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queryTables/queryTable1.xml" ContentType="application/vnd.openxmlformats-officedocument.spreadsheetml.queryTable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5" yWindow="0" windowWidth="3825" windowHeight="1605" firstSheet="90"/>
  </bookViews>
  <sheets>
    <sheet name="Sheet1" sheetId="168" r:id="rId1"/>
    <sheet name="Table_1" sheetId="45" r:id="rId2"/>
    <sheet name="Table2" sheetId="4" r:id="rId3"/>
    <sheet name="Table3" sheetId="5" r:id="rId4"/>
    <sheet name="Table4" sheetId="6" r:id="rId5"/>
    <sheet name="Table5" sheetId="7" r:id="rId6"/>
    <sheet name="Table6" sheetId="8" r:id="rId7"/>
    <sheet name="Table7" sheetId="9" r:id="rId8"/>
    <sheet name="Table8" sheetId="11" r:id="rId9"/>
    <sheet name="Table9" sheetId="12" r:id="rId10"/>
    <sheet name="Table10" sheetId="13" r:id="rId11"/>
    <sheet name="Table11" sheetId="14" r:id="rId12"/>
    <sheet name="Table12" sheetId="15" r:id="rId13"/>
    <sheet name="Table13" sheetId="16" r:id="rId14"/>
    <sheet name="Table14" sheetId="17" r:id="rId15"/>
    <sheet name="Table15" sheetId="18" r:id="rId16"/>
    <sheet name="Table16" sheetId="19" r:id="rId17"/>
    <sheet name="Table17" sheetId="20" r:id="rId18"/>
    <sheet name="Table18" sheetId="21" r:id="rId19"/>
    <sheet name="Table19" sheetId="44" r:id="rId20"/>
    <sheet name="Table20" sheetId="38" r:id="rId21"/>
    <sheet name="Table21" sheetId="39" r:id="rId22"/>
    <sheet name="Table22" sheetId="40" r:id="rId23"/>
    <sheet name="Table23" sheetId="41" r:id="rId24"/>
    <sheet name="Table24" sheetId="42" r:id="rId25"/>
    <sheet name="Table25" sheetId="43" r:id="rId26"/>
    <sheet name="Table26" sheetId="28" r:id="rId27"/>
    <sheet name="Table27" sheetId="29" r:id="rId28"/>
    <sheet name="Table28" sheetId="30" r:id="rId29"/>
    <sheet name="Table29" sheetId="31" r:id="rId30"/>
    <sheet name="Table30" sheetId="32" r:id="rId31"/>
    <sheet name="Table31" sheetId="33" r:id="rId32"/>
    <sheet name="Table32" sheetId="34" r:id="rId33"/>
    <sheet name="Table33" sheetId="35" r:id="rId34"/>
    <sheet name="Table34" sheetId="36" r:id="rId35"/>
    <sheet name="Table35" sheetId="108" r:id="rId36"/>
    <sheet name="Table36" sheetId="109" r:id="rId37"/>
    <sheet name="Table37" sheetId="110" r:id="rId38"/>
    <sheet name="Table38" sheetId="111" r:id="rId39"/>
    <sheet name="Table39" sheetId="112" r:id="rId40"/>
    <sheet name="Table40" sheetId="113" r:id="rId41"/>
    <sheet name="Table41" sheetId="114" r:id="rId42"/>
    <sheet name="Table42" sheetId="115" r:id="rId43"/>
    <sheet name="Table43" sheetId="116" r:id="rId44"/>
    <sheet name="Table44" sheetId="117" r:id="rId45"/>
    <sheet name="Table45" sheetId="118" r:id="rId46"/>
    <sheet name="Table46" sheetId="119" r:id="rId47"/>
    <sheet name="Table47" sheetId="120" r:id="rId48"/>
    <sheet name="Table48" sheetId="121" r:id="rId49"/>
    <sheet name="Table49" sheetId="122" r:id="rId50"/>
    <sheet name="Table50" sheetId="123" r:id="rId51"/>
    <sheet name="Table51" sheetId="124" r:id="rId52"/>
    <sheet name="Table52" sheetId="125" r:id="rId53"/>
    <sheet name="Table53" sheetId="126" r:id="rId54"/>
    <sheet name="Table_54" sheetId="127" r:id="rId55"/>
    <sheet name="Table55" sheetId="128" r:id="rId56"/>
    <sheet name="Table56" sheetId="129" r:id="rId57"/>
    <sheet name="Table57" sheetId="130" r:id="rId58"/>
    <sheet name="Table58" sheetId="131" r:id="rId59"/>
    <sheet name="Table59" sheetId="132" r:id="rId60"/>
    <sheet name="Table60" sheetId="133" r:id="rId61"/>
    <sheet name="Table_61" sheetId="134" r:id="rId62"/>
    <sheet name="Table_62" sheetId="135" r:id="rId63"/>
    <sheet name="Table_63" sheetId="136" r:id="rId64"/>
    <sheet name="Table_64" sheetId="137" r:id="rId65"/>
    <sheet name="Table_65" sheetId="138" r:id="rId66"/>
    <sheet name="Table_66" sheetId="139" r:id="rId67"/>
    <sheet name="Table67" sheetId="140" r:id="rId68"/>
    <sheet name="Table68" sheetId="141" r:id="rId69"/>
    <sheet name="Table69" sheetId="142" r:id="rId70"/>
    <sheet name="Table70" sheetId="143" r:id="rId71"/>
    <sheet name="Table71" sheetId="144" r:id="rId72"/>
    <sheet name="Table72" sheetId="145" r:id="rId73"/>
    <sheet name="Table73" sheetId="146" r:id="rId74"/>
    <sheet name="Table74" sheetId="147" r:id="rId75"/>
    <sheet name="Table75" sheetId="148" r:id="rId76"/>
    <sheet name="Table76" sheetId="149" r:id="rId77"/>
    <sheet name="Table77" sheetId="150" r:id="rId78"/>
    <sheet name="Table78" sheetId="151" r:id="rId79"/>
    <sheet name="Table79" sheetId="152" r:id="rId80"/>
    <sheet name="Table80" sheetId="153" r:id="rId81"/>
    <sheet name="Table81" sheetId="154" r:id="rId82"/>
    <sheet name="Table82" sheetId="155" r:id="rId83"/>
    <sheet name="Table83" sheetId="156" r:id="rId84"/>
    <sheet name="Table84" sheetId="157" r:id="rId85"/>
    <sheet name="Table85" sheetId="158" r:id="rId86"/>
    <sheet name="Table86" sheetId="159" r:id="rId87"/>
    <sheet name="Table87" sheetId="160" r:id="rId88"/>
    <sheet name="Table88" sheetId="161" r:id="rId89"/>
    <sheet name="Table89" sheetId="162" r:id="rId90"/>
    <sheet name="Table90" sheetId="163" r:id="rId91"/>
    <sheet name="Table--91" sheetId="164" r:id="rId92"/>
    <sheet name="Table 92-97" sheetId="165" r:id="rId93"/>
    <sheet name="Table-98" sheetId="166" r:id="rId94"/>
    <sheet name="Table_99" sheetId="105" r:id="rId95"/>
    <sheet name="Table-100" sheetId="106" r:id="rId96"/>
    <sheet name="Table-101" sheetId="107" r:id="rId97"/>
    <sheet name="appendix" sheetId="167" r:id="rId98"/>
    <sheet name="Sheet28" sheetId="37" r:id="rId99"/>
  </sheets>
  <definedNames>
    <definedName name="_xlnm._FilterDatabase" localSheetId="54" hidden="1">Table_54!$A$7:$M$7</definedName>
    <definedName name="_xlnm._FilterDatabase" localSheetId="61" hidden="1">Table_61!$A$10:$L$10</definedName>
    <definedName name="_xlnm._FilterDatabase" localSheetId="62" hidden="1">Table_62!$A$10:$L$10</definedName>
    <definedName name="_xlnm._FilterDatabase" localSheetId="63" hidden="1">Table_63!$A$10:$L$10</definedName>
    <definedName name="_xlnm._FilterDatabase" localSheetId="64" hidden="1">Table_64!$A$10:$L$10</definedName>
    <definedName name="_xlnm._FilterDatabase" localSheetId="65" hidden="1">Table_65!$A$10:$L$10</definedName>
    <definedName name="_xlnm._FilterDatabase" localSheetId="66" hidden="1">Table_66!$A$10:$L$10</definedName>
    <definedName name="_xlnm._FilterDatabase" localSheetId="14" hidden="1">Table14!$A$1:$Y$67</definedName>
    <definedName name="_xlnm._FilterDatabase" localSheetId="15" hidden="1">Table15!$A$1:$Y$67</definedName>
    <definedName name="_xlnm._FilterDatabase" localSheetId="16" hidden="1">Table16!$A$1:$Y$67</definedName>
    <definedName name="_xlnm._FilterDatabase" localSheetId="17" hidden="1">Table17!$A$1:$Y$67</definedName>
    <definedName name="_xlnm._FilterDatabase" localSheetId="18" hidden="1">Table18!$A$1:$Y$67</definedName>
    <definedName name="_xlnm._FilterDatabase" localSheetId="19" hidden="1">Table19!$A$1:$Y$67</definedName>
    <definedName name="MnthNo" localSheetId="92">#REF!</definedName>
    <definedName name="MnthNo" localSheetId="1">#REF!</definedName>
    <definedName name="MnthNo" localSheetId="54">#REF!</definedName>
    <definedName name="MnthNo" localSheetId="61">#REF!</definedName>
    <definedName name="MnthNo" localSheetId="62">#REF!</definedName>
    <definedName name="MnthNo" localSheetId="63">#REF!</definedName>
    <definedName name="MnthNo" localSheetId="64">#REF!</definedName>
    <definedName name="MnthNo" localSheetId="65">#REF!</definedName>
    <definedName name="MnthNo" localSheetId="66">#REF!</definedName>
    <definedName name="MnthNo" localSheetId="94">#REF!</definedName>
    <definedName name="MnthNo" localSheetId="95">#REF!</definedName>
    <definedName name="MnthNo" localSheetId="96">#REF!</definedName>
    <definedName name="MnthNo" localSheetId="34">#REF!</definedName>
    <definedName name="MnthNo" localSheetId="91">#REF!</definedName>
    <definedName name="MnthNo" localSheetId="93">#REF!</definedName>
    <definedName name="MnthNo">#REF!</definedName>
    <definedName name="MonthList" localSheetId="92">#REF!</definedName>
    <definedName name="MonthList" localSheetId="1">#REF!</definedName>
    <definedName name="MonthList" localSheetId="54">#REF!</definedName>
    <definedName name="MonthList" localSheetId="61">#REF!</definedName>
    <definedName name="MonthList" localSheetId="62">#REF!</definedName>
    <definedName name="MonthList" localSheetId="63">#REF!</definedName>
    <definedName name="MonthList" localSheetId="64">#REF!</definedName>
    <definedName name="MonthList" localSheetId="65">#REF!</definedName>
    <definedName name="MonthList" localSheetId="66">#REF!</definedName>
    <definedName name="MonthList" localSheetId="94">#REF!</definedName>
    <definedName name="MonthList" localSheetId="95">#REF!</definedName>
    <definedName name="MonthList" localSheetId="96">#REF!</definedName>
    <definedName name="MonthList" localSheetId="34">#REF!</definedName>
    <definedName name="MonthList" localSheetId="91">#REF!</definedName>
    <definedName name="MonthList" localSheetId="93">#REF!</definedName>
    <definedName name="MonthList">#REF!</definedName>
    <definedName name="_xlnm.Print_Area" localSheetId="92">'Table 92-97'!$A$1:$F$292</definedName>
    <definedName name="_xlnm.Print_Area" localSheetId="1">Table_1!$A$1:$F$100</definedName>
    <definedName name="_xlnm.Print_Area" localSheetId="54">Table_54!$A$1:$M$38</definedName>
    <definedName name="_xlnm.Print_Area" localSheetId="94">Table_99!$A$1:$M$96</definedName>
    <definedName name="_xlnm.Print_Area" localSheetId="96">'Table-101'!$A$1:$F$34</definedName>
    <definedName name="_xlnm.Print_Area" localSheetId="18">Table18!$A$1:$W$123</definedName>
    <definedName name="_xlnm.Print_Area" localSheetId="32">Table32!$A$1:$L$37</definedName>
    <definedName name="_xlnm.Print_Area" localSheetId="33">Table33!$A$1:$D$823</definedName>
    <definedName name="_xlnm.Print_Area" localSheetId="34">Table34!$A$1:$E$29</definedName>
    <definedName name="_xlnm.Print_Area" localSheetId="47">Table47!$A$1:$S$134</definedName>
    <definedName name="_xlnm.Print_Area" localSheetId="53">Table53!$A$1:$D$821</definedName>
    <definedName name="_xlnm.Print_Area" localSheetId="55">Table55!$A$1:$M$38</definedName>
    <definedName name="_xlnm.Print_Titles" localSheetId="97">appendix!$1:$4</definedName>
    <definedName name="Table_2_7" localSheetId="91">'Table--91'!$A$3:$H$36</definedName>
  </definedNames>
  <calcPr calcId="124519"/>
</workbook>
</file>

<file path=xl/calcChain.xml><?xml version="1.0" encoding="utf-8"?>
<calcChain xmlns="http://schemas.openxmlformats.org/spreadsheetml/2006/main">
  <c r="F291" i="165"/>
  <c r="F290"/>
  <c r="F289"/>
  <c r="F288"/>
  <c r="F287"/>
  <c r="F286"/>
  <c r="F285"/>
  <c r="F284"/>
  <c r="F283"/>
  <c r="F282"/>
  <c r="F281"/>
  <c r="F280"/>
  <c r="F279"/>
  <c r="F278"/>
  <c r="F277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20"/>
  <c r="F219"/>
  <c r="F218"/>
  <c r="F217"/>
  <c r="F216"/>
  <c r="F215"/>
  <c r="F214"/>
  <c r="F213"/>
  <c r="F212"/>
  <c r="F211"/>
  <c r="F210"/>
  <c r="F209"/>
  <c r="F208"/>
  <c r="F196"/>
  <c r="F195"/>
  <c r="F194"/>
  <c r="F193"/>
  <c r="F192"/>
  <c r="F191"/>
  <c r="F190"/>
  <c r="F189"/>
  <c r="F188"/>
  <c r="F187"/>
  <c r="F186"/>
  <c r="F185"/>
  <c r="F184"/>
  <c r="F182"/>
  <c r="F180"/>
  <c r="F174"/>
  <c r="F173"/>
  <c r="F172"/>
  <c r="F171"/>
  <c r="F170"/>
  <c r="F169"/>
  <c r="F166"/>
  <c r="F165"/>
  <c r="F164"/>
  <c r="F163"/>
  <c r="F162"/>
  <c r="F161"/>
  <c r="F160"/>
  <c r="F159"/>
  <c r="F149"/>
  <c r="F48" s="1"/>
  <c r="F148"/>
  <c r="F47" s="1"/>
  <c r="F147"/>
  <c r="L146"/>
  <c r="K146"/>
  <c r="J146"/>
  <c r="I146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98"/>
  <c r="F97"/>
  <c r="F96"/>
  <c r="K95"/>
  <c r="J95"/>
  <c r="I95"/>
  <c r="H95"/>
  <c r="F95"/>
  <c r="F94"/>
  <c r="F93"/>
  <c r="F92"/>
  <c r="F91"/>
  <c r="F90"/>
  <c r="F89"/>
  <c r="F88"/>
  <c r="F87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E48"/>
  <c r="M49" s="1"/>
  <c r="D48"/>
  <c r="L49" s="1"/>
  <c r="C48"/>
  <c r="K49" s="1"/>
  <c r="B48"/>
  <c r="J49" s="1"/>
  <c r="E47"/>
  <c r="D47"/>
  <c r="C47"/>
  <c r="B47"/>
  <c r="E46"/>
  <c r="D46"/>
  <c r="F46" s="1"/>
  <c r="C46"/>
  <c r="B46"/>
  <c r="F45"/>
  <c r="E45"/>
  <c r="D45"/>
  <c r="C45"/>
  <c r="B45"/>
  <c r="E44"/>
  <c r="F44" s="1"/>
  <c r="D44"/>
  <c r="C44"/>
  <c r="B44"/>
  <c r="E43"/>
  <c r="F43" s="1"/>
  <c r="D43"/>
  <c r="C43"/>
  <c r="B43"/>
  <c r="F42"/>
  <c r="E42"/>
  <c r="D42"/>
  <c r="C42"/>
  <c r="B42"/>
  <c r="E41"/>
  <c r="F41" s="1"/>
  <c r="D41"/>
  <c r="C41"/>
  <c r="B41"/>
  <c r="E40"/>
  <c r="D40"/>
  <c r="F40" s="1"/>
  <c r="C40"/>
  <c r="B40"/>
  <c r="F39"/>
  <c r="E39"/>
  <c r="D39"/>
  <c r="C39"/>
  <c r="B39"/>
  <c r="F38"/>
  <c r="E38"/>
  <c r="D38"/>
  <c r="C38"/>
  <c r="B38"/>
  <c r="E37"/>
  <c r="D37"/>
  <c r="F37" s="1"/>
  <c r="C37"/>
  <c r="B37"/>
  <c r="E36"/>
  <c r="D36"/>
  <c r="C36"/>
  <c r="B36"/>
  <c r="E35"/>
  <c r="D35"/>
  <c r="F35" s="1"/>
  <c r="C35"/>
  <c r="B35"/>
  <c r="F34"/>
  <c r="E34"/>
  <c r="D34"/>
  <c r="C34"/>
  <c r="B34"/>
  <c r="F33"/>
  <c r="E33"/>
  <c r="D33"/>
  <c r="C33"/>
  <c r="B33"/>
  <c r="E32"/>
  <c r="D32"/>
  <c r="F32" s="1"/>
  <c r="C32"/>
  <c r="B32"/>
  <c r="E31"/>
  <c r="D31"/>
  <c r="F31" s="1"/>
  <c r="C31"/>
  <c r="B31"/>
  <c r="E30"/>
  <c r="F30" s="1"/>
  <c r="D30"/>
  <c r="C30"/>
  <c r="B30"/>
  <c r="E29"/>
  <c r="D29"/>
  <c r="F29" s="1"/>
  <c r="C29"/>
  <c r="B29"/>
  <c r="F28"/>
  <c r="E28"/>
  <c r="D28"/>
  <c r="C28"/>
  <c r="B28"/>
  <c r="E27"/>
  <c r="F27" s="1"/>
  <c r="D27"/>
  <c r="C27"/>
  <c r="B27"/>
  <c r="E26"/>
  <c r="F26" s="1"/>
  <c r="D26"/>
  <c r="C26"/>
  <c r="B26"/>
  <c r="F25"/>
  <c r="E25"/>
  <c r="D25"/>
  <c r="C25"/>
  <c r="B25"/>
  <c r="E24"/>
  <c r="F24" s="1"/>
  <c r="D24"/>
  <c r="C24"/>
  <c r="B24"/>
  <c r="E23"/>
  <c r="D23"/>
  <c r="F23" s="1"/>
  <c r="C23"/>
  <c r="B23"/>
  <c r="F22"/>
  <c r="E22"/>
  <c r="D22"/>
  <c r="C22"/>
  <c r="B22"/>
  <c r="F21"/>
  <c r="F20"/>
  <c r="F19"/>
  <c r="F18"/>
  <c r="F17"/>
  <c r="F16"/>
  <c r="F15"/>
  <c r="F14"/>
  <c r="F13"/>
  <c r="F12"/>
  <c r="F11"/>
  <c r="F10"/>
  <c r="F9"/>
  <c r="F8"/>
  <c r="D31" i="107"/>
  <c r="N2" i="105"/>
  <c r="N1"/>
  <c r="D21" i="36"/>
  <c r="D19"/>
  <c r="D18"/>
  <c r="D17"/>
  <c r="D16"/>
  <c r="D15"/>
  <c r="D14"/>
  <c r="D13"/>
  <c r="D12"/>
  <c r="D11"/>
  <c r="D10"/>
  <c r="H4" i="17"/>
</calcChain>
</file>

<file path=xl/connections.xml><?xml version="1.0" encoding="utf-8"?>
<connections xmlns="http://schemas.openxmlformats.org/spreadsheetml/2006/main">
  <connection id="1" name="Table_2_7113" type="6" refreshedVersion="1" background="1" saveData="1">
    <textPr codePage="1047" sourceFile="C:\Documents and Settings\Administrator\Desktop\Scheduled Banks Statistics\Table_2_7.txt" delimited="0">
      <textFields count="9">
        <textField/>
        <textField position="39"/>
        <textField position="50"/>
        <textField position="66"/>
        <textField position="77"/>
        <textField position="88"/>
        <textField position="104"/>
        <textField position="120"/>
        <textField position="131"/>
      </textFields>
    </textPr>
  </connection>
</connections>
</file>

<file path=xl/sharedStrings.xml><?xml version="1.0" encoding="utf-8"?>
<sst xmlns="http://schemas.openxmlformats.org/spreadsheetml/2006/main" count="104308" uniqueCount="19536">
  <si>
    <t>(Taka in Lac )</t>
  </si>
  <si>
    <t>As on 31-12-2023</t>
  </si>
  <si>
    <t>As on 30-09-2023</t>
  </si>
  <si>
    <t>Type of Deposits</t>
  </si>
  <si>
    <t>No. of
Accounts</t>
  </si>
  <si>
    <t>Amount</t>
  </si>
  <si>
    <t>% of Total
Amount</t>
  </si>
  <si>
    <t>Average
Per A/C
(C/B)</t>
  </si>
  <si>
    <t>A</t>
  </si>
  <si>
    <t>B</t>
  </si>
  <si>
    <t>C</t>
  </si>
  <si>
    <t>D</t>
  </si>
  <si>
    <t>E</t>
  </si>
  <si>
    <t>F</t>
  </si>
  <si>
    <t>G</t>
  </si>
  <si>
    <t>H</t>
  </si>
  <si>
    <t>A. Current and Cash Credit Account
     (Credit Balance) Deposit</t>
  </si>
  <si>
    <t>1. Without Interest</t>
  </si>
  <si>
    <t>2. With Interest</t>
  </si>
  <si>
    <t>B. Deposits Withdrawable on Sight</t>
  </si>
  <si>
    <t>C. Savings Deposits</t>
  </si>
  <si>
    <t>D. Convertible Taka Account
     of Foreigners</t>
  </si>
  <si>
    <t>E. Foreign Currency Account</t>
  </si>
  <si>
    <t>F. Wage Earners' Deposits</t>
  </si>
  <si>
    <t>G. Resident Foreign
     Currency Deposits</t>
  </si>
  <si>
    <t>H. Special Notice Deposits</t>
  </si>
  <si>
    <t>I. Fixed Deposits</t>
  </si>
  <si>
    <t>1. Less than 6 Months</t>
  </si>
  <si>
    <t>2. For 6 Months to less
    than 1 Year</t>
  </si>
  <si>
    <t>3. For 1 Year to less
    than 2 Years</t>
  </si>
  <si>
    <t>4. For 2 Years to less
    than 3 Years</t>
  </si>
  <si>
    <t>5. For 3 Years &amp; above (Including
    Monthly Benefit Scheme,
    Double/Triple Benefit Scheme,
    Ogrim Munafa etc.)</t>
  </si>
  <si>
    <t>J. Recurring Deposits</t>
  </si>
  <si>
    <t>1. Deposits Pension Scheme</t>
  </si>
  <si>
    <t>2. Other Deposits
    Pension Scheme</t>
  </si>
  <si>
    <t>K. Margin Deposits
    (Foreign Currency /Taka)</t>
  </si>
  <si>
    <t>L. Special Purpose Deposits</t>
  </si>
  <si>
    <t>M. Negotiable Certificates of
     Deposits &amp; Promissory Notes</t>
  </si>
  <si>
    <t>N. Restricted (Blocked) Deposits</t>
  </si>
  <si>
    <t>GRAND TOTAL</t>
  </si>
  <si>
    <t>Source : Banking Statistics Division, Statistics Department, Bangladesh Bank.</t>
  </si>
  <si>
    <t>Note: 1.  Figures shown in the tables are excluding Interbank and Accrued Interest.</t>
  </si>
  <si>
    <t xml:space="preserve">               2. ---=NIL</t>
  </si>
  <si>
    <t>---</t>
  </si>
  <si>
    <t>Table-3: Deposits distributed by types of accounts</t>
  </si>
  <si>
    <t>State owned banks</t>
  </si>
  <si>
    <t>Table-2: Deposits distributed by types of accounts</t>
  </si>
  <si>
    <t>All banks</t>
  </si>
  <si>
    <t>Table-4: Deposits distributed by types of accounts</t>
  </si>
  <si>
    <t>Specialised banks</t>
  </si>
  <si>
    <t>Table-5: Deposits distributed by types of accounts</t>
  </si>
  <si>
    <t>Foreign banks</t>
  </si>
  <si>
    <t>Table-6: Deposits distributed by types of accounts</t>
  </si>
  <si>
    <t>Private banks (Including Islamic banks)</t>
  </si>
  <si>
    <t>(Taka in lac )</t>
  </si>
  <si>
    <t>Table-7: Deposits distributed by types of accounts</t>
  </si>
  <si>
    <t>Islamic banks</t>
  </si>
  <si>
    <t>Total</t>
  </si>
  <si>
    <t>Thakurgaon</t>
  </si>
  <si>
    <t>Rangpur</t>
  </si>
  <si>
    <t>Panchagarh</t>
  </si>
  <si>
    <t>Nilphamari</t>
  </si>
  <si>
    <t>Lalmonirhat</t>
  </si>
  <si>
    <t>Kurigram</t>
  </si>
  <si>
    <t>Gaibandah</t>
  </si>
  <si>
    <t>Dinajpur</t>
  </si>
  <si>
    <t>RANGPUR DIVISION</t>
  </si>
  <si>
    <t>Sylhet</t>
  </si>
  <si>
    <t>Sunamganj</t>
  </si>
  <si>
    <t>MoulviBazar</t>
  </si>
  <si>
    <t>Habiganj</t>
  </si>
  <si>
    <t>SYLHET DIVISION</t>
  </si>
  <si>
    <t>Pirojpur</t>
  </si>
  <si>
    <t>Patuakhali</t>
  </si>
  <si>
    <t>Jhalokathi</t>
  </si>
  <si>
    <t>Bhola</t>
  </si>
  <si>
    <t>Barishal</t>
  </si>
  <si>
    <t>Barguna</t>
  </si>
  <si>
    <t>BARISHAL DIVISION</t>
  </si>
  <si>
    <t>Sirajganj</t>
  </si>
  <si>
    <t>Rajshahi</t>
  </si>
  <si>
    <t>Pabna</t>
  </si>
  <si>
    <t>Chapainawabganj</t>
  </si>
  <si>
    <t>Naogaon</t>
  </si>
  <si>
    <t>Natore</t>
  </si>
  <si>
    <t>Jaypurhat</t>
  </si>
  <si>
    <t>Bogura</t>
  </si>
  <si>
    <t>RAJSHAHI DIVISION</t>
  </si>
  <si>
    <t>Sherpur</t>
  </si>
  <si>
    <t>Netrokona</t>
  </si>
  <si>
    <t>Mymensingh</t>
  </si>
  <si>
    <t>Jamalpur</t>
  </si>
  <si>
    <t>MYMENSHINGH DIVISION</t>
  </si>
  <si>
    <t>Rural</t>
  </si>
  <si>
    <t>Urban</t>
  </si>
  <si>
    <t>Division/District</t>
  </si>
  <si>
    <t>(Taka in Lac)</t>
  </si>
  <si>
    <t>Table -8(Concl'd)</t>
  </si>
  <si>
    <t>Satkhira</t>
  </si>
  <si>
    <t>Narail</t>
  </si>
  <si>
    <t>Meherpur</t>
  </si>
  <si>
    <t>Magura</t>
  </si>
  <si>
    <t>Kushtia</t>
  </si>
  <si>
    <t>Khulna</t>
  </si>
  <si>
    <t>Jhenaidah</t>
  </si>
  <si>
    <t>Jashore</t>
  </si>
  <si>
    <t>Chuadanga</t>
  </si>
  <si>
    <t>Bagerhat</t>
  </si>
  <si>
    <t>KHULNA DIVISION</t>
  </si>
  <si>
    <t>Tangail</t>
  </si>
  <si>
    <t>Shariatpur</t>
  </si>
  <si>
    <t>Rajbari</t>
  </si>
  <si>
    <t>Narshingdi</t>
  </si>
  <si>
    <t>Narayanganj</t>
  </si>
  <si>
    <t>Munshiganj</t>
  </si>
  <si>
    <t>Manikganj</t>
  </si>
  <si>
    <t>Madaripur</t>
  </si>
  <si>
    <t>Kishoreganj</t>
  </si>
  <si>
    <t>Gopalganj</t>
  </si>
  <si>
    <t>Gazipur</t>
  </si>
  <si>
    <t>Faridpur</t>
  </si>
  <si>
    <t>Dhaka</t>
  </si>
  <si>
    <t>DHAKA DIVISION</t>
  </si>
  <si>
    <t>Noakhali</t>
  </si>
  <si>
    <t>Lakshmipur</t>
  </si>
  <si>
    <t>Khagrachari</t>
  </si>
  <si>
    <t>Feni</t>
  </si>
  <si>
    <t>Cox's Bazar</t>
  </si>
  <si>
    <t>Cumilla</t>
  </si>
  <si>
    <t>Rangamati</t>
  </si>
  <si>
    <t>Chattogram</t>
  </si>
  <si>
    <t>Chandpur</t>
  </si>
  <si>
    <t>Brahmanbaria</t>
  </si>
  <si>
    <t>Bandarban</t>
  </si>
  <si>
    <t>CHATTOGRAM DIVISION</t>
  </si>
  <si>
    <t xml:space="preserve">Table-8:  Deposits distributed by divisions, districts and areas (Urban &amp; rural) 
</t>
  </si>
  <si>
    <t xml:space="preserve">Table-9: Deposits distributed by divisions, districts and areas (Urban &amp; rural) </t>
  </si>
  <si>
    <t xml:space="preserve">Table-10: Deposits distributed by divisions, districts and areas (Urban &amp; rural) 
</t>
  </si>
  <si>
    <t xml:space="preserve">Table-11: Deposits distributed by divisions, districts and areas (Urban &amp; rural) </t>
  </si>
  <si>
    <t>Table-12 (Concl'd)</t>
  </si>
  <si>
    <t xml:space="preserve">Table-12: Deposits distributed by divisions, districts and areas (Urban &amp; rural) 
</t>
  </si>
  <si>
    <t>Table-13(Concl'd)</t>
  </si>
  <si>
    <t>Islamic Banks</t>
  </si>
  <si>
    <t xml:space="preserve">Table-13: Deposits distributed by divisions, districts and areas (Urban &amp; rural) 
</t>
  </si>
  <si>
    <t>Table-14: Deposits distributed by sectors and types</t>
  </si>
  <si>
    <t>(Taka in lac)</t>
  </si>
  <si>
    <t>Category of Depositors</t>
  </si>
  <si>
    <t>Current Account</t>
  </si>
  <si>
    <t>Deposits 
Withdra-
wable 
on Sight</t>
  </si>
  <si>
    <t>Savings 
Deposits</t>
  </si>
  <si>
    <t>Conver-
tible Taka A/C of Foreig-
ners</t>
  </si>
  <si>
    <t>Foreign 
Currency 
Accounts</t>
  </si>
  <si>
    <t>Wage
Earners 
Deposits</t>
  </si>
  <si>
    <t>Resident Foreign Currency Deposits</t>
  </si>
  <si>
    <t>Special 
Notice 
Deposits</t>
  </si>
  <si>
    <t>Fixed Deposits</t>
  </si>
  <si>
    <t>Other 
Deposits 
Pension 
Scheme</t>
  </si>
  <si>
    <t>Margin 
Deposits 
( Foreign
 Currency/
Taka)</t>
  </si>
  <si>
    <t>Special 
Purpose 
Deposits</t>
  </si>
  <si>
    <t>Negotiable Certificate of Deposits &amp; Promisory Notes</t>
  </si>
  <si>
    <t>Restricted
( Blocked) Deposits</t>
  </si>
  <si>
    <t>Total
(D to K+
Q to W)</t>
  </si>
  <si>
    <t>Without Interest</t>
  </si>
  <si>
    <t>With
 Interest</t>
  </si>
  <si>
    <t>Total
(B+C)</t>
  </si>
  <si>
    <t>For 
less than
 6 Months</t>
  </si>
  <si>
    <t>For 6
Months to 
less than
 1 Year</t>
  </si>
  <si>
    <t>For 1
Year to 
less than
 2 Years</t>
  </si>
  <si>
    <t>For 2
Years to 
less than
 3 Years</t>
  </si>
  <si>
    <t>For 3
Years  
and 
Above</t>
  </si>
  <si>
    <t>Total
(L to P)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</si>
  <si>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</si>
  <si>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</si>
  <si>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</si>
  <si>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</si>
  <si>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</si>
  <si>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</si>
  <si>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</si>
  <si>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</si>
  <si>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</si>
  <si>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</si>
  <si>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T</t>
  </si>
  <si>
    <t>U</t>
  </si>
  <si>
    <t>V</t>
  </si>
  <si>
    <t>W</t>
  </si>
  <si>
    <t>X</t>
  </si>
  <si>
    <t>A. Public Sector</t>
  </si>
  <si>
    <t>1. Government Sector</t>
  </si>
  <si>
    <t>i)  Food Ministry (Including Food
     Divisions /Directorates)</t>
  </si>
  <si>
    <t xml:space="preserve"> ii) Presidency, Prime Minister's
      Office, Other Ministries,
      Parliament, Judiciary, All
      Directorates and Department</t>
  </si>
  <si>
    <t>iii)  Autonomous and Semi-
      Autonomous Bodies</t>
  </si>
  <si>
    <t>2. Other Public Sector (Other
     than Govt.)</t>
  </si>
  <si>
    <t>i)   Public Non-financial
     Corporations</t>
  </si>
  <si>
    <t>ii)  Local Authorities</t>
  </si>
  <si>
    <t>iii) Non-Bank Depository
     Corporations (NBDC)-Public</t>
  </si>
  <si>
    <t>iv)  Other Financial Intermediaries
      (OFI) Except DMB's-Public</t>
  </si>
  <si>
    <t>v)  Insurance Companies &amp;
      Pension Funds (ICPF)-Public</t>
  </si>
  <si>
    <t>B. Private Sector</t>
  </si>
  <si>
    <t>1. Non-Financial Corporations</t>
  </si>
  <si>
    <t xml:space="preserve">    i)   Agriculture, Fishing &amp; Livestock</t>
  </si>
  <si>
    <t xml:space="preserve">    a) Agricultural Farms</t>
  </si>
  <si>
    <t xml:space="preserve">    b) Fishing Farms</t>
  </si>
  <si>
    <t xml:space="preserve">    c) Dairy Farms</t>
  </si>
  <si>
    <t xml:space="preserve">    d) Poultry Farms</t>
  </si>
  <si>
    <t xml:space="preserve">    ii)   Industries</t>
  </si>
  <si>
    <t xml:space="preserve">    a) Manufactures/
        Manufacturing Companies</t>
  </si>
  <si>
    <t xml:space="preserve">    b) Gas/Electricity/Power
        Generating Companies</t>
  </si>
  <si>
    <t xml:space="preserve">    c) Service Industries</t>
  </si>
  <si>
    <t xml:space="preserve">    d) Agro-Based and Agro-
        processing Industry</t>
  </si>
  <si>
    <t xml:space="preserve">    iii) Commerce &amp; Trade (Excluding
         Individual Businessmen)</t>
  </si>
  <si>
    <t xml:space="preserve">    a) Importers</t>
  </si>
  <si>
    <t xml:space="preserve">    b) Exporters</t>
  </si>
  <si>
    <t xml:space="preserve">    c) Importers and Exporters</t>
  </si>
  <si>
    <t xml:space="preserve">    d) Whole Sale Traders</t>
  </si>
  <si>
    <t xml:space="preserve">    e) Retail Traders</t>
  </si>
  <si>
    <t xml:space="preserve">    f) Other Business Institutions/
        Organisations</t>
  </si>
  <si>
    <t xml:space="preserve">    iv) Non Govt. Publicity &amp;
          News Media</t>
  </si>
  <si>
    <t xml:space="preserve">     a) Newspaper</t>
  </si>
  <si>
    <t xml:space="preserve">     b) Television</t>
  </si>
  <si>
    <t xml:space="preserve">     c) Radio</t>
  </si>
  <si>
    <t xml:space="preserve">     d) Online News Media</t>
  </si>
  <si>
    <t>Table-14 (Contd.)</t>
  </si>
  <si>
    <t xml:space="preserve">    v)  Private Educational Institutions</t>
  </si>
  <si>
    <t xml:space="preserve">     a) Private Schools, Colleges,
          University Colleges
          &amp; Madrashas</t>
  </si>
  <si>
    <t xml:space="preserve">     b) Private Medical &amp;
          Dental Colleges</t>
  </si>
  <si>
    <t xml:space="preserve">     c) Private Universities</t>
  </si>
  <si>
    <t xml:space="preserve">     d) Private Institute of IT</t>
  </si>
  <si>
    <t xml:space="preserve">     e) Other Educational/Training
          Institutes/Technical
          Vocational Institute</t>
  </si>
  <si>
    <t xml:space="preserve">    vi) Other Private Sector (Official
          Account n.i.e.) (Sundry Deposit,
          CIB Inquiry Charge, Clearing
          Adjustment Account, Inoperative
          Account, Suspence Account etc.)</t>
  </si>
  <si>
    <t>2. Financial Corporations</t>
  </si>
  <si>
    <t xml:space="preserve">    i)   Non-Bank Depository
          Corporations -Private</t>
  </si>
  <si>
    <t xml:space="preserve">     a) Leasing Companies</t>
  </si>
  <si>
    <t xml:space="preserve">     b) Central Co-operative Bank</t>
  </si>
  <si>
    <t xml:space="preserve">     c) Land Mortgage
          Co-operative Bank</t>
  </si>
  <si>
    <t xml:space="preserve">     d) Other Co-operative
           Banks/Societies</t>
  </si>
  <si>
    <t xml:space="preserve">     e) Grameen Bank</t>
  </si>
  <si>
    <t xml:space="preserve">     f) Bangladesh Samabaya Bank Ltd.</t>
  </si>
  <si>
    <t xml:space="preserve">     g) Other Non-Bank Depository
          Corporations- Private</t>
  </si>
  <si>
    <t xml:space="preserve">    ii)  Other Financial Intermediaries-
          Private (Except) DMBs.</t>
  </si>
  <si>
    <t xml:space="preserve">     a) Investment Companies</t>
  </si>
  <si>
    <t xml:space="preserve">     b) Leasing Companies
         (Non-depository)</t>
  </si>
  <si>
    <t xml:space="preserve">     c) Mutual Funds</t>
  </si>
  <si>
    <t xml:space="preserve">     d) Merchant Banks</t>
  </si>
  <si>
    <t xml:space="preserve">     e) Non Govt. Organisations
         (BRAC, ASA, PROSHIKA etc.)</t>
  </si>
  <si>
    <t xml:space="preserve">     f) Other Financial
          Intermediaries- Private</t>
  </si>
  <si>
    <t xml:space="preserve">    iii) Insurance Companies and
          Pension Funds- Private</t>
  </si>
  <si>
    <t xml:space="preserve">     a) Life Insurance Companies</t>
  </si>
  <si>
    <t xml:space="preserve">     b) General Insurance Companies</t>
  </si>
  <si>
    <t xml:space="preserve">     c) Pension Funds/Provident
          Funds of Private Organisations</t>
  </si>
  <si>
    <t xml:space="preserve">    iv) Financial Auxiliaries</t>
  </si>
  <si>
    <t xml:space="preserve">     a) Money Changers</t>
  </si>
  <si>
    <t xml:space="preserve">     b) Stock Exchanges
          (DSE, CSE etc.)</t>
  </si>
  <si>
    <t xml:space="preserve">     c) Brokerage House/(Share &amp;
           Security Trading Houses)</t>
  </si>
  <si>
    <t xml:space="preserve">     d) Issue manager, Under-writer,
          Asset Manag. Company  etc.</t>
  </si>
  <si>
    <t xml:space="preserve">     e) Other Financial Auxiliaries/
          Services  (Such as bKash, etc.)</t>
  </si>
  <si>
    <t>Table-14 (Concl'd.)</t>
  </si>
  <si>
    <t>3. Foreign Offices/Embassies/
      Enterprises/Companies/Liaison
      Offices/ Farms/NGOs(Excluding
      Multinational Companies
      incorporated in Bangladesh)</t>
  </si>
  <si>
    <t>4. Non-profit Institutions Serving
      Households (NPISH)</t>
  </si>
  <si>
    <t xml:space="preserve">     a) Mosques </t>
  </si>
  <si>
    <t xml:space="preserve">     b) Temples, Churches &amp; the Like</t>
  </si>
  <si>
    <t xml:space="preserve">     c) Sports Clubs</t>
  </si>
  <si>
    <t xml:space="preserve">     d) Other Clubs </t>
  </si>
  <si>
    <t xml:space="preserve">     e) Theatre &amp; Cultural Organisations </t>
  </si>
  <si>
    <t xml:space="preserve">     f) Political Parties </t>
  </si>
  <si>
    <t xml:space="preserve">     g) Trade Unions </t>
  </si>
  <si>
    <t xml:space="preserve">     h) District/Upazila Associations</t>
  </si>
  <si>
    <t xml:space="preserve">     i) Professional Associations
         (Doctors, Engineers,
         Statisticians, Economists etc.)</t>
  </si>
  <si>
    <t xml:space="preserve">     j) Chambers of Industries</t>
  </si>
  <si>
    <t xml:space="preserve">     k) Other Associations, n.e.s.</t>
  </si>
  <si>
    <t xml:space="preserve">     l) Trust Fund &amp; Other
          Non-profit Organisations</t>
  </si>
  <si>
    <t xml:space="preserve">   m) Other Non-profit institutions
          serving households</t>
  </si>
  <si>
    <t>5. Households (Individual Customers)</t>
  </si>
  <si>
    <t xml:space="preserve">     a) Farmer/Fisherman</t>
  </si>
  <si>
    <t xml:space="preserve">     b) Businessman/Industrialists</t>
  </si>
  <si>
    <t xml:space="preserve">     c) Non Resident Bangladeshi </t>
  </si>
  <si>
    <t xml:space="preserve">     d) Service Holder (salaried persons)</t>
  </si>
  <si>
    <t xml:space="preserve">     e) Professionals and Self-employed
          Persons (Doctors, Lawyers,
          Contractors, Taxi Drivers,
          Architects, Consultants etc.)</t>
  </si>
  <si>
    <t xml:space="preserve">     f) Foreign Individuals</t>
  </si>
  <si>
    <t xml:space="preserve">     g) Housewives</t>
  </si>
  <si>
    <t xml:space="preserve">     h) Students</t>
  </si>
  <si>
    <t xml:space="preserve">     i) Minor/Autistics/Disabled and
         other dependent persons</t>
  </si>
  <si>
    <t xml:space="preserve">     j) Retired persons</t>
  </si>
  <si>
    <t xml:space="preserve">     k) Old/ Widowed/Distressed person</t>
  </si>
  <si>
    <t xml:space="preserve">     l) Land Lords/Ladies</t>
  </si>
  <si>
    <t xml:space="preserve">     m) Other Local Individuals</t>
  </si>
  <si>
    <t>Total:</t>
  </si>
  <si>
    <t>Table-15:Deposits distributed by sectors and types</t>
  </si>
  <si>
    <t>Table-16: Deposits distributed by sectors and types</t>
  </si>
  <si>
    <t>AS ON</t>
  </si>
  <si>
    <t>31-12-2023</t>
  </si>
  <si>
    <t>Table-17: Deposits distributed by sectors and types</t>
  </si>
  <si>
    <t>Table-17 (Contd.)</t>
  </si>
  <si>
    <t>Table-17 (Concl'd.)</t>
  </si>
  <si>
    <t>Table-18: Deposits distributed by sectors and types</t>
  </si>
  <si>
    <t>Table-18 (Contd.)</t>
  </si>
  <si>
    <t>Table-20: Deposits distributed by rates of interest &amp; types</t>
  </si>
  <si>
    <t>Rates 
of
 Interest</t>
  </si>
  <si>
    <t>Total
(D to K+Q+
T+U to V)</t>
  </si>
  <si>
    <t>S</t>
  </si>
  <si>
    <t>0.01 - 0.25</t>
  </si>
  <si>
    <t>0.26 - 0.50</t>
  </si>
  <si>
    <t>0.51 - 0.75</t>
  </si>
  <si>
    <t>0.76 - 1.00</t>
  </si>
  <si>
    <t>1.01 - 1.25</t>
  </si>
  <si>
    <t>1.26 - 1.50</t>
  </si>
  <si>
    <t>1.51 - 1.75</t>
  </si>
  <si>
    <t>1.76 - 2.00</t>
  </si>
  <si>
    <t>2.01 - 2.25</t>
  </si>
  <si>
    <t>2.26 - 2.50</t>
  </si>
  <si>
    <t>2.51 - 2.75</t>
  </si>
  <si>
    <t>2.76 - 3.00</t>
  </si>
  <si>
    <t>3.01 - 3.25</t>
  </si>
  <si>
    <t>3.26 - 3.50</t>
  </si>
  <si>
    <t>3.51 - 3.75</t>
  </si>
  <si>
    <t>3.76 - 4.00</t>
  </si>
  <si>
    <t>4.01 - 4.25</t>
  </si>
  <si>
    <t>4.26 - 4.50</t>
  </si>
  <si>
    <t>4.51 - 4.75</t>
  </si>
  <si>
    <t>4.76 - 5.00</t>
  </si>
  <si>
    <t>5.01 - 5.25</t>
  </si>
  <si>
    <t>5.26 - 5.50</t>
  </si>
  <si>
    <t>5.51 - 5.75</t>
  </si>
  <si>
    <t>5.76 - 6.00</t>
  </si>
  <si>
    <t>6.01 - 6.25</t>
  </si>
  <si>
    <t>6.26 - 6.50</t>
  </si>
  <si>
    <t>6.51 - 6.75</t>
  </si>
  <si>
    <t>6.76 - 7.00</t>
  </si>
  <si>
    <t>7.01 - 7.25</t>
  </si>
  <si>
    <t>7.26 - 7.50</t>
  </si>
  <si>
    <t>Table-20 (Cont'd)</t>
  </si>
  <si>
    <t>Table-20 (Concl'd)</t>
  </si>
  <si>
    <t>Without 
Interest</t>
  </si>
  <si>
    <t>For  
less than
 6 Months</t>
  </si>
  <si>
    <t>7.51 - 7.75</t>
  </si>
  <si>
    <t>7.76 - 8.00</t>
  </si>
  <si>
    <t>8.01 - 8.25</t>
  </si>
  <si>
    <t>8.26 - 8.50</t>
  </si>
  <si>
    <t>8.51 - 8.75</t>
  </si>
  <si>
    <t>8.76 - 9.00</t>
  </si>
  <si>
    <t>9.01 - 9.25</t>
  </si>
  <si>
    <t>9.26 - 9.50</t>
  </si>
  <si>
    <t>9.51 - 9.75</t>
  </si>
  <si>
    <t>9.76 - 10.00</t>
  </si>
  <si>
    <t>10.01 - 10.25</t>
  </si>
  <si>
    <t>10.26 - 10.50</t>
  </si>
  <si>
    <t>10.51 - 10.75</t>
  </si>
  <si>
    <t>10.76 - 11.00</t>
  </si>
  <si>
    <t>11.01 - 11.25</t>
  </si>
  <si>
    <t>11.26 - 11.50</t>
  </si>
  <si>
    <t>11.51 - 11.75</t>
  </si>
  <si>
    <t>11.76 - 12.00</t>
  </si>
  <si>
    <t>12.01 - 12.25</t>
  </si>
  <si>
    <t>12.26 - 12.50</t>
  </si>
  <si>
    <t>12.51 - 12.75</t>
  </si>
  <si>
    <t>12.76 - 13.00</t>
  </si>
  <si>
    <t>13.01 - 13.25</t>
  </si>
  <si>
    <t>13.26 - 13.50</t>
  </si>
  <si>
    <t>13.51 - 13.75</t>
  </si>
  <si>
    <t>13.76 - 14.00</t>
  </si>
  <si>
    <t>14.01 - 14.25</t>
  </si>
  <si>
    <t>14.26 - 14.50</t>
  </si>
  <si>
    <t>14.51 - 14.75</t>
  </si>
  <si>
    <t>14.76 - 15.00</t>
  </si>
  <si>
    <t>Weighted
Average
Rate</t>
  </si>
  <si>
    <t xml:space="preserve">Table-21: Deposits Distributed By Rates Of Interest And Types </t>
  </si>
  <si>
    <t>Table-21 (Cont'd)</t>
  </si>
  <si>
    <t>Table-21 (Concl'd)</t>
  </si>
  <si>
    <t>Table-22: Deposits distributed by rates of interest &amp; types</t>
  </si>
  <si>
    <t>Table-22 (Cont'd)</t>
  </si>
  <si>
    <t>Table-22 (Concl'd)</t>
  </si>
  <si>
    <t>Table-23: Deposits distributed by rates of interest &amp; types</t>
  </si>
  <si>
    <t>Table-23 (Cont'd)</t>
  </si>
  <si>
    <t>Table-23 (Concl'd)</t>
  </si>
  <si>
    <t>Table-24: Deposits distributed by rates of interest &amp; types</t>
  </si>
  <si>
    <t>Table-24 (Cont'd)</t>
  </si>
  <si>
    <t>Private banks(Including Islamic banks)</t>
  </si>
  <si>
    <t>Table-24 (Concl'd)</t>
  </si>
  <si>
    <t>Table-25: Deposits distributed by rates of profit &amp; types</t>
  </si>
  <si>
    <t>Table-25 (Cont'd)</t>
  </si>
  <si>
    <t>Table-25 (Concl'd)</t>
  </si>
  <si>
    <t>Table-26: Deposits distributed by size of accounts</t>
  </si>
  <si>
    <t>Size of Accounts</t>
  </si>
  <si>
    <t>Actual</t>
  </si>
  <si>
    <t>Cumulative</t>
  </si>
  <si>
    <t>No. of 
Accounts</t>
  </si>
  <si>
    <t>% of Total 
Amount</t>
  </si>
  <si>
    <t>Average 
Size (C/B)</t>
  </si>
  <si>
    <t>Up to Tk.5 thousand</t>
  </si>
  <si>
    <t>Tk.5 thou. 1 to Tk.10 thou.</t>
  </si>
  <si>
    <t>Tk.10 thou. 1 to Tk.25 thou.</t>
  </si>
  <si>
    <t>Tk.25 thou. 1 to Tk.50 thou.</t>
  </si>
  <si>
    <t>Tk.50 thou. 1 to Tk.1 lac</t>
  </si>
  <si>
    <t>Tk.1 lac 1 to Tk.2 lac</t>
  </si>
  <si>
    <t>Tk.2 lac 1 to Tk.3 lac</t>
  </si>
  <si>
    <t>Tk.3 lac 1 to Tk.4 lac</t>
  </si>
  <si>
    <t>Tk.4 lac 1 to Tk.5 lac</t>
  </si>
  <si>
    <t>Tk.5 lac 1 to Tk.10 lac</t>
  </si>
  <si>
    <t>Tk.10 lac 1 to Tk.25 lac</t>
  </si>
  <si>
    <t>Tk.25 lac 1 to Tk.50 lac</t>
  </si>
  <si>
    <t>Tk.50 lac 1 to Tk.75 lac</t>
  </si>
  <si>
    <t>Tk.75 lac 1 to Tk.1 crore</t>
  </si>
  <si>
    <t>Tk.1 crore 1 to Tk.5 crore</t>
  </si>
  <si>
    <t>Tk.5 crore 1 to Tk.10 crore</t>
  </si>
  <si>
    <t>Tk.10 crore 1 to Tk.15 crore</t>
  </si>
  <si>
    <t>Tk.15 crore 1 to Tk.20 crore</t>
  </si>
  <si>
    <t>Tk.20 crore 1 to Tk.25 crore</t>
  </si>
  <si>
    <t>Tk.25 crore 1 to Tk.30 crore</t>
  </si>
  <si>
    <t>Tk.30 crore 1 to Tk.35 crore</t>
  </si>
  <si>
    <t>Tk.35 crore 1 to Tk.40 crore</t>
  </si>
  <si>
    <t>Tk.40 crore 1 to Tk.50 crore</t>
  </si>
  <si>
    <t>Tk. 50 crore 1 and above</t>
  </si>
  <si>
    <t>Grand Total</t>
  </si>
  <si>
    <t>Table-27: Deposits distributed by size of accounts</t>
  </si>
  <si>
    <t>State owned Banks</t>
  </si>
  <si>
    <t>Table-28: Deposits distributed by size of accounts</t>
  </si>
  <si>
    <t>Specialized banks</t>
  </si>
  <si>
    <t>Table-29: Deposits distributed by size of accounts</t>
  </si>
  <si>
    <t>Table-30: Deposits distributed by size of accounts</t>
  </si>
  <si>
    <t>Table-31: Deposits distributed by size of accounts</t>
  </si>
  <si>
    <t>Table-32: Deposits distributed by size of accounts and sectors</t>
  </si>
  <si>
    <t>Public Sector</t>
  </si>
  <si>
    <t>Private Sector</t>
  </si>
  <si>
    <t>Government</t>
  </si>
  <si>
    <t>Others</t>
  </si>
  <si>
    <t>Table-33: Deposits distributed by divisions, districts and thanas</t>
  </si>
  <si>
    <t>District/Thanas</t>
  </si>
  <si>
    <t>No. of  
Accounts</t>
  </si>
  <si>
    <t xml:space="preserve">Amount 
</t>
  </si>
  <si>
    <t>C as % of 
Total Amount</t>
  </si>
  <si>
    <t>Table-33 (Cont'd)</t>
  </si>
  <si>
    <t>C as % of 
 Amount</t>
  </si>
  <si>
    <t>Table-34: Debits to deposit accounts and turnover</t>
  </si>
  <si>
    <t>30-09-2023</t>
  </si>
  <si>
    <t>Debits</t>
  </si>
  <si>
    <t>*Average
Deposits</t>
  </si>
  <si>
    <t>Turnover
(A/B)</t>
  </si>
  <si>
    <t>Turnover</t>
  </si>
  <si>
    <t>1. Current and Cash Credit Accounts</t>
  </si>
  <si>
    <t>2. Savings Deposits</t>
  </si>
  <si>
    <t>3. Convertible Taka Accounts of Foreigners</t>
  </si>
  <si>
    <t>4. Foreign Currency Accounts</t>
  </si>
  <si>
    <t>5. Wage Earners' Deposits</t>
  </si>
  <si>
    <t>6. Resident Foreign Currency Deposits</t>
  </si>
  <si>
    <t>7. Special Notice Deposits</t>
  </si>
  <si>
    <t>8. Fixed Deposits</t>
  </si>
  <si>
    <t>9. Recurring Deposits</t>
  </si>
  <si>
    <t>10. Other Deposits</t>
  </si>
  <si>
    <t>Note:</t>
  </si>
  <si>
    <t xml:space="preserve"> Average of Deposits as on   30-09-2023 and  31-12-2023.</t>
  </si>
  <si>
    <t>Minor differences may be observed due to rounding off.</t>
  </si>
  <si>
    <t>Other deposits include Deposits Withdrawable on Sight, Margin Deposits, Special Purpose Deposits,
Negotiable Certificates of Deposits &amp; Restricted (Blocked) Deposits.</t>
  </si>
  <si>
    <t>Table-19: Deposits distributed by sectors and types</t>
  </si>
  <si>
    <t>Table-19 (Contd.)</t>
  </si>
  <si>
    <t>Without Profit</t>
  </si>
  <si>
    <t>With Profit</t>
  </si>
  <si>
    <t xml:space="preserve">              3. *n.e.s.= not elsewhere stated</t>
  </si>
  <si>
    <t>Rate of Profit</t>
  </si>
  <si>
    <t>Table-1: Division  and district-wise distribution of per capita deposits and advances on the basis of population</t>
  </si>
  <si>
    <t>All Banks</t>
  </si>
  <si>
    <t>As On 31-12-2023</t>
  </si>
  <si>
    <t>Divisions/
Districts</t>
  </si>
  <si>
    <t>Population</t>
  </si>
  <si>
    <t>Deposits</t>
  </si>
  <si>
    <t>Per capita
Deposits</t>
  </si>
  <si>
    <t>Advances</t>
  </si>
  <si>
    <t>Per capita
Advances</t>
  </si>
  <si>
    <t>D=C/B</t>
  </si>
  <si>
    <t>F=E/B</t>
  </si>
  <si>
    <t>Chattogram Division</t>
  </si>
  <si>
    <t>Cox'S Bazar</t>
  </si>
  <si>
    <t/>
  </si>
  <si>
    <t>Dhaka Division</t>
  </si>
  <si>
    <t>Khulna Division</t>
  </si>
  <si>
    <t>Table-1(Concl'd)</t>
  </si>
  <si>
    <t>Rajshahi Division</t>
  </si>
  <si>
    <t>Sylhet Division</t>
  </si>
  <si>
    <t>Moulvibazar</t>
  </si>
  <si>
    <t>Barishal Division</t>
  </si>
  <si>
    <t>Mymensingh Division</t>
  </si>
  <si>
    <t>Rangpur Division</t>
  </si>
  <si>
    <t>i) Source: Population and Housing Census 2022 Preliminary Report, Bangladesh Bureau of Statistics.</t>
  </si>
  <si>
    <t>ii) Deposits figure in the above table are excluding interbank and accrued interest</t>
  </si>
  <si>
    <t>iii) Advances figure in the above table are excluding bills purchased &amp; discounted.</t>
  </si>
  <si>
    <t>Table-15 (Contd.)</t>
  </si>
  <si>
    <t>Table-15 (Concl'd.)</t>
  </si>
  <si>
    <t xml:space="preserve">               3. *n.e.s.= not elsewhere stated</t>
  </si>
  <si>
    <t xml:space="preserve">              3.*n.e.s.= not elsewhere stated</t>
  </si>
  <si>
    <t xml:space="preserve">               3.*n.e.s.= not elsewhere stated</t>
  </si>
  <si>
    <t xml:space="preserve"> </t>
  </si>
  <si>
    <t xml:space="preserve">                3. *n.e.s.= not elsewhere stated</t>
  </si>
  <si>
    <t>Table-16 (Contd.)</t>
  </si>
  <si>
    <t>Table-16 (Concl'd.)</t>
  </si>
  <si>
    <t>Barguna District</t>
  </si>
  <si>
    <t>Amtali</t>
  </si>
  <si>
    <t>Bamna</t>
  </si>
  <si>
    <t>Barguna Sadar</t>
  </si>
  <si>
    <t>Betagi</t>
  </si>
  <si>
    <t>Pathorghata</t>
  </si>
  <si>
    <t>Taltoli</t>
  </si>
  <si>
    <t>Barishal District</t>
  </si>
  <si>
    <t>Agailjhara</t>
  </si>
  <si>
    <t>Airport</t>
  </si>
  <si>
    <t>Babuganj</t>
  </si>
  <si>
    <t>Bakerganj</t>
  </si>
  <si>
    <t>Banaripara</t>
  </si>
  <si>
    <t>Gouranadi</t>
  </si>
  <si>
    <t>Hijla</t>
  </si>
  <si>
    <t>Kazirhat</t>
  </si>
  <si>
    <t>Kotwali_Barishal</t>
  </si>
  <si>
    <t>Mehendiganj</t>
  </si>
  <si>
    <t>Muladi</t>
  </si>
  <si>
    <t>Wazirpur</t>
  </si>
  <si>
    <t>Bhola District</t>
  </si>
  <si>
    <t>Bhola Sadar</t>
  </si>
  <si>
    <t>Burhanuddin</t>
  </si>
  <si>
    <t>Char Shasivuson</t>
  </si>
  <si>
    <t>Charfeshion</t>
  </si>
  <si>
    <t>Daulatkhan</t>
  </si>
  <si>
    <t>Lalmohan</t>
  </si>
  <si>
    <t>Monpura</t>
  </si>
  <si>
    <t>Tazumuddin</t>
  </si>
  <si>
    <t>Jhalokathi District</t>
  </si>
  <si>
    <t>Jhalokati Sadar</t>
  </si>
  <si>
    <t>Kathalia</t>
  </si>
  <si>
    <t>Nalchity</t>
  </si>
  <si>
    <t>Rajapur</t>
  </si>
  <si>
    <t>Patuakhali District</t>
  </si>
  <si>
    <t>Bawphal</t>
  </si>
  <si>
    <t>Dashmina</t>
  </si>
  <si>
    <t>Dumki</t>
  </si>
  <si>
    <t>Galachipa</t>
  </si>
  <si>
    <t>Kalapara</t>
  </si>
  <si>
    <t>Mirjaganj</t>
  </si>
  <si>
    <t>Mohipur</t>
  </si>
  <si>
    <t>Patuakhali Sadar</t>
  </si>
  <si>
    <t>Rangabali</t>
  </si>
  <si>
    <t>Pirojpur District</t>
  </si>
  <si>
    <t>Bhandaria</t>
  </si>
  <si>
    <t>Indurkani</t>
  </si>
  <si>
    <t>Kaowkhali</t>
  </si>
  <si>
    <t>Mathbaria</t>
  </si>
  <si>
    <t>Nazirpur</t>
  </si>
  <si>
    <t>Nesarabad</t>
  </si>
  <si>
    <t>Pirojpur Sadar</t>
  </si>
  <si>
    <t>Bandarban District</t>
  </si>
  <si>
    <t>Ali Kadam</t>
  </si>
  <si>
    <t>Bandarban Sadar</t>
  </si>
  <si>
    <t>Lama</t>
  </si>
  <si>
    <t>Naikhangchari</t>
  </si>
  <si>
    <t>Rowangchari</t>
  </si>
  <si>
    <t>Ruma</t>
  </si>
  <si>
    <t>Thanchi</t>
  </si>
  <si>
    <t>Brahmanbaria District</t>
  </si>
  <si>
    <t>Akhaura</t>
  </si>
  <si>
    <t>Ashuganj</t>
  </si>
  <si>
    <t>Bancharampur</t>
  </si>
  <si>
    <t>Bijoynagar</t>
  </si>
  <si>
    <t>Brahmanbaria Sadar</t>
  </si>
  <si>
    <t>Kasba</t>
  </si>
  <si>
    <t>Nabinagar</t>
  </si>
  <si>
    <t>Nasir Nagar</t>
  </si>
  <si>
    <t>Sarail</t>
  </si>
  <si>
    <t>Chandpur District</t>
  </si>
  <si>
    <t>Chandpur Sadar</t>
  </si>
  <si>
    <t>Faridganj</t>
  </si>
  <si>
    <t>Haimchar</t>
  </si>
  <si>
    <t>Hajiganj</t>
  </si>
  <si>
    <t>Kachua</t>
  </si>
  <si>
    <t>Matlab South</t>
  </si>
  <si>
    <t>Matlab Uttar</t>
  </si>
  <si>
    <t>Shahrasti</t>
  </si>
  <si>
    <t>Chattogram District</t>
  </si>
  <si>
    <t>Akbor Shah</t>
  </si>
  <si>
    <t>Anwara</t>
  </si>
  <si>
    <t>Baiozid Bostami</t>
  </si>
  <si>
    <t>Bakolia</t>
  </si>
  <si>
    <t>Bandar Ctg.</t>
  </si>
  <si>
    <t>Banshkhali</t>
  </si>
  <si>
    <t>Bhujpur</t>
  </si>
  <si>
    <t>Boalkhali</t>
  </si>
  <si>
    <t>Chandanaish</t>
  </si>
  <si>
    <t>Chandgaon</t>
  </si>
  <si>
    <t>Chawkbazar</t>
  </si>
  <si>
    <t>Double Mooring</t>
  </si>
  <si>
    <t>Epz</t>
  </si>
  <si>
    <t>Fatikchari</t>
  </si>
  <si>
    <t>Halishar</t>
  </si>
  <si>
    <t>Hathazari</t>
  </si>
  <si>
    <t>Jorarganj</t>
  </si>
  <si>
    <t>Karnaphuli</t>
  </si>
  <si>
    <t>Kotwali_Chattogram</t>
  </si>
  <si>
    <t>Kulshi</t>
  </si>
  <si>
    <t>Lohagara</t>
  </si>
  <si>
    <t>Mirsarai</t>
  </si>
  <si>
    <t>Pahartali</t>
  </si>
  <si>
    <t>Panchlaish</t>
  </si>
  <si>
    <t>Patenga</t>
  </si>
  <si>
    <t>Patiya</t>
  </si>
  <si>
    <t>Rangunia</t>
  </si>
  <si>
    <t>Raozan</t>
  </si>
  <si>
    <t>Sadarghat</t>
  </si>
  <si>
    <t>Sandwip</t>
  </si>
  <si>
    <t>Satkania</t>
  </si>
  <si>
    <t>Sitakunda</t>
  </si>
  <si>
    <t>Cox'S Bazar District</t>
  </si>
  <si>
    <t>Chakaria</t>
  </si>
  <si>
    <t>Cox'S Bazar Sadar</t>
  </si>
  <si>
    <t>Eidgaon</t>
  </si>
  <si>
    <t>Kutubdia</t>
  </si>
  <si>
    <t>Maheskhali</t>
  </si>
  <si>
    <t>Pekua</t>
  </si>
  <si>
    <t>Ramu</t>
  </si>
  <si>
    <t>Teknaf</t>
  </si>
  <si>
    <t>Ukhia</t>
  </si>
  <si>
    <t>Cumilla District</t>
  </si>
  <si>
    <t>Bangora</t>
  </si>
  <si>
    <t>Barura</t>
  </si>
  <si>
    <t>Brahmanpara</t>
  </si>
  <si>
    <t>Burichang</t>
  </si>
  <si>
    <t>Chandina</t>
  </si>
  <si>
    <t>Chauddagram</t>
  </si>
  <si>
    <t>Cumilla Sadar South</t>
  </si>
  <si>
    <t>Daudkandi</t>
  </si>
  <si>
    <t>Debidwar</t>
  </si>
  <si>
    <t>Homna</t>
  </si>
  <si>
    <t>Kotwali_Cumilla</t>
  </si>
  <si>
    <t>Laksham</t>
  </si>
  <si>
    <t>Lalmai</t>
  </si>
  <si>
    <t>Meghna</t>
  </si>
  <si>
    <t>Monohorganj</t>
  </si>
  <si>
    <t>Muradnagar</t>
  </si>
  <si>
    <t>Nangolkot</t>
  </si>
  <si>
    <t>Titas</t>
  </si>
  <si>
    <t>Feni District</t>
  </si>
  <si>
    <t>Chhagalnaiya</t>
  </si>
  <si>
    <t>Daganbhuiyan</t>
  </si>
  <si>
    <t>Feni Sadar</t>
  </si>
  <si>
    <t>Fulgazi</t>
  </si>
  <si>
    <t>Parshuram</t>
  </si>
  <si>
    <t>Sonagazi</t>
  </si>
  <si>
    <t>Khagrachari District</t>
  </si>
  <si>
    <t>Dighinala</t>
  </si>
  <si>
    <t>Guimara</t>
  </si>
  <si>
    <t>Khagrachari Sadar</t>
  </si>
  <si>
    <t>Lakshmichari</t>
  </si>
  <si>
    <t>Mahalchari</t>
  </si>
  <si>
    <t>Manikchari</t>
  </si>
  <si>
    <t>Matiranga</t>
  </si>
  <si>
    <t>Panchari</t>
  </si>
  <si>
    <t>Ramgarh</t>
  </si>
  <si>
    <t>Lakshmipur District</t>
  </si>
  <si>
    <t>Chandraganj</t>
  </si>
  <si>
    <t>Kamalnagar</t>
  </si>
  <si>
    <t>Lakshmipur Sadar</t>
  </si>
  <si>
    <t>Raipur</t>
  </si>
  <si>
    <t>Ramganj</t>
  </si>
  <si>
    <t>Ramgati</t>
  </si>
  <si>
    <t>Noakhali District</t>
  </si>
  <si>
    <t>Begumganj</t>
  </si>
  <si>
    <t>Char Jabber</t>
  </si>
  <si>
    <t>Chatkhil</t>
  </si>
  <si>
    <t>Companiganj</t>
  </si>
  <si>
    <t>Hatia</t>
  </si>
  <si>
    <t>Kabirhat</t>
  </si>
  <si>
    <t>Senbagh</t>
  </si>
  <si>
    <t>Sonaimuri</t>
  </si>
  <si>
    <t>Subarnachar</t>
  </si>
  <si>
    <t>Sudharam</t>
  </si>
  <si>
    <t>Rangamati District</t>
  </si>
  <si>
    <t>Baghaichari</t>
  </si>
  <si>
    <t>Barkal</t>
  </si>
  <si>
    <t>Belaichari</t>
  </si>
  <si>
    <t>Chandraghona</t>
  </si>
  <si>
    <t>Juraichari</t>
  </si>
  <si>
    <t>Kaptai</t>
  </si>
  <si>
    <t>Kotwali_Rangamati</t>
  </si>
  <si>
    <t>Langadu</t>
  </si>
  <si>
    <t>Nanuerchar</t>
  </si>
  <si>
    <t>Rajasthali</t>
  </si>
  <si>
    <t>Dhaka District</t>
  </si>
  <si>
    <t>Adabor</t>
  </si>
  <si>
    <t>Ashulia</t>
  </si>
  <si>
    <t>Badda</t>
  </si>
  <si>
    <t>Banani</t>
  </si>
  <si>
    <t>Bangshal</t>
  </si>
  <si>
    <t>Bhashantek</t>
  </si>
  <si>
    <t>Cantonment</t>
  </si>
  <si>
    <t>Darus Salam</t>
  </si>
  <si>
    <t>Daskhinkhan</t>
  </si>
  <si>
    <t>Demra</t>
  </si>
  <si>
    <t>Dhaka Int. Airport</t>
  </si>
  <si>
    <t>Dhamrai</t>
  </si>
  <si>
    <t>Dhanmondi</t>
  </si>
  <si>
    <t>Dohar</t>
  </si>
  <si>
    <t>Gendaria</t>
  </si>
  <si>
    <t>Gulshan</t>
  </si>
  <si>
    <t>Hatirjheel</t>
  </si>
  <si>
    <t>Hazaribagh</t>
  </si>
  <si>
    <t>Jatrabari</t>
  </si>
  <si>
    <t>Kadamtoli</t>
  </si>
  <si>
    <t>Kafrul</t>
  </si>
  <si>
    <t>Kalabagan</t>
  </si>
  <si>
    <t>Kamrangirchar</t>
  </si>
  <si>
    <t>Keraniganj</t>
  </si>
  <si>
    <t>Khilgaon</t>
  </si>
  <si>
    <t>Khilkhet</t>
  </si>
  <si>
    <t>Kotwali_Dhaka</t>
  </si>
  <si>
    <t>Lalbagh</t>
  </si>
  <si>
    <t>Mirpur</t>
  </si>
  <si>
    <t>Mohammadpur</t>
  </si>
  <si>
    <t>Motijheel</t>
  </si>
  <si>
    <t>Mugdha</t>
  </si>
  <si>
    <t>Nawabganj</t>
  </si>
  <si>
    <t>New Market</t>
  </si>
  <si>
    <t>Pallabi</t>
  </si>
  <si>
    <t>Paltan</t>
  </si>
  <si>
    <t>Ramna</t>
  </si>
  <si>
    <t>Rampura</t>
  </si>
  <si>
    <t>Rupnagar</t>
  </si>
  <si>
    <t>Sabujbagh</t>
  </si>
  <si>
    <t>Savar</t>
  </si>
  <si>
    <t>Shah Ali</t>
  </si>
  <si>
    <t>Shahbag</t>
  </si>
  <si>
    <t>Shahjahanpur</t>
  </si>
  <si>
    <t>Sher-E-Bangla Nagar</t>
  </si>
  <si>
    <t>Shyampur</t>
  </si>
  <si>
    <t>South Keraniganj</t>
  </si>
  <si>
    <t>Sutrapur</t>
  </si>
  <si>
    <t>Tejgaon</t>
  </si>
  <si>
    <t>Tejgaon I/A</t>
  </si>
  <si>
    <t>Turag</t>
  </si>
  <si>
    <t>Uttara East</t>
  </si>
  <si>
    <t>Uttara West</t>
  </si>
  <si>
    <t>Uttarkhan</t>
  </si>
  <si>
    <t>Vatara</t>
  </si>
  <si>
    <t>Wari</t>
  </si>
  <si>
    <t>Faridpur District</t>
  </si>
  <si>
    <t>Alfadanga</t>
  </si>
  <si>
    <t>Bhanga</t>
  </si>
  <si>
    <t>Boalmari</t>
  </si>
  <si>
    <t>Charbhadrasan</t>
  </si>
  <si>
    <t>Kotwali_Faridpur</t>
  </si>
  <si>
    <t>Madhukhali</t>
  </si>
  <si>
    <t>Nagarkanda</t>
  </si>
  <si>
    <t>Sadarpur</t>
  </si>
  <si>
    <t>Salda</t>
  </si>
  <si>
    <t>Gazipur District</t>
  </si>
  <si>
    <t>Bason</t>
  </si>
  <si>
    <t>Gacha</t>
  </si>
  <si>
    <t>Gazipur Sadar</t>
  </si>
  <si>
    <t>Joydebpur (Gazipur)/</t>
  </si>
  <si>
    <t>Kaliakoir</t>
  </si>
  <si>
    <t>Kaliganj</t>
  </si>
  <si>
    <t>Kapasia</t>
  </si>
  <si>
    <t>Kashimpur</t>
  </si>
  <si>
    <t>Konabari</t>
  </si>
  <si>
    <t>Pubail</t>
  </si>
  <si>
    <t>Sreepur</t>
  </si>
  <si>
    <t>Tongi East</t>
  </si>
  <si>
    <t>Tongi West</t>
  </si>
  <si>
    <t>Gopalganj District</t>
  </si>
  <si>
    <t>Gopalganj Sadar</t>
  </si>
  <si>
    <t>Kasiani</t>
  </si>
  <si>
    <t>Kotwalipara</t>
  </si>
  <si>
    <t>Muksudpur</t>
  </si>
  <si>
    <t>Tungipara</t>
  </si>
  <si>
    <t>Kishoreganj District</t>
  </si>
  <si>
    <t>Astagram</t>
  </si>
  <si>
    <t>Bajitpur</t>
  </si>
  <si>
    <t>Bhairab</t>
  </si>
  <si>
    <t>Hossainpur</t>
  </si>
  <si>
    <t>Itna</t>
  </si>
  <si>
    <t>Karimganj</t>
  </si>
  <si>
    <t>Katiadi</t>
  </si>
  <si>
    <t>Kishoreganj Sadar</t>
  </si>
  <si>
    <t>Kuliarchar</t>
  </si>
  <si>
    <t>Mithamon</t>
  </si>
  <si>
    <t>Nikli</t>
  </si>
  <si>
    <t>Pakundia</t>
  </si>
  <si>
    <t>Tarail</t>
  </si>
  <si>
    <t>Madaripur District</t>
  </si>
  <si>
    <t>Kalkini</t>
  </si>
  <si>
    <t>Madaripur Sadar</t>
  </si>
  <si>
    <t>Rajoir</t>
  </si>
  <si>
    <t>Shibchar</t>
  </si>
  <si>
    <t>Manikganj District</t>
  </si>
  <si>
    <t>Daulatpur</t>
  </si>
  <si>
    <t>Ghior</t>
  </si>
  <si>
    <t>Harirampur</t>
  </si>
  <si>
    <t>Manikganj Sadar</t>
  </si>
  <si>
    <t>Saturia</t>
  </si>
  <si>
    <t>Shivalaya</t>
  </si>
  <si>
    <t>Singair</t>
  </si>
  <si>
    <t>Munshiganj District</t>
  </si>
  <si>
    <t>Gazaria</t>
  </si>
  <si>
    <t>Lohajong</t>
  </si>
  <si>
    <t>Munshiganj Sadar</t>
  </si>
  <si>
    <t>Serajdikhan</t>
  </si>
  <si>
    <t>Sreenagar</t>
  </si>
  <si>
    <t>Tongi Bari</t>
  </si>
  <si>
    <t>Narayanganj District</t>
  </si>
  <si>
    <t>Arihazar</t>
  </si>
  <si>
    <t>Bandar(M)</t>
  </si>
  <si>
    <t>Fatullah(M)</t>
  </si>
  <si>
    <t>Narayanganj Sadar</t>
  </si>
  <si>
    <t>Rupganj</t>
  </si>
  <si>
    <t>Siddhirganj</t>
  </si>
  <si>
    <t>Sonargaon</t>
  </si>
  <si>
    <t>Narshingdi District</t>
  </si>
  <si>
    <t>Belabo</t>
  </si>
  <si>
    <t>Madhabdi</t>
  </si>
  <si>
    <t>Monohardi</t>
  </si>
  <si>
    <t>Narshingdi Sadar</t>
  </si>
  <si>
    <t>Palash</t>
  </si>
  <si>
    <t>Raipura</t>
  </si>
  <si>
    <t>Shibpur</t>
  </si>
  <si>
    <t>Rajbari District</t>
  </si>
  <si>
    <t>Baliakandi</t>
  </si>
  <si>
    <t>Goalanda</t>
  </si>
  <si>
    <t>Kalukhali</t>
  </si>
  <si>
    <t>Pangsha</t>
  </si>
  <si>
    <t>Rajbari Sadar</t>
  </si>
  <si>
    <t>Shariatpur District</t>
  </si>
  <si>
    <t>Bhederganj</t>
  </si>
  <si>
    <t>Damodiya</t>
  </si>
  <si>
    <t>Gooshairhat</t>
  </si>
  <si>
    <t>Naria</t>
  </si>
  <si>
    <t>Palong/Sadar</t>
  </si>
  <si>
    <t>Sakhipur</t>
  </si>
  <si>
    <t>Zajira</t>
  </si>
  <si>
    <t>Tangail District</t>
  </si>
  <si>
    <t>Basail</t>
  </si>
  <si>
    <t>Bhuapur</t>
  </si>
  <si>
    <t>Delduar</t>
  </si>
  <si>
    <t>Dhanbari</t>
  </si>
  <si>
    <t>Ghatail</t>
  </si>
  <si>
    <t>Gopalpur</t>
  </si>
  <si>
    <t>Kalihati</t>
  </si>
  <si>
    <t>Madhupur</t>
  </si>
  <si>
    <t>Mirzapur</t>
  </si>
  <si>
    <t>Nagarpur</t>
  </si>
  <si>
    <t>Shakhipur</t>
  </si>
  <si>
    <t>Tangail Sadar</t>
  </si>
  <si>
    <t>Bagerhat District</t>
  </si>
  <si>
    <t>Bagerhat Sadar</t>
  </si>
  <si>
    <t>Chitalmari</t>
  </si>
  <si>
    <t>Fakirhat</t>
  </si>
  <si>
    <t>Mollahat</t>
  </si>
  <si>
    <t>Mongla</t>
  </si>
  <si>
    <t>Morrelganj</t>
  </si>
  <si>
    <t>Rampal</t>
  </si>
  <si>
    <t>Sarankhola</t>
  </si>
  <si>
    <t>Chuadanga District</t>
  </si>
  <si>
    <t>Alamdanga</t>
  </si>
  <si>
    <t>Chuadanga Sadar</t>
  </si>
  <si>
    <t>Damurhuda</t>
  </si>
  <si>
    <t>Darshana</t>
  </si>
  <si>
    <t>Jiban Nagar</t>
  </si>
  <si>
    <t>Jashore District</t>
  </si>
  <si>
    <t>Abhoynagar</t>
  </si>
  <si>
    <t>Bagerpara</t>
  </si>
  <si>
    <t>Benapole</t>
  </si>
  <si>
    <t>Chowgacha</t>
  </si>
  <si>
    <t>Jhikargacha</t>
  </si>
  <si>
    <t>Keshabpur</t>
  </si>
  <si>
    <t>Kotwali</t>
  </si>
  <si>
    <t>Monirampur</t>
  </si>
  <si>
    <t>Sarsha</t>
  </si>
  <si>
    <t>Jhenaidah District</t>
  </si>
  <si>
    <t>Harinakundu</t>
  </si>
  <si>
    <t>Jhenidah Sadar</t>
  </si>
  <si>
    <t>Kotchandpur</t>
  </si>
  <si>
    <t>Moheshpur</t>
  </si>
  <si>
    <t>Sailkupa</t>
  </si>
  <si>
    <t>Khulna District</t>
  </si>
  <si>
    <t>Batiaghata</t>
  </si>
  <si>
    <t>Dacope</t>
  </si>
  <si>
    <t>Dighalia</t>
  </si>
  <si>
    <t>Dumuria</t>
  </si>
  <si>
    <t>Harintana</t>
  </si>
  <si>
    <t>Khalishpur</t>
  </si>
  <si>
    <t>Khan Jahan Ali</t>
  </si>
  <si>
    <t>Kotwali_Khulna</t>
  </si>
  <si>
    <t>Koyra</t>
  </si>
  <si>
    <t>Labonchora</t>
  </si>
  <si>
    <t>Paikgacha</t>
  </si>
  <si>
    <t>Phultala</t>
  </si>
  <si>
    <t>Rupsa</t>
  </si>
  <si>
    <t>Sonadanga</t>
  </si>
  <si>
    <t>Terokhada</t>
  </si>
  <si>
    <t>Kushtia District</t>
  </si>
  <si>
    <t>Bheramara</t>
  </si>
  <si>
    <t>Islami University</t>
  </si>
  <si>
    <t>Khoksa</t>
  </si>
  <si>
    <t>Kumarkhali</t>
  </si>
  <si>
    <t>Kushtia Sadar</t>
  </si>
  <si>
    <t>Magura District</t>
  </si>
  <si>
    <t>Magura Sadar</t>
  </si>
  <si>
    <t>Shalikha</t>
  </si>
  <si>
    <t>Meherpur District</t>
  </si>
  <si>
    <t>Gangni</t>
  </si>
  <si>
    <t>Muzibnagar</t>
  </si>
  <si>
    <t>Narail District</t>
  </si>
  <si>
    <t>Kalia</t>
  </si>
  <si>
    <t>Lohagora</t>
  </si>
  <si>
    <t>Naragati</t>
  </si>
  <si>
    <t>Satkhira District</t>
  </si>
  <si>
    <t>Ashasuni</t>
  </si>
  <si>
    <t>Debhata</t>
  </si>
  <si>
    <t>Kalaroa</t>
  </si>
  <si>
    <t>Patkelghata</t>
  </si>
  <si>
    <t>Satkhira Sadar</t>
  </si>
  <si>
    <t>Shyamnagar</t>
  </si>
  <si>
    <t>Tala</t>
  </si>
  <si>
    <t>Jamalpur District</t>
  </si>
  <si>
    <t>Bakshiganj</t>
  </si>
  <si>
    <t>Dewanganj</t>
  </si>
  <si>
    <t>Islampur</t>
  </si>
  <si>
    <t>Jamalpur Sadar</t>
  </si>
  <si>
    <t>Madarganj</t>
  </si>
  <si>
    <t>Melandah</t>
  </si>
  <si>
    <t>Sarishabari</t>
  </si>
  <si>
    <t>Mymensingh District</t>
  </si>
  <si>
    <t>Bhaluka</t>
  </si>
  <si>
    <t>Dhobaura</t>
  </si>
  <si>
    <t>Fulbaria</t>
  </si>
  <si>
    <t>Goffargaon</t>
  </si>
  <si>
    <t>Gouripur</t>
  </si>
  <si>
    <t>Haluaghat</t>
  </si>
  <si>
    <t>Ishwarganj</t>
  </si>
  <si>
    <t>Kotwali_Mymensingh</t>
  </si>
  <si>
    <t>Muktagacha</t>
  </si>
  <si>
    <t>Nandail</t>
  </si>
  <si>
    <t>Pagla</t>
  </si>
  <si>
    <t>Phulpur</t>
  </si>
  <si>
    <t>Tarakanda</t>
  </si>
  <si>
    <t>Trisal</t>
  </si>
  <si>
    <t>Netrokona District</t>
  </si>
  <si>
    <t>Atpara</t>
  </si>
  <si>
    <t>Barhatta</t>
  </si>
  <si>
    <t>Durgapur</t>
  </si>
  <si>
    <t>Kaliajuri</t>
  </si>
  <si>
    <t>Kalmakanda</t>
  </si>
  <si>
    <t>Kendua</t>
  </si>
  <si>
    <t>Madan</t>
  </si>
  <si>
    <t>Mohonganj</t>
  </si>
  <si>
    <t>Purbadhala</t>
  </si>
  <si>
    <t>Sherpur District</t>
  </si>
  <si>
    <t>Jhenaigati</t>
  </si>
  <si>
    <t>Nakla</t>
  </si>
  <si>
    <t>Nalitabari</t>
  </si>
  <si>
    <t>Sherpur Sadar</t>
  </si>
  <si>
    <t>Sreebordi</t>
  </si>
  <si>
    <t>Bogura District</t>
  </si>
  <si>
    <t>Adamdighi</t>
  </si>
  <si>
    <t>Dhunat</t>
  </si>
  <si>
    <t>Dupchanchia</t>
  </si>
  <si>
    <t>Gabtali</t>
  </si>
  <si>
    <t>Kahaloo</t>
  </si>
  <si>
    <t>Kotwali_Bogura</t>
  </si>
  <si>
    <t>Nandigram</t>
  </si>
  <si>
    <t>Sariakandi</t>
  </si>
  <si>
    <t>Shibganj</t>
  </si>
  <si>
    <t>Sonatola</t>
  </si>
  <si>
    <t>Chapainawabganj District</t>
  </si>
  <si>
    <t>Bholahat</t>
  </si>
  <si>
    <t>Chapainawabganj Sada</t>
  </si>
  <si>
    <t>Gomostapur</t>
  </si>
  <si>
    <t>Nachole</t>
  </si>
  <si>
    <t>Jaypurhat District</t>
  </si>
  <si>
    <t>Akkelpur</t>
  </si>
  <si>
    <t>Kalai</t>
  </si>
  <si>
    <t>Khetlal</t>
  </si>
  <si>
    <t>Panch Bibi</t>
  </si>
  <si>
    <t>Naogaon District</t>
  </si>
  <si>
    <t>Atrai</t>
  </si>
  <si>
    <t>Badalgachi</t>
  </si>
  <si>
    <t>Dhamoirhat</t>
  </si>
  <si>
    <t>Manda</t>
  </si>
  <si>
    <t>Mohadevpur</t>
  </si>
  <si>
    <t>Naogaon Sadar</t>
  </si>
  <si>
    <t>Niamotpur</t>
  </si>
  <si>
    <t>Patnitola</t>
  </si>
  <si>
    <t>Porsha</t>
  </si>
  <si>
    <t>Rani Nagar</t>
  </si>
  <si>
    <t>Sapahar</t>
  </si>
  <si>
    <t>Natore District</t>
  </si>
  <si>
    <t>Bagatipara</t>
  </si>
  <si>
    <t>Baraigram</t>
  </si>
  <si>
    <t>Gurudaspur</t>
  </si>
  <si>
    <t>Lalpur</t>
  </si>
  <si>
    <t>Nal Danga</t>
  </si>
  <si>
    <t>Natore Sadar</t>
  </si>
  <si>
    <t>Singra</t>
  </si>
  <si>
    <t>Pabna District</t>
  </si>
  <si>
    <t>Aminpur</t>
  </si>
  <si>
    <t>Ataikula</t>
  </si>
  <si>
    <t>Atghoria</t>
  </si>
  <si>
    <t>Bera</t>
  </si>
  <si>
    <t>Bhangura</t>
  </si>
  <si>
    <t>Chatmohar</t>
  </si>
  <si>
    <t>Ishwardi</t>
  </si>
  <si>
    <t>Pabna Sadar</t>
  </si>
  <si>
    <t>Santhia</t>
  </si>
  <si>
    <t>Sujanagar</t>
  </si>
  <si>
    <t>Rajshahi District</t>
  </si>
  <si>
    <t>Bagha</t>
  </si>
  <si>
    <t>Bagmara</t>
  </si>
  <si>
    <t>Boalia</t>
  </si>
  <si>
    <t>Charghat</t>
  </si>
  <si>
    <t>Godagari</t>
  </si>
  <si>
    <t>Katakhali</t>
  </si>
  <si>
    <t>Kornohar</t>
  </si>
  <si>
    <t>Mohanpur</t>
  </si>
  <si>
    <t>Motihar</t>
  </si>
  <si>
    <t>Paba</t>
  </si>
  <si>
    <t>Puthia</t>
  </si>
  <si>
    <t>Rajpara</t>
  </si>
  <si>
    <t>Shah Makdum</t>
  </si>
  <si>
    <t>Tanore</t>
  </si>
  <si>
    <t>Sirajganj District</t>
  </si>
  <si>
    <t>Belkuchi</t>
  </si>
  <si>
    <t>Chowhali</t>
  </si>
  <si>
    <t>Enayetpur</t>
  </si>
  <si>
    <t>Kamarkanda</t>
  </si>
  <si>
    <t>Kazipur</t>
  </si>
  <si>
    <t>Raiganj</t>
  </si>
  <si>
    <t>Salanga</t>
  </si>
  <si>
    <t>Shahjadpur</t>
  </si>
  <si>
    <t>Sirajganj Sadar</t>
  </si>
  <si>
    <t>Tarash</t>
  </si>
  <si>
    <t>Ullapara</t>
  </si>
  <si>
    <t>Dinajpur District</t>
  </si>
  <si>
    <t>Birampur</t>
  </si>
  <si>
    <t>Birganj</t>
  </si>
  <si>
    <t>Birol</t>
  </si>
  <si>
    <t>Bochaganj</t>
  </si>
  <si>
    <t>Chirirbandar</t>
  </si>
  <si>
    <t>Fulbari</t>
  </si>
  <si>
    <t>Ghoraghat</t>
  </si>
  <si>
    <t>Hakimpur</t>
  </si>
  <si>
    <t>Kaharole</t>
  </si>
  <si>
    <t>Khanshama</t>
  </si>
  <si>
    <t>Parbotipur</t>
  </si>
  <si>
    <t>Gaibandah District</t>
  </si>
  <si>
    <t>Fulchhari</t>
  </si>
  <si>
    <t>Gaibandah Sadar</t>
  </si>
  <si>
    <t>Gobindaganj</t>
  </si>
  <si>
    <t>Palashbari</t>
  </si>
  <si>
    <t>Sadullapur</t>
  </si>
  <si>
    <t>Saghatta</t>
  </si>
  <si>
    <t>Sundarganj</t>
  </si>
  <si>
    <t>Kurigram District</t>
  </si>
  <si>
    <t>Bhurungamari</t>
  </si>
  <si>
    <t>Chilmari</t>
  </si>
  <si>
    <t>Kurigram Sadar</t>
  </si>
  <si>
    <t>Nageswari</t>
  </si>
  <si>
    <t>Rajarhat</t>
  </si>
  <si>
    <t>Rajibpur</t>
  </si>
  <si>
    <t>Rowmari</t>
  </si>
  <si>
    <t>Ulipur</t>
  </si>
  <si>
    <t>Lalmonirhat District</t>
  </si>
  <si>
    <t>Aditmari</t>
  </si>
  <si>
    <t>Hatibandha</t>
  </si>
  <si>
    <t>Lalmonirhat Sadar</t>
  </si>
  <si>
    <t>Patgram</t>
  </si>
  <si>
    <t>Nilphamari District</t>
  </si>
  <si>
    <t>Dimla</t>
  </si>
  <si>
    <t>Domar</t>
  </si>
  <si>
    <t>Jaldhaka</t>
  </si>
  <si>
    <t>Nilphamari Sadar</t>
  </si>
  <si>
    <t>Sayedpur</t>
  </si>
  <si>
    <t>Panchagarh District</t>
  </si>
  <si>
    <t>Atwari</t>
  </si>
  <si>
    <t>Boda</t>
  </si>
  <si>
    <t>Debiganj</t>
  </si>
  <si>
    <t>Panchagarh Sadar</t>
  </si>
  <si>
    <t>Tetulia</t>
  </si>
  <si>
    <t>Rangpur District</t>
  </si>
  <si>
    <t>Badarganj</t>
  </si>
  <si>
    <t>Gangachara</t>
  </si>
  <si>
    <t>Haragach</t>
  </si>
  <si>
    <t>Kaunia</t>
  </si>
  <si>
    <t>Mithapukur</t>
  </si>
  <si>
    <t>Pirgacha</t>
  </si>
  <si>
    <t>Pirganj</t>
  </si>
  <si>
    <t>Tajhat</t>
  </si>
  <si>
    <t>Taraganj</t>
  </si>
  <si>
    <t>Thakurgaon District</t>
  </si>
  <si>
    <t>Baliadangi</t>
  </si>
  <si>
    <t>Haripur</t>
  </si>
  <si>
    <t>Ranisankail</t>
  </si>
  <si>
    <t>Ruhia</t>
  </si>
  <si>
    <t>Thakurgaon Sadar</t>
  </si>
  <si>
    <t>Habiganj District</t>
  </si>
  <si>
    <t>Ajmiriganj</t>
  </si>
  <si>
    <t>Bahubal</t>
  </si>
  <si>
    <t>Banichang</t>
  </si>
  <si>
    <t>Chunarughat</t>
  </si>
  <si>
    <t>Habiganj Sadar</t>
  </si>
  <si>
    <t>Lakhai</t>
  </si>
  <si>
    <t>Madhabpur</t>
  </si>
  <si>
    <t>Nabiganj</t>
  </si>
  <si>
    <t>Shayestaganj</t>
  </si>
  <si>
    <t>Moulvibazar District</t>
  </si>
  <si>
    <t>Baralekha</t>
  </si>
  <si>
    <t>Juri</t>
  </si>
  <si>
    <t>Kamalganj</t>
  </si>
  <si>
    <t>Kulaura</t>
  </si>
  <si>
    <t>Moulvibazar Sadar</t>
  </si>
  <si>
    <t>Rajanagar</t>
  </si>
  <si>
    <t>Sreemangal</t>
  </si>
  <si>
    <t>Sunamganj District</t>
  </si>
  <si>
    <t>Bishwamvarpur</t>
  </si>
  <si>
    <t>Chhatak</t>
  </si>
  <si>
    <t>Dakshin Sunamganj</t>
  </si>
  <si>
    <t>Derai</t>
  </si>
  <si>
    <t>Dharmapasha</t>
  </si>
  <si>
    <t>Dowar Bazar</t>
  </si>
  <si>
    <t>Jagannathpur</t>
  </si>
  <si>
    <t>Jamalganj</t>
  </si>
  <si>
    <t>Madhaya Nagar</t>
  </si>
  <si>
    <t>Salla</t>
  </si>
  <si>
    <t>Sunamganj Sadar</t>
  </si>
  <si>
    <t>Tahirpur</t>
  </si>
  <si>
    <t>Sylhet District</t>
  </si>
  <si>
    <t>Balaganj</t>
  </si>
  <si>
    <t>Biani Bazar</t>
  </si>
  <si>
    <t>Bimanbondar</t>
  </si>
  <si>
    <t>Bishwanath</t>
  </si>
  <si>
    <t>Dakhin Surma</t>
  </si>
  <si>
    <t>Fenchuganj</t>
  </si>
  <si>
    <t>Golapganj</t>
  </si>
  <si>
    <t>Gowainghat</t>
  </si>
  <si>
    <t>Jaintiapur</t>
  </si>
  <si>
    <t>Jalalabad</t>
  </si>
  <si>
    <t>Kanaighat</t>
  </si>
  <si>
    <t>Kotwali_Sylhet</t>
  </si>
  <si>
    <t>Maglabazar</t>
  </si>
  <si>
    <t>Osmani Nagar</t>
  </si>
  <si>
    <t>Shahporan</t>
  </si>
  <si>
    <t>Zakiganj</t>
  </si>
  <si>
    <t xml:space="preserve">Table-35: Loans and advances classified by securities </t>
  </si>
  <si>
    <t>Type of Securities</t>
  </si>
  <si>
    <t>1. Shares &amp; Securities</t>
  </si>
  <si>
    <t>2. Commodities/Export Document</t>
  </si>
  <si>
    <t>a) Export Documents</t>
  </si>
  <si>
    <t>b) Commodities</t>
  </si>
  <si>
    <t>i. Export Commodities</t>
  </si>
  <si>
    <t>ii. Import Commodities</t>
  </si>
  <si>
    <t xml:space="preserve">iii. Other Commodities-
     Pledged/Hypothecated.
     (Other than Export &amp;
     Import Commodities) </t>
  </si>
  <si>
    <t>3. Machinery/Fixed Assets
     (Excluding Land, Building/Flat)</t>
  </si>
  <si>
    <t>4. Real estate
    (Land, Building, Flat etc.)</t>
  </si>
  <si>
    <t>5. Financial obligations only
    (Insurance Policies, Savings
    Certificates, Cheque, FDR,
    TDR, DPS, MBS, DBS, TBS etc.)</t>
  </si>
  <si>
    <t>6. Guarantee of Individuals
     (Personal Guarantee)</t>
  </si>
  <si>
    <t>7. Guarantee of Institutions
     (Corporate Guarantee)</t>
  </si>
  <si>
    <t>8. Miscellaneous</t>
  </si>
  <si>
    <t>a) Gold &amp; Gold Ornaments</t>
  </si>
  <si>
    <t>b) Vehicles</t>
  </si>
  <si>
    <t>c) Hypothecation of Crops</t>
  </si>
  <si>
    <t>d) Assignment of Bills Receivable</t>
  </si>
  <si>
    <t>e) Parri Passu Charge</t>
  </si>
  <si>
    <t>f)  Others</t>
  </si>
  <si>
    <t>9. Without Security</t>
  </si>
  <si>
    <t>GRAND TOTAL :</t>
  </si>
  <si>
    <t>Note: 1. Figures shown in the tables are excluding Interbank, Money at call, Bills.</t>
  </si>
  <si>
    <t>2. ---=NIL</t>
  </si>
  <si>
    <t>Table-36: Loans and advances classified by securities</t>
  </si>
  <si>
    <t>Table-37  : Loans and advances classified by securities</t>
  </si>
  <si>
    <t>Table- 38 : Loans and advances classified by securities</t>
  </si>
  <si>
    <t>Table- 39 : Loans and advances classified by securities</t>
  </si>
  <si>
    <t>Table-  40: Loans and advances classified by securities</t>
  </si>
  <si>
    <t xml:space="preserve">Table- 41 : Loans and advances classified by economic purposes </t>
  </si>
  <si>
    <t>Economic Purposes</t>
  </si>
  <si>
    <t>No. of Accounts</t>
  </si>
  <si>
    <t>% of Total Amount</t>
  </si>
  <si>
    <t>Average Per A/C (C/B)</t>
  </si>
  <si>
    <t xml:space="preserve">     No. of Accounts</t>
  </si>
  <si>
    <t>A. Agriculture, Fishing &amp; Forestry</t>
  </si>
  <si>
    <t>1. Agriculture</t>
  </si>
  <si>
    <t>a) Cultivation</t>
  </si>
  <si>
    <t>b) Plantation</t>
  </si>
  <si>
    <t>c) Agricultural Machineries
    and Implements</t>
  </si>
  <si>
    <t>d) Fertilizers and Pesticides
     Loans for Farmers</t>
  </si>
  <si>
    <t>e) Livestock</t>
  </si>
  <si>
    <t>f) Vegetables/Fruits
    Preservation in cold storage</t>
  </si>
  <si>
    <t>g) Agriculture Loan Disbursed
    through NGOs</t>
  </si>
  <si>
    <t>2. Fishing</t>
  </si>
  <si>
    <t>3. Forestry and Logging</t>
  </si>
  <si>
    <t>B. Industry</t>
  </si>
  <si>
    <t>1. Term Loan ( Other than
    Working Capital Financing)</t>
  </si>
  <si>
    <t>a) Large Industries</t>
  </si>
  <si>
    <t>b) Small and Medium Industries</t>
  </si>
  <si>
    <t>c) Cottage Industries/Micro
     Industries</t>
  </si>
  <si>
    <t>d) Service Industries</t>
  </si>
  <si>
    <t>2. Working Capital Financing 
    (Excluding Export &amp; Import
     Financing)</t>
  </si>
  <si>
    <t>C. Construction</t>
  </si>
  <si>
    <t>1. Housing (Commercial) For 
    Developer/Contractor</t>
  </si>
  <si>
    <t>2 . Housing (Residential) in urban
     area for individual person</t>
  </si>
  <si>
    <t>3. Housing (Residential) in rural
     area for individual person</t>
  </si>
  <si>
    <t>TABLE-41 (Cont'd)</t>
  </si>
  <si>
    <t>4. Infrastructure Development
     (Road, Culvert, Bridge, etc.)</t>
  </si>
  <si>
    <t>5. House Renovation or
     Repairing or Extension</t>
  </si>
  <si>
    <t>6. Commercial Building (Market,
     Factory, Hotel, Cold storage,
     Ware-house etc.)</t>
  </si>
  <si>
    <t>7. Establishment of Solar panel</t>
  </si>
  <si>
    <t>8. Effluent Treatment Plant</t>
  </si>
  <si>
    <t>9. Loan against Work Order/Pay
     Order/Earnest Money</t>
  </si>
  <si>
    <t>10. Water-works</t>
  </si>
  <si>
    <t>11. Sanitary Services</t>
  </si>
  <si>
    <t>D. Transport</t>
  </si>
  <si>
    <t>1. Road Transport ( excluding
    personal vehicle &amp; lease finance)</t>
  </si>
  <si>
    <t>2. Water Transport
    (excluding Fishing Boats)</t>
  </si>
  <si>
    <t>3. Air Transport</t>
  </si>
  <si>
    <t>E. Trade &amp; Commerce</t>
  </si>
  <si>
    <t>1. Wholesale and Retail Trade
    (CC, OD etc.)</t>
  </si>
  <si>
    <t>a) Wholesale Trading</t>
  </si>
  <si>
    <t>b) Retail Trading</t>
  </si>
  <si>
    <t>c) Other Commercial lending</t>
  </si>
  <si>
    <t>2. Procurement by Government</t>
  </si>
  <si>
    <t>a) Jute</t>
  </si>
  <si>
    <t>b) Paddy</t>
  </si>
  <si>
    <t>c) Wheat</t>
  </si>
  <si>
    <t>d) Others</t>
  </si>
  <si>
    <t>3. Export Financing ( PC, ECC etc.)</t>
  </si>
  <si>
    <t>a) Jute and Jute Products</t>
  </si>
  <si>
    <t>b) Tea</t>
  </si>
  <si>
    <t>c) Hides and Skins</t>
  </si>
  <si>
    <t>d) Ready-made Garments</t>
  </si>
  <si>
    <t>e) Non-traditional Items</t>
  </si>
  <si>
    <t>f) Other Exported Items</t>
  </si>
  <si>
    <t>4. Import Financing
    (LIM, LTR, TR etc.)</t>
  </si>
  <si>
    <t>a) Food Items</t>
  </si>
  <si>
    <t>b) Petroleum and
    Petroleum Products</t>
  </si>
  <si>
    <t>c) Machineries and Implements</t>
  </si>
  <si>
    <t>d) Textile and Textile Products</t>
  </si>
  <si>
    <t>e) Electric and Electronic
    goods &amp; Spares</t>
  </si>
  <si>
    <t>f) Sanitary Goods Including
    Tiles, Stones &amp; Clinkers</t>
  </si>
  <si>
    <t>g) Cosmetics &amp; Crockeries</t>
  </si>
  <si>
    <t>h) Medicine and Surgical
    Instruments</t>
  </si>
  <si>
    <t>i) New Automobiles</t>
  </si>
  <si>
    <t>j) Reconditioned Automobiles</t>
  </si>
  <si>
    <t>k) Chemicals (except Medicine)</t>
  </si>
  <si>
    <t>l) Iron and Steel Products</t>
  </si>
  <si>
    <t>m) Paper and Printed Papers</t>
  </si>
  <si>
    <t>n) Computer and Accessories</t>
  </si>
  <si>
    <t>o) Wood &amp; Logging</t>
  </si>
  <si>
    <t>p) Plastic &amp; Plastic Products
    including toys</t>
  </si>
  <si>
    <t>q) Leather Goods</t>
  </si>
  <si>
    <t>r) Poultry feeds</t>
  </si>
  <si>
    <t>s) Cattle feeds</t>
  </si>
  <si>
    <t>t) Coal</t>
  </si>
  <si>
    <t>u) Ship</t>
  </si>
  <si>
    <t>v) Other Imported Items</t>
  </si>
  <si>
    <t>5. Share Trading</t>
  </si>
  <si>
    <t>6. Lease Financing/Leasing</t>
  </si>
  <si>
    <t>F. Other Institutional Loan</t>
  </si>
  <si>
    <t>1. Loan to Financial Corporations</t>
  </si>
  <si>
    <t>a) Credit to NBFI</t>
  </si>
  <si>
    <t>b) Credit to Insurance companies</t>
  </si>
  <si>
    <t>TABLE-41 (Concl'd)</t>
  </si>
  <si>
    <t>c) Credit to NGO
    (excluding Agriculture)</t>
  </si>
  <si>
    <t>d) Credit to Merchant Banks/
     Brokerage Houses</t>
  </si>
  <si>
    <t>e) Credit to Co-operative
     Banks/Societies</t>
  </si>
  <si>
    <t>2. Financing to
     Educational Institutions</t>
  </si>
  <si>
    <t>G. Consumer Finance</t>
  </si>
  <si>
    <t>1. Doctors Loan/
     Professional Loans</t>
  </si>
  <si>
    <t>2. Flat Purchase</t>
  </si>
  <si>
    <t>3. Transport loan
    (Motor car/Motor cycle etc.)</t>
  </si>
  <si>
    <t>4. Consumer Goods (TV, Freeze, Air
     Coolar, Computer, Furniture etc.)</t>
  </si>
  <si>
    <t>5. Credit Cards</t>
  </si>
  <si>
    <t>6. Educational Expenses</t>
  </si>
  <si>
    <t>7. Treatment Expenses</t>
  </si>
  <si>
    <t>8. Marriage Expenses</t>
  </si>
  <si>
    <t>9. Land Purchase</t>
  </si>
  <si>
    <t>10. Loan against Salary</t>
  </si>
  <si>
    <t>11. Loan against PF</t>
  </si>
  <si>
    <t>12. Personal Loan against
      DPS, MSS etc.</t>
  </si>
  <si>
    <t>13. Personal Loan against
      FDR, MBS, DBS etc.</t>
  </si>
  <si>
    <t>14. Travelling/ Holiday Loan</t>
  </si>
  <si>
    <t>15. Other personal Loans</t>
  </si>
  <si>
    <t>H. Miscellaneous</t>
  </si>
  <si>
    <t>1. Private Welfare and
    Development Activities</t>
  </si>
  <si>
    <t>2. Advances for Special Credit
    Program (EPZ, Special Economic
    Zone, Youth development etc.)</t>
  </si>
  <si>
    <t>3. Swanirvar</t>
  </si>
  <si>
    <t>4. Poverty Alleviation Program</t>
  </si>
  <si>
    <t>5. Other loans
    not mentioned above</t>
  </si>
  <si>
    <t xml:space="preserve">Table- 42 : Loans and advances classified by economic purposes </t>
  </si>
  <si>
    <t>TABLE-42 (Cont'd)</t>
  </si>
  <si>
    <t>TABLE-42 (Concl'd)</t>
  </si>
  <si>
    <t xml:space="preserve">Table- 43 : Loans and advances classified by economic purposes </t>
  </si>
  <si>
    <t>TABLE-43 (Cont'd)</t>
  </si>
  <si>
    <t>TABLE-43 (Concl'd)</t>
  </si>
  <si>
    <t xml:space="preserve">Table- 44 : Loans and advances classified by economic purposes </t>
  </si>
  <si>
    <t>TABLE-44 (Cont'd)</t>
  </si>
  <si>
    <t>TABLE-44 (Concl'd)</t>
  </si>
  <si>
    <t xml:space="preserve">Table-45: Loans and advances classified by economic purposes </t>
  </si>
  <si>
    <t>TABLE-45 (Cont'd)</t>
  </si>
  <si>
    <t>TABLE-45 (Concl'd)</t>
  </si>
  <si>
    <t xml:space="preserve">Table- 46 : Loans and advances classified by economic purposes </t>
  </si>
  <si>
    <t>TABLE-46 (Cont'd)</t>
  </si>
  <si>
    <t>TABLE-46 (Concl'd)</t>
  </si>
  <si>
    <t>TABLE-47 (Cont'd)</t>
  </si>
  <si>
    <t>Table- 47 : Loans and advances classified by rates of interest and securities</t>
  </si>
  <si>
    <t>All  banks</t>
  </si>
  <si>
    <t>Rate of
Interest</t>
  </si>
  <si>
    <t>Advances as on 31-12-2023</t>
  </si>
  <si>
    <t>Total Advances as on 30-09-2023</t>
  </si>
  <si>
    <t>Gold &amp; Gold Ornaments</t>
  </si>
  <si>
    <t>Shares &amp; Securities</t>
  </si>
  <si>
    <t>Export Documents</t>
  </si>
  <si>
    <t>Commodities</t>
  </si>
  <si>
    <t xml:space="preserve">Machinery/Fixed Assets (Excluding Land, Building/Flat) </t>
  </si>
  <si>
    <t>Vehicles</t>
  </si>
  <si>
    <t>Real Estate (Land, Building, Flat etc.)</t>
  </si>
  <si>
    <t>Financial Obligations Only</t>
  </si>
  <si>
    <t>Hypothe-cation of Crops</t>
  </si>
  <si>
    <t>Guarantee of Institutions (Corporate Guarantee)</t>
  </si>
  <si>
    <t>Assignment of Bills Receivable</t>
  </si>
  <si>
    <t>Parri Passu Charge</t>
  </si>
  <si>
    <t>Guarantee of Individuals (Personal Guarantee)</t>
  </si>
  <si>
    <t>Other Securities</t>
  </si>
  <si>
    <t xml:space="preserve"> Without any Security</t>
  </si>
  <si>
    <t>0.00</t>
  </si>
  <si>
    <t>0.01-0.25</t>
  </si>
  <si>
    <t>0.26-0.50</t>
  </si>
  <si>
    <t>0.51-0.75</t>
  </si>
  <si>
    <t>0.76-1.00</t>
  </si>
  <si>
    <t>1.01-1.25</t>
  </si>
  <si>
    <t>1.26-1.50</t>
  </si>
  <si>
    <t>1.51-1.75</t>
  </si>
  <si>
    <t>1.76-2.00</t>
  </si>
  <si>
    <t>2.01-2.25</t>
  </si>
  <si>
    <t>2.26-2.50</t>
  </si>
  <si>
    <t>2.51-2.75</t>
  </si>
  <si>
    <t>2.76-3.00</t>
  </si>
  <si>
    <t>3.01-3.25</t>
  </si>
  <si>
    <t>3.26-3.50</t>
  </si>
  <si>
    <t>3.51-3.75</t>
  </si>
  <si>
    <t>3.76-4.00</t>
  </si>
  <si>
    <t>4.01-4.25</t>
  </si>
  <si>
    <t>4.26-4.50</t>
  </si>
  <si>
    <t>4.51-4.75</t>
  </si>
  <si>
    <t>4.76-5.00</t>
  </si>
  <si>
    <t>5.01-5.25</t>
  </si>
  <si>
    <t>5.26-5.50</t>
  </si>
  <si>
    <t>5.51-5.75</t>
  </si>
  <si>
    <t>5.76-6.00</t>
  </si>
  <si>
    <t>6.01-6.25</t>
  </si>
  <si>
    <t>6.26-6.50</t>
  </si>
  <si>
    <t>6.51-6.75</t>
  </si>
  <si>
    <t>6.76-7.00</t>
  </si>
  <si>
    <t>7.01-7.25</t>
  </si>
  <si>
    <t>7.26-7.50</t>
  </si>
  <si>
    <t>7.51-7.75</t>
  </si>
  <si>
    <t>7.76-8.00</t>
  </si>
  <si>
    <t>8.01-8.25</t>
  </si>
  <si>
    <t>8.26-8.50</t>
  </si>
  <si>
    <t>8.51-8.75</t>
  </si>
  <si>
    <t>8.76-9.00</t>
  </si>
  <si>
    <t>9.01-9.25</t>
  </si>
  <si>
    <t>9.26-9.50</t>
  </si>
  <si>
    <t>9.51-9.75</t>
  </si>
  <si>
    <t>9.76-10.00</t>
  </si>
  <si>
    <t>10.01-10.25</t>
  </si>
  <si>
    <t>10.26-10.50</t>
  </si>
  <si>
    <t>10.51-10.75</t>
  </si>
  <si>
    <t>10.76-11.00</t>
  </si>
  <si>
    <t>11.01-11.25</t>
  </si>
  <si>
    <t>11.26-11.50</t>
  </si>
  <si>
    <t>11.51-11.75</t>
  </si>
  <si>
    <t>11.76-12.00</t>
  </si>
  <si>
    <t>12.01-12.25</t>
  </si>
  <si>
    <t>12.26-12.50</t>
  </si>
  <si>
    <t>12.51-12.75</t>
  </si>
  <si>
    <t>12.76-13.00</t>
  </si>
  <si>
    <t>13.01-13.25</t>
  </si>
  <si>
    <t>13.26-13.50</t>
  </si>
  <si>
    <t>13.51-13.75</t>
  </si>
  <si>
    <t>13.76-14.00</t>
  </si>
  <si>
    <t>14.01-14.25</t>
  </si>
  <si>
    <t>14.26-14.50</t>
  </si>
  <si>
    <t>14.51-14.75</t>
  </si>
  <si>
    <t>14.76-15.00</t>
  </si>
  <si>
    <t>15.01-15.25</t>
  </si>
  <si>
    <t>15.26-15.50</t>
  </si>
  <si>
    <t>15.51-15.75</t>
  </si>
  <si>
    <t>15.76-16.00</t>
  </si>
  <si>
    <t>16.01-16.25</t>
  </si>
  <si>
    <t>16.26-16.50</t>
  </si>
  <si>
    <t>TABLE-47 (Concl'd)</t>
  </si>
  <si>
    <t>16.51-16.75</t>
  </si>
  <si>
    <t>16.76-17.00</t>
  </si>
  <si>
    <t>17.01-17.25</t>
  </si>
  <si>
    <t>17.26-17.50</t>
  </si>
  <si>
    <t>17.51-17.75</t>
  </si>
  <si>
    <t>17.76-18.00</t>
  </si>
  <si>
    <t>18.01-18.25</t>
  </si>
  <si>
    <t>18.26-18.50</t>
  </si>
  <si>
    <t>18.51-18.75</t>
  </si>
  <si>
    <t>18.76-19.00</t>
  </si>
  <si>
    <t>19.01-19.25</t>
  </si>
  <si>
    <t>19.26-19.50</t>
  </si>
  <si>
    <t>19.51-19.75</t>
  </si>
  <si>
    <t>19.76-20.00</t>
  </si>
  <si>
    <t>20.01-20.25</t>
  </si>
  <si>
    <t>20.26-20.50</t>
  </si>
  <si>
    <t>20.51-20.75</t>
  </si>
  <si>
    <t>20.76-21.00</t>
  </si>
  <si>
    <t>21.01-21.25</t>
  </si>
  <si>
    <t>21.26-21.50</t>
  </si>
  <si>
    <t>21.51-21.75</t>
  </si>
  <si>
    <t>21.76-22.00</t>
  </si>
  <si>
    <t>22.01-22.25</t>
  </si>
  <si>
    <t>22.26-22.50</t>
  </si>
  <si>
    <t>22.51-22.75</t>
  </si>
  <si>
    <t>22.76-23.00</t>
  </si>
  <si>
    <t>23.01-23.25</t>
  </si>
  <si>
    <t>23.26-23.50</t>
  </si>
  <si>
    <t>23.51-23.75</t>
  </si>
  <si>
    <t>23.76-24.00</t>
  </si>
  <si>
    <t>24.76-25.00</t>
  </si>
  <si>
    <t>Weighted 
Average 
Rate</t>
  </si>
  <si>
    <t>TABLE-48 (Cont'd)</t>
  </si>
  <si>
    <t>Table- 48 : Loans and advances classified by rates of interest and securities</t>
  </si>
  <si>
    <t>TABLE-48 (Concl'd)</t>
  </si>
  <si>
    <t>TABLE-49 (Cont'd)</t>
  </si>
  <si>
    <t>Table- 49 : Loans and advances classified by rates of interest and securities</t>
  </si>
  <si>
    <t>Specialised  banks</t>
  </si>
  <si>
    <t>TABLE-49 (Concl'd)</t>
  </si>
  <si>
    <t>TABLE-50 (Cont'd)</t>
  </si>
  <si>
    <t>Table- 50 : Loans and advances classified by rates of interest and securities</t>
  </si>
  <si>
    <t>TABLE-50 (Concl'd)</t>
  </si>
  <si>
    <t>TABLE-51 (Cont'd)</t>
  </si>
  <si>
    <t>Table-51: Advances classified by rate of interest and securities</t>
  </si>
  <si>
    <t>TABLE-51 (Concl'd)</t>
  </si>
  <si>
    <t>TABLE-52 (Cont'd)</t>
  </si>
  <si>
    <t>Table-52: Advances classified by rate of profit and securities</t>
  </si>
  <si>
    <t>Rate of
Profit</t>
  </si>
  <si>
    <t>TABLE-52 (Concl'd)</t>
  </si>
  <si>
    <t xml:space="preserve">Table-53: Advances Classified By Divisions/Districts/Thanas   </t>
  </si>
  <si>
    <t>Divisions/Districts/Thanas</t>
  </si>
  <si>
    <t>No. of  Accounts</t>
  </si>
  <si>
    <t xml:space="preserve">Amount </t>
  </si>
  <si>
    <t>Table-53 (Cont'd)</t>
  </si>
  <si>
    <t>Narail Sadar</t>
  </si>
  <si>
    <t>Table-53 (Concl'd)</t>
  </si>
  <si>
    <t>Note: 1.  Figures shown in the tables are excluding Interbank, Money at call, Bills.</t>
  </si>
  <si>
    <t xml:space="preserve">              2. ---=NIL</t>
  </si>
  <si>
    <t>TABLE-54</t>
  </si>
  <si>
    <t xml:space="preserve">Table-54: Loans and advances classified by size of accounts &amp; major economic purposes </t>
  </si>
  <si>
    <t>Advances as on 31-12-2023 against</t>
  </si>
  <si>
    <t>Total Advances
as on
30-09-2023</t>
  </si>
  <si>
    <t>Agriculture,
Fishing 
and 
Forestry</t>
  </si>
  <si>
    <t>Industry</t>
  </si>
  <si>
    <t>Construction</t>
  </si>
  <si>
    <t xml:space="preserve">Transport 
</t>
  </si>
  <si>
    <t>Trade &amp;
Commerce</t>
  </si>
  <si>
    <t>Other
Institutional
Loan</t>
  </si>
  <si>
    <t>Consumer
Finance</t>
  </si>
  <si>
    <t>Miscellaneous</t>
  </si>
  <si>
    <t>Term Loan (Other than Working Capital Financing)</t>
  </si>
  <si>
    <t>Working Capital Financing (Excluding Export &amp; Import Financing)</t>
  </si>
  <si>
    <t>J=A+B+….+I</t>
  </si>
  <si>
    <t xml:space="preserve"> Total</t>
  </si>
  <si>
    <t>TABLE-55</t>
  </si>
  <si>
    <t>Table-55: Loans and advances classified by size of accounts</t>
  </si>
  <si>
    <t>C as
% of Total 
Amount</t>
  </si>
  <si>
    <t>G as
% of Total 
Amount</t>
  </si>
  <si>
    <t>Up to Tk.5 thou</t>
  </si>
  <si>
    <t>Tk.5 thou 1 to Tk.10 thou</t>
  </si>
  <si>
    <t>Tk.10 thou 1 to Tk.25 thou</t>
  </si>
  <si>
    <t>Tk.25 thou 1 to Tk.50 thou</t>
  </si>
  <si>
    <t>Tk.50 thou 1 to Tk.1 lac</t>
  </si>
  <si>
    <t>TABLE-56</t>
  </si>
  <si>
    <t>Table-56: Loans and advances classified by size of accounts</t>
  </si>
  <si>
    <t>TABLE-57</t>
  </si>
  <si>
    <t>Table-57: Loans and advances classified by size of accounts</t>
  </si>
  <si>
    <t>TABLE-58</t>
  </si>
  <si>
    <t>Table-58: Loans and advances classified by size of accounts</t>
  </si>
  <si>
    <t>TABLE-59</t>
  </si>
  <si>
    <t>Table-59: Loans and advances classified by size of accounts</t>
  </si>
  <si>
    <t>TABLE-60</t>
  </si>
  <si>
    <t>Table-60: Loans and advances classified by size of accounts</t>
  </si>
  <si>
    <t>TABLE-61 (Cont'd)</t>
  </si>
  <si>
    <t>Table-61: Loans and advances classified by major economic purposes and sectors</t>
  </si>
  <si>
    <t>Major Economic Purposes</t>
  </si>
  <si>
    <t xml:space="preserve">Advances </t>
  </si>
  <si>
    <t>against</t>
  </si>
  <si>
    <t>E=A+C</t>
  </si>
  <si>
    <t>I=E+G</t>
  </si>
  <si>
    <t>A.  Agriculture, Fishing and Forestry</t>
  </si>
  <si>
    <t>3. Forestry &amp; Logging</t>
  </si>
  <si>
    <t xml:space="preserve">B.   Industry </t>
  </si>
  <si>
    <t>1. Term Loan (Other than
     Working Capital Financing)</t>
  </si>
  <si>
    <t>1.Term Loan  ( Other than Working Capital Financing)</t>
  </si>
  <si>
    <t xml:space="preserve">a) Large Industries </t>
  </si>
  <si>
    <t>c) Cottage Industries/Micro Industries</t>
  </si>
  <si>
    <t xml:space="preserve">d) Service Industries </t>
  </si>
  <si>
    <t>2. Working Capital Financing
    (Excluding Export &amp; Import Financing)</t>
  </si>
  <si>
    <t xml:space="preserve">2.Working Capital Financing (Excluding Export &amp; Import Financing) </t>
  </si>
  <si>
    <t>C.   Construction</t>
  </si>
  <si>
    <t>1. Housing (Commercial)
    For Developer/Contractor</t>
  </si>
  <si>
    <t xml:space="preserve">1. Housing (Commercial) :-For Developer/Contractor </t>
  </si>
  <si>
    <t>2. Housing (Residential) in urban area
     for individual person</t>
  </si>
  <si>
    <t xml:space="preserve">2 Housing (Residential) in urban area for individual person </t>
  </si>
  <si>
    <t xml:space="preserve">3. Housing (Residential) in rural area
     for individual person </t>
  </si>
  <si>
    <t xml:space="preserve">3 Housing (Residential) in rural area for individual person </t>
  </si>
  <si>
    <t>4. Infrastructure Development
     (Road, Culvert, Bridge, Tower etc.)</t>
  </si>
  <si>
    <t xml:space="preserve">4. Infrastructure Development (Road, Culvert, Bridge, Tower etc)  </t>
  </si>
  <si>
    <t>5 House Renovation or Repairing or Extension</t>
  </si>
  <si>
    <t>TABLE-61 (Concl'd)</t>
  </si>
  <si>
    <t>6. Commercial Building (Market, Factory,
     Hotel, Cold storage, Ware-house etc.)</t>
  </si>
  <si>
    <t xml:space="preserve">6. Commercial Building  
(Market, Factory, Hotel, Cold storage, Ware-house etc) </t>
  </si>
  <si>
    <t xml:space="preserve">7. Establishment of Solar panel </t>
  </si>
  <si>
    <t xml:space="preserve">8. Effluent Treatment Plant </t>
  </si>
  <si>
    <t>9. Loan against Work Order/
    Pay Order/Earnest Money</t>
  </si>
  <si>
    <t xml:space="preserve">9. Loan against Work Order/Pay Order/Earnest Money </t>
  </si>
  <si>
    <t xml:space="preserve">10. Water-works </t>
  </si>
  <si>
    <t xml:space="preserve">10 Water-works </t>
  </si>
  <si>
    <t xml:space="preserve">D. Transport </t>
  </si>
  <si>
    <t>1. Road Transport (excluding
    personal vehicle &amp; lease finance)</t>
  </si>
  <si>
    <t>1. Road Transport ( excluding personal vehicle &amp; lease finance)</t>
  </si>
  <si>
    <t xml:space="preserve">2. Water Transport (excluding Fishing Boats) </t>
  </si>
  <si>
    <t xml:space="preserve">1. Wholesale and Retail Trade
    (CC, OD etc.) </t>
  </si>
  <si>
    <t xml:space="preserve">1. Wholesale and Retail Trade (CC, OD etc) </t>
  </si>
  <si>
    <t xml:space="preserve">2. Procurement by Government </t>
  </si>
  <si>
    <t xml:space="preserve">3  Export Financing ( PC, ECC etc.) </t>
  </si>
  <si>
    <t xml:space="preserve">3 Export Financing ( PC, ECC etc) </t>
  </si>
  <si>
    <t xml:space="preserve">4. Import Financing ( LIM, LTR, TR etc.) </t>
  </si>
  <si>
    <t xml:space="preserve">4. Import Financing ( LIM, LTR, TR etc) </t>
  </si>
  <si>
    <t xml:space="preserve">5. Share Trading </t>
  </si>
  <si>
    <t xml:space="preserve">6. Lease Financing/Leasing </t>
  </si>
  <si>
    <t xml:space="preserve">F. Consumer Finance </t>
  </si>
  <si>
    <t>G.   Consumer Finance</t>
  </si>
  <si>
    <t>G.  Other Institutional Loan</t>
  </si>
  <si>
    <t>H.   Miscellaneous</t>
  </si>
  <si>
    <t xml:space="preserve">TOTAL </t>
  </si>
  <si>
    <t xml:space="preserve">GRAND TOTAL </t>
  </si>
  <si>
    <t>TABLE-62 (Cont'd)</t>
  </si>
  <si>
    <t>Table-62: Loans and advances classified by major economic purposes and sectors</t>
  </si>
  <si>
    <t>TABLE-62 (Concl'd)</t>
  </si>
  <si>
    <t>TABLE-63 (Cont'd)</t>
  </si>
  <si>
    <t>Table-63: Loans and advances classified by major economic purposes and sectors</t>
  </si>
  <si>
    <t>TABLE-63 (Concl'd)</t>
  </si>
  <si>
    <t>TABLE-64 (Cont'd)</t>
  </si>
  <si>
    <t>Table-64: Loans and advances classified by major economic purposes and sectors</t>
  </si>
  <si>
    <t>TABLE-64 (Concl'd)</t>
  </si>
  <si>
    <t>TABLE-65 (Cont'd)</t>
  </si>
  <si>
    <t>Table-65: Loans and advances classified by major economic purposes and sectors</t>
  </si>
  <si>
    <t>Private banks (Including Islami banks)</t>
  </si>
  <si>
    <t>TABLE-65 (Concl'd)</t>
  </si>
  <si>
    <t>TABLE-66 (Cont'd)</t>
  </si>
  <si>
    <t>Table-66: Loans and advances classified by major economic purposes and sectors</t>
  </si>
  <si>
    <t>Islami banks</t>
  </si>
  <si>
    <t>TABLE-66 (Concl'd)</t>
  </si>
  <si>
    <t>Table-67: Loans and advances classified by divisions, districts and areas (Urban &amp; rural)</t>
  </si>
  <si>
    <t>TABLE-67 (Concld.)</t>
  </si>
  <si>
    <t>MOULVIBAZAR</t>
  </si>
  <si>
    <t>Table-68: Loans and advances classified by divisions, districts and areas (Urban &amp; rural)</t>
  </si>
  <si>
    <t>State Owned Banks</t>
  </si>
  <si>
    <t>TABLE-68 (Concld.)</t>
  </si>
  <si>
    <t>Table-69: Loans and advances classified by divisions, districts and areas (Urban &amp; rural)</t>
  </si>
  <si>
    <t>Specialized Banks</t>
  </si>
  <si>
    <t>TABLE-69 (Concld.)</t>
  </si>
  <si>
    <t>Table-70: Loans and advances classified by divisions, districts and areas (Urban &amp; rural)</t>
  </si>
  <si>
    <t>Foreign Banks</t>
  </si>
  <si>
    <t>TABLE-70 (Concld.)</t>
  </si>
  <si>
    <t>Table-71: Loans and advances classified by divisions, districts and areas (Urban &amp; rural)</t>
  </si>
  <si>
    <t>Private Banks (Including Islamic Banks)</t>
  </si>
  <si>
    <t>TABLE-71 (Concld.)</t>
  </si>
  <si>
    <t>Table-72: Loans and advances classified by divisions, districts and areas (Urban &amp; rural)</t>
  </si>
  <si>
    <t>TABLE-72 (Concld.)</t>
  </si>
  <si>
    <t>TABLE-73</t>
  </si>
  <si>
    <t>Table-73: Loans and advances classified by size of accounts and sectors</t>
  </si>
  <si>
    <t>TABLE-74</t>
  </si>
  <si>
    <t>Table-74: Loans and advances classified by size of accounts and sectors</t>
  </si>
  <si>
    <t>TABLE-75</t>
  </si>
  <si>
    <t>Table-75: Loans and advances classified by size of accounts and sectors</t>
  </si>
  <si>
    <t>TABLE-76</t>
  </si>
  <si>
    <t>Table-76: Loans and advances classified by size of accounts and sectors</t>
  </si>
  <si>
    <t>TABLE-77</t>
  </si>
  <si>
    <t>Table-77: Loans and advances classified by size of accounts and sectors</t>
  </si>
  <si>
    <t>TABLE-78</t>
  </si>
  <si>
    <t>Table-78: Loans and advances classified by size of accounts and sectors</t>
  </si>
  <si>
    <t>TABLE-79 (Contd.)</t>
  </si>
  <si>
    <t>Table-79: Loans and advances classified by rates of interest and major economic purposes</t>
  </si>
  <si>
    <t>Rate of
 Interest</t>
  </si>
  <si>
    <t>Total advances as on30-09-2023</t>
  </si>
  <si>
    <t>Agriculture
Fishing 
and 
Forestry</t>
  </si>
  <si>
    <t>Construc-
tion</t>
  </si>
  <si>
    <t xml:space="preserve">Transport </t>
  </si>
  <si>
    <t>Trade &amp; Commerce</t>
  </si>
  <si>
    <t>Other Institutional Loan</t>
  </si>
  <si>
    <t>Consumer Finance</t>
  </si>
  <si>
    <t xml:space="preserve">Miscella-neous
</t>
  </si>
  <si>
    <t>TABLE-79 (Concld.)</t>
  </si>
  <si>
    <t>24.01-24.25</t>
  </si>
  <si>
    <t>24.26-24.50</t>
  </si>
  <si>
    <t>24.51-24.75</t>
  </si>
  <si>
    <t>Grand
Total</t>
  </si>
  <si>
    <t>TABLE-80 (Contd.)</t>
  </si>
  <si>
    <t>Table-80: Loans and advances classified by rates of interest and major economic purposes</t>
  </si>
  <si>
    <t>Total advances as on 30-09-2023</t>
  </si>
  <si>
    <t>TABLE-80 (Concld.)</t>
  </si>
  <si>
    <t>TABLE-81 (Contd.)</t>
  </si>
  <si>
    <t>Table-81: Loans and advances classified by rates of interest and major economic purposes</t>
  </si>
  <si>
    <t>TABLE-81 (Concld.)</t>
  </si>
  <si>
    <t>TABLE-82 (Contd.)</t>
  </si>
  <si>
    <t>Table-82: Loans and advances classified by rates of interest and major economic purposes</t>
  </si>
  <si>
    <t>TABLE-82 (Concld.)</t>
  </si>
  <si>
    <t>TABLE-83 (Contd.)</t>
  </si>
  <si>
    <t>Table-83: Loans and advances classified by rates of interest and major economic purposes</t>
  </si>
  <si>
    <t>TABLE-83 (Concld.)</t>
  </si>
  <si>
    <t>TABLE-84 (Contd.)</t>
  </si>
  <si>
    <t>Table-84: Loans and advances classified by rates of profit and major economic purposes</t>
  </si>
  <si>
    <t>TABLE-84 (Concld.)</t>
  </si>
  <si>
    <t>Table-85: Classification of bills</t>
  </si>
  <si>
    <t>Type of Bills</t>
  </si>
  <si>
    <t>No. of
Bills</t>
  </si>
  <si>
    <t xml:space="preserve">Average
Per Bill
</t>
  </si>
  <si>
    <t>D=B/A</t>
  </si>
  <si>
    <t>A. Foreign Bills</t>
  </si>
  <si>
    <t>1. Import Bills (Bill of Exchange)</t>
  </si>
  <si>
    <t>a) Foods (including Animal
     &amp; Vegetable oils and fats)</t>
  </si>
  <si>
    <t>b) Chemicals
     (including raw materials)</t>
  </si>
  <si>
    <t>c) Machinery &amp; Transport
     equipments (including spares)</t>
  </si>
  <si>
    <t>d) Crude Materials
     (including fuel &amp; lubricants)</t>
  </si>
  <si>
    <t>e) Other Manufactured Goods</t>
  </si>
  <si>
    <t>2. Export Bills</t>
  </si>
  <si>
    <t>a) Raw Jute</t>
  </si>
  <si>
    <t>b) Jute Goods</t>
  </si>
  <si>
    <t>c) Tea</t>
  </si>
  <si>
    <t>d) Hides &amp; Skins</t>
  </si>
  <si>
    <t>e) Ready-made Garments</t>
  </si>
  <si>
    <t>f) Fish</t>
  </si>
  <si>
    <t>g) Handicraft</t>
  </si>
  <si>
    <t>h) Other Exported Items</t>
  </si>
  <si>
    <t>3. Other Foreign Bills (Except
     Export and Import Bills)</t>
  </si>
  <si>
    <t>a) Demand Drafts, Cheques etc.
     (Foreign Currency)</t>
  </si>
  <si>
    <t>b) Other Foreign Bills</t>
  </si>
  <si>
    <t>B. Inland Bills</t>
  </si>
  <si>
    <t xml:space="preserve">a) Agriculture                                                  </t>
  </si>
  <si>
    <t xml:space="preserve">b) Trade &amp; Commerce                                     </t>
  </si>
  <si>
    <t xml:space="preserve">c) Other Inland Bills                                                  </t>
  </si>
  <si>
    <t xml:space="preserve"> TOTAL</t>
  </si>
  <si>
    <t>Table-86: Classification of bills</t>
  </si>
  <si>
    <t>Table-87: Classification of bills</t>
  </si>
  <si>
    <t>Table-88: Classification of bills</t>
  </si>
  <si>
    <t>Table-89: Classification of bills</t>
  </si>
  <si>
    <t>Table-90: Classification of bills</t>
  </si>
  <si>
    <t>Table-91: Classification of bills by sectors</t>
  </si>
  <si>
    <t>Bills against</t>
  </si>
  <si>
    <t>% of
Total
Amount</t>
  </si>
  <si>
    <t>Note:  ---=NIL</t>
  </si>
  <si>
    <t>Table-92: Agricultural credit statistics</t>
  </si>
  <si>
    <t>Period : 1983-84  To  2023-24</t>
  </si>
  <si>
    <t>Overall</t>
  </si>
  <si>
    <t>(Taka in Crore)</t>
  </si>
  <si>
    <t>Year</t>
  </si>
  <si>
    <t>Programme/
Target</t>
  </si>
  <si>
    <t>Disbursement</t>
  </si>
  <si>
    <t>Due for
Recovery</t>
  </si>
  <si>
    <t>Recovery</t>
  </si>
  <si>
    <t>Percentage
of Recovery</t>
  </si>
  <si>
    <t>5=4 as % of 3</t>
  </si>
  <si>
    <t>1983-84</t>
  </si>
  <si>
    <t>1984-85</t>
  </si>
  <si>
    <t>1985-86</t>
  </si>
  <si>
    <t>1986-87</t>
  </si>
  <si>
    <t>1987-88</t>
  </si>
  <si>
    <t>1988-89</t>
  </si>
  <si>
    <t>1989-90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</si>
  <si>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</si>
  <si>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</si>
  <si>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</si>
  <si>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</si>
  <si>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</si>
  <si>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</si>
  <si>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</si>
  <si>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</si>
  <si>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</si>
  <si>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</si>
  <si>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</si>
  <si>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</si>
  <si>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</si>
  <si>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</si>
  <si>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</si>
  <si>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</si>
  <si>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</si>
  <si>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</si>
  <si>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</si>
  <si>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</si>
  <si>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</si>
  <si>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 xml:space="preserve">2011-12
</t>
  </si>
  <si>
    <t>2012-13</t>
  </si>
  <si>
    <r>
      <t>2013-14</t>
    </r>
    <r>
      <rPr>
        <vertAlign val="superscript"/>
        <sz val="9"/>
        <rFont val="Bookman Old Style"/>
        <family val="1"/>
      </rPr>
      <t/>
    </r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</si>
  <si>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</si>
  <si>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</si>
  <si>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</si>
  <si>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</si>
  <si>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</si>
  <si>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</si>
  <si>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</si>
  <si>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</si>
  <si>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</si>
  <si>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 (up to December)</t>
  </si>
  <si>
    <t>Source: Agricultural Credit Department, Bangladesh Bank.</t>
  </si>
  <si>
    <t>Table-93: Agricultural credit statistics</t>
  </si>
  <si>
    <t>Note: From March 2015, BASIC Bank Ltd. &amp; from June 2015, Bangladesh Development Bank Ltd. were categorized as State Owned Scheduled Bank.</t>
  </si>
  <si>
    <t>Table-94: Agricultural credit statistics</t>
  </si>
  <si>
    <t>Specialised  Banks</t>
  </si>
  <si>
    <t>Table-95: Agricultural credit statistics</t>
  </si>
  <si>
    <t>Period : 1985-86  To  2023-24</t>
  </si>
  <si>
    <t>N.A</t>
  </si>
  <si>
    <t>Table-96: Agricultural credit statistics</t>
  </si>
  <si>
    <t>Period : 2011-12  To  2023-24</t>
  </si>
  <si>
    <t>2011-12</t>
  </si>
  <si>
    <t>2013-14</t>
  </si>
  <si>
    <t>Table-97: Agricultural credit statistics</t>
  </si>
  <si>
    <t>Other Credit Institutions (BSBL &amp; BRDB)</t>
  </si>
  <si>
    <t xml:space="preserve">2021-22 </t>
  </si>
  <si>
    <t>TABLE-98</t>
  </si>
  <si>
    <t xml:space="preserve">Table-98: Disbursement, overdue and recovery of agricultural and non-farm rural credit position </t>
  </si>
  <si>
    <t>All banks &amp; group banks</t>
  </si>
  <si>
    <t>Period: Quarter ended 31 Dec 2023</t>
  </si>
  <si>
    <t>Type of the Banks</t>
  </si>
  <si>
    <t>Islamic Bank</t>
  </si>
  <si>
    <t>Private Banks (Excl. Islamic Banks)</t>
  </si>
  <si>
    <t>Private Banks (5+6)</t>
  </si>
  <si>
    <t>All Banks(end Dec. '23)(2+3+4+7)</t>
  </si>
  <si>
    <t>All Banks(end Sep. '23)</t>
  </si>
  <si>
    <t>All Banks(end Jun. '23)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</si>
  <si>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</si>
  <si>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</si>
  <si>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</si>
  <si>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</si>
  <si>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</si>
  <si>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</si>
  <si>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</si>
  <si>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</si>
  <si>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</si>
  <si>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</si>
  <si>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Opening outstanding(As on 30/09/23)</t>
  </si>
  <si>
    <t>Yearly Disbursement Target</t>
  </si>
  <si>
    <t>Disbursement during the quarter (A+B)</t>
  </si>
  <si>
    <t>A. Agricultural Credit</t>
  </si>
  <si>
    <t>Crops</t>
  </si>
  <si>
    <t>Live-Stock &amp; Poultry</t>
  </si>
  <si>
    <t>Fisheries</t>
  </si>
  <si>
    <t>Irrigation &amp; Agri Equipment</t>
  </si>
  <si>
    <t>Grain Storage &amp; Marketing</t>
  </si>
  <si>
    <t>B. Non-Farm Rural Credit</t>
  </si>
  <si>
    <t>Poverty Alleviation</t>
  </si>
  <si>
    <t>*Others</t>
  </si>
  <si>
    <t>Recovery (During the quarter)</t>
  </si>
  <si>
    <t>Closing Outstanding(As on  31/12/23)</t>
  </si>
  <si>
    <t>Achievement during the quarter (%)</t>
  </si>
  <si>
    <t>Overdue (As on  31/12/23)</t>
  </si>
  <si>
    <t>Classified Loan (As on  31/12/23)</t>
  </si>
  <si>
    <t>Classified % of Total Outstnading Loan</t>
  </si>
  <si>
    <t>Note:* Others include salt cultivation, nursery and gardening crops (Banana, Pineapple, baukul etc),
   Panbaraj, Mushroom cultivation, grameen transportation, silkguti production etc.</t>
  </si>
  <si>
    <t xml:space="preserve">   Source : Agricultural Credit and Financial Inclusion Department, Bangladesh Bank.</t>
  </si>
  <si>
    <t>1. Without Profit</t>
  </si>
  <si>
    <t>2. With Profit</t>
  </si>
  <si>
    <t xml:space="preserve">Table-99: SME credit position </t>
  </si>
  <si>
    <t>Table-99 (Cont'd)</t>
  </si>
  <si>
    <t>Period:April-June, 2023</t>
  </si>
  <si>
    <t>(Taka in crore)</t>
  </si>
  <si>
    <t>Type of Banks/NBFIs</t>
  </si>
  <si>
    <t>State
Owned
Banks</t>
  </si>
  <si>
    <t>Specialised
Banks</t>
  </si>
  <si>
    <t>Foreign
Banks</t>
  </si>
  <si>
    <t>Islamic
Banks</t>
  </si>
  <si>
    <t>Private Banks Excl. Islamic Banks</t>
  </si>
  <si>
    <t>Private
Banks
(4+5)</t>
  </si>
  <si>
    <t>All Banks
(end Jun.'23)
(1+2+3+6)</t>
  </si>
  <si>
    <t>NBFIs (end Jun.'23)</t>
  </si>
  <si>
    <t>Total of
Finacial Sector
(end Jun.'23) (7+8)</t>
  </si>
  <si>
    <t xml:space="preserve">Total of
Finacial Sector
(end Mar.'23) </t>
  </si>
  <si>
    <t xml:space="preserve">Total of
Finacial Sector
(end Dec'22) </t>
  </si>
  <si>
    <t>Opening Outstanding
(as on 31/03/2023)</t>
  </si>
  <si>
    <t>Medium Enterprise</t>
  </si>
  <si>
    <t>Small Enterprise</t>
  </si>
  <si>
    <t>Cottage Enterprise</t>
  </si>
  <si>
    <t>Micro Enterprise</t>
  </si>
  <si>
    <t>Disbursement
(during the quarter)</t>
  </si>
  <si>
    <t>Manufacturing</t>
  </si>
  <si>
    <t>Services</t>
  </si>
  <si>
    <t>Trading</t>
  </si>
  <si>
    <t>Recovery
(During the Quarter)</t>
  </si>
  <si>
    <t>Table-99 (Concl'd)</t>
  </si>
  <si>
    <t>Closing Outstanding
(as on 31/03/2023)</t>
  </si>
  <si>
    <t>Classified Amount
(as on 31/03/2023)</t>
  </si>
  <si>
    <t>No. of New Entrepreneur
(During the quarter)</t>
  </si>
  <si>
    <t>Male</t>
  </si>
  <si>
    <t>Female</t>
  </si>
  <si>
    <t>Total No. of  Entrepreneur
 (During the year)</t>
  </si>
  <si>
    <t xml:space="preserve">Source: SME &amp; Special Programmes Department, Bangladesh Bank </t>
  </si>
  <si>
    <t>Note : -=Nil</t>
  </si>
  <si>
    <t>TABLE-100</t>
  </si>
  <si>
    <t xml:space="preserve">DISBURSEMENT, OUTSTANDING, RECOVERY &amp; OVERDUE (DORO) OF ADVANCES CLASSIFIED BY SECTOR &amp; GROUP BANKS
</t>
  </si>
  <si>
    <t>PERIOD :OCTOBER-DECEMBER, 2023</t>
  </si>
  <si>
    <t>Group Banks (Sector-wise)</t>
  </si>
  <si>
    <r>
      <t xml:space="preserve">Sanction Limit
</t>
    </r>
    <r>
      <rPr>
        <sz val="10"/>
        <color indexed="8"/>
        <rFont val="Calibri"/>
        <family val="2"/>
      </rPr>
      <t>(during
the quarter)</t>
    </r>
  </si>
  <si>
    <r>
      <t xml:space="preserve">Disbursement
</t>
    </r>
    <r>
      <rPr>
        <sz val="10"/>
        <color indexed="8"/>
        <rFont val="Calibri"/>
        <family val="2"/>
      </rPr>
      <t>(during
the quarter)</t>
    </r>
  </si>
  <si>
    <r>
      <t xml:space="preserve">Outstanding
</t>
    </r>
    <r>
      <rPr>
        <sz val="10"/>
        <color indexed="8"/>
        <rFont val="Calibri"/>
        <family val="2"/>
      </rPr>
      <t>(end of
the quarter)</t>
    </r>
  </si>
  <si>
    <r>
      <t xml:space="preserve">Recovery
</t>
    </r>
    <r>
      <rPr>
        <sz val="10"/>
        <color indexed="8"/>
        <rFont val="Calibri"/>
        <family val="2"/>
      </rPr>
      <t>(during
the quarter)</t>
    </r>
  </si>
  <si>
    <r>
      <t xml:space="preserve">Overdue
</t>
    </r>
    <r>
      <rPr>
        <sz val="10"/>
        <color indexed="8"/>
        <rFont val="Calibri"/>
        <family val="2"/>
      </rPr>
      <t>(end of
the quarter)</t>
    </r>
  </si>
  <si>
    <t>State Owned Commercial Banks</t>
  </si>
  <si>
    <t>Specialized Banks/
Development Banks</t>
  </si>
  <si>
    <t>Foreign Commercial Banks</t>
  </si>
  <si>
    <t>Private Commercial Banks
(Excluding Islamic Banks)</t>
  </si>
  <si>
    <t xml:space="preserve">Total  </t>
  </si>
  <si>
    <t>Total of the previous quarter</t>
  </si>
  <si>
    <t>Note: 1. Figures shown in the table are excluding Bills and OBU figures.</t>
  </si>
  <si>
    <t xml:space="preserve">                             2. ---=NIL</t>
  </si>
  <si>
    <t>TABLE-101</t>
  </si>
  <si>
    <t xml:space="preserve">DISBURSEMENT, OUTSTANDING, RECOVERY &amp; OVERDUE (DORO) OF ADVANCES CLASSIFIED BY ECONOMIC PURPOSES (ALL BANKS)
</t>
  </si>
  <si>
    <t>PERIOD : OCTOBER-DECEMBER, 2023</t>
  </si>
  <si>
    <t>c) Livestock</t>
  </si>
  <si>
    <t>d) Fishing</t>
  </si>
  <si>
    <t>e) Others</t>
  </si>
  <si>
    <t>2. Industry</t>
  </si>
  <si>
    <t>a) Term Loan</t>
  </si>
  <si>
    <t>b) Working Capital</t>
  </si>
  <si>
    <t>3. Trade &amp; Commerce</t>
  </si>
  <si>
    <t>a) Retail trading</t>
  </si>
  <si>
    <t>b) Wholesale trading</t>
  </si>
  <si>
    <t>c) Export Financing</t>
  </si>
  <si>
    <t>d) Import Financing</t>
  </si>
  <si>
    <t>e) Lease Finance</t>
  </si>
  <si>
    <t>f) Others</t>
  </si>
  <si>
    <t>4. Construction</t>
  </si>
  <si>
    <t>a) Housing</t>
  </si>
  <si>
    <t>b) Other than housing</t>
  </si>
  <si>
    <t>5. Transport</t>
  </si>
  <si>
    <t>a) Road Transport</t>
  </si>
  <si>
    <t>b) Water Transport</t>
  </si>
  <si>
    <t>c) Air Transport</t>
  </si>
  <si>
    <t>6. Consumer Financing</t>
  </si>
  <si>
    <t>7. Miscellaneous</t>
  </si>
  <si>
    <t>Note: Figures shown in the table are excluding Bills and OBU figures.</t>
  </si>
  <si>
    <t>Table-9 (Concl'd)</t>
  </si>
  <si>
    <t>Table-10 (Concl'd)</t>
  </si>
  <si>
    <t>LIST OF REPORTING BRANCHES AND THEIR CODE NUMBERS OF ALL SCHEDULED BANKS IN BANGLADESH AS ON 31-12-2023.</t>
  </si>
  <si>
    <t>SERIAL NUMBER</t>
  </si>
  <si>
    <t>BANK NAME</t>
  </si>
  <si>
    <t>BANK ID</t>
  </si>
  <si>
    <t>BRANCH NAME</t>
  </si>
  <si>
    <t>BRANCH CODE</t>
  </si>
  <si>
    <t>DIVISION NAME</t>
  </si>
  <si>
    <t>DISTRICT NAME</t>
  </si>
  <si>
    <t>THANA NAME</t>
  </si>
  <si>
    <t>AGRANI BANK PLC</t>
  </si>
  <si>
    <t>BANDARBAN</t>
  </si>
  <si>
    <t>110001</t>
  </si>
  <si>
    <t>CHATTOGRAM</t>
  </si>
  <si>
    <t>BANDARBAN SADAR</t>
  </si>
  <si>
    <t>MEDICAL COLLEGE</t>
  </si>
  <si>
    <t>110002</t>
  </si>
  <si>
    <t>CUMILLA</t>
  </si>
  <si>
    <t>KOTWALI_CUMILLA</t>
  </si>
  <si>
    <t>KACHUA BAZAR</t>
  </si>
  <si>
    <t>110003</t>
  </si>
  <si>
    <t>CHANDPUR</t>
  </si>
  <si>
    <t>KACHUA</t>
  </si>
  <si>
    <t>SHIBPUR</t>
  </si>
  <si>
    <t>110004</t>
  </si>
  <si>
    <t>BRAHMANBARIA</t>
  </si>
  <si>
    <t>NABINAGAR</t>
  </si>
  <si>
    <t>CHATORI CHOWMUHUNI</t>
  </si>
  <si>
    <t>110005</t>
  </si>
  <si>
    <t>ANWARA</t>
  </si>
  <si>
    <t>BANGURA BAZAR</t>
  </si>
  <si>
    <t>110006</t>
  </si>
  <si>
    <t>BITGHAR</t>
  </si>
  <si>
    <t>110007</t>
  </si>
  <si>
    <t>110008</t>
  </si>
  <si>
    <t>BRAHMANBARIA SADAR</t>
  </si>
  <si>
    <t>LALPUR BAZAR</t>
  </si>
  <si>
    <t>110010</t>
  </si>
  <si>
    <t>ASHUGANJ</t>
  </si>
  <si>
    <t>110011</t>
  </si>
  <si>
    <t>JAGAT BAZAR</t>
  </si>
  <si>
    <t>110012</t>
  </si>
  <si>
    <t>BANCHHARAMPUR</t>
  </si>
  <si>
    <t>110013</t>
  </si>
  <si>
    <t>BANCHARAMPUR</t>
  </si>
  <si>
    <t>SALIMGONJ</t>
  </si>
  <si>
    <t>110014</t>
  </si>
  <si>
    <t>T. A. ROAD</t>
  </si>
  <si>
    <t>110015</t>
  </si>
  <si>
    <t>CHANDURA BAZAR</t>
  </si>
  <si>
    <t>110016</t>
  </si>
  <si>
    <t>BIJOYNAGAR</t>
  </si>
  <si>
    <t>ASHUGONJ</t>
  </si>
  <si>
    <t>110017</t>
  </si>
  <si>
    <t>KASBA</t>
  </si>
  <si>
    <t>110018</t>
  </si>
  <si>
    <t>SHAHPUR</t>
  </si>
  <si>
    <t>110019</t>
  </si>
  <si>
    <t>AKHAURA</t>
  </si>
  <si>
    <t>110020</t>
  </si>
  <si>
    <t>BABURHAT</t>
  </si>
  <si>
    <t>110021</t>
  </si>
  <si>
    <t>CHANDPUR SADAR</t>
  </si>
  <si>
    <t>BELTALI BAZAR</t>
  </si>
  <si>
    <t>110022</t>
  </si>
  <si>
    <t>MATLAB UTTAR</t>
  </si>
  <si>
    <t>CHANDRA BAZAR</t>
  </si>
  <si>
    <t>110023</t>
  </si>
  <si>
    <t>HAJIGONJ</t>
  </si>
  <si>
    <t>110024</t>
  </si>
  <si>
    <t>HAJIGANJ</t>
  </si>
  <si>
    <t>KHAJURIA BAZAR</t>
  </si>
  <si>
    <t>110025</t>
  </si>
  <si>
    <t>FARIDGANJ</t>
  </si>
  <si>
    <t>MATLAB BAZAR</t>
  </si>
  <si>
    <t>110026</t>
  </si>
  <si>
    <t>MATLAB SOUTH</t>
  </si>
  <si>
    <t>SHAHRASTI</t>
  </si>
  <si>
    <t>110027</t>
  </si>
  <si>
    <t>MUNSHIRHAT</t>
  </si>
  <si>
    <t>110028</t>
  </si>
  <si>
    <t>NARAYANPUR</t>
  </si>
  <si>
    <t>110029</t>
  </si>
  <si>
    <t>NATUN BAZAR</t>
  </si>
  <si>
    <t>110030</t>
  </si>
  <si>
    <t>JUKTIKHULA</t>
  </si>
  <si>
    <t>110031</t>
  </si>
  <si>
    <t>NANGOLKOT</t>
  </si>
  <si>
    <t>RUPSHA BAZAR</t>
  </si>
  <si>
    <t>110032</t>
  </si>
  <si>
    <t>PURAN BAZAR</t>
  </si>
  <si>
    <t>110033</t>
  </si>
  <si>
    <t>STATION ROAD</t>
  </si>
  <si>
    <t>110034</t>
  </si>
  <si>
    <t>CHENGARCHAR BAZAR</t>
  </si>
  <si>
    <t>110035</t>
  </si>
  <si>
    <t>NANDALALPUR</t>
  </si>
  <si>
    <t>110036</t>
  </si>
  <si>
    <t>RAMCHANDRAPUR BAZAR</t>
  </si>
  <si>
    <t>110037</t>
  </si>
  <si>
    <t>BALITHUBA</t>
  </si>
  <si>
    <t>110038</t>
  </si>
  <si>
    <t>ALGI BAZAR</t>
  </si>
  <si>
    <t>110039</t>
  </si>
  <si>
    <t>HAIMCHAR</t>
  </si>
  <si>
    <t>FORKKABAD</t>
  </si>
  <si>
    <t>110040</t>
  </si>
  <si>
    <t>AMIRHAT</t>
  </si>
  <si>
    <t>110041</t>
  </si>
  <si>
    <t>RAOZAN</t>
  </si>
  <si>
    <t>AIRBASE</t>
  </si>
  <si>
    <t>110042</t>
  </si>
  <si>
    <t>PATENGA</t>
  </si>
  <si>
    <t>ASADGONJ CORPORATE</t>
  </si>
  <si>
    <t>110044</t>
  </si>
  <si>
    <t>KOTWALI_CHATTOGRAM</t>
  </si>
  <si>
    <t>ASKERDIGHI</t>
  </si>
  <si>
    <t>110045</t>
  </si>
  <si>
    <t>AZADI BAZAR</t>
  </si>
  <si>
    <t>110046</t>
  </si>
  <si>
    <t>FATIKCHARI</t>
  </si>
  <si>
    <t>SITAKUNDA</t>
  </si>
  <si>
    <t>110047</t>
  </si>
  <si>
    <t>BARAIYER HAT</t>
  </si>
  <si>
    <t>110048</t>
  </si>
  <si>
    <t>JORARGANJ</t>
  </si>
  <si>
    <t>BARADARGAR HAT</t>
  </si>
  <si>
    <t>110049</t>
  </si>
  <si>
    <t>CADET COLLEGE</t>
  </si>
  <si>
    <t>110050</t>
  </si>
  <si>
    <t>CHAKTAI</t>
  </si>
  <si>
    <t>110051</t>
  </si>
  <si>
    <t>BAKOLIA</t>
  </si>
  <si>
    <t>CHATTESWARI ROAD</t>
  </si>
  <si>
    <t>110052</t>
  </si>
  <si>
    <t>CHAWKBAZAR</t>
  </si>
  <si>
    <t>COLONEL HAT</t>
  </si>
  <si>
    <t>110053</t>
  </si>
  <si>
    <t>AKBOR SHAH</t>
  </si>
  <si>
    <t>DOHAZARI</t>
  </si>
  <si>
    <t>110054</t>
  </si>
  <si>
    <t>CHANDANAISH</t>
  </si>
  <si>
    <t>DURGAPUR</t>
  </si>
  <si>
    <t>110055</t>
  </si>
  <si>
    <t>MIRSARAI</t>
  </si>
  <si>
    <t>SUBAR BAZAR</t>
  </si>
  <si>
    <t>110056</t>
  </si>
  <si>
    <t>FENI</t>
  </si>
  <si>
    <t>PARSHURAM</t>
  </si>
  <si>
    <t>FERINGEE BAZAR</t>
  </si>
  <si>
    <t>110057</t>
  </si>
  <si>
    <t>FOUZDER HAT</t>
  </si>
  <si>
    <t>110058</t>
  </si>
  <si>
    <t>HALISHAHAR</t>
  </si>
  <si>
    <t>110059</t>
  </si>
  <si>
    <t>HALISHAR</t>
  </si>
  <si>
    <t>INDUSTRIAL AREA</t>
  </si>
  <si>
    <t>110061</t>
  </si>
  <si>
    <t>BAIOZID BOSTAMI</t>
  </si>
  <si>
    <t>ISAKHALI</t>
  </si>
  <si>
    <t>110062</t>
  </si>
  <si>
    <t>RANGUNIA</t>
  </si>
  <si>
    <t>AGRABAD(JB) CORPORATE</t>
  </si>
  <si>
    <t>110063</t>
  </si>
  <si>
    <t>DOUBLE MOORING</t>
  </si>
  <si>
    <t>JALALABAD</t>
  </si>
  <si>
    <t>110064</t>
  </si>
  <si>
    <t>JUBILEE ROAD</t>
  </si>
  <si>
    <t>110065</t>
  </si>
  <si>
    <t>KAPASHGOLA</t>
  </si>
  <si>
    <t>110066</t>
  </si>
  <si>
    <t>KHATUNGANJ</t>
  </si>
  <si>
    <t>110067</t>
  </si>
  <si>
    <t xml:space="preserve">LALDIGHI EAST </t>
  </si>
  <si>
    <t>110068</t>
  </si>
  <si>
    <t>110069</t>
  </si>
  <si>
    <t>PANCHLAISH</t>
  </si>
  <si>
    <t>NAZIRHAT</t>
  </si>
  <si>
    <t>110070</t>
  </si>
  <si>
    <t>NEW MARKET CORP  CTG</t>
  </si>
  <si>
    <t>110071</t>
  </si>
  <si>
    <t>PAHARTALI</t>
  </si>
  <si>
    <t>110073</t>
  </si>
  <si>
    <t>PORT</t>
  </si>
  <si>
    <t>110074</t>
  </si>
  <si>
    <t>BANDAR CTG.</t>
  </si>
  <si>
    <t>ROUZAN</t>
  </si>
  <si>
    <t>110075</t>
  </si>
  <si>
    <t>REAZUDDIN BAZAR</t>
  </si>
  <si>
    <t>110076</t>
  </si>
  <si>
    <t>SADARGHAT</t>
  </si>
  <si>
    <t>110077</t>
  </si>
  <si>
    <t>SHANTINIKETAN</t>
  </si>
  <si>
    <t>110078</t>
  </si>
  <si>
    <t>SK MUJIB ROAD</t>
  </si>
  <si>
    <t>110079</t>
  </si>
  <si>
    <t>SRTRAND ROAD CORPORATE</t>
  </si>
  <si>
    <t>110080</t>
  </si>
  <si>
    <t>CTG.UNIVERSITY</t>
  </si>
  <si>
    <t>110082</t>
  </si>
  <si>
    <t>HATHAZARI</t>
  </si>
  <si>
    <t>COMMERCIAL AREA CORPORATE</t>
  </si>
  <si>
    <t>110083</t>
  </si>
  <si>
    <t>MODUNAGHAT</t>
  </si>
  <si>
    <t>110084</t>
  </si>
  <si>
    <t>AMANAT KHAN SARAK</t>
  </si>
  <si>
    <t>110085</t>
  </si>
  <si>
    <t>STEEL MILLS</t>
  </si>
  <si>
    <t>110086</t>
  </si>
  <si>
    <t>KHULSHI</t>
  </si>
  <si>
    <t>110087</t>
  </si>
  <si>
    <t>KULSHI</t>
  </si>
  <si>
    <t>FATEABAD</t>
  </si>
  <si>
    <t>110088</t>
  </si>
  <si>
    <t>SAMITIR HAT</t>
  </si>
  <si>
    <t>110089</t>
  </si>
  <si>
    <t>LAL KHAN BAZAR</t>
  </si>
  <si>
    <t>110090</t>
  </si>
  <si>
    <t>BAHADDAR HAT</t>
  </si>
  <si>
    <t>110091</t>
  </si>
  <si>
    <t>CHANDGAON</t>
  </si>
  <si>
    <t>ARTILLERY CENTRE</t>
  </si>
  <si>
    <t>110092</t>
  </si>
  <si>
    <t>E.P.Z.CORPORATE</t>
  </si>
  <si>
    <t>110093</t>
  </si>
  <si>
    <t>EPZ</t>
  </si>
  <si>
    <t>MADAMBIBIR HAT</t>
  </si>
  <si>
    <t>110094</t>
  </si>
  <si>
    <t>GAHIRA</t>
  </si>
  <si>
    <t>110095</t>
  </si>
  <si>
    <t>PRESS CLUB</t>
  </si>
  <si>
    <t>110096</t>
  </si>
  <si>
    <t>110097</t>
  </si>
  <si>
    <t>ISLAMI BANKING WINDOW AGRABAD</t>
  </si>
  <si>
    <t>110098</t>
  </si>
  <si>
    <t>SWANDIP</t>
  </si>
  <si>
    <t>110099</t>
  </si>
  <si>
    <t>SANDWIP</t>
  </si>
  <si>
    <t>CHAPRI BAZAR</t>
  </si>
  <si>
    <t>110101</t>
  </si>
  <si>
    <t>DHAKA</t>
  </si>
  <si>
    <t>TANGAIL</t>
  </si>
  <si>
    <t>MADHUPUR</t>
  </si>
  <si>
    <t>110102</t>
  </si>
  <si>
    <t>NARSHINGDI</t>
  </si>
  <si>
    <t>TRISHAL</t>
  </si>
  <si>
    <t>110103</t>
  </si>
  <si>
    <t>MYMENSINGH</t>
  </si>
  <si>
    <t>TRISAL</t>
  </si>
  <si>
    <t>BANGRAM BAZAR</t>
  </si>
  <si>
    <t>110104</t>
  </si>
  <si>
    <t>GOPALGANJ</t>
  </si>
  <si>
    <t>MUKSUDPUR</t>
  </si>
  <si>
    <t>BHANAGARHAT</t>
  </si>
  <si>
    <t>110105</t>
  </si>
  <si>
    <t>KOTWALIPARA</t>
  </si>
  <si>
    <t>RAMDIA</t>
  </si>
  <si>
    <t>110106</t>
  </si>
  <si>
    <t>KASIANI</t>
  </si>
  <si>
    <t>KALIAKOIR</t>
  </si>
  <si>
    <t>110107</t>
  </si>
  <si>
    <t>GAZIPUR</t>
  </si>
  <si>
    <t>CHURAIN BAZAR</t>
  </si>
  <si>
    <t>110108</t>
  </si>
  <si>
    <t>NAWABGANJ</t>
  </si>
  <si>
    <t>PAGLA BAZAR</t>
  </si>
  <si>
    <t>110109</t>
  </si>
  <si>
    <t>PAGLA</t>
  </si>
  <si>
    <t>SONAKURA C &amp; B BAZAR</t>
  </si>
  <si>
    <t>110110</t>
  </si>
  <si>
    <t>BONORUPA</t>
  </si>
  <si>
    <t>110111</t>
  </si>
  <si>
    <t>RANGAMATI</t>
  </si>
  <si>
    <t>KOTWALI_RANGAMATI</t>
  </si>
  <si>
    <t>110112</t>
  </si>
  <si>
    <t>DECRIRCHAR HAT</t>
  </si>
  <si>
    <t>110113</t>
  </si>
  <si>
    <t>MADARIPUR</t>
  </si>
  <si>
    <t>KALKINI</t>
  </si>
  <si>
    <t>BANGLADESH HAT</t>
  </si>
  <si>
    <t>110114</t>
  </si>
  <si>
    <t>MANIKGANJ</t>
  </si>
  <si>
    <t>MANIKGANJ SADAR</t>
  </si>
  <si>
    <t>BOKTERPUR</t>
  </si>
  <si>
    <t>110115</t>
  </si>
  <si>
    <t>KALIGANJ</t>
  </si>
  <si>
    <t>RAYERBAG</t>
  </si>
  <si>
    <t>110116</t>
  </si>
  <si>
    <t>KADAMTOLI</t>
  </si>
  <si>
    <t>KALIGANJ BAZAR</t>
  </si>
  <si>
    <t>110117</t>
  </si>
  <si>
    <t>BHIMGONJ BAZAR</t>
  </si>
  <si>
    <t>110118</t>
  </si>
  <si>
    <t>SHERPUR</t>
  </si>
  <si>
    <t>SHERPUR SADAR</t>
  </si>
  <si>
    <t>BSMRSTU</t>
  </si>
  <si>
    <t>110119</t>
  </si>
  <si>
    <t>GOPALGANJ SADAR</t>
  </si>
  <si>
    <t>SREEBORDI</t>
  </si>
  <si>
    <t>110120</t>
  </si>
  <si>
    <t>AMRATALI BAZAR</t>
  </si>
  <si>
    <t>110121</t>
  </si>
  <si>
    <t>BARURA</t>
  </si>
  <si>
    <t>BSCIC</t>
  </si>
  <si>
    <t>110122</t>
  </si>
  <si>
    <t>BALUTUPA</t>
  </si>
  <si>
    <t>110123</t>
  </si>
  <si>
    <t>BATAISORI BAZAR</t>
  </si>
  <si>
    <t>110124</t>
  </si>
  <si>
    <t>BAKSHAGANJ</t>
  </si>
  <si>
    <t>110125</t>
  </si>
  <si>
    <t>CHANDINA</t>
  </si>
  <si>
    <t>110126</t>
  </si>
  <si>
    <t>HASANPUR</t>
  </si>
  <si>
    <t>110127</t>
  </si>
  <si>
    <t>HOMNA</t>
  </si>
  <si>
    <t>110128</t>
  </si>
  <si>
    <t>JAHAPUR</t>
  </si>
  <si>
    <t>110129</t>
  </si>
  <si>
    <t>MURADNAGAR</t>
  </si>
  <si>
    <t>JHALAM BAZAR</t>
  </si>
  <si>
    <t>110130</t>
  </si>
  <si>
    <t>KASHINAGAR</t>
  </si>
  <si>
    <t>110131</t>
  </si>
  <si>
    <t>CHAUDDAGRAM</t>
  </si>
  <si>
    <t>PADUAR BAZAR</t>
  </si>
  <si>
    <t>110132</t>
  </si>
  <si>
    <t>CUMILLA SADAR SOUTH</t>
  </si>
  <si>
    <t>KHILA BAZAR</t>
  </si>
  <si>
    <t>110133</t>
  </si>
  <si>
    <t>MONOHORGANJ</t>
  </si>
  <si>
    <t>LAKSAM</t>
  </si>
  <si>
    <t>110134</t>
  </si>
  <si>
    <t>LAKSHAM</t>
  </si>
  <si>
    <t>MADHABPUR</t>
  </si>
  <si>
    <t>110135</t>
  </si>
  <si>
    <t>BRAHMANPARA</t>
  </si>
  <si>
    <t>DEBIDWAR</t>
  </si>
  <si>
    <t>110136</t>
  </si>
  <si>
    <t>CHORSINDUR BAZAR</t>
  </si>
  <si>
    <t>110137</t>
  </si>
  <si>
    <t>PALASH</t>
  </si>
  <si>
    <t>MONOHARPUR</t>
  </si>
  <si>
    <t>110138</t>
  </si>
  <si>
    <t>NASRATPUR</t>
  </si>
  <si>
    <t>110139</t>
  </si>
  <si>
    <t>NATHERPETUA</t>
  </si>
  <si>
    <t>110140</t>
  </si>
  <si>
    <t>NIMSAR</t>
  </si>
  <si>
    <t>110141</t>
  </si>
  <si>
    <t>BURICHANG</t>
  </si>
  <si>
    <t>110142</t>
  </si>
  <si>
    <t>RAJGONJ CORPORATE</t>
  </si>
  <si>
    <t>110143</t>
  </si>
  <si>
    <t>RUP BABU BAZAR</t>
  </si>
  <si>
    <t>110144</t>
  </si>
  <si>
    <t>BANGORA</t>
  </si>
  <si>
    <t>SHANKUCHAIL</t>
  </si>
  <si>
    <t>110145</t>
  </si>
  <si>
    <t>TOMSONBRIDGE</t>
  </si>
  <si>
    <t>110146</t>
  </si>
  <si>
    <t>110147</t>
  </si>
  <si>
    <t>BATAKANDI BAZAR</t>
  </si>
  <si>
    <t>110148</t>
  </si>
  <si>
    <t>TITAS</t>
  </si>
  <si>
    <t>HOUSING ESTATE</t>
  </si>
  <si>
    <t>110149</t>
  </si>
  <si>
    <t>DAUDKANDI</t>
  </si>
  <si>
    <t>110150</t>
  </si>
  <si>
    <t>110151</t>
  </si>
  <si>
    <t>PATILJHAP BAZAR</t>
  </si>
  <si>
    <t>110152</t>
  </si>
  <si>
    <t>KOMARGANJ</t>
  </si>
  <si>
    <t>110153</t>
  </si>
  <si>
    <t>GOLARBAZAR</t>
  </si>
  <si>
    <t>110154</t>
  </si>
  <si>
    <t>SHARIATPUR</t>
  </si>
  <si>
    <t>NARIA</t>
  </si>
  <si>
    <t>GANGKULKANDI</t>
  </si>
  <si>
    <t>110155</t>
  </si>
  <si>
    <t>MONOHARDI</t>
  </si>
  <si>
    <t>DELDUAR</t>
  </si>
  <si>
    <t>110156</t>
  </si>
  <si>
    <t>SHEIKH HASINA MEDICAL COLLEGE</t>
  </si>
  <si>
    <t>110157</t>
  </si>
  <si>
    <t>TANGAIL SADAR</t>
  </si>
  <si>
    <t>PAGAR</t>
  </si>
  <si>
    <t>110158</t>
  </si>
  <si>
    <t>TONGI EAST</t>
  </si>
  <si>
    <t>DHANBARI</t>
  </si>
  <si>
    <t>110159</t>
  </si>
  <si>
    <t>JODUNANDI BAZAR</t>
  </si>
  <si>
    <t>110160</t>
  </si>
  <si>
    <t>FARIDPUR</t>
  </si>
  <si>
    <t>SALDA</t>
  </si>
  <si>
    <t>COX`S BAZAR</t>
  </si>
  <si>
    <t>110161</t>
  </si>
  <si>
    <t>COX'S BAZAR</t>
  </si>
  <si>
    <t>COX'S BAZAR SADAR</t>
  </si>
  <si>
    <t>KHUTAKHALI</t>
  </si>
  <si>
    <t>110162</t>
  </si>
  <si>
    <t>CHAKARIA</t>
  </si>
  <si>
    <t>MARICHA</t>
  </si>
  <si>
    <t>110163</t>
  </si>
  <si>
    <t>UKHIA</t>
  </si>
  <si>
    <t>PARIBESH BHABAN</t>
  </si>
  <si>
    <t>110164</t>
  </si>
  <si>
    <t>SHER-E-BANGLA NAGAR</t>
  </si>
  <si>
    <t>TEKNAF</t>
  </si>
  <si>
    <t>110165</t>
  </si>
  <si>
    <t>BASON SOROK</t>
  </si>
  <si>
    <t>110166</t>
  </si>
  <si>
    <t>BASON</t>
  </si>
  <si>
    <t>SHER-E-BANGLA KRISHI BISHAWBIDDALAY</t>
  </si>
  <si>
    <t>110167</t>
  </si>
  <si>
    <t>SYED NAZRUL ISLAM MEDICAL COLLEGE</t>
  </si>
  <si>
    <t>110168</t>
  </si>
  <si>
    <t>KISHOREGANJ</t>
  </si>
  <si>
    <t>KISHOREGANJ SADAR</t>
  </si>
  <si>
    <t>PIRIJPUR BAZAR</t>
  </si>
  <si>
    <t>110169</t>
  </si>
  <si>
    <t>BAJITPUR</t>
  </si>
  <si>
    <t>SALNA BAZAR</t>
  </si>
  <si>
    <t>110170</t>
  </si>
  <si>
    <t>GAZIPUR SADAR</t>
  </si>
  <si>
    <t>BOIRAGIRHAT</t>
  </si>
  <si>
    <t>110171</t>
  </si>
  <si>
    <t>DAGANBHUIYAN</t>
  </si>
  <si>
    <t>110172</t>
  </si>
  <si>
    <t>FENI SADAR</t>
  </si>
  <si>
    <t>KAMALAPATTY</t>
  </si>
  <si>
    <t>110173</t>
  </si>
  <si>
    <t>SONAGAZI</t>
  </si>
  <si>
    <t>110174</t>
  </si>
  <si>
    <t xml:space="preserve">SONAGAZI </t>
  </si>
  <si>
    <t>DAGONBHUIYAN</t>
  </si>
  <si>
    <t>110175</t>
  </si>
  <si>
    <t>CHHAGALNAIYA</t>
  </si>
  <si>
    <t>110176</t>
  </si>
  <si>
    <t xml:space="preserve">CHHAGALNAIYA </t>
  </si>
  <si>
    <t>110177</t>
  </si>
  <si>
    <t xml:space="preserve">COLONEL MALEK MEDICAL COLLEGE </t>
  </si>
  <si>
    <t>110178</t>
  </si>
  <si>
    <t>UJANI BAZAR</t>
  </si>
  <si>
    <t>110179</t>
  </si>
  <si>
    <t>GOPAYA</t>
  </si>
  <si>
    <t>110181</t>
  </si>
  <si>
    <t>SYLHET</t>
  </si>
  <si>
    <t>HABIGANJ</t>
  </si>
  <si>
    <t>HABIGANJ SADAR</t>
  </si>
  <si>
    <t>110182</t>
  </si>
  <si>
    <t>KAILASHGONJ</t>
  </si>
  <si>
    <t>110183</t>
  </si>
  <si>
    <t>NABIGANJ</t>
  </si>
  <si>
    <t>NABIGONJ</t>
  </si>
  <si>
    <t>110184</t>
  </si>
  <si>
    <t>SAYESTAGONJ</t>
  </si>
  <si>
    <t>110185</t>
  </si>
  <si>
    <t>SHAYESTAGANJ</t>
  </si>
  <si>
    <t>CHANDRAGHONA</t>
  </si>
  <si>
    <t>110191</t>
  </si>
  <si>
    <t>KAPTAI</t>
  </si>
  <si>
    <t>110192</t>
  </si>
  <si>
    <t>KHAGRACHORI</t>
  </si>
  <si>
    <t>110196</t>
  </si>
  <si>
    <t>KHAGRACHARI</t>
  </si>
  <si>
    <t>KHAGRACHARI SADAR</t>
  </si>
  <si>
    <t>BHABANIGANJ</t>
  </si>
  <si>
    <t>110201</t>
  </si>
  <si>
    <t>LAKSHMIPUR</t>
  </si>
  <si>
    <t>LAKSHMIPUR SADAR</t>
  </si>
  <si>
    <t>DALAL BAZAR</t>
  </si>
  <si>
    <t>110202</t>
  </si>
  <si>
    <t>LAXMIPUR</t>
  </si>
  <si>
    <t>110203</t>
  </si>
  <si>
    <t>PANPARA BAZAR</t>
  </si>
  <si>
    <t>110204</t>
  </si>
  <si>
    <t xml:space="preserve">RAMGANJ </t>
  </si>
  <si>
    <t>MANDARI BAZAR</t>
  </si>
  <si>
    <t>110205</t>
  </si>
  <si>
    <t>CHANDRAGANJ</t>
  </si>
  <si>
    <t>RAMGANJ</t>
  </si>
  <si>
    <t>110206</t>
  </si>
  <si>
    <t xml:space="preserve">RAIPUR </t>
  </si>
  <si>
    <t>110207</t>
  </si>
  <si>
    <t>RAMGATI</t>
  </si>
  <si>
    <t>110208</t>
  </si>
  <si>
    <t>DASHERHAR</t>
  </si>
  <si>
    <t>110209</t>
  </si>
  <si>
    <t>KOTCHANDPUR</t>
  </si>
  <si>
    <t>110210</t>
  </si>
  <si>
    <t>KHULNA</t>
  </si>
  <si>
    <t>JHENAIDAH</t>
  </si>
  <si>
    <t>AZIZNAGAR</t>
  </si>
  <si>
    <t>110211</t>
  </si>
  <si>
    <t>LAMA</t>
  </si>
  <si>
    <t>BHAGA BAZAR</t>
  </si>
  <si>
    <t>110212</t>
  </si>
  <si>
    <t>BAGERHAT</t>
  </si>
  <si>
    <t>RAMPAL</t>
  </si>
  <si>
    <t>GANGNI</t>
  </si>
  <si>
    <t>110213</t>
  </si>
  <si>
    <t>MEHERPUR</t>
  </si>
  <si>
    <t>SREEPUR</t>
  </si>
  <si>
    <t>110214</t>
  </si>
  <si>
    <t>MAGURA</t>
  </si>
  <si>
    <t>MOHAMMADPUR</t>
  </si>
  <si>
    <t>110215</t>
  </si>
  <si>
    <t>BHUKSHIMOIL</t>
  </si>
  <si>
    <t>110216</t>
  </si>
  <si>
    <t>KULAURA</t>
  </si>
  <si>
    <t>FULLTALA BAZAR</t>
  </si>
  <si>
    <t>110217</t>
  </si>
  <si>
    <t>JURI</t>
  </si>
  <si>
    <t>GIASNAGAR</t>
  </si>
  <si>
    <t>110218</t>
  </si>
  <si>
    <t>MOULVIBAZAR SADAR</t>
  </si>
  <si>
    <t>KARMADHA</t>
  </si>
  <si>
    <t>110219</t>
  </si>
  <si>
    <t>KOTARKONA</t>
  </si>
  <si>
    <t>110220</t>
  </si>
  <si>
    <t>110221</t>
  </si>
  <si>
    <t>VANUGAS BAZAR</t>
  </si>
  <si>
    <t>110222</t>
  </si>
  <si>
    <t>KAMALGANJ</t>
  </si>
  <si>
    <t>MOSTAFAPUR</t>
  </si>
  <si>
    <t>110223</t>
  </si>
  <si>
    <t>MOULVI BAZAR</t>
  </si>
  <si>
    <t>110224</t>
  </si>
  <si>
    <t>MUNSHI BAZAR</t>
  </si>
  <si>
    <t>110225</t>
  </si>
  <si>
    <t>RAJANAGAR</t>
  </si>
  <si>
    <t>RABIR BAZAR</t>
  </si>
  <si>
    <t>110226</t>
  </si>
  <si>
    <t>SHINDUKHAN BAZAR</t>
  </si>
  <si>
    <t>110227</t>
  </si>
  <si>
    <t>SREEMANGAL</t>
  </si>
  <si>
    <t>110228</t>
  </si>
  <si>
    <t>DIGHALIA BAZAR</t>
  </si>
  <si>
    <t>110229</t>
  </si>
  <si>
    <t>NARAIL</t>
  </si>
  <si>
    <t>LOHAGORA</t>
  </si>
  <si>
    <t>KHALISHPUR BAZAR</t>
  </si>
  <si>
    <t>110230</t>
  </si>
  <si>
    <t>MOHESHPUR</t>
  </si>
  <si>
    <t>KOMORPUR</t>
  </si>
  <si>
    <t>110231</t>
  </si>
  <si>
    <t>MUZIBNAGAR</t>
  </si>
  <si>
    <t>SATKHIRA MEDICAL COLLEGE</t>
  </si>
  <si>
    <t>110232</t>
  </si>
  <si>
    <t>SATKHIRA</t>
  </si>
  <si>
    <t>SATKHIRA SADAR</t>
  </si>
  <si>
    <t>BADALKOTE BAZAR</t>
  </si>
  <si>
    <t>110241</t>
  </si>
  <si>
    <t>NOAKHALI</t>
  </si>
  <si>
    <t xml:space="preserve">CHATKHIL </t>
  </si>
  <si>
    <t>BADAMTALI</t>
  </si>
  <si>
    <t>110242</t>
  </si>
  <si>
    <t xml:space="preserve">BEGUMGANJ </t>
  </si>
  <si>
    <t>BASHURHAT</t>
  </si>
  <si>
    <t>110243</t>
  </si>
  <si>
    <t xml:space="preserve">COMPANIGANJ </t>
  </si>
  <si>
    <t>BAZRA BAZAR</t>
  </si>
  <si>
    <t>110244</t>
  </si>
  <si>
    <t>SONAIMURI</t>
  </si>
  <si>
    <t>AMISHAPARA</t>
  </si>
  <si>
    <t>110245</t>
  </si>
  <si>
    <t>CHOWMUHUNI</t>
  </si>
  <si>
    <t>110246</t>
  </si>
  <si>
    <t>DASHGARIA</t>
  </si>
  <si>
    <t>110247</t>
  </si>
  <si>
    <t>DATTERHAT</t>
  </si>
  <si>
    <t>110248</t>
  </si>
  <si>
    <t>SUDHARAM</t>
  </si>
  <si>
    <t>DELTA GATE</t>
  </si>
  <si>
    <t>110249</t>
  </si>
  <si>
    <t>GOPALPUR</t>
  </si>
  <si>
    <t>110250</t>
  </si>
  <si>
    <t>JOYAG</t>
  </si>
  <si>
    <t>110251</t>
  </si>
  <si>
    <t>KASHIPUR BAZAR</t>
  </si>
  <si>
    <t>110252</t>
  </si>
  <si>
    <t>MAIJDEE COURT</t>
  </si>
  <si>
    <t>110253</t>
  </si>
  <si>
    <t>SENBAG</t>
  </si>
  <si>
    <t>110254</t>
  </si>
  <si>
    <t>SENBAGH</t>
  </si>
  <si>
    <t>CHANDRAGONJ</t>
  </si>
  <si>
    <t>110255</t>
  </si>
  <si>
    <t>NADANA BAZAR</t>
  </si>
  <si>
    <t>110256</t>
  </si>
  <si>
    <t>CHATKHIL</t>
  </si>
  <si>
    <t>110257</t>
  </si>
  <si>
    <t>NOAKHALI SCIENCE &amp; TECHNOLOGY UNIVERSITY</t>
  </si>
  <si>
    <t>110258</t>
  </si>
  <si>
    <t>SOMPARA</t>
  </si>
  <si>
    <t>110259</t>
  </si>
  <si>
    <t xml:space="preserve">SONAIMURI </t>
  </si>
  <si>
    <t>110260</t>
  </si>
  <si>
    <t>ZILLA BOARD</t>
  </si>
  <si>
    <t>110261</t>
  </si>
  <si>
    <t xml:space="preserve">HATIYA </t>
  </si>
  <si>
    <t>110262</t>
  </si>
  <si>
    <t xml:space="preserve">HATIA </t>
  </si>
  <si>
    <t>KHILPARA BAZAR BR</t>
  </si>
  <si>
    <t>110263</t>
  </si>
  <si>
    <t>ISLAMI BANKING WINDOW MYIJDEECOURT</t>
  </si>
  <si>
    <t>110264</t>
  </si>
  <si>
    <t>JASHORE MEDICAL COLLEGE</t>
  </si>
  <si>
    <t>110265</t>
  </si>
  <si>
    <t>JASHORE</t>
  </si>
  <si>
    <t>KOTWALI</t>
  </si>
  <si>
    <t>AMIRABAD</t>
  </si>
  <si>
    <t>110271</t>
  </si>
  <si>
    <t>LOHAGARA</t>
  </si>
  <si>
    <t>BOALKHALI</t>
  </si>
  <si>
    <t>110272</t>
  </si>
  <si>
    <t>GUNAGARI</t>
  </si>
  <si>
    <t>110274</t>
  </si>
  <si>
    <t>BANSHKHALI</t>
  </si>
  <si>
    <t>110275</t>
  </si>
  <si>
    <t>ISHANAGAR</t>
  </si>
  <si>
    <t>110276</t>
  </si>
  <si>
    <t>KARNAPHULI</t>
  </si>
  <si>
    <t>KERANIRHAT</t>
  </si>
  <si>
    <t>110277</t>
  </si>
  <si>
    <t>SATKANIA</t>
  </si>
  <si>
    <t>MINNAT ALI HAT</t>
  </si>
  <si>
    <t>110278</t>
  </si>
  <si>
    <t>MIRZAKHIL</t>
  </si>
  <si>
    <t>110279</t>
  </si>
  <si>
    <t>PATIYA</t>
  </si>
  <si>
    <t>110280</t>
  </si>
  <si>
    <t>SATTARHAT</t>
  </si>
  <si>
    <t>110281</t>
  </si>
  <si>
    <t>SARWATALI</t>
  </si>
  <si>
    <t>110282</t>
  </si>
  <si>
    <t>QUAISH BURISCHAR</t>
  </si>
  <si>
    <t>110283</t>
  </si>
  <si>
    <t>RAMGARH</t>
  </si>
  <si>
    <t>110291</t>
  </si>
  <si>
    <t>ARPARA</t>
  </si>
  <si>
    <t>110292</t>
  </si>
  <si>
    <t>SHALIKHA</t>
  </si>
  <si>
    <t>MANIRAMPUR</t>
  </si>
  <si>
    <t>110293</t>
  </si>
  <si>
    <t>MONIRAMPUR</t>
  </si>
  <si>
    <t>SATRUJITPUR BAZAR</t>
  </si>
  <si>
    <t>110294</t>
  </si>
  <si>
    <t>MAGURA SADAR</t>
  </si>
  <si>
    <t>AMBARI BAZAR</t>
  </si>
  <si>
    <t>110296</t>
  </si>
  <si>
    <t>SUNAMGANJ</t>
  </si>
  <si>
    <t>DOWAR BAZAR</t>
  </si>
  <si>
    <t>CHATTAK</t>
  </si>
  <si>
    <t>110297</t>
  </si>
  <si>
    <t>CHHATAK</t>
  </si>
  <si>
    <t>DERAI</t>
  </si>
  <si>
    <t>110298</t>
  </si>
  <si>
    <t>DUARA BAZAR</t>
  </si>
  <si>
    <t>110299</t>
  </si>
  <si>
    <t>SUNAMGONJ</t>
  </si>
  <si>
    <t>110300</t>
  </si>
  <si>
    <t>SUNAMGANJ SADAR</t>
  </si>
  <si>
    <t>TRIMOHONI BAZAR</t>
  </si>
  <si>
    <t>110301</t>
  </si>
  <si>
    <t>RAJSHAHI</t>
  </si>
  <si>
    <t>PABNA</t>
  </si>
  <si>
    <t>AMINPUR</t>
  </si>
  <si>
    <t>COURT BAZAR</t>
  </si>
  <si>
    <t>110302</t>
  </si>
  <si>
    <t>RAJPARA</t>
  </si>
  <si>
    <t>JOYPURHAT GIRLS CADET COLLEGE</t>
  </si>
  <si>
    <t>110303</t>
  </si>
  <si>
    <t>JAYPURHAT</t>
  </si>
  <si>
    <t>CHANCHKOIR BAZAR</t>
  </si>
  <si>
    <t>110304</t>
  </si>
  <si>
    <t>NATORE</t>
  </si>
  <si>
    <t>GURUDASPUR</t>
  </si>
  <si>
    <t>SATBARIA BAZAR</t>
  </si>
  <si>
    <t>110305</t>
  </si>
  <si>
    <t>SUJANAGAR</t>
  </si>
  <si>
    <t>110306</t>
  </si>
  <si>
    <t>NATORE SADAR</t>
  </si>
  <si>
    <t>RDA BHABAN</t>
  </si>
  <si>
    <t>110307</t>
  </si>
  <si>
    <t>SHAH MAKDUM</t>
  </si>
  <si>
    <t>SCHAIKOLA BAZAR</t>
  </si>
  <si>
    <t>110308</t>
  </si>
  <si>
    <t>CHATMOHAR</t>
  </si>
  <si>
    <t>WASA BHABAN</t>
  </si>
  <si>
    <t>110309</t>
  </si>
  <si>
    <t>AMBERKHANA</t>
  </si>
  <si>
    <t>110311</t>
  </si>
  <si>
    <t>KOTWALI_SYLHET</t>
  </si>
  <si>
    <t>BAIRAGIR BAZAR</t>
  </si>
  <si>
    <t>110312</t>
  </si>
  <si>
    <t>BISHWANATH</t>
  </si>
  <si>
    <t>BALAGONJ</t>
  </si>
  <si>
    <t>110313</t>
  </si>
  <si>
    <t>BALAGANJ</t>
  </si>
  <si>
    <t>BANDAR BAZAR</t>
  </si>
  <si>
    <t>110314</t>
  </si>
  <si>
    <t>BEANIBAZAR</t>
  </si>
  <si>
    <t>110315</t>
  </si>
  <si>
    <t>BIANI BAZAR</t>
  </si>
  <si>
    <t>BISWANATH</t>
  </si>
  <si>
    <t>110316</t>
  </si>
  <si>
    <t>BOALJUR BAZAR</t>
  </si>
  <si>
    <t>110317</t>
  </si>
  <si>
    <t>SHAHGOLI BAZAR</t>
  </si>
  <si>
    <t>110318</t>
  </si>
  <si>
    <t>ZAKIGANJ</t>
  </si>
  <si>
    <t>CHAK BAZAR</t>
  </si>
  <si>
    <t>110319</t>
  </si>
  <si>
    <t>DAKHIN SURMA</t>
  </si>
  <si>
    <t>DEWLGRAM BAZAR</t>
  </si>
  <si>
    <t>110321</t>
  </si>
  <si>
    <t>DHAKA DAKSHIN</t>
  </si>
  <si>
    <t>110322</t>
  </si>
  <si>
    <t>GOLAPGANJ</t>
  </si>
  <si>
    <t>FENCHUGONJ</t>
  </si>
  <si>
    <t>110323</t>
  </si>
  <si>
    <t>FENCHUGANJ</t>
  </si>
  <si>
    <t>GOALA BAZAR</t>
  </si>
  <si>
    <t>110324</t>
  </si>
  <si>
    <t>OSMANI NAGAR</t>
  </si>
  <si>
    <t>GODOWN BAZAR</t>
  </si>
  <si>
    <t>110325</t>
  </si>
  <si>
    <t>GOLAPGONJ</t>
  </si>
  <si>
    <t>110326</t>
  </si>
  <si>
    <t>HARIPUR GAS FIELD</t>
  </si>
  <si>
    <t>110327</t>
  </si>
  <si>
    <t>JAINTIAPUR</t>
  </si>
  <si>
    <t>HETIMGONJ</t>
  </si>
  <si>
    <t>110328</t>
  </si>
  <si>
    <t>JALALPUR BAZAR</t>
  </si>
  <si>
    <t>110329</t>
  </si>
  <si>
    <t>MAGLABAZAR</t>
  </si>
  <si>
    <t>KAKORDI BAZAR</t>
  </si>
  <si>
    <t>110330</t>
  </si>
  <si>
    <t>KALIGONJ</t>
  </si>
  <si>
    <t>110331</t>
  </si>
  <si>
    <t>KAZIR BAZAR</t>
  </si>
  <si>
    <t>110332</t>
  </si>
  <si>
    <t>ALAMPUR BSCIC</t>
  </si>
  <si>
    <t>110333</t>
  </si>
  <si>
    <t>LALA BAZAR</t>
  </si>
  <si>
    <t>110334</t>
  </si>
  <si>
    <t>LALDIGIRPAR COR.</t>
  </si>
  <si>
    <t>110335</t>
  </si>
  <si>
    <t>MATHIURA (EDGAH)</t>
  </si>
  <si>
    <t>110336</t>
  </si>
  <si>
    <t>JAFLONG</t>
  </si>
  <si>
    <t>110337</t>
  </si>
  <si>
    <t>GOWAINGHAT</t>
  </si>
  <si>
    <t>RAMDHA BAZAR</t>
  </si>
  <si>
    <t>110338</t>
  </si>
  <si>
    <t>SALUTIKAR BAZAR</t>
  </si>
  <si>
    <t>110339</t>
  </si>
  <si>
    <t>SARKER BAZAR</t>
  </si>
  <si>
    <t>110340</t>
  </si>
  <si>
    <t>KANAIGHAT</t>
  </si>
  <si>
    <t>SHIBGANJ</t>
  </si>
  <si>
    <t>110341</t>
  </si>
  <si>
    <t>SHAHPORAN</t>
  </si>
  <si>
    <t>110342</t>
  </si>
  <si>
    <t>SUBID BAZAR</t>
  </si>
  <si>
    <t>110343</t>
  </si>
  <si>
    <t>UMARPUR BAZAR</t>
  </si>
  <si>
    <t>110344</t>
  </si>
  <si>
    <t>ZINDA BAZAR</t>
  </si>
  <si>
    <t>110345</t>
  </si>
  <si>
    <t>GASBARI BAZAR</t>
  </si>
  <si>
    <t>110346</t>
  </si>
  <si>
    <t>ISLAMI BANKING WINDOW LALDIGHIRPAR</t>
  </si>
  <si>
    <t>110347</t>
  </si>
  <si>
    <t>AGAMASHI LANE</t>
  </si>
  <si>
    <t>110361</t>
  </si>
  <si>
    <t>BANGSHAL</t>
  </si>
  <si>
    <t>FIRM GATE</t>
  </si>
  <si>
    <t>110362</t>
  </si>
  <si>
    <t>TEJGAON</t>
  </si>
  <si>
    <t>AMIN COURT CORP BR</t>
  </si>
  <si>
    <t>110363</t>
  </si>
  <si>
    <t>MOTIJHEEL</t>
  </si>
  <si>
    <t>ANTABARRAH</t>
  </si>
  <si>
    <t>110364</t>
  </si>
  <si>
    <t>DOHAR</t>
  </si>
  <si>
    <t>B.A.F.</t>
  </si>
  <si>
    <t>110365</t>
  </si>
  <si>
    <t>CANTONMENT</t>
  </si>
  <si>
    <t>BANGABONDHU AVENUE CORPORATE</t>
  </si>
  <si>
    <t>110366</t>
  </si>
  <si>
    <t>PALTAN</t>
  </si>
  <si>
    <t>BABU BAZAR</t>
  </si>
  <si>
    <t>110367</t>
  </si>
  <si>
    <t>GABTOLI</t>
  </si>
  <si>
    <t>110368</t>
  </si>
  <si>
    <t>DARUS SALAM</t>
  </si>
  <si>
    <t>BANGLA ACADEMY</t>
  </si>
  <si>
    <t>110369</t>
  </si>
  <si>
    <t>SHAHBAG</t>
  </si>
  <si>
    <t>BECHARAM DEWRY</t>
  </si>
  <si>
    <t>110371</t>
  </si>
  <si>
    <t>CENTRAL LAW COLLEGE</t>
  </si>
  <si>
    <t>110372</t>
  </si>
  <si>
    <t>CHOWDHURY BAZAR</t>
  </si>
  <si>
    <t>110373</t>
  </si>
  <si>
    <t>SOUTH KERANIGANJ</t>
  </si>
  <si>
    <t>110374</t>
  </si>
  <si>
    <t>RAJUK BHABAN</t>
  </si>
  <si>
    <t>110375</t>
  </si>
  <si>
    <t>DHAKA SHERATON HOTEL CORPORATE</t>
  </si>
  <si>
    <t>110377</t>
  </si>
  <si>
    <t>RAMNA</t>
  </si>
  <si>
    <t>DHOLAIRPAR</t>
  </si>
  <si>
    <t>110378</t>
  </si>
  <si>
    <t>SHYAMPUR</t>
  </si>
  <si>
    <t>ELEPHANT ROAD</t>
  </si>
  <si>
    <t>110379</t>
  </si>
  <si>
    <t>NEW MARKET</t>
  </si>
  <si>
    <t>FARASHGANJ</t>
  </si>
  <si>
    <t>110380</t>
  </si>
  <si>
    <t>SUTRAPUR</t>
  </si>
  <si>
    <t>FARIDABAD</t>
  </si>
  <si>
    <t>110381</t>
  </si>
  <si>
    <t>FOREIGN EXCHANGE CORP BR</t>
  </si>
  <si>
    <t>110382</t>
  </si>
  <si>
    <t xml:space="preserve">GREEN ROAD </t>
  </si>
  <si>
    <t>110383</t>
  </si>
  <si>
    <t>KALABAGAN</t>
  </si>
  <si>
    <t>SONARGAON ROAD</t>
  </si>
  <si>
    <t>110384</t>
  </si>
  <si>
    <t>HATKHOLA</t>
  </si>
  <si>
    <t>110385</t>
  </si>
  <si>
    <t>WARI</t>
  </si>
  <si>
    <t>IMAMGANJ, DHAKA</t>
  </si>
  <si>
    <t>110386</t>
  </si>
  <si>
    <t>ISLAMPUR ROAD</t>
  </si>
  <si>
    <t>110387</t>
  </si>
  <si>
    <t>KOTWALI_DHAKA</t>
  </si>
  <si>
    <t>JAGANNATH UNIVERSITY</t>
  </si>
  <si>
    <t>110388</t>
  </si>
  <si>
    <t>JAHANGIRNAGAR UNIVERSITY</t>
  </si>
  <si>
    <t>110389</t>
  </si>
  <si>
    <t>SAVAR</t>
  </si>
  <si>
    <t>JATRABARI</t>
  </si>
  <si>
    <t>110390</t>
  </si>
  <si>
    <t>JOYPARA</t>
  </si>
  <si>
    <t>110391</t>
  </si>
  <si>
    <t>KADAMTALI</t>
  </si>
  <si>
    <t>110392</t>
  </si>
  <si>
    <t>KURMITOLA</t>
  </si>
  <si>
    <t>110394</t>
  </si>
  <si>
    <t>MALIBAGH</t>
  </si>
  <si>
    <t>110395</t>
  </si>
  <si>
    <t>MATUAIL</t>
  </si>
  <si>
    <t>110396</t>
  </si>
  <si>
    <t>DEMRA</t>
  </si>
  <si>
    <t>MIRPUR</t>
  </si>
  <si>
    <t>110397</t>
  </si>
  <si>
    <t>MOHAKHALI CORPORATE</t>
  </si>
  <si>
    <t>110398</t>
  </si>
  <si>
    <t>BANANI</t>
  </si>
  <si>
    <t>110399</t>
  </si>
  <si>
    <t>MOULVIBAZAR CORPORATE, DHAKA.</t>
  </si>
  <si>
    <t>110400</t>
  </si>
  <si>
    <t>NARINDA</t>
  </si>
  <si>
    <t>110401</t>
  </si>
  <si>
    <t>NARISHA BAZAR</t>
  </si>
  <si>
    <t>110402</t>
  </si>
  <si>
    <t>NAWABGANJ ROAD</t>
  </si>
  <si>
    <t>110403</t>
  </si>
  <si>
    <t>LALBAGH</t>
  </si>
  <si>
    <t xml:space="preserve">NAWABPUR ROAD </t>
  </si>
  <si>
    <t>110404</t>
  </si>
  <si>
    <t>NEW ESKATON</t>
  </si>
  <si>
    <t>110405</t>
  </si>
  <si>
    <t>110406</t>
  </si>
  <si>
    <t>BEGUM BAZAR</t>
  </si>
  <si>
    <t>110407</t>
  </si>
  <si>
    <t>NAYARHAT</t>
  </si>
  <si>
    <t>110408</t>
  </si>
  <si>
    <t>ASHULIA</t>
  </si>
  <si>
    <t>POSTA</t>
  </si>
  <si>
    <t>110409</t>
  </si>
  <si>
    <t xml:space="preserve">PRINCIPAL </t>
  </si>
  <si>
    <t>110410</t>
  </si>
  <si>
    <t>PURANA PALTAN CORP</t>
  </si>
  <si>
    <t>110411</t>
  </si>
  <si>
    <t>PYARIDAS ROAD</t>
  </si>
  <si>
    <t>110412</t>
  </si>
  <si>
    <t>RAYSHAHEB BAZAR</t>
  </si>
  <si>
    <t>110413</t>
  </si>
  <si>
    <t xml:space="preserve">RAMNA CORPORATE </t>
  </si>
  <si>
    <t>110414</t>
  </si>
  <si>
    <t>RAMPURA</t>
  </si>
  <si>
    <t>110415</t>
  </si>
  <si>
    <t>SS COLLEGE</t>
  </si>
  <si>
    <t>110416</t>
  </si>
  <si>
    <t>SADARGHAT CORPORATE</t>
  </si>
  <si>
    <t>110417</t>
  </si>
  <si>
    <t>SHANTINAGAR</t>
  </si>
  <si>
    <t>110418</t>
  </si>
  <si>
    <t>110419</t>
  </si>
  <si>
    <t>SENPARA</t>
  </si>
  <si>
    <t>110420</t>
  </si>
  <si>
    <t>SHEWRA PARA</t>
  </si>
  <si>
    <t>110421</t>
  </si>
  <si>
    <t>SHIMULIA</t>
  </si>
  <si>
    <t>110422</t>
  </si>
  <si>
    <t>BADDA</t>
  </si>
  <si>
    <t>110423</t>
  </si>
  <si>
    <t>TEJGAON I/A CORPORATE,</t>
  </si>
  <si>
    <t>110424</t>
  </si>
  <si>
    <t>TEJGAON I/A</t>
  </si>
  <si>
    <t>THATARI BAZAR</t>
  </si>
  <si>
    <t>110425</t>
  </si>
  <si>
    <t>BWAPDA CORPORATE</t>
  </si>
  <si>
    <t>110426</t>
  </si>
  <si>
    <t xml:space="preserve">WASA </t>
  </si>
  <si>
    <t>110427</t>
  </si>
  <si>
    <t>ZINZIRA</t>
  </si>
  <si>
    <t>110429</t>
  </si>
  <si>
    <t>KERANIGANJ</t>
  </si>
  <si>
    <t>DHAMNMONDI</t>
  </si>
  <si>
    <t>110430</t>
  </si>
  <si>
    <t>DHANMONDI</t>
  </si>
  <si>
    <t>UTTARA MODEL TOWN</t>
  </si>
  <si>
    <t>110431</t>
  </si>
  <si>
    <t>UTTARA EAST</t>
  </si>
  <si>
    <t>BANK TOWN</t>
  </si>
  <si>
    <t>110432</t>
  </si>
  <si>
    <t xml:space="preserve">JATIYA PRESS CLUB </t>
  </si>
  <si>
    <t>110433</t>
  </si>
  <si>
    <t>JATIYO JADUGHAR</t>
  </si>
  <si>
    <t>110434</t>
  </si>
  <si>
    <t>I.C.D.D.R.B</t>
  </si>
  <si>
    <t>110435</t>
  </si>
  <si>
    <t>SSMC MITFORD HOSPITAL</t>
  </si>
  <si>
    <t>110436</t>
  </si>
  <si>
    <t>DHAMRAI</t>
  </si>
  <si>
    <t>110437</t>
  </si>
  <si>
    <t>BANANI CORPORATE</t>
  </si>
  <si>
    <t>110438</t>
  </si>
  <si>
    <t>BASHABOO</t>
  </si>
  <si>
    <t>110439</t>
  </si>
  <si>
    <t>SABUJBAGH</t>
  </si>
  <si>
    <t>KAMALAPUR</t>
  </si>
  <si>
    <t>110440</t>
  </si>
  <si>
    <t>SAT MOSJID ROAD</t>
  </si>
  <si>
    <t>110441</t>
  </si>
  <si>
    <t>DHAKA UNIVERSITY</t>
  </si>
  <si>
    <t>110442</t>
  </si>
  <si>
    <t>MOUCHAK</t>
  </si>
  <si>
    <t>110443</t>
  </si>
  <si>
    <t>PALLABI</t>
  </si>
  <si>
    <t>110444</t>
  </si>
  <si>
    <t>SHAMOLI</t>
  </si>
  <si>
    <t>110445</t>
  </si>
  <si>
    <t>GULSHAN</t>
  </si>
  <si>
    <t>110446</t>
  </si>
  <si>
    <t>HEAD OFFICE</t>
  </si>
  <si>
    <t>110447</t>
  </si>
  <si>
    <t>RAYER BAZAR</t>
  </si>
  <si>
    <t>110448</t>
  </si>
  <si>
    <t>HAZARIBAGH</t>
  </si>
  <si>
    <t>NORTH SOUTH ROAD</t>
  </si>
  <si>
    <t>110449</t>
  </si>
  <si>
    <t>NAWABGANJ (KOLAKOPA)</t>
  </si>
  <si>
    <t>110450</t>
  </si>
  <si>
    <t>PANTHAPATH</t>
  </si>
  <si>
    <t>110451</t>
  </si>
  <si>
    <t>ISLAMI BANKING WINDOW AMIN COURT CRP</t>
  </si>
  <si>
    <t>110452</t>
  </si>
  <si>
    <t>ISLAMI BANKING WINDOW GULSHAN</t>
  </si>
  <si>
    <t>110453</t>
  </si>
  <si>
    <t>KAMRANGIR CHAR</t>
  </si>
  <si>
    <t>110454</t>
  </si>
  <si>
    <t>KAMRANGIRCHAR</t>
  </si>
  <si>
    <t>TARKI BANDAR</t>
  </si>
  <si>
    <t>110455</t>
  </si>
  <si>
    <t>BARISHAL</t>
  </si>
  <si>
    <t>GOURANADI</t>
  </si>
  <si>
    <t>LEBUBUNIA HAT</t>
  </si>
  <si>
    <t>110456</t>
  </si>
  <si>
    <t>JHALOKATHI</t>
  </si>
  <si>
    <t>RAJAPUR</t>
  </si>
  <si>
    <t>MADARKATHI</t>
  </si>
  <si>
    <t>110457</t>
  </si>
  <si>
    <t>BANARIPARA</t>
  </si>
  <si>
    <t>RAHUTKATHI BANDAR</t>
  </si>
  <si>
    <t>110458</t>
  </si>
  <si>
    <t>BABUGANJ</t>
  </si>
  <si>
    <t>DHAMURA BANDAR</t>
  </si>
  <si>
    <t>110459</t>
  </si>
  <si>
    <t>WAZIRPUR</t>
  </si>
  <si>
    <t>PAISAR HAT</t>
  </si>
  <si>
    <t>110460</t>
  </si>
  <si>
    <t>AGAILJHARA</t>
  </si>
  <si>
    <t>BADARPUR</t>
  </si>
  <si>
    <t>110461</t>
  </si>
  <si>
    <t>KOTWALI_FARIDPUR</t>
  </si>
  <si>
    <t>BHANGA</t>
  </si>
  <si>
    <t>110462</t>
  </si>
  <si>
    <t>FARIDPUR BUS STAND</t>
  </si>
  <si>
    <t>110463</t>
  </si>
  <si>
    <t>MALIGRAM</t>
  </si>
  <si>
    <t>110464</t>
  </si>
  <si>
    <t>CHAR BHADRASAN</t>
  </si>
  <si>
    <t>110465</t>
  </si>
  <si>
    <t>CHARBHADRASAN</t>
  </si>
  <si>
    <t>DIST COUNCIL</t>
  </si>
  <si>
    <t>110466</t>
  </si>
  <si>
    <t>110467</t>
  </si>
  <si>
    <t>GHARUA</t>
  </si>
  <si>
    <t>110468</t>
  </si>
  <si>
    <t>NAGARKANDA</t>
  </si>
  <si>
    <t>110469</t>
  </si>
  <si>
    <t>SADARPUR</t>
  </si>
  <si>
    <t>110470</t>
  </si>
  <si>
    <t>SHARIATULLAH BAZAR</t>
  </si>
  <si>
    <t>110471</t>
  </si>
  <si>
    <t>BOALMARI</t>
  </si>
  <si>
    <t>110472</t>
  </si>
  <si>
    <t>MULADI</t>
  </si>
  <si>
    <t>110473</t>
  </si>
  <si>
    <t>BANGLABAZAR</t>
  </si>
  <si>
    <t>110474</t>
  </si>
  <si>
    <t>BHOLA</t>
  </si>
  <si>
    <t>DAULATKHAN</t>
  </si>
  <si>
    <t>RANIRHAT</t>
  </si>
  <si>
    <t>110475</t>
  </si>
  <si>
    <t>BAKERGANJ</t>
  </si>
  <si>
    <t>SATLA BAZAR</t>
  </si>
  <si>
    <t>110476</t>
  </si>
  <si>
    <t>STEAMER GHAT</t>
  </si>
  <si>
    <t>110477</t>
  </si>
  <si>
    <t>PEDARHAT BAZAR</t>
  </si>
  <si>
    <t>110478</t>
  </si>
  <si>
    <t>PAYRA BANDAR</t>
  </si>
  <si>
    <t>110479</t>
  </si>
  <si>
    <t>PATUAKHALI</t>
  </si>
  <si>
    <t>KALAPARA</t>
  </si>
  <si>
    <t>BOARD BAZAR</t>
  </si>
  <si>
    <t>110481</t>
  </si>
  <si>
    <t xml:space="preserve">JOYDEBPUR (GAZIPUR)/SADAR </t>
  </si>
  <si>
    <t>BARMI BAZAR</t>
  </si>
  <si>
    <t>110482</t>
  </si>
  <si>
    <t>DUET</t>
  </si>
  <si>
    <t>110483</t>
  </si>
  <si>
    <t>GOSHINGA</t>
  </si>
  <si>
    <t>110484</t>
  </si>
  <si>
    <t>GAZIPUR CORPORATE</t>
  </si>
  <si>
    <t>110485</t>
  </si>
  <si>
    <t>KAORAID</t>
  </si>
  <si>
    <t>110486</t>
  </si>
  <si>
    <t>MAWNA BAZAR</t>
  </si>
  <si>
    <t>110487</t>
  </si>
  <si>
    <t>RAJABARI</t>
  </si>
  <si>
    <t>110488</t>
  </si>
  <si>
    <t>110490</t>
  </si>
  <si>
    <t>TOKE NAYAN</t>
  </si>
  <si>
    <t>110491</t>
  </si>
  <si>
    <t>KAPASIA</t>
  </si>
  <si>
    <t>TONGI</t>
  </si>
  <si>
    <t>110492</t>
  </si>
  <si>
    <t>KASHIMPUR</t>
  </si>
  <si>
    <t>110494</t>
  </si>
  <si>
    <t>GHAGOTIA CHALA</t>
  </si>
  <si>
    <t>110495</t>
  </si>
  <si>
    <t>110496</t>
  </si>
  <si>
    <t>DOLAN BAZAR</t>
  </si>
  <si>
    <t>110497</t>
  </si>
  <si>
    <t>110501</t>
  </si>
  <si>
    <t>JALIRPAR</t>
  </si>
  <si>
    <t>110502</t>
  </si>
  <si>
    <t>JHUTIGRAM</t>
  </si>
  <si>
    <t>110503</t>
  </si>
  <si>
    <t>110504</t>
  </si>
  <si>
    <t>110505</t>
  </si>
  <si>
    <t>POURA SUPERMARKET</t>
  </si>
  <si>
    <t>110506</t>
  </si>
  <si>
    <t>TUNGIPARA</t>
  </si>
  <si>
    <t>110507</t>
  </si>
  <si>
    <t>KOTALIPARA</t>
  </si>
  <si>
    <t>110508</t>
  </si>
  <si>
    <t>TAMABIL</t>
  </si>
  <si>
    <t>110510</t>
  </si>
  <si>
    <t>JAGANNATHGONJ GHAT</t>
  </si>
  <si>
    <t>110511</t>
  </si>
  <si>
    <t>JAMALPUR</t>
  </si>
  <si>
    <t>SARISHABARI</t>
  </si>
  <si>
    <t>BUSSTAND</t>
  </si>
  <si>
    <t>110512</t>
  </si>
  <si>
    <t>JAMALPUR SADAR</t>
  </si>
  <si>
    <t>HAZIPUR BAZAR</t>
  </si>
  <si>
    <t>110513</t>
  </si>
  <si>
    <t>110514</t>
  </si>
  <si>
    <t>JAMTALI BAZAR</t>
  </si>
  <si>
    <t>110515</t>
  </si>
  <si>
    <t>LAHIRIKANDA</t>
  </si>
  <si>
    <t>110516</t>
  </si>
  <si>
    <t>PIYARPUR</t>
  </si>
  <si>
    <t>110517</t>
  </si>
  <si>
    <t>PINGNA</t>
  </si>
  <si>
    <t>110518</t>
  </si>
  <si>
    <t>110519</t>
  </si>
  <si>
    <t>SAHBAZPUR</t>
  </si>
  <si>
    <t>110520</t>
  </si>
  <si>
    <t>110521</t>
  </si>
  <si>
    <t>JAMUNA SARKARKHANA</t>
  </si>
  <si>
    <t>110522</t>
  </si>
  <si>
    <t>ISLAMPUR BAZAR</t>
  </si>
  <si>
    <t>110523</t>
  </si>
  <si>
    <t>ISLAMPUR</t>
  </si>
  <si>
    <t>BALIJURI BAZAR</t>
  </si>
  <si>
    <t>110524</t>
  </si>
  <si>
    <t>MADARGANJ</t>
  </si>
  <si>
    <t>KAMAL BAZAR</t>
  </si>
  <si>
    <t>110525</t>
  </si>
  <si>
    <t>HABIGANJ INDUSTRIAL PARK</t>
  </si>
  <si>
    <t>110526</t>
  </si>
  <si>
    <t>BANIACHONG</t>
  </si>
  <si>
    <t>110527</t>
  </si>
  <si>
    <t>BANICHANG</t>
  </si>
  <si>
    <t>BHAIRAB BAZAR</t>
  </si>
  <si>
    <t>110531</t>
  </si>
  <si>
    <t>BHAIRAB</t>
  </si>
  <si>
    <t>CHARPUMDI</t>
  </si>
  <si>
    <t>110532</t>
  </si>
  <si>
    <t>HOSSAINPUR</t>
  </si>
  <si>
    <t>110534</t>
  </si>
  <si>
    <t>KARIMGANJ</t>
  </si>
  <si>
    <t>110536</t>
  </si>
  <si>
    <t>110537</t>
  </si>
  <si>
    <t>MOTHKHOLA</t>
  </si>
  <si>
    <t>110538</t>
  </si>
  <si>
    <t>PAKUNDIA</t>
  </si>
  <si>
    <t>MIRZAPUR</t>
  </si>
  <si>
    <t>110539</t>
  </si>
  <si>
    <t>NIKLI</t>
  </si>
  <si>
    <t>110540</t>
  </si>
  <si>
    <t>110541</t>
  </si>
  <si>
    <t>110542</t>
  </si>
  <si>
    <t>KULIARCHAR</t>
  </si>
  <si>
    <t>110543</t>
  </si>
  <si>
    <t>KATIADI BAZAR</t>
  </si>
  <si>
    <t>110544</t>
  </si>
  <si>
    <t>KATIADI</t>
  </si>
  <si>
    <t>BARHAMGONJ</t>
  </si>
  <si>
    <t>110551</t>
  </si>
  <si>
    <t>SHIBCHAR</t>
  </si>
  <si>
    <t>110552</t>
  </si>
  <si>
    <t>MADARIPUR SADAR</t>
  </si>
  <si>
    <t>NEWMARKET</t>
  </si>
  <si>
    <t>110553</t>
  </si>
  <si>
    <t>TAKERHAT</t>
  </si>
  <si>
    <t>110554</t>
  </si>
  <si>
    <t>RAJOIR</t>
  </si>
  <si>
    <t>110556</t>
  </si>
  <si>
    <t>ARICHAGHAT</t>
  </si>
  <si>
    <t>110561</t>
  </si>
  <si>
    <t>SHIVALAYA</t>
  </si>
  <si>
    <t>CHARIGRAM</t>
  </si>
  <si>
    <t>110562</t>
  </si>
  <si>
    <t>SINGAIR</t>
  </si>
  <si>
    <t>BASTA BUS STAND</t>
  </si>
  <si>
    <t>110563</t>
  </si>
  <si>
    <t>HOSSAINDI BAZAR</t>
  </si>
  <si>
    <t>110564</t>
  </si>
  <si>
    <t>MUNSHIGANJ</t>
  </si>
  <si>
    <t>GAZARIA</t>
  </si>
  <si>
    <t>SATURIA</t>
  </si>
  <si>
    <t>110565</t>
  </si>
  <si>
    <t>JHITKA BAZAR</t>
  </si>
  <si>
    <t>110566</t>
  </si>
  <si>
    <t>HARIRAMPUR</t>
  </si>
  <si>
    <t>KRISHNAPUR</t>
  </si>
  <si>
    <t>110567</t>
  </si>
  <si>
    <t>110568</t>
  </si>
  <si>
    <t>MANIKNAGAR</t>
  </si>
  <si>
    <t>110569</t>
  </si>
  <si>
    <t>110570</t>
  </si>
  <si>
    <t>BOYRA</t>
  </si>
  <si>
    <t>110571</t>
  </si>
  <si>
    <t>MANIKGONJ BUS STAND</t>
  </si>
  <si>
    <t>110572</t>
  </si>
  <si>
    <t>BALIGAON BAZAR</t>
  </si>
  <si>
    <t>110576</t>
  </si>
  <si>
    <t>TONGI BARI</t>
  </si>
  <si>
    <t>DIGHIRPAR</t>
  </si>
  <si>
    <t>110577</t>
  </si>
  <si>
    <t>HASAIL BAZAR</t>
  </si>
  <si>
    <t>110578</t>
  </si>
  <si>
    <t>HASHARA BAZAR</t>
  </si>
  <si>
    <t>110579</t>
  </si>
  <si>
    <t>SREENAGAR</t>
  </si>
  <si>
    <t>KALMA BAZAR</t>
  </si>
  <si>
    <t>110580</t>
  </si>
  <si>
    <t>LOHAJONG</t>
  </si>
  <si>
    <t>KOLAPARA</t>
  </si>
  <si>
    <t>110581</t>
  </si>
  <si>
    <t>MIRKADIM</t>
  </si>
  <si>
    <t>110582</t>
  </si>
  <si>
    <t>MUNSHIGANJ SADAR</t>
  </si>
  <si>
    <t>MUKTERPUR</t>
  </si>
  <si>
    <t>110583</t>
  </si>
  <si>
    <t>MUNSHIGONJ</t>
  </si>
  <si>
    <t>110584</t>
  </si>
  <si>
    <t>110585</t>
  </si>
  <si>
    <t>RAMGOPALPUR</t>
  </si>
  <si>
    <t>110586</t>
  </si>
  <si>
    <t>SIMPARA</t>
  </si>
  <si>
    <t>110587</t>
  </si>
  <si>
    <t>110588</t>
  </si>
  <si>
    <t>ATHAROBARI</t>
  </si>
  <si>
    <t>110595</t>
  </si>
  <si>
    <t>ISHWARGANJ</t>
  </si>
  <si>
    <t>BHAITKANDI</t>
  </si>
  <si>
    <t>110596</t>
  </si>
  <si>
    <t>PHULPUR</t>
  </si>
  <si>
    <t>C.K.GHOOSH ROAD</t>
  </si>
  <si>
    <t>110597</t>
  </si>
  <si>
    <t>KOTWALI_MYMENSINGH</t>
  </si>
  <si>
    <t>CHOTO BAZAR</t>
  </si>
  <si>
    <t>110598</t>
  </si>
  <si>
    <t>FHOOLPUR</t>
  </si>
  <si>
    <t>110599</t>
  </si>
  <si>
    <t>GAFARGAON</t>
  </si>
  <si>
    <t>110600</t>
  </si>
  <si>
    <t>GOFFARGAON</t>
  </si>
  <si>
    <t>KASHIGONJ</t>
  </si>
  <si>
    <t>110601</t>
  </si>
  <si>
    <t>TARAKANDA</t>
  </si>
  <si>
    <t>MECHUA BAZAR</t>
  </si>
  <si>
    <t>110602</t>
  </si>
  <si>
    <t>MUKTAGACHA</t>
  </si>
  <si>
    <t>110603</t>
  </si>
  <si>
    <t>110604</t>
  </si>
  <si>
    <t>DHARA BAZAR</t>
  </si>
  <si>
    <t>110605</t>
  </si>
  <si>
    <t>HALUAGHAT</t>
  </si>
  <si>
    <t>KALIGONJ BAZAR</t>
  </si>
  <si>
    <t>110606</t>
  </si>
  <si>
    <t>NANDAIL</t>
  </si>
  <si>
    <t>GIRLS CADET COLLEGE</t>
  </si>
  <si>
    <t>110607</t>
  </si>
  <si>
    <t>110608</t>
  </si>
  <si>
    <t>BHALUKA</t>
  </si>
  <si>
    <t>110609</t>
  </si>
  <si>
    <t>BIDYAGONJ BAZAR</t>
  </si>
  <si>
    <t>110610</t>
  </si>
  <si>
    <t>BANGOBANDHU ROAD CORP</t>
  </si>
  <si>
    <t>110611</t>
  </si>
  <si>
    <t>NARAYANGANJ</t>
  </si>
  <si>
    <t>NARAYANGANJ SADAR</t>
  </si>
  <si>
    <t>SONARGAON</t>
  </si>
  <si>
    <t>110612</t>
  </si>
  <si>
    <t>COURT ROAD</t>
  </si>
  <si>
    <t>110614</t>
  </si>
  <si>
    <t>110615</t>
  </si>
  <si>
    <t>SIDDHIRGANJ</t>
  </si>
  <si>
    <t>KALIR BAZAR</t>
  </si>
  <si>
    <t>110616</t>
  </si>
  <si>
    <t>KANCHAN</t>
  </si>
  <si>
    <t>110617</t>
  </si>
  <si>
    <t>RUPGANJ</t>
  </si>
  <si>
    <t>MIRJUMLA ROAD</t>
  </si>
  <si>
    <t>110618</t>
  </si>
  <si>
    <t>NAGARI</t>
  </si>
  <si>
    <t>110619</t>
  </si>
  <si>
    <t>SIDDIRGANJ POWER STATION</t>
  </si>
  <si>
    <t>110621</t>
  </si>
  <si>
    <t>B. K. ROAD</t>
  </si>
  <si>
    <t>110622</t>
  </si>
  <si>
    <t>TANBAZAR</t>
  </si>
  <si>
    <t>110623</t>
  </si>
  <si>
    <t>SHASTAPUR</t>
  </si>
  <si>
    <t>110624</t>
  </si>
  <si>
    <t>FATULLAH(M)</t>
  </si>
  <si>
    <t>ARIHAZAR</t>
  </si>
  <si>
    <t>110625</t>
  </si>
  <si>
    <t>MISSIONMORE</t>
  </si>
  <si>
    <t>110626</t>
  </si>
  <si>
    <t>RANGPUR</t>
  </si>
  <si>
    <t>LALMONIRHAT</t>
  </si>
  <si>
    <t>LALMONIRHAT SADAR</t>
  </si>
  <si>
    <t>BIRGANJ</t>
  </si>
  <si>
    <t>110627</t>
  </si>
  <si>
    <t>DINAJPUR</t>
  </si>
  <si>
    <t>TUSHVANDAR</t>
  </si>
  <si>
    <t>110628</t>
  </si>
  <si>
    <t>110629</t>
  </si>
  <si>
    <t>THAKURGAON</t>
  </si>
  <si>
    <t>THAKURGAON SADAR</t>
  </si>
  <si>
    <t>AMIRGANJ</t>
  </si>
  <si>
    <t>110631</t>
  </si>
  <si>
    <t>RAIPURA</t>
  </si>
  <si>
    <t>110632</t>
  </si>
  <si>
    <t>NARSHINGDI SADAR</t>
  </si>
  <si>
    <t>CHALAKCHAR BAZAR</t>
  </si>
  <si>
    <t>110633</t>
  </si>
  <si>
    <t>MONOHORADI</t>
  </si>
  <si>
    <t>110634</t>
  </si>
  <si>
    <t>NARSINGDI</t>
  </si>
  <si>
    <t>110635</t>
  </si>
  <si>
    <t>PALASH BAZAR</t>
  </si>
  <si>
    <t>110636</t>
  </si>
  <si>
    <t>RADHAGANJ</t>
  </si>
  <si>
    <t>110637</t>
  </si>
  <si>
    <t>110638</t>
  </si>
  <si>
    <t>MUSAPUR BAZAR</t>
  </si>
  <si>
    <t>110639</t>
  </si>
  <si>
    <t>BARHATTA</t>
  </si>
  <si>
    <t>110641</t>
  </si>
  <si>
    <t>NETROKONA</t>
  </si>
  <si>
    <t>BIRISIRI</t>
  </si>
  <si>
    <t>110642</t>
  </si>
  <si>
    <t>110644</t>
  </si>
  <si>
    <t>KENDUA</t>
  </si>
  <si>
    <t>110646</t>
  </si>
  <si>
    <t>NETRAKONA</t>
  </si>
  <si>
    <t>110647</t>
  </si>
  <si>
    <t>PURBADHALA</t>
  </si>
  <si>
    <t>110648</t>
  </si>
  <si>
    <t>RUPGONJ BAZAR</t>
  </si>
  <si>
    <t>110649</t>
  </si>
  <si>
    <t>JHANJAIL</t>
  </si>
  <si>
    <t>110650</t>
  </si>
  <si>
    <t>FAKIRER BAZAR</t>
  </si>
  <si>
    <t>110651</t>
  </si>
  <si>
    <t>TEASREE BAZAR</t>
  </si>
  <si>
    <t>110652</t>
  </si>
  <si>
    <t>MADAN</t>
  </si>
  <si>
    <t>MOHONGONJ</t>
  </si>
  <si>
    <t>110653</t>
  </si>
  <si>
    <t>MOHONGANJ</t>
  </si>
  <si>
    <t>AHLADIPUR</t>
  </si>
  <si>
    <t>110656</t>
  </si>
  <si>
    <t>RAJBARI</t>
  </si>
  <si>
    <t>RAJBARI SADAR</t>
  </si>
  <si>
    <t>KALUKHALI</t>
  </si>
  <si>
    <t>110657</t>
  </si>
  <si>
    <t>NALIA JAMALPUR</t>
  </si>
  <si>
    <t>110658</t>
  </si>
  <si>
    <t>BALIAKANDI</t>
  </si>
  <si>
    <t>110659</t>
  </si>
  <si>
    <t>PANGSHA</t>
  </si>
  <si>
    <t>110660</t>
  </si>
  <si>
    <t>ZAZIRA</t>
  </si>
  <si>
    <t>110663</t>
  </si>
  <si>
    <t>ZAJIRA</t>
  </si>
  <si>
    <t>MULFATGANJ</t>
  </si>
  <si>
    <t>110664</t>
  </si>
  <si>
    <t>110665</t>
  </si>
  <si>
    <t>110666</t>
  </si>
  <si>
    <t>PALONG/SADAR</t>
  </si>
  <si>
    <t>DAMUDYA</t>
  </si>
  <si>
    <t>110667</t>
  </si>
  <si>
    <t>DAMODIYA</t>
  </si>
  <si>
    <t>KAKORKANDI</t>
  </si>
  <si>
    <t>110671</t>
  </si>
  <si>
    <t>NALITABARI</t>
  </si>
  <si>
    <t>NANDIR BAZAR</t>
  </si>
  <si>
    <t>110672</t>
  </si>
  <si>
    <t>110673</t>
  </si>
  <si>
    <t>NANNI BAZAR</t>
  </si>
  <si>
    <t>110674</t>
  </si>
  <si>
    <t>110675</t>
  </si>
  <si>
    <t>TINANI BAZAR</t>
  </si>
  <si>
    <t>110676</t>
  </si>
  <si>
    <t>JHENAIGATI</t>
  </si>
  <si>
    <t>AISHORA</t>
  </si>
  <si>
    <t>110681</t>
  </si>
  <si>
    <t>BASAIL</t>
  </si>
  <si>
    <t>BASHAIL</t>
  </si>
  <si>
    <t>110682</t>
  </si>
  <si>
    <t>MIRZAPUR CADET COLLEGE</t>
  </si>
  <si>
    <t>110683</t>
  </si>
  <si>
    <t>DHUBURIA</t>
  </si>
  <si>
    <t>110684</t>
  </si>
  <si>
    <t>NAGARPUR</t>
  </si>
  <si>
    <t>110685</t>
  </si>
  <si>
    <t>HEMNAGAR</t>
  </si>
  <si>
    <t>110686</t>
  </si>
  <si>
    <t>JAMURKI</t>
  </si>
  <si>
    <t>110687</t>
  </si>
  <si>
    <t>KANCHANPUR</t>
  </si>
  <si>
    <t>110688</t>
  </si>
  <si>
    <t>KARATIA</t>
  </si>
  <si>
    <t>110689</t>
  </si>
  <si>
    <t>KAULJANI</t>
  </si>
  <si>
    <t>110690</t>
  </si>
  <si>
    <t>110691</t>
  </si>
  <si>
    <t>MOHERA</t>
  </si>
  <si>
    <t>110692</t>
  </si>
  <si>
    <t>MYMENSINGH ROAD</t>
  </si>
  <si>
    <t>110693</t>
  </si>
  <si>
    <t>110694</t>
  </si>
  <si>
    <t>SALIMABAD</t>
  </si>
  <si>
    <t>110695</t>
  </si>
  <si>
    <t>SAKHIPUR BAZAR</t>
  </si>
  <si>
    <t>110696</t>
  </si>
  <si>
    <t>SHAKHIPUR</t>
  </si>
  <si>
    <t>110697</t>
  </si>
  <si>
    <t>WARSHI</t>
  </si>
  <si>
    <t>110698</t>
  </si>
  <si>
    <t>GHATAIL</t>
  </si>
  <si>
    <t>110699</t>
  </si>
  <si>
    <t>110700</t>
  </si>
  <si>
    <t>SURUJ BAZAR</t>
  </si>
  <si>
    <t>110701</t>
  </si>
  <si>
    <t>NALUA BAZAR</t>
  </si>
  <si>
    <t>110702</t>
  </si>
  <si>
    <t>BHUAPUR</t>
  </si>
  <si>
    <t>110703</t>
  </si>
  <si>
    <t>KALMAKANDA</t>
  </si>
  <si>
    <t>110704</t>
  </si>
  <si>
    <t>ISHWARGONJ</t>
  </si>
  <si>
    <t>110705</t>
  </si>
  <si>
    <t>CHULKATI</t>
  </si>
  <si>
    <t>110706</t>
  </si>
  <si>
    <t>BAGERHAT SADAR</t>
  </si>
  <si>
    <t>DEYPARA BAZAR</t>
  </si>
  <si>
    <t>110707</t>
  </si>
  <si>
    <t>GOALMATH</t>
  </si>
  <si>
    <t>110709</t>
  </si>
  <si>
    <t>BADHAL BAZAR</t>
  </si>
  <si>
    <t>110710</t>
  </si>
  <si>
    <t>CHITALMARI</t>
  </si>
  <si>
    <t>110711</t>
  </si>
  <si>
    <t>JATTRAPUR</t>
  </si>
  <si>
    <t>110712</t>
  </si>
  <si>
    <t>MAIN ROAD</t>
  </si>
  <si>
    <t>110714</t>
  </si>
  <si>
    <t>MORRELGONJ</t>
  </si>
  <si>
    <t>110715</t>
  </si>
  <si>
    <t>MORRELGANJ</t>
  </si>
  <si>
    <t>MUNIGONJ</t>
  </si>
  <si>
    <t>110716</t>
  </si>
  <si>
    <t>110717</t>
  </si>
  <si>
    <t>SYANNASHI BAZAR</t>
  </si>
  <si>
    <t>110718</t>
  </si>
  <si>
    <t>MONGLAPORT</t>
  </si>
  <si>
    <t>110719</t>
  </si>
  <si>
    <t>MONGLA</t>
  </si>
  <si>
    <t>POLERHAT BAZAR</t>
  </si>
  <si>
    <t>110720</t>
  </si>
  <si>
    <t>BAKSHIGANJ</t>
  </si>
  <si>
    <t>110721</t>
  </si>
  <si>
    <t>AMTALI</t>
  </si>
  <si>
    <t>110725</t>
  </si>
  <si>
    <t>BARGUNA</t>
  </si>
  <si>
    <t>110726</t>
  </si>
  <si>
    <t>BARGUNA SADAR</t>
  </si>
  <si>
    <t>KAKCHIRA</t>
  </si>
  <si>
    <t>110727</t>
  </si>
  <si>
    <t>PATHORGHATA</t>
  </si>
  <si>
    <t>BETAGI</t>
  </si>
  <si>
    <t>110728</t>
  </si>
  <si>
    <t>PATHARGHATA</t>
  </si>
  <si>
    <t>110729</t>
  </si>
  <si>
    <t>TALTALI BAZAR</t>
  </si>
  <si>
    <t>110730</t>
  </si>
  <si>
    <t>TALTOLI</t>
  </si>
  <si>
    <t>GAZIPURHAT</t>
  </si>
  <si>
    <t>110731</t>
  </si>
  <si>
    <t>BATAZORE</t>
  </si>
  <si>
    <t>110734</t>
  </si>
  <si>
    <t>BOTTALA</t>
  </si>
  <si>
    <t>110735</t>
  </si>
  <si>
    <t>KOTWALI_BARISHAL</t>
  </si>
  <si>
    <t>110736</t>
  </si>
  <si>
    <t>AIRPORT</t>
  </si>
  <si>
    <t>CHAWK BAZAR CORPORATE</t>
  </si>
  <si>
    <t>110737</t>
  </si>
  <si>
    <t>GOURNADI</t>
  </si>
  <si>
    <t>110738</t>
  </si>
  <si>
    <t>110740</t>
  </si>
  <si>
    <t>SADAR ROAD</t>
  </si>
  <si>
    <t>110741</t>
  </si>
  <si>
    <t>ULANIA</t>
  </si>
  <si>
    <t>110742</t>
  </si>
  <si>
    <t>MEHENDIGANJ</t>
  </si>
  <si>
    <t>CHARFASSION</t>
  </si>
  <si>
    <t>110750</t>
  </si>
  <si>
    <t xml:space="preserve">CHARFESHION </t>
  </si>
  <si>
    <t>110751</t>
  </si>
  <si>
    <t>BHOLA SADAR</t>
  </si>
  <si>
    <t>CHARSHASHIBHUSAN</t>
  </si>
  <si>
    <t>110752</t>
  </si>
  <si>
    <t>CHAR SHASIVUSON</t>
  </si>
  <si>
    <t>KHAIRHAT</t>
  </si>
  <si>
    <t>110753</t>
  </si>
  <si>
    <t>LALMOHON</t>
  </si>
  <si>
    <t>110754</t>
  </si>
  <si>
    <t>LALMOHAN</t>
  </si>
  <si>
    <t>WAPDA</t>
  </si>
  <si>
    <t>110755</t>
  </si>
  <si>
    <t>KALINATH RAYER BAZAR</t>
  </si>
  <si>
    <t>110756</t>
  </si>
  <si>
    <t>BORHANUDDIN</t>
  </si>
  <si>
    <t>110757</t>
  </si>
  <si>
    <t>BURHANUDDIN</t>
  </si>
  <si>
    <t>110758</t>
  </si>
  <si>
    <t>ALAMDANGA</t>
  </si>
  <si>
    <t>110761</t>
  </si>
  <si>
    <t>CHUADANGA</t>
  </si>
  <si>
    <t>ANDULBARIA</t>
  </si>
  <si>
    <t>110762</t>
  </si>
  <si>
    <t>JIBAN NAGAR</t>
  </si>
  <si>
    <t>ASMANKHALI</t>
  </si>
  <si>
    <t>110763</t>
  </si>
  <si>
    <t>110764</t>
  </si>
  <si>
    <t>CHUADANGA SADAR</t>
  </si>
  <si>
    <t>DARSANA</t>
  </si>
  <si>
    <t>110765</t>
  </si>
  <si>
    <t>DAMURHUDA</t>
  </si>
  <si>
    <t>JIBANNAGAR</t>
  </si>
  <si>
    <t>110766</t>
  </si>
  <si>
    <t>HARDI</t>
  </si>
  <si>
    <t>110767</t>
  </si>
  <si>
    <t>KADERGANJ</t>
  </si>
  <si>
    <t>110768</t>
  </si>
  <si>
    <t>RADHAKANTAPUR</t>
  </si>
  <si>
    <t>110769</t>
  </si>
  <si>
    <t>KHASHKARARA</t>
  </si>
  <si>
    <t>110770</t>
  </si>
  <si>
    <t>BAGHERPARA</t>
  </si>
  <si>
    <t>110781</t>
  </si>
  <si>
    <t>BAGERPARA</t>
  </si>
  <si>
    <t>NOWAPARA</t>
  </si>
  <si>
    <t>110782</t>
  </si>
  <si>
    <t>ABHOYNAGAR</t>
  </si>
  <si>
    <t>DARATANA ROAD</t>
  </si>
  <si>
    <t>110783</t>
  </si>
  <si>
    <t>GODKHALI BAZAR</t>
  </si>
  <si>
    <t>110784</t>
  </si>
  <si>
    <t>JHIKARGACHA</t>
  </si>
  <si>
    <t>BAZAR (H.M.M.ROAD)</t>
  </si>
  <si>
    <t>110785</t>
  </si>
  <si>
    <t>HASHIMPUR</t>
  </si>
  <si>
    <t>110786</t>
  </si>
  <si>
    <t>BIMANGHATI</t>
  </si>
  <si>
    <t>110787</t>
  </si>
  <si>
    <t>JHIKARGACHHA</t>
  </si>
  <si>
    <t>110788</t>
  </si>
  <si>
    <t>JHUMJHUMPUR</t>
  </si>
  <si>
    <t>110789</t>
  </si>
  <si>
    <t>JESSORE</t>
  </si>
  <si>
    <t>110790</t>
  </si>
  <si>
    <t>PULERHAT</t>
  </si>
  <si>
    <t>110792</t>
  </si>
  <si>
    <t>RAIL BAZAR</t>
  </si>
  <si>
    <t>110793</t>
  </si>
  <si>
    <t>RAJARHAT</t>
  </si>
  <si>
    <t>110794</t>
  </si>
  <si>
    <t>GANGANANDAPUR</t>
  </si>
  <si>
    <t>110795</t>
  </si>
  <si>
    <t>BENAPOLE BAZAR</t>
  </si>
  <si>
    <t>110796</t>
  </si>
  <si>
    <t>BENAPOLE</t>
  </si>
  <si>
    <t>BHANGURA BAZAR</t>
  </si>
  <si>
    <t>110797</t>
  </si>
  <si>
    <t>SHEIKHHATI</t>
  </si>
  <si>
    <t>110798</t>
  </si>
  <si>
    <t>PROTAPPUR</t>
  </si>
  <si>
    <t>110800</t>
  </si>
  <si>
    <t>KESHABPUR</t>
  </si>
  <si>
    <t>110801</t>
  </si>
  <si>
    <t>JSTU</t>
  </si>
  <si>
    <t>110802</t>
  </si>
  <si>
    <t>AMUA BAZAR</t>
  </si>
  <si>
    <t>110805</t>
  </si>
  <si>
    <t>KATHALIA</t>
  </si>
  <si>
    <t>110806</t>
  </si>
  <si>
    <t>JHALOKATI SADAR</t>
  </si>
  <si>
    <t>SHEKHER HAT</t>
  </si>
  <si>
    <t>110807</t>
  </si>
  <si>
    <t>NALCITY</t>
  </si>
  <si>
    <t>110808</t>
  </si>
  <si>
    <t>NALCHITY</t>
  </si>
  <si>
    <t>RUPATOLI</t>
  </si>
  <si>
    <t>110809</t>
  </si>
  <si>
    <t>110814</t>
  </si>
  <si>
    <t>JHENIDAH SADAR</t>
  </si>
  <si>
    <t>110815</t>
  </si>
  <si>
    <t>SADHUHATI</t>
  </si>
  <si>
    <t>110816</t>
  </si>
  <si>
    <t>BAZAR GOPALPUR</t>
  </si>
  <si>
    <t>110817</t>
  </si>
  <si>
    <t>CHAPRAIL</t>
  </si>
  <si>
    <t>110818</t>
  </si>
  <si>
    <t>KABIRPUR BAZAR</t>
  </si>
  <si>
    <t>110819</t>
  </si>
  <si>
    <t>SAILKUPA</t>
  </si>
  <si>
    <t>KANNADAH</t>
  </si>
  <si>
    <t>110820</t>
  </si>
  <si>
    <t>HARINAKUNDU</t>
  </si>
  <si>
    <t>HAMDAH BUS STAND</t>
  </si>
  <si>
    <t>110821</t>
  </si>
  <si>
    <t>HOLIDHANI BAZAR</t>
  </si>
  <si>
    <t>110822</t>
  </si>
  <si>
    <t>NEVAL BASE (BNS TIT)</t>
  </si>
  <si>
    <t>110825</t>
  </si>
  <si>
    <t>KHALISHPUR</t>
  </si>
  <si>
    <t>BOYRA BAZAR</t>
  </si>
  <si>
    <t>110826</t>
  </si>
  <si>
    <t>BAZUA BAZAR</t>
  </si>
  <si>
    <t>110827</t>
  </si>
  <si>
    <t>DACOPE</t>
  </si>
  <si>
    <t>BANRGATI BAZAR</t>
  </si>
  <si>
    <t>110828</t>
  </si>
  <si>
    <t>SONADANGA</t>
  </si>
  <si>
    <t>BANKA BAZAR</t>
  </si>
  <si>
    <t>110829</t>
  </si>
  <si>
    <t>PAIKGACHA</t>
  </si>
  <si>
    <t>CHALNA (BETBUNIYA)</t>
  </si>
  <si>
    <t>110830</t>
  </si>
  <si>
    <t>CHUKNAGAR</t>
  </si>
  <si>
    <t>110831</t>
  </si>
  <si>
    <t>DUMURIA</t>
  </si>
  <si>
    <t xml:space="preserve">CLAY ROAD </t>
  </si>
  <si>
    <t>110832</t>
  </si>
  <si>
    <t>KOTWALI_KHULNA</t>
  </si>
  <si>
    <t>DADA MATCH</t>
  </si>
  <si>
    <t>110833</t>
  </si>
  <si>
    <t>DAULATPUR</t>
  </si>
  <si>
    <t>110834</t>
  </si>
  <si>
    <t>FARAZIPARA</t>
  </si>
  <si>
    <t>110835</t>
  </si>
  <si>
    <t>FULTALA</t>
  </si>
  <si>
    <t>110836</t>
  </si>
  <si>
    <t>PHULTALA</t>
  </si>
  <si>
    <t>JAIGIRMAHAL</t>
  </si>
  <si>
    <t>110837</t>
  </si>
  <si>
    <t>KOYRA</t>
  </si>
  <si>
    <t>JESSORE ROAD</t>
  </si>
  <si>
    <t>110838</t>
  </si>
  <si>
    <t>KDA NEW MARKET</t>
  </si>
  <si>
    <t>110839</t>
  </si>
  <si>
    <t>KAPILMUNI</t>
  </si>
  <si>
    <t>110840</t>
  </si>
  <si>
    <t>KAZDIA</t>
  </si>
  <si>
    <t>110841</t>
  </si>
  <si>
    <t>RUPSA</t>
  </si>
  <si>
    <t>110842</t>
  </si>
  <si>
    <t>KHAN JAHAN ALI ROAD</t>
  </si>
  <si>
    <t>110843</t>
  </si>
  <si>
    <t>MAHESHWARPASHA</t>
  </si>
  <si>
    <t>110845</t>
  </si>
  <si>
    <t>RUPSA STRAND ROAD</t>
  </si>
  <si>
    <t>110846</t>
  </si>
  <si>
    <t xml:space="preserve">SIR IQBAL ROAD </t>
  </si>
  <si>
    <t>110847</t>
  </si>
  <si>
    <t>SAMSUR RAHMAN ROAD</t>
  </si>
  <si>
    <t>110848</t>
  </si>
  <si>
    <t>SHAIKHPURA BAZAR</t>
  </si>
  <si>
    <t>110850</t>
  </si>
  <si>
    <t>TEROKHADA</t>
  </si>
  <si>
    <t>110851</t>
  </si>
  <si>
    <t>GOALPARA</t>
  </si>
  <si>
    <t>110853</t>
  </si>
  <si>
    <t>PHULBARI GATE</t>
  </si>
  <si>
    <t>110854</t>
  </si>
  <si>
    <t>KHAN JAHAN ALI</t>
  </si>
  <si>
    <t>KHULNA MEDICAL COLLEGE &amp; HOSPITAL</t>
  </si>
  <si>
    <t>110855</t>
  </si>
  <si>
    <t>KHULNA UNIVERSITY</t>
  </si>
  <si>
    <t>110857</t>
  </si>
  <si>
    <t>ALLAHAR DARGAH</t>
  </si>
  <si>
    <t>110861</t>
  </si>
  <si>
    <t>KUSHTIA</t>
  </si>
  <si>
    <t>BARAGANGDIA</t>
  </si>
  <si>
    <t>110862</t>
  </si>
  <si>
    <t>BHERAMARA</t>
  </si>
  <si>
    <t>110863</t>
  </si>
  <si>
    <t>KUSHTIA (BARA BAZAR)</t>
  </si>
  <si>
    <t>110864</t>
  </si>
  <si>
    <t>KUSHTIA SADAR</t>
  </si>
  <si>
    <t>110865</t>
  </si>
  <si>
    <t>GOLAPNAGAR BAZAR</t>
  </si>
  <si>
    <t>110866</t>
  </si>
  <si>
    <t>KHALISHAKUNDI</t>
  </si>
  <si>
    <t>110867</t>
  </si>
  <si>
    <t>KUMARKHALI</t>
  </si>
  <si>
    <t>110868</t>
  </si>
  <si>
    <t>MATHURAPUR</t>
  </si>
  <si>
    <t>110869</t>
  </si>
  <si>
    <t>110870</t>
  </si>
  <si>
    <t>MOZAMPUR</t>
  </si>
  <si>
    <t>110871</t>
  </si>
  <si>
    <t>110872</t>
  </si>
  <si>
    <t>PANTI</t>
  </si>
  <si>
    <t>110873</t>
  </si>
  <si>
    <t>PRAGPUR</t>
  </si>
  <si>
    <t>110874</t>
  </si>
  <si>
    <t>PATIKABARI</t>
  </si>
  <si>
    <t>110875</t>
  </si>
  <si>
    <t>ISLAMI UNIVERSITY</t>
  </si>
  <si>
    <t>S.C.B. ROAD</t>
  </si>
  <si>
    <t>110876</t>
  </si>
  <si>
    <t>SHELAIDAH</t>
  </si>
  <si>
    <t>110877</t>
  </si>
  <si>
    <t>110878</t>
  </si>
  <si>
    <t>THANAPARA</t>
  </si>
  <si>
    <t>110879</t>
  </si>
  <si>
    <t>UJANGRAM</t>
  </si>
  <si>
    <t>110880</t>
  </si>
  <si>
    <t>ISLAMIC UNIVERSITY</t>
  </si>
  <si>
    <t>110881</t>
  </si>
  <si>
    <t>ICHAKHADA</t>
  </si>
  <si>
    <t>110890</t>
  </si>
  <si>
    <t>110891</t>
  </si>
  <si>
    <t>HAJIPUR</t>
  </si>
  <si>
    <t>110892</t>
  </si>
  <si>
    <t>VAINAR MORE</t>
  </si>
  <si>
    <t>110893</t>
  </si>
  <si>
    <t>BEROIL PALITA</t>
  </si>
  <si>
    <t>110894</t>
  </si>
  <si>
    <t>MUJIBNAGAR</t>
  </si>
  <si>
    <t>110896</t>
  </si>
  <si>
    <t>BAMUNDI</t>
  </si>
  <si>
    <t>110897</t>
  </si>
  <si>
    <t>110898</t>
  </si>
  <si>
    <t>BAMONPARA</t>
  </si>
  <si>
    <t>110899</t>
  </si>
  <si>
    <t>110905</t>
  </si>
  <si>
    <t>GAZIRHAT</t>
  </si>
  <si>
    <t>110906</t>
  </si>
  <si>
    <t>KALIA</t>
  </si>
  <si>
    <t>110907</t>
  </si>
  <si>
    <t>110908</t>
  </si>
  <si>
    <t>NARAIL SADAR</t>
  </si>
  <si>
    <t>RATANDANGA</t>
  </si>
  <si>
    <t>110909</t>
  </si>
  <si>
    <t>JUGANIA</t>
  </si>
  <si>
    <t>110910</t>
  </si>
  <si>
    <t>NARAGATI</t>
  </si>
  <si>
    <t>AURIA</t>
  </si>
  <si>
    <t>110911</t>
  </si>
  <si>
    <t>KALABARIA</t>
  </si>
  <si>
    <t>110912</t>
  </si>
  <si>
    <t>BAUPHAL</t>
  </si>
  <si>
    <t>110915</t>
  </si>
  <si>
    <t>BAWPHAL</t>
  </si>
  <si>
    <t>DASHMINA</t>
  </si>
  <si>
    <t>110916</t>
  </si>
  <si>
    <t>KANAKDIA</t>
  </si>
  <si>
    <t>110917</t>
  </si>
  <si>
    <t>KHEPUPARA</t>
  </si>
  <si>
    <t>110918</t>
  </si>
  <si>
    <t>MIRZAGANJ</t>
  </si>
  <si>
    <t>110919</t>
  </si>
  <si>
    <t>MIRJAGANJ</t>
  </si>
  <si>
    <t>110920</t>
  </si>
  <si>
    <t>PATUAKHALI SADAR</t>
  </si>
  <si>
    <t>SCEINCE &amp; TECHNOLOGY UNIVERSITY</t>
  </si>
  <si>
    <t>110921</t>
  </si>
  <si>
    <t>DUMKI</t>
  </si>
  <si>
    <t>110922</t>
  </si>
  <si>
    <t>110923</t>
  </si>
  <si>
    <t>ALIPUR BANDAR</t>
  </si>
  <si>
    <t>110924</t>
  </si>
  <si>
    <t>MOHIPUR</t>
  </si>
  <si>
    <t>GALACHIPA</t>
  </si>
  <si>
    <t>110925</t>
  </si>
  <si>
    <t>KUAKATA</t>
  </si>
  <si>
    <t>110926</t>
  </si>
  <si>
    <t>110935</t>
  </si>
  <si>
    <t>BHANDARIA</t>
  </si>
  <si>
    <t>110936</t>
  </si>
  <si>
    <t>PIROJPUR</t>
  </si>
  <si>
    <t>KAWKHALI</t>
  </si>
  <si>
    <t>110937</t>
  </si>
  <si>
    <t>KAOWKHALI</t>
  </si>
  <si>
    <t>MATHBARIA</t>
  </si>
  <si>
    <t>110938</t>
  </si>
  <si>
    <t>MIRUKHALI</t>
  </si>
  <si>
    <t>110939</t>
  </si>
  <si>
    <t>PARERHAT</t>
  </si>
  <si>
    <t>110940</t>
  </si>
  <si>
    <t>INDURKANI</t>
  </si>
  <si>
    <t>110941</t>
  </si>
  <si>
    <t>PIROJPUR SADAR</t>
  </si>
  <si>
    <t>ZILLA PARISAD</t>
  </si>
  <si>
    <t>110942</t>
  </si>
  <si>
    <t>BHETKHALI</t>
  </si>
  <si>
    <t>110948</t>
  </si>
  <si>
    <t>SHYAMNAGAR</t>
  </si>
  <si>
    <t>DEHATA SAKHIUR</t>
  </si>
  <si>
    <t>110949</t>
  </si>
  <si>
    <t>DEBHATA</t>
  </si>
  <si>
    <t>110950</t>
  </si>
  <si>
    <t>MOUTALA</t>
  </si>
  <si>
    <t>110951</t>
  </si>
  <si>
    <t>NURNAGAR</t>
  </si>
  <si>
    <t>110952</t>
  </si>
  <si>
    <t>110953</t>
  </si>
  <si>
    <t>SHYAMNAGOR</t>
  </si>
  <si>
    <t>110954</t>
  </si>
  <si>
    <t>PATKELGHATA</t>
  </si>
  <si>
    <t>110955</t>
  </si>
  <si>
    <t>SUNDARBAN</t>
  </si>
  <si>
    <t>110956</t>
  </si>
  <si>
    <t>BANGSHIPUR BUS STAND</t>
  </si>
  <si>
    <t>110957</t>
  </si>
  <si>
    <t>BADURTALA</t>
  </si>
  <si>
    <t>110961</t>
  </si>
  <si>
    <t>BOGURA</t>
  </si>
  <si>
    <t>KOTWALI_BOGURA</t>
  </si>
  <si>
    <t>BHATRA</t>
  </si>
  <si>
    <t>110963</t>
  </si>
  <si>
    <t>NANDIGRAM</t>
  </si>
  <si>
    <t>110964</t>
  </si>
  <si>
    <t>SHAHJAHANPUR</t>
  </si>
  <si>
    <t>CHAMRUL</t>
  </si>
  <si>
    <t>110965</t>
  </si>
  <si>
    <t>DUPCHANCHIA</t>
  </si>
  <si>
    <t>CHELOPARA</t>
  </si>
  <si>
    <t>110966</t>
  </si>
  <si>
    <t>NOYMILE HAT</t>
  </si>
  <si>
    <t>110967</t>
  </si>
  <si>
    <t>DHUNAT</t>
  </si>
  <si>
    <t>110968</t>
  </si>
  <si>
    <t>GHORADHAP HAT</t>
  </si>
  <si>
    <t>110970</t>
  </si>
  <si>
    <t>MOHASHTANGARH</t>
  </si>
  <si>
    <t>110971</t>
  </si>
  <si>
    <t>KHANDER</t>
  </si>
  <si>
    <t>110972</t>
  </si>
  <si>
    <t>MADLA</t>
  </si>
  <si>
    <t>110973</t>
  </si>
  <si>
    <t>MAJHIRA</t>
  </si>
  <si>
    <t>110974</t>
  </si>
  <si>
    <t>110975</t>
  </si>
  <si>
    <t>TINMATHA RAILGATE</t>
  </si>
  <si>
    <t>110976</t>
  </si>
  <si>
    <t>110977</t>
  </si>
  <si>
    <t>NISHINDARA</t>
  </si>
  <si>
    <t>110978</t>
  </si>
  <si>
    <t>PORADAHHAT</t>
  </si>
  <si>
    <t>110979</t>
  </si>
  <si>
    <t>GABTALI</t>
  </si>
  <si>
    <t>RAZA BAZAR</t>
  </si>
  <si>
    <t>110980</t>
  </si>
  <si>
    <t>SAPTOPADI MARKET</t>
  </si>
  <si>
    <t>110981</t>
  </si>
  <si>
    <t>SHANKA</t>
  </si>
  <si>
    <t>110982</t>
  </si>
  <si>
    <t>110983</t>
  </si>
  <si>
    <t>SHIBBATI</t>
  </si>
  <si>
    <t>110984</t>
  </si>
  <si>
    <t>SONATALA</t>
  </si>
  <si>
    <t>110985</t>
  </si>
  <si>
    <t>SONATOLA</t>
  </si>
  <si>
    <t>SULTANGANJ</t>
  </si>
  <si>
    <t>110986</t>
  </si>
  <si>
    <t>TALORA</t>
  </si>
  <si>
    <t>110987</t>
  </si>
  <si>
    <t>DHUPCHACHIA</t>
  </si>
  <si>
    <t>110988</t>
  </si>
  <si>
    <t>TARANIHAT</t>
  </si>
  <si>
    <t>110989</t>
  </si>
  <si>
    <t>THANA ROAD</t>
  </si>
  <si>
    <t>110990</t>
  </si>
  <si>
    <t>ZIANAGAR</t>
  </si>
  <si>
    <t>110991</t>
  </si>
  <si>
    <t>BAGBARI</t>
  </si>
  <si>
    <t>110992</t>
  </si>
  <si>
    <t>NAGMUD BAZAR</t>
  </si>
  <si>
    <t>111001</t>
  </si>
  <si>
    <t>111002</t>
  </si>
  <si>
    <t>PANIWALA BAZAR</t>
  </si>
  <si>
    <t>111003</t>
  </si>
  <si>
    <t>NISCHINTAPUR BAZAR</t>
  </si>
  <si>
    <t>111004</t>
  </si>
  <si>
    <t>SUBARNA CHAR</t>
  </si>
  <si>
    <t>111005</t>
  </si>
  <si>
    <t>SUBARNACHAR</t>
  </si>
  <si>
    <t>111006</t>
  </si>
  <si>
    <t>SARAIL</t>
  </si>
  <si>
    <t>111007</t>
  </si>
  <si>
    <t>111020</t>
  </si>
  <si>
    <t>CHIRIRBANDAR</t>
  </si>
  <si>
    <t>BHUSHIRBANDAR</t>
  </si>
  <si>
    <t>111021</t>
  </si>
  <si>
    <t>BIRAMPUR</t>
  </si>
  <si>
    <t>111022</t>
  </si>
  <si>
    <t>HAKIMPUR</t>
  </si>
  <si>
    <t>111023</t>
  </si>
  <si>
    <t>PHULBARI</t>
  </si>
  <si>
    <t>111024</t>
  </si>
  <si>
    <t>FULBARI</t>
  </si>
  <si>
    <t>KAMALPURHAT</t>
  </si>
  <si>
    <t>111026</t>
  </si>
  <si>
    <t>MADILAHAT</t>
  </si>
  <si>
    <t>111027</t>
  </si>
  <si>
    <t>MALDAHPATTY</t>
  </si>
  <si>
    <t>111028</t>
  </si>
  <si>
    <t>MUNSHIPARA</t>
  </si>
  <si>
    <t>111029</t>
  </si>
  <si>
    <t>111030</t>
  </si>
  <si>
    <t>PARBATIPUR</t>
  </si>
  <si>
    <t>111031</t>
  </si>
  <si>
    <t>PARBOTIPUR</t>
  </si>
  <si>
    <t>PULHAT</t>
  </si>
  <si>
    <t>111032</t>
  </si>
  <si>
    <t>PURATAN BAZAR</t>
  </si>
  <si>
    <t>111033</t>
  </si>
  <si>
    <t>SETABGANJ</t>
  </si>
  <si>
    <t>111034</t>
  </si>
  <si>
    <t>BOCHAGANJ</t>
  </si>
  <si>
    <t>STAITION ROAD</t>
  </si>
  <si>
    <t>111035</t>
  </si>
  <si>
    <t>TAJPURHAT</t>
  </si>
  <si>
    <t>111036</t>
  </si>
  <si>
    <t>BONARPARA</t>
  </si>
  <si>
    <t>111045</t>
  </si>
  <si>
    <t>GAIBANDHA</t>
  </si>
  <si>
    <t>SAGHATTA</t>
  </si>
  <si>
    <t>DHOLBHANGA</t>
  </si>
  <si>
    <t>111046</t>
  </si>
  <si>
    <t>SADULLAPUR</t>
  </si>
  <si>
    <t>FULCHORIGHAT</t>
  </si>
  <si>
    <t>111047</t>
  </si>
  <si>
    <t>FULCHHARI</t>
  </si>
  <si>
    <t>111048</t>
  </si>
  <si>
    <t>GAIBANDAH SADAR</t>
  </si>
  <si>
    <t>KAMARPARA</t>
  </si>
  <si>
    <t>111050</t>
  </si>
  <si>
    <t>NALDHANGA</t>
  </si>
  <si>
    <t>111052</t>
  </si>
  <si>
    <t>RASULPUR</t>
  </si>
  <si>
    <t>111053</t>
  </si>
  <si>
    <t>111054</t>
  </si>
  <si>
    <t>SAGHATA</t>
  </si>
  <si>
    <t>111055</t>
  </si>
  <si>
    <t>SUNDORGONJ</t>
  </si>
  <si>
    <t>111056</t>
  </si>
  <si>
    <t>SUNDARGANJ</t>
  </si>
  <si>
    <t>PACHPIRBAZAR</t>
  </si>
  <si>
    <t>111057</t>
  </si>
  <si>
    <t>AKKELPUR</t>
  </si>
  <si>
    <t>111062</t>
  </si>
  <si>
    <t>AWLAI</t>
  </si>
  <si>
    <t>111063</t>
  </si>
  <si>
    <t>PANCH BIBI</t>
  </si>
  <si>
    <t>CHAKBARKAT</t>
  </si>
  <si>
    <t>111064</t>
  </si>
  <si>
    <t>JOYPURHAT</t>
  </si>
  <si>
    <t>111065</t>
  </si>
  <si>
    <t>KALAI</t>
  </si>
  <si>
    <t>111066</t>
  </si>
  <si>
    <t>KUSHUMBA</t>
  </si>
  <si>
    <t>111067</t>
  </si>
  <si>
    <t>MATRAI</t>
  </si>
  <si>
    <t>111068</t>
  </si>
  <si>
    <t>PANCHBIBI</t>
  </si>
  <si>
    <t>111069</t>
  </si>
  <si>
    <t>BHITORBOND HAT</t>
  </si>
  <si>
    <t>111075</t>
  </si>
  <si>
    <t>KURIGRAM</t>
  </si>
  <si>
    <t>NAGESWARI</t>
  </si>
  <si>
    <t>CHILMARI</t>
  </si>
  <si>
    <t>111076</t>
  </si>
  <si>
    <t>111077</t>
  </si>
  <si>
    <t>KURIGRAM SADAR</t>
  </si>
  <si>
    <t>111078</t>
  </si>
  <si>
    <t>NAZIMKHAN</t>
  </si>
  <si>
    <t>111079</t>
  </si>
  <si>
    <t>ULIPUR</t>
  </si>
  <si>
    <t>111080</t>
  </si>
  <si>
    <t>BHURUNGAMARI</t>
  </si>
  <si>
    <t>111082</t>
  </si>
  <si>
    <t>111083</t>
  </si>
  <si>
    <t>111084</t>
  </si>
  <si>
    <t>111087</t>
  </si>
  <si>
    <t>BAGATIPARA</t>
  </si>
  <si>
    <t>111091</t>
  </si>
  <si>
    <t>111093</t>
  </si>
  <si>
    <t>LALPUR</t>
  </si>
  <si>
    <t>HALSHA</t>
  </si>
  <si>
    <t>111094</t>
  </si>
  <si>
    <t>LAXMIKOLE</t>
  </si>
  <si>
    <t>111095</t>
  </si>
  <si>
    <t>BARAIGRAM</t>
  </si>
  <si>
    <t>NORTH BENGAL SUGAR MILLS</t>
  </si>
  <si>
    <t>111096</t>
  </si>
  <si>
    <t>111097</t>
  </si>
  <si>
    <t>NAZIRPUR</t>
  </si>
  <si>
    <t>111098</t>
  </si>
  <si>
    <t>RAZAPURHAT</t>
  </si>
  <si>
    <t>111099</t>
  </si>
  <si>
    <t>SINGRA</t>
  </si>
  <si>
    <t>111100</t>
  </si>
  <si>
    <t>NATORE SUGAR MILL</t>
  </si>
  <si>
    <t>111102</t>
  </si>
  <si>
    <t>QUDIRABAD CANT.</t>
  </si>
  <si>
    <t>111103</t>
  </si>
  <si>
    <t>LOKMANPUR BAZAR</t>
  </si>
  <si>
    <t>111104</t>
  </si>
  <si>
    <t>AHSANGONJ</t>
  </si>
  <si>
    <t>111111</t>
  </si>
  <si>
    <t>NAOGAON</t>
  </si>
  <si>
    <t>ATRAI</t>
  </si>
  <si>
    <t>AIHAI</t>
  </si>
  <si>
    <t>111112</t>
  </si>
  <si>
    <t>SAPAHAR</t>
  </si>
  <si>
    <t>BOALIA</t>
  </si>
  <si>
    <t>111113</t>
  </si>
  <si>
    <t>NAOGAON SADAR</t>
  </si>
  <si>
    <t>KESOB</t>
  </si>
  <si>
    <t>111114</t>
  </si>
  <si>
    <t>MANDA</t>
  </si>
  <si>
    <t>MATAJEEHAT</t>
  </si>
  <si>
    <t>111115</t>
  </si>
  <si>
    <t>MOHADEVPUR</t>
  </si>
  <si>
    <t>111116</t>
  </si>
  <si>
    <t>NITPUR</t>
  </si>
  <si>
    <t>111117</t>
  </si>
  <si>
    <t>PORSHA</t>
  </si>
  <si>
    <t>PATNITALA</t>
  </si>
  <si>
    <t>111119</t>
  </si>
  <si>
    <t>PATNITOLA</t>
  </si>
  <si>
    <t>PORSA</t>
  </si>
  <si>
    <t>111120</t>
  </si>
  <si>
    <t>111121</t>
  </si>
  <si>
    <t>MAINOMHAT</t>
  </si>
  <si>
    <t>111122</t>
  </si>
  <si>
    <t>BUS STAND</t>
  </si>
  <si>
    <t>111124</t>
  </si>
  <si>
    <t>AMNURA</t>
  </si>
  <si>
    <t>111132</t>
  </si>
  <si>
    <t>CHAPAINAWABGANJ</t>
  </si>
  <si>
    <t>CHAPAINAWABGANJ SADAR</t>
  </si>
  <si>
    <t>BAROGHORIA</t>
  </si>
  <si>
    <t>111133</t>
  </si>
  <si>
    <t>BINODPUR</t>
  </si>
  <si>
    <t>111134</t>
  </si>
  <si>
    <t>CHAPAINAWABGONJ</t>
  </si>
  <si>
    <t>111135</t>
  </si>
  <si>
    <t>CHOWDALA</t>
  </si>
  <si>
    <t>111136</t>
  </si>
  <si>
    <t>GOMOSTAPUR</t>
  </si>
  <si>
    <t>GOBRATALA</t>
  </si>
  <si>
    <t>111137</t>
  </si>
  <si>
    <t>KHAMAR</t>
  </si>
  <si>
    <t>111138</t>
  </si>
  <si>
    <t>MOBARAKPUR</t>
  </si>
  <si>
    <t>111139</t>
  </si>
  <si>
    <t>MONAKHOSA</t>
  </si>
  <si>
    <t>111140</t>
  </si>
  <si>
    <t>RAJARAMPUR</t>
  </si>
  <si>
    <t>111141</t>
  </si>
  <si>
    <t>ROHANPUR</t>
  </si>
  <si>
    <t>111142</t>
  </si>
  <si>
    <t>111143</t>
  </si>
  <si>
    <t>SHIBGONJ</t>
  </si>
  <si>
    <t>111144</t>
  </si>
  <si>
    <t>NILPHAMARI</t>
  </si>
  <si>
    <t>111150</t>
  </si>
  <si>
    <t>NILPHAMARI SADAR</t>
  </si>
  <si>
    <t>SAIDPUR</t>
  </si>
  <si>
    <t>111151</t>
  </si>
  <si>
    <t>SAYEDPUR</t>
  </si>
  <si>
    <t>SAIDPUR CAN'T</t>
  </si>
  <si>
    <t>111152</t>
  </si>
  <si>
    <t>JALDHAKA</t>
  </si>
  <si>
    <t>111153</t>
  </si>
  <si>
    <t>ABDUL HAMID ROAD</t>
  </si>
  <si>
    <t>111156</t>
  </si>
  <si>
    <t>PABNA SADAR</t>
  </si>
  <si>
    <t>ATGHORIA</t>
  </si>
  <si>
    <t>111157</t>
  </si>
  <si>
    <t>BARAL BRIDGE</t>
  </si>
  <si>
    <t>111158</t>
  </si>
  <si>
    <t>BHANGURA</t>
  </si>
  <si>
    <t>COLLEGE GATE</t>
  </si>
  <si>
    <t>111159</t>
  </si>
  <si>
    <t>111160</t>
  </si>
  <si>
    <t>DUBLIA BAZAR</t>
  </si>
  <si>
    <t>111161</t>
  </si>
  <si>
    <t>HMM ROAD</t>
  </si>
  <si>
    <t>111162</t>
  </si>
  <si>
    <t>ISHWARDI</t>
  </si>
  <si>
    <t>111163</t>
  </si>
  <si>
    <t>MIRZAPUR HAT</t>
  </si>
  <si>
    <t>111165</t>
  </si>
  <si>
    <t>MULADULI</t>
  </si>
  <si>
    <t>111166</t>
  </si>
  <si>
    <t>NAGARBARI GHAT</t>
  </si>
  <si>
    <t>111167</t>
  </si>
  <si>
    <t>NAZIRGONJ</t>
  </si>
  <si>
    <t>111168</t>
  </si>
  <si>
    <t>DASHURIA</t>
  </si>
  <si>
    <t>111169</t>
  </si>
  <si>
    <t>PUSHPOPARA HAT</t>
  </si>
  <si>
    <t>111170</t>
  </si>
  <si>
    <t>ATAIKULA</t>
  </si>
  <si>
    <t>RAILBAZAR</t>
  </si>
  <si>
    <t>111171</t>
  </si>
  <si>
    <t>KASHINATHPUR BAZAR</t>
  </si>
  <si>
    <t>111172</t>
  </si>
  <si>
    <t>BERA</t>
  </si>
  <si>
    <t>ROOPPUR</t>
  </si>
  <si>
    <t>111173</t>
  </si>
  <si>
    <t>SHAMGONJ HAT</t>
  </si>
  <si>
    <t>111174</t>
  </si>
  <si>
    <t>SHIBRAMPUR</t>
  </si>
  <si>
    <t>111175</t>
  </si>
  <si>
    <t>111176</t>
  </si>
  <si>
    <t>111177</t>
  </si>
  <si>
    <t>111178</t>
  </si>
  <si>
    <t>111179</t>
  </si>
  <si>
    <t>CHAKLAHAT</t>
  </si>
  <si>
    <t>111185</t>
  </si>
  <si>
    <t>PANCHAGARH</t>
  </si>
  <si>
    <t>PANCHAGARH SADAR</t>
  </si>
  <si>
    <t>JAGDALHAT</t>
  </si>
  <si>
    <t>111186</t>
  </si>
  <si>
    <t>ATWARI (MIRZAPUR)</t>
  </si>
  <si>
    <t>111187</t>
  </si>
  <si>
    <t>ATWARI</t>
  </si>
  <si>
    <t>111188</t>
  </si>
  <si>
    <t>SHALBAHANHAT</t>
  </si>
  <si>
    <t>111189</t>
  </si>
  <si>
    <t>TETULIA</t>
  </si>
  <si>
    <t>TUNIRHAT</t>
  </si>
  <si>
    <t>111190</t>
  </si>
  <si>
    <t>BAJUBAGHA</t>
  </si>
  <si>
    <t>111200</t>
  </si>
  <si>
    <t>BAGHA</t>
  </si>
  <si>
    <t>GODAGARI</t>
  </si>
  <si>
    <t>111201</t>
  </si>
  <si>
    <t>BANESWAR BAZAR</t>
  </si>
  <si>
    <t>111202</t>
  </si>
  <si>
    <t>PUTHIA</t>
  </si>
  <si>
    <t>CHARGHAT</t>
  </si>
  <si>
    <t>111203</t>
  </si>
  <si>
    <t>HARIAN</t>
  </si>
  <si>
    <t>111204</t>
  </si>
  <si>
    <t>PABA</t>
  </si>
  <si>
    <t>111205</t>
  </si>
  <si>
    <t>NAGAR BHABAN</t>
  </si>
  <si>
    <t>111206</t>
  </si>
  <si>
    <t>MALOPARA</t>
  </si>
  <si>
    <t>111207</t>
  </si>
  <si>
    <t>NAWHATA</t>
  </si>
  <si>
    <t>111208</t>
  </si>
  <si>
    <t>111209</t>
  </si>
  <si>
    <t>111210</t>
  </si>
  <si>
    <t>RAIGHATI</t>
  </si>
  <si>
    <t>111211</t>
  </si>
  <si>
    <t>MOHANPUR</t>
  </si>
  <si>
    <t xml:space="preserve">RAJSHAHI CANTONMENT </t>
  </si>
  <si>
    <t>111212</t>
  </si>
  <si>
    <t>RAJSHAHI UNIVERSITY</t>
  </si>
  <si>
    <t>111213</t>
  </si>
  <si>
    <t>MOTIHAR</t>
  </si>
  <si>
    <t xml:space="preserve">SHAHEB BAZAR </t>
  </si>
  <si>
    <t>111214</t>
  </si>
  <si>
    <t>BHADRA</t>
  </si>
  <si>
    <t>111215</t>
  </si>
  <si>
    <t>WAPDA (IRRI)</t>
  </si>
  <si>
    <t>111216</t>
  </si>
  <si>
    <t>ALAMNAGAR</t>
  </si>
  <si>
    <t>111225</t>
  </si>
  <si>
    <t>BADARGANJ</t>
  </si>
  <si>
    <t>111226</t>
  </si>
  <si>
    <t>RANGPUR CADET COLLEGE</t>
  </si>
  <si>
    <t>111227</t>
  </si>
  <si>
    <t>TAJHAT</t>
  </si>
  <si>
    <t>CENTRAL ROAD</t>
  </si>
  <si>
    <t>111228</t>
  </si>
  <si>
    <t>MEDICAL COLLEGE &amp; HOSPITAL</t>
  </si>
  <si>
    <t>111229</t>
  </si>
  <si>
    <t>PAWTANAHAT</t>
  </si>
  <si>
    <t>111230</t>
  </si>
  <si>
    <t>PIRGACHA</t>
  </si>
  <si>
    <t>111231</t>
  </si>
  <si>
    <t>111232</t>
  </si>
  <si>
    <t>BUS TERMINAL ROAD</t>
  </si>
  <si>
    <t>111233</t>
  </si>
  <si>
    <t>SHANERHAT</t>
  </si>
  <si>
    <t>111234</t>
  </si>
  <si>
    <t>PIRGANJ</t>
  </si>
  <si>
    <t>NEKMAMUDHAT</t>
  </si>
  <si>
    <t>111236</t>
  </si>
  <si>
    <t>TARAGANJ</t>
  </si>
  <si>
    <t>111237</t>
  </si>
  <si>
    <t>BAHULI</t>
  </si>
  <si>
    <t>111245</t>
  </si>
  <si>
    <t>SIRAJGANJ</t>
  </si>
  <si>
    <t>SIRAJGANJ SADAR</t>
  </si>
  <si>
    <t>BELTAIL</t>
  </si>
  <si>
    <t>111246</t>
  </si>
  <si>
    <t>SHAHJADPUR</t>
  </si>
  <si>
    <t>BRAHMAGACHA</t>
  </si>
  <si>
    <t>111247</t>
  </si>
  <si>
    <t>RAIGANJ</t>
  </si>
  <si>
    <t>CHANDAIKONA</t>
  </si>
  <si>
    <t>111248</t>
  </si>
  <si>
    <t>BHUYAGATI</t>
  </si>
  <si>
    <t>111249</t>
  </si>
  <si>
    <t>SALANGA</t>
  </si>
  <si>
    <t>ENAYETPUR</t>
  </si>
  <si>
    <t>111250</t>
  </si>
  <si>
    <t>GHURKA</t>
  </si>
  <si>
    <t>111251</t>
  </si>
  <si>
    <t>KALIBARI</t>
  </si>
  <si>
    <t>111252</t>
  </si>
  <si>
    <t>BELKUCHI</t>
  </si>
  <si>
    <t>111253</t>
  </si>
  <si>
    <t>PORJANA VATAPARA</t>
  </si>
  <si>
    <t>111255</t>
  </si>
  <si>
    <t>111256</t>
  </si>
  <si>
    <t>NIMGACHI</t>
  </si>
  <si>
    <t>111257</t>
  </si>
  <si>
    <t>PANGASHI HAT</t>
  </si>
  <si>
    <t>111258</t>
  </si>
  <si>
    <t>111260</t>
  </si>
  <si>
    <t>S. S. ROAD</t>
  </si>
  <si>
    <t>111261</t>
  </si>
  <si>
    <t>SOMESHPUR</t>
  </si>
  <si>
    <t>111262</t>
  </si>
  <si>
    <t>111264</t>
  </si>
  <si>
    <t>TALGACHI BAZAR</t>
  </si>
  <si>
    <t>111265</t>
  </si>
  <si>
    <t>ULLAPARA</t>
  </si>
  <si>
    <t>111266</t>
  </si>
  <si>
    <t>111267</t>
  </si>
  <si>
    <t>111280</t>
  </si>
  <si>
    <t>HARIPUR</t>
  </si>
  <si>
    <t>111281</t>
  </si>
  <si>
    <t>111282</t>
  </si>
  <si>
    <t>111283</t>
  </si>
  <si>
    <t>JANATA BANK PLC</t>
  </si>
  <si>
    <t>120001</t>
  </si>
  <si>
    <t>BALITHOBA BAZAR</t>
  </si>
  <si>
    <t>120002</t>
  </si>
  <si>
    <t>ELAHABAD BAZAR</t>
  </si>
  <si>
    <t>120003</t>
  </si>
  <si>
    <t>CHARSHAHI BASURHAT</t>
  </si>
  <si>
    <t>120004</t>
  </si>
  <si>
    <t>KRISHNA NAGAR</t>
  </si>
  <si>
    <t>120005</t>
  </si>
  <si>
    <t>120006</t>
  </si>
  <si>
    <t>ARUAIL</t>
  </si>
  <si>
    <t>120007</t>
  </si>
  <si>
    <t>120008</t>
  </si>
  <si>
    <t>120009</t>
  </si>
  <si>
    <t>BAYEK</t>
  </si>
  <si>
    <t>120010</t>
  </si>
  <si>
    <t>BHOLACHANG BAZAR</t>
  </si>
  <si>
    <t>120011</t>
  </si>
  <si>
    <t>BIDDYAKUT</t>
  </si>
  <si>
    <t>120012</t>
  </si>
  <si>
    <t>BRAHMANBARIA CORP.</t>
  </si>
  <si>
    <t>120013</t>
  </si>
  <si>
    <t>ASUGONJ SARKARKHANA</t>
  </si>
  <si>
    <t>120014</t>
  </si>
  <si>
    <t>CHUNTA</t>
  </si>
  <si>
    <t>120015</t>
  </si>
  <si>
    <t>120016</t>
  </si>
  <si>
    <t>KUTI</t>
  </si>
  <si>
    <t>120017</t>
  </si>
  <si>
    <t>MOGRA BAZAR</t>
  </si>
  <si>
    <t>120018</t>
  </si>
  <si>
    <t>120019</t>
  </si>
  <si>
    <t>NIAZ PARK</t>
  </si>
  <si>
    <t>120021</t>
  </si>
  <si>
    <t>SHUHILPUR</t>
  </si>
  <si>
    <t>120022</t>
  </si>
  <si>
    <t>Tan Bazar Branch</t>
  </si>
  <si>
    <t>120023</t>
  </si>
  <si>
    <t>UJANCHAR BAZAR</t>
  </si>
  <si>
    <t>120024</t>
  </si>
  <si>
    <t>B.BARIA CO-OPERATIVE</t>
  </si>
  <si>
    <t>120025</t>
  </si>
  <si>
    <t>SARAIL CO-OPERATIVE</t>
  </si>
  <si>
    <t>120026</t>
  </si>
  <si>
    <t>CHINAIR BAZAR</t>
  </si>
  <si>
    <t>120027</t>
  </si>
  <si>
    <t>RUPOSHDI</t>
  </si>
  <si>
    <t>120028</t>
  </si>
  <si>
    <t>CHEORA</t>
  </si>
  <si>
    <t>120029</t>
  </si>
  <si>
    <t>BEPANIBAG</t>
  </si>
  <si>
    <t>120030</t>
  </si>
  <si>
    <t>CHANDPUR PURAN BAZAR</t>
  </si>
  <si>
    <t>120031</t>
  </si>
  <si>
    <t>CHANDPUR CO-OPERATIVE</t>
  </si>
  <si>
    <t>120032</t>
  </si>
  <si>
    <t>FARIDGONJ</t>
  </si>
  <si>
    <t>120033</t>
  </si>
  <si>
    <t>GALLAK BAZAR</t>
  </si>
  <si>
    <t>120034</t>
  </si>
  <si>
    <t>120035</t>
  </si>
  <si>
    <t>120036</t>
  </si>
  <si>
    <t>KALIPUR BAZAR</t>
  </si>
  <si>
    <t>120037</t>
  </si>
  <si>
    <t>120038</t>
  </si>
  <si>
    <t>120039</t>
  </si>
  <si>
    <t>PALAKHAL</t>
  </si>
  <si>
    <t>120040</t>
  </si>
  <si>
    <t>SATBARIA</t>
  </si>
  <si>
    <t>120041</t>
  </si>
  <si>
    <t>SENGARCHAR</t>
  </si>
  <si>
    <t>120042</t>
  </si>
  <si>
    <t>SUCHIPARA</t>
  </si>
  <si>
    <t>120043</t>
  </si>
  <si>
    <t>MATLAB</t>
  </si>
  <si>
    <t>120044</t>
  </si>
  <si>
    <t>SUJATPUR BAZAR</t>
  </si>
  <si>
    <t>120045</t>
  </si>
  <si>
    <t>SHUAGONG BAZAR</t>
  </si>
  <si>
    <t>120046</t>
  </si>
  <si>
    <t>MOINPUR BAZAR</t>
  </si>
  <si>
    <t>120047</t>
  </si>
  <si>
    <t>CHATTOGRAM VETERINARY AND ANIMAL SCIENCE</t>
  </si>
  <si>
    <t>120048</t>
  </si>
  <si>
    <t>MEGHNA</t>
  </si>
  <si>
    <t>120049</t>
  </si>
  <si>
    <t>AMBAGAN</t>
  </si>
  <si>
    <t>120050</t>
  </si>
  <si>
    <t>AMIR MARKET</t>
  </si>
  <si>
    <t>120051</t>
  </si>
  <si>
    <t>ASADGONJ CORP.</t>
  </si>
  <si>
    <t>120052</t>
  </si>
  <si>
    <t>ATURAR DEPO</t>
  </si>
  <si>
    <t>120053</t>
  </si>
  <si>
    <t>BAYEJID BOSTAMI ROAD</t>
  </si>
  <si>
    <t>120054</t>
  </si>
  <si>
    <t>BALUCHARA</t>
  </si>
  <si>
    <t>120055</t>
  </si>
  <si>
    <t>BARABKUNDA</t>
  </si>
  <si>
    <t>120056</t>
  </si>
  <si>
    <t>BURISHCHAR</t>
  </si>
  <si>
    <t>120057</t>
  </si>
  <si>
    <t>CHATTOGRAM CANTONMENT</t>
  </si>
  <si>
    <t>120058</t>
  </si>
  <si>
    <t>CHAWK BAZAR</t>
  </si>
  <si>
    <t>120059</t>
  </si>
  <si>
    <t>120060</t>
  </si>
  <si>
    <t>CHOWDHURI HAT</t>
  </si>
  <si>
    <t>120061</t>
  </si>
  <si>
    <t>120062</t>
  </si>
  <si>
    <t>DEWANHAT CORP.</t>
  </si>
  <si>
    <t>120063</t>
  </si>
  <si>
    <t>H.S.S. ROAD</t>
  </si>
  <si>
    <t>120064</t>
  </si>
  <si>
    <t>CHATTOGRAM UNIVERSITY</t>
  </si>
  <si>
    <t>120065</t>
  </si>
  <si>
    <t>FATIKCHHARI</t>
  </si>
  <si>
    <t>120066</t>
  </si>
  <si>
    <t>120067</t>
  </si>
  <si>
    <t>FOREIGN EXCHANGE CORP.</t>
  </si>
  <si>
    <t>120068</t>
  </si>
  <si>
    <t>DRY DOCK</t>
  </si>
  <si>
    <t>120069</t>
  </si>
  <si>
    <t>120070</t>
  </si>
  <si>
    <t>JORARGONJ</t>
  </si>
  <si>
    <t>120071</t>
  </si>
  <si>
    <t>120072</t>
  </si>
  <si>
    <t>120073</t>
  </si>
  <si>
    <t>KALURGHAT</t>
  </si>
  <si>
    <t>120074</t>
  </si>
  <si>
    <t>KAMAR ALI BAZAR</t>
  </si>
  <si>
    <t>120075</t>
  </si>
  <si>
    <t>KARER HAT</t>
  </si>
  <si>
    <t>120076</t>
  </si>
  <si>
    <t>KATGHAR</t>
  </si>
  <si>
    <t>120077</t>
  </si>
  <si>
    <t>KAZIR DEWRI</t>
  </si>
  <si>
    <t>120078</t>
  </si>
  <si>
    <t>KHATUNGONJ CORP.</t>
  </si>
  <si>
    <t>120079</t>
  </si>
  <si>
    <t>KUMIRA</t>
  </si>
  <si>
    <t>120080</t>
  </si>
  <si>
    <t>BAKULIA</t>
  </si>
  <si>
    <t>120081</t>
  </si>
  <si>
    <t>LADIES</t>
  </si>
  <si>
    <t>120082</t>
  </si>
  <si>
    <t>LALDIGHI EAST CORP.</t>
  </si>
  <si>
    <t>120083</t>
  </si>
  <si>
    <t>MIRSHARAI</t>
  </si>
  <si>
    <t>120084</t>
  </si>
  <si>
    <t>CITY CORPORATION</t>
  </si>
  <si>
    <t>120085</t>
  </si>
  <si>
    <t>NAZIR HAT</t>
  </si>
  <si>
    <t>120086</t>
  </si>
  <si>
    <t>NEW MARKET CORP.</t>
  </si>
  <si>
    <t>120087</t>
  </si>
  <si>
    <t>120088</t>
  </si>
  <si>
    <t>POMARA</t>
  </si>
  <si>
    <t>120090</t>
  </si>
  <si>
    <t>PORT CORP.</t>
  </si>
  <si>
    <t>120092</t>
  </si>
  <si>
    <t>POTENGA ROAD</t>
  </si>
  <si>
    <t>120093</t>
  </si>
  <si>
    <t>120094</t>
  </si>
  <si>
    <t>SADHARAN BIMA BHABAN CORP.</t>
  </si>
  <si>
    <t>120095</t>
  </si>
  <si>
    <t>SADARGHAT ROAD</t>
  </si>
  <si>
    <t>120096</t>
  </si>
  <si>
    <t>SALIMPUR</t>
  </si>
  <si>
    <t>120097</t>
  </si>
  <si>
    <t>SARKERHAT</t>
  </si>
  <si>
    <t>120098</t>
  </si>
  <si>
    <t>SHAHERKHALI</t>
  </si>
  <si>
    <t>120099</t>
  </si>
  <si>
    <t>120100</t>
  </si>
  <si>
    <t>SK. MUJIB ROAD CORP.</t>
  </si>
  <si>
    <t>120101</t>
  </si>
  <si>
    <t>STRAND ROAD</t>
  </si>
  <si>
    <t>120102</t>
  </si>
  <si>
    <t>WASA CORP.</t>
  </si>
  <si>
    <t>120103</t>
  </si>
  <si>
    <t>GOHIRA</t>
  </si>
  <si>
    <t>120104</t>
  </si>
  <si>
    <t>MIMI SUPER MARKET</t>
  </si>
  <si>
    <t>120105</t>
  </si>
  <si>
    <t>C.U.F.L</t>
  </si>
  <si>
    <t>120106</t>
  </si>
  <si>
    <t>MURADPUR</t>
  </si>
  <si>
    <t>120107</t>
  </si>
  <si>
    <t>FAIZIA BAZAR</t>
  </si>
  <si>
    <t>120108</t>
  </si>
  <si>
    <t>E.P.Z.</t>
  </si>
  <si>
    <t>120109</t>
  </si>
  <si>
    <t>MOHAMMEDPUR</t>
  </si>
  <si>
    <t>120110</t>
  </si>
  <si>
    <t>TERRIBAZAR</t>
  </si>
  <si>
    <t>120111</t>
  </si>
  <si>
    <t>ASHRAF ALI ROAD</t>
  </si>
  <si>
    <t>120112</t>
  </si>
  <si>
    <t>GHAGRA BAZAR</t>
  </si>
  <si>
    <t>120113</t>
  </si>
  <si>
    <t>MITHAMON</t>
  </si>
  <si>
    <t>KADIMDHALLA</t>
  </si>
  <si>
    <t>120114</t>
  </si>
  <si>
    <t>BHAIRAB BUS STAND</t>
  </si>
  <si>
    <t>120115</t>
  </si>
  <si>
    <t>ASRAFABAD ROAD</t>
  </si>
  <si>
    <t>120116</t>
  </si>
  <si>
    <t>JONAIL BAZAR</t>
  </si>
  <si>
    <t>120117</t>
  </si>
  <si>
    <t>CHOWDHURY GAO BAZAR</t>
  </si>
  <si>
    <t>120118</t>
  </si>
  <si>
    <t>COURT BRANCH</t>
  </si>
  <si>
    <t>120119</t>
  </si>
  <si>
    <t>JAMUNA FUTURE PARK</t>
  </si>
  <si>
    <t>120120</t>
  </si>
  <si>
    <t>VATARA</t>
  </si>
  <si>
    <t>MUKHI</t>
  </si>
  <si>
    <t>120121</t>
  </si>
  <si>
    <t>JALIL NAGAR</t>
  </si>
  <si>
    <t>120122</t>
  </si>
  <si>
    <t>120123</t>
  </si>
  <si>
    <t>120124</t>
  </si>
  <si>
    <t>SHYAMGONJ KALIBARI BAZAR</t>
  </si>
  <si>
    <t>120125</t>
  </si>
  <si>
    <t>POSCHIM MUKTARPUR</t>
  </si>
  <si>
    <t>120126</t>
  </si>
  <si>
    <t>NALLAPARA BAZAR</t>
  </si>
  <si>
    <t>120127</t>
  </si>
  <si>
    <t>CUMILLA UNIVERSITY</t>
  </si>
  <si>
    <t>120128</t>
  </si>
  <si>
    <t>120129</t>
  </si>
  <si>
    <t>A.K. FAZLUL HAQ ROAD CORP.</t>
  </si>
  <si>
    <t>120130</t>
  </si>
  <si>
    <t>ALKARA</t>
  </si>
  <si>
    <t>120131</t>
  </si>
  <si>
    <t>BAIRA</t>
  </si>
  <si>
    <t>120132</t>
  </si>
  <si>
    <t>120133</t>
  </si>
  <si>
    <t>BHOUKSHAR BAZAR</t>
  </si>
  <si>
    <t>120134</t>
  </si>
  <si>
    <t>BHULAIN BAZAR</t>
  </si>
  <si>
    <t>120135</t>
  </si>
  <si>
    <t>120136</t>
  </si>
  <si>
    <t>CHANDINA SAMABAY CORP.</t>
  </si>
  <si>
    <t>120137</t>
  </si>
  <si>
    <t>120138</t>
  </si>
  <si>
    <t>CUMILLA CORP.</t>
  </si>
  <si>
    <t>120139</t>
  </si>
  <si>
    <t>CUMILLA CO-OPERATIVE</t>
  </si>
  <si>
    <t>120140</t>
  </si>
  <si>
    <t>COMPANIGONJ</t>
  </si>
  <si>
    <t>120141</t>
  </si>
  <si>
    <t>120142</t>
  </si>
  <si>
    <t>DHARMAPUR</t>
  </si>
  <si>
    <t>120143</t>
  </si>
  <si>
    <t>DULALPUR BAZAR</t>
  </si>
  <si>
    <t>120144</t>
  </si>
  <si>
    <t>FAKIR BAZAR</t>
  </si>
  <si>
    <t>120145</t>
  </si>
  <si>
    <t>GANDAMATI BAZAR</t>
  </si>
  <si>
    <t>120146</t>
  </si>
  <si>
    <t>GOURIPUR BAZAR</t>
  </si>
  <si>
    <t>120147</t>
  </si>
  <si>
    <t>GUNABATI</t>
  </si>
  <si>
    <t>120148</t>
  </si>
  <si>
    <t>JAFARGONJ</t>
  </si>
  <si>
    <t>120149</t>
  </si>
  <si>
    <t>KAMALLA</t>
  </si>
  <si>
    <t>120150</t>
  </si>
  <si>
    <t>120151</t>
  </si>
  <si>
    <t>MOHANPUR BAZAR</t>
  </si>
  <si>
    <t>120152</t>
  </si>
  <si>
    <t>NALGHAR BAZAR</t>
  </si>
  <si>
    <t>120153</t>
  </si>
  <si>
    <t>PAYERKHOLA</t>
  </si>
  <si>
    <t>120154</t>
  </si>
  <si>
    <t>RAMCHANDRAPUR</t>
  </si>
  <si>
    <t>120155</t>
  </si>
  <si>
    <t>RAMKRISHNAPUR</t>
  </si>
  <si>
    <t>120156</t>
  </si>
  <si>
    <t>KANDIR PAR CORP.</t>
  </si>
  <si>
    <t>120157</t>
  </si>
  <si>
    <t>SASHANGACHA</t>
  </si>
  <si>
    <t>120158</t>
  </si>
  <si>
    <t>SHASHIDAL BAZAR</t>
  </si>
  <si>
    <t>120159</t>
  </si>
  <si>
    <t>SUNDALPUR</t>
  </si>
  <si>
    <t>120160</t>
  </si>
  <si>
    <t>120161</t>
  </si>
  <si>
    <t>SHAHEBABAD BAZAR</t>
  </si>
  <si>
    <t>120162</t>
  </si>
  <si>
    <t>CUMILLA CADET COLLEGE</t>
  </si>
  <si>
    <t>120163</t>
  </si>
  <si>
    <t>DEBIDWAR (NEW MARKET)</t>
  </si>
  <si>
    <t>120164</t>
  </si>
  <si>
    <t>120165</t>
  </si>
  <si>
    <t>CHOUDDAGRAM</t>
  </si>
  <si>
    <t>120166</t>
  </si>
  <si>
    <t>CUMILLA E.P.Z.</t>
  </si>
  <si>
    <t>120167</t>
  </si>
  <si>
    <t>BHARASHAR BAZAR</t>
  </si>
  <si>
    <t>120168</t>
  </si>
  <si>
    <t>RAMPUR BAZAR</t>
  </si>
  <si>
    <t>120169</t>
  </si>
  <si>
    <t>KALIHATI</t>
  </si>
  <si>
    <t>120170</t>
  </si>
  <si>
    <t>RAMU</t>
  </si>
  <si>
    <t>120171</t>
  </si>
  <si>
    <t>COXS BAZAR CORP.</t>
  </si>
  <si>
    <t>120172</t>
  </si>
  <si>
    <t>120173</t>
  </si>
  <si>
    <t>KUTUBDIA</t>
  </si>
  <si>
    <t>120174</t>
  </si>
  <si>
    <t>PEKUA</t>
  </si>
  <si>
    <t>120175</t>
  </si>
  <si>
    <t>120176</t>
  </si>
  <si>
    <t>GAZIPUR CHOWRASTA</t>
  </si>
  <si>
    <t>120177</t>
  </si>
  <si>
    <t>KASHIANI</t>
  </si>
  <si>
    <t>120178</t>
  </si>
  <si>
    <t>120179</t>
  </si>
  <si>
    <t>BAKER BAZAR</t>
  </si>
  <si>
    <t>120180</t>
  </si>
  <si>
    <t>120181</t>
  </si>
  <si>
    <t>120182</t>
  </si>
  <si>
    <t>DUDHMUKHA</t>
  </si>
  <si>
    <t>120183</t>
  </si>
  <si>
    <t>FENI CORP.</t>
  </si>
  <si>
    <t>120184</t>
  </si>
  <si>
    <t>MOHIPAL</t>
  </si>
  <si>
    <t>120185</t>
  </si>
  <si>
    <t>FULGAZI</t>
  </si>
  <si>
    <t>120186</t>
  </si>
  <si>
    <t>COLLEGE ROAD</t>
  </si>
  <si>
    <t>120187</t>
  </si>
  <si>
    <t>MOHURIGONJ</t>
  </si>
  <si>
    <t>120188</t>
  </si>
  <si>
    <t>MOTIGONJ</t>
  </si>
  <si>
    <t>120189</t>
  </si>
  <si>
    <t>120190</t>
  </si>
  <si>
    <t>120191</t>
  </si>
  <si>
    <t>OLAMA BAZAR</t>
  </si>
  <si>
    <t>120192</t>
  </si>
  <si>
    <t>HAZIR BAZAR</t>
  </si>
  <si>
    <t>120193</t>
  </si>
  <si>
    <t>120194</t>
  </si>
  <si>
    <t>BAHUBAL</t>
  </si>
  <si>
    <t>120195</t>
  </si>
  <si>
    <t>BULLA BAZAR</t>
  </si>
  <si>
    <t>120196</t>
  </si>
  <si>
    <t>LAKHAI</t>
  </si>
  <si>
    <t>CHHATIAN BAZAR</t>
  </si>
  <si>
    <t>120197</t>
  </si>
  <si>
    <t>GOPLAR BAZAR</t>
  </si>
  <si>
    <t>120200</t>
  </si>
  <si>
    <t>HOBIGONJ CORP.</t>
  </si>
  <si>
    <t>120201</t>
  </si>
  <si>
    <t>120203</t>
  </si>
  <si>
    <t>MARKULI</t>
  </si>
  <si>
    <t>120204</t>
  </si>
  <si>
    <t>MONTOLA</t>
  </si>
  <si>
    <t>120205</t>
  </si>
  <si>
    <t>120206</t>
  </si>
  <si>
    <t>NAYAPARA</t>
  </si>
  <si>
    <t>120207</t>
  </si>
  <si>
    <t>120208</t>
  </si>
  <si>
    <t>CHUNARUGHAT</t>
  </si>
  <si>
    <t>120209</t>
  </si>
  <si>
    <t>TALA (SATKHIRA)</t>
  </si>
  <si>
    <t>120210</t>
  </si>
  <si>
    <t>TALA</t>
  </si>
  <si>
    <t>SHAISTAGONJ</t>
  </si>
  <si>
    <t>120211</t>
  </si>
  <si>
    <t>120212</t>
  </si>
  <si>
    <t>120213</t>
  </si>
  <si>
    <t>12</t>
  </si>
  <si>
    <t>120215</t>
  </si>
  <si>
    <t xml:space="preserve">MUJIBNAGAR </t>
  </si>
  <si>
    <t>120216</t>
  </si>
  <si>
    <t>120221</t>
  </si>
  <si>
    <t>BHATRA BAZAR</t>
  </si>
  <si>
    <t>120227</t>
  </si>
  <si>
    <t>LAKSHMIPUR CORP.</t>
  </si>
  <si>
    <t>120228</t>
  </si>
  <si>
    <t>RAIPUR</t>
  </si>
  <si>
    <t>120229</t>
  </si>
  <si>
    <t>RAMGONJ</t>
  </si>
  <si>
    <t>120230</t>
  </si>
  <si>
    <t>120231</t>
  </si>
  <si>
    <t>CHAR ALEXANDER</t>
  </si>
  <si>
    <t>120232</t>
  </si>
  <si>
    <t>HAIDERGANJ</t>
  </si>
  <si>
    <t>120233</t>
  </si>
  <si>
    <t>120234</t>
  </si>
  <si>
    <t>120237</t>
  </si>
  <si>
    <t>NAIKHONGCHARI</t>
  </si>
  <si>
    <t>120238</t>
  </si>
  <si>
    <t>NAIKHANGCHARI</t>
  </si>
  <si>
    <t>BHANUGACH</t>
  </si>
  <si>
    <t>120243</t>
  </si>
  <si>
    <t>EKATONA</t>
  </si>
  <si>
    <t>120244</t>
  </si>
  <si>
    <t>GORARAI BAZAR</t>
  </si>
  <si>
    <t>120245</t>
  </si>
  <si>
    <t>JAIFAR NAGAR</t>
  </si>
  <si>
    <t>120246</t>
  </si>
  <si>
    <t>120247</t>
  </si>
  <si>
    <t>120248</t>
  </si>
  <si>
    <t>MOULVI BAZAR CORP.</t>
  </si>
  <si>
    <t>120249</t>
  </si>
  <si>
    <t>RAJNAGAR</t>
  </si>
  <si>
    <t>120250</t>
  </si>
  <si>
    <t>SREEMONGAL</t>
  </si>
  <si>
    <t>120251</t>
  </si>
  <si>
    <t>120252</t>
  </si>
  <si>
    <t>BARALEKHA</t>
  </si>
  <si>
    <t>120253</t>
  </si>
  <si>
    <t>ZAMIDER HAT</t>
  </si>
  <si>
    <t>120254</t>
  </si>
  <si>
    <t>120255</t>
  </si>
  <si>
    <t>120256</t>
  </si>
  <si>
    <t>CHOWMOHANI</t>
  </si>
  <si>
    <t>120257</t>
  </si>
  <si>
    <t>EIDGHAH AMIN BAZAR.</t>
  </si>
  <si>
    <t>120258</t>
  </si>
  <si>
    <t>GOLABARIA</t>
  </si>
  <si>
    <t>120259</t>
  </si>
  <si>
    <t>KHILPARA</t>
  </si>
  <si>
    <t>120260</t>
  </si>
  <si>
    <t>MAIZDEE COURT CORP.</t>
  </si>
  <si>
    <t>120261</t>
  </si>
  <si>
    <t>PESKERHAT</t>
  </si>
  <si>
    <t>120262</t>
  </si>
  <si>
    <t>SONAPUR</t>
  </si>
  <si>
    <t>120263</t>
  </si>
  <si>
    <t>120264</t>
  </si>
  <si>
    <t>CHATTERPAIYA</t>
  </si>
  <si>
    <t>120265</t>
  </si>
  <si>
    <t>OSKHALI</t>
  </si>
  <si>
    <t>120266</t>
  </si>
  <si>
    <t>FAKIRHAT</t>
  </si>
  <si>
    <t>120267</t>
  </si>
  <si>
    <t>BOMANGHAT</t>
  </si>
  <si>
    <t>120268</t>
  </si>
  <si>
    <t>120269</t>
  </si>
  <si>
    <t>120270</t>
  </si>
  <si>
    <t>PADUA</t>
  </si>
  <si>
    <t>120271</t>
  </si>
  <si>
    <t>120272</t>
  </si>
  <si>
    <t>120273</t>
  </si>
  <si>
    <t>BARAFECHI BAZAR</t>
  </si>
  <si>
    <t>120278</t>
  </si>
  <si>
    <t>JAGANNATHPUR</t>
  </si>
  <si>
    <t>120279</t>
  </si>
  <si>
    <t>120280</t>
  </si>
  <si>
    <t>120281</t>
  </si>
  <si>
    <t>JAWA BAZAR</t>
  </si>
  <si>
    <t>120282</t>
  </si>
  <si>
    <t>GOBINDAGONJ BAZAR</t>
  </si>
  <si>
    <t>120283</t>
  </si>
  <si>
    <t>NAYABANDAR</t>
  </si>
  <si>
    <t>120284</t>
  </si>
  <si>
    <t>SHIBGONJ BAZAR</t>
  </si>
  <si>
    <t>120285</t>
  </si>
  <si>
    <t>RANIGONJ BAZAR</t>
  </si>
  <si>
    <t>120286</t>
  </si>
  <si>
    <t>SUNAMGONJ CORP.</t>
  </si>
  <si>
    <t>120287</t>
  </si>
  <si>
    <t>SACHNA BAZAR</t>
  </si>
  <si>
    <t>120288</t>
  </si>
  <si>
    <t>JAMALGANJ</t>
  </si>
  <si>
    <t>BEANI BAZAR</t>
  </si>
  <si>
    <t>120292</t>
  </si>
  <si>
    <t>BHADESHWAR</t>
  </si>
  <si>
    <t>120293</t>
  </si>
  <si>
    <t>120294</t>
  </si>
  <si>
    <t>BURUNGA BAZAR</t>
  </si>
  <si>
    <t>120295</t>
  </si>
  <si>
    <t>120296</t>
  </si>
  <si>
    <t>120297</t>
  </si>
  <si>
    <t>120298</t>
  </si>
  <si>
    <t>120299</t>
  </si>
  <si>
    <t>GANGADIA KAZIR BAZAR</t>
  </si>
  <si>
    <t>120300</t>
  </si>
  <si>
    <t>KALIBARI BAZAR</t>
  </si>
  <si>
    <t>120301</t>
  </si>
  <si>
    <t>SHAHJALAL UPASHAHAR</t>
  </si>
  <si>
    <t>120302</t>
  </si>
  <si>
    <t>BEGUMPUR BAZAR</t>
  </si>
  <si>
    <t>120303</t>
  </si>
  <si>
    <t>SHEIKGHAT</t>
  </si>
  <si>
    <t>120304</t>
  </si>
  <si>
    <t>SHERPUR NUTAN BAZAR</t>
  </si>
  <si>
    <t>120305</t>
  </si>
  <si>
    <t>120306</t>
  </si>
  <si>
    <t>SYLHET CORP.</t>
  </si>
  <si>
    <t>120307</t>
  </si>
  <si>
    <t>TAJPUR</t>
  </si>
  <si>
    <t>120308</t>
  </si>
  <si>
    <t>COMPANYGONJ</t>
  </si>
  <si>
    <t>120309</t>
  </si>
  <si>
    <t>COMPANIGANJ</t>
  </si>
  <si>
    <t>WEST AMURA</t>
  </si>
  <si>
    <t>120310</t>
  </si>
  <si>
    <t>ZINDA BAZAR CORP.</t>
  </si>
  <si>
    <t>120311</t>
  </si>
  <si>
    <t>120312</t>
  </si>
  <si>
    <t>120313</t>
  </si>
  <si>
    <t>KAZITULA</t>
  </si>
  <si>
    <t>120314</t>
  </si>
  <si>
    <t>ZAKIGONJ</t>
  </si>
  <si>
    <t>120315</t>
  </si>
  <si>
    <t>KUMARGAON</t>
  </si>
  <si>
    <t>120316</t>
  </si>
  <si>
    <t>BANGLADESH IKHU GOBESHONA INSTITUTE</t>
  </si>
  <si>
    <t>120317</t>
  </si>
  <si>
    <t>PABNA UNIVERSITY OF SCIENCE &amp; TECHNOLOGY</t>
  </si>
  <si>
    <t>120318</t>
  </si>
  <si>
    <t>120319</t>
  </si>
  <si>
    <t>120320</t>
  </si>
  <si>
    <t>ABUL HASNAT ROAD</t>
  </si>
  <si>
    <t>120338</t>
  </si>
  <si>
    <t>KAWRAN BAZAR CORP.</t>
  </si>
  <si>
    <t>120339</t>
  </si>
  <si>
    <t>ALU BAZAR</t>
  </si>
  <si>
    <t>120340</t>
  </si>
  <si>
    <t>AMIN BAZAR</t>
  </si>
  <si>
    <t>120341</t>
  </si>
  <si>
    <t>ARMANITOLA</t>
  </si>
  <si>
    <t>120342</t>
  </si>
  <si>
    <t>120343</t>
  </si>
  <si>
    <t>BANGLA MOTOR CORP.</t>
  </si>
  <si>
    <t>120344</t>
  </si>
  <si>
    <t>BANGSHAL ROAD</t>
  </si>
  <si>
    <t>120345</t>
  </si>
  <si>
    <t>DILKUSHA CORP.</t>
  </si>
  <si>
    <t>120347</t>
  </si>
  <si>
    <t>ARAMBAG CORP.</t>
  </si>
  <si>
    <t>120348</t>
  </si>
  <si>
    <t>CHAMPATALI</t>
  </si>
  <si>
    <t>120349</t>
  </si>
  <si>
    <t>120350</t>
  </si>
  <si>
    <t>DHAKA COLLEGE GATE</t>
  </si>
  <si>
    <t>120351</t>
  </si>
  <si>
    <t>DAKSHINKHAN</t>
  </si>
  <si>
    <t>120352</t>
  </si>
  <si>
    <t>DASKHINKHAN</t>
  </si>
  <si>
    <t>DHAKESWARI ROAD</t>
  </si>
  <si>
    <t>120353</t>
  </si>
  <si>
    <t>120354</t>
  </si>
  <si>
    <t>DHANMONDI CORP.</t>
  </si>
  <si>
    <t>120355</t>
  </si>
  <si>
    <t>RAJUK BHABAN CORP.</t>
  </si>
  <si>
    <t>120356</t>
  </si>
  <si>
    <t>D.M.C.H. CORP.</t>
  </si>
  <si>
    <t>120357</t>
  </si>
  <si>
    <t>ELEPHANT ROAD CORP.</t>
  </si>
  <si>
    <t>120358</t>
  </si>
  <si>
    <t>KAKRAIL</t>
  </si>
  <si>
    <t>120359</t>
  </si>
  <si>
    <t>ENGLISH ROAD</t>
  </si>
  <si>
    <t>120360</t>
  </si>
  <si>
    <t>120361</t>
  </si>
  <si>
    <t>FARMGATE CORP.</t>
  </si>
  <si>
    <t>120362</t>
  </si>
  <si>
    <t>HATKHOLA ROAD (LADIES)</t>
  </si>
  <si>
    <t>120363</t>
  </si>
  <si>
    <t>120364</t>
  </si>
  <si>
    <t>FULBARIA</t>
  </si>
  <si>
    <t>120365</t>
  </si>
  <si>
    <t>RAJFULBARIA</t>
  </si>
  <si>
    <t>120366</t>
  </si>
  <si>
    <t>ZERO POINT CORP.</t>
  </si>
  <si>
    <t>120367</t>
  </si>
  <si>
    <t>GANDARIA CORP.</t>
  </si>
  <si>
    <t>120368</t>
  </si>
  <si>
    <t>JATIO SMRITISAUDHA</t>
  </si>
  <si>
    <t>120369</t>
  </si>
  <si>
    <t>GREEN ROAD CORP.</t>
  </si>
  <si>
    <t>120370</t>
  </si>
  <si>
    <t>GULSHAN CIRCLE-2 CORP.</t>
  </si>
  <si>
    <t>120371</t>
  </si>
  <si>
    <t>HOTEL INTERCONTINENTAL CORP</t>
  </si>
  <si>
    <t>120372</t>
  </si>
  <si>
    <t>IMAMGONJ CORP.</t>
  </si>
  <si>
    <t>120373</t>
  </si>
  <si>
    <t>120374</t>
  </si>
  <si>
    <t>I.W.T.A. CORP.</t>
  </si>
  <si>
    <t>120375</t>
  </si>
  <si>
    <t>POLLI BIDDUTAION BOARD (REB) CORP.</t>
  </si>
  <si>
    <t>120376</t>
  </si>
  <si>
    <t>KHILKHET</t>
  </si>
  <si>
    <t>JURAIN</t>
  </si>
  <si>
    <t>120377</t>
  </si>
  <si>
    <t>RAJANI GANDHA SUPER MARKET CORP.</t>
  </si>
  <si>
    <t>120378</t>
  </si>
  <si>
    <t>KAFRUL</t>
  </si>
  <si>
    <t>KAMALAPUR BAZAR</t>
  </si>
  <si>
    <t>120379</t>
  </si>
  <si>
    <t>KAPTAN BAZAR</t>
  </si>
  <si>
    <t>120380</t>
  </si>
  <si>
    <t>KHILGAON ROAD</t>
  </si>
  <si>
    <t>120381</t>
  </si>
  <si>
    <t>KHILGAON</t>
  </si>
  <si>
    <t>LAXMI BAZAR</t>
  </si>
  <si>
    <t>120382</t>
  </si>
  <si>
    <t>LOCAL OFFICE</t>
  </si>
  <si>
    <t>120383</t>
  </si>
  <si>
    <t>MOGHBAZAR CORP.</t>
  </si>
  <si>
    <t>120384</t>
  </si>
  <si>
    <t>MIRPUR SECTION-1 CORP.</t>
  </si>
  <si>
    <t>120385</t>
  </si>
  <si>
    <t>SHAH ALI</t>
  </si>
  <si>
    <t>MIRPUR SECTION-10</t>
  </si>
  <si>
    <t>120386</t>
  </si>
  <si>
    <t>MITFORD ROAD</t>
  </si>
  <si>
    <t>120387</t>
  </si>
  <si>
    <t>MOHAKHALI CORP.</t>
  </si>
  <si>
    <t>120388</t>
  </si>
  <si>
    <t>MOHAMMADPUR CORP.</t>
  </si>
  <si>
    <t>120389</t>
  </si>
  <si>
    <t>MOKIM KATRA</t>
  </si>
  <si>
    <t>120390</t>
  </si>
  <si>
    <t>120391</t>
  </si>
  <si>
    <t>MOUCHAK MARKET CORP.</t>
  </si>
  <si>
    <t>120392</t>
  </si>
  <si>
    <t>MUGDHA PARA</t>
  </si>
  <si>
    <t>120393</t>
  </si>
  <si>
    <t>MUGDHA</t>
  </si>
  <si>
    <t>NARINDA ROAD</t>
  </si>
  <si>
    <t>120394</t>
  </si>
  <si>
    <t>120395</t>
  </si>
  <si>
    <t>NAWABPUR ROAD CORP.</t>
  </si>
  <si>
    <t>120396</t>
  </si>
  <si>
    <t>NAYAR HAT</t>
  </si>
  <si>
    <t>120397</t>
  </si>
  <si>
    <t>NAZIMUDDIN ROAD</t>
  </si>
  <si>
    <t>120398</t>
  </si>
  <si>
    <t>UTTARA MODEL TOWN CORP.</t>
  </si>
  <si>
    <t>120399</t>
  </si>
  <si>
    <t>120400</t>
  </si>
  <si>
    <t>120401</t>
  </si>
  <si>
    <t>POSTAGOLA CORP.</t>
  </si>
  <si>
    <t>120402</t>
  </si>
  <si>
    <t>120403</t>
  </si>
  <si>
    <t>VALU MIA</t>
  </si>
  <si>
    <t>120404</t>
  </si>
  <si>
    <t>PURANA PALTAN</t>
  </si>
  <si>
    <t>120405</t>
  </si>
  <si>
    <t>RAJARBAGH CORP.</t>
  </si>
  <si>
    <t>120406</t>
  </si>
  <si>
    <t>RAMNA CORP.</t>
  </si>
  <si>
    <t>120407</t>
  </si>
  <si>
    <t>120408</t>
  </si>
  <si>
    <t>120409</t>
  </si>
  <si>
    <t>SARULIA CORP.</t>
  </si>
  <si>
    <t>120411</t>
  </si>
  <si>
    <t>SATMOSJID ROAD CORP.</t>
  </si>
  <si>
    <t>120412</t>
  </si>
  <si>
    <t>SAVAR CORP.</t>
  </si>
  <si>
    <t>120413</t>
  </si>
  <si>
    <t>SHANTINAGAR CORP.</t>
  </si>
  <si>
    <t>120414</t>
  </si>
  <si>
    <t>SHER-E-BANGLA NAGAR CORP.</t>
  </si>
  <si>
    <t>120415</t>
  </si>
  <si>
    <t>SHYAMOLI CORP.</t>
  </si>
  <si>
    <t>120416</t>
  </si>
  <si>
    <t>120417</t>
  </si>
  <si>
    <t>TEJGAON INDUSTRIAL AREA</t>
  </si>
  <si>
    <t>120418</t>
  </si>
  <si>
    <t>120419</t>
  </si>
  <si>
    <t>TIPU SULTAN ROAD</t>
  </si>
  <si>
    <t>120420</t>
  </si>
  <si>
    <t>TOPKHANA ROAD CORP.</t>
  </si>
  <si>
    <t>120421</t>
  </si>
  <si>
    <t>DHAKA UNIVERSITY CAMPUS CORP.</t>
  </si>
  <si>
    <t>120422</t>
  </si>
  <si>
    <t>UTTARKHAN</t>
  </si>
  <si>
    <t>120423</t>
  </si>
  <si>
    <t>VICTORIA PARK</t>
  </si>
  <si>
    <t>120424</t>
  </si>
  <si>
    <t>WAPDA CORP.</t>
  </si>
  <si>
    <t>120425</t>
  </si>
  <si>
    <t>JATRABARI CORP.</t>
  </si>
  <si>
    <t>120426</t>
  </si>
  <si>
    <t>MOTIJHEEL CORP.</t>
  </si>
  <si>
    <t>120427</t>
  </si>
  <si>
    <t>GULSHAN CIRCLE-1 CORP.</t>
  </si>
  <si>
    <t>120428</t>
  </si>
  <si>
    <t>BEGUM ROKEYA SWARANI</t>
  </si>
  <si>
    <t>120429</t>
  </si>
  <si>
    <t>120430</t>
  </si>
  <si>
    <t>120431</t>
  </si>
  <si>
    <t>FAKIRAPOOL</t>
  </si>
  <si>
    <t>120433</t>
  </si>
  <si>
    <t>120434</t>
  </si>
  <si>
    <t>URDU ROAD</t>
  </si>
  <si>
    <t>120435</t>
  </si>
  <si>
    <t>120436</t>
  </si>
  <si>
    <t>JANATA BHABAN CORP.</t>
  </si>
  <si>
    <t>120437</t>
  </si>
  <si>
    <t>ABDUL GANI ROAD CORP.</t>
  </si>
  <si>
    <t>120438</t>
  </si>
  <si>
    <t>UNIVERSITY GRANTS COMMISSION BHABAN</t>
  </si>
  <si>
    <t>120439</t>
  </si>
  <si>
    <t>NAGAR BHABAN CORP.</t>
  </si>
  <si>
    <t>120440</t>
  </si>
  <si>
    <t>KAMAL ATATURK AVENUE CORP.</t>
  </si>
  <si>
    <t>120442</t>
  </si>
  <si>
    <t>I.C.M.H.</t>
  </si>
  <si>
    <t>120443</t>
  </si>
  <si>
    <t>N.R.B. CORP.</t>
  </si>
  <si>
    <t>120444</t>
  </si>
  <si>
    <t>RUPNAGAR</t>
  </si>
  <si>
    <t>120445</t>
  </si>
  <si>
    <t>120446</t>
  </si>
  <si>
    <t>BALUGHAT BAZAR</t>
  </si>
  <si>
    <t>120447</t>
  </si>
  <si>
    <t>GALIMPUR</t>
  </si>
  <si>
    <t>120448</t>
  </si>
  <si>
    <t>FARIDPUR CORP.</t>
  </si>
  <si>
    <t>120450</t>
  </si>
  <si>
    <t>KALA MRIDHA</t>
  </si>
  <si>
    <t>120451</t>
  </si>
  <si>
    <t>120452</t>
  </si>
  <si>
    <t>GOALCHAMAT</t>
  </si>
  <si>
    <t>120453</t>
  </si>
  <si>
    <t>TITUMIR MARKET</t>
  </si>
  <si>
    <t>120454</t>
  </si>
  <si>
    <t>120455</t>
  </si>
  <si>
    <t>120456</t>
  </si>
  <si>
    <t>GAZIPUR CORP.</t>
  </si>
  <si>
    <t>120459</t>
  </si>
  <si>
    <t>BANGLADESH OPEN UNIVERSITY CAMPUS</t>
  </si>
  <si>
    <t>120460</t>
  </si>
  <si>
    <t>120461</t>
  </si>
  <si>
    <t>MOUCHAK SCOUT CAMP</t>
  </si>
  <si>
    <t>120462</t>
  </si>
  <si>
    <t>PORABARI BAZAR</t>
  </si>
  <si>
    <t>120463</t>
  </si>
  <si>
    <t>TONGI CORP.</t>
  </si>
  <si>
    <t>120464</t>
  </si>
  <si>
    <t>GOPALGONJ CORP.</t>
  </si>
  <si>
    <t>120469</t>
  </si>
  <si>
    <t>KOTALI PARA</t>
  </si>
  <si>
    <t>120470</t>
  </si>
  <si>
    <t>RAGDHI</t>
  </si>
  <si>
    <t>120471</t>
  </si>
  <si>
    <t>SATPAR</t>
  </si>
  <si>
    <t>120472</t>
  </si>
  <si>
    <t>120473</t>
  </si>
  <si>
    <t>MELANDAH</t>
  </si>
  <si>
    <t>120476</t>
  </si>
  <si>
    <t>120477</t>
  </si>
  <si>
    <t>BAKSHIGONJ BAZAR</t>
  </si>
  <si>
    <t>120478</t>
  </si>
  <si>
    <t>120479</t>
  </si>
  <si>
    <t>DEWANGONJ BAZAR</t>
  </si>
  <si>
    <t>120481</t>
  </si>
  <si>
    <t>DEWANGANJ</t>
  </si>
  <si>
    <t>DHANUA KAMALPUR</t>
  </si>
  <si>
    <t>120482</t>
  </si>
  <si>
    <t>120483</t>
  </si>
  <si>
    <t>120484</t>
  </si>
  <si>
    <t>JAMALPUR (MAIN)</t>
  </si>
  <si>
    <t>120485</t>
  </si>
  <si>
    <t>JHAGRAR CHAR</t>
  </si>
  <si>
    <t>120487</t>
  </si>
  <si>
    <t>MAHMUDPUR BAZAR</t>
  </si>
  <si>
    <t>120488</t>
  </si>
  <si>
    <t>JAMUNA SAR KARKHANA</t>
  </si>
  <si>
    <t>120489</t>
  </si>
  <si>
    <t>NANDINA</t>
  </si>
  <si>
    <t>120490</t>
  </si>
  <si>
    <t>BANGALPARA</t>
  </si>
  <si>
    <t>120491</t>
  </si>
  <si>
    <t>ASTAGRAM</t>
  </si>
  <si>
    <t>120493</t>
  </si>
  <si>
    <t>ITNA</t>
  </si>
  <si>
    <t>120495</t>
  </si>
  <si>
    <t>120496</t>
  </si>
  <si>
    <t>KATKHAL</t>
  </si>
  <si>
    <t>120497</t>
  </si>
  <si>
    <t>KISHORGONJ CORP.</t>
  </si>
  <si>
    <t>120498</t>
  </si>
  <si>
    <t>120499</t>
  </si>
  <si>
    <t>MANIK KHALI BAZAR</t>
  </si>
  <si>
    <t>120501</t>
  </si>
  <si>
    <t>120502</t>
  </si>
  <si>
    <t>SARARCHAR</t>
  </si>
  <si>
    <t>120503</t>
  </si>
  <si>
    <t>120504</t>
  </si>
  <si>
    <t>LAXMIPUR BAZAR</t>
  </si>
  <si>
    <t>120505</t>
  </si>
  <si>
    <t>120506</t>
  </si>
  <si>
    <t>CHARMUGURIA</t>
  </si>
  <si>
    <t>120508</t>
  </si>
  <si>
    <t>MADARIPUR CORP.</t>
  </si>
  <si>
    <t>120509</t>
  </si>
  <si>
    <t>120510</t>
  </si>
  <si>
    <t>MADARIPUR PURAN BAZAR</t>
  </si>
  <si>
    <t>120512</t>
  </si>
  <si>
    <t>120513</t>
  </si>
  <si>
    <t>120514</t>
  </si>
  <si>
    <t>MANIKGONJ CORP.</t>
  </si>
  <si>
    <t>120518</t>
  </si>
  <si>
    <t>SOUTH JAMSAHAT</t>
  </si>
  <si>
    <t>120519</t>
  </si>
  <si>
    <t>ABDULLAH PUR</t>
  </si>
  <si>
    <t>120525</t>
  </si>
  <si>
    <t>BETKA</t>
  </si>
  <si>
    <t>120526</t>
  </si>
  <si>
    <t>BHAGYAKUL</t>
  </si>
  <si>
    <t>120527</t>
  </si>
  <si>
    <t>KAMALAGHAT</t>
  </si>
  <si>
    <t>120528</t>
  </si>
  <si>
    <t>120529</t>
  </si>
  <si>
    <t>SUBACHANI BAZAR</t>
  </si>
  <si>
    <t>120530</t>
  </si>
  <si>
    <t>120531</t>
  </si>
  <si>
    <t>120538</t>
  </si>
  <si>
    <t>CHAR PARA</t>
  </si>
  <si>
    <t>120539</t>
  </si>
  <si>
    <t>DHALA</t>
  </si>
  <si>
    <t>120540</t>
  </si>
  <si>
    <t>GOURIPUR ACADEMY CENTRE</t>
  </si>
  <si>
    <t>120541</t>
  </si>
  <si>
    <t>GOURIPUR</t>
  </si>
  <si>
    <t>120542</t>
  </si>
  <si>
    <t>120543</t>
  </si>
  <si>
    <t>MYMENSINGH CORP</t>
  </si>
  <si>
    <t>120544</t>
  </si>
  <si>
    <t>NANDAIL ROAD BAZAR</t>
  </si>
  <si>
    <t>120546</t>
  </si>
  <si>
    <t>120547</t>
  </si>
  <si>
    <t>120548</t>
  </si>
  <si>
    <t>120549</t>
  </si>
  <si>
    <t>SHYAMGONJ</t>
  </si>
  <si>
    <t>120550</t>
  </si>
  <si>
    <t>120553</t>
  </si>
  <si>
    <t>120554</t>
  </si>
  <si>
    <t>BANDAR</t>
  </si>
  <si>
    <t>120555</t>
  </si>
  <si>
    <t>BANDAR(M)</t>
  </si>
  <si>
    <t>BANGABANDHU ROAD CORP.</t>
  </si>
  <si>
    <t>120556</t>
  </si>
  <si>
    <t>DEOBHOUG</t>
  </si>
  <si>
    <t>120557</t>
  </si>
  <si>
    <t>DHARMATOLA ROAD</t>
  </si>
  <si>
    <t>120558</t>
  </si>
  <si>
    <t>DREDGER SANGSTHA</t>
  </si>
  <si>
    <t>120559</t>
  </si>
  <si>
    <t>FATULLA</t>
  </si>
  <si>
    <t>120560</t>
  </si>
  <si>
    <t>GODNAIL</t>
  </si>
  <si>
    <t>120561</t>
  </si>
  <si>
    <t>GOPALDI BAZAR</t>
  </si>
  <si>
    <t>120562</t>
  </si>
  <si>
    <t>120563</t>
  </si>
  <si>
    <t>KATCHPUR</t>
  </si>
  <si>
    <t>120564</t>
  </si>
  <si>
    <t>LANGAL BANDHA</t>
  </si>
  <si>
    <t>120565</t>
  </si>
  <si>
    <t>MADANGONJ</t>
  </si>
  <si>
    <t>120567</t>
  </si>
  <si>
    <t>120569</t>
  </si>
  <si>
    <t>NETAIGONJ CORP.</t>
  </si>
  <si>
    <t>120570</t>
  </si>
  <si>
    <t>120571</t>
  </si>
  <si>
    <t>PANAM NAGAR</t>
  </si>
  <si>
    <t>120572</t>
  </si>
  <si>
    <t>SONAMIA MARKET</t>
  </si>
  <si>
    <t>120573</t>
  </si>
  <si>
    <t>SYED ALI CHAMBER</t>
  </si>
  <si>
    <t>120574</t>
  </si>
  <si>
    <t>TAN BAZAR</t>
  </si>
  <si>
    <t>120575</t>
  </si>
  <si>
    <t>MURAPARA</t>
  </si>
  <si>
    <t>120576</t>
  </si>
  <si>
    <t>MONOHORDI</t>
  </si>
  <si>
    <t>120577</t>
  </si>
  <si>
    <t>BELABO BAZAR</t>
  </si>
  <si>
    <t>120578</t>
  </si>
  <si>
    <t>BELABO</t>
  </si>
  <si>
    <t>VELANAGAR</t>
  </si>
  <si>
    <t>120579</t>
  </si>
  <si>
    <t>ATASH ALI BAZAR</t>
  </si>
  <si>
    <t>120580</t>
  </si>
  <si>
    <t>CNB ROAD</t>
  </si>
  <si>
    <t>120581</t>
  </si>
  <si>
    <t>HASNABAD BAZAR</t>
  </si>
  <si>
    <t>120582</t>
  </si>
  <si>
    <t>HATIRDIA</t>
  </si>
  <si>
    <t>120583</t>
  </si>
  <si>
    <t>NARSHINGDI CORP.</t>
  </si>
  <si>
    <t>120584</t>
  </si>
  <si>
    <t>120585</t>
  </si>
  <si>
    <t>SHEKHER CHAR</t>
  </si>
  <si>
    <t>120586</t>
  </si>
  <si>
    <t>120587</t>
  </si>
  <si>
    <t>SREERAMPUR BAZAR</t>
  </si>
  <si>
    <t>120588</t>
  </si>
  <si>
    <t>JOSHAR BAZAR</t>
  </si>
  <si>
    <t>120590</t>
  </si>
  <si>
    <t>GHORASAL</t>
  </si>
  <si>
    <t>120591</t>
  </si>
  <si>
    <t>BASHGARI BAZAR</t>
  </si>
  <si>
    <t>120592</t>
  </si>
  <si>
    <t>JARIA JANJAIL</t>
  </si>
  <si>
    <t>120594</t>
  </si>
  <si>
    <t>MOHANGONJ</t>
  </si>
  <si>
    <t>120595</t>
  </si>
  <si>
    <t>MUNSHIR HAT</t>
  </si>
  <si>
    <t>120596</t>
  </si>
  <si>
    <t>DHOBAURA</t>
  </si>
  <si>
    <t>NETROKONA (MAIN)</t>
  </si>
  <si>
    <t>120597</t>
  </si>
  <si>
    <t>120598</t>
  </si>
  <si>
    <t>SATPAI</t>
  </si>
  <si>
    <t>120599</t>
  </si>
  <si>
    <t>TELIGATI BAZAR</t>
  </si>
  <si>
    <t>120600</t>
  </si>
  <si>
    <t>ATPARA</t>
  </si>
  <si>
    <t>JOYNAGAR</t>
  </si>
  <si>
    <t>120601</t>
  </si>
  <si>
    <t>KALIRBAZAR</t>
  </si>
  <si>
    <t>120602</t>
  </si>
  <si>
    <t>AFTABGONJ</t>
  </si>
  <si>
    <t>120603</t>
  </si>
  <si>
    <t>120604</t>
  </si>
  <si>
    <t>120605</t>
  </si>
  <si>
    <t>KHANKHANAPUR</t>
  </si>
  <si>
    <t>120607</t>
  </si>
  <si>
    <t>NARUA</t>
  </si>
  <si>
    <t>120608</t>
  </si>
  <si>
    <t>RAJBARI (MAIN)</t>
  </si>
  <si>
    <t>120609</t>
  </si>
  <si>
    <t>120610</t>
  </si>
  <si>
    <t>BANGLABANDHA STHALABANDAR</t>
  </si>
  <si>
    <t>120611</t>
  </si>
  <si>
    <t>BHEDORGONJ</t>
  </si>
  <si>
    <t>120614</t>
  </si>
  <si>
    <t>BHEDERGANJ</t>
  </si>
  <si>
    <t>BHOJESHWAR</t>
  </si>
  <si>
    <t>120615</t>
  </si>
  <si>
    <t>120616</t>
  </si>
  <si>
    <t>GHARISHAR</t>
  </si>
  <si>
    <t>120617</t>
  </si>
  <si>
    <t>120618</t>
  </si>
  <si>
    <t>CHANDRAKONA</t>
  </si>
  <si>
    <t>120623</t>
  </si>
  <si>
    <t>NAKLA</t>
  </si>
  <si>
    <t>120624</t>
  </si>
  <si>
    <t>KAMARERCHAR</t>
  </si>
  <si>
    <t>120625</t>
  </si>
  <si>
    <t>120626</t>
  </si>
  <si>
    <t>SHERPUR CORP.</t>
  </si>
  <si>
    <t>120627</t>
  </si>
  <si>
    <t>ASHEKPUR</t>
  </si>
  <si>
    <t>120632</t>
  </si>
  <si>
    <t>AUSHNARA</t>
  </si>
  <si>
    <t>120634</t>
  </si>
  <si>
    <t>120635</t>
  </si>
  <si>
    <t>DEOPARA</t>
  </si>
  <si>
    <t>120636</t>
  </si>
  <si>
    <t>DHALAPARA</t>
  </si>
  <si>
    <t>120637</t>
  </si>
  <si>
    <t>DIGOR</t>
  </si>
  <si>
    <t>120638</t>
  </si>
  <si>
    <t>120641</t>
  </si>
  <si>
    <t>HAMIDPUR</t>
  </si>
  <si>
    <t>120643</t>
  </si>
  <si>
    <t>BUS TERMINAL</t>
  </si>
  <si>
    <t>120645</t>
  </si>
  <si>
    <t>120646</t>
  </si>
  <si>
    <t>NARANDIA</t>
  </si>
  <si>
    <t>120647</t>
  </si>
  <si>
    <t>PAISKA</t>
  </si>
  <si>
    <t>120648</t>
  </si>
  <si>
    <t>120649</t>
  </si>
  <si>
    <t>120650</t>
  </si>
  <si>
    <t>ELLENGA</t>
  </si>
  <si>
    <t>120651</t>
  </si>
  <si>
    <t>TANGAIL CORP.</t>
  </si>
  <si>
    <t>120653</t>
  </si>
  <si>
    <t>120655</t>
  </si>
  <si>
    <t>120656</t>
  </si>
  <si>
    <t>FOYLAHAT</t>
  </si>
  <si>
    <t>120682</t>
  </si>
  <si>
    <t>LOKHPUR</t>
  </si>
  <si>
    <t>120683</t>
  </si>
  <si>
    <t>DAIBAGGAHATI BAZAR</t>
  </si>
  <si>
    <t>120686</t>
  </si>
  <si>
    <t>RAIL ROAD</t>
  </si>
  <si>
    <t>120687</t>
  </si>
  <si>
    <t>120688</t>
  </si>
  <si>
    <t>SHARANKHOLA</t>
  </si>
  <si>
    <t>120689</t>
  </si>
  <si>
    <t>SARANKHOLA</t>
  </si>
  <si>
    <t>BAGERHAT CORP.</t>
  </si>
  <si>
    <t>120690</t>
  </si>
  <si>
    <t>MONGLA PORT COMPOUND</t>
  </si>
  <si>
    <t>120691</t>
  </si>
  <si>
    <t>DIGRAJ</t>
  </si>
  <si>
    <t>120692</t>
  </si>
  <si>
    <t>BARGUNA (MAIN)</t>
  </si>
  <si>
    <t>120694</t>
  </si>
  <si>
    <t>120697</t>
  </si>
  <si>
    <t>120701</t>
  </si>
  <si>
    <t>ALEKANDA BANGLA BAZAR</t>
  </si>
  <si>
    <t>120702</t>
  </si>
  <si>
    <t>BAZAR ROAD</t>
  </si>
  <si>
    <t>120703</t>
  </si>
  <si>
    <t>BHURGHATA</t>
  </si>
  <si>
    <t>120704</t>
  </si>
  <si>
    <t>CHOWK BAZAR</t>
  </si>
  <si>
    <t>120705</t>
  </si>
  <si>
    <t>BAKERGONJ</t>
  </si>
  <si>
    <t>120706</t>
  </si>
  <si>
    <t>KALASHKATHI</t>
  </si>
  <si>
    <t>120707</t>
  </si>
  <si>
    <t>120709</t>
  </si>
  <si>
    <t>120710</t>
  </si>
  <si>
    <t>PADRISHIBPUR</t>
  </si>
  <si>
    <t>120711</t>
  </si>
  <si>
    <t>PATERHAT</t>
  </si>
  <si>
    <t>120712</t>
  </si>
  <si>
    <t>PORT ROAD</t>
  </si>
  <si>
    <t>120713</t>
  </si>
  <si>
    <t>BARISHAL CORP.</t>
  </si>
  <si>
    <t>120714</t>
  </si>
  <si>
    <t>SHARIKAL</t>
  </si>
  <si>
    <t>120715</t>
  </si>
  <si>
    <t>KASHIPUR</t>
  </si>
  <si>
    <t>120716</t>
  </si>
  <si>
    <t>TORKI</t>
  </si>
  <si>
    <t>120717</t>
  </si>
  <si>
    <t>120719</t>
  </si>
  <si>
    <t>KAKARDHA</t>
  </si>
  <si>
    <t>120720</t>
  </si>
  <si>
    <t>BANGAMATA SHEIKH FOJILATUNNESA MUJIB SCIENCE &amp; TECHNOLOGY UNIVERSITY CAMPUS</t>
  </si>
  <si>
    <t>120721</t>
  </si>
  <si>
    <t>ALI NAGAR</t>
  </si>
  <si>
    <t>120722</t>
  </si>
  <si>
    <t>BHOLA (MAIN)</t>
  </si>
  <si>
    <t>120723</t>
  </si>
  <si>
    <t>120724</t>
  </si>
  <si>
    <t>CHARFESSION</t>
  </si>
  <si>
    <t>120725</t>
  </si>
  <si>
    <t>DARUN BAZAR</t>
  </si>
  <si>
    <t>120726</t>
  </si>
  <si>
    <t>KUNJERHAT BAZAR</t>
  </si>
  <si>
    <t>120727</t>
  </si>
  <si>
    <t>BORHANGONJ BAZAR</t>
  </si>
  <si>
    <t>120728</t>
  </si>
  <si>
    <t>120729</t>
  </si>
  <si>
    <t>CHUADANGA (MAIN)</t>
  </si>
  <si>
    <t>120733</t>
  </si>
  <si>
    <t>120734</t>
  </si>
  <si>
    <t>120735</t>
  </si>
  <si>
    <t>120736</t>
  </si>
  <si>
    <t>HASADAH</t>
  </si>
  <si>
    <t>120737</t>
  </si>
  <si>
    <t>KAPASHDANGA</t>
  </si>
  <si>
    <t>120738</t>
  </si>
  <si>
    <t>120739</t>
  </si>
  <si>
    <t>BAKRA</t>
  </si>
  <si>
    <t>120743</t>
  </si>
  <si>
    <t>CHANCHRA</t>
  </si>
  <si>
    <t>120744</t>
  </si>
  <si>
    <t>CHHATIANTOLA</t>
  </si>
  <si>
    <t>120745</t>
  </si>
  <si>
    <t>H.M.M. ROAD</t>
  </si>
  <si>
    <t>120746</t>
  </si>
  <si>
    <t>120747</t>
  </si>
  <si>
    <t>MOHILA</t>
  </si>
  <si>
    <t>120748</t>
  </si>
  <si>
    <t>M.K. ROAD CORP.</t>
  </si>
  <si>
    <t>120749</t>
  </si>
  <si>
    <t>MAHAKAL</t>
  </si>
  <si>
    <t>120750</t>
  </si>
  <si>
    <t>120752</t>
  </si>
  <si>
    <t>NAVARAN</t>
  </si>
  <si>
    <t>120753</t>
  </si>
  <si>
    <t>SARSHA</t>
  </si>
  <si>
    <t>NOAPARA CORP.</t>
  </si>
  <si>
    <t>120754</t>
  </si>
  <si>
    <t>UPA SHAHAR</t>
  </si>
  <si>
    <t>120757</t>
  </si>
  <si>
    <t>120758</t>
  </si>
  <si>
    <t>120759</t>
  </si>
  <si>
    <t>JHALAKATHI</t>
  </si>
  <si>
    <t>120763</t>
  </si>
  <si>
    <t>120764</t>
  </si>
  <si>
    <t>BISHOYKHALI</t>
  </si>
  <si>
    <t>120769</t>
  </si>
  <si>
    <t>BHAWANIPUR</t>
  </si>
  <si>
    <t>120770</t>
  </si>
  <si>
    <t>BHATOI BAZAR (CHARPARA BAZAR)</t>
  </si>
  <si>
    <t>120771</t>
  </si>
  <si>
    <t>GANNA BAZAR</t>
  </si>
  <si>
    <t>120772</t>
  </si>
  <si>
    <t>120773</t>
  </si>
  <si>
    <t>HATFAZILPUR</t>
  </si>
  <si>
    <t>120774</t>
  </si>
  <si>
    <t>JHENAIDAH CORP.</t>
  </si>
  <si>
    <t>120775</t>
  </si>
  <si>
    <t>JORADAH</t>
  </si>
  <si>
    <t>120776</t>
  </si>
  <si>
    <t>KATLAGARI BAZAR</t>
  </si>
  <si>
    <t>120777</t>
  </si>
  <si>
    <t>SHAILAKUPA</t>
  </si>
  <si>
    <t>120778</t>
  </si>
  <si>
    <t>120779</t>
  </si>
  <si>
    <t>120780</t>
  </si>
  <si>
    <t>ALAM NAGAR</t>
  </si>
  <si>
    <t>120783</t>
  </si>
  <si>
    <t>BISIC INDUSTRIAL ESTATE</t>
  </si>
  <si>
    <t>120784</t>
  </si>
  <si>
    <t>FULTOLA</t>
  </si>
  <si>
    <t>120785</t>
  </si>
  <si>
    <t>120786</t>
  </si>
  <si>
    <t>K.U.E.T. CORP.</t>
  </si>
  <si>
    <t>120788</t>
  </si>
  <si>
    <t>GALLAMARI</t>
  </si>
  <si>
    <t>120789</t>
  </si>
  <si>
    <t>HAZI MOHSIN ROAD</t>
  </si>
  <si>
    <t>120790</t>
  </si>
  <si>
    <t>HELATALA ROAD</t>
  </si>
  <si>
    <t>120791</t>
  </si>
  <si>
    <t>K.D.A. BUILDING</t>
  </si>
  <si>
    <t>120792</t>
  </si>
  <si>
    <t>JASHORE ROAD CORP.</t>
  </si>
  <si>
    <t>120793</t>
  </si>
  <si>
    <t>KHULNA CORP.</t>
  </si>
  <si>
    <t>120794</t>
  </si>
  <si>
    <t>120795</t>
  </si>
  <si>
    <t>120796</t>
  </si>
  <si>
    <t>MIRERDANGA</t>
  </si>
  <si>
    <t>120797</t>
  </si>
  <si>
    <t>NOOR NAGAR</t>
  </si>
  <si>
    <t>120798</t>
  </si>
  <si>
    <t>ROOSVELT JETTY</t>
  </si>
  <si>
    <t>120799</t>
  </si>
  <si>
    <t>RUPSHA</t>
  </si>
  <si>
    <t>120800</t>
  </si>
  <si>
    <t>RUPSHA EAST</t>
  </si>
  <si>
    <t>120801</t>
  </si>
  <si>
    <t>SHALUA BAZAR</t>
  </si>
  <si>
    <t>120802</t>
  </si>
  <si>
    <t>SHEIK PARA BAZAR</t>
  </si>
  <si>
    <t>120803</t>
  </si>
  <si>
    <t>KAPILMUNI BAZAR</t>
  </si>
  <si>
    <t>120804</t>
  </si>
  <si>
    <t>PAIKGACHHA</t>
  </si>
  <si>
    <t>120805</t>
  </si>
  <si>
    <t>ALLAR DARGAH</t>
  </si>
  <si>
    <t>120808</t>
  </si>
  <si>
    <t>BAGULAT</t>
  </si>
  <si>
    <t>120809</t>
  </si>
  <si>
    <t>BARAKHADA</t>
  </si>
  <si>
    <t>120810</t>
  </si>
  <si>
    <t>CHOWRHAS BAZAR</t>
  </si>
  <si>
    <t>120813</t>
  </si>
  <si>
    <t>DANGMARKA BAZAR</t>
  </si>
  <si>
    <t>120814</t>
  </si>
  <si>
    <t>KUSHTIA CORP.</t>
  </si>
  <si>
    <t>120816</t>
  </si>
  <si>
    <t>RAJAR HAT</t>
  </si>
  <si>
    <t>120817</t>
  </si>
  <si>
    <t>RAM CHANDRA ROY STREET</t>
  </si>
  <si>
    <t>120818</t>
  </si>
  <si>
    <t>120819</t>
  </si>
  <si>
    <t>120820</t>
  </si>
  <si>
    <t>SUKANTA BIPONI</t>
  </si>
  <si>
    <t>120821</t>
  </si>
  <si>
    <t>KHOKSA</t>
  </si>
  <si>
    <t>120822</t>
  </si>
  <si>
    <t>KHAZA NAGAR</t>
  </si>
  <si>
    <t>120823</t>
  </si>
  <si>
    <t>120826</t>
  </si>
  <si>
    <t>120827</t>
  </si>
  <si>
    <t>GANGARAMPUR</t>
  </si>
  <si>
    <t>120828</t>
  </si>
  <si>
    <t>KHAMARPARA</t>
  </si>
  <si>
    <t>120829</t>
  </si>
  <si>
    <t>LANGALBANDH</t>
  </si>
  <si>
    <t>120830</t>
  </si>
  <si>
    <t>MAGURA (MAIN)</t>
  </si>
  <si>
    <t>120831</t>
  </si>
  <si>
    <t>120832</t>
  </si>
  <si>
    <t>NAKOLE</t>
  </si>
  <si>
    <t>120833</t>
  </si>
  <si>
    <t>NAOHATA</t>
  </si>
  <si>
    <t>120834</t>
  </si>
  <si>
    <t>120835</t>
  </si>
  <si>
    <t>SHIMAKHALI</t>
  </si>
  <si>
    <t>120837</t>
  </si>
  <si>
    <t>SINGRA BAZAR</t>
  </si>
  <si>
    <t>120838</t>
  </si>
  <si>
    <t>BAMUNDI BAZAR</t>
  </si>
  <si>
    <t>120843</t>
  </si>
  <si>
    <t>MEHERPUR (MAIN)</t>
  </si>
  <si>
    <t>120844</t>
  </si>
  <si>
    <t>120849</t>
  </si>
  <si>
    <t>BORDIA</t>
  </si>
  <si>
    <t>120850</t>
  </si>
  <si>
    <t>120851</t>
  </si>
  <si>
    <t>MAIZ PARA</t>
  </si>
  <si>
    <t>120852</t>
  </si>
  <si>
    <t>NALDI</t>
  </si>
  <si>
    <t>120853</t>
  </si>
  <si>
    <t>120854</t>
  </si>
  <si>
    <t>DASPARA</t>
  </si>
  <si>
    <t>120859</t>
  </si>
  <si>
    <t>120860</t>
  </si>
  <si>
    <t>120861</t>
  </si>
  <si>
    <t>PATUAKHALI (MAIN)</t>
  </si>
  <si>
    <t>120862</t>
  </si>
  <si>
    <t>120863</t>
  </si>
  <si>
    <t>120864</t>
  </si>
  <si>
    <t>120865</t>
  </si>
  <si>
    <t>SUBIDKHALI</t>
  </si>
  <si>
    <t>120866</t>
  </si>
  <si>
    <t>120867</t>
  </si>
  <si>
    <t>KOWRIKHARA</t>
  </si>
  <si>
    <t>120868</t>
  </si>
  <si>
    <t>NESARABAD</t>
  </si>
  <si>
    <t>PIROJPUR (MAIN)</t>
  </si>
  <si>
    <t>120869</t>
  </si>
  <si>
    <t>AGARDARI</t>
  </si>
  <si>
    <t>120874</t>
  </si>
  <si>
    <t>ASSASUNI</t>
  </si>
  <si>
    <t>120875</t>
  </si>
  <si>
    <t>ASHASUNI</t>
  </si>
  <si>
    <t>BAKAL</t>
  </si>
  <si>
    <t>120876</t>
  </si>
  <si>
    <t>BANSHTALA BAZAR</t>
  </si>
  <si>
    <t>120877</t>
  </si>
  <si>
    <t>BRAHMARAJPUR</t>
  </si>
  <si>
    <t>120878</t>
  </si>
  <si>
    <t>120879</t>
  </si>
  <si>
    <t>SATKHIRA UPAZILA CAMPUS</t>
  </si>
  <si>
    <t>120881</t>
  </si>
  <si>
    <t>120882</t>
  </si>
  <si>
    <t>SATKHIRA CORP.</t>
  </si>
  <si>
    <t>120883</t>
  </si>
  <si>
    <t>SENERGATI</t>
  </si>
  <si>
    <t>120884</t>
  </si>
  <si>
    <t>SHYAM NAGAR</t>
  </si>
  <si>
    <t>120885</t>
  </si>
  <si>
    <t>SULTANPUR BAZAR</t>
  </si>
  <si>
    <t>120886</t>
  </si>
  <si>
    <t>UZIRPUR BAZAR</t>
  </si>
  <si>
    <t>120887</t>
  </si>
  <si>
    <t>ADAMDIGHI</t>
  </si>
  <si>
    <t>120910</t>
  </si>
  <si>
    <t>BOGURA CORP.</t>
  </si>
  <si>
    <t>120911</t>
  </si>
  <si>
    <t>BSCIC INDUSTRIAL ESTATE</t>
  </si>
  <si>
    <t>120912</t>
  </si>
  <si>
    <t>120913</t>
  </si>
  <si>
    <t>CHANDAN BAISHYA</t>
  </si>
  <si>
    <t>120914</t>
  </si>
  <si>
    <t>SARIAKANDI</t>
  </si>
  <si>
    <t>CHANDNI BAZAR</t>
  </si>
  <si>
    <t>120915</t>
  </si>
  <si>
    <t>FULDIGHI</t>
  </si>
  <si>
    <t>120916</t>
  </si>
  <si>
    <t>GODARPARA</t>
  </si>
  <si>
    <t>120917</t>
  </si>
  <si>
    <t>KUNDAGRAM</t>
  </si>
  <si>
    <t>120918</t>
  </si>
  <si>
    <t>RURAL DEVELOPMENT ACADEMY</t>
  </si>
  <si>
    <t>120919</t>
  </si>
  <si>
    <t>SANTAHAR</t>
  </si>
  <si>
    <t>120920</t>
  </si>
  <si>
    <t>120921</t>
  </si>
  <si>
    <t>SAPTAPADI MARKET</t>
  </si>
  <si>
    <t>120923</t>
  </si>
  <si>
    <t>SHIBGONJ (BOGURA)</t>
  </si>
  <si>
    <t>120924</t>
  </si>
  <si>
    <t>KATNERPARA</t>
  </si>
  <si>
    <t>120926</t>
  </si>
  <si>
    <t>120927</t>
  </si>
  <si>
    <t>120928</t>
  </si>
  <si>
    <t>BAHADUR BAZAR</t>
  </si>
  <si>
    <t>120929</t>
  </si>
  <si>
    <t>BARO BANDAR</t>
  </si>
  <si>
    <t>120930</t>
  </si>
  <si>
    <t>120931</t>
  </si>
  <si>
    <t>CHIRIR BANDAR</t>
  </si>
  <si>
    <t>120932</t>
  </si>
  <si>
    <t>DINAJPUR CORP.</t>
  </si>
  <si>
    <t>120933</t>
  </si>
  <si>
    <t>SETABGONJ</t>
  </si>
  <si>
    <t>120934</t>
  </si>
  <si>
    <t>AMBARI</t>
  </si>
  <si>
    <t>120935</t>
  </si>
  <si>
    <t>NARABARI</t>
  </si>
  <si>
    <t>120936</t>
  </si>
  <si>
    <t>BIROL</t>
  </si>
  <si>
    <t>KOBIRAJ HAT</t>
  </si>
  <si>
    <t>120937</t>
  </si>
  <si>
    <t>DINAJPUR MEDICAL COLLEGE ROAD</t>
  </si>
  <si>
    <t>120938</t>
  </si>
  <si>
    <t>120939</t>
  </si>
  <si>
    <t>120940</t>
  </si>
  <si>
    <t>DASMAIL MORH</t>
  </si>
  <si>
    <t>120942</t>
  </si>
  <si>
    <t>KAHAROLE</t>
  </si>
  <si>
    <t>FULBARI BAZAR</t>
  </si>
  <si>
    <t>120943</t>
  </si>
  <si>
    <t>HILI STHALA BANDAR</t>
  </si>
  <si>
    <t>120944</t>
  </si>
  <si>
    <t>BAMONDANGA</t>
  </si>
  <si>
    <t>120947</t>
  </si>
  <si>
    <t>BRIDGE ROAD</t>
  </si>
  <si>
    <t>120948</t>
  </si>
  <si>
    <t>GAIBANDHA (MAIN)</t>
  </si>
  <si>
    <t>120949</t>
  </si>
  <si>
    <t>GOBINDAGONJ</t>
  </si>
  <si>
    <t>120951</t>
  </si>
  <si>
    <t>GOBINDAGANJ</t>
  </si>
  <si>
    <t>HAT LAXMIPUR</t>
  </si>
  <si>
    <t>120952</t>
  </si>
  <si>
    <t>MIRGONJ BAZAR</t>
  </si>
  <si>
    <t>120953</t>
  </si>
  <si>
    <t>TULSHIGHAT</t>
  </si>
  <si>
    <t>120954</t>
  </si>
  <si>
    <t>PALASHBARI</t>
  </si>
  <si>
    <t>120955</t>
  </si>
  <si>
    <t>120959</t>
  </si>
  <si>
    <t>120960</t>
  </si>
  <si>
    <t>JAMALGONJ</t>
  </si>
  <si>
    <t>120961</t>
  </si>
  <si>
    <t>TILAKPUR</t>
  </si>
  <si>
    <t>120962</t>
  </si>
  <si>
    <t>120967</t>
  </si>
  <si>
    <t>120968</t>
  </si>
  <si>
    <t>KURIGRAM CORP.</t>
  </si>
  <si>
    <t>120969</t>
  </si>
  <si>
    <t>RAIGONJ</t>
  </si>
  <si>
    <t>120970</t>
  </si>
  <si>
    <t>TREE MOHONI BAZAR</t>
  </si>
  <si>
    <t>120973</t>
  </si>
  <si>
    <t>120974</t>
  </si>
  <si>
    <t>BAURA</t>
  </si>
  <si>
    <t>120980</t>
  </si>
  <si>
    <t>PATGRAM</t>
  </si>
  <si>
    <t>BURIMARI</t>
  </si>
  <si>
    <t>120981</t>
  </si>
  <si>
    <t>ADITMARI</t>
  </si>
  <si>
    <t>120982</t>
  </si>
  <si>
    <t>HATIBANDHA</t>
  </si>
  <si>
    <t>120983</t>
  </si>
  <si>
    <t>120985</t>
  </si>
  <si>
    <t>120986</t>
  </si>
  <si>
    <t>BHOTEMARI</t>
  </si>
  <si>
    <t>120987</t>
  </si>
  <si>
    <t>120988</t>
  </si>
  <si>
    <t>ALAIPUR</t>
  </si>
  <si>
    <t>120993</t>
  </si>
  <si>
    <t>BILDAHAR</t>
  </si>
  <si>
    <t>120994</t>
  </si>
  <si>
    <t>BASUDEBPUR</t>
  </si>
  <si>
    <t>120995</t>
  </si>
  <si>
    <t>NAL DANGA</t>
  </si>
  <si>
    <t>DAYARAMPUR</t>
  </si>
  <si>
    <t>120996</t>
  </si>
  <si>
    <t>DHANAIDAHA</t>
  </si>
  <si>
    <t>120997</t>
  </si>
  <si>
    <t>DIGHAPATIA</t>
  </si>
  <si>
    <t>120998</t>
  </si>
  <si>
    <t>120999</t>
  </si>
  <si>
    <t>HATIANDAHA</t>
  </si>
  <si>
    <t>121000</t>
  </si>
  <si>
    <t>JONAIL</t>
  </si>
  <si>
    <t>121001</t>
  </si>
  <si>
    <t>KANCHIKATA</t>
  </si>
  <si>
    <t>121002</t>
  </si>
  <si>
    <t>KALAM</t>
  </si>
  <si>
    <t>121003</t>
  </si>
  <si>
    <t>MADHNAGAR</t>
  </si>
  <si>
    <t>121004</t>
  </si>
  <si>
    <t>MOUKHARA</t>
  </si>
  <si>
    <t>121006</t>
  </si>
  <si>
    <t>NATORE ACADEMY</t>
  </si>
  <si>
    <t>121007</t>
  </si>
  <si>
    <t>PATUAPARA</t>
  </si>
  <si>
    <t>121010</t>
  </si>
  <si>
    <t>RAJAPUR BAZAR</t>
  </si>
  <si>
    <t>121011</t>
  </si>
  <si>
    <t>SALAMPUR</t>
  </si>
  <si>
    <t>121012</t>
  </si>
  <si>
    <t>STATION BAZAR</t>
  </si>
  <si>
    <t>121013</t>
  </si>
  <si>
    <t>NATORE (MAIN)</t>
  </si>
  <si>
    <t>121014</t>
  </si>
  <si>
    <t>121015</t>
  </si>
  <si>
    <t>121016</t>
  </si>
  <si>
    <t>BONPARA BAZAR</t>
  </si>
  <si>
    <t>121017</t>
  </si>
  <si>
    <t>AGRADIGUN</t>
  </si>
  <si>
    <t>121018</t>
  </si>
  <si>
    <t>DHAMOIRHAT</t>
  </si>
  <si>
    <t>BAIDYAPUR</t>
  </si>
  <si>
    <t>121019</t>
  </si>
  <si>
    <t>CHOWMASHIA BAZAR</t>
  </si>
  <si>
    <t>121020</t>
  </si>
  <si>
    <t>BANDAIKHARA</t>
  </si>
  <si>
    <t>121021</t>
  </si>
  <si>
    <t>DELUABARI HAT</t>
  </si>
  <si>
    <t>121023</t>
  </si>
  <si>
    <t>DHAMOIR HAT</t>
  </si>
  <si>
    <t>121024</t>
  </si>
  <si>
    <t>GAGANPUR</t>
  </si>
  <si>
    <t>121025</t>
  </si>
  <si>
    <t>GOBARCHAPAHAT</t>
  </si>
  <si>
    <t>121026</t>
  </si>
  <si>
    <t>BADALGACHI</t>
  </si>
  <si>
    <t>HAPANIA</t>
  </si>
  <si>
    <t>121027</t>
  </si>
  <si>
    <t>JOTE BAZAR</t>
  </si>
  <si>
    <t>121028</t>
  </si>
  <si>
    <t>KAZIR MORH</t>
  </si>
  <si>
    <t>121029</t>
  </si>
  <si>
    <t>MADHUIL</t>
  </si>
  <si>
    <t>121030</t>
  </si>
  <si>
    <t>121031</t>
  </si>
  <si>
    <t>MANGALBARI</t>
  </si>
  <si>
    <t>121032</t>
  </si>
  <si>
    <t>NAOGAON CORP.</t>
  </si>
  <si>
    <t>121033</t>
  </si>
  <si>
    <t>NIAMATPUR</t>
  </si>
  <si>
    <t>121034</t>
  </si>
  <si>
    <t>NIAMOTPUR</t>
  </si>
  <si>
    <t>NISCHINTAPUR</t>
  </si>
  <si>
    <t>121035</t>
  </si>
  <si>
    <t>NITHPUR</t>
  </si>
  <si>
    <t>121036</t>
  </si>
  <si>
    <t>PATTAKATA</t>
  </si>
  <si>
    <t>121037</t>
  </si>
  <si>
    <t>121038</t>
  </si>
  <si>
    <t>MAHADEBPUR</t>
  </si>
  <si>
    <t>121039</t>
  </si>
  <si>
    <t>121040</t>
  </si>
  <si>
    <t>TILNA</t>
  </si>
  <si>
    <t>121042</t>
  </si>
  <si>
    <t>NAZIPUR</t>
  </si>
  <si>
    <t>121043</t>
  </si>
  <si>
    <t>121048</t>
  </si>
  <si>
    <t>CHAPAI NAWABGONJ CORP.</t>
  </si>
  <si>
    <t>121049</t>
  </si>
  <si>
    <t>CHATRA</t>
  </si>
  <si>
    <t>121050</t>
  </si>
  <si>
    <t>DEWPURA</t>
  </si>
  <si>
    <t>121051</t>
  </si>
  <si>
    <t>KANSAT</t>
  </si>
  <si>
    <t>121054</t>
  </si>
  <si>
    <t>MALLIKPUR</t>
  </si>
  <si>
    <t>121055</t>
  </si>
  <si>
    <t>NACHOLE</t>
  </si>
  <si>
    <t>121056</t>
  </si>
  <si>
    <t>RANIHATI</t>
  </si>
  <si>
    <t>121057</t>
  </si>
  <si>
    <t>121058</t>
  </si>
  <si>
    <t>CHILAHATI</t>
  </si>
  <si>
    <t>121061</t>
  </si>
  <si>
    <t>DOMAR</t>
  </si>
  <si>
    <t>CHARAIKHOLA</t>
  </si>
  <si>
    <t>121062</t>
  </si>
  <si>
    <t>121063</t>
  </si>
  <si>
    <t>121064</t>
  </si>
  <si>
    <t>KAIMARI</t>
  </si>
  <si>
    <t>121065</t>
  </si>
  <si>
    <t>NILPHAMARI (MAIN)</t>
  </si>
  <si>
    <t>121066</t>
  </si>
  <si>
    <t>121067</t>
  </si>
  <si>
    <t>SYEDPUR</t>
  </si>
  <si>
    <t>121068</t>
  </si>
  <si>
    <t>ATUA</t>
  </si>
  <si>
    <t>121073</t>
  </si>
  <si>
    <t>121075</t>
  </si>
  <si>
    <t>DEMRA BAZAR</t>
  </si>
  <si>
    <t>121077</t>
  </si>
  <si>
    <t>DULAI</t>
  </si>
  <si>
    <t>121078</t>
  </si>
  <si>
    <t>BANAGRAM BAZAR</t>
  </si>
  <si>
    <t>121079</t>
  </si>
  <si>
    <t>ISHWARDI CORP.</t>
  </si>
  <si>
    <t>121080</t>
  </si>
  <si>
    <t>KASHINATHPUR</t>
  </si>
  <si>
    <t>121081</t>
  </si>
  <si>
    <t>SANTHIA</t>
  </si>
  <si>
    <t>ATAIKULA BAZAR</t>
  </si>
  <si>
    <t>121082</t>
  </si>
  <si>
    <t>MASHUNDIA</t>
  </si>
  <si>
    <t>121083</t>
  </si>
  <si>
    <t>MUNICIPALITY</t>
  </si>
  <si>
    <t>121084</t>
  </si>
  <si>
    <t>NURPUR</t>
  </si>
  <si>
    <t>121085</t>
  </si>
  <si>
    <t>PABNA CORP.</t>
  </si>
  <si>
    <t>121086</t>
  </si>
  <si>
    <t>PABNA BAZAR</t>
  </si>
  <si>
    <t>121087</t>
  </si>
  <si>
    <t>PAKSHI</t>
  </si>
  <si>
    <t>121088</t>
  </si>
  <si>
    <t>RUPPUR</t>
  </si>
  <si>
    <t>121089</t>
  </si>
  <si>
    <t>TEBUNIA</t>
  </si>
  <si>
    <t>121091</t>
  </si>
  <si>
    <t>121092</t>
  </si>
  <si>
    <t>DASURIA BAZAR</t>
  </si>
  <si>
    <t>121093</t>
  </si>
  <si>
    <t>121096</t>
  </si>
  <si>
    <t>BALARAMPUR</t>
  </si>
  <si>
    <t>121097</t>
  </si>
  <si>
    <t>DEBIGONJ</t>
  </si>
  <si>
    <t>121098</t>
  </si>
  <si>
    <t>DEBIGANJ</t>
  </si>
  <si>
    <t>121099</t>
  </si>
  <si>
    <t>PANCHAGHAR</t>
  </si>
  <si>
    <t>121100</t>
  </si>
  <si>
    <t>121101</t>
  </si>
  <si>
    <t>ARANI</t>
  </si>
  <si>
    <t>121104</t>
  </si>
  <si>
    <t>BANESHWAR</t>
  </si>
  <si>
    <t>121105</t>
  </si>
  <si>
    <t>BHAWANIGONJ</t>
  </si>
  <si>
    <t>121106</t>
  </si>
  <si>
    <t>BAGMARA</t>
  </si>
  <si>
    <t>BIRKUTSHA</t>
  </si>
  <si>
    <t>121107</t>
  </si>
  <si>
    <t>TANORE</t>
  </si>
  <si>
    <t>121108</t>
  </si>
  <si>
    <t>NOW HATA</t>
  </si>
  <si>
    <t>121109</t>
  </si>
  <si>
    <t>121110</t>
  </si>
  <si>
    <t>121111</t>
  </si>
  <si>
    <t>121112</t>
  </si>
  <si>
    <t>HALIDAGACHI</t>
  </si>
  <si>
    <t>121113</t>
  </si>
  <si>
    <t>HARAGRAM</t>
  </si>
  <si>
    <t>121114</t>
  </si>
  <si>
    <t>KATAKHALI BAZAR</t>
  </si>
  <si>
    <t>121115</t>
  </si>
  <si>
    <t>KATAKHALI</t>
  </si>
  <si>
    <t>HATGANGOPARA</t>
  </si>
  <si>
    <t>121117</t>
  </si>
  <si>
    <t>HETEMKHAN</t>
  </si>
  <si>
    <t>121118</t>
  </si>
  <si>
    <t>121119</t>
  </si>
  <si>
    <t>KADIRGONJ</t>
  </si>
  <si>
    <t>121120</t>
  </si>
  <si>
    <t>121121</t>
  </si>
  <si>
    <t>KAKON HAT</t>
  </si>
  <si>
    <t>121122</t>
  </si>
  <si>
    <t>121123</t>
  </si>
  <si>
    <t>121124</t>
  </si>
  <si>
    <t>NOWDAPARA</t>
  </si>
  <si>
    <t>121125</t>
  </si>
  <si>
    <t>PREMTALI</t>
  </si>
  <si>
    <t>121126</t>
  </si>
  <si>
    <t>RAJABARI HAT</t>
  </si>
  <si>
    <t>121127</t>
  </si>
  <si>
    <t>RANIBAZAR</t>
  </si>
  <si>
    <t>121128</t>
  </si>
  <si>
    <t>RAJSHAHI CORP.</t>
  </si>
  <si>
    <t>121129</t>
  </si>
  <si>
    <t>DAMKURA HAT</t>
  </si>
  <si>
    <t>121130</t>
  </si>
  <si>
    <t>TAHERPUR</t>
  </si>
  <si>
    <t>121131</t>
  </si>
  <si>
    <t>121132</t>
  </si>
  <si>
    <t>121140</t>
  </si>
  <si>
    <t>CHOWDHURANI</t>
  </si>
  <si>
    <t>121141</t>
  </si>
  <si>
    <t>GANGACHARA</t>
  </si>
  <si>
    <t>121142</t>
  </si>
  <si>
    <t>HARAGACH</t>
  </si>
  <si>
    <t>121143</t>
  </si>
  <si>
    <t>KAUNIA</t>
  </si>
  <si>
    <t>121144</t>
  </si>
  <si>
    <t>LALBAG BAZAR</t>
  </si>
  <si>
    <t>121145</t>
  </si>
  <si>
    <t>MADARGONJ</t>
  </si>
  <si>
    <t>121146</t>
  </si>
  <si>
    <t>PAGLAPIR BAZAR</t>
  </si>
  <si>
    <t>121148</t>
  </si>
  <si>
    <t>RANGPUR CORP.</t>
  </si>
  <si>
    <t>121149</t>
  </si>
  <si>
    <t>SHATIBARI</t>
  </si>
  <si>
    <t>121151</t>
  </si>
  <si>
    <t>MITHAPUKUR</t>
  </si>
  <si>
    <t>SHILPANAGARI</t>
  </si>
  <si>
    <t>121152</t>
  </si>
  <si>
    <t>BETGARI</t>
  </si>
  <si>
    <t>121153</t>
  </si>
  <si>
    <t>121154</t>
  </si>
  <si>
    <t>PIRGONJ</t>
  </si>
  <si>
    <t>121155</t>
  </si>
  <si>
    <t>AJUGARA</t>
  </si>
  <si>
    <t>121157</t>
  </si>
  <si>
    <t>BAGBATI</t>
  </si>
  <si>
    <t>121158</t>
  </si>
  <si>
    <t>BAGHABARI GHAT</t>
  </si>
  <si>
    <t>121159</t>
  </si>
  <si>
    <t>BARUHASH</t>
  </si>
  <si>
    <t>121160</t>
  </si>
  <si>
    <t>TARASH</t>
  </si>
  <si>
    <t>DHANGARA</t>
  </si>
  <si>
    <t>121162</t>
  </si>
  <si>
    <t>121163</t>
  </si>
  <si>
    <t>DHAMAIZ</t>
  </si>
  <si>
    <t>121164</t>
  </si>
  <si>
    <t>DHARAIL HAT</t>
  </si>
  <si>
    <t>121165</t>
  </si>
  <si>
    <t>DHUKURIABERA</t>
  </si>
  <si>
    <t>121166</t>
  </si>
  <si>
    <t>DUBILA</t>
  </si>
  <si>
    <t>121167</t>
  </si>
  <si>
    <t>HATIKUMRUL</t>
  </si>
  <si>
    <t>121169</t>
  </si>
  <si>
    <t>CHAR KAIJURIHAT</t>
  </si>
  <si>
    <t>121170</t>
  </si>
  <si>
    <t>KHUKNI</t>
  </si>
  <si>
    <t>121171</t>
  </si>
  <si>
    <t>MASIMPUR</t>
  </si>
  <si>
    <t>121172</t>
  </si>
  <si>
    <t>RANDHUNIBARI</t>
  </si>
  <si>
    <t>121173</t>
  </si>
  <si>
    <t>SALONGA</t>
  </si>
  <si>
    <t>121174</t>
  </si>
  <si>
    <t>SERAJGANJ CORP.</t>
  </si>
  <si>
    <t>121175</t>
  </si>
  <si>
    <t>SHAHZADPUR</t>
  </si>
  <si>
    <t>121176</t>
  </si>
  <si>
    <t>S B FAZLUL HAQUE ROAD</t>
  </si>
  <si>
    <t>121177</t>
  </si>
  <si>
    <t>SHOHAGPUR</t>
  </si>
  <si>
    <t>121178</t>
  </si>
  <si>
    <t>TAMAI</t>
  </si>
  <si>
    <t>121179</t>
  </si>
  <si>
    <t>121180</t>
  </si>
  <si>
    <t>121181</t>
  </si>
  <si>
    <t>JAMTOIL BAZAR</t>
  </si>
  <si>
    <t>121182</t>
  </si>
  <si>
    <t>KAMARKANDA</t>
  </si>
  <si>
    <t>LAHIRIHAT</t>
  </si>
  <si>
    <t>121184</t>
  </si>
  <si>
    <t>BALIADANGI</t>
  </si>
  <si>
    <t>RANI SANKAIL</t>
  </si>
  <si>
    <t>121185</t>
  </si>
  <si>
    <t>RANISANKAIL</t>
  </si>
  <si>
    <t>RUHIA</t>
  </si>
  <si>
    <t>121186</t>
  </si>
  <si>
    <t>THAKURGAON CORP.</t>
  </si>
  <si>
    <t>121187</t>
  </si>
  <si>
    <t>PIRGONJ BAZAR</t>
  </si>
  <si>
    <t>121188</t>
  </si>
  <si>
    <t>121189</t>
  </si>
  <si>
    <t>121190</t>
  </si>
  <si>
    <t>SEBAR HAT</t>
  </si>
  <si>
    <t>122001</t>
  </si>
  <si>
    <t>122002</t>
  </si>
  <si>
    <t>JALKURI</t>
  </si>
  <si>
    <t>122101</t>
  </si>
  <si>
    <t>RUPALI BANK PLC</t>
  </si>
  <si>
    <t>140001</t>
  </si>
  <si>
    <t>DELIAI BAZAR</t>
  </si>
  <si>
    <t>140002</t>
  </si>
  <si>
    <t>ENAETPUR</t>
  </si>
  <si>
    <t>140003</t>
  </si>
  <si>
    <t>GAJIR HAT</t>
  </si>
  <si>
    <t>140004</t>
  </si>
  <si>
    <t>ANOWARA</t>
  </si>
  <si>
    <t>140005</t>
  </si>
  <si>
    <t>BRAHMAN BARIA</t>
  </si>
  <si>
    <t>140006</t>
  </si>
  <si>
    <t>NABINAGOR</t>
  </si>
  <si>
    <t>140007</t>
  </si>
  <si>
    <t>140008</t>
  </si>
  <si>
    <t>DORBASER HAT</t>
  </si>
  <si>
    <t>140009</t>
  </si>
  <si>
    <t>KERANIHAT</t>
  </si>
  <si>
    <t>140010</t>
  </si>
  <si>
    <t>140011</t>
  </si>
  <si>
    <t>BIRAMPUR BAZAR</t>
  </si>
  <si>
    <t>140012</t>
  </si>
  <si>
    <t>SHOSHAIRCHAR</t>
  </si>
  <si>
    <t>140013</t>
  </si>
  <si>
    <t>140014</t>
  </si>
  <si>
    <t>MIARHAT</t>
  </si>
  <si>
    <t>140015</t>
  </si>
  <si>
    <t>CHITOSHI BAZAR</t>
  </si>
  <si>
    <t>140016</t>
  </si>
  <si>
    <t>HAJI GONJ</t>
  </si>
  <si>
    <t>140017</t>
  </si>
  <si>
    <t>MOHAMAYA BAZAR</t>
  </si>
  <si>
    <t>140018</t>
  </si>
  <si>
    <t>NAZIR PARA</t>
  </si>
  <si>
    <t>140019</t>
  </si>
  <si>
    <t>140020</t>
  </si>
  <si>
    <t>140021</t>
  </si>
  <si>
    <t>140022</t>
  </si>
  <si>
    <t>SHAHATALI BAZAR</t>
  </si>
  <si>
    <t>140023</t>
  </si>
  <si>
    <t>BARISTER JAKIR AHAMMED COLLEGE</t>
  </si>
  <si>
    <t>140024</t>
  </si>
  <si>
    <t>140025</t>
  </si>
  <si>
    <t>140026</t>
  </si>
  <si>
    <t>140027</t>
  </si>
  <si>
    <t>NASIRNAGAR</t>
  </si>
  <si>
    <t>140028</t>
  </si>
  <si>
    <t>NASIR NAGAR</t>
  </si>
  <si>
    <t>MATLAB DAKKHIN</t>
  </si>
  <si>
    <t>140029</t>
  </si>
  <si>
    <t>ABU TORAB BAZAR</t>
  </si>
  <si>
    <t>140030</t>
  </si>
  <si>
    <t>140031</t>
  </si>
  <si>
    <t>O. R. NIZAM ROAD CORPORATE</t>
  </si>
  <si>
    <t>140032</t>
  </si>
  <si>
    <t>BOXIRHAT</t>
  </si>
  <si>
    <t>140033</t>
  </si>
  <si>
    <t>CHAKTI</t>
  </si>
  <si>
    <t>140035</t>
  </si>
  <si>
    <t>140036</t>
  </si>
  <si>
    <t>140037</t>
  </si>
  <si>
    <t>AGRABAD</t>
  </si>
  <si>
    <t>140038</t>
  </si>
  <si>
    <t>COMMERCIAL AREA</t>
  </si>
  <si>
    <t>140039</t>
  </si>
  <si>
    <t>DEWAN BAZAR</t>
  </si>
  <si>
    <t>140040</t>
  </si>
  <si>
    <t>DHANIALA PARA</t>
  </si>
  <si>
    <t>140041</t>
  </si>
  <si>
    <t>140042</t>
  </si>
  <si>
    <t>140043</t>
  </si>
  <si>
    <t>CUET</t>
  </si>
  <si>
    <t>140044</t>
  </si>
  <si>
    <t>IQBAL ROAD</t>
  </si>
  <si>
    <t>140045</t>
  </si>
  <si>
    <t>SALTGOLA</t>
  </si>
  <si>
    <t>140046</t>
  </si>
  <si>
    <t>BIDDYUT BHAVAN</t>
  </si>
  <si>
    <t>140047</t>
  </si>
  <si>
    <t>140048</t>
  </si>
  <si>
    <t>KALUR GHAT</t>
  </si>
  <si>
    <t>140049</t>
  </si>
  <si>
    <t>KORBANIGONJ</t>
  </si>
  <si>
    <t>140051</t>
  </si>
  <si>
    <t xml:space="preserve">LADIES </t>
  </si>
  <si>
    <t>140052</t>
  </si>
  <si>
    <t>KHATUNGONJ</t>
  </si>
  <si>
    <t>140053</t>
  </si>
  <si>
    <t>LICHU BAGAN</t>
  </si>
  <si>
    <t>140054</t>
  </si>
  <si>
    <t>NUR ALI BARI</t>
  </si>
  <si>
    <t>140055</t>
  </si>
  <si>
    <t>OMAR ALI MARKET</t>
  </si>
  <si>
    <t>140056</t>
  </si>
  <si>
    <t>140057</t>
  </si>
  <si>
    <t>140058</t>
  </si>
  <si>
    <t>PATHERHAT</t>
  </si>
  <si>
    <t>140059</t>
  </si>
  <si>
    <t>VITIBISHARA</t>
  </si>
  <si>
    <t>140060</t>
  </si>
  <si>
    <t>RUPALI SADAN, CHITTAGONG</t>
  </si>
  <si>
    <t>140061</t>
  </si>
  <si>
    <t>140062</t>
  </si>
  <si>
    <t>SANTIRHAT</t>
  </si>
  <si>
    <t>140063</t>
  </si>
  <si>
    <t>140064</t>
  </si>
  <si>
    <t>MAJHIRGHAT ROAD</t>
  </si>
  <si>
    <t>140065</t>
  </si>
  <si>
    <t>TERRI BAZAR</t>
  </si>
  <si>
    <t>140066</t>
  </si>
  <si>
    <t>URKIRCHAR</t>
  </si>
  <si>
    <t>140067</t>
  </si>
  <si>
    <t>CHAITANYAGALI</t>
  </si>
  <si>
    <t>140068</t>
  </si>
  <si>
    <t>BIBIRHAT</t>
  </si>
  <si>
    <t>140069</t>
  </si>
  <si>
    <t>SAGARIKA ROAD</t>
  </si>
  <si>
    <t>140070</t>
  </si>
  <si>
    <t>140071</t>
  </si>
  <si>
    <t>BANARUPA</t>
  </si>
  <si>
    <t>140079</t>
  </si>
  <si>
    <t>140080</t>
  </si>
  <si>
    <t>TABAL CHARI BAZAR</t>
  </si>
  <si>
    <t>140081</t>
  </si>
  <si>
    <t>BAGMARA BAZAR</t>
  </si>
  <si>
    <t>140089</t>
  </si>
  <si>
    <t>LALMAI</t>
  </si>
  <si>
    <t>BIPULESHWAR</t>
  </si>
  <si>
    <t>140090</t>
  </si>
  <si>
    <t>BHUSCHI BAZAR</t>
  </si>
  <si>
    <t>140091</t>
  </si>
  <si>
    <t>COMILLA CANTONMENT</t>
  </si>
  <si>
    <t>140092</t>
  </si>
  <si>
    <t>CHOWARA BAZAR</t>
  </si>
  <si>
    <t>140093</t>
  </si>
  <si>
    <t>140094</t>
  </si>
  <si>
    <t>GANGCHAR TIMBER MARKET</t>
  </si>
  <si>
    <t>140095</t>
  </si>
  <si>
    <t>RAJGONJ</t>
  </si>
  <si>
    <t>140096</t>
  </si>
  <si>
    <t>MADHAIYA BAZAR</t>
  </si>
  <si>
    <t>140097</t>
  </si>
  <si>
    <t>MAINAMATI BAZAR</t>
  </si>
  <si>
    <t>140098</t>
  </si>
  <si>
    <t>140099</t>
  </si>
  <si>
    <t>MONOHARGONJ</t>
  </si>
  <si>
    <t>140100</t>
  </si>
  <si>
    <t>MUDAFFARGONJ</t>
  </si>
  <si>
    <t>140101</t>
  </si>
  <si>
    <t>BARERA BAZAR</t>
  </si>
  <si>
    <t>140102</t>
  </si>
  <si>
    <t>PATUAVANGA DORGAH BAZAR</t>
  </si>
  <si>
    <t>140103</t>
  </si>
  <si>
    <t>SHOKHIPUR</t>
  </si>
  <si>
    <t>140104</t>
  </si>
  <si>
    <t>DAULATPUR BAZAR</t>
  </si>
  <si>
    <t>140105</t>
  </si>
  <si>
    <t>ROKEYA SORONI</t>
  </si>
  <si>
    <t>140106</t>
  </si>
  <si>
    <t>PURABARI</t>
  </si>
  <si>
    <t>140107</t>
  </si>
  <si>
    <t>NIKUNJO</t>
  </si>
  <si>
    <t>140108</t>
  </si>
  <si>
    <t>GOFORGAON</t>
  </si>
  <si>
    <t>140109</t>
  </si>
  <si>
    <t>140110</t>
  </si>
  <si>
    <t>140111</t>
  </si>
  <si>
    <t>BAZARGHATA</t>
  </si>
  <si>
    <t>140112</t>
  </si>
  <si>
    <t>CHERINGA</t>
  </si>
  <si>
    <t>140114</t>
  </si>
  <si>
    <t>140115</t>
  </si>
  <si>
    <t>EADGAON</t>
  </si>
  <si>
    <t>140116</t>
  </si>
  <si>
    <t>EIDGAON</t>
  </si>
  <si>
    <t>140117</t>
  </si>
  <si>
    <t>RUPALI SADAN (COX'S BAZAR)</t>
  </si>
  <si>
    <t>140118</t>
  </si>
  <si>
    <t>140119</t>
  </si>
  <si>
    <t>140120</t>
  </si>
  <si>
    <t>BASHAIR BAZAR</t>
  </si>
  <si>
    <t>140121</t>
  </si>
  <si>
    <t>140122</t>
  </si>
  <si>
    <t>DHOLIA BAZAR</t>
  </si>
  <si>
    <t>140123</t>
  </si>
  <si>
    <t>FAZILPUR</t>
  </si>
  <si>
    <t>140124</t>
  </si>
  <si>
    <t>140125</t>
  </si>
  <si>
    <t>KUTHIR HAT</t>
  </si>
  <si>
    <t>140126</t>
  </si>
  <si>
    <t>140127</t>
  </si>
  <si>
    <t>NEW RANIR HAT</t>
  </si>
  <si>
    <t>140128</t>
  </si>
  <si>
    <t>140129</t>
  </si>
  <si>
    <t>SHARSHADI BAZAR</t>
  </si>
  <si>
    <t>140130</t>
  </si>
  <si>
    <t>KRISHNA MAJUMDER HAT</t>
  </si>
  <si>
    <t>140131</t>
  </si>
  <si>
    <t>AMIRUDDIN MUNSHIR HAT</t>
  </si>
  <si>
    <t>140132</t>
  </si>
  <si>
    <t>KARAIYA BAZAR</t>
  </si>
  <si>
    <t>140133</t>
  </si>
  <si>
    <t>SHAHRAIL BAZAR</t>
  </si>
  <si>
    <t>140134</t>
  </si>
  <si>
    <t>140135</t>
  </si>
  <si>
    <t>AUSH KANDI</t>
  </si>
  <si>
    <t>140136</t>
  </si>
  <si>
    <t>ENAYET GONJ</t>
  </si>
  <si>
    <t>140137</t>
  </si>
  <si>
    <t>HABIGONJ</t>
  </si>
  <si>
    <t>140138</t>
  </si>
  <si>
    <t>NOWPARA</t>
  </si>
  <si>
    <t>140139</t>
  </si>
  <si>
    <t>140140</t>
  </si>
  <si>
    <t>RAHUTHOR BAZAR</t>
  </si>
  <si>
    <t>140141</t>
  </si>
  <si>
    <t xml:space="preserve">ADABOR </t>
  </si>
  <si>
    <t>140142</t>
  </si>
  <si>
    <t>SERAJDIKHAN</t>
  </si>
  <si>
    <t>140143</t>
  </si>
  <si>
    <t>ARAIHAZAR</t>
  </si>
  <si>
    <t>140144</t>
  </si>
  <si>
    <t>SHOLLA BAZAR</t>
  </si>
  <si>
    <t>140145</t>
  </si>
  <si>
    <t>140146</t>
  </si>
  <si>
    <t>140153</t>
  </si>
  <si>
    <t>DALTA BAZAR</t>
  </si>
  <si>
    <t>140154</t>
  </si>
  <si>
    <t>DATTA PARA</t>
  </si>
  <si>
    <t>140155</t>
  </si>
  <si>
    <t>140156</t>
  </si>
  <si>
    <t>140157</t>
  </si>
  <si>
    <t>PODDER BAZAR</t>
  </si>
  <si>
    <t>140158</t>
  </si>
  <si>
    <t>RAMGATI BAZAR</t>
  </si>
  <si>
    <t>140159</t>
  </si>
  <si>
    <t>140160</t>
  </si>
  <si>
    <t>BALUA CHOWMUHANI</t>
  </si>
  <si>
    <t>140161</t>
  </si>
  <si>
    <t>AZIM GONJ</t>
  </si>
  <si>
    <t>140171</t>
  </si>
  <si>
    <t>CHANDNIGHAT</t>
  </si>
  <si>
    <t>140172</t>
  </si>
  <si>
    <t>CHOWMOHANA</t>
  </si>
  <si>
    <t>140173</t>
  </si>
  <si>
    <t>NALUAR MUKH</t>
  </si>
  <si>
    <t>140174</t>
  </si>
  <si>
    <t>KERAMAT NAGAR</t>
  </si>
  <si>
    <t>140175</t>
  </si>
  <si>
    <t>MARKET</t>
  </si>
  <si>
    <t>140176</t>
  </si>
  <si>
    <t>SHAMRAR BAZAR</t>
  </si>
  <si>
    <t>140177</t>
  </si>
  <si>
    <t>SREE MONGAL</t>
  </si>
  <si>
    <t>140178</t>
  </si>
  <si>
    <t>TENGRA BAZAR</t>
  </si>
  <si>
    <t>140179</t>
  </si>
  <si>
    <t>140180</t>
  </si>
  <si>
    <t>140181</t>
  </si>
  <si>
    <t>AMISHA PARA</t>
  </si>
  <si>
    <t>140185</t>
  </si>
  <si>
    <t>BANGLA BAZAR, BEGUMGONJ</t>
  </si>
  <si>
    <t>140186</t>
  </si>
  <si>
    <t>BANGLA BAZAR, COMPANIGONJ</t>
  </si>
  <si>
    <t>140187</t>
  </si>
  <si>
    <t>BASHUR HAT</t>
  </si>
  <si>
    <t>140188</t>
  </si>
  <si>
    <t>140189</t>
  </si>
  <si>
    <t>CHOWMUHANI</t>
  </si>
  <si>
    <t>140190</t>
  </si>
  <si>
    <t>EKLASHPUR BAZAR</t>
  </si>
  <si>
    <t>140191</t>
  </si>
  <si>
    <t>KABIR HAT</t>
  </si>
  <si>
    <t>140193</t>
  </si>
  <si>
    <t>KABIRHAT</t>
  </si>
  <si>
    <t>KARAM BOX BAZAR</t>
  </si>
  <si>
    <t>140194</t>
  </si>
  <si>
    <t>KARIHATI BAZAR</t>
  </si>
  <si>
    <t>140195</t>
  </si>
  <si>
    <t>140196</t>
  </si>
  <si>
    <t>PALLA BAZAR</t>
  </si>
  <si>
    <t>140197</t>
  </si>
  <si>
    <t>POURASHAVA MARKET</t>
  </si>
  <si>
    <t>140198</t>
  </si>
  <si>
    <t>RAJGONJ BAZAR</t>
  </si>
  <si>
    <t>140199</t>
  </si>
  <si>
    <t>TAL MOHAMMAD HAT</t>
  </si>
  <si>
    <t>140201</t>
  </si>
  <si>
    <t>140202</t>
  </si>
  <si>
    <t>BAGANCHRA</t>
  </si>
  <si>
    <t>140203</t>
  </si>
  <si>
    <t>140204</t>
  </si>
  <si>
    <t>140205</t>
  </si>
  <si>
    <t>140206</t>
  </si>
  <si>
    <t>SHOILKUPA BAZAR</t>
  </si>
  <si>
    <t>140207</t>
  </si>
  <si>
    <t>GOMDANDI</t>
  </si>
  <si>
    <t>140208</t>
  </si>
  <si>
    <t>140209</t>
  </si>
  <si>
    <t>140210</t>
  </si>
  <si>
    <t>SHAKPURA CHOWMUHANI</t>
  </si>
  <si>
    <t>140211</t>
  </si>
  <si>
    <t>140212</t>
  </si>
  <si>
    <t>140213</t>
  </si>
  <si>
    <t>140216</t>
  </si>
  <si>
    <t>BHOBER BAZAR</t>
  </si>
  <si>
    <t>140222</t>
  </si>
  <si>
    <t>140223</t>
  </si>
  <si>
    <t>DOLAR BAZAR</t>
  </si>
  <si>
    <t>140224</t>
  </si>
  <si>
    <t>JAGANNATH PUR</t>
  </si>
  <si>
    <t>140225</t>
  </si>
  <si>
    <t>KENBARI BAZAR</t>
  </si>
  <si>
    <t>140226</t>
  </si>
  <si>
    <t>140227</t>
  </si>
  <si>
    <t>140228</t>
  </si>
  <si>
    <t>140233</t>
  </si>
  <si>
    <t>DAYAMIR</t>
  </si>
  <si>
    <t>140234</t>
  </si>
  <si>
    <t>DATTARIAL</t>
  </si>
  <si>
    <t>140235</t>
  </si>
  <si>
    <t>HABRA BAZAR</t>
  </si>
  <si>
    <t>140236</t>
  </si>
  <si>
    <t>140237</t>
  </si>
  <si>
    <t>140239</t>
  </si>
  <si>
    <t>KHADIMPUR</t>
  </si>
  <si>
    <t>140240</t>
  </si>
  <si>
    <t>KHALO MUKH</t>
  </si>
  <si>
    <t>140241</t>
  </si>
  <si>
    <t>140242</t>
  </si>
  <si>
    <t>KURAR BAZAR</t>
  </si>
  <si>
    <t>140243</t>
  </si>
  <si>
    <t>KURUA</t>
  </si>
  <si>
    <t>140244</t>
  </si>
  <si>
    <t>LADIES , SYLHET</t>
  </si>
  <si>
    <t>140245</t>
  </si>
  <si>
    <t>MADAR BAZAR</t>
  </si>
  <si>
    <t>140246</t>
  </si>
  <si>
    <t>MIRA BAZAR</t>
  </si>
  <si>
    <t>140247</t>
  </si>
  <si>
    <t>LALDIGIRPAR</t>
  </si>
  <si>
    <t>140248</t>
  </si>
  <si>
    <t>RAKHAL GONJ</t>
  </si>
  <si>
    <t>140249</t>
  </si>
  <si>
    <t>REKABI BAZAR</t>
  </si>
  <si>
    <t>140251</t>
  </si>
  <si>
    <t>SULTANPUR</t>
  </si>
  <si>
    <t>140252</t>
  </si>
  <si>
    <t>TALTOLA</t>
  </si>
  <si>
    <t>140253</t>
  </si>
  <si>
    <t>SYLHET AGRI UNI.(OLD BHARTAKHOLA)</t>
  </si>
  <si>
    <t>140254</t>
  </si>
  <si>
    <t>140255</t>
  </si>
  <si>
    <t>140256</t>
  </si>
  <si>
    <t>GREEN ROAD</t>
  </si>
  <si>
    <t>140260</t>
  </si>
  <si>
    <t>BANGA BANDHU AVENUE</t>
  </si>
  <si>
    <t>140261</t>
  </si>
  <si>
    <t>140262</t>
  </si>
  <si>
    <t>BANDHURA</t>
  </si>
  <si>
    <t>140263</t>
  </si>
  <si>
    <t>140264</t>
  </si>
  <si>
    <t>MOGH BAZAR</t>
  </si>
  <si>
    <t>140265</t>
  </si>
  <si>
    <t>HATIRJHEEL</t>
  </si>
  <si>
    <t>DHAKA CANTONMENT</t>
  </si>
  <si>
    <t>140266</t>
  </si>
  <si>
    <t>140267</t>
  </si>
  <si>
    <t>140268</t>
  </si>
  <si>
    <t>140269</t>
  </si>
  <si>
    <t>140270</t>
  </si>
  <si>
    <t>FAKIRA POOL BAZAR</t>
  </si>
  <si>
    <t>140271</t>
  </si>
  <si>
    <t xml:space="preserve">FOREIGN EXCHANGE CORPORATE </t>
  </si>
  <si>
    <t>140272</t>
  </si>
  <si>
    <t>GABTALI HAT</t>
  </si>
  <si>
    <t>140273</t>
  </si>
  <si>
    <t>GANDARIA</t>
  </si>
  <si>
    <t>140274</t>
  </si>
  <si>
    <t>GENDARIA</t>
  </si>
  <si>
    <t>140275</t>
  </si>
  <si>
    <t>140276</t>
  </si>
  <si>
    <t>HAZARI BAGH</t>
  </si>
  <si>
    <t>140277</t>
  </si>
  <si>
    <t>PURANA PALTAN CORPORATE</t>
  </si>
  <si>
    <t>140278</t>
  </si>
  <si>
    <t>IMAMGONJ</t>
  </si>
  <si>
    <t>140279</t>
  </si>
  <si>
    <t>INDIRA ROAD</t>
  </si>
  <si>
    <t>140280</t>
  </si>
  <si>
    <t>140281</t>
  </si>
  <si>
    <t>JOHNSON ROAD</t>
  </si>
  <si>
    <t>140282</t>
  </si>
  <si>
    <t>DHAKA LADIES</t>
  </si>
  <si>
    <t>140283</t>
  </si>
  <si>
    <t>KHIGAON</t>
  </si>
  <si>
    <t>140285</t>
  </si>
  <si>
    <t>140286</t>
  </si>
  <si>
    <t>140287</t>
  </si>
  <si>
    <t>140288</t>
  </si>
  <si>
    <t>MOHAKHALI</t>
  </si>
  <si>
    <t>140290</t>
  </si>
  <si>
    <t>140291</t>
  </si>
  <si>
    <t>MOHAMMADPUR LADIES</t>
  </si>
  <si>
    <t>140292</t>
  </si>
  <si>
    <t>MOULOBI BAZAR</t>
  </si>
  <si>
    <t>140293</t>
  </si>
  <si>
    <t>MOTIJHEEL CORPORATE</t>
  </si>
  <si>
    <t>140294</t>
  </si>
  <si>
    <t>NAWAB GONJ</t>
  </si>
  <si>
    <t>140295</t>
  </si>
  <si>
    <t>NAWABPUR ROAD</t>
  </si>
  <si>
    <t>140296</t>
  </si>
  <si>
    <t>NAYA PALTON</t>
  </si>
  <si>
    <t>140297</t>
  </si>
  <si>
    <t>NAYATOLA</t>
  </si>
  <si>
    <t>140298</t>
  </si>
  <si>
    <t>140299</t>
  </si>
  <si>
    <t>SCIENCE LABORATORY</t>
  </si>
  <si>
    <t>140300</t>
  </si>
  <si>
    <t>140301</t>
  </si>
  <si>
    <t>PATUATULLY</t>
  </si>
  <si>
    <t>140302</t>
  </si>
  <si>
    <t>RAJARBAGH</t>
  </si>
  <si>
    <t>140303</t>
  </si>
  <si>
    <t>RAMNA CORPORATE</t>
  </si>
  <si>
    <t>140304</t>
  </si>
  <si>
    <t>140305</t>
  </si>
  <si>
    <t>RATHKHOLA</t>
  </si>
  <si>
    <t>140306</t>
  </si>
  <si>
    <t>RUPALI SADAN CORPORATE</t>
  </si>
  <si>
    <t>140307</t>
  </si>
  <si>
    <t>HATIRPOOL</t>
  </si>
  <si>
    <t>140308</t>
  </si>
  <si>
    <t>SAVAR CANTONMENT</t>
  </si>
  <si>
    <t>140309</t>
  </si>
  <si>
    <t>SHYAM BAZAR</t>
  </si>
  <si>
    <t>140310</t>
  </si>
  <si>
    <t>SHYAMOLI</t>
  </si>
  <si>
    <t>140311</t>
  </si>
  <si>
    <t>SHIKARI PARA</t>
  </si>
  <si>
    <t>140312</t>
  </si>
  <si>
    <t>140313</t>
  </si>
  <si>
    <t>140314</t>
  </si>
  <si>
    <t>YOUSUF MARKET</t>
  </si>
  <si>
    <t>140315</t>
  </si>
  <si>
    <t>140316</t>
  </si>
  <si>
    <t>T.C.B BHABAN</t>
  </si>
  <si>
    <t>140317</t>
  </si>
  <si>
    <t>KUSHURA</t>
  </si>
  <si>
    <t>140318</t>
  </si>
  <si>
    <t>TOTAIL</t>
  </si>
  <si>
    <t>140319</t>
  </si>
  <si>
    <t>140320</t>
  </si>
  <si>
    <t>CAPTAN BAZAR</t>
  </si>
  <si>
    <t>140321</t>
  </si>
  <si>
    <t>140322</t>
  </si>
  <si>
    <t>POSTOGOLA</t>
  </si>
  <si>
    <t>140323</t>
  </si>
  <si>
    <t>140324</t>
  </si>
  <si>
    <t>SAVAR BUS STAND</t>
  </si>
  <si>
    <t>140325</t>
  </si>
  <si>
    <t>140326</t>
  </si>
  <si>
    <t>140327</t>
  </si>
  <si>
    <t>TOMALTOLA BAZAR</t>
  </si>
  <si>
    <t>140328</t>
  </si>
  <si>
    <t>DHUNOT</t>
  </si>
  <si>
    <t>140329</t>
  </si>
  <si>
    <t>BAUSA BAZAR</t>
  </si>
  <si>
    <t>140330</t>
  </si>
  <si>
    <t>140331</t>
  </si>
  <si>
    <t>ALFADANGA</t>
  </si>
  <si>
    <t>140337</t>
  </si>
  <si>
    <t>B.M.M</t>
  </si>
  <si>
    <t>140338</t>
  </si>
  <si>
    <t>140339</t>
  </si>
  <si>
    <t>CHAR HAJIGONJ BAZER</t>
  </si>
  <si>
    <t>140340</t>
  </si>
  <si>
    <t>140341</t>
  </si>
  <si>
    <t>BOALMARI BAZAR</t>
  </si>
  <si>
    <t>140342</t>
  </si>
  <si>
    <t>JOYDEBPUR</t>
  </si>
  <si>
    <t>140348</t>
  </si>
  <si>
    <t>140349</t>
  </si>
  <si>
    <t>RANINAGAR</t>
  </si>
  <si>
    <t>140350</t>
  </si>
  <si>
    <t>RANI NAGAR</t>
  </si>
  <si>
    <t>140351</t>
  </si>
  <si>
    <t>GOPALGONJ</t>
  </si>
  <si>
    <t>140356</t>
  </si>
  <si>
    <t>JOY NAGAR</t>
  </si>
  <si>
    <t>140357</t>
  </si>
  <si>
    <t>RAMDIA COLLEGE</t>
  </si>
  <si>
    <t>140358</t>
  </si>
  <si>
    <t>GHAGOR BAZAR</t>
  </si>
  <si>
    <t>140359</t>
  </si>
  <si>
    <t>BOIRA BAZAR</t>
  </si>
  <si>
    <t>140364</t>
  </si>
  <si>
    <t>140365</t>
  </si>
  <si>
    <t>140366</t>
  </si>
  <si>
    <t>MELANDHA BAZAR</t>
  </si>
  <si>
    <t>140367</t>
  </si>
  <si>
    <t>SARISHA BARI</t>
  </si>
  <si>
    <t>140369</t>
  </si>
  <si>
    <t>DURMUT BAZAR</t>
  </si>
  <si>
    <t>140371</t>
  </si>
  <si>
    <t>KOYRA BAZAR</t>
  </si>
  <si>
    <t>140372</t>
  </si>
  <si>
    <t>JAMUNA SHAR KARKHANA COMPLEX</t>
  </si>
  <si>
    <t>140373</t>
  </si>
  <si>
    <t>140377</t>
  </si>
  <si>
    <t>KISHOREGONJ</t>
  </si>
  <si>
    <t>140378</t>
  </si>
  <si>
    <t>NILGONJ</t>
  </si>
  <si>
    <t>140379</t>
  </si>
  <si>
    <t>140391</t>
  </si>
  <si>
    <t>140392</t>
  </si>
  <si>
    <t>BAIRA BAZAR</t>
  </si>
  <si>
    <t>140398</t>
  </si>
  <si>
    <t>DHANKURA</t>
  </si>
  <si>
    <t>140399</t>
  </si>
  <si>
    <t>MANIKGONJ</t>
  </si>
  <si>
    <t>140400</t>
  </si>
  <si>
    <t>140401</t>
  </si>
  <si>
    <t>140402</t>
  </si>
  <si>
    <t>GHIOR BAZAR</t>
  </si>
  <si>
    <t>140403</t>
  </si>
  <si>
    <t>GHIOR</t>
  </si>
  <si>
    <t>MOTHBARIA</t>
  </si>
  <si>
    <t>140404</t>
  </si>
  <si>
    <t>AMTOLI</t>
  </si>
  <si>
    <t>140405</t>
  </si>
  <si>
    <t>MAHENDIGONJ</t>
  </si>
  <si>
    <t>140406</t>
  </si>
  <si>
    <t>140407</t>
  </si>
  <si>
    <t>BENODPUR</t>
  </si>
  <si>
    <t>140408</t>
  </si>
  <si>
    <t>LOUHOJONG</t>
  </si>
  <si>
    <t>140409</t>
  </si>
  <si>
    <t>140410</t>
  </si>
  <si>
    <t>140411</t>
  </si>
  <si>
    <t>140412</t>
  </si>
  <si>
    <t>ALIPUR</t>
  </si>
  <si>
    <t>140413</t>
  </si>
  <si>
    <t>KAURIA BAZAR</t>
  </si>
  <si>
    <t>140414</t>
  </si>
  <si>
    <t>HIJLA</t>
  </si>
  <si>
    <t>BALI PARA</t>
  </si>
  <si>
    <t>140418</t>
  </si>
  <si>
    <t>CHOTTO BAZAR</t>
  </si>
  <si>
    <t>140419</t>
  </si>
  <si>
    <t>DAPUNIA BAZAR</t>
  </si>
  <si>
    <t>140420</t>
  </si>
  <si>
    <t>140421</t>
  </si>
  <si>
    <t>FATEMA NAGAR</t>
  </si>
  <si>
    <t>140422</t>
  </si>
  <si>
    <t>KHAGDAHAR BAZAR</t>
  </si>
  <si>
    <t>140423</t>
  </si>
  <si>
    <t>MUKTA GACHA</t>
  </si>
  <si>
    <t>140424</t>
  </si>
  <si>
    <t>140425</t>
  </si>
  <si>
    <t>140426</t>
  </si>
  <si>
    <t>THANA GHAT</t>
  </si>
  <si>
    <t>140427</t>
  </si>
  <si>
    <t>C.K. GHOSH (OLD SHADESHI BAZAR)</t>
  </si>
  <si>
    <t>140428</t>
  </si>
  <si>
    <t>140429</t>
  </si>
  <si>
    <t>140430</t>
  </si>
  <si>
    <t>MALLICK BARI</t>
  </si>
  <si>
    <t>140431</t>
  </si>
  <si>
    <t>140433</t>
  </si>
  <si>
    <t>ELISA JONGTION</t>
  </si>
  <si>
    <t>140434</t>
  </si>
  <si>
    <t>140435</t>
  </si>
  <si>
    <t>140436</t>
  </si>
  <si>
    <t>MULADI BANDAR</t>
  </si>
  <si>
    <t>140437</t>
  </si>
  <si>
    <t>BANGABANDHU ROAD</t>
  </si>
  <si>
    <t>140439</t>
  </si>
  <si>
    <t>BANGLA BAZAR</t>
  </si>
  <si>
    <t>140440</t>
  </si>
  <si>
    <t>FATULLAH</t>
  </si>
  <si>
    <t>140441</t>
  </si>
  <si>
    <t>NITAIGONJ</t>
  </si>
  <si>
    <t>140443</t>
  </si>
  <si>
    <t>S.K ROAD</t>
  </si>
  <si>
    <t>140444</t>
  </si>
  <si>
    <t>140445</t>
  </si>
  <si>
    <t>KANAI NAGAR</t>
  </si>
  <si>
    <t>140446</t>
  </si>
  <si>
    <t>BARPA</t>
  </si>
  <si>
    <t>140447</t>
  </si>
  <si>
    <t>140454</t>
  </si>
  <si>
    <t>MADHABDI</t>
  </si>
  <si>
    <t>140455</t>
  </si>
  <si>
    <t>140460</t>
  </si>
  <si>
    <t>140461</t>
  </si>
  <si>
    <t>140463</t>
  </si>
  <si>
    <t>GOALONDA MORE</t>
  </si>
  <si>
    <t>140467</t>
  </si>
  <si>
    <t>PURASHAVA MARKET</t>
  </si>
  <si>
    <t>140468</t>
  </si>
  <si>
    <t>140469</t>
  </si>
  <si>
    <t>140470</t>
  </si>
  <si>
    <t>BANIBAHA BAZAR</t>
  </si>
  <si>
    <t>140471</t>
  </si>
  <si>
    <t>GOSHAIRHAT</t>
  </si>
  <si>
    <t>140476</t>
  </si>
  <si>
    <t>GOOSHAIRHAT</t>
  </si>
  <si>
    <t>140477</t>
  </si>
  <si>
    <t>SHERPUR TOWN</t>
  </si>
  <si>
    <t>140482</t>
  </si>
  <si>
    <t>BALLA BAZAR</t>
  </si>
  <si>
    <t>140487</t>
  </si>
  <si>
    <t>ELASIN</t>
  </si>
  <si>
    <t>140488</t>
  </si>
  <si>
    <t>140489</t>
  </si>
  <si>
    <t>NATIAPARA</t>
  </si>
  <si>
    <t>140490</t>
  </si>
  <si>
    <t>PAKULLA</t>
  </si>
  <si>
    <t>140491</t>
  </si>
  <si>
    <t>PATHRIAL BAZAR</t>
  </si>
  <si>
    <t>140492</t>
  </si>
  <si>
    <t>140493</t>
  </si>
  <si>
    <t>ELENGA BUS STAND</t>
  </si>
  <si>
    <t>140494</t>
  </si>
  <si>
    <t>RATANGONJ BAZAR</t>
  </si>
  <si>
    <t>140495</t>
  </si>
  <si>
    <t>140496</t>
  </si>
  <si>
    <t>MODINA MARKET</t>
  </si>
  <si>
    <t>140501</t>
  </si>
  <si>
    <t>GOBINDAPUR BAZAR</t>
  </si>
  <si>
    <t>140502</t>
  </si>
  <si>
    <t>KALARAI BAZAR</t>
  </si>
  <si>
    <t>140503</t>
  </si>
  <si>
    <t>RAJAGONJ</t>
  </si>
  <si>
    <t>140504</t>
  </si>
  <si>
    <t>BABUR BAZAR</t>
  </si>
  <si>
    <t>140505</t>
  </si>
  <si>
    <t>MADABPUR</t>
  </si>
  <si>
    <t>140506</t>
  </si>
  <si>
    <t>SHERPUR BAZAR</t>
  </si>
  <si>
    <t>140507</t>
  </si>
  <si>
    <t>CHARKHAI BAZAR</t>
  </si>
  <si>
    <t>140508</t>
  </si>
  <si>
    <t>BAGER HAT</t>
  </si>
  <si>
    <t>140520</t>
  </si>
  <si>
    <t>BETAGA BAZAR</t>
  </si>
  <si>
    <t>140521</t>
  </si>
  <si>
    <t>FAKIR HAT</t>
  </si>
  <si>
    <t>140522</t>
  </si>
  <si>
    <t>140523</t>
  </si>
  <si>
    <t>MANSHA BAZAR</t>
  </si>
  <si>
    <t>140524</t>
  </si>
  <si>
    <t>MOLLA HAT</t>
  </si>
  <si>
    <t>140525</t>
  </si>
  <si>
    <t>MOLLAHAT</t>
  </si>
  <si>
    <t>MONGLA PORT</t>
  </si>
  <si>
    <t>140526</t>
  </si>
  <si>
    <t>NAGER BAZAR</t>
  </si>
  <si>
    <t>140527</t>
  </si>
  <si>
    <t>BARAIKHALI</t>
  </si>
  <si>
    <t>140528</t>
  </si>
  <si>
    <t>140533</t>
  </si>
  <si>
    <t>140534</t>
  </si>
  <si>
    <t>AGARPUR</t>
  </si>
  <si>
    <t>140540</t>
  </si>
  <si>
    <t>140542</t>
  </si>
  <si>
    <t>BHABANIPUR</t>
  </si>
  <si>
    <t>140543</t>
  </si>
  <si>
    <t>HEMAYET UDDIN ROAD</t>
  </si>
  <si>
    <t>140544</t>
  </si>
  <si>
    <t>RAHMATPUR</t>
  </si>
  <si>
    <t>140545</t>
  </si>
  <si>
    <t>140546</t>
  </si>
  <si>
    <t>SAGARDI BAZAR</t>
  </si>
  <si>
    <t>140547</t>
  </si>
  <si>
    <t>SHIKARPUR</t>
  </si>
  <si>
    <t>140548</t>
  </si>
  <si>
    <t>CENTRAL BUS TERMINAL</t>
  </si>
  <si>
    <t>140551</t>
  </si>
  <si>
    <t>140557</t>
  </si>
  <si>
    <t>KUNJER HAT</t>
  </si>
  <si>
    <t>140558</t>
  </si>
  <si>
    <t>JINNAH GARH</t>
  </si>
  <si>
    <t>140559</t>
  </si>
  <si>
    <t>KUTBA</t>
  </si>
  <si>
    <t>140560</t>
  </si>
  <si>
    <t>MAHAJAN PATTY</t>
  </si>
  <si>
    <t>140561</t>
  </si>
  <si>
    <t>140562</t>
  </si>
  <si>
    <t>LAL MOHAN</t>
  </si>
  <si>
    <t>140563</t>
  </si>
  <si>
    <t>TAJUMUDDIN</t>
  </si>
  <si>
    <t>140564</t>
  </si>
  <si>
    <t>TAZUMUDDIN</t>
  </si>
  <si>
    <t>140567</t>
  </si>
  <si>
    <t>MOMINPUR</t>
  </si>
  <si>
    <t>140568</t>
  </si>
  <si>
    <t>140569</t>
  </si>
  <si>
    <t>140570</t>
  </si>
  <si>
    <t>S.M.R ROAD</t>
  </si>
  <si>
    <t>140573</t>
  </si>
  <si>
    <t>KHAJURA</t>
  </si>
  <si>
    <t>140574</t>
  </si>
  <si>
    <t>M.K ROAD</t>
  </si>
  <si>
    <t>140575</t>
  </si>
  <si>
    <t>NAVARON</t>
  </si>
  <si>
    <t>140576</t>
  </si>
  <si>
    <t>PANJIA BAZAR</t>
  </si>
  <si>
    <t>140577</t>
  </si>
  <si>
    <t>RAIPUR BAZAR</t>
  </si>
  <si>
    <t>140578</t>
  </si>
  <si>
    <t>140579</t>
  </si>
  <si>
    <t>140586</t>
  </si>
  <si>
    <t>PUTIAKHALI BANDAR</t>
  </si>
  <si>
    <t>140587</t>
  </si>
  <si>
    <t>HAT KHALISHPUR</t>
  </si>
  <si>
    <t>140592</t>
  </si>
  <si>
    <t>140593</t>
  </si>
  <si>
    <t>140594</t>
  </si>
  <si>
    <t>SAFDERPUR</t>
  </si>
  <si>
    <t>140595</t>
  </si>
  <si>
    <t>140601</t>
  </si>
  <si>
    <t>CHAMTAHAT</t>
  </si>
  <si>
    <t>140602</t>
  </si>
  <si>
    <t>140603</t>
  </si>
  <si>
    <t>BATIAGHATA</t>
  </si>
  <si>
    <t>140604</t>
  </si>
  <si>
    <t>BARA BAZAR</t>
  </si>
  <si>
    <t>140605</t>
  </si>
  <si>
    <t>140606</t>
  </si>
  <si>
    <t>CHALNA BAZAR</t>
  </si>
  <si>
    <t>140609</t>
  </si>
  <si>
    <t>140610</t>
  </si>
  <si>
    <t>GARAIKHALI HAT</t>
  </si>
  <si>
    <t>140611</t>
  </si>
  <si>
    <t>I.W.T.A</t>
  </si>
  <si>
    <t>140612</t>
  </si>
  <si>
    <t>K.D.A NEW MARKET</t>
  </si>
  <si>
    <t>140613</t>
  </si>
  <si>
    <t>RUPALI SADAN, KHULNA</t>
  </si>
  <si>
    <t>140614</t>
  </si>
  <si>
    <t>140615</t>
  </si>
  <si>
    <t>140616</t>
  </si>
  <si>
    <t>PAIK GACHA</t>
  </si>
  <si>
    <t>140617</t>
  </si>
  <si>
    <t>140618</t>
  </si>
  <si>
    <t>SHAMS BUILDING</t>
  </si>
  <si>
    <t>140619</t>
  </si>
  <si>
    <t>NAGESHWARI</t>
  </si>
  <si>
    <t>140621</t>
  </si>
  <si>
    <t>HOSSAINABAD</t>
  </si>
  <si>
    <t>140631</t>
  </si>
  <si>
    <t>140632</t>
  </si>
  <si>
    <t>SWASTIPUR</t>
  </si>
  <si>
    <t>140633</t>
  </si>
  <si>
    <t>MOSHAN</t>
  </si>
  <si>
    <t>140634</t>
  </si>
  <si>
    <t>140640</t>
  </si>
  <si>
    <t>CHAULIA BUS STAND</t>
  </si>
  <si>
    <t>140641</t>
  </si>
  <si>
    <t>140646</t>
  </si>
  <si>
    <t>MUJIB NAGAR</t>
  </si>
  <si>
    <t>140647</t>
  </si>
  <si>
    <t>LOHAGORAH BAZAR</t>
  </si>
  <si>
    <t>140652</t>
  </si>
  <si>
    <t>140653</t>
  </si>
  <si>
    <t>BAHER CHAR</t>
  </si>
  <si>
    <t>140659</t>
  </si>
  <si>
    <t>RANGABALI</t>
  </si>
  <si>
    <t>PATUAKHALI SCI. &amp; TEC. UNIVERSITY</t>
  </si>
  <si>
    <t>140660</t>
  </si>
  <si>
    <t>KALISURI BANDAR</t>
  </si>
  <si>
    <t>140661</t>
  </si>
  <si>
    <t>NEW TOWN</t>
  </si>
  <si>
    <t>140662</t>
  </si>
  <si>
    <t>140663</t>
  </si>
  <si>
    <t>DIBUAPUR</t>
  </si>
  <si>
    <t>140665</t>
  </si>
  <si>
    <t>140666</t>
  </si>
  <si>
    <t>BANARI PARA</t>
  </si>
  <si>
    <t>140672</t>
  </si>
  <si>
    <t>HULAR HAT</t>
  </si>
  <si>
    <t>140673</t>
  </si>
  <si>
    <t>INDER HAT</t>
  </si>
  <si>
    <t>140674</t>
  </si>
  <si>
    <t>140675</t>
  </si>
  <si>
    <t>140676</t>
  </si>
  <si>
    <t>140677</t>
  </si>
  <si>
    <t>140679</t>
  </si>
  <si>
    <t>SWARUP KATI</t>
  </si>
  <si>
    <t>140680</t>
  </si>
  <si>
    <t>140681</t>
  </si>
  <si>
    <t>JHAWDANGA</t>
  </si>
  <si>
    <t>140688</t>
  </si>
  <si>
    <t>BUDHHATA BAZAR</t>
  </si>
  <si>
    <t>140689</t>
  </si>
  <si>
    <t>KALAROA</t>
  </si>
  <si>
    <t>140690</t>
  </si>
  <si>
    <t>NALTA MUBARAK NAGAR</t>
  </si>
  <si>
    <t>140691</t>
  </si>
  <si>
    <t>NAWA BENKI</t>
  </si>
  <si>
    <t>140692</t>
  </si>
  <si>
    <t>140693</t>
  </si>
  <si>
    <t>ALTAF NAGAR</t>
  </si>
  <si>
    <t>140701</t>
  </si>
  <si>
    <t>BOGRA CANTONMENT</t>
  </si>
  <si>
    <t>140702</t>
  </si>
  <si>
    <t>COLONY BAZAR (OLD BARAGOLA)</t>
  </si>
  <si>
    <t>140703</t>
  </si>
  <si>
    <t>BUS STAND (SHERPUR)</t>
  </si>
  <si>
    <t>140704</t>
  </si>
  <si>
    <t>140705</t>
  </si>
  <si>
    <t>140706</t>
  </si>
  <si>
    <t>GOLA BARI</t>
  </si>
  <si>
    <t>140707</t>
  </si>
  <si>
    <t>GOSHAI BARI</t>
  </si>
  <si>
    <t>140708</t>
  </si>
  <si>
    <t>HATFUL BARI</t>
  </si>
  <si>
    <t>140709</t>
  </si>
  <si>
    <t>JAHANGIRABAD CANTONMENT</t>
  </si>
  <si>
    <t>140711</t>
  </si>
  <si>
    <t>KAHALOO</t>
  </si>
  <si>
    <t>140712</t>
  </si>
  <si>
    <t>KICHAK</t>
  </si>
  <si>
    <t>140713</t>
  </si>
  <si>
    <t>LADISE , BOGRA</t>
  </si>
  <si>
    <t>140714</t>
  </si>
  <si>
    <t>MOHASTHAN</t>
  </si>
  <si>
    <t>140715</t>
  </si>
  <si>
    <t>MOKAMTOLA</t>
  </si>
  <si>
    <t>140716</t>
  </si>
  <si>
    <t>NAMAJGARGH</t>
  </si>
  <si>
    <t>140717</t>
  </si>
  <si>
    <t>SHABEK PARA</t>
  </si>
  <si>
    <t>140719</t>
  </si>
  <si>
    <t>TMSS</t>
  </si>
  <si>
    <t>140720</t>
  </si>
  <si>
    <t>140721</t>
  </si>
  <si>
    <t>SUKHAN PUKUR</t>
  </si>
  <si>
    <t>140722</t>
  </si>
  <si>
    <t>140723</t>
  </si>
  <si>
    <t>BHAYER PUKUR</t>
  </si>
  <si>
    <t>140724</t>
  </si>
  <si>
    <t>KANCHIJHULI</t>
  </si>
  <si>
    <t>140725</t>
  </si>
  <si>
    <t>140726</t>
  </si>
  <si>
    <t>BIRGONJ</t>
  </si>
  <si>
    <t>140732</t>
  </si>
  <si>
    <t>140733</t>
  </si>
  <si>
    <t>CHEHEL GAZI</t>
  </si>
  <si>
    <t>140734</t>
  </si>
  <si>
    <t>DAUDPUR</t>
  </si>
  <si>
    <t>140735</t>
  </si>
  <si>
    <t>KABIRAJ HAT</t>
  </si>
  <si>
    <t>140736</t>
  </si>
  <si>
    <t>LADIES , DINAJPUR</t>
  </si>
  <si>
    <t>140737</t>
  </si>
  <si>
    <t>MALDAH PATTY</t>
  </si>
  <si>
    <t>140738</t>
  </si>
  <si>
    <t>DINAJPUR CORPORATE</t>
  </si>
  <si>
    <t>140739</t>
  </si>
  <si>
    <t>RANIR BANDAR</t>
  </si>
  <si>
    <t>140740</t>
  </si>
  <si>
    <t>SIKDER HAT</t>
  </si>
  <si>
    <t>140741</t>
  </si>
  <si>
    <t>HAZI MOHD. DANESH SCI. &amp; TEC. UNIVERSITY</t>
  </si>
  <si>
    <t>140742</t>
  </si>
  <si>
    <t>BADIA KHALI</t>
  </si>
  <si>
    <t>140751</t>
  </si>
  <si>
    <t>DHAPER HAT</t>
  </si>
  <si>
    <t>140752</t>
  </si>
  <si>
    <t>140753</t>
  </si>
  <si>
    <t>GOPINATH PUR</t>
  </si>
  <si>
    <t>140760</t>
  </si>
  <si>
    <t>JOYPUR HAT</t>
  </si>
  <si>
    <t>140761</t>
  </si>
  <si>
    <t>KHETLAL</t>
  </si>
  <si>
    <t>140762</t>
  </si>
  <si>
    <t>MOLAMGARI HAT</t>
  </si>
  <si>
    <t>140763</t>
  </si>
  <si>
    <t>AKKELPUR (OLD SONAMOKHI)</t>
  </si>
  <si>
    <t>140764</t>
  </si>
  <si>
    <t>140770</t>
  </si>
  <si>
    <t>140776</t>
  </si>
  <si>
    <t>BARA KHATA</t>
  </si>
  <si>
    <t>140777</t>
  </si>
  <si>
    <t>LALMONIR HAT</t>
  </si>
  <si>
    <t>140778</t>
  </si>
  <si>
    <t>140779</t>
  </si>
  <si>
    <t>ABDULPUR</t>
  </si>
  <si>
    <t>140785</t>
  </si>
  <si>
    <t>KADIRABAD CANTONMENT</t>
  </si>
  <si>
    <t>140786</t>
  </si>
  <si>
    <t>NALDANGAR HAT</t>
  </si>
  <si>
    <t>140788</t>
  </si>
  <si>
    <t>140789</t>
  </si>
  <si>
    <t>NICHA BAZAR</t>
  </si>
  <si>
    <t>140790</t>
  </si>
  <si>
    <t>140791</t>
  </si>
  <si>
    <t>140800</t>
  </si>
  <si>
    <t>HOSPITAL ROAD</t>
  </si>
  <si>
    <t>140801</t>
  </si>
  <si>
    <t>140802</t>
  </si>
  <si>
    <t>NAOGAON CORPORATE</t>
  </si>
  <si>
    <t>140803</t>
  </si>
  <si>
    <t>ARAMNAGAR</t>
  </si>
  <si>
    <t>140804</t>
  </si>
  <si>
    <t>NOYAGOLA BAZAR</t>
  </si>
  <si>
    <t>140810</t>
  </si>
  <si>
    <t>BHOLA HAT</t>
  </si>
  <si>
    <t>140811</t>
  </si>
  <si>
    <t>BHOLAHAT</t>
  </si>
  <si>
    <t>CHAPAI NAWABGONJ</t>
  </si>
  <si>
    <t>140812</t>
  </si>
  <si>
    <t>NAMOSANKAR BATI</t>
  </si>
  <si>
    <t>140813</t>
  </si>
  <si>
    <t>ROHONPUR</t>
  </si>
  <si>
    <t>140814</t>
  </si>
  <si>
    <t>BARAI BARI</t>
  </si>
  <si>
    <t>140822</t>
  </si>
  <si>
    <t>DALIA TISTA BARAGE</t>
  </si>
  <si>
    <t>140823</t>
  </si>
  <si>
    <t>DIMLA</t>
  </si>
  <si>
    <t>140824</t>
  </si>
  <si>
    <t>KISHORIGONJ</t>
  </si>
  <si>
    <t>140825</t>
  </si>
  <si>
    <t>140826</t>
  </si>
  <si>
    <t>140827</t>
  </si>
  <si>
    <t>AUTA PARA</t>
  </si>
  <si>
    <t>140834</t>
  </si>
  <si>
    <t>BONO GRAM</t>
  </si>
  <si>
    <t>140835</t>
  </si>
  <si>
    <t>140836</t>
  </si>
  <si>
    <t>BONWARI NAGAR</t>
  </si>
  <si>
    <t>140837</t>
  </si>
  <si>
    <t>DEBOTTAR</t>
  </si>
  <si>
    <t>140838</t>
  </si>
  <si>
    <t>DOGACHI</t>
  </si>
  <si>
    <t>140839</t>
  </si>
  <si>
    <t>140840</t>
  </si>
  <si>
    <t>140842</t>
  </si>
  <si>
    <t>PABNA CADET COLLEGE</t>
  </si>
  <si>
    <t>140844</t>
  </si>
  <si>
    <t>NAGARBARI (OLD MOTHURA HAT)</t>
  </si>
  <si>
    <t>140846</t>
  </si>
  <si>
    <t>NAKALIA</t>
  </si>
  <si>
    <t>140847</t>
  </si>
  <si>
    <t>140848</t>
  </si>
  <si>
    <t>140849</t>
  </si>
  <si>
    <t>ATAIKULA BAZAR (OLD SHIBPUR)</t>
  </si>
  <si>
    <t>140850</t>
  </si>
  <si>
    <t>MAIDAN DIGHI</t>
  </si>
  <si>
    <t>140858</t>
  </si>
  <si>
    <t>BODA</t>
  </si>
  <si>
    <t>140859</t>
  </si>
  <si>
    <t>RAJSHAHI SCI. &amp; TEC. UNIVERSITY (RUET)</t>
  </si>
  <si>
    <t>140866</t>
  </si>
  <si>
    <t>K.N.I ROAD</t>
  </si>
  <si>
    <t>140867</t>
  </si>
  <si>
    <t>140868</t>
  </si>
  <si>
    <t>LAXMIPUR, RAJSHAHI</t>
  </si>
  <si>
    <t>140869</t>
  </si>
  <si>
    <t>RAJSHAHI CANTONMENT</t>
  </si>
  <si>
    <t>140870</t>
  </si>
  <si>
    <t>RAJSHAHI CORPORATE</t>
  </si>
  <si>
    <t>140871</t>
  </si>
  <si>
    <t>140872</t>
  </si>
  <si>
    <t>ANNADA NAGAR</t>
  </si>
  <si>
    <t>140880</t>
  </si>
  <si>
    <t>BHENDA BARI</t>
  </si>
  <si>
    <t>140881</t>
  </si>
  <si>
    <t>140882</t>
  </si>
  <si>
    <t>RANGPUR CORPORATE</t>
  </si>
  <si>
    <t>140883</t>
  </si>
  <si>
    <t>HARAGACHA</t>
  </si>
  <si>
    <t>140884</t>
  </si>
  <si>
    <t>LADIES , RANGPUR</t>
  </si>
  <si>
    <t>140885</t>
  </si>
  <si>
    <t>MAHIGONJ</t>
  </si>
  <si>
    <t>140886</t>
  </si>
  <si>
    <t>R.K ROAD</t>
  </si>
  <si>
    <t>140887</t>
  </si>
  <si>
    <t>RAILWAY CROSSING</t>
  </si>
  <si>
    <t>140888</t>
  </si>
  <si>
    <t>TARAGONJ</t>
  </si>
  <si>
    <t>140889</t>
  </si>
  <si>
    <t>TETUL TOLA</t>
  </si>
  <si>
    <t>140890</t>
  </si>
  <si>
    <t>BAGH BATI HAT</t>
  </si>
  <si>
    <t>140901</t>
  </si>
  <si>
    <t>140902</t>
  </si>
  <si>
    <t>BETIL</t>
  </si>
  <si>
    <t>140903</t>
  </si>
  <si>
    <t>140904</t>
  </si>
  <si>
    <t>140905</t>
  </si>
  <si>
    <t>SIRAJGONJ</t>
  </si>
  <si>
    <t>140906</t>
  </si>
  <si>
    <t>SIALKOLE</t>
  </si>
  <si>
    <t>140907</t>
  </si>
  <si>
    <t>BALIA DANGI</t>
  </si>
  <si>
    <t>140915</t>
  </si>
  <si>
    <t>BHULLY</t>
  </si>
  <si>
    <t>140916</t>
  </si>
  <si>
    <t>THAKUR GAON</t>
  </si>
  <si>
    <t>140917</t>
  </si>
  <si>
    <t>SONALI BANK PLC</t>
  </si>
  <si>
    <t>150001</t>
  </si>
  <si>
    <t>ROWANGCHARI</t>
  </si>
  <si>
    <t>150002</t>
  </si>
  <si>
    <t>RUMA</t>
  </si>
  <si>
    <t>150003</t>
  </si>
  <si>
    <t>THANCHI</t>
  </si>
  <si>
    <t>150004</t>
  </si>
  <si>
    <t xml:space="preserve">EIDGAON </t>
  </si>
  <si>
    <t>150005</t>
  </si>
  <si>
    <t>BIJOY NAGAR</t>
  </si>
  <si>
    <t>150006</t>
  </si>
  <si>
    <t>TITASH</t>
  </si>
  <si>
    <t>150007</t>
  </si>
  <si>
    <t>GIUMARA</t>
  </si>
  <si>
    <t>150008</t>
  </si>
  <si>
    <t>GUIMARA</t>
  </si>
  <si>
    <t>LALMAI UPAZILLA</t>
  </si>
  <si>
    <t>150009</t>
  </si>
  <si>
    <t>150010</t>
  </si>
  <si>
    <t>ASUGONJ</t>
  </si>
  <si>
    <t>150011</t>
  </si>
  <si>
    <t>150012</t>
  </si>
  <si>
    <t>BRAHMONBARIA</t>
  </si>
  <si>
    <t>150013</t>
  </si>
  <si>
    <t>CHANDPUR BAZAR</t>
  </si>
  <si>
    <t>150014</t>
  </si>
  <si>
    <t>ASHUGONJ SARKARKHANA</t>
  </si>
  <si>
    <t>150015</t>
  </si>
  <si>
    <t>CHATALPAR BAZAR</t>
  </si>
  <si>
    <t>150016</t>
  </si>
  <si>
    <t>FANDAUK</t>
  </si>
  <si>
    <t>150017</t>
  </si>
  <si>
    <t>GOKORNAGHAT</t>
  </si>
  <si>
    <t>150018</t>
  </si>
  <si>
    <t>HARINBER BAZAR</t>
  </si>
  <si>
    <t>150019</t>
  </si>
  <si>
    <t>KUTI BAZAR</t>
  </si>
  <si>
    <t>150020</t>
  </si>
  <si>
    <t>T.A ROAD</t>
  </si>
  <si>
    <t>150021</t>
  </si>
  <si>
    <t>150022</t>
  </si>
  <si>
    <t>150023</t>
  </si>
  <si>
    <t>RASULLBAD</t>
  </si>
  <si>
    <t>150024</t>
  </si>
  <si>
    <t>RUPASDI</t>
  </si>
  <si>
    <t>150025</t>
  </si>
  <si>
    <t>150026</t>
  </si>
  <si>
    <t>SHYMAGRAM</t>
  </si>
  <si>
    <t>150027</t>
  </si>
  <si>
    <t>150028</t>
  </si>
  <si>
    <t>KHALILPUR BAZAR</t>
  </si>
  <si>
    <t>150029</t>
  </si>
  <si>
    <t>150030</t>
  </si>
  <si>
    <t>MEDDA U/C</t>
  </si>
  <si>
    <t>150031</t>
  </si>
  <si>
    <t>MIRASHANI</t>
  </si>
  <si>
    <t>150032</t>
  </si>
  <si>
    <t>SINGERBILL</t>
  </si>
  <si>
    <t>150033</t>
  </si>
  <si>
    <t>MIA BAZAR</t>
  </si>
  <si>
    <t>150034</t>
  </si>
  <si>
    <t>KARNAFULI</t>
  </si>
  <si>
    <t>150035</t>
  </si>
  <si>
    <t xml:space="preserve">ALIGONJ </t>
  </si>
  <si>
    <t>150036</t>
  </si>
  <si>
    <t xml:space="preserve">CHANDPUR </t>
  </si>
  <si>
    <t>150037</t>
  </si>
  <si>
    <t>FARAJIKANDI</t>
  </si>
  <si>
    <t>150038</t>
  </si>
  <si>
    <t>FARIDGONJ BR</t>
  </si>
  <si>
    <t>150039</t>
  </si>
  <si>
    <t>GAZIPUR BR</t>
  </si>
  <si>
    <t>150040</t>
  </si>
  <si>
    <t>HAIMCHAR BR</t>
  </si>
  <si>
    <t>150041</t>
  </si>
  <si>
    <t xml:space="preserve">HAZIGONJ </t>
  </si>
  <si>
    <t>150042</t>
  </si>
  <si>
    <t xml:space="preserve">KACHUA </t>
  </si>
  <si>
    <t>150043</t>
  </si>
  <si>
    <t>150044</t>
  </si>
  <si>
    <t>MATLABGONJ BR</t>
  </si>
  <si>
    <t>150045</t>
  </si>
  <si>
    <t>NABIPUR BR</t>
  </si>
  <si>
    <t>150046</t>
  </si>
  <si>
    <t xml:space="preserve">KALIAPARA </t>
  </si>
  <si>
    <t>150047</t>
  </si>
  <si>
    <t>150048</t>
  </si>
  <si>
    <t>SENGARCHAR BR</t>
  </si>
  <si>
    <t>150049</t>
  </si>
  <si>
    <t>RAHIMANAGAR</t>
  </si>
  <si>
    <t>150050</t>
  </si>
  <si>
    <t>SACHAR BAZAR</t>
  </si>
  <si>
    <t>150051</t>
  </si>
  <si>
    <t>SHAHRASTI BR</t>
  </si>
  <si>
    <t>150052</t>
  </si>
  <si>
    <t>SHOLOGHOR BR</t>
  </si>
  <si>
    <t>150053</t>
  </si>
  <si>
    <t>WARUK BR</t>
  </si>
  <si>
    <t>150054</t>
  </si>
  <si>
    <t>KHILA BAZAR BR</t>
  </si>
  <si>
    <t>150055</t>
  </si>
  <si>
    <t>BANGABANDHU SHEIKH MUJIB SHILPANAGAR SHAKHA MIRSARAI</t>
  </si>
  <si>
    <t>150056</t>
  </si>
  <si>
    <t>AGRABAD CORPORATE</t>
  </si>
  <si>
    <t>150064</t>
  </si>
  <si>
    <t>AMIN JUTE MILLS</t>
  </si>
  <si>
    <t>150065</t>
  </si>
  <si>
    <t>ASADGONJ</t>
  </si>
  <si>
    <t>150066</t>
  </si>
  <si>
    <t>BAHADDARHAT</t>
  </si>
  <si>
    <t>150067</t>
  </si>
  <si>
    <t>BANUR BAZAR</t>
  </si>
  <si>
    <t>150068</t>
  </si>
  <si>
    <t>BHATIARY</t>
  </si>
  <si>
    <t>150069</t>
  </si>
  <si>
    <t>UTTAR PATENGA</t>
  </si>
  <si>
    <t>150070</t>
  </si>
  <si>
    <t>150071</t>
  </si>
  <si>
    <t>CHOWKBAZAR</t>
  </si>
  <si>
    <t>150072</t>
  </si>
  <si>
    <t>COURT HILL</t>
  </si>
  <si>
    <t>150073</t>
  </si>
  <si>
    <t>CTG. CANTONMENT</t>
  </si>
  <si>
    <t>150074</t>
  </si>
  <si>
    <t>CUSTOM HOUSE</t>
  </si>
  <si>
    <t>150075</t>
  </si>
  <si>
    <t>150076</t>
  </si>
  <si>
    <t>150077</t>
  </si>
  <si>
    <t>JAMAL KHAN ROAD</t>
  </si>
  <si>
    <t>150078</t>
  </si>
  <si>
    <t>LALDIGHI  CTG</t>
  </si>
  <si>
    <t>150079</t>
  </si>
  <si>
    <t>KAGATIAHAT</t>
  </si>
  <si>
    <t>150080</t>
  </si>
  <si>
    <t>KALUMUNSHIRHAT</t>
  </si>
  <si>
    <t>150081</t>
  </si>
  <si>
    <t>150082</t>
  </si>
  <si>
    <t>KALURGHAT I/E</t>
  </si>
  <si>
    <t>150083</t>
  </si>
  <si>
    <t>150084</t>
  </si>
  <si>
    <t>150085</t>
  </si>
  <si>
    <t>CDA R/A.</t>
  </si>
  <si>
    <t>150086</t>
  </si>
  <si>
    <t>MARINE ACADEMY</t>
  </si>
  <si>
    <t>150087</t>
  </si>
  <si>
    <t>MAJIRGHAT</t>
  </si>
  <si>
    <t>150088</t>
  </si>
  <si>
    <t>150089</t>
  </si>
  <si>
    <t>MD.TAKIRHAT</t>
  </si>
  <si>
    <t>150090</t>
  </si>
  <si>
    <t>SARKARHAT</t>
  </si>
  <si>
    <t>150091</t>
  </si>
  <si>
    <t>150092</t>
  </si>
  <si>
    <t>NIZAMPUR</t>
  </si>
  <si>
    <t>150093</t>
  </si>
  <si>
    <t>CDA MARKET</t>
  </si>
  <si>
    <t>150094</t>
  </si>
  <si>
    <t>150095</t>
  </si>
  <si>
    <t>PAHARTALI MAIN RD</t>
  </si>
  <si>
    <t>150096</t>
  </si>
  <si>
    <t>150097</t>
  </si>
  <si>
    <t>150098</t>
  </si>
  <si>
    <t>RAILWAY BLDG.</t>
  </si>
  <si>
    <t>150099</t>
  </si>
  <si>
    <t>150100</t>
  </si>
  <si>
    <t>150101</t>
  </si>
  <si>
    <t>ROAZARHAT</t>
  </si>
  <si>
    <t>150102</t>
  </si>
  <si>
    <t>REAZUDDING BAZAR</t>
  </si>
  <si>
    <t>150103</t>
  </si>
  <si>
    <t>150104</t>
  </si>
  <si>
    <t>150105</t>
  </si>
  <si>
    <t>SIRAJUDDOWLA ROAD</t>
  </si>
  <si>
    <t>150106</t>
  </si>
  <si>
    <t>150107</t>
  </si>
  <si>
    <t>150108</t>
  </si>
  <si>
    <t>WAGE EARNERS CTG</t>
  </si>
  <si>
    <t>150109</t>
  </si>
  <si>
    <t>MARIAM NAGAR</t>
  </si>
  <si>
    <t>150110</t>
  </si>
  <si>
    <t>CTG.MEDICAL COLLEGE</t>
  </si>
  <si>
    <t>150111</t>
  </si>
  <si>
    <t>N.A.CHOWDHURY ROAD</t>
  </si>
  <si>
    <t>150112</t>
  </si>
  <si>
    <t>PANGAON ICT</t>
  </si>
  <si>
    <t>150113</t>
  </si>
  <si>
    <t>CUFL</t>
  </si>
  <si>
    <t>150114</t>
  </si>
  <si>
    <t>SHAH AMANAT INTERNATIONAL AIRPORT</t>
  </si>
  <si>
    <t>150115</t>
  </si>
  <si>
    <t>MITHAGOLI</t>
  </si>
  <si>
    <t>150116</t>
  </si>
  <si>
    <t>HALISHAHAR H/E.</t>
  </si>
  <si>
    <t>150117</t>
  </si>
  <si>
    <t>150118</t>
  </si>
  <si>
    <t>ASHULIA BAZAR</t>
  </si>
  <si>
    <t>150119</t>
  </si>
  <si>
    <t>150120</t>
  </si>
  <si>
    <t>JATIO KOBI KAZI NAZRUL ISLAM UNIVERSITY</t>
  </si>
  <si>
    <t>150121</t>
  </si>
  <si>
    <t>HATIRDIA BAZAR</t>
  </si>
  <si>
    <t>150122</t>
  </si>
  <si>
    <t>DAMLA</t>
  </si>
  <si>
    <t>150123</t>
  </si>
  <si>
    <t>150124</t>
  </si>
  <si>
    <t>ALENGA</t>
  </si>
  <si>
    <t>150125</t>
  </si>
  <si>
    <t>SAADAT BAZAR</t>
  </si>
  <si>
    <t>150126</t>
  </si>
  <si>
    <t>BAGHAICHARI</t>
  </si>
  <si>
    <t>150135</t>
  </si>
  <si>
    <t>150136</t>
  </si>
  <si>
    <t>BARKAL</t>
  </si>
  <si>
    <t>150137</t>
  </si>
  <si>
    <t>GHAGRA</t>
  </si>
  <si>
    <t>150138</t>
  </si>
  <si>
    <t>JURACHARI</t>
  </si>
  <si>
    <t>150139</t>
  </si>
  <si>
    <t>JURAICHARI</t>
  </si>
  <si>
    <t>150140</t>
  </si>
  <si>
    <t>LANGADU</t>
  </si>
  <si>
    <t>150141</t>
  </si>
  <si>
    <t>NANIARCHAR</t>
  </si>
  <si>
    <t>150142</t>
  </si>
  <si>
    <t>NANUERCHAR</t>
  </si>
  <si>
    <t>150143</t>
  </si>
  <si>
    <t>NEW COURT BLDG</t>
  </si>
  <si>
    <t>150144</t>
  </si>
  <si>
    <t>ADDABAZAR</t>
  </si>
  <si>
    <t>150154</t>
  </si>
  <si>
    <t>150155</t>
  </si>
  <si>
    <t>150156</t>
  </si>
  <si>
    <t>BURICHONG</t>
  </si>
  <si>
    <t>150157</t>
  </si>
  <si>
    <t>COMILLA CANTT</t>
  </si>
  <si>
    <t>150158</t>
  </si>
  <si>
    <t>150159</t>
  </si>
  <si>
    <t>150160</t>
  </si>
  <si>
    <t>COMILLA CORPT BR</t>
  </si>
  <si>
    <t>150162</t>
  </si>
  <si>
    <t>COURT BUILDING</t>
  </si>
  <si>
    <t>150163</t>
  </si>
  <si>
    <t>150164</t>
  </si>
  <si>
    <t>DAULATGONJ</t>
  </si>
  <si>
    <t>150165</t>
  </si>
  <si>
    <t>150166</t>
  </si>
  <si>
    <t>ELIOTGONJ</t>
  </si>
  <si>
    <t>150167</t>
  </si>
  <si>
    <t>150168</t>
  </si>
  <si>
    <t>150169</t>
  </si>
  <si>
    <t>KONGSHANAGAR</t>
  </si>
  <si>
    <t>150171</t>
  </si>
  <si>
    <t>KOTBARI</t>
  </si>
  <si>
    <t>150172</t>
  </si>
  <si>
    <t>B.I.S.E</t>
  </si>
  <si>
    <t>150173</t>
  </si>
  <si>
    <t>150174</t>
  </si>
  <si>
    <t>NANGALKOT</t>
  </si>
  <si>
    <t>150175</t>
  </si>
  <si>
    <t>NOABAZAR</t>
  </si>
  <si>
    <t>150176</t>
  </si>
  <si>
    <t>PAYALGACHA</t>
  </si>
  <si>
    <t>150177</t>
  </si>
  <si>
    <t>150178</t>
  </si>
  <si>
    <t>RAMMOHAN BAZAR</t>
  </si>
  <si>
    <t>150179</t>
  </si>
  <si>
    <t>COMPANIGONJ BAZAR</t>
  </si>
  <si>
    <t>150181</t>
  </si>
  <si>
    <t>SREEKAIL</t>
  </si>
  <si>
    <t>150182</t>
  </si>
  <si>
    <t>150183</t>
  </si>
  <si>
    <t>SUAGAZI</t>
  </si>
  <si>
    <t>150184</t>
  </si>
  <si>
    <t>WAPDA BUILDING</t>
  </si>
  <si>
    <t>150185</t>
  </si>
  <si>
    <t>BHARASAR BAZAR</t>
  </si>
  <si>
    <t>150186</t>
  </si>
  <si>
    <t>PARAMTALA</t>
  </si>
  <si>
    <t>150187</t>
  </si>
  <si>
    <t>MEGHNA BR</t>
  </si>
  <si>
    <t>150188</t>
  </si>
  <si>
    <t>SADAR DAKKHIN</t>
  </si>
  <si>
    <t>150189</t>
  </si>
  <si>
    <t>150190</t>
  </si>
  <si>
    <t xml:space="preserve">BADARKHALI </t>
  </si>
  <si>
    <t>150195</t>
  </si>
  <si>
    <t xml:space="preserve">CHAKARIA </t>
  </si>
  <si>
    <t>150196</t>
  </si>
  <si>
    <t xml:space="preserve">COXSBAZAR </t>
  </si>
  <si>
    <t>150197</t>
  </si>
  <si>
    <t xml:space="preserve">DULAHAZARA </t>
  </si>
  <si>
    <t>150198</t>
  </si>
  <si>
    <t xml:space="preserve">KUTUBDIA </t>
  </si>
  <si>
    <t>150199</t>
  </si>
  <si>
    <t xml:space="preserve">MOHESHKHALI </t>
  </si>
  <si>
    <t>150200</t>
  </si>
  <si>
    <t>MAHESKHALI</t>
  </si>
  <si>
    <t xml:space="preserve">RAMU </t>
  </si>
  <si>
    <t>150201</t>
  </si>
  <si>
    <t xml:space="preserve">TEKNAF </t>
  </si>
  <si>
    <t>150202</t>
  </si>
  <si>
    <t xml:space="preserve">UKHIYA </t>
  </si>
  <si>
    <t>150203</t>
  </si>
  <si>
    <t>COURT BUIDING, CHUADANGA</t>
  </si>
  <si>
    <t>150204</t>
  </si>
  <si>
    <t>BOKTERMUNSHI</t>
  </si>
  <si>
    <t>150213</t>
  </si>
  <si>
    <t>CHHAGALNIYA</t>
  </si>
  <si>
    <t>150214</t>
  </si>
  <si>
    <t>DOGANBHUYA</t>
  </si>
  <si>
    <t>150215</t>
  </si>
  <si>
    <t xml:space="preserve">FENI </t>
  </si>
  <si>
    <t>150216</t>
  </si>
  <si>
    <t>150217</t>
  </si>
  <si>
    <t>GUTHUMABAZAR</t>
  </si>
  <si>
    <t>150218</t>
  </si>
  <si>
    <t>150219</t>
  </si>
  <si>
    <t>LASKERHAT</t>
  </si>
  <si>
    <t>150221</t>
  </si>
  <si>
    <t>150222</t>
  </si>
  <si>
    <t>150223</t>
  </si>
  <si>
    <t>PANCHGACHIA</t>
  </si>
  <si>
    <t>150224</t>
  </si>
  <si>
    <t>150225</t>
  </si>
  <si>
    <t>SADAR UPA ZILLA COMPLEX</t>
  </si>
  <si>
    <t>150226</t>
  </si>
  <si>
    <t>SELIONABAZAR</t>
  </si>
  <si>
    <t>150229</t>
  </si>
  <si>
    <t>150230</t>
  </si>
  <si>
    <t>LEMUABAZAR</t>
  </si>
  <si>
    <t>150231</t>
  </si>
  <si>
    <t>MATIAGODHA</t>
  </si>
  <si>
    <t>150233</t>
  </si>
  <si>
    <t>AZMIRIGANJ</t>
  </si>
  <si>
    <t>150240</t>
  </si>
  <si>
    <t>AJMIRIGANJ</t>
  </si>
  <si>
    <t>150241</t>
  </si>
  <si>
    <t>150242</t>
  </si>
  <si>
    <t>150243</t>
  </si>
  <si>
    <t>KAKAILSEO</t>
  </si>
  <si>
    <t>150244</t>
  </si>
  <si>
    <t>150245</t>
  </si>
  <si>
    <t>150246</t>
  </si>
  <si>
    <t>150247</t>
  </si>
  <si>
    <t>150248</t>
  </si>
  <si>
    <t>150249</t>
  </si>
  <si>
    <t>ENAYATGANJ</t>
  </si>
  <si>
    <t>150250</t>
  </si>
  <si>
    <t>150251</t>
  </si>
  <si>
    <t>AUSKANDI</t>
  </si>
  <si>
    <t>150252</t>
  </si>
  <si>
    <t>BARAICHARI</t>
  </si>
  <si>
    <t>150257</t>
  </si>
  <si>
    <t>150258</t>
  </si>
  <si>
    <t>150259</t>
  </si>
  <si>
    <t>RAJASTHALI</t>
  </si>
  <si>
    <t>150260</t>
  </si>
  <si>
    <t>BELAICHARI</t>
  </si>
  <si>
    <t>150261</t>
  </si>
  <si>
    <t>DIGHINALA</t>
  </si>
  <si>
    <t>150270</t>
  </si>
  <si>
    <t>150271</t>
  </si>
  <si>
    <t>MAHALCHARI</t>
  </si>
  <si>
    <t>150272</t>
  </si>
  <si>
    <t>PANCHARI</t>
  </si>
  <si>
    <t>150273</t>
  </si>
  <si>
    <t>BHABANIGANJ BAZAR</t>
  </si>
  <si>
    <t>150280</t>
  </si>
  <si>
    <t>150281</t>
  </si>
  <si>
    <t>150282</t>
  </si>
  <si>
    <t>CHAR LORENCE</t>
  </si>
  <si>
    <t>150283</t>
  </si>
  <si>
    <t>KAMALNAGAR</t>
  </si>
  <si>
    <t>150284</t>
  </si>
  <si>
    <t>150285</t>
  </si>
  <si>
    <t>150286</t>
  </si>
  <si>
    <t>150287</t>
  </si>
  <si>
    <t>RAKHALIA BAZAR</t>
  </si>
  <si>
    <t>150288</t>
  </si>
  <si>
    <t>150290</t>
  </si>
  <si>
    <t>150291</t>
  </si>
  <si>
    <t>CHAR SITA</t>
  </si>
  <si>
    <t>150292</t>
  </si>
  <si>
    <t>ALIKADAM</t>
  </si>
  <si>
    <t>150295</t>
  </si>
  <si>
    <t>ALI KADAM</t>
  </si>
  <si>
    <t>150296</t>
  </si>
  <si>
    <t>150297</t>
  </si>
  <si>
    <t>NALDANGAHAT</t>
  </si>
  <si>
    <t>150301</t>
  </si>
  <si>
    <t>BARLEKHA</t>
  </si>
  <si>
    <t>150305</t>
  </si>
  <si>
    <t>BHAIROBGONJ BZ</t>
  </si>
  <si>
    <t>150306</t>
  </si>
  <si>
    <t>150307</t>
  </si>
  <si>
    <t>CHANDGRAM</t>
  </si>
  <si>
    <t>150308</t>
  </si>
  <si>
    <t>SADAR UPAZELA</t>
  </si>
  <si>
    <t>150309</t>
  </si>
  <si>
    <t>KADAMHATA</t>
  </si>
  <si>
    <t>150310</t>
  </si>
  <si>
    <t>KAMALGONJ</t>
  </si>
  <si>
    <t>150311</t>
  </si>
  <si>
    <t>KAMALPUR BAZ</t>
  </si>
  <si>
    <t>150312</t>
  </si>
  <si>
    <t>150313</t>
  </si>
  <si>
    <t>150314</t>
  </si>
  <si>
    <t>RAJSHAHI UNIVERSITY CAMPUS</t>
  </si>
  <si>
    <t>150315</t>
  </si>
  <si>
    <t>150316</t>
  </si>
  <si>
    <t>MUNSHIBAZAR</t>
  </si>
  <si>
    <t>150317</t>
  </si>
  <si>
    <t>PHULERTAL BZ</t>
  </si>
  <si>
    <t>150318</t>
  </si>
  <si>
    <t>150319</t>
  </si>
  <si>
    <t>SATGAON</t>
  </si>
  <si>
    <t>150320</t>
  </si>
  <si>
    <t>SHAHBAJPUR</t>
  </si>
  <si>
    <t>150321</t>
  </si>
  <si>
    <t>SHAMSERNAGAR</t>
  </si>
  <si>
    <t>150322</t>
  </si>
  <si>
    <t>150323</t>
  </si>
  <si>
    <t>FOREIGN EX.</t>
  </si>
  <si>
    <t>150324</t>
  </si>
  <si>
    <t>SARKERBAZAR</t>
  </si>
  <si>
    <t>150325</t>
  </si>
  <si>
    <t>TARAPASHABAZ</t>
  </si>
  <si>
    <t>150326</t>
  </si>
  <si>
    <t>150327</t>
  </si>
  <si>
    <t>AMANULLAHPUR BAZAR</t>
  </si>
  <si>
    <t>150334</t>
  </si>
  <si>
    <t>BASHURHAT BR</t>
  </si>
  <si>
    <t>150335</t>
  </si>
  <si>
    <t>CHAPRASHIRHAT BR</t>
  </si>
  <si>
    <t>150336</t>
  </si>
  <si>
    <t>CHARBATA BR</t>
  </si>
  <si>
    <t>150337</t>
  </si>
  <si>
    <t>CHAR JABBER</t>
  </si>
  <si>
    <t>SUBORNACHAR BR</t>
  </si>
  <si>
    <t>150338</t>
  </si>
  <si>
    <t>CHAR MATUA</t>
  </si>
  <si>
    <t>150339</t>
  </si>
  <si>
    <t>CHATKHIL BR</t>
  </si>
  <si>
    <t>150340</t>
  </si>
  <si>
    <t>CHAYANI BAZAR</t>
  </si>
  <si>
    <t>150341</t>
  </si>
  <si>
    <t>CHAUMUHANI BR</t>
  </si>
  <si>
    <t>150342</t>
  </si>
  <si>
    <t>CHOWDHURYHAT BR</t>
  </si>
  <si>
    <t>150343</t>
  </si>
  <si>
    <t>COLLEGE ROAD BR</t>
  </si>
  <si>
    <t>150344</t>
  </si>
  <si>
    <t>HATIYA BR</t>
  </si>
  <si>
    <t>150345</t>
  </si>
  <si>
    <t>ZOMINDERHAT BR</t>
  </si>
  <si>
    <t>150346</t>
  </si>
  <si>
    <t>KALAMUNSHI BAZAR</t>
  </si>
  <si>
    <t>150347</t>
  </si>
  <si>
    <t>KANKIRHAT BR</t>
  </si>
  <si>
    <t>150348</t>
  </si>
  <si>
    <t>MAIJDEE BAZAR BR</t>
  </si>
  <si>
    <t>150349</t>
  </si>
  <si>
    <t>NOAKHALI BR</t>
  </si>
  <si>
    <t>150350</t>
  </si>
  <si>
    <t>SAGORIA BAZAR</t>
  </si>
  <si>
    <t>150351</t>
  </si>
  <si>
    <t>SEBARHAT</t>
  </si>
  <si>
    <t>150352</t>
  </si>
  <si>
    <t>SENBAGH BR</t>
  </si>
  <si>
    <t>150353</t>
  </si>
  <si>
    <t>SAHAPUR BR</t>
  </si>
  <si>
    <t>150354</t>
  </si>
  <si>
    <t>SONAIMURI BR</t>
  </si>
  <si>
    <t>150355</t>
  </si>
  <si>
    <t>SONAPUR OLD TOWN</t>
  </si>
  <si>
    <t>150356</t>
  </si>
  <si>
    <t>TOMARADDI BR</t>
  </si>
  <si>
    <t>150357</t>
  </si>
  <si>
    <t>KHALIFERHAT BR</t>
  </si>
  <si>
    <t>150358</t>
  </si>
  <si>
    <t>POURA BIPONI BITAN</t>
  </si>
  <si>
    <t>150359</t>
  </si>
  <si>
    <t>DAYARAMDI</t>
  </si>
  <si>
    <t>150360</t>
  </si>
  <si>
    <t>HATIYA THANA PARISAD</t>
  </si>
  <si>
    <t>150361</t>
  </si>
  <si>
    <t>150368</t>
  </si>
  <si>
    <t>KHAN BAHADUR BAZAR</t>
  </si>
  <si>
    <t>150369</t>
  </si>
  <si>
    <t>150370</t>
  </si>
  <si>
    <t>150371</t>
  </si>
  <si>
    <t>150372</t>
  </si>
  <si>
    <t>KALARPOLE</t>
  </si>
  <si>
    <t>150373</t>
  </si>
  <si>
    <t>150374</t>
  </si>
  <si>
    <t>150375</t>
  </si>
  <si>
    <t>150376</t>
  </si>
  <si>
    <t>ROWSHANHAT</t>
  </si>
  <si>
    <t>150377</t>
  </si>
  <si>
    <t>RUSTOMHAT</t>
  </si>
  <si>
    <t>150378</t>
  </si>
  <si>
    <t>150379</t>
  </si>
  <si>
    <t>BANSKHALI</t>
  </si>
  <si>
    <t>150380</t>
  </si>
  <si>
    <t>AGRABAD ISLAMI BANKING WINDOW</t>
  </si>
  <si>
    <t>150381</t>
  </si>
  <si>
    <t>LAXMICHARI</t>
  </si>
  <si>
    <t>150389</t>
  </si>
  <si>
    <t>LAKSHMICHARI</t>
  </si>
  <si>
    <t>MANIKCHARI</t>
  </si>
  <si>
    <t>150390</t>
  </si>
  <si>
    <t>MATIRANGA</t>
  </si>
  <si>
    <t>150391</t>
  </si>
  <si>
    <t>150392</t>
  </si>
  <si>
    <t>BISWAMBERPUR</t>
  </si>
  <si>
    <t>150399</t>
  </si>
  <si>
    <t>BISHWAMVARPUR</t>
  </si>
  <si>
    <t>150400</t>
  </si>
  <si>
    <t>150401</t>
  </si>
  <si>
    <t>DHARMAPASHA</t>
  </si>
  <si>
    <t>150402</t>
  </si>
  <si>
    <t>DOWARABAZAR</t>
  </si>
  <si>
    <t>150403</t>
  </si>
  <si>
    <t>150404</t>
  </si>
  <si>
    <t>MADHYANAGOR</t>
  </si>
  <si>
    <t>150405</t>
  </si>
  <si>
    <t>MADHAYA NAGAR</t>
  </si>
  <si>
    <t>150406</t>
  </si>
  <si>
    <t>SHALLAH</t>
  </si>
  <si>
    <t>150407</t>
  </si>
  <si>
    <t>SALLA</t>
  </si>
  <si>
    <t>150408</t>
  </si>
  <si>
    <t>TAHIRPUR</t>
  </si>
  <si>
    <t>150409</t>
  </si>
  <si>
    <t>KAZIRHAT</t>
  </si>
  <si>
    <t>150410</t>
  </si>
  <si>
    <t>UNIVERSITY</t>
  </si>
  <si>
    <t>150411</t>
  </si>
  <si>
    <t>150412</t>
  </si>
  <si>
    <t>TALTALI</t>
  </si>
  <si>
    <t>150413</t>
  </si>
  <si>
    <t>150414</t>
  </si>
  <si>
    <t>AMJAD ALI ROAD</t>
  </si>
  <si>
    <t>150420</t>
  </si>
  <si>
    <t>150421</t>
  </si>
  <si>
    <t>150422</t>
  </si>
  <si>
    <t>150423</t>
  </si>
  <si>
    <t>150424</t>
  </si>
  <si>
    <t>SYLHET CANTONMENT.</t>
  </si>
  <si>
    <t>150425</t>
  </si>
  <si>
    <t>CHARKHAI</t>
  </si>
  <si>
    <t>150426</t>
  </si>
  <si>
    <t>150427</t>
  </si>
  <si>
    <t>COURTBUILDING</t>
  </si>
  <si>
    <t>150428</t>
  </si>
  <si>
    <t xml:space="preserve">DARGAGATE CORPORATE </t>
  </si>
  <si>
    <t>150429</t>
  </si>
  <si>
    <t>DHAKADAKSHIN</t>
  </si>
  <si>
    <t>150430</t>
  </si>
  <si>
    <t>FENCHUGONJ SARKHARKHANA</t>
  </si>
  <si>
    <t>150431</t>
  </si>
  <si>
    <t>150433</t>
  </si>
  <si>
    <t>150434</t>
  </si>
  <si>
    <t>JAINTAPUR</t>
  </si>
  <si>
    <t>150435</t>
  </si>
  <si>
    <t>150436</t>
  </si>
  <si>
    <t>150437</t>
  </si>
  <si>
    <t>OSMANI MEDICAL</t>
  </si>
  <si>
    <t>150438</t>
  </si>
  <si>
    <t>KHADIMNAGAR</t>
  </si>
  <si>
    <t>150439</t>
  </si>
  <si>
    <t>MAHAJANPATTI</t>
  </si>
  <si>
    <t>150440</t>
  </si>
  <si>
    <t>150441</t>
  </si>
  <si>
    <t>PIRER BAZAR</t>
  </si>
  <si>
    <t>150442</t>
  </si>
  <si>
    <t>SYLHET CITY CORP</t>
  </si>
  <si>
    <t>150443</t>
  </si>
  <si>
    <t>150445</t>
  </si>
  <si>
    <t xml:space="preserve">SYLHET CORPORATE </t>
  </si>
  <si>
    <t>150446</t>
  </si>
  <si>
    <t>150447</t>
  </si>
  <si>
    <t>TIKARPARA</t>
  </si>
  <si>
    <t>150448</t>
  </si>
  <si>
    <t>TILLAGHAR</t>
  </si>
  <si>
    <t>150449</t>
  </si>
  <si>
    <t>150450</t>
  </si>
  <si>
    <t>DAKSHIN FENCHUGONJ</t>
  </si>
  <si>
    <t>150451</t>
  </si>
  <si>
    <t>OSMANI AIRPORT</t>
  </si>
  <si>
    <t>150452</t>
  </si>
  <si>
    <t>SUST</t>
  </si>
  <si>
    <t>150453</t>
  </si>
  <si>
    <t>DARGAGATE ISLAMI BANKING WINDOW</t>
  </si>
  <si>
    <t>150454</t>
  </si>
  <si>
    <t>AGLA</t>
  </si>
  <si>
    <t>150479</t>
  </si>
  <si>
    <t>150480</t>
  </si>
  <si>
    <t>ATIBAZAR</t>
  </si>
  <si>
    <t>150481</t>
  </si>
  <si>
    <t xml:space="preserve">BANGABANDHU AVENUE CORPORATE </t>
  </si>
  <si>
    <t>150482</t>
  </si>
  <si>
    <t>B.I.S.E.</t>
  </si>
  <si>
    <t>150483</t>
  </si>
  <si>
    <t>B.M.E.B</t>
  </si>
  <si>
    <t>150484</t>
  </si>
  <si>
    <t>PRIME MINISTER OFFICE CORP</t>
  </si>
  <si>
    <t>150485</t>
  </si>
  <si>
    <t>N.C.T.B</t>
  </si>
  <si>
    <t>150486</t>
  </si>
  <si>
    <t>B.U.E.T.</t>
  </si>
  <si>
    <t>150487</t>
  </si>
  <si>
    <t xml:space="preserve">B-WAPDA BHABAN CORPORATE </t>
  </si>
  <si>
    <t>150488</t>
  </si>
  <si>
    <t>BABUBAZAR</t>
  </si>
  <si>
    <t>150489</t>
  </si>
  <si>
    <t>150490</t>
  </si>
  <si>
    <t>BAITUL MOKARRAM</t>
  </si>
  <si>
    <t>150491</t>
  </si>
  <si>
    <t>150492</t>
  </si>
  <si>
    <t>BANANI BAZAR</t>
  </si>
  <si>
    <t>150493</t>
  </si>
  <si>
    <t>BANGABHABAN</t>
  </si>
  <si>
    <t>150494</t>
  </si>
  <si>
    <t>BARIDHARA</t>
  </si>
  <si>
    <t>150495</t>
  </si>
  <si>
    <t>BAWANINAGAR</t>
  </si>
  <si>
    <t>150496</t>
  </si>
  <si>
    <t xml:space="preserve">DHAKA CANTONMENT CORPORATE </t>
  </si>
  <si>
    <t>150497</t>
  </si>
  <si>
    <t xml:space="preserve">CHAWKBAZAR CORPORATE </t>
  </si>
  <si>
    <t>150498</t>
  </si>
  <si>
    <t>CHURAIN</t>
  </si>
  <si>
    <t>150499</t>
  </si>
  <si>
    <t>150500</t>
  </si>
  <si>
    <t>DHAKA UNIVERSITY CAMPUS CORPORATE</t>
  </si>
  <si>
    <t>150501</t>
  </si>
  <si>
    <t>DOYAGONJ</t>
  </si>
  <si>
    <t>150502</t>
  </si>
  <si>
    <t>DHAMRAI BR</t>
  </si>
  <si>
    <t>150503</t>
  </si>
  <si>
    <t xml:space="preserve">DILKUSHA </t>
  </si>
  <si>
    <t>150504</t>
  </si>
  <si>
    <t>D.C. HALL</t>
  </si>
  <si>
    <t>150505</t>
  </si>
  <si>
    <t>DISTILARY ROAD</t>
  </si>
  <si>
    <t>150506</t>
  </si>
  <si>
    <t>150507</t>
  </si>
  <si>
    <t>150509</t>
  </si>
  <si>
    <t>FARASHGONJ</t>
  </si>
  <si>
    <t>150510</t>
  </si>
  <si>
    <t>FARMGATE</t>
  </si>
  <si>
    <t>150511</t>
  </si>
  <si>
    <t xml:space="preserve">FOREIGN EXCAHNGE CORPORATE </t>
  </si>
  <si>
    <t>150512</t>
  </si>
  <si>
    <t>SHANTIGANJ</t>
  </si>
  <si>
    <t>150513</t>
  </si>
  <si>
    <t>DAKSHIN SUNAMGANJ</t>
  </si>
  <si>
    <t>GANA BHABAN</t>
  </si>
  <si>
    <t>150514</t>
  </si>
  <si>
    <t>GORAN</t>
  </si>
  <si>
    <t>150515</t>
  </si>
  <si>
    <t>150516</t>
  </si>
  <si>
    <t>150517</t>
  </si>
  <si>
    <t>150518</t>
  </si>
  <si>
    <t>SONARGOAN HOTEL</t>
  </si>
  <si>
    <t>150519</t>
  </si>
  <si>
    <t>I.C. STREET</t>
  </si>
  <si>
    <t>150521</t>
  </si>
  <si>
    <t>150522</t>
  </si>
  <si>
    <t>JHIKATOLA</t>
  </si>
  <si>
    <t>150523</t>
  </si>
  <si>
    <t>150525</t>
  </si>
  <si>
    <t>KALAKOPA</t>
  </si>
  <si>
    <t>150526</t>
  </si>
  <si>
    <t>KALAMPUR</t>
  </si>
  <si>
    <t>150527</t>
  </si>
  <si>
    <t>KALATIA</t>
  </si>
  <si>
    <t>150528</t>
  </si>
  <si>
    <t>KALLYANPUR</t>
  </si>
  <si>
    <t>150529</t>
  </si>
  <si>
    <t>KAWRAN BAZAR</t>
  </si>
  <si>
    <t>150530</t>
  </si>
  <si>
    <t>150531</t>
  </si>
  <si>
    <t>150532</t>
  </si>
  <si>
    <t>KRISHI BHABAN</t>
  </si>
  <si>
    <t>150533</t>
  </si>
  <si>
    <t>150534</t>
  </si>
  <si>
    <t>DHAKA INT. AIRPORT</t>
  </si>
  <si>
    <t xml:space="preserve">DHANMONDI CORPORATE </t>
  </si>
  <si>
    <t>150535</t>
  </si>
  <si>
    <t>150536</t>
  </si>
  <si>
    <t>LALMATIA</t>
  </si>
  <si>
    <t>150537</t>
  </si>
  <si>
    <t>150538</t>
  </si>
  <si>
    <t>MOGHBAZAR</t>
  </si>
  <si>
    <t>150539</t>
  </si>
  <si>
    <t>150540</t>
  </si>
  <si>
    <t>MANIK MIA AVENUE</t>
  </si>
  <si>
    <t>150541</t>
  </si>
  <si>
    <t>MIRPUR CANTT</t>
  </si>
  <si>
    <t>150542</t>
  </si>
  <si>
    <t>MIRPUR SECTION-1</t>
  </si>
  <si>
    <t>150543</t>
  </si>
  <si>
    <t>150545</t>
  </si>
  <si>
    <t>MITFORD</t>
  </si>
  <si>
    <t>150546</t>
  </si>
  <si>
    <t>150547</t>
  </si>
  <si>
    <t>COLLAGE GATE</t>
  </si>
  <si>
    <t>150548</t>
  </si>
  <si>
    <t>MOHD.PUR BAZAR</t>
  </si>
  <si>
    <t>150549</t>
  </si>
  <si>
    <t>MOKIMKATRA</t>
  </si>
  <si>
    <t>150550</t>
  </si>
  <si>
    <t>LAXIBAZAR</t>
  </si>
  <si>
    <t>150551</t>
  </si>
  <si>
    <t>NEVAL HEADQUARTER</t>
  </si>
  <si>
    <t>150552</t>
  </si>
  <si>
    <t>150553</t>
  </si>
  <si>
    <t>NABABGONJ</t>
  </si>
  <si>
    <t>150554</t>
  </si>
  <si>
    <t>NAYABAZAR</t>
  </si>
  <si>
    <t>150555</t>
  </si>
  <si>
    <t>NAZIRA BAZAR</t>
  </si>
  <si>
    <t>150556</t>
  </si>
  <si>
    <t>HAZRAT SHAJALAL INT. AIRPORT</t>
  </si>
  <si>
    <t>150557</t>
  </si>
  <si>
    <t>JATIO SHANGSHAD BHABAN</t>
  </si>
  <si>
    <t>150558</t>
  </si>
  <si>
    <t>PALAMGONJ</t>
  </si>
  <si>
    <t>150560</t>
  </si>
  <si>
    <t>POSTAGOLA</t>
  </si>
  <si>
    <t>150561</t>
  </si>
  <si>
    <t>150562</t>
  </si>
  <si>
    <t>150563</t>
  </si>
  <si>
    <t>RUHITPUR</t>
  </si>
  <si>
    <t>150565</t>
  </si>
  <si>
    <t>SADARGHAT CORP</t>
  </si>
  <si>
    <t>150566</t>
  </si>
  <si>
    <t>SATMASJID ROAD</t>
  </si>
  <si>
    <t>150567</t>
  </si>
  <si>
    <t>SAVAR BR</t>
  </si>
  <si>
    <t>150568</t>
  </si>
  <si>
    <t>SAVAR CANTT BR</t>
  </si>
  <si>
    <t>150569</t>
  </si>
  <si>
    <t>SEGUN BAGICHA</t>
  </si>
  <si>
    <t>150570</t>
  </si>
  <si>
    <t>150571</t>
  </si>
  <si>
    <t>AWLAD HOSSAIN MARKET</t>
  </si>
  <si>
    <t>150572</t>
  </si>
  <si>
    <t xml:space="preserve">SHILPA BHABAN CORPORATE </t>
  </si>
  <si>
    <t>150573</t>
  </si>
  <si>
    <t>BANGABANDHU JATIO STADIUM</t>
  </si>
  <si>
    <t>150574</t>
  </si>
  <si>
    <t>SUPREME COURT</t>
  </si>
  <si>
    <t>150575</t>
  </si>
  <si>
    <t>150577</t>
  </si>
  <si>
    <t>150579</t>
  </si>
  <si>
    <t>WAGE-EARNERÆS (DHAKA) CORPORATE</t>
  </si>
  <si>
    <t>150580</t>
  </si>
  <si>
    <t>150581</t>
  </si>
  <si>
    <t>PATC BR</t>
  </si>
  <si>
    <t>150583</t>
  </si>
  <si>
    <t>PSCBR</t>
  </si>
  <si>
    <t>150584</t>
  </si>
  <si>
    <t>150586</t>
  </si>
  <si>
    <t>GULSHAN NEW NORTH CIRCLE</t>
  </si>
  <si>
    <t>150587</t>
  </si>
  <si>
    <t>HOTEL INTERCONTINENTAL CORPORATE</t>
  </si>
  <si>
    <t>150588</t>
  </si>
  <si>
    <t>150589</t>
  </si>
  <si>
    <t>VIKHARUNNESA NOON SCHOOL</t>
  </si>
  <si>
    <t>150590</t>
  </si>
  <si>
    <t>SAYEDABAD BUS TERMINAL</t>
  </si>
  <si>
    <t>150592</t>
  </si>
  <si>
    <t>150593</t>
  </si>
  <si>
    <t>150594</t>
  </si>
  <si>
    <t>IBRAHIMPUR</t>
  </si>
  <si>
    <t>150595</t>
  </si>
  <si>
    <t>150596</t>
  </si>
  <si>
    <t>150597</t>
  </si>
  <si>
    <t>HEMAYETPUR</t>
  </si>
  <si>
    <t>150598</t>
  </si>
  <si>
    <t>ROSULPUR BAZAR</t>
  </si>
  <si>
    <t>150599</t>
  </si>
  <si>
    <t>BEGUM ROKEYA SARANI</t>
  </si>
  <si>
    <t>150600</t>
  </si>
  <si>
    <t>BAZME QUADERIA</t>
  </si>
  <si>
    <t>150601</t>
  </si>
  <si>
    <t>KAMLAPUR RAILWAY STATION ICD</t>
  </si>
  <si>
    <t>150602</t>
  </si>
  <si>
    <t>AGRANI BALIKA BIDDA.</t>
  </si>
  <si>
    <t>150603</t>
  </si>
  <si>
    <t>AGARGAON</t>
  </si>
  <si>
    <t>150604</t>
  </si>
  <si>
    <t>MIRPUR SHILPA ELAKA</t>
  </si>
  <si>
    <t>150605</t>
  </si>
  <si>
    <t>NORTH SOUTH RD.</t>
  </si>
  <si>
    <t>150606</t>
  </si>
  <si>
    <t>HAZARIBAG</t>
  </si>
  <si>
    <t>150608</t>
  </si>
  <si>
    <t>150609</t>
  </si>
  <si>
    <t>150610</t>
  </si>
  <si>
    <t>B. Z. MONJIL</t>
  </si>
  <si>
    <t>150612</t>
  </si>
  <si>
    <t>150613</t>
  </si>
  <si>
    <t>150614</t>
  </si>
  <si>
    <t>CHARBHADRASON</t>
  </si>
  <si>
    <t>150615</t>
  </si>
  <si>
    <t>150616</t>
  </si>
  <si>
    <t xml:space="preserve">FARIDPUR </t>
  </si>
  <si>
    <t>150617</t>
  </si>
  <si>
    <t>GOALCHAMOT</t>
  </si>
  <si>
    <t>150618</t>
  </si>
  <si>
    <t>150619</t>
  </si>
  <si>
    <t>HATKRISHNAPUR</t>
  </si>
  <si>
    <t>150620</t>
  </si>
  <si>
    <t>KAMARKHALI</t>
  </si>
  <si>
    <t>150621</t>
  </si>
  <si>
    <t>MADHUKHALI</t>
  </si>
  <si>
    <t>KANAIPUR</t>
  </si>
  <si>
    <t>150622</t>
  </si>
  <si>
    <t>KHALILPUR</t>
  </si>
  <si>
    <t>150623</t>
  </si>
  <si>
    <t>150624</t>
  </si>
  <si>
    <t>150625</t>
  </si>
  <si>
    <t>150626</t>
  </si>
  <si>
    <t>TALMA</t>
  </si>
  <si>
    <t>150627</t>
  </si>
  <si>
    <t>TEPAKHOLA</t>
  </si>
  <si>
    <t>150628</t>
  </si>
  <si>
    <t>SADAR UP. COM</t>
  </si>
  <si>
    <t>150629</t>
  </si>
  <si>
    <t>SHIRGRAM</t>
  </si>
  <si>
    <t>150630</t>
  </si>
  <si>
    <t>MOYENDIA BAZAR</t>
  </si>
  <si>
    <t>150631</t>
  </si>
  <si>
    <t>MADHUKHALI U.P</t>
  </si>
  <si>
    <t>150632</t>
  </si>
  <si>
    <t>SHALTHA BAZAR</t>
  </si>
  <si>
    <t>150633</t>
  </si>
  <si>
    <t>KAKINA BAZAR</t>
  </si>
  <si>
    <t>150634</t>
  </si>
  <si>
    <t>KARTIMARI BAZAR</t>
  </si>
  <si>
    <t>150635</t>
  </si>
  <si>
    <t>ROWMARI</t>
  </si>
  <si>
    <t>BANGLABANDHA STHOLOBANDAR</t>
  </si>
  <si>
    <t>150636</t>
  </si>
  <si>
    <t>SONAHAT STHALABANDAR</t>
  </si>
  <si>
    <t>150637</t>
  </si>
  <si>
    <t>DINAJPUR SHIKKHA BOARD</t>
  </si>
  <si>
    <t>150638</t>
  </si>
  <si>
    <t>150640</t>
  </si>
  <si>
    <t>BELTOLI BAZAR</t>
  </si>
  <si>
    <t>150641</t>
  </si>
  <si>
    <t>BHAWAL JAMALPUR</t>
  </si>
  <si>
    <t>150642</t>
  </si>
  <si>
    <t>B.R.R.I</t>
  </si>
  <si>
    <t>150643</t>
  </si>
  <si>
    <t>BSCIC I/A</t>
  </si>
  <si>
    <t>150644</t>
  </si>
  <si>
    <t>B O F GAZIPUR CANTT.</t>
  </si>
  <si>
    <t>150645</t>
  </si>
  <si>
    <t>GAZIPUR COURT BLDG.</t>
  </si>
  <si>
    <t>150646</t>
  </si>
  <si>
    <t>JATIO BISWABIDDALAY</t>
  </si>
  <si>
    <t>150647</t>
  </si>
  <si>
    <t>JOYDEVPUR</t>
  </si>
  <si>
    <t>150648</t>
  </si>
  <si>
    <t>150649</t>
  </si>
  <si>
    <t>150650</t>
  </si>
  <si>
    <t>150651</t>
  </si>
  <si>
    <t>PUBAIL BAZAR</t>
  </si>
  <si>
    <t>150652</t>
  </si>
  <si>
    <t>RAJENDRAPUR CANTT</t>
  </si>
  <si>
    <t>150653</t>
  </si>
  <si>
    <t>150654</t>
  </si>
  <si>
    <t>SREEPUR THANA H.Q</t>
  </si>
  <si>
    <t>150655</t>
  </si>
  <si>
    <t>150656</t>
  </si>
  <si>
    <t>TONGI WEST</t>
  </si>
  <si>
    <t>TONGI BAZAR</t>
  </si>
  <si>
    <t>150657</t>
  </si>
  <si>
    <t>B.A.R.I.</t>
  </si>
  <si>
    <t>150658</t>
  </si>
  <si>
    <t>GAZIPUR SADAR U.C.</t>
  </si>
  <si>
    <t>150659</t>
  </si>
  <si>
    <t>SAFIPUR ANSER ACA. COM.</t>
  </si>
  <si>
    <t>150660</t>
  </si>
  <si>
    <t>BANGABANDHU SHEIKH MUJIB AGRI UNI.</t>
  </si>
  <si>
    <t>150662</t>
  </si>
  <si>
    <t>BOILTALI</t>
  </si>
  <si>
    <t>150670</t>
  </si>
  <si>
    <t>BHATIAPARA</t>
  </si>
  <si>
    <t>150671</t>
  </si>
  <si>
    <t>GHAGOR</t>
  </si>
  <si>
    <t>150672</t>
  </si>
  <si>
    <t>150673</t>
  </si>
  <si>
    <t>KASANI</t>
  </si>
  <si>
    <t>150674</t>
  </si>
  <si>
    <t>DC COMPLEX</t>
  </si>
  <si>
    <t>150675</t>
  </si>
  <si>
    <t>MOKSEDPUR</t>
  </si>
  <si>
    <t>150676</t>
  </si>
  <si>
    <t>PATGATI</t>
  </si>
  <si>
    <t>150677</t>
  </si>
  <si>
    <t>150678</t>
  </si>
  <si>
    <t>PANCHURIA</t>
  </si>
  <si>
    <t>150679</t>
  </si>
  <si>
    <t>BONGRAM BAZAR</t>
  </si>
  <si>
    <t>150680</t>
  </si>
  <si>
    <t>BASBARIA BAZAR</t>
  </si>
  <si>
    <t>150681</t>
  </si>
  <si>
    <t>BAKSHIGONJ</t>
  </si>
  <si>
    <t>150690</t>
  </si>
  <si>
    <t>150691</t>
  </si>
  <si>
    <t>CHAPARKONA</t>
  </si>
  <si>
    <t>150692</t>
  </si>
  <si>
    <t>DEWANGONJ SUGER MILL</t>
  </si>
  <si>
    <t>150693</t>
  </si>
  <si>
    <t>150694</t>
  </si>
  <si>
    <t>HAZRABARI</t>
  </si>
  <si>
    <t>150695</t>
  </si>
  <si>
    <t>150696</t>
  </si>
  <si>
    <t>150697</t>
  </si>
  <si>
    <t>JAMALPUR BAZAR</t>
  </si>
  <si>
    <t>150698</t>
  </si>
  <si>
    <t>BOROMOSJID ROAD</t>
  </si>
  <si>
    <t>150699</t>
  </si>
  <si>
    <t>MADERGONJ</t>
  </si>
  <si>
    <t>150700</t>
  </si>
  <si>
    <t>MEDICAL ROAD</t>
  </si>
  <si>
    <t>150701</t>
  </si>
  <si>
    <t>150702</t>
  </si>
  <si>
    <t>150703</t>
  </si>
  <si>
    <t>150704</t>
  </si>
  <si>
    <t>SANANDABARI BAZAR</t>
  </si>
  <si>
    <t>150705</t>
  </si>
  <si>
    <t>SREEPUR KUMARIA BAZAR</t>
  </si>
  <si>
    <t>150706</t>
  </si>
  <si>
    <t>SARISHABARI UPAZILA COMPLEX</t>
  </si>
  <si>
    <t>150707</t>
  </si>
  <si>
    <t>150708</t>
  </si>
  <si>
    <t>HOGLA BAZAR</t>
  </si>
  <si>
    <t>150711</t>
  </si>
  <si>
    <t>AUSTAGRAM</t>
  </si>
  <si>
    <t>150715</t>
  </si>
  <si>
    <t>150716</t>
  </si>
  <si>
    <t>150717</t>
  </si>
  <si>
    <t>DOMRAKANDA</t>
  </si>
  <si>
    <t>150718</t>
  </si>
  <si>
    <t>150719</t>
  </si>
  <si>
    <t>150720</t>
  </si>
  <si>
    <t>KALIACHAPRA</t>
  </si>
  <si>
    <t>150721</t>
  </si>
  <si>
    <t>150722</t>
  </si>
  <si>
    <t>150723</t>
  </si>
  <si>
    <t>150724</t>
  </si>
  <si>
    <t>150725</t>
  </si>
  <si>
    <t>NIKLY</t>
  </si>
  <si>
    <t>150727</t>
  </si>
  <si>
    <t>150728</t>
  </si>
  <si>
    <t>150729</t>
  </si>
  <si>
    <t>TARAIL</t>
  </si>
  <si>
    <t>150730</t>
  </si>
  <si>
    <t>MITHAMOIN</t>
  </si>
  <si>
    <t>150731</t>
  </si>
  <si>
    <t>CHAYSUTI</t>
  </si>
  <si>
    <t>150732</t>
  </si>
  <si>
    <t>150737</t>
  </si>
  <si>
    <t>150738</t>
  </si>
  <si>
    <t>POURASHAVA</t>
  </si>
  <si>
    <t>150739</t>
  </si>
  <si>
    <t>150740</t>
  </si>
  <si>
    <t>MILGATE</t>
  </si>
  <si>
    <t>150741</t>
  </si>
  <si>
    <t>150742</t>
  </si>
  <si>
    <t>150743</t>
  </si>
  <si>
    <t>150744</t>
  </si>
  <si>
    <t>KULPODDI</t>
  </si>
  <si>
    <t>150746</t>
  </si>
  <si>
    <t>DATTAPARA BAZAR</t>
  </si>
  <si>
    <t>150747</t>
  </si>
  <si>
    <t>BALIRTEK BAZAR</t>
  </si>
  <si>
    <t>150750</t>
  </si>
  <si>
    <t>150751</t>
  </si>
  <si>
    <t>150752</t>
  </si>
  <si>
    <t>150753</t>
  </si>
  <si>
    <t>150754</t>
  </si>
  <si>
    <t>150755</t>
  </si>
  <si>
    <t>150756</t>
  </si>
  <si>
    <t>150757</t>
  </si>
  <si>
    <t>MANIKGANJ UPAZILA COMPLEX</t>
  </si>
  <si>
    <t>150758</t>
  </si>
  <si>
    <t>DARGRAM</t>
  </si>
  <si>
    <t>150759</t>
  </si>
  <si>
    <t>CHANDOIR</t>
  </si>
  <si>
    <t>150760</t>
  </si>
  <si>
    <t>BHABERCHAR</t>
  </si>
  <si>
    <t>150761</t>
  </si>
  <si>
    <t>BALURCHAR</t>
  </si>
  <si>
    <t>150762</t>
  </si>
  <si>
    <t>150763</t>
  </si>
  <si>
    <t>DIGHALI BAZAR</t>
  </si>
  <si>
    <t>150764</t>
  </si>
  <si>
    <t>150765</t>
  </si>
  <si>
    <t>MAWA</t>
  </si>
  <si>
    <t>150766</t>
  </si>
  <si>
    <t>HALDIA BAZAR</t>
  </si>
  <si>
    <t>150767</t>
  </si>
  <si>
    <t>KEYAIN</t>
  </si>
  <si>
    <t>150768</t>
  </si>
  <si>
    <t>150769</t>
  </si>
  <si>
    <t>150770</t>
  </si>
  <si>
    <t>150771</t>
  </si>
  <si>
    <t>SHEIKHARNAGAR</t>
  </si>
  <si>
    <t>150772</t>
  </si>
  <si>
    <t>SIRAJDIKHAN</t>
  </si>
  <si>
    <t>150773</t>
  </si>
  <si>
    <t>150774</t>
  </si>
  <si>
    <t>TALTALA</t>
  </si>
  <si>
    <t>150775</t>
  </si>
  <si>
    <t>TONGIBARI</t>
  </si>
  <si>
    <t>150776</t>
  </si>
  <si>
    <t>SUKHABASPUR</t>
  </si>
  <si>
    <t>150778</t>
  </si>
  <si>
    <t>MATSHA GOB. INSTITUTE</t>
  </si>
  <si>
    <t>150786</t>
  </si>
  <si>
    <t>ASSIM BAZAR</t>
  </si>
  <si>
    <t>150787</t>
  </si>
  <si>
    <t>BALIA BAZAR</t>
  </si>
  <si>
    <t>150788</t>
  </si>
  <si>
    <t>150789</t>
  </si>
  <si>
    <t>SHAMBHUGANJ BAZAR</t>
  </si>
  <si>
    <t>150790</t>
  </si>
  <si>
    <t>150791</t>
  </si>
  <si>
    <t>150792</t>
  </si>
  <si>
    <t>GAFFARGAON</t>
  </si>
  <si>
    <t>150793</t>
  </si>
  <si>
    <t>150794</t>
  </si>
  <si>
    <t>GOYESPUR BAZAR</t>
  </si>
  <si>
    <t>150795</t>
  </si>
  <si>
    <t>150796</t>
  </si>
  <si>
    <t>150797</t>
  </si>
  <si>
    <t>KESHOREGANJ BAZAR</t>
  </si>
  <si>
    <t>150798</t>
  </si>
  <si>
    <t>150801</t>
  </si>
  <si>
    <t>MYMENSINGH BUSINESS CENTRE</t>
  </si>
  <si>
    <t>150802</t>
  </si>
  <si>
    <t>MYMENSINGH CORPORATE</t>
  </si>
  <si>
    <t>150803</t>
  </si>
  <si>
    <t>150804</t>
  </si>
  <si>
    <t>150805</t>
  </si>
  <si>
    <t>BINA</t>
  </si>
  <si>
    <t>150806</t>
  </si>
  <si>
    <t>150807</t>
  </si>
  <si>
    <t>TARER GHAT</t>
  </si>
  <si>
    <t>150808</t>
  </si>
  <si>
    <t>150810</t>
  </si>
  <si>
    <t>150831</t>
  </si>
  <si>
    <t>150832</t>
  </si>
  <si>
    <t>150833</t>
  </si>
  <si>
    <t>DHARMAGANJ</t>
  </si>
  <si>
    <t>150834</t>
  </si>
  <si>
    <t>NARAYANGANJ DOCKYARD</t>
  </si>
  <si>
    <t>150835</t>
  </si>
  <si>
    <t>DHUPTARA</t>
  </si>
  <si>
    <t>150836</t>
  </si>
  <si>
    <t>150837</t>
  </si>
  <si>
    <t>KURIPARA</t>
  </si>
  <si>
    <t>150838</t>
  </si>
  <si>
    <t>FOREIGN EXCHANGE</t>
  </si>
  <si>
    <t>150839</t>
  </si>
  <si>
    <t>MADANGANJ</t>
  </si>
  <si>
    <t>150840</t>
  </si>
  <si>
    <t>MOGRAPARA</t>
  </si>
  <si>
    <t>150841</t>
  </si>
  <si>
    <t>150842</t>
  </si>
  <si>
    <t xml:space="preserve">NARAYANGANJ CORPORATE </t>
  </si>
  <si>
    <t>150843</t>
  </si>
  <si>
    <t>NETAIGANJ</t>
  </si>
  <si>
    <t>150844</t>
  </si>
  <si>
    <t>150845</t>
  </si>
  <si>
    <t>150846</t>
  </si>
  <si>
    <t>TARABO BAZAR</t>
  </si>
  <si>
    <t>150848</t>
  </si>
  <si>
    <t>PUNCHRUKHI</t>
  </si>
  <si>
    <t>150849</t>
  </si>
  <si>
    <t>150850</t>
  </si>
  <si>
    <t>150860</t>
  </si>
  <si>
    <t>DANGA</t>
  </si>
  <si>
    <t>150862</t>
  </si>
  <si>
    <t>GHORADIA</t>
  </si>
  <si>
    <t>150863</t>
  </si>
  <si>
    <t>150865</t>
  </si>
  <si>
    <t>150866</t>
  </si>
  <si>
    <t>NARAYANPUR BAZAR</t>
  </si>
  <si>
    <t>150867</t>
  </si>
  <si>
    <t>150868</t>
  </si>
  <si>
    <t>150869</t>
  </si>
  <si>
    <t>PANCHDONA</t>
  </si>
  <si>
    <t>150870</t>
  </si>
  <si>
    <t>PUTIA</t>
  </si>
  <si>
    <t>150871</t>
  </si>
  <si>
    <t>150872</t>
  </si>
  <si>
    <t>150873</t>
  </si>
  <si>
    <t>SATIR PARA</t>
  </si>
  <si>
    <t>150874</t>
  </si>
  <si>
    <t>BAKHARNAGAR</t>
  </si>
  <si>
    <t>150875</t>
  </si>
  <si>
    <t>SAIDABAD</t>
  </si>
  <si>
    <t>150876</t>
  </si>
  <si>
    <t>150877</t>
  </si>
  <si>
    <t>GHORASHAL</t>
  </si>
  <si>
    <t>150878</t>
  </si>
  <si>
    <t>150879</t>
  </si>
  <si>
    <t>PORADIA BAZAR</t>
  </si>
  <si>
    <t>150880</t>
  </si>
  <si>
    <t>150885</t>
  </si>
  <si>
    <t>150886</t>
  </si>
  <si>
    <t>DHUBAURA</t>
  </si>
  <si>
    <t>150888</t>
  </si>
  <si>
    <t>150889</t>
  </si>
  <si>
    <t>KHALIAJURI</t>
  </si>
  <si>
    <t>150890</t>
  </si>
  <si>
    <t>KALIAJURI</t>
  </si>
  <si>
    <t>150891</t>
  </si>
  <si>
    <t>150892</t>
  </si>
  <si>
    <t>LEPSIA</t>
  </si>
  <si>
    <t>150893</t>
  </si>
  <si>
    <t>150894</t>
  </si>
  <si>
    <t>MADANPUR</t>
  </si>
  <si>
    <t>150895</t>
  </si>
  <si>
    <t>150897</t>
  </si>
  <si>
    <t>150898</t>
  </si>
  <si>
    <t>150899</t>
  </si>
  <si>
    <t>THAKURAKONA BAZAR</t>
  </si>
  <si>
    <t>150900</t>
  </si>
  <si>
    <t>BAHARPUR</t>
  </si>
  <si>
    <t>150919</t>
  </si>
  <si>
    <t>150920</t>
  </si>
  <si>
    <t>BELGACHI</t>
  </si>
  <si>
    <t>150921</t>
  </si>
  <si>
    <t>GOALUNDO</t>
  </si>
  <si>
    <t>150922</t>
  </si>
  <si>
    <t>GOALANDA</t>
  </si>
  <si>
    <t>KASBA MAJAIL</t>
  </si>
  <si>
    <t>150923</t>
  </si>
  <si>
    <t>MACHPARA</t>
  </si>
  <si>
    <t>150925</t>
  </si>
  <si>
    <t>PANGSA</t>
  </si>
  <si>
    <t>150926</t>
  </si>
  <si>
    <t>150927</t>
  </si>
  <si>
    <t>RAJBARI UPOZILLA COMPLEX</t>
  </si>
  <si>
    <t>150928</t>
  </si>
  <si>
    <t>PANGSA UPAZILLA COMPLEX</t>
  </si>
  <si>
    <t>150929</t>
  </si>
  <si>
    <t>GOALUNDO UPOZILLA COMPLEX</t>
  </si>
  <si>
    <t>150930</t>
  </si>
  <si>
    <t>150931</t>
  </si>
  <si>
    <t>ANGARIA BAZAR</t>
  </si>
  <si>
    <t>150935</t>
  </si>
  <si>
    <t>150936</t>
  </si>
  <si>
    <t>DAMUDDYA</t>
  </si>
  <si>
    <t>150937</t>
  </si>
  <si>
    <t>GOSHAIRE HAT</t>
  </si>
  <si>
    <t>150938</t>
  </si>
  <si>
    <t>150939</t>
  </si>
  <si>
    <t>150940</t>
  </si>
  <si>
    <t>JAJIRA</t>
  </si>
  <si>
    <t>150941</t>
  </si>
  <si>
    <t>150946</t>
  </si>
  <si>
    <t>150948</t>
  </si>
  <si>
    <t>150949</t>
  </si>
  <si>
    <t>NAYANI BAZAR</t>
  </si>
  <si>
    <t>150950</t>
  </si>
  <si>
    <t>150951</t>
  </si>
  <si>
    <t>SHREBORDI</t>
  </si>
  <si>
    <t>150952</t>
  </si>
  <si>
    <t>SURJADI BAZAR</t>
  </si>
  <si>
    <t>150953</t>
  </si>
  <si>
    <t>150960</t>
  </si>
  <si>
    <t>BHUPUR</t>
  </si>
  <si>
    <t>150961</t>
  </si>
  <si>
    <t>150962</t>
  </si>
  <si>
    <t>150963</t>
  </si>
  <si>
    <t>150964</t>
  </si>
  <si>
    <t>150965</t>
  </si>
  <si>
    <t>FALDA BAZAR</t>
  </si>
  <si>
    <t>150966</t>
  </si>
  <si>
    <t>150967</t>
  </si>
  <si>
    <t>GOBINDASHI</t>
  </si>
  <si>
    <t>150968</t>
  </si>
  <si>
    <t>150969</t>
  </si>
  <si>
    <t>GORAI</t>
  </si>
  <si>
    <t>150970</t>
  </si>
  <si>
    <t>150971</t>
  </si>
  <si>
    <t>150973</t>
  </si>
  <si>
    <t>MYMENSING ROAD</t>
  </si>
  <si>
    <t>150974</t>
  </si>
  <si>
    <t>LAUHATI</t>
  </si>
  <si>
    <t>150975</t>
  </si>
  <si>
    <t>150976</t>
  </si>
  <si>
    <t>150977</t>
  </si>
  <si>
    <t>150978</t>
  </si>
  <si>
    <t>150979</t>
  </si>
  <si>
    <t>NIKRAIL</t>
  </si>
  <si>
    <t>150981</t>
  </si>
  <si>
    <t>PAKUTIA</t>
  </si>
  <si>
    <t>150982</t>
  </si>
  <si>
    <t>150983</t>
  </si>
  <si>
    <t>VICTORIA ROAD</t>
  </si>
  <si>
    <t>150984</t>
  </si>
  <si>
    <t>TANGAIL BAZAR</t>
  </si>
  <si>
    <t>150985</t>
  </si>
  <si>
    <t>150986</t>
  </si>
  <si>
    <t>S.S. CANTONMENT</t>
  </si>
  <si>
    <t>150987</t>
  </si>
  <si>
    <t>KENDUA BAZAR</t>
  </si>
  <si>
    <t>150988</t>
  </si>
  <si>
    <t>NALIN BAZAR</t>
  </si>
  <si>
    <t>150989</t>
  </si>
  <si>
    <t>MAOLANA BASANI SCIENCE &amp; TECHNOLOGY UNIV</t>
  </si>
  <si>
    <t>150990</t>
  </si>
  <si>
    <t>GARO BAZAR</t>
  </si>
  <si>
    <t>150991</t>
  </si>
  <si>
    <t>151007</t>
  </si>
  <si>
    <t>151008</t>
  </si>
  <si>
    <t>151009</t>
  </si>
  <si>
    <t>GILATALA</t>
  </si>
  <si>
    <t>151010</t>
  </si>
  <si>
    <t>GOURAMBHA BAZAR</t>
  </si>
  <si>
    <t>151011</t>
  </si>
  <si>
    <t>151012</t>
  </si>
  <si>
    <t>BAZAR</t>
  </si>
  <si>
    <t>151013</t>
  </si>
  <si>
    <t>151014</t>
  </si>
  <si>
    <t>151015</t>
  </si>
  <si>
    <t>151016</t>
  </si>
  <si>
    <t>151017</t>
  </si>
  <si>
    <t>RAYENDA BAZAR</t>
  </si>
  <si>
    <t>151018</t>
  </si>
  <si>
    <t>151019</t>
  </si>
  <si>
    <t>151020</t>
  </si>
  <si>
    <t>151030</t>
  </si>
  <si>
    <t>BAMNA</t>
  </si>
  <si>
    <t>151031</t>
  </si>
  <si>
    <t>BARGUNA COURT BUILDING</t>
  </si>
  <si>
    <t>151033</t>
  </si>
  <si>
    <t>151034</t>
  </si>
  <si>
    <t>PATHARGATA</t>
  </si>
  <si>
    <t>151036</t>
  </si>
  <si>
    <t>151045</t>
  </si>
  <si>
    <t>151046</t>
  </si>
  <si>
    <t>BARISAL CORPORATE</t>
  </si>
  <si>
    <t>151047</t>
  </si>
  <si>
    <t>CHARAMADDI</t>
  </si>
  <si>
    <t>151048</t>
  </si>
  <si>
    <t>151049</t>
  </si>
  <si>
    <t>151050</t>
  </si>
  <si>
    <t>DHAMURA</t>
  </si>
  <si>
    <t>151051</t>
  </si>
  <si>
    <t>GOILA</t>
  </si>
  <si>
    <t>151052</t>
  </si>
  <si>
    <t>151053</t>
  </si>
  <si>
    <t>GUTHIA</t>
  </si>
  <si>
    <t>151054</t>
  </si>
  <si>
    <t>HIZLA</t>
  </si>
  <si>
    <t>151056</t>
  </si>
  <si>
    <t>151057</t>
  </si>
  <si>
    <t>KHANPURA</t>
  </si>
  <si>
    <t>151058</t>
  </si>
  <si>
    <t>MEDAKUL</t>
  </si>
  <si>
    <t>151059</t>
  </si>
  <si>
    <t>MEHENDIGONJ</t>
  </si>
  <si>
    <t>151060</t>
  </si>
  <si>
    <t>151061</t>
  </si>
  <si>
    <t>NALCHIRA</t>
  </si>
  <si>
    <t>151062</t>
  </si>
  <si>
    <t>NEAMATI BANDAR</t>
  </si>
  <si>
    <t>151063</t>
  </si>
  <si>
    <t>SAGARDI</t>
  </si>
  <si>
    <t>151064</t>
  </si>
  <si>
    <t>SAHEBERHAT</t>
  </si>
  <si>
    <t>151065</t>
  </si>
  <si>
    <t>WAZIRPUR BANDAR</t>
  </si>
  <si>
    <t>151066</t>
  </si>
  <si>
    <t>151067</t>
  </si>
  <si>
    <t>TORKEY BANDAR</t>
  </si>
  <si>
    <t>151068</t>
  </si>
  <si>
    <t>C &amp; B ROAD</t>
  </si>
  <si>
    <t>151069</t>
  </si>
  <si>
    <t>HALTABANDAR</t>
  </si>
  <si>
    <t>151070</t>
  </si>
  <si>
    <t>PAISARHAT</t>
  </si>
  <si>
    <t>151071</t>
  </si>
  <si>
    <t xml:space="preserve">BHOLA </t>
  </si>
  <si>
    <t>151080</t>
  </si>
  <si>
    <t xml:space="preserve">BORHANUDDIN </t>
  </si>
  <si>
    <t>151081</t>
  </si>
  <si>
    <t xml:space="preserve">CHARFASHION </t>
  </si>
  <si>
    <t>151082</t>
  </si>
  <si>
    <t xml:space="preserve">DOULATKHAN </t>
  </si>
  <si>
    <t>151083</t>
  </si>
  <si>
    <t xml:space="preserve">GAZARIA </t>
  </si>
  <si>
    <t>151084</t>
  </si>
  <si>
    <t xml:space="preserve">LALMOHON </t>
  </si>
  <si>
    <t>151085</t>
  </si>
  <si>
    <t xml:space="preserve">MONPURA </t>
  </si>
  <si>
    <t>151086</t>
  </si>
  <si>
    <t>MONPURA</t>
  </si>
  <si>
    <t xml:space="preserve">BANGLABAZAR </t>
  </si>
  <si>
    <t>151087</t>
  </si>
  <si>
    <t xml:space="preserve">TAJUMUDDIN </t>
  </si>
  <si>
    <t>151088</t>
  </si>
  <si>
    <t xml:space="preserve">MOHAJANPOTTY </t>
  </si>
  <si>
    <t>151089</t>
  </si>
  <si>
    <t>151100</t>
  </si>
  <si>
    <t>151101</t>
  </si>
  <si>
    <t>151102</t>
  </si>
  <si>
    <t>DARSHANA</t>
  </si>
  <si>
    <t>151103</t>
  </si>
  <si>
    <t>DINGIADAH</t>
  </si>
  <si>
    <t>151104</t>
  </si>
  <si>
    <t>GOKULKHALI BAZAR</t>
  </si>
  <si>
    <t>151105</t>
  </si>
  <si>
    <t>HATBOALIA</t>
  </si>
  <si>
    <t>151106</t>
  </si>
  <si>
    <t>151107</t>
  </si>
  <si>
    <t>151108</t>
  </si>
  <si>
    <t>SAROJGONJ BAZAR</t>
  </si>
  <si>
    <t>151110</t>
  </si>
  <si>
    <t>UTHALI</t>
  </si>
  <si>
    <t>151111</t>
  </si>
  <si>
    <t>151120</t>
  </si>
  <si>
    <t>151121</t>
  </si>
  <si>
    <t>BARINAGAR</t>
  </si>
  <si>
    <t>151122</t>
  </si>
  <si>
    <t>BASUNDIA</t>
  </si>
  <si>
    <t>151123</t>
  </si>
  <si>
    <t>151124</t>
  </si>
  <si>
    <t>BHATPARA</t>
  </si>
  <si>
    <t>151125</t>
  </si>
  <si>
    <t>CHARAVITA</t>
  </si>
  <si>
    <t>151126</t>
  </si>
  <si>
    <t>CHINATOLA</t>
  </si>
  <si>
    <t>151127</t>
  </si>
  <si>
    <t>SAGORDARI BAZAR</t>
  </si>
  <si>
    <t>151128</t>
  </si>
  <si>
    <t>CHOWGACHA</t>
  </si>
  <si>
    <t>151129</t>
  </si>
  <si>
    <t>CHURAMONKATI</t>
  </si>
  <si>
    <t>151130</t>
  </si>
  <si>
    <t>DHALGRAM</t>
  </si>
  <si>
    <t>151131</t>
  </si>
  <si>
    <t>GARIBSHAH SARAK</t>
  </si>
  <si>
    <t>151132</t>
  </si>
  <si>
    <t>JESSORE CANNTT.</t>
  </si>
  <si>
    <t>151133</t>
  </si>
  <si>
    <t>JESSORE CORPORATE</t>
  </si>
  <si>
    <t>151134</t>
  </si>
  <si>
    <t>JESSORE BAZAR</t>
  </si>
  <si>
    <t>151135</t>
  </si>
  <si>
    <t>151136</t>
  </si>
  <si>
    <t>JESSORE COLL. BH.</t>
  </si>
  <si>
    <t>151137</t>
  </si>
  <si>
    <t>KESHOBPUR</t>
  </si>
  <si>
    <t>151138</t>
  </si>
  <si>
    <t>151139</t>
  </si>
  <si>
    <t>NARIKELBARIA</t>
  </si>
  <si>
    <t>151140</t>
  </si>
  <si>
    <t>BISE</t>
  </si>
  <si>
    <t>151141</t>
  </si>
  <si>
    <t>151142</t>
  </si>
  <si>
    <t>PURAPARA BR</t>
  </si>
  <si>
    <t>151143</t>
  </si>
  <si>
    <t>R.N ROAD</t>
  </si>
  <si>
    <t>151144</t>
  </si>
  <si>
    <t>RAILGATE</t>
  </si>
  <si>
    <t>151145</t>
  </si>
  <si>
    <t>RAJGANJ</t>
  </si>
  <si>
    <t>151146</t>
  </si>
  <si>
    <t>RUPDIA</t>
  </si>
  <si>
    <t>151147</t>
  </si>
  <si>
    <t>SALUA BAZAR</t>
  </si>
  <si>
    <t>151148</t>
  </si>
  <si>
    <t>151149</t>
  </si>
  <si>
    <t>TRIMOHINI</t>
  </si>
  <si>
    <t>151150</t>
  </si>
  <si>
    <t>ULASHI</t>
  </si>
  <si>
    <t>151151</t>
  </si>
  <si>
    <t>ALPHAMILGATE</t>
  </si>
  <si>
    <t>151152</t>
  </si>
  <si>
    <t>PARBAZAR</t>
  </si>
  <si>
    <t>151153</t>
  </si>
  <si>
    <t>KHAJURA BAZAR</t>
  </si>
  <si>
    <t>151154</t>
  </si>
  <si>
    <t>JHALAKATI C.B.</t>
  </si>
  <si>
    <t>151160</t>
  </si>
  <si>
    <t>151162</t>
  </si>
  <si>
    <t>NACHANMOHALHAT</t>
  </si>
  <si>
    <t>151164</t>
  </si>
  <si>
    <t>151165</t>
  </si>
  <si>
    <t>151166</t>
  </si>
  <si>
    <t>MOLLARHAT</t>
  </si>
  <si>
    <t>151167</t>
  </si>
  <si>
    <t>BARO BAZAR</t>
  </si>
  <si>
    <t>151171</t>
  </si>
  <si>
    <t>BARO DHOPADI</t>
  </si>
  <si>
    <t>151172</t>
  </si>
  <si>
    <t>GARAGONJ</t>
  </si>
  <si>
    <t>151173</t>
  </si>
  <si>
    <t>151174</t>
  </si>
  <si>
    <t>HATGOPALPUR</t>
  </si>
  <si>
    <t>151175</t>
  </si>
  <si>
    <t>JHENIDAH</t>
  </si>
  <si>
    <t>151176</t>
  </si>
  <si>
    <t>151177</t>
  </si>
  <si>
    <t>KOLABAZAR</t>
  </si>
  <si>
    <t>151178</t>
  </si>
  <si>
    <t>KOTCHAND PUR</t>
  </si>
  <si>
    <t>151179</t>
  </si>
  <si>
    <t>151181</t>
  </si>
  <si>
    <t>MODHUPUR</t>
  </si>
  <si>
    <t>151182</t>
  </si>
  <si>
    <t>NARIKEL BARIA</t>
  </si>
  <si>
    <t>151183</t>
  </si>
  <si>
    <t>SHAILKUPA</t>
  </si>
  <si>
    <t>151184</t>
  </si>
  <si>
    <t>SHEIKHPARA</t>
  </si>
  <si>
    <t>151185</t>
  </si>
  <si>
    <t>ARAPPUR</t>
  </si>
  <si>
    <t>151187</t>
  </si>
  <si>
    <t>MOBAROKGONJ SUGAR MILL</t>
  </si>
  <si>
    <t>151188</t>
  </si>
  <si>
    <t>BANIAKHALI BAZAR</t>
  </si>
  <si>
    <t>151192</t>
  </si>
  <si>
    <t>151193</t>
  </si>
  <si>
    <t>151194</t>
  </si>
  <si>
    <t>151195</t>
  </si>
  <si>
    <t>151196</t>
  </si>
  <si>
    <t xml:space="preserve">DAULATPUR CORPORATE </t>
  </si>
  <si>
    <t>151197</t>
  </si>
  <si>
    <t>DAULATPUR COLLEGE ROAD</t>
  </si>
  <si>
    <t>151198</t>
  </si>
  <si>
    <t>DIGHOLIA</t>
  </si>
  <si>
    <t>151199</t>
  </si>
  <si>
    <t>DIGHALIA</t>
  </si>
  <si>
    <t>151200</t>
  </si>
  <si>
    <t>FULBARIGATE</t>
  </si>
  <si>
    <t>151201</t>
  </si>
  <si>
    <t>151202</t>
  </si>
  <si>
    <t>151203</t>
  </si>
  <si>
    <t>151204</t>
  </si>
  <si>
    <t xml:space="preserve">KHULNA CORPORATE </t>
  </si>
  <si>
    <t>151205</t>
  </si>
  <si>
    <t>151206</t>
  </si>
  <si>
    <t>151208</t>
  </si>
  <si>
    <t>SOUTH CENTRAL ROAD</t>
  </si>
  <si>
    <t>151210</t>
  </si>
  <si>
    <t>151212</t>
  </si>
  <si>
    <t>KHULNA SHIPYARD</t>
  </si>
  <si>
    <t>151213</t>
  </si>
  <si>
    <t>LABONCHORA</t>
  </si>
  <si>
    <t>CABLE SHILPO</t>
  </si>
  <si>
    <t>151214</t>
  </si>
  <si>
    <t>151215</t>
  </si>
  <si>
    <t>151216</t>
  </si>
  <si>
    <t>SIR IQBAL ROAD</t>
  </si>
  <si>
    <t>151219</t>
  </si>
  <si>
    <t>KHULNA ISLAMI BANKING WINDOW</t>
  </si>
  <si>
    <t>151220</t>
  </si>
  <si>
    <t>AMLA</t>
  </si>
  <si>
    <t>151230</t>
  </si>
  <si>
    <t>151232</t>
  </si>
  <si>
    <t>BHERAMARA POWER STATION</t>
  </si>
  <si>
    <t>151233</t>
  </si>
  <si>
    <t>151234</t>
  </si>
  <si>
    <t>151235</t>
  </si>
  <si>
    <t>DAHOKULA</t>
  </si>
  <si>
    <t>151236</t>
  </si>
  <si>
    <t>EKTERPURHAT</t>
  </si>
  <si>
    <t>151237</t>
  </si>
  <si>
    <t>151238</t>
  </si>
  <si>
    <t>KUSHTIA SUGAR MILLS</t>
  </si>
  <si>
    <t>151240</t>
  </si>
  <si>
    <t>KHOKSHA</t>
  </si>
  <si>
    <t>151241</t>
  </si>
  <si>
    <t>151242</t>
  </si>
  <si>
    <t xml:space="preserve">MODHUPUR BAZAR </t>
  </si>
  <si>
    <t>151243</t>
  </si>
  <si>
    <t>N.S ROAD</t>
  </si>
  <si>
    <t>151244</t>
  </si>
  <si>
    <t>151245</t>
  </si>
  <si>
    <t>SAMOSPUR</t>
  </si>
  <si>
    <t>151246</t>
  </si>
  <si>
    <t>HARINARAYANPUR</t>
  </si>
  <si>
    <t>151248</t>
  </si>
  <si>
    <t>PORADAH</t>
  </si>
  <si>
    <t>151249</t>
  </si>
  <si>
    <t>KAYABAZAR</t>
  </si>
  <si>
    <t>151250</t>
  </si>
  <si>
    <t>151252</t>
  </si>
  <si>
    <t>KUMARKHALI UPOZILA COM</t>
  </si>
  <si>
    <t>151253</t>
  </si>
  <si>
    <t>JHAUDIA BAZAR</t>
  </si>
  <si>
    <t>151254</t>
  </si>
  <si>
    <t>151255</t>
  </si>
  <si>
    <t>BUNAGATI BAZAR</t>
  </si>
  <si>
    <t>151257</t>
  </si>
  <si>
    <t>PURATON BAZAR</t>
  </si>
  <si>
    <t>151258</t>
  </si>
  <si>
    <t>151259</t>
  </si>
  <si>
    <t>MOHAMMAD PUR</t>
  </si>
  <si>
    <t>151260</t>
  </si>
  <si>
    <t>151261</t>
  </si>
  <si>
    <t>151262</t>
  </si>
  <si>
    <t>151263</t>
  </si>
  <si>
    <t>AMJHUPI</t>
  </si>
  <si>
    <t>151270</t>
  </si>
  <si>
    <t>GARADOB BAZAR</t>
  </si>
  <si>
    <t>151272</t>
  </si>
  <si>
    <t>151273</t>
  </si>
  <si>
    <t>JOREPUKURIA</t>
  </si>
  <si>
    <t>151275</t>
  </si>
  <si>
    <t>151276</t>
  </si>
  <si>
    <t>MEHERPUR, COURT BUILDING</t>
  </si>
  <si>
    <t>151277</t>
  </si>
  <si>
    <t>GANGNI UPAZILA PARISAD</t>
  </si>
  <si>
    <t>151278</t>
  </si>
  <si>
    <t>MUJIBNAGAR UPAZILA</t>
  </si>
  <si>
    <t>151279</t>
  </si>
  <si>
    <t xml:space="preserve">CHACHURI BAZAR </t>
  </si>
  <si>
    <t>151285</t>
  </si>
  <si>
    <t xml:space="preserve">GOBRA </t>
  </si>
  <si>
    <t>151286</t>
  </si>
  <si>
    <t>KALIA ,</t>
  </si>
  <si>
    <t>151287</t>
  </si>
  <si>
    <t xml:space="preserve">ZILA PARISHAD </t>
  </si>
  <si>
    <t>151288</t>
  </si>
  <si>
    <t xml:space="preserve">LAXMIPASHA </t>
  </si>
  <si>
    <t>151289</t>
  </si>
  <si>
    <t xml:space="preserve">MOHAJON BAZAR </t>
  </si>
  <si>
    <t>151290</t>
  </si>
  <si>
    <t xml:space="preserve">NARAIL </t>
  </si>
  <si>
    <t>151291</t>
  </si>
  <si>
    <t xml:space="preserve">RUPGONG </t>
  </si>
  <si>
    <t>151292</t>
  </si>
  <si>
    <t>TULARAMPUR ,</t>
  </si>
  <si>
    <t>151293</t>
  </si>
  <si>
    <t xml:space="preserve">PERULI BAZAR </t>
  </si>
  <si>
    <t>151294</t>
  </si>
  <si>
    <t xml:space="preserve">LOHAGORA BAZAR </t>
  </si>
  <si>
    <t>151295</t>
  </si>
  <si>
    <t>BOGA BANDAR</t>
  </si>
  <si>
    <t>151300</t>
  </si>
  <si>
    <t>BAKULBARIA</t>
  </si>
  <si>
    <t>151301</t>
  </si>
  <si>
    <t>151302</t>
  </si>
  <si>
    <t>151303</t>
  </si>
  <si>
    <t>KALAPARA BANDAR</t>
  </si>
  <si>
    <t>151304</t>
  </si>
  <si>
    <t>151305</t>
  </si>
  <si>
    <t>NEWTOWN</t>
  </si>
  <si>
    <t>151306</t>
  </si>
  <si>
    <t>151307</t>
  </si>
  <si>
    <t>151308</t>
  </si>
  <si>
    <t>ULANIA BAZAR</t>
  </si>
  <si>
    <t>151309</t>
  </si>
  <si>
    <t>MOUKORON</t>
  </si>
  <si>
    <t>151310</t>
  </si>
  <si>
    <t>151311</t>
  </si>
  <si>
    <t>151312</t>
  </si>
  <si>
    <t>151315</t>
  </si>
  <si>
    <t>BHANDARIA BR</t>
  </si>
  <si>
    <t>151316</t>
  </si>
  <si>
    <t>CHAKHAR</t>
  </si>
  <si>
    <t>151317</t>
  </si>
  <si>
    <t>151318</t>
  </si>
  <si>
    <t>KAWKHALI BR</t>
  </si>
  <si>
    <t>151319</t>
  </si>
  <si>
    <t>ARATHDERPATTY</t>
  </si>
  <si>
    <t>151320</t>
  </si>
  <si>
    <t>NAZIRPUR BR</t>
  </si>
  <si>
    <t>151321</t>
  </si>
  <si>
    <t>PARERHAT BR</t>
  </si>
  <si>
    <t>151322</t>
  </si>
  <si>
    <t>PIROJPUR BR</t>
  </si>
  <si>
    <t>151323</t>
  </si>
  <si>
    <t>SREERAMKATI</t>
  </si>
  <si>
    <t>151324</t>
  </si>
  <si>
    <t>SWARUPKATI BR</t>
  </si>
  <si>
    <t>151325</t>
  </si>
  <si>
    <t>TUSHKHALI BR</t>
  </si>
  <si>
    <t>151326</t>
  </si>
  <si>
    <t>MATHBARIA BR</t>
  </si>
  <si>
    <t>151327</t>
  </si>
  <si>
    <t>151335</t>
  </si>
  <si>
    <t>BUDHATA</t>
  </si>
  <si>
    <t>151336</t>
  </si>
  <si>
    <t>151337</t>
  </si>
  <si>
    <t>GOYRA BAZAR</t>
  </si>
  <si>
    <t>151338</t>
  </si>
  <si>
    <t>KUMIRA BAZAR</t>
  </si>
  <si>
    <t>151339</t>
  </si>
  <si>
    <t>JHAUDANGA</t>
  </si>
  <si>
    <t>151341</t>
  </si>
  <si>
    <t>151342</t>
  </si>
  <si>
    <t>151343</t>
  </si>
  <si>
    <t>KAMANNAGAR</t>
  </si>
  <si>
    <t>151344</t>
  </si>
  <si>
    <t>KHALISHKHALI</t>
  </si>
  <si>
    <t>151346</t>
  </si>
  <si>
    <t>MAGURA BAZAR</t>
  </si>
  <si>
    <t>151347</t>
  </si>
  <si>
    <t>PARULIA</t>
  </si>
  <si>
    <t>151349</t>
  </si>
  <si>
    <t>151350</t>
  </si>
  <si>
    <t>151351</t>
  </si>
  <si>
    <t>151352</t>
  </si>
  <si>
    <t>KULIA BAZAR</t>
  </si>
  <si>
    <t>151353</t>
  </si>
  <si>
    <t>BHOMRA</t>
  </si>
  <si>
    <t>151355</t>
  </si>
  <si>
    <t>151370</t>
  </si>
  <si>
    <t>BALUAHAT</t>
  </si>
  <si>
    <t>151372</t>
  </si>
  <si>
    <t>BOGRA CORP</t>
  </si>
  <si>
    <t>151373</t>
  </si>
  <si>
    <t>BOGRA BAZAR</t>
  </si>
  <si>
    <t>151374</t>
  </si>
  <si>
    <t>BOGRA CANTT.</t>
  </si>
  <si>
    <t>151375</t>
  </si>
  <si>
    <t>151376</t>
  </si>
  <si>
    <t>151377</t>
  </si>
  <si>
    <t>151378</t>
  </si>
  <si>
    <t>151379</t>
  </si>
  <si>
    <t>151380</t>
  </si>
  <si>
    <t>151381</t>
  </si>
  <si>
    <t>P.U.ACADEMY</t>
  </si>
  <si>
    <t>151382</t>
  </si>
  <si>
    <t>JAMADARPUKUR HAT</t>
  </si>
  <si>
    <t>151383</t>
  </si>
  <si>
    <t>GOHAIL ROAD</t>
  </si>
  <si>
    <t>151384</t>
  </si>
  <si>
    <t>GUZIA</t>
  </si>
  <si>
    <t>151385</t>
  </si>
  <si>
    <t>SAYED AHMED COLLEGE STATION</t>
  </si>
  <si>
    <t>151386</t>
  </si>
  <si>
    <t>JAMURHAT</t>
  </si>
  <si>
    <t>151387</t>
  </si>
  <si>
    <t>151388</t>
  </si>
  <si>
    <t>NAMUZAHAT</t>
  </si>
  <si>
    <t>151389</t>
  </si>
  <si>
    <t>151390</t>
  </si>
  <si>
    <t>NASHRATPUR</t>
  </si>
  <si>
    <t>151391</t>
  </si>
  <si>
    <t>RANBAGHA BAZAR</t>
  </si>
  <si>
    <t>151394</t>
  </si>
  <si>
    <t>151395</t>
  </si>
  <si>
    <t>SHARIAKANDI</t>
  </si>
  <si>
    <t>151396</t>
  </si>
  <si>
    <t>151397</t>
  </si>
  <si>
    <t>SHERPUR ROAD</t>
  </si>
  <si>
    <t>151398</t>
  </si>
  <si>
    <t>151399</t>
  </si>
  <si>
    <t>151400</t>
  </si>
  <si>
    <t>A.H.COLLEGE</t>
  </si>
  <si>
    <t>151401</t>
  </si>
  <si>
    <t>151402</t>
  </si>
  <si>
    <t>SHAHARPUKUR</t>
  </si>
  <si>
    <t>151403</t>
  </si>
  <si>
    <t>S.Z.M.C.H</t>
  </si>
  <si>
    <t>151404</t>
  </si>
  <si>
    <t>BOGURA ISLAMI BANKING WINDOW</t>
  </si>
  <si>
    <t>151405</t>
  </si>
  <si>
    <t>AFTABGANJ</t>
  </si>
  <si>
    <t>151415</t>
  </si>
  <si>
    <t>BHAWANIPUR BAZAR</t>
  </si>
  <si>
    <t>151416</t>
  </si>
  <si>
    <t>151417</t>
  </si>
  <si>
    <t>151418</t>
  </si>
  <si>
    <t>151419</t>
  </si>
  <si>
    <t>151420</t>
  </si>
  <si>
    <t>151421</t>
  </si>
  <si>
    <t>151422</t>
  </si>
  <si>
    <t>FARAKKABAD</t>
  </si>
  <si>
    <t>151423</t>
  </si>
  <si>
    <t>GHORAGHAT</t>
  </si>
  <si>
    <t>151424</t>
  </si>
  <si>
    <t>151425</t>
  </si>
  <si>
    <t>KACHINIAHAT</t>
  </si>
  <si>
    <t>151426</t>
  </si>
  <si>
    <t>KHANSHAMA</t>
  </si>
  <si>
    <t>151427</t>
  </si>
  <si>
    <t>151428</t>
  </si>
  <si>
    <t>MILL ROAD SETABGANJ</t>
  </si>
  <si>
    <t>151429</t>
  </si>
  <si>
    <t>151430</t>
  </si>
  <si>
    <t>OSMANPUR</t>
  </si>
  <si>
    <t>151431</t>
  </si>
  <si>
    <t>PAKERHAT</t>
  </si>
  <si>
    <t>151432</t>
  </si>
  <si>
    <t>151433</t>
  </si>
  <si>
    <t>151434</t>
  </si>
  <si>
    <t>RANIGANJ BAZAR</t>
  </si>
  <si>
    <t>151435</t>
  </si>
  <si>
    <t>151436</t>
  </si>
  <si>
    <t>SEIKHPURA</t>
  </si>
  <si>
    <t>151437</t>
  </si>
  <si>
    <t>151438</t>
  </si>
  <si>
    <t>SUIHARI</t>
  </si>
  <si>
    <t>151439</t>
  </si>
  <si>
    <t>BINNAKURI</t>
  </si>
  <si>
    <t>151440</t>
  </si>
  <si>
    <t>JOYNANDAHAT</t>
  </si>
  <si>
    <t>151441</t>
  </si>
  <si>
    <t>151442</t>
  </si>
  <si>
    <t>HUGLIPARA</t>
  </si>
  <si>
    <t>151443</t>
  </si>
  <si>
    <t>MADDHAPARA KATHIN SHILA PRAKALPA</t>
  </si>
  <si>
    <t>151444</t>
  </si>
  <si>
    <t>BARA PUKURIA KOYLA KHANI PRAKALPA</t>
  </si>
  <si>
    <t>151445</t>
  </si>
  <si>
    <t>SHAHID MAHBUB CANTONMENT</t>
  </si>
  <si>
    <t>151446</t>
  </si>
  <si>
    <t>BHARATKHALI</t>
  </si>
  <si>
    <t>151450</t>
  </si>
  <si>
    <t>BIRATHAT</t>
  </si>
  <si>
    <t>151451</t>
  </si>
  <si>
    <t>151452</t>
  </si>
  <si>
    <t>FASHITOLA</t>
  </si>
  <si>
    <t>151453</t>
  </si>
  <si>
    <t>FULCHARI</t>
  </si>
  <si>
    <t>151454</t>
  </si>
  <si>
    <t>151455</t>
  </si>
  <si>
    <t>151456</t>
  </si>
  <si>
    <t>HAT DARIAPUR</t>
  </si>
  <si>
    <t>151457</t>
  </si>
  <si>
    <t>KAMDIA</t>
  </si>
  <si>
    <t>151458</t>
  </si>
  <si>
    <t>D. B. ROAD</t>
  </si>
  <si>
    <t>151459</t>
  </si>
  <si>
    <t>MOHIMAGONJ</t>
  </si>
  <si>
    <t>151460</t>
  </si>
  <si>
    <t>151461</t>
  </si>
  <si>
    <t>PURANBAZAR</t>
  </si>
  <si>
    <t>151462</t>
  </si>
  <si>
    <t>151463</t>
  </si>
  <si>
    <t>SHAGHATA</t>
  </si>
  <si>
    <t>151464</t>
  </si>
  <si>
    <t>SUNDARGONJ</t>
  </si>
  <si>
    <t>151465</t>
  </si>
  <si>
    <t>151470</t>
  </si>
  <si>
    <t>HATIL</t>
  </si>
  <si>
    <t>151471</t>
  </si>
  <si>
    <t>151472</t>
  </si>
  <si>
    <t>JOYPURHAT EAST</t>
  </si>
  <si>
    <t>151473</t>
  </si>
  <si>
    <t>151474</t>
  </si>
  <si>
    <t>151475</t>
  </si>
  <si>
    <t>151476</t>
  </si>
  <si>
    <t>PUNATHAT</t>
  </si>
  <si>
    <t>151477</t>
  </si>
  <si>
    <t>151485</t>
  </si>
  <si>
    <t>151486</t>
  </si>
  <si>
    <t>151487</t>
  </si>
  <si>
    <t>151488</t>
  </si>
  <si>
    <t>RAJIBPUR</t>
  </si>
  <si>
    <t>151490</t>
  </si>
  <si>
    <t>151491</t>
  </si>
  <si>
    <t>151492</t>
  </si>
  <si>
    <t>NEGESWARI</t>
  </si>
  <si>
    <t>151493</t>
  </si>
  <si>
    <t>151494</t>
  </si>
  <si>
    <t>151500</t>
  </si>
  <si>
    <t>BARABARIHAT</t>
  </si>
  <si>
    <t>151501</t>
  </si>
  <si>
    <t>151502</t>
  </si>
  <si>
    <t>151503</t>
  </si>
  <si>
    <t>151504</t>
  </si>
  <si>
    <t>MOHISHKHOCH</t>
  </si>
  <si>
    <t>151505</t>
  </si>
  <si>
    <t>151506</t>
  </si>
  <si>
    <t>151507</t>
  </si>
  <si>
    <t>TAMABIL STHOLO BANDAR</t>
  </si>
  <si>
    <t>151508</t>
  </si>
  <si>
    <t>BADAGHAT</t>
  </si>
  <si>
    <t>151509</t>
  </si>
  <si>
    <t>AHMEDPUR</t>
  </si>
  <si>
    <t>151517</t>
  </si>
  <si>
    <t>151518</t>
  </si>
  <si>
    <t>151519</t>
  </si>
  <si>
    <t>CHANCHKOIR</t>
  </si>
  <si>
    <t>151520</t>
  </si>
  <si>
    <t>151521</t>
  </si>
  <si>
    <t>151522</t>
  </si>
  <si>
    <t>PURATAN BUSSTAND</t>
  </si>
  <si>
    <t>151523</t>
  </si>
  <si>
    <t>151524</t>
  </si>
  <si>
    <t>151525</t>
  </si>
  <si>
    <t>151526</t>
  </si>
  <si>
    <t>NATORE STATION BAZAR</t>
  </si>
  <si>
    <t>151527</t>
  </si>
  <si>
    <t>FULBAGAN</t>
  </si>
  <si>
    <t>151528</t>
  </si>
  <si>
    <t>ABADPUKUR HAT</t>
  </si>
  <si>
    <t>151537</t>
  </si>
  <si>
    <t>ATTRAI</t>
  </si>
  <si>
    <t>151539</t>
  </si>
  <si>
    <t>BADALGASI</t>
  </si>
  <si>
    <t>151540</t>
  </si>
  <si>
    <t>151541</t>
  </si>
  <si>
    <t>DHAMUIR HAT</t>
  </si>
  <si>
    <t>151542</t>
  </si>
  <si>
    <t>KD MORE</t>
  </si>
  <si>
    <t>151544</t>
  </si>
  <si>
    <t>151545</t>
  </si>
  <si>
    <t>151546</t>
  </si>
  <si>
    <t>MOHISHBATHAN</t>
  </si>
  <si>
    <t>151547</t>
  </si>
  <si>
    <t>MONGALBARI HAT</t>
  </si>
  <si>
    <t>151548</t>
  </si>
  <si>
    <t>151549</t>
  </si>
  <si>
    <t>151550</t>
  </si>
  <si>
    <t>151551</t>
  </si>
  <si>
    <t>151552</t>
  </si>
  <si>
    <t>151553</t>
  </si>
  <si>
    <t>151554</t>
  </si>
  <si>
    <t>BHANDAR PUR</t>
  </si>
  <si>
    <t>151555</t>
  </si>
  <si>
    <t>RANINAGAR TTDC</t>
  </si>
  <si>
    <t>151556</t>
  </si>
  <si>
    <t>TRIMOHONI</t>
  </si>
  <si>
    <t>151557</t>
  </si>
  <si>
    <t>151561</t>
  </si>
  <si>
    <t>151562</t>
  </si>
  <si>
    <t>GOMASTAPUR</t>
  </si>
  <si>
    <t>151563</t>
  </si>
  <si>
    <t>151564</t>
  </si>
  <si>
    <t>NACHOL</t>
  </si>
  <si>
    <t>151565</t>
  </si>
  <si>
    <t>RAHANPUR</t>
  </si>
  <si>
    <t>151566</t>
  </si>
  <si>
    <t>151567</t>
  </si>
  <si>
    <t>SONAMASJID</t>
  </si>
  <si>
    <t>151569</t>
  </si>
  <si>
    <t>NILPHAMARI BAZAR BR</t>
  </si>
  <si>
    <t>151580</t>
  </si>
  <si>
    <t>CHILAHATI BR</t>
  </si>
  <si>
    <t>151581</t>
  </si>
  <si>
    <t>DIMLA BR</t>
  </si>
  <si>
    <t>151583</t>
  </si>
  <si>
    <t>DOMAR BR</t>
  </si>
  <si>
    <t>151584</t>
  </si>
  <si>
    <t>JALDHAKA BR</t>
  </si>
  <si>
    <t>151585</t>
  </si>
  <si>
    <t>KISHORGANJ BR</t>
  </si>
  <si>
    <t>151586</t>
  </si>
  <si>
    <t>MIRGANJ BR</t>
  </si>
  <si>
    <t>151587</t>
  </si>
  <si>
    <t>NILPHAMARI BR</t>
  </si>
  <si>
    <t>151588</t>
  </si>
  <si>
    <t>SAIDPUR BR</t>
  </si>
  <si>
    <t>151589</t>
  </si>
  <si>
    <t>SAIDPUR CANTT BR</t>
  </si>
  <si>
    <t>151590</t>
  </si>
  <si>
    <t>ARAMBARIA</t>
  </si>
  <si>
    <t>151610</t>
  </si>
  <si>
    <t>ATGHARIA</t>
  </si>
  <si>
    <t>151611</t>
  </si>
  <si>
    <t>151612</t>
  </si>
  <si>
    <t>151613</t>
  </si>
  <si>
    <t>BANWARINAGAR</t>
  </si>
  <si>
    <t>151614</t>
  </si>
  <si>
    <t>151615</t>
  </si>
  <si>
    <t>CHATMOHOR</t>
  </si>
  <si>
    <t>151616</t>
  </si>
  <si>
    <t>DASURIA</t>
  </si>
  <si>
    <t>151617</t>
  </si>
  <si>
    <t>EKDANTA</t>
  </si>
  <si>
    <t>151618</t>
  </si>
  <si>
    <t>151619</t>
  </si>
  <si>
    <t>151620</t>
  </si>
  <si>
    <t>JORGACHA</t>
  </si>
  <si>
    <t>151621</t>
  </si>
  <si>
    <t>PABNA BUSINESS CENTRE</t>
  </si>
  <si>
    <t>151622</t>
  </si>
  <si>
    <t>151623</t>
  </si>
  <si>
    <t>151626</t>
  </si>
  <si>
    <t>151627</t>
  </si>
  <si>
    <t>ANANTA BAZAR</t>
  </si>
  <si>
    <t>151628</t>
  </si>
  <si>
    <t>KARANJHA BAZAR</t>
  </si>
  <si>
    <t>151629</t>
  </si>
  <si>
    <t>ATWARY</t>
  </si>
  <si>
    <t>151640</t>
  </si>
  <si>
    <t>BHAJANPUR</t>
  </si>
  <si>
    <t>151641</t>
  </si>
  <si>
    <t>151642</t>
  </si>
  <si>
    <t>151643</t>
  </si>
  <si>
    <t>151646</t>
  </si>
  <si>
    <t>151647</t>
  </si>
  <si>
    <t>151661</t>
  </si>
  <si>
    <t>151662</t>
  </si>
  <si>
    <t>151663</t>
  </si>
  <si>
    <t>RAJSHAHI COURT BUILDING</t>
  </si>
  <si>
    <t>151664</t>
  </si>
  <si>
    <t xml:space="preserve">ARANI </t>
  </si>
  <si>
    <t>151665</t>
  </si>
  <si>
    <t xml:space="preserve">MOUGACHI BAZAR </t>
  </si>
  <si>
    <t>151666</t>
  </si>
  <si>
    <t>151667</t>
  </si>
  <si>
    <t xml:space="preserve">GODAGARI </t>
  </si>
  <si>
    <t>151668</t>
  </si>
  <si>
    <t xml:space="preserve">GREATER GORAD </t>
  </si>
  <si>
    <t>151669</t>
  </si>
  <si>
    <t xml:space="preserve">RAJSHAHI MEDICAL COLLEGE HOSPITAL </t>
  </si>
  <si>
    <t>151670</t>
  </si>
  <si>
    <t xml:space="preserve">MOHANPUR </t>
  </si>
  <si>
    <t>151672</t>
  </si>
  <si>
    <t>MONIGRAM</t>
  </si>
  <si>
    <t>151673</t>
  </si>
  <si>
    <t>151674</t>
  </si>
  <si>
    <t>PABA BR,</t>
  </si>
  <si>
    <t>151675</t>
  </si>
  <si>
    <t xml:space="preserve">POLICE ACADEMY </t>
  </si>
  <si>
    <t>151676</t>
  </si>
  <si>
    <t xml:space="preserve">PUTHIA </t>
  </si>
  <si>
    <t>151677</t>
  </si>
  <si>
    <t xml:space="preserve">RAJSHAHI CORPORATE </t>
  </si>
  <si>
    <t>151678</t>
  </si>
  <si>
    <t>RAJSHAHI CADET COLLEGE BR</t>
  </si>
  <si>
    <t>151679</t>
  </si>
  <si>
    <t>151681</t>
  </si>
  <si>
    <t>151682</t>
  </si>
  <si>
    <t>RAJSHAHI RAILWAY COMPLEX</t>
  </si>
  <si>
    <t>151683</t>
  </si>
  <si>
    <t>KASHIADANGA</t>
  </si>
  <si>
    <t>151684</t>
  </si>
  <si>
    <t>MUNDUMALAHAT, BR, RAJSHAHI</t>
  </si>
  <si>
    <t>151685</t>
  </si>
  <si>
    <t>151695</t>
  </si>
  <si>
    <t>CO BAZAR</t>
  </si>
  <si>
    <t>151696</t>
  </si>
  <si>
    <t>CHATRAHAT</t>
  </si>
  <si>
    <t>151697</t>
  </si>
  <si>
    <t>DHAP</t>
  </si>
  <si>
    <t>151698</t>
  </si>
  <si>
    <t>151699</t>
  </si>
  <si>
    <t>151700</t>
  </si>
  <si>
    <t>MAHIGANJ</t>
  </si>
  <si>
    <t>151701</t>
  </si>
  <si>
    <t>JAYGIRHAT</t>
  </si>
  <si>
    <t>151702</t>
  </si>
  <si>
    <t>KACHARI BAZAR</t>
  </si>
  <si>
    <t>151703</t>
  </si>
  <si>
    <t>151704</t>
  </si>
  <si>
    <t>KHALASHPIR</t>
  </si>
  <si>
    <t>151706</t>
  </si>
  <si>
    <t>RANGPUR BAZAR</t>
  </si>
  <si>
    <t>151707</t>
  </si>
  <si>
    <t>LALDIGHIHAT</t>
  </si>
  <si>
    <t>151709</t>
  </si>
  <si>
    <t>MIRBAG</t>
  </si>
  <si>
    <t>151710</t>
  </si>
  <si>
    <t>151711</t>
  </si>
  <si>
    <t>151713</t>
  </si>
  <si>
    <t>151714</t>
  </si>
  <si>
    <t>151715</t>
  </si>
  <si>
    <t>151716</t>
  </si>
  <si>
    <t>BAGHABARI</t>
  </si>
  <si>
    <t>151726</t>
  </si>
  <si>
    <t>151727</t>
  </si>
  <si>
    <t>DHANGORA</t>
  </si>
  <si>
    <t>151728</t>
  </si>
  <si>
    <t>151729</t>
  </si>
  <si>
    <t>JAMTOIL</t>
  </si>
  <si>
    <t>151730</t>
  </si>
  <si>
    <t>KAZIPUR</t>
  </si>
  <si>
    <t>151731</t>
  </si>
  <si>
    <t>KHASH KAWLIA</t>
  </si>
  <si>
    <t>151732</t>
  </si>
  <si>
    <t>CHOWHALI</t>
  </si>
  <si>
    <t>LAHIRIMOHONPUR</t>
  </si>
  <si>
    <t>151734</t>
  </si>
  <si>
    <t>SHAHID SHAHRAWARDY</t>
  </si>
  <si>
    <t>151735</t>
  </si>
  <si>
    <t>151736</t>
  </si>
  <si>
    <t>151737</t>
  </si>
  <si>
    <t>151738</t>
  </si>
  <si>
    <t>SONAMUKHI</t>
  </si>
  <si>
    <t>151739</t>
  </si>
  <si>
    <t>151740</t>
  </si>
  <si>
    <t>151741</t>
  </si>
  <si>
    <t>CHOWBARI</t>
  </si>
  <si>
    <t>151742</t>
  </si>
  <si>
    <t>NAOGABAZAR</t>
  </si>
  <si>
    <t>151743</t>
  </si>
  <si>
    <t>SIRAJGONJ COURTBHABAN</t>
  </si>
  <si>
    <t>151744</t>
  </si>
  <si>
    <t>151745</t>
  </si>
  <si>
    <t>NATUARPARA</t>
  </si>
  <si>
    <t>151746</t>
  </si>
  <si>
    <t>SADANANDAPUR</t>
  </si>
  <si>
    <t>151747</t>
  </si>
  <si>
    <t>AKHANAGAR</t>
  </si>
  <si>
    <t>151751</t>
  </si>
  <si>
    <t>151752</t>
  </si>
  <si>
    <t>151753</t>
  </si>
  <si>
    <t>GOREAHAT</t>
  </si>
  <si>
    <t>151754</t>
  </si>
  <si>
    <t>151755</t>
  </si>
  <si>
    <t>PURATON BUS STAND</t>
  </si>
  <si>
    <t>151756</t>
  </si>
  <si>
    <t>NEEKMARAD</t>
  </si>
  <si>
    <t>151757</t>
  </si>
  <si>
    <t>151758</t>
  </si>
  <si>
    <t>RANISHAINKAL</t>
  </si>
  <si>
    <t>151759</t>
  </si>
  <si>
    <t>RUHEA</t>
  </si>
  <si>
    <t>151760</t>
  </si>
  <si>
    <t>151761</t>
  </si>
  <si>
    <t>151762</t>
  </si>
  <si>
    <t>THAKURGAON SUGAR MILLS</t>
  </si>
  <si>
    <t>151763</t>
  </si>
  <si>
    <t>JABOR HAT</t>
  </si>
  <si>
    <t>151764</t>
  </si>
  <si>
    <t>BHULLI BAZER</t>
  </si>
  <si>
    <t>151765</t>
  </si>
  <si>
    <t>SINGHASREE BAZAR</t>
  </si>
  <si>
    <t>152101</t>
  </si>
  <si>
    <t>KRISHI BAZAR</t>
  </si>
  <si>
    <t>152851</t>
  </si>
  <si>
    <t>DHAKA REGISTRATION COMPLEX</t>
  </si>
  <si>
    <t>152852</t>
  </si>
  <si>
    <t>152853</t>
  </si>
  <si>
    <t>152854</t>
  </si>
  <si>
    <t>DEPZ BR</t>
  </si>
  <si>
    <t>152855</t>
  </si>
  <si>
    <t>WAGE EARNER'S CORPORATE ISLAMI BANKING WINDOW</t>
  </si>
  <si>
    <t>152856</t>
  </si>
  <si>
    <t>STANDARD CHARTERED BANK LTD</t>
  </si>
  <si>
    <t xml:space="preserve">CEPZ </t>
  </si>
  <si>
    <t>230001</t>
  </si>
  <si>
    <t>KARNAPHULI EPZ</t>
  </si>
  <si>
    <t>230003</t>
  </si>
  <si>
    <t xml:space="preserve">CHITTAGONG MAIN </t>
  </si>
  <si>
    <t>230004</t>
  </si>
  <si>
    <t xml:space="preserve">MOTIJHEEL </t>
  </si>
  <si>
    <t>230005</t>
  </si>
  <si>
    <t>230006</t>
  </si>
  <si>
    <t xml:space="preserve">SYLHET </t>
  </si>
  <si>
    <t>230007</t>
  </si>
  <si>
    <t>UTTARA</t>
  </si>
  <si>
    <t>230010</t>
  </si>
  <si>
    <t xml:space="preserve">KAWRAN BAZAR </t>
  </si>
  <si>
    <t>230011</t>
  </si>
  <si>
    <t xml:space="preserve">DHANMONDI ROAD 5 </t>
  </si>
  <si>
    <t>230012</t>
  </si>
  <si>
    <t xml:space="preserve">GULSHAN NORTH </t>
  </si>
  <si>
    <t>230013</t>
  </si>
  <si>
    <t>230014</t>
  </si>
  <si>
    <t xml:space="preserve">NARAYANGANJ </t>
  </si>
  <si>
    <t>230015</t>
  </si>
  <si>
    <t>BASHUNDHARA</t>
  </si>
  <si>
    <t>230016</t>
  </si>
  <si>
    <t xml:space="preserve">SAVAR </t>
  </si>
  <si>
    <t>230017</t>
  </si>
  <si>
    <t xml:space="preserve">KHULNA </t>
  </si>
  <si>
    <t>230020</t>
  </si>
  <si>
    <t xml:space="preserve">BOGURA </t>
  </si>
  <si>
    <t>230022</t>
  </si>
  <si>
    <t xml:space="preserve">NASIRABAD </t>
  </si>
  <si>
    <t>230030</t>
  </si>
  <si>
    <t xml:space="preserve">GULSHAN </t>
  </si>
  <si>
    <t>230031</t>
  </si>
  <si>
    <t>230101</t>
  </si>
  <si>
    <t>STATE BANK OF INDIA</t>
  </si>
  <si>
    <t>240001</t>
  </si>
  <si>
    <t>CHITTAGONG</t>
  </si>
  <si>
    <t>240002</t>
  </si>
  <si>
    <t>240006</t>
  </si>
  <si>
    <t>240101</t>
  </si>
  <si>
    <t>HABIB BANK LTD</t>
  </si>
  <si>
    <t>250001</t>
  </si>
  <si>
    <t xml:space="preserve">UTTARA </t>
  </si>
  <si>
    <t>250002</t>
  </si>
  <si>
    <t>UTTARA WEST</t>
  </si>
  <si>
    <t>250003</t>
  </si>
  <si>
    <t>250004</t>
  </si>
  <si>
    <t xml:space="preserve">CHITTOGONG </t>
  </si>
  <si>
    <t>250010</t>
  </si>
  <si>
    <t>250101</t>
  </si>
  <si>
    <t>CITI BANK NA LTD</t>
  </si>
  <si>
    <t xml:space="preserve">CHITTAGONG </t>
  </si>
  <si>
    <t>260001</t>
  </si>
  <si>
    <t>260101</t>
  </si>
  <si>
    <t>260201</t>
  </si>
  <si>
    <t>260202</t>
  </si>
  <si>
    <t>COMMERCIAL BANK OF CEYLON</t>
  </si>
  <si>
    <t xml:space="preserve">AGRABAD </t>
  </si>
  <si>
    <t>270001</t>
  </si>
  <si>
    <t>270005</t>
  </si>
  <si>
    <t xml:space="preserve">DHANMONDI </t>
  </si>
  <si>
    <t>270006</t>
  </si>
  <si>
    <t>270007</t>
  </si>
  <si>
    <t>270008</t>
  </si>
  <si>
    <t xml:space="preserve">MIRPUR </t>
  </si>
  <si>
    <t>270009</t>
  </si>
  <si>
    <t>270011</t>
  </si>
  <si>
    <t>270101</t>
  </si>
  <si>
    <t xml:space="preserve">TEJGAON </t>
  </si>
  <si>
    <t>270102</t>
  </si>
  <si>
    <t xml:space="preserve">PANTHAPATH </t>
  </si>
  <si>
    <t>270103</t>
  </si>
  <si>
    <t>270104</t>
  </si>
  <si>
    <t xml:space="preserve">CORPORATE </t>
  </si>
  <si>
    <t>270105</t>
  </si>
  <si>
    <t>NATIONAL BANK OF PAKISTAN</t>
  </si>
  <si>
    <t xml:space="preserve">CHATTOGRAM </t>
  </si>
  <si>
    <t>280001</t>
  </si>
  <si>
    <t>280101</t>
  </si>
  <si>
    <t xml:space="preserve">DHAKA MAIN </t>
  </si>
  <si>
    <t>280201</t>
  </si>
  <si>
    <t>280202</t>
  </si>
  <si>
    <t>BANGLADESH KRISHI BANK</t>
  </si>
  <si>
    <t>310001</t>
  </si>
  <si>
    <t>ROANG CHARI</t>
  </si>
  <si>
    <t>310002</t>
  </si>
  <si>
    <t>310003</t>
  </si>
  <si>
    <t>310004</t>
  </si>
  <si>
    <t>CHAITTONNERHAT</t>
  </si>
  <si>
    <t>310005</t>
  </si>
  <si>
    <t>KARMULLAH BAZAR</t>
  </si>
  <si>
    <t>310006</t>
  </si>
  <si>
    <t>ABIRPARA</t>
  </si>
  <si>
    <t>310007</t>
  </si>
  <si>
    <t>SHAHARPAR</t>
  </si>
  <si>
    <t>310008</t>
  </si>
  <si>
    <t>CHAYARKURY BAZAR</t>
  </si>
  <si>
    <t>310009</t>
  </si>
  <si>
    <t>CHARGACH BAZAR</t>
  </si>
  <si>
    <t>310010</t>
  </si>
  <si>
    <t>AUSHTAGRAM</t>
  </si>
  <si>
    <t>310011</t>
  </si>
  <si>
    <t>AWLIA BAZAR</t>
  </si>
  <si>
    <t>310012</t>
  </si>
  <si>
    <t>BAISHMOUZA BAZAR</t>
  </si>
  <si>
    <t>310013</t>
  </si>
  <si>
    <t>310014</t>
  </si>
  <si>
    <t>310015</t>
  </si>
  <si>
    <t>310016</t>
  </si>
  <si>
    <t>CHANDURA</t>
  </si>
  <si>
    <t>310017</t>
  </si>
  <si>
    <t>CHATALPAR</t>
  </si>
  <si>
    <t>310018</t>
  </si>
  <si>
    <t>GOSHAIRPUR</t>
  </si>
  <si>
    <t>310019</t>
  </si>
  <si>
    <t>JIBANGANJ BAZAR</t>
  </si>
  <si>
    <t>310020</t>
  </si>
  <si>
    <t>KALIKACHCHA</t>
  </si>
  <si>
    <t>310021</t>
  </si>
  <si>
    <t>KASHBA</t>
  </si>
  <si>
    <t>310022</t>
  </si>
  <si>
    <t>310023</t>
  </si>
  <si>
    <t>SOYFULLAHKANDI BAZAR (MIRPUR BAZAR)</t>
  </si>
  <si>
    <t>310024</t>
  </si>
  <si>
    <t>310025</t>
  </si>
  <si>
    <t>310026</t>
  </si>
  <si>
    <t>NOORPUR BAZAR</t>
  </si>
  <si>
    <t>310027</t>
  </si>
  <si>
    <t>HASNABAD</t>
  </si>
  <si>
    <t>310028</t>
  </si>
  <si>
    <t>YEASIN HAZIRHAT</t>
  </si>
  <si>
    <t>310029</t>
  </si>
  <si>
    <t>SATMURA BAZAR</t>
  </si>
  <si>
    <t>310030</t>
  </si>
  <si>
    <t>310031</t>
  </si>
  <si>
    <t>310032</t>
  </si>
  <si>
    <t>310033</t>
  </si>
  <si>
    <t>SATBARGA BAZAR</t>
  </si>
  <si>
    <t>310034</t>
  </si>
  <si>
    <t>SHIBERHAT</t>
  </si>
  <si>
    <t>310035</t>
  </si>
  <si>
    <t>KADAIR BAZAR</t>
  </si>
  <si>
    <t>310036</t>
  </si>
  <si>
    <t>310037</t>
  </si>
  <si>
    <t>KAITALA</t>
  </si>
  <si>
    <t>310038</t>
  </si>
  <si>
    <t>BISHWA ROAD BAZAR (MAJLISHPUR)</t>
  </si>
  <si>
    <t>310039</t>
  </si>
  <si>
    <t>LAURFATEPUR</t>
  </si>
  <si>
    <t>310040</t>
  </si>
  <si>
    <t>310041</t>
  </si>
  <si>
    <t>310042</t>
  </si>
  <si>
    <t>CHOTOSUNDAR BAZAR</t>
  </si>
  <si>
    <t>310043</t>
  </si>
  <si>
    <t>310044</t>
  </si>
  <si>
    <t>310045</t>
  </si>
  <si>
    <t>310046</t>
  </si>
  <si>
    <t>KAKOIRTALA BAZAR</t>
  </si>
  <si>
    <t>310047</t>
  </si>
  <si>
    <t>310048</t>
  </si>
  <si>
    <t>310049</t>
  </si>
  <si>
    <t>310050</t>
  </si>
  <si>
    <t>310051</t>
  </si>
  <si>
    <t>CH.PURAN BAZAR</t>
  </si>
  <si>
    <t>310052</t>
  </si>
  <si>
    <t>CHANGAR CHAR</t>
  </si>
  <si>
    <t>310053</t>
  </si>
  <si>
    <t>310054</t>
  </si>
  <si>
    <t>BAGRABAZAR</t>
  </si>
  <si>
    <t>310055</t>
  </si>
  <si>
    <t>BATISHA</t>
  </si>
  <si>
    <t>310056</t>
  </si>
  <si>
    <t>CHAR BHAIRABI</t>
  </si>
  <si>
    <t>310057</t>
  </si>
  <si>
    <t>NAURI BAZAR</t>
  </si>
  <si>
    <t>310058</t>
  </si>
  <si>
    <t>DHOPARHAT</t>
  </si>
  <si>
    <t>310059</t>
  </si>
  <si>
    <t>ALAMSHAPARA MADRASHA</t>
  </si>
  <si>
    <t>310060</t>
  </si>
  <si>
    <t>KHATUNGONJ (KORBANIGONJ)</t>
  </si>
  <si>
    <t>310061</t>
  </si>
  <si>
    <t>310062</t>
  </si>
  <si>
    <t>310063</t>
  </si>
  <si>
    <t>310064</t>
  </si>
  <si>
    <t>CHAKTAI (CHALPATTI)</t>
  </si>
  <si>
    <t>310065</t>
  </si>
  <si>
    <t>310066</t>
  </si>
  <si>
    <t>RAUZAN</t>
  </si>
  <si>
    <t>310067</t>
  </si>
  <si>
    <t>310068</t>
  </si>
  <si>
    <t>GACHUA</t>
  </si>
  <si>
    <t>310069</t>
  </si>
  <si>
    <t>310070</t>
  </si>
  <si>
    <t>HEAKO</t>
  </si>
  <si>
    <t>310071</t>
  </si>
  <si>
    <t>310072</t>
  </si>
  <si>
    <t>MADANHAT</t>
  </si>
  <si>
    <t>310073</t>
  </si>
  <si>
    <t>310074</t>
  </si>
  <si>
    <t>NARAYANHAT</t>
  </si>
  <si>
    <t>310075</t>
  </si>
  <si>
    <t>310076</t>
  </si>
  <si>
    <t>PAHARTALICHOUMUHUNI</t>
  </si>
  <si>
    <t>310077</t>
  </si>
  <si>
    <t>PATHER HAT</t>
  </si>
  <si>
    <t>310078</t>
  </si>
  <si>
    <t>POMRA</t>
  </si>
  <si>
    <t>310079</t>
  </si>
  <si>
    <t>310080</t>
  </si>
  <si>
    <t>310081</t>
  </si>
  <si>
    <t>310082</t>
  </si>
  <si>
    <t>ASHRAF ALI CHOWDHURY HAT</t>
  </si>
  <si>
    <t>310083</t>
  </si>
  <si>
    <t>BARIYADHALA</t>
  </si>
  <si>
    <t>310085</t>
  </si>
  <si>
    <t>BAMANSUNDER D.HAT</t>
  </si>
  <si>
    <t>310086</t>
  </si>
  <si>
    <t>NAZUMIA HAT</t>
  </si>
  <si>
    <t>310087</t>
  </si>
  <si>
    <t>TEA BOARD</t>
  </si>
  <si>
    <t>310088</t>
  </si>
  <si>
    <t>BARAIARHAT (LILY MARKET)</t>
  </si>
  <si>
    <t>310089</t>
  </si>
  <si>
    <t>KUMIRA (BANSHBARIA)</t>
  </si>
  <si>
    <t>310090</t>
  </si>
  <si>
    <t>KATIRHAT</t>
  </si>
  <si>
    <t>310091</t>
  </si>
  <si>
    <t>310092</t>
  </si>
  <si>
    <t>310093</t>
  </si>
  <si>
    <t>310094</t>
  </si>
  <si>
    <t>LONGADO</t>
  </si>
  <si>
    <t>310095</t>
  </si>
  <si>
    <t>310096</t>
  </si>
  <si>
    <t>310097</t>
  </si>
  <si>
    <t>310098</t>
  </si>
  <si>
    <t>310100</t>
  </si>
  <si>
    <t>GOCHIHATA BAZAR</t>
  </si>
  <si>
    <t>310101</t>
  </si>
  <si>
    <t>BATHULISADI BAZAR</t>
  </si>
  <si>
    <t>310102</t>
  </si>
  <si>
    <t>CHALIAKANDI</t>
  </si>
  <si>
    <t>310103</t>
  </si>
  <si>
    <t>BABURCHI BAZAR</t>
  </si>
  <si>
    <t>310104</t>
  </si>
  <si>
    <t>AMRATALI</t>
  </si>
  <si>
    <t>310105</t>
  </si>
  <si>
    <t>BANGADDA BAZAR</t>
  </si>
  <si>
    <t>310106</t>
  </si>
  <si>
    <t>BARASHALGHAR</t>
  </si>
  <si>
    <t>310107</t>
  </si>
  <si>
    <t>310108</t>
  </si>
  <si>
    <t>CHOUDHURY BAZAR</t>
  </si>
  <si>
    <t>310109</t>
  </si>
  <si>
    <t>BAUKSHAR BAZAR</t>
  </si>
  <si>
    <t>310110</t>
  </si>
  <si>
    <t>BIZRA BAZAR</t>
  </si>
  <si>
    <t>310111</t>
  </si>
  <si>
    <t>BRAHMAN PARA</t>
  </si>
  <si>
    <t>310112</t>
  </si>
  <si>
    <t>310113</t>
  </si>
  <si>
    <t>310114</t>
  </si>
  <si>
    <t>310115</t>
  </si>
  <si>
    <t>SHIDLAI</t>
  </si>
  <si>
    <t>310116</t>
  </si>
  <si>
    <t>310117</t>
  </si>
  <si>
    <t>DARORA BAZAR</t>
  </si>
  <si>
    <t>310118</t>
  </si>
  <si>
    <t>310119</t>
  </si>
  <si>
    <t>310120</t>
  </si>
  <si>
    <t>DHALUA</t>
  </si>
  <si>
    <t>310121</t>
  </si>
  <si>
    <t>GAIRBHANGA BAZAR</t>
  </si>
  <si>
    <t>310122</t>
  </si>
  <si>
    <t>310123</t>
  </si>
  <si>
    <t>KANKAPAITH</t>
  </si>
  <si>
    <t>310124</t>
  </si>
  <si>
    <t>310125</t>
  </si>
  <si>
    <t>310126</t>
  </si>
  <si>
    <t>310127</t>
  </si>
  <si>
    <t>NAIYAR BAZAR</t>
  </si>
  <si>
    <t>310128</t>
  </si>
  <si>
    <t>310129</t>
  </si>
  <si>
    <t>POLICE LINE</t>
  </si>
  <si>
    <t>310130</t>
  </si>
  <si>
    <t>MONOHORGONJ</t>
  </si>
  <si>
    <t>310131</t>
  </si>
  <si>
    <t>DHAMOTI MADDRASA</t>
  </si>
  <si>
    <t>310132</t>
  </si>
  <si>
    <t>LAKHANPUR</t>
  </si>
  <si>
    <t>310133</t>
  </si>
  <si>
    <t>ASMANIA BAZAR</t>
  </si>
  <si>
    <t>310134</t>
  </si>
  <si>
    <t xml:space="preserve">MACHIMPUR </t>
  </si>
  <si>
    <t>310135</t>
  </si>
  <si>
    <t xml:space="preserve">BADARPUR </t>
  </si>
  <si>
    <t>310136</t>
  </si>
  <si>
    <t>JURAINPUR</t>
  </si>
  <si>
    <t>310137</t>
  </si>
  <si>
    <t>CHANDULA</t>
  </si>
  <si>
    <t>310138</t>
  </si>
  <si>
    <t>SUNAIMURI</t>
  </si>
  <si>
    <t>310139</t>
  </si>
  <si>
    <t>DULLAII NABABPUR DAKHIN BAZAR</t>
  </si>
  <si>
    <t>310140</t>
  </si>
  <si>
    <t>HYDRABAD</t>
  </si>
  <si>
    <t>310141</t>
  </si>
  <si>
    <t>310142</t>
  </si>
  <si>
    <t>BARA MAHESHKHALI</t>
  </si>
  <si>
    <t>310143</t>
  </si>
  <si>
    <t>CHIRINGA</t>
  </si>
  <si>
    <t>310144</t>
  </si>
  <si>
    <t>310145</t>
  </si>
  <si>
    <t>DULAHAZRA</t>
  </si>
  <si>
    <t>310146</t>
  </si>
  <si>
    <t>IDGAON .EIDGAON BAZAR</t>
  </si>
  <si>
    <t>310147</t>
  </si>
  <si>
    <t>GORAKGHATA BAZAR</t>
  </si>
  <si>
    <t>310148</t>
  </si>
  <si>
    <t>GARZANIA BAZAR</t>
  </si>
  <si>
    <t>310149</t>
  </si>
  <si>
    <t>HARBUNG</t>
  </si>
  <si>
    <t>310150</t>
  </si>
  <si>
    <t>HINILA</t>
  </si>
  <si>
    <t>310151</t>
  </si>
  <si>
    <t>KALARMARCHARA</t>
  </si>
  <si>
    <t>310152</t>
  </si>
  <si>
    <t>310153</t>
  </si>
  <si>
    <t>MATAR BARI</t>
  </si>
  <si>
    <t>310154</t>
  </si>
  <si>
    <t>310155</t>
  </si>
  <si>
    <t>310156</t>
  </si>
  <si>
    <t>310157</t>
  </si>
  <si>
    <t>310158</t>
  </si>
  <si>
    <t>DHURONG BAZAR</t>
  </si>
  <si>
    <t>310159</t>
  </si>
  <si>
    <t>HOANOK</t>
  </si>
  <si>
    <t>310160</t>
  </si>
  <si>
    <t>AMJADHAT</t>
  </si>
  <si>
    <t>310161</t>
  </si>
  <si>
    <t>BOXMAHMUD BAZAR</t>
  </si>
  <si>
    <t>310162</t>
  </si>
  <si>
    <t>CHAGALNAIYA</t>
  </si>
  <si>
    <t>310163</t>
  </si>
  <si>
    <t>310164</t>
  </si>
  <si>
    <t>DUDMUKHA BAZAR</t>
  </si>
  <si>
    <t>310165</t>
  </si>
  <si>
    <t>310166</t>
  </si>
  <si>
    <t>310167</t>
  </si>
  <si>
    <t>G.M.HAT</t>
  </si>
  <si>
    <t>310168</t>
  </si>
  <si>
    <t>JOYLASHKAR</t>
  </si>
  <si>
    <t>310169</t>
  </si>
  <si>
    <t>KUTIRHAT</t>
  </si>
  <si>
    <t>310170</t>
  </si>
  <si>
    <t>310171</t>
  </si>
  <si>
    <t>SHUVAPUR</t>
  </si>
  <si>
    <t>310172</t>
  </si>
  <si>
    <t>KUHUMASANTIR BAZAR</t>
  </si>
  <si>
    <t>310173</t>
  </si>
  <si>
    <t>310174</t>
  </si>
  <si>
    <t>AFTAB BIBIR HAT</t>
  </si>
  <si>
    <t>310175</t>
  </si>
  <si>
    <t>KURAISH MUNSHIR BAZAR</t>
  </si>
  <si>
    <t>310176</t>
  </si>
  <si>
    <t>MUKTA BAZAR</t>
  </si>
  <si>
    <t>310177</t>
  </si>
  <si>
    <t>FAZILPUR BAZAR</t>
  </si>
  <si>
    <t>310178</t>
  </si>
  <si>
    <t>TAKTERCHALA BAZAR</t>
  </si>
  <si>
    <t>310179</t>
  </si>
  <si>
    <t>POURO MARKET</t>
  </si>
  <si>
    <t>310180</t>
  </si>
  <si>
    <t>310181</t>
  </si>
  <si>
    <t>310182</t>
  </si>
  <si>
    <t>BANIACHONG B</t>
  </si>
  <si>
    <t>310183</t>
  </si>
  <si>
    <t>310184</t>
  </si>
  <si>
    <t>DUBAI HAJIGANJ</t>
  </si>
  <si>
    <t>310185</t>
  </si>
  <si>
    <t>310186</t>
  </si>
  <si>
    <t>310187</t>
  </si>
  <si>
    <t>IMAMBARI</t>
  </si>
  <si>
    <t>310188</t>
  </si>
  <si>
    <t>KAKILCHEO</t>
  </si>
  <si>
    <t>310189</t>
  </si>
  <si>
    <t>KASHIMNAGAR</t>
  </si>
  <si>
    <t>310190</t>
  </si>
  <si>
    <t>KAZIGANJ BAZAR</t>
  </si>
  <si>
    <t>310191</t>
  </si>
  <si>
    <t>310192</t>
  </si>
  <si>
    <t>310193</t>
  </si>
  <si>
    <t>310194</t>
  </si>
  <si>
    <t>NAGURA</t>
  </si>
  <si>
    <t>310195</t>
  </si>
  <si>
    <t>KALAUK</t>
  </si>
  <si>
    <t>310196</t>
  </si>
  <si>
    <t>AMUROAD BAZAR</t>
  </si>
  <si>
    <t>310197</t>
  </si>
  <si>
    <t>SAKIRMAMUD</t>
  </si>
  <si>
    <t>310198</t>
  </si>
  <si>
    <t>PANIUMDA</t>
  </si>
  <si>
    <t>310199</t>
  </si>
  <si>
    <t>PAHARPUR BAZAR</t>
  </si>
  <si>
    <t>310200</t>
  </si>
  <si>
    <t>310201</t>
  </si>
  <si>
    <t>310202</t>
  </si>
  <si>
    <t>RAIKHALI BAZAR</t>
  </si>
  <si>
    <t>310203</t>
  </si>
  <si>
    <t>RAJOSTHALI</t>
  </si>
  <si>
    <t>310204</t>
  </si>
  <si>
    <t>310205</t>
  </si>
  <si>
    <t>310206</t>
  </si>
  <si>
    <t>MOHALCHARI</t>
  </si>
  <si>
    <t>310207</t>
  </si>
  <si>
    <t>310208</t>
  </si>
  <si>
    <t>KALAGACHI</t>
  </si>
  <si>
    <t>310209</t>
  </si>
  <si>
    <t>HALUDBARIA</t>
  </si>
  <si>
    <t>310210</t>
  </si>
  <si>
    <t>BAMONDI</t>
  </si>
  <si>
    <t>310211</t>
  </si>
  <si>
    <t>PODDAR BAZAR</t>
  </si>
  <si>
    <t>310212</t>
  </si>
  <si>
    <t>CHAR FALKON</t>
  </si>
  <si>
    <t>310213</t>
  </si>
  <si>
    <t>CHAR GAZI</t>
  </si>
  <si>
    <t>310214</t>
  </si>
  <si>
    <t>310215</t>
  </si>
  <si>
    <t>HAJIRPARA</t>
  </si>
  <si>
    <t>310216</t>
  </si>
  <si>
    <t>310217</t>
  </si>
  <si>
    <t>MAZHIRGAON BAZAR</t>
  </si>
  <si>
    <t>310218</t>
  </si>
  <si>
    <t>310219</t>
  </si>
  <si>
    <t>310220</t>
  </si>
  <si>
    <t>310221</t>
  </si>
  <si>
    <t>310222</t>
  </si>
  <si>
    <t>TORABGONJ</t>
  </si>
  <si>
    <t>310223</t>
  </si>
  <si>
    <t>KADERPANDITER HAT</t>
  </si>
  <si>
    <t>310224</t>
  </si>
  <si>
    <t>JAKSIN</t>
  </si>
  <si>
    <t>310225</t>
  </si>
  <si>
    <t>310226</t>
  </si>
  <si>
    <t>KARUNA NAGAR BAZAR</t>
  </si>
  <si>
    <t>310227</t>
  </si>
  <si>
    <t>MITALI BAZAR</t>
  </si>
  <si>
    <t>310228</t>
  </si>
  <si>
    <t>310229</t>
  </si>
  <si>
    <t>BAICHARI</t>
  </si>
  <si>
    <t>310230</t>
  </si>
  <si>
    <t>310231</t>
  </si>
  <si>
    <t>NAKHYONGCHARI</t>
  </si>
  <si>
    <t>310232</t>
  </si>
  <si>
    <t>AZIZ NAGAR</t>
  </si>
  <si>
    <t>310233</t>
  </si>
  <si>
    <t>310238</t>
  </si>
  <si>
    <t>BARAMCHAL</t>
  </si>
  <si>
    <t>310239</t>
  </si>
  <si>
    <t>DIGHIRPARBAZAR</t>
  </si>
  <si>
    <t>310240</t>
  </si>
  <si>
    <t>KAGABALA</t>
  </si>
  <si>
    <t>310241</t>
  </si>
  <si>
    <t>KAMOLGANJ</t>
  </si>
  <si>
    <t>310242</t>
  </si>
  <si>
    <t>310243</t>
  </si>
  <si>
    <t>310244</t>
  </si>
  <si>
    <t>310245</t>
  </si>
  <si>
    <t>310246</t>
  </si>
  <si>
    <t>SREEMOMGAL</t>
  </si>
  <si>
    <t>310247</t>
  </si>
  <si>
    <t>MONU</t>
  </si>
  <si>
    <t>310248</t>
  </si>
  <si>
    <t>SHERPURBAZAR</t>
  </si>
  <si>
    <t>310249</t>
  </si>
  <si>
    <t>SHAHEEDNAGORBAZAR</t>
  </si>
  <si>
    <t>310250</t>
  </si>
  <si>
    <t>BHATERA</t>
  </si>
  <si>
    <t>310251</t>
  </si>
  <si>
    <t>MOKAMBAZAR</t>
  </si>
  <si>
    <t>310252</t>
  </si>
  <si>
    <t>310253</t>
  </si>
  <si>
    <t>310254</t>
  </si>
  <si>
    <t>310255</t>
  </si>
  <si>
    <t>DEOTI BAZAR</t>
  </si>
  <si>
    <t>310256</t>
  </si>
  <si>
    <t>JAHAJMARA</t>
  </si>
  <si>
    <t>310258</t>
  </si>
  <si>
    <t>KADIRPUR</t>
  </si>
  <si>
    <t>310259</t>
  </si>
  <si>
    <t>NOAKHALI M.COURT</t>
  </si>
  <si>
    <t>310260</t>
  </si>
  <si>
    <t>NEAZPUR</t>
  </si>
  <si>
    <t>310261</t>
  </si>
  <si>
    <t>KHASERHAT (SAMIRHAT)</t>
  </si>
  <si>
    <t>310262</t>
  </si>
  <si>
    <t>310263</t>
  </si>
  <si>
    <t>SHAHEBALIR BAZAR</t>
  </si>
  <si>
    <t>310264</t>
  </si>
  <si>
    <t>BOT TOLY BAZAR</t>
  </si>
  <si>
    <t>310265</t>
  </si>
  <si>
    <t>KUTUBER HAT</t>
  </si>
  <si>
    <t>310266</t>
  </si>
  <si>
    <t>310267</t>
  </si>
  <si>
    <t>CHAR ISHWAR</t>
  </si>
  <si>
    <t>310268</t>
  </si>
  <si>
    <t>310269</t>
  </si>
  <si>
    <t>310270</t>
  </si>
  <si>
    <t>310271</t>
  </si>
  <si>
    <t>BOMANGAHAT</t>
  </si>
  <si>
    <t>310272</t>
  </si>
  <si>
    <t>310273</t>
  </si>
  <si>
    <t>310274</t>
  </si>
  <si>
    <t>KALIPUR (DAROGA BAZAR)</t>
  </si>
  <si>
    <t>310275</t>
  </si>
  <si>
    <t>COLLEGE BAZAR (KAIYAGRAM)</t>
  </si>
  <si>
    <t>310276</t>
  </si>
  <si>
    <t>310277</t>
  </si>
  <si>
    <t>KHODARHAT</t>
  </si>
  <si>
    <t>310278</t>
  </si>
  <si>
    <t>310279</t>
  </si>
  <si>
    <t>NAPURA BAZAR</t>
  </si>
  <si>
    <t>310280</t>
  </si>
  <si>
    <t>PANCHURIA DIGIR PAR</t>
  </si>
  <si>
    <t>310281</t>
  </si>
  <si>
    <t>310282</t>
  </si>
  <si>
    <t>310283</t>
  </si>
  <si>
    <t>BADAMTOLI</t>
  </si>
  <si>
    <t>310284</t>
  </si>
  <si>
    <t>310291</t>
  </si>
  <si>
    <t>310292</t>
  </si>
  <si>
    <t>310293</t>
  </si>
  <si>
    <t>310294</t>
  </si>
  <si>
    <t>BISHWAMBARPUR</t>
  </si>
  <si>
    <t>310300</t>
  </si>
  <si>
    <t>CHATAK</t>
  </si>
  <si>
    <t>310301</t>
  </si>
  <si>
    <t>310302</t>
  </si>
  <si>
    <t>DHARMA PASHA</t>
  </si>
  <si>
    <t>310303</t>
  </si>
  <si>
    <t>DOARA BAZAR</t>
  </si>
  <si>
    <t>310304</t>
  </si>
  <si>
    <t>GOBINADAGANJ</t>
  </si>
  <si>
    <t>310305</t>
  </si>
  <si>
    <t>310306</t>
  </si>
  <si>
    <t>JAWAR BAZAR</t>
  </si>
  <si>
    <t>310307</t>
  </si>
  <si>
    <t>KOLKOLI</t>
  </si>
  <si>
    <t>310308</t>
  </si>
  <si>
    <t>MODHYANAGAR</t>
  </si>
  <si>
    <t>310309</t>
  </si>
  <si>
    <t>310310</t>
  </si>
  <si>
    <t>310311</t>
  </si>
  <si>
    <t>310312</t>
  </si>
  <si>
    <t>SULLA</t>
  </si>
  <si>
    <t>310313</t>
  </si>
  <si>
    <t>SHYAMARCHAR</t>
  </si>
  <si>
    <t>310314</t>
  </si>
  <si>
    <t>310315</t>
  </si>
  <si>
    <t>310316</t>
  </si>
  <si>
    <t>PATHARIA BAZAR</t>
  </si>
  <si>
    <t>310317</t>
  </si>
  <si>
    <t>RAJANIGANJ BAZAR</t>
  </si>
  <si>
    <t>310318</t>
  </si>
  <si>
    <t>GOLAKPUR BAZAR</t>
  </si>
  <si>
    <t>310319</t>
  </si>
  <si>
    <t>MINA BAZAR</t>
  </si>
  <si>
    <t>310320</t>
  </si>
  <si>
    <t>310321</t>
  </si>
  <si>
    <t>310322</t>
  </si>
  <si>
    <t>310323</t>
  </si>
  <si>
    <t>310324</t>
  </si>
  <si>
    <t>BISWANATH N.BAZAR</t>
  </si>
  <si>
    <t>310325</t>
  </si>
  <si>
    <t>310326</t>
  </si>
  <si>
    <t>CHOTUL BAZAR</t>
  </si>
  <si>
    <t>310327</t>
  </si>
  <si>
    <t>310328</t>
  </si>
  <si>
    <t>310329</t>
  </si>
  <si>
    <t>310330</t>
  </si>
  <si>
    <t>310331</t>
  </si>
  <si>
    <t>310332</t>
  </si>
  <si>
    <t>310333</t>
  </si>
  <si>
    <t>310334</t>
  </si>
  <si>
    <t>KHAJANCHIGAON</t>
  </si>
  <si>
    <t>310335</t>
  </si>
  <si>
    <t>MOGLA BAZAR</t>
  </si>
  <si>
    <t>310336</t>
  </si>
  <si>
    <t>SALUTIKAR</t>
  </si>
  <si>
    <t>310337</t>
  </si>
  <si>
    <t>SYLHET CORP</t>
  </si>
  <si>
    <t>310338</t>
  </si>
  <si>
    <t>310339</t>
  </si>
  <si>
    <t>AMBARKHANA</t>
  </si>
  <si>
    <t>310340</t>
  </si>
  <si>
    <t>RATANGANJ BAZAR</t>
  </si>
  <si>
    <t>310341</t>
  </si>
  <si>
    <t>DUBAG BAZAR</t>
  </si>
  <si>
    <t>310342</t>
  </si>
  <si>
    <t>SHIBER BAZAR</t>
  </si>
  <si>
    <t>310343</t>
  </si>
  <si>
    <t>310344</t>
  </si>
  <si>
    <t>DARPANAGOR</t>
  </si>
  <si>
    <t>310345</t>
  </si>
  <si>
    <t>DAYARBAZAR</t>
  </si>
  <si>
    <t>310346</t>
  </si>
  <si>
    <t>KHAMAR BARI</t>
  </si>
  <si>
    <t>310347</t>
  </si>
  <si>
    <t>KAWRAN BAZAR (AIRPORT ROAD)</t>
  </si>
  <si>
    <t>310348</t>
  </si>
  <si>
    <t>BELESHWAR</t>
  </si>
  <si>
    <t>310349</t>
  </si>
  <si>
    <t>BALIA</t>
  </si>
  <si>
    <t>310350</t>
  </si>
  <si>
    <t>BANDURAHAT</t>
  </si>
  <si>
    <t>310351</t>
  </si>
  <si>
    <t>310352</t>
  </si>
  <si>
    <t>310353</t>
  </si>
  <si>
    <t>310354</t>
  </si>
  <si>
    <t>KOMARGANJ HAT</t>
  </si>
  <si>
    <t>310355</t>
  </si>
  <si>
    <t>310356</t>
  </si>
  <si>
    <t>LOCAL PRINCIPAL OFFICE</t>
  </si>
  <si>
    <t>310357</t>
  </si>
  <si>
    <t>FARASHGONJ (MALAKARTOLA)</t>
  </si>
  <si>
    <t>310358</t>
  </si>
  <si>
    <t>310359</t>
  </si>
  <si>
    <t>NOWABGANJ</t>
  </si>
  <si>
    <t>310360</t>
  </si>
  <si>
    <t>310361</t>
  </si>
  <si>
    <t>SOLLA BAZAR</t>
  </si>
  <si>
    <t>310362</t>
  </si>
  <si>
    <t>HAZRATPUR</t>
  </si>
  <si>
    <t>310363</t>
  </si>
  <si>
    <t>310364</t>
  </si>
  <si>
    <t>TAJMAHAL ROAD</t>
  </si>
  <si>
    <t>310365</t>
  </si>
  <si>
    <t>310366</t>
  </si>
  <si>
    <t>NANDIPARA BAZAR</t>
  </si>
  <si>
    <t>310367</t>
  </si>
  <si>
    <t>310368</t>
  </si>
  <si>
    <t>310369</t>
  </si>
  <si>
    <t>STAFF COLLAGE (TRAINING INSTITUTE)</t>
  </si>
  <si>
    <t>310370</t>
  </si>
  <si>
    <t>310371</t>
  </si>
  <si>
    <t>310372</t>
  </si>
  <si>
    <t>SHANIR AKHRA</t>
  </si>
  <si>
    <t>310373</t>
  </si>
  <si>
    <t>310374</t>
  </si>
  <si>
    <t>UTTARA .AZAMPUR</t>
  </si>
  <si>
    <t>310375</t>
  </si>
  <si>
    <t>CHANDHAT</t>
  </si>
  <si>
    <t>310380</t>
  </si>
  <si>
    <t>310381</t>
  </si>
  <si>
    <t>BAITUL AMAN</t>
  </si>
  <si>
    <t>310382</t>
  </si>
  <si>
    <t>310383</t>
  </si>
  <si>
    <t>310384</t>
  </si>
  <si>
    <t>CHAR-BADRASON</t>
  </si>
  <si>
    <t>310385</t>
  </si>
  <si>
    <t>310386</t>
  </si>
  <si>
    <t>HAT KRISHNAPUR</t>
  </si>
  <si>
    <t>310387</t>
  </si>
  <si>
    <t>HAJIGONJBAZAR</t>
  </si>
  <si>
    <t>310388</t>
  </si>
  <si>
    <t>ISHANGOPALPUR</t>
  </si>
  <si>
    <t>310389</t>
  </si>
  <si>
    <t>KAOLI BERA</t>
  </si>
  <si>
    <t>310390</t>
  </si>
  <si>
    <t>310391</t>
  </si>
  <si>
    <t>MODHUKHALI</t>
  </si>
  <si>
    <t>310392</t>
  </si>
  <si>
    <t>310393</t>
  </si>
  <si>
    <t>PUKURIA</t>
  </si>
  <si>
    <t>310394</t>
  </si>
  <si>
    <t>310395</t>
  </si>
  <si>
    <t>310396</t>
  </si>
  <si>
    <t>SALTA BAZAR</t>
  </si>
  <si>
    <t>310397</t>
  </si>
  <si>
    <t>KADERDI BAZAR</t>
  </si>
  <si>
    <t>310398</t>
  </si>
  <si>
    <t>BAKHUNDA BAZAR</t>
  </si>
  <si>
    <t>310399</t>
  </si>
  <si>
    <t>BILGUBINDAPUR D.F</t>
  </si>
  <si>
    <t>310400</t>
  </si>
  <si>
    <t>BABURCHAR</t>
  </si>
  <si>
    <t>310401</t>
  </si>
  <si>
    <t>AMRAID BAZAR</t>
  </si>
  <si>
    <t>310402</t>
  </si>
  <si>
    <t>GAZIPUR (JOYDEBPUR)</t>
  </si>
  <si>
    <t>310403</t>
  </si>
  <si>
    <t>310404</t>
  </si>
  <si>
    <t>310405</t>
  </si>
  <si>
    <t>310406</t>
  </si>
  <si>
    <t>310407</t>
  </si>
  <si>
    <t>SHAFIPUR</t>
  </si>
  <si>
    <t>310408</t>
  </si>
  <si>
    <t>310409</t>
  </si>
  <si>
    <t>TOKE NAYAN BAZAR</t>
  </si>
  <si>
    <t>310410</t>
  </si>
  <si>
    <t>310411</t>
  </si>
  <si>
    <t>310412</t>
  </si>
  <si>
    <t>SAORAID BAZAR</t>
  </si>
  <si>
    <t>310413</t>
  </si>
  <si>
    <t>GOALGRAM MADRASHA</t>
  </si>
  <si>
    <t>310414</t>
  </si>
  <si>
    <t>BASHBARIA</t>
  </si>
  <si>
    <t>310415</t>
  </si>
  <si>
    <t>BONOGRAM</t>
  </si>
  <si>
    <t>310416</t>
  </si>
  <si>
    <t>BATIKAMARIBAZAR</t>
  </si>
  <si>
    <t>310417</t>
  </si>
  <si>
    <t>BHERARHAT</t>
  </si>
  <si>
    <t>310418</t>
  </si>
  <si>
    <t>GOHALA</t>
  </si>
  <si>
    <t>310419</t>
  </si>
  <si>
    <t>310420</t>
  </si>
  <si>
    <t>310421</t>
  </si>
  <si>
    <t>BOIL TOLI (KARPARA BAZAR)</t>
  </si>
  <si>
    <t>310422</t>
  </si>
  <si>
    <t>310423</t>
  </si>
  <si>
    <t>MUKSHEDPUR</t>
  </si>
  <si>
    <t>310424</t>
  </si>
  <si>
    <t>RADHAGANJ BAZAR</t>
  </si>
  <si>
    <t>310425</t>
  </si>
  <si>
    <t>310426</t>
  </si>
  <si>
    <t>310427</t>
  </si>
  <si>
    <t>GOPINATPUR</t>
  </si>
  <si>
    <t>310428</t>
  </si>
  <si>
    <t>CHOUDHURYHAT</t>
  </si>
  <si>
    <t>310429</t>
  </si>
  <si>
    <t>KAJULIA</t>
  </si>
  <si>
    <t>310430</t>
  </si>
  <si>
    <t>RAJPAT BAZAR</t>
  </si>
  <si>
    <t>310431</t>
  </si>
  <si>
    <t>RATAIL BAZAR</t>
  </si>
  <si>
    <t>310432</t>
  </si>
  <si>
    <t>BAHADURABAD</t>
  </si>
  <si>
    <t>310433</t>
  </si>
  <si>
    <t>BOKSHIGONJ</t>
  </si>
  <si>
    <t>310434</t>
  </si>
  <si>
    <t>310435</t>
  </si>
  <si>
    <t>BAUSHI BANGALI</t>
  </si>
  <si>
    <t>310436</t>
  </si>
  <si>
    <t>DEWANGONJ</t>
  </si>
  <si>
    <t>310437</t>
  </si>
  <si>
    <t>310438</t>
  </si>
  <si>
    <t>310439</t>
  </si>
  <si>
    <t>310440</t>
  </si>
  <si>
    <t>310441</t>
  </si>
  <si>
    <t>310442</t>
  </si>
  <si>
    <t>NARUNDI BAZAR</t>
  </si>
  <si>
    <t>310443</t>
  </si>
  <si>
    <t>310444</t>
  </si>
  <si>
    <t>SONTIA BAZAR</t>
  </si>
  <si>
    <t>310445</t>
  </si>
  <si>
    <t>SHAMGONJ KALIBARI</t>
  </si>
  <si>
    <t>310446</t>
  </si>
  <si>
    <t>CHOYGRAM BAZAR</t>
  </si>
  <si>
    <t>310447</t>
  </si>
  <si>
    <t>JAGONNATHGONJ GHAT</t>
  </si>
  <si>
    <t>310448</t>
  </si>
  <si>
    <t>BARUAMARI</t>
  </si>
  <si>
    <t>310449</t>
  </si>
  <si>
    <t>310450</t>
  </si>
  <si>
    <t>BHABKI BAZAR</t>
  </si>
  <si>
    <t>310451</t>
  </si>
  <si>
    <t>ADAMPUR</t>
  </si>
  <si>
    <t>310452</t>
  </si>
  <si>
    <t>310453</t>
  </si>
  <si>
    <t>310454</t>
  </si>
  <si>
    <t>310455</t>
  </si>
  <si>
    <t>GOSHAIR BAZAR</t>
  </si>
  <si>
    <t>310456</t>
  </si>
  <si>
    <t>HILOCHIA</t>
  </si>
  <si>
    <t>310457</t>
  </si>
  <si>
    <t>310458</t>
  </si>
  <si>
    <t>310459</t>
  </si>
  <si>
    <t>JOYSIDDI</t>
  </si>
  <si>
    <t>310460</t>
  </si>
  <si>
    <t>310461</t>
  </si>
  <si>
    <t>310462</t>
  </si>
  <si>
    <t>310463</t>
  </si>
  <si>
    <t>310464</t>
  </si>
  <si>
    <t>LATIFABAD</t>
  </si>
  <si>
    <t>310465</t>
  </si>
  <si>
    <t>MITAMOIN</t>
  </si>
  <si>
    <t>310466</t>
  </si>
  <si>
    <t>310467</t>
  </si>
  <si>
    <t>310468</t>
  </si>
  <si>
    <t>310469</t>
  </si>
  <si>
    <t>310470</t>
  </si>
  <si>
    <t>310471</t>
  </si>
  <si>
    <t>SIMULKANDI BAZAR</t>
  </si>
  <si>
    <t>310472</t>
  </si>
  <si>
    <t>MOLOMGONJ BAZAR</t>
  </si>
  <si>
    <t>310473</t>
  </si>
  <si>
    <t>GUTHAIL BAZAR</t>
  </si>
  <si>
    <t>310474</t>
  </si>
  <si>
    <t>AMKHOLA</t>
  </si>
  <si>
    <t>310475</t>
  </si>
  <si>
    <t>LAMNA BARO BAZAR</t>
  </si>
  <si>
    <t>310476</t>
  </si>
  <si>
    <t>310477</t>
  </si>
  <si>
    <t>310478</t>
  </si>
  <si>
    <t>KHASHER HAT</t>
  </si>
  <si>
    <t>310479</t>
  </si>
  <si>
    <t>MATHER BAZAR</t>
  </si>
  <si>
    <t>310480</t>
  </si>
  <si>
    <t>PACHCHAR BAZAR</t>
  </si>
  <si>
    <t>310481</t>
  </si>
  <si>
    <t>310482</t>
  </si>
  <si>
    <t>SAHEBRAMPUR</t>
  </si>
  <si>
    <t>310483</t>
  </si>
  <si>
    <t>310484</t>
  </si>
  <si>
    <t>UTRAIL HAT</t>
  </si>
  <si>
    <t>310485</t>
  </si>
  <si>
    <t>GOPALPUR HAT</t>
  </si>
  <si>
    <t>310486</t>
  </si>
  <si>
    <t>310487</t>
  </si>
  <si>
    <t>CHANDERCHAR</t>
  </si>
  <si>
    <t>310488</t>
  </si>
  <si>
    <t>310489</t>
  </si>
  <si>
    <t>GHATAKCHAR BAZAR</t>
  </si>
  <si>
    <t>310490</t>
  </si>
  <si>
    <t>HARIRAMPUR (ANDHARMANIK)</t>
  </si>
  <si>
    <t>310491</t>
  </si>
  <si>
    <t>BANIAJURI</t>
  </si>
  <si>
    <t>310492</t>
  </si>
  <si>
    <t>310493</t>
  </si>
  <si>
    <t>310494</t>
  </si>
  <si>
    <t>310495</t>
  </si>
  <si>
    <t>JHITKA</t>
  </si>
  <si>
    <t>310496</t>
  </si>
  <si>
    <t>310497</t>
  </si>
  <si>
    <t>MOHADEBPUR</t>
  </si>
  <si>
    <t>310498</t>
  </si>
  <si>
    <t>SHATURIA</t>
  </si>
  <si>
    <t>310499</t>
  </si>
  <si>
    <t>SHIBALOY</t>
  </si>
  <si>
    <t>310500</t>
  </si>
  <si>
    <t>310501</t>
  </si>
  <si>
    <t>JAGIR</t>
  </si>
  <si>
    <t>310502</t>
  </si>
  <si>
    <t>HARGAJ</t>
  </si>
  <si>
    <t>310503</t>
  </si>
  <si>
    <t>JOYMONTOP</t>
  </si>
  <si>
    <t>310504</t>
  </si>
  <si>
    <t>DAWRAI BAZAR</t>
  </si>
  <si>
    <t>310505</t>
  </si>
  <si>
    <t>NOAKHALI BAZAR</t>
  </si>
  <si>
    <t>310506</t>
  </si>
  <si>
    <t>310507</t>
  </si>
  <si>
    <t>BHABER CHAR</t>
  </si>
  <si>
    <t>310508</t>
  </si>
  <si>
    <t>GOLTALI BAZAR (GAODIA BAZAR)</t>
  </si>
  <si>
    <t>310509</t>
  </si>
  <si>
    <t>310510</t>
  </si>
  <si>
    <t>HASHARA</t>
  </si>
  <si>
    <t>310511</t>
  </si>
  <si>
    <t>ICHAPURA</t>
  </si>
  <si>
    <t>310512</t>
  </si>
  <si>
    <t>310513</t>
  </si>
  <si>
    <t>MEDINIMONDAL</t>
  </si>
  <si>
    <t>310514</t>
  </si>
  <si>
    <t>310515</t>
  </si>
  <si>
    <t>RARIKHAL</t>
  </si>
  <si>
    <t>310516</t>
  </si>
  <si>
    <t>310517</t>
  </si>
  <si>
    <t>SHOLAGHAR</t>
  </si>
  <si>
    <t>310518</t>
  </si>
  <si>
    <t>310519</t>
  </si>
  <si>
    <t>310520</t>
  </si>
  <si>
    <t>CHARKEWAR</t>
  </si>
  <si>
    <t>310521</t>
  </si>
  <si>
    <t>ALDI BAZAR</t>
  </si>
  <si>
    <t>310522</t>
  </si>
  <si>
    <t>BOWALIA BAZAR</t>
  </si>
  <si>
    <t>310523</t>
  </si>
  <si>
    <t>RAFINAGAR UNION</t>
  </si>
  <si>
    <t>310524</t>
  </si>
  <si>
    <t>AGRI.VERSITY</t>
  </si>
  <si>
    <t>310526</t>
  </si>
  <si>
    <t>AMBIKAGANJ BAZAR</t>
  </si>
  <si>
    <t>310527</t>
  </si>
  <si>
    <t>AUSHTADHAR BAZAR</t>
  </si>
  <si>
    <t>310528</t>
  </si>
  <si>
    <t>MUKTAGACHA (BARA HISYA)</t>
  </si>
  <si>
    <t>310529</t>
  </si>
  <si>
    <t>310531</t>
  </si>
  <si>
    <t>BIRUNIA BAZAR</t>
  </si>
  <si>
    <t>310532</t>
  </si>
  <si>
    <t>CHECHUA BAZAR</t>
  </si>
  <si>
    <t>310534</t>
  </si>
  <si>
    <t>TRISHAL (DARIRAMPUR)</t>
  </si>
  <si>
    <t>310536</t>
  </si>
  <si>
    <t>DEWKHOLA BAZAR</t>
  </si>
  <si>
    <t>310537</t>
  </si>
  <si>
    <t>DHANIKHOLA</t>
  </si>
  <si>
    <t>310538</t>
  </si>
  <si>
    <t>DHALIA</t>
  </si>
  <si>
    <t>310539</t>
  </si>
  <si>
    <t>FULPUR</t>
  </si>
  <si>
    <t>310540</t>
  </si>
  <si>
    <t>310541</t>
  </si>
  <si>
    <t>310542</t>
  </si>
  <si>
    <t>GAYESHPUR BAZAR</t>
  </si>
  <si>
    <t>310543</t>
  </si>
  <si>
    <t>310544</t>
  </si>
  <si>
    <t>310545</t>
  </si>
  <si>
    <t>JAIL ROAD MYM.</t>
  </si>
  <si>
    <t>310546</t>
  </si>
  <si>
    <t>KANDIPARA</t>
  </si>
  <si>
    <t>310547</t>
  </si>
  <si>
    <t>KASHIGANJ (TRISAL)</t>
  </si>
  <si>
    <t>310548</t>
  </si>
  <si>
    <t>MODHUPUR BAZAR</t>
  </si>
  <si>
    <t>310549</t>
  </si>
  <si>
    <t>310551</t>
  </si>
  <si>
    <t>NAGLA BAZAR</t>
  </si>
  <si>
    <t>310552</t>
  </si>
  <si>
    <t>310553</t>
  </si>
  <si>
    <t>310554</t>
  </si>
  <si>
    <t>SHUSHUTI BAZAR</t>
  </si>
  <si>
    <t>310555</t>
  </si>
  <si>
    <t>SEEDSTORE BAZAR</t>
  </si>
  <si>
    <t>310556</t>
  </si>
  <si>
    <t>KASHIGANJ BAZAR</t>
  </si>
  <si>
    <t>310557</t>
  </si>
  <si>
    <t>SHOHAGI BAZAR</t>
  </si>
  <si>
    <t>310558</t>
  </si>
  <si>
    <t>310560</t>
  </si>
  <si>
    <t>BAKTA BAZAR</t>
  </si>
  <si>
    <t>310561</t>
  </si>
  <si>
    <t>DOHAKHOLA BAZAR</t>
  </si>
  <si>
    <t>310562</t>
  </si>
  <si>
    <t>CHAIRBARIA BAZAR</t>
  </si>
  <si>
    <t>310563</t>
  </si>
  <si>
    <t>MAZIALI</t>
  </si>
  <si>
    <t>310565</t>
  </si>
  <si>
    <t>MOAZZEMPUR</t>
  </si>
  <si>
    <t>310566</t>
  </si>
  <si>
    <t>MAIJBAG BAZAR</t>
  </si>
  <si>
    <t>310567</t>
  </si>
  <si>
    <t>310568</t>
  </si>
  <si>
    <t>SONARGAON(B.BAZAR)</t>
  </si>
  <si>
    <t>310569</t>
  </si>
  <si>
    <t>BANDAR B</t>
  </si>
  <si>
    <t>310570</t>
  </si>
  <si>
    <t>310571</t>
  </si>
  <si>
    <t>MOHAZAMPUR</t>
  </si>
  <si>
    <t>310572</t>
  </si>
  <si>
    <t>MADANPUR (MUSAPUR)</t>
  </si>
  <si>
    <t>310573</t>
  </si>
  <si>
    <t>310574</t>
  </si>
  <si>
    <t>310575</t>
  </si>
  <si>
    <t>310576</t>
  </si>
  <si>
    <t>SIDDIRGANJ</t>
  </si>
  <si>
    <t>310577</t>
  </si>
  <si>
    <t>HUSSAINPUR</t>
  </si>
  <si>
    <t>310578</t>
  </si>
  <si>
    <t>GOLAKANDAIL</t>
  </si>
  <si>
    <t>310579</t>
  </si>
  <si>
    <t>JANGALIA BAZAR</t>
  </si>
  <si>
    <t>310581</t>
  </si>
  <si>
    <t>PURBACHAL (ICHAPURA BAZAR)</t>
  </si>
  <si>
    <t>310582</t>
  </si>
  <si>
    <t>310585</t>
  </si>
  <si>
    <t>310586</t>
  </si>
  <si>
    <t>LAKPUR BAZAR</t>
  </si>
  <si>
    <t>310587</t>
  </si>
  <si>
    <t>310588</t>
  </si>
  <si>
    <t>NARSINGD</t>
  </si>
  <si>
    <t>310589</t>
  </si>
  <si>
    <t>GHORASHAL (PAIKSHA)</t>
  </si>
  <si>
    <t>310590</t>
  </si>
  <si>
    <t>310591</t>
  </si>
  <si>
    <t>310592</t>
  </si>
  <si>
    <t>310593</t>
  </si>
  <si>
    <t>310594</t>
  </si>
  <si>
    <t>BABURHAT (SHILMONDI)</t>
  </si>
  <si>
    <t>310595</t>
  </si>
  <si>
    <t>MARZAL BAZAR</t>
  </si>
  <si>
    <t>310596</t>
  </si>
  <si>
    <t>SHEKHER BAZAR</t>
  </si>
  <si>
    <t>310597</t>
  </si>
  <si>
    <t>BANNAR BAZAR</t>
  </si>
  <si>
    <t>310598</t>
  </si>
  <si>
    <t>CHAR SUBBDI BAZAR</t>
  </si>
  <si>
    <t>310599</t>
  </si>
  <si>
    <t>MUNSEFER CHAR</t>
  </si>
  <si>
    <t>310600</t>
  </si>
  <si>
    <t>310602</t>
  </si>
  <si>
    <t>310603</t>
  </si>
  <si>
    <t>310604</t>
  </si>
  <si>
    <t>310605</t>
  </si>
  <si>
    <t>HIRONPUR BAZAR</t>
  </si>
  <si>
    <t>310606</t>
  </si>
  <si>
    <t>310607</t>
  </si>
  <si>
    <t>310608</t>
  </si>
  <si>
    <t>310609</t>
  </si>
  <si>
    <t>310610</t>
  </si>
  <si>
    <t>MOHANGANJ</t>
  </si>
  <si>
    <t>310611</t>
  </si>
  <si>
    <t>310612</t>
  </si>
  <si>
    <t>310613</t>
  </si>
  <si>
    <t>CHALLISHA BAZAR</t>
  </si>
  <si>
    <t>310614</t>
  </si>
  <si>
    <t>SHYAMGANJ</t>
  </si>
  <si>
    <t>310615</t>
  </si>
  <si>
    <t>310616</t>
  </si>
  <si>
    <t>DUOZ</t>
  </si>
  <si>
    <t>310618</t>
  </si>
  <si>
    <t>BAGDULIHAT</t>
  </si>
  <si>
    <t>310619</t>
  </si>
  <si>
    <t>BALIA KANDI</t>
  </si>
  <si>
    <t>310620</t>
  </si>
  <si>
    <t>310621</t>
  </si>
  <si>
    <t>HABASHPUR BAZAR</t>
  </si>
  <si>
    <t>310622</t>
  </si>
  <si>
    <t>MRIGI BAZAR</t>
  </si>
  <si>
    <t>310623</t>
  </si>
  <si>
    <t>PANCHURIA BAZAR</t>
  </si>
  <si>
    <t>310624</t>
  </si>
  <si>
    <t>310625</t>
  </si>
  <si>
    <t>310626</t>
  </si>
  <si>
    <t>RATANDIA</t>
  </si>
  <si>
    <t>310627</t>
  </si>
  <si>
    <t>SONAPUR BAZAR</t>
  </si>
  <si>
    <t>310628</t>
  </si>
  <si>
    <t>BAHADURPUR BAZAR</t>
  </si>
  <si>
    <t>310629</t>
  </si>
  <si>
    <t>310630</t>
  </si>
  <si>
    <t>MULGHAR</t>
  </si>
  <si>
    <t>310631</t>
  </si>
  <si>
    <t>BHEDARGANJ</t>
  </si>
  <si>
    <t>310635</t>
  </si>
  <si>
    <t>DAMODYA</t>
  </si>
  <si>
    <t>310636</t>
  </si>
  <si>
    <t>GHARISHAR BAZAR</t>
  </si>
  <si>
    <t>310637</t>
  </si>
  <si>
    <t>310638</t>
  </si>
  <si>
    <t>KANESHWAR BAZAR</t>
  </si>
  <si>
    <t>310639</t>
  </si>
  <si>
    <t>KODALPUR BAZAR</t>
  </si>
  <si>
    <t>310640</t>
  </si>
  <si>
    <t>LAWKHOLA</t>
  </si>
  <si>
    <t>310641</t>
  </si>
  <si>
    <t>NAGERPARA BAZAR</t>
  </si>
  <si>
    <t>310642</t>
  </si>
  <si>
    <t>NARIA B</t>
  </si>
  <si>
    <t>310643</t>
  </si>
  <si>
    <t>310644</t>
  </si>
  <si>
    <t>ZANJIRA</t>
  </si>
  <si>
    <t>310645</t>
  </si>
  <si>
    <t>CHIKUNDI</t>
  </si>
  <si>
    <t>310646</t>
  </si>
  <si>
    <t>310647</t>
  </si>
  <si>
    <t>SAKHIPUR</t>
  </si>
  <si>
    <t>HATURIA BAZAR</t>
  </si>
  <si>
    <t>310648</t>
  </si>
  <si>
    <t>KARTIKPUR BAZAR</t>
  </si>
  <si>
    <t>310649</t>
  </si>
  <si>
    <t>D M KHALI BAZAR</t>
  </si>
  <si>
    <t>310650</t>
  </si>
  <si>
    <t>BAJIT KHALI BAZAR</t>
  </si>
  <si>
    <t>310651</t>
  </si>
  <si>
    <t>JHINAIGATI</t>
  </si>
  <si>
    <t>310652</t>
  </si>
  <si>
    <t>310653</t>
  </si>
  <si>
    <t>310654</t>
  </si>
  <si>
    <t>310655</t>
  </si>
  <si>
    <t>310656</t>
  </si>
  <si>
    <t>BHAYA DANGA</t>
  </si>
  <si>
    <t>310657</t>
  </si>
  <si>
    <t>KURUA BAZAR</t>
  </si>
  <si>
    <t>310658</t>
  </si>
  <si>
    <t>KUSUMHATI</t>
  </si>
  <si>
    <t>310659</t>
  </si>
  <si>
    <t>GAZIRKHAMAR BAZAR</t>
  </si>
  <si>
    <t>310660</t>
  </si>
  <si>
    <t>PATHA KATABAZAR</t>
  </si>
  <si>
    <t>310661</t>
  </si>
  <si>
    <t>ALOKDIA</t>
  </si>
  <si>
    <t>310662</t>
  </si>
  <si>
    <t>SINGURIA BAZAR (ATHAIL SIMUL) .</t>
  </si>
  <si>
    <t>310663</t>
  </si>
  <si>
    <t>AWLIABAD</t>
  </si>
  <si>
    <t>310664</t>
  </si>
  <si>
    <t>310665</t>
  </si>
  <si>
    <t>BANGRA</t>
  </si>
  <si>
    <t>310666</t>
  </si>
  <si>
    <t>310667</t>
  </si>
  <si>
    <t>BHADRA BAZAR</t>
  </si>
  <si>
    <t>310668</t>
  </si>
  <si>
    <t>310669</t>
  </si>
  <si>
    <t>310670</t>
  </si>
  <si>
    <t>ELENGA</t>
  </si>
  <si>
    <t>310671</t>
  </si>
  <si>
    <t>310672</t>
  </si>
  <si>
    <t>310673</t>
  </si>
  <si>
    <t>HATUBHANGA</t>
  </si>
  <si>
    <t>310674</t>
  </si>
  <si>
    <t>JHAWAIL</t>
  </si>
  <si>
    <t>310675</t>
  </si>
  <si>
    <t>KAKRAID</t>
  </si>
  <si>
    <t>310676</t>
  </si>
  <si>
    <t>310677</t>
  </si>
  <si>
    <t>310678</t>
  </si>
  <si>
    <t>310679</t>
  </si>
  <si>
    <t>310680</t>
  </si>
  <si>
    <t>310681</t>
  </si>
  <si>
    <t>PORABARI</t>
  </si>
  <si>
    <t>310682</t>
  </si>
  <si>
    <t>SHABATPUR</t>
  </si>
  <si>
    <t>310684</t>
  </si>
  <si>
    <t>SAJANPUR BAZAR</t>
  </si>
  <si>
    <t>310685</t>
  </si>
  <si>
    <t>310686</t>
  </si>
  <si>
    <t>SIMLA BAZAR</t>
  </si>
  <si>
    <t>310687</t>
  </si>
  <si>
    <t>310688</t>
  </si>
  <si>
    <t>310689</t>
  </si>
  <si>
    <t>DHAN BARI</t>
  </si>
  <si>
    <t>310690</t>
  </si>
  <si>
    <t>GOYAHATA BAZAR</t>
  </si>
  <si>
    <t>310691</t>
  </si>
  <si>
    <t>310692</t>
  </si>
  <si>
    <t>CHARPARA BAZAR</t>
  </si>
  <si>
    <t>310693</t>
  </si>
  <si>
    <t>BHABKHANDA BAZAR</t>
  </si>
  <si>
    <t>310694</t>
  </si>
  <si>
    <t>ADORSHO NAGAR</t>
  </si>
  <si>
    <t>310701</t>
  </si>
  <si>
    <t>NALJORABAZAR</t>
  </si>
  <si>
    <t>310706</t>
  </si>
  <si>
    <t>NAYABIL BAZAR</t>
  </si>
  <si>
    <t>310707</t>
  </si>
  <si>
    <t>310708</t>
  </si>
  <si>
    <t>310709</t>
  </si>
  <si>
    <t>CHAKSREE BAZAR</t>
  </si>
  <si>
    <t>310710</t>
  </si>
  <si>
    <t>CHITALMARI BAZAR</t>
  </si>
  <si>
    <t>310711</t>
  </si>
  <si>
    <t>DARGAH</t>
  </si>
  <si>
    <t>310712</t>
  </si>
  <si>
    <t>310713</t>
  </si>
  <si>
    <t>FULHATA BAZAR</t>
  </si>
  <si>
    <t>310714</t>
  </si>
  <si>
    <t>GAZALIA BAZAR</t>
  </si>
  <si>
    <t>310715</t>
  </si>
  <si>
    <t>310716</t>
  </si>
  <si>
    <t>KALATOLA</t>
  </si>
  <si>
    <t>310717</t>
  </si>
  <si>
    <t>310718</t>
  </si>
  <si>
    <t>310719</t>
  </si>
  <si>
    <t>310720</t>
  </si>
  <si>
    <t>310721</t>
  </si>
  <si>
    <t>310722</t>
  </si>
  <si>
    <t>SONNASHI BAZAR</t>
  </si>
  <si>
    <t>310723</t>
  </si>
  <si>
    <t>TOWN NOAPARA</t>
  </si>
  <si>
    <t>310724</t>
  </si>
  <si>
    <t>MUKHAIT (TALESHWAR)</t>
  </si>
  <si>
    <t>310725</t>
  </si>
  <si>
    <t>DAIBAGYA HATI</t>
  </si>
  <si>
    <t>310726</t>
  </si>
  <si>
    <t>FALTITA BAZAR</t>
  </si>
  <si>
    <t>310727</t>
  </si>
  <si>
    <t>C&amp;B BAZAR</t>
  </si>
  <si>
    <t>310728</t>
  </si>
  <si>
    <t>310730</t>
  </si>
  <si>
    <t>310731</t>
  </si>
  <si>
    <t>310732</t>
  </si>
  <si>
    <t>310733</t>
  </si>
  <si>
    <t>CHANDOKHALI</t>
  </si>
  <si>
    <t>310734</t>
  </si>
  <si>
    <t>MOKAMIA</t>
  </si>
  <si>
    <t>310735</t>
  </si>
  <si>
    <t>310736</t>
  </si>
  <si>
    <t>310737</t>
  </si>
  <si>
    <t>KUKUA</t>
  </si>
  <si>
    <t>310738</t>
  </si>
  <si>
    <t>CHARDUANI BAZAR</t>
  </si>
  <si>
    <t>310739</t>
  </si>
  <si>
    <t>AYLA BAZAR</t>
  </si>
  <si>
    <t>310740</t>
  </si>
  <si>
    <t>FULJURI BAZAR</t>
  </si>
  <si>
    <t>310741</t>
  </si>
  <si>
    <t>HASHNABAD</t>
  </si>
  <si>
    <t>310742</t>
  </si>
  <si>
    <t>LEMUA BAZAR</t>
  </si>
  <si>
    <t>310743</t>
  </si>
  <si>
    <t>AGOILJHARA</t>
  </si>
  <si>
    <t>310744</t>
  </si>
  <si>
    <t>310745</t>
  </si>
  <si>
    <t>310746</t>
  </si>
  <si>
    <t>BARISAL</t>
  </si>
  <si>
    <t>310747</t>
  </si>
  <si>
    <t>BHASHANCHAR</t>
  </si>
  <si>
    <t>310748</t>
  </si>
  <si>
    <t>310749</t>
  </si>
  <si>
    <t>HIZLA (K.BANDAR)</t>
  </si>
  <si>
    <t>310750</t>
  </si>
  <si>
    <t>310751</t>
  </si>
  <si>
    <t>310752</t>
  </si>
  <si>
    <t>310753</t>
  </si>
  <si>
    <t>PATARHAT</t>
  </si>
  <si>
    <t>310754</t>
  </si>
  <si>
    <t>RATANPUR</t>
  </si>
  <si>
    <t>310755</t>
  </si>
  <si>
    <t>SENERHAT</t>
  </si>
  <si>
    <t>310756</t>
  </si>
  <si>
    <t>SHOLAK</t>
  </si>
  <si>
    <t>310757</t>
  </si>
  <si>
    <t>310758</t>
  </si>
  <si>
    <t>310759</t>
  </si>
  <si>
    <t>310760</t>
  </si>
  <si>
    <t>RAIPASHA</t>
  </si>
  <si>
    <t>310761</t>
  </si>
  <si>
    <t>KAZIR HAT</t>
  </si>
  <si>
    <t>310762</t>
  </si>
  <si>
    <t>KARFA BAZAR</t>
  </si>
  <si>
    <t>310763</t>
  </si>
  <si>
    <t>MOULAVIR HAT</t>
  </si>
  <si>
    <t>310764</t>
  </si>
  <si>
    <t>MAHILARA</t>
  </si>
  <si>
    <t>310765</t>
  </si>
  <si>
    <t>310766</t>
  </si>
  <si>
    <t>310767</t>
  </si>
  <si>
    <t>310768</t>
  </si>
  <si>
    <t>DAULAT KHAN</t>
  </si>
  <si>
    <t>310769</t>
  </si>
  <si>
    <t>DULARHAT</t>
  </si>
  <si>
    <t>310770</t>
  </si>
  <si>
    <t>ILISHA HAT</t>
  </si>
  <si>
    <t>310771</t>
  </si>
  <si>
    <t>310772</t>
  </si>
  <si>
    <t>LETRA BAZAR</t>
  </si>
  <si>
    <t>310773</t>
  </si>
  <si>
    <t>MANPURA</t>
  </si>
  <si>
    <t>310774</t>
  </si>
  <si>
    <t>310775</t>
  </si>
  <si>
    <t>310776</t>
  </si>
  <si>
    <t>ROYCHAND</t>
  </si>
  <si>
    <t>310777</t>
  </si>
  <si>
    <t>JANATA BAZAR</t>
  </si>
  <si>
    <t>310778</t>
  </si>
  <si>
    <t>KERAMATGANJ BAZAR</t>
  </si>
  <si>
    <t>310779</t>
  </si>
  <si>
    <t>GHOLDARI</t>
  </si>
  <si>
    <t>310780</t>
  </si>
  <si>
    <t>310782</t>
  </si>
  <si>
    <t>BADARGANJ BAZAR</t>
  </si>
  <si>
    <t>310783</t>
  </si>
  <si>
    <t>310784</t>
  </si>
  <si>
    <t>310785</t>
  </si>
  <si>
    <t>310786</t>
  </si>
  <si>
    <t>310787</t>
  </si>
  <si>
    <t>310788</t>
  </si>
  <si>
    <t>HIZALGAROI</t>
  </si>
  <si>
    <t>310790</t>
  </si>
  <si>
    <t>JAMJAMI BAZAR</t>
  </si>
  <si>
    <t>310791</t>
  </si>
  <si>
    <t>JURANPUR</t>
  </si>
  <si>
    <t>310792</t>
  </si>
  <si>
    <t>BAGHARPARA</t>
  </si>
  <si>
    <t>310793</t>
  </si>
  <si>
    <t>310794</t>
  </si>
  <si>
    <t>GOPALPUR BAZAR</t>
  </si>
  <si>
    <t>310795</t>
  </si>
  <si>
    <t>JAGADISHPUR</t>
  </si>
  <si>
    <t>310796</t>
  </si>
  <si>
    <t>310797</t>
  </si>
  <si>
    <t>310798</t>
  </si>
  <si>
    <t>310799</t>
  </si>
  <si>
    <t>KUADA BAZAR</t>
  </si>
  <si>
    <t>310800</t>
  </si>
  <si>
    <t>LAKHANPUR BAZAR</t>
  </si>
  <si>
    <t>310801</t>
  </si>
  <si>
    <t>MOSHIAHATI</t>
  </si>
  <si>
    <t>310802</t>
  </si>
  <si>
    <t>310803</t>
  </si>
  <si>
    <t>NAVARUN</t>
  </si>
  <si>
    <t>310804</t>
  </si>
  <si>
    <t>NOAPARA</t>
  </si>
  <si>
    <t>310805</t>
  </si>
  <si>
    <t>310806</t>
  </si>
  <si>
    <t>SHARSHA</t>
  </si>
  <si>
    <t>310807</t>
  </si>
  <si>
    <t>310808</t>
  </si>
  <si>
    <t>KAYEMKHOLA BAZAR</t>
  </si>
  <si>
    <t>310809</t>
  </si>
  <si>
    <t>HASSANPUR</t>
  </si>
  <si>
    <t>310810</t>
  </si>
  <si>
    <t>KHEDAPARA BAZAR</t>
  </si>
  <si>
    <t>310811</t>
  </si>
  <si>
    <t>SHINGHA JULLY BAZAR</t>
  </si>
  <si>
    <t>310812</t>
  </si>
  <si>
    <t>AMUA</t>
  </si>
  <si>
    <t>310814</t>
  </si>
  <si>
    <t>BINOYKATHI B</t>
  </si>
  <si>
    <t>310815</t>
  </si>
  <si>
    <t>310816</t>
  </si>
  <si>
    <t>310817</t>
  </si>
  <si>
    <t>310818</t>
  </si>
  <si>
    <t>310819</t>
  </si>
  <si>
    <t>TALTOLA BAZAR</t>
  </si>
  <si>
    <t>310820</t>
  </si>
  <si>
    <t>GALUA BAZAR</t>
  </si>
  <si>
    <t>310821</t>
  </si>
  <si>
    <t>KAIKHALI</t>
  </si>
  <si>
    <t>310822</t>
  </si>
  <si>
    <t>BASONDA</t>
  </si>
  <si>
    <t>310823</t>
  </si>
  <si>
    <t>BADURTOLA BAZAR</t>
  </si>
  <si>
    <t>310824</t>
  </si>
  <si>
    <t>NOBOGRAM</t>
  </si>
  <si>
    <t>310825</t>
  </si>
  <si>
    <t>CHITKY BAZAR</t>
  </si>
  <si>
    <t>310826</t>
  </si>
  <si>
    <t>BALIADANGA BAZAR</t>
  </si>
  <si>
    <t>310827</t>
  </si>
  <si>
    <t>BHATI BAZAR</t>
  </si>
  <si>
    <t>310828</t>
  </si>
  <si>
    <t>HALIDHANI</t>
  </si>
  <si>
    <t>310829</t>
  </si>
  <si>
    <t>HARINAKUNDA</t>
  </si>
  <si>
    <t>310830</t>
  </si>
  <si>
    <t>310831</t>
  </si>
  <si>
    <t>310832</t>
  </si>
  <si>
    <t>310833</t>
  </si>
  <si>
    <t>310834</t>
  </si>
  <si>
    <t>310835</t>
  </si>
  <si>
    <t>SINGI BAZAR</t>
  </si>
  <si>
    <t>310836</t>
  </si>
  <si>
    <t>BHALKI BAZAR</t>
  </si>
  <si>
    <t>310837</t>
  </si>
  <si>
    <t>BHAIRABA BAZAR</t>
  </si>
  <si>
    <t>310838</t>
  </si>
  <si>
    <t>KASTOSAGRA BAZAR</t>
  </si>
  <si>
    <t>310839</t>
  </si>
  <si>
    <t>KHULUM BARIA</t>
  </si>
  <si>
    <t>310840</t>
  </si>
  <si>
    <t>310841</t>
  </si>
  <si>
    <t>BARAKPUR BAZAR</t>
  </si>
  <si>
    <t>310843</t>
  </si>
  <si>
    <t>310844</t>
  </si>
  <si>
    <t>BIRAT BAZAR</t>
  </si>
  <si>
    <t>310845</t>
  </si>
  <si>
    <t>DACOP</t>
  </si>
  <si>
    <t>310846</t>
  </si>
  <si>
    <t>310847</t>
  </si>
  <si>
    <t>310848</t>
  </si>
  <si>
    <t>310849</t>
  </si>
  <si>
    <t>310850</t>
  </si>
  <si>
    <t>JAMIRA BAZAR</t>
  </si>
  <si>
    <t>310851</t>
  </si>
  <si>
    <t>KHULNA CORPORATE</t>
  </si>
  <si>
    <t>310853</t>
  </si>
  <si>
    <t>KAIRA</t>
  </si>
  <si>
    <t>310854</t>
  </si>
  <si>
    <t>LABONCHARA</t>
  </si>
  <si>
    <t>310855</t>
  </si>
  <si>
    <t>310856</t>
  </si>
  <si>
    <t>RUPSAGHAT</t>
  </si>
  <si>
    <t>310857</t>
  </si>
  <si>
    <t>SAHAPUR</t>
  </si>
  <si>
    <t>310858</t>
  </si>
  <si>
    <t>310859</t>
  </si>
  <si>
    <t>KAJDIA</t>
  </si>
  <si>
    <t>310860</t>
  </si>
  <si>
    <t>KDA BUS TERMINAL</t>
  </si>
  <si>
    <t>310861</t>
  </si>
  <si>
    <t>310862</t>
  </si>
  <si>
    <t>CHANDKHALI</t>
  </si>
  <si>
    <t>310863</t>
  </si>
  <si>
    <t>NALIAN BAZAR</t>
  </si>
  <si>
    <t>310864</t>
  </si>
  <si>
    <t>AILCHARA</t>
  </si>
  <si>
    <t>310869</t>
  </si>
  <si>
    <t>310870</t>
  </si>
  <si>
    <t>310871</t>
  </si>
  <si>
    <t>310872</t>
  </si>
  <si>
    <t>BAHALBARIA</t>
  </si>
  <si>
    <t>310873</t>
  </si>
  <si>
    <t>310874</t>
  </si>
  <si>
    <t>JUNIADAH</t>
  </si>
  <si>
    <t>310875</t>
  </si>
  <si>
    <t>JHAWDIA</t>
  </si>
  <si>
    <t>310876</t>
  </si>
  <si>
    <t>310877</t>
  </si>
  <si>
    <t>KUCHIAMURA BAZAR</t>
  </si>
  <si>
    <t>310878</t>
  </si>
  <si>
    <t>310879</t>
  </si>
  <si>
    <t>310880</t>
  </si>
  <si>
    <t>310881</t>
  </si>
  <si>
    <t>310882</t>
  </si>
  <si>
    <t>310883</t>
  </si>
  <si>
    <t>310884</t>
  </si>
  <si>
    <t>DAHKIN MIJAPUR</t>
  </si>
  <si>
    <t>310886</t>
  </si>
  <si>
    <t>310890</t>
  </si>
  <si>
    <t>310891</t>
  </si>
  <si>
    <t>310892</t>
  </si>
  <si>
    <t>LANGALBAD</t>
  </si>
  <si>
    <t>310893</t>
  </si>
  <si>
    <t>310894</t>
  </si>
  <si>
    <t>310895</t>
  </si>
  <si>
    <t>SACHILAPUR</t>
  </si>
  <si>
    <t>310896</t>
  </si>
  <si>
    <t>310897</t>
  </si>
  <si>
    <t>AMURIA BAZAR</t>
  </si>
  <si>
    <t>310898</t>
  </si>
  <si>
    <t>BHABANHATI BAZAR</t>
  </si>
  <si>
    <t>310899</t>
  </si>
  <si>
    <t>JAGDAL BAZAR</t>
  </si>
  <si>
    <t>310900</t>
  </si>
  <si>
    <t>NAGRA BAZAR .</t>
  </si>
  <si>
    <t>310901</t>
  </si>
  <si>
    <t>RADHANAGAR</t>
  </si>
  <si>
    <t>310902</t>
  </si>
  <si>
    <t>SATRUJITPUR</t>
  </si>
  <si>
    <t>310903</t>
  </si>
  <si>
    <t>ALAMKHALI BAZAR</t>
  </si>
  <si>
    <t>310904</t>
  </si>
  <si>
    <t>BARADI</t>
  </si>
  <si>
    <t>310905</t>
  </si>
  <si>
    <t>DARIAPUR</t>
  </si>
  <si>
    <t>310906</t>
  </si>
  <si>
    <t>310907</t>
  </si>
  <si>
    <t>310908</t>
  </si>
  <si>
    <t>UJALPUR</t>
  </si>
  <si>
    <t>310909</t>
  </si>
  <si>
    <t>KATHULI</t>
  </si>
  <si>
    <t>310910</t>
  </si>
  <si>
    <t>310911</t>
  </si>
  <si>
    <t>310915</t>
  </si>
  <si>
    <t>LAHORIA BAZAR</t>
  </si>
  <si>
    <t>310916</t>
  </si>
  <si>
    <t>310917</t>
  </si>
  <si>
    <t>310918</t>
  </si>
  <si>
    <t>SHEKHATI</t>
  </si>
  <si>
    <t>310920</t>
  </si>
  <si>
    <t>HABOKHALI</t>
  </si>
  <si>
    <t>310921</t>
  </si>
  <si>
    <t>NARAGATI BAZA</t>
  </si>
  <si>
    <t>310922</t>
  </si>
  <si>
    <t>AWLIAPUR</t>
  </si>
  <si>
    <t>310926</t>
  </si>
  <si>
    <t>BAHERCHAR BANDAR</t>
  </si>
  <si>
    <t>310927</t>
  </si>
  <si>
    <t>310928</t>
  </si>
  <si>
    <t>CHAR KAZAL</t>
  </si>
  <si>
    <t>310929</t>
  </si>
  <si>
    <t>310930</t>
  </si>
  <si>
    <t>310931</t>
  </si>
  <si>
    <t>310932</t>
  </si>
  <si>
    <t>310934</t>
  </si>
  <si>
    <t>MURADIA</t>
  </si>
  <si>
    <t>310935</t>
  </si>
  <si>
    <t>NAGARER HAT</t>
  </si>
  <si>
    <t>310936</t>
  </si>
  <si>
    <t>310937</t>
  </si>
  <si>
    <t>310938</t>
  </si>
  <si>
    <t>310939</t>
  </si>
  <si>
    <t>310940</t>
  </si>
  <si>
    <t>CHIKNIKANDI BAZAR</t>
  </si>
  <si>
    <t>310941</t>
  </si>
  <si>
    <t>PANPATTY</t>
  </si>
  <si>
    <t>310942</t>
  </si>
  <si>
    <t>CHOTABIGHAI BAZAR</t>
  </si>
  <si>
    <t>310943</t>
  </si>
  <si>
    <t>GABUA BAZAR</t>
  </si>
  <si>
    <t>310944</t>
  </si>
  <si>
    <t>CHANDPURA BANDAR</t>
  </si>
  <si>
    <t>310945</t>
  </si>
  <si>
    <t>KARKHANA</t>
  </si>
  <si>
    <t>310946</t>
  </si>
  <si>
    <t>PUKURJANA BAZAR</t>
  </si>
  <si>
    <t>310947</t>
  </si>
  <si>
    <t>BAITAKATA B</t>
  </si>
  <si>
    <t>310948</t>
  </si>
  <si>
    <t>BALDIA</t>
  </si>
  <si>
    <t>310949</t>
  </si>
  <si>
    <t>CHILTALA BAZAR</t>
  </si>
  <si>
    <t>310950</t>
  </si>
  <si>
    <t>310951</t>
  </si>
  <si>
    <t>CHANDIPUR</t>
  </si>
  <si>
    <t>310952</t>
  </si>
  <si>
    <t>DHANISHAFA</t>
  </si>
  <si>
    <t>310953</t>
  </si>
  <si>
    <t>GULISHAKHALI</t>
  </si>
  <si>
    <t>310954</t>
  </si>
  <si>
    <t>ZIA NAGOR (INDURKANI)</t>
  </si>
  <si>
    <t>310955</t>
  </si>
  <si>
    <t>KAUKHALI</t>
  </si>
  <si>
    <t>310956</t>
  </si>
  <si>
    <t>KAWRIKHARA</t>
  </si>
  <si>
    <t>310957</t>
  </si>
  <si>
    <t>KURIANA</t>
  </si>
  <si>
    <t>310958</t>
  </si>
  <si>
    <t>310959</t>
  </si>
  <si>
    <t>MULGRAMHAT</t>
  </si>
  <si>
    <t>310960</t>
  </si>
  <si>
    <t>310961</t>
  </si>
  <si>
    <t>PEROJPUR</t>
  </si>
  <si>
    <t>310962</t>
  </si>
  <si>
    <t>TELIKHALI</t>
  </si>
  <si>
    <t>310963</t>
  </si>
  <si>
    <t>SHAPLEZA BAZAR</t>
  </si>
  <si>
    <t>310964</t>
  </si>
  <si>
    <t>BAISARI</t>
  </si>
  <si>
    <t>310965</t>
  </si>
  <si>
    <t>MATIBHANGA</t>
  </si>
  <si>
    <t>310966</t>
  </si>
  <si>
    <t>SWARUPKATI</t>
  </si>
  <si>
    <t>310967</t>
  </si>
  <si>
    <t>EKRI BAZAR</t>
  </si>
  <si>
    <t>310968</t>
  </si>
  <si>
    <t>310969</t>
  </si>
  <si>
    <t>310970</t>
  </si>
  <si>
    <t>310971</t>
  </si>
  <si>
    <t>310972</t>
  </si>
  <si>
    <t>310973</t>
  </si>
  <si>
    <t>DULIHAR BAZAR .BRAHMARAJPUR</t>
  </si>
  <si>
    <t>310974</t>
  </si>
  <si>
    <t>GHONA</t>
  </si>
  <si>
    <t>310975</t>
  </si>
  <si>
    <t>GUNAKARKATI</t>
  </si>
  <si>
    <t>310976</t>
  </si>
  <si>
    <t xml:space="preserve">KALAROA </t>
  </si>
  <si>
    <t>310977</t>
  </si>
  <si>
    <t>310978</t>
  </si>
  <si>
    <t>KHORDA BAZAR</t>
  </si>
  <si>
    <t>310979</t>
  </si>
  <si>
    <t>KIRSHNANAGAR</t>
  </si>
  <si>
    <t>310980</t>
  </si>
  <si>
    <t>310981</t>
  </si>
  <si>
    <t>310982</t>
  </si>
  <si>
    <t>310983</t>
  </si>
  <si>
    <t>SONABARIA BAZAR</t>
  </si>
  <si>
    <t>310984</t>
  </si>
  <si>
    <t xml:space="preserve">TALA </t>
  </si>
  <si>
    <t>310985</t>
  </si>
  <si>
    <t>REWI BAZAR</t>
  </si>
  <si>
    <t>310986</t>
  </si>
  <si>
    <t>BHOMRA STHAL BANDOR</t>
  </si>
  <si>
    <t>310987</t>
  </si>
  <si>
    <t>GOPINATHPUR BAZAR</t>
  </si>
  <si>
    <t>311001</t>
  </si>
  <si>
    <t>KHOSHBASH</t>
  </si>
  <si>
    <t>311041</t>
  </si>
  <si>
    <t>BAGHMARA BAZAR</t>
  </si>
  <si>
    <t>311042</t>
  </si>
  <si>
    <t>ALISHWAR BAZAR</t>
  </si>
  <si>
    <t>311043</t>
  </si>
  <si>
    <t>ADDA BAZAR</t>
  </si>
  <si>
    <t>311044</t>
  </si>
  <si>
    <t>KALAKHALI</t>
  </si>
  <si>
    <t>311101</t>
  </si>
  <si>
    <t>SHANKARPASHA</t>
  </si>
  <si>
    <t>311102</t>
  </si>
  <si>
    <t>BARA MASUA</t>
  </si>
  <si>
    <t>311103</t>
  </si>
  <si>
    <t>MOSUA BAZAR</t>
  </si>
  <si>
    <t>311104</t>
  </si>
  <si>
    <t>311105</t>
  </si>
  <si>
    <t>SHOLAKURI BAZAR</t>
  </si>
  <si>
    <t>311106</t>
  </si>
  <si>
    <t>TULSHIPUR BAZAR</t>
  </si>
  <si>
    <t>311107</t>
  </si>
  <si>
    <t>PURAPARA BAZAR</t>
  </si>
  <si>
    <t>311108</t>
  </si>
  <si>
    <t>ALGI BAZAR B</t>
  </si>
  <si>
    <t>311109</t>
  </si>
  <si>
    <t>JOBBARGONJ BAZAR</t>
  </si>
  <si>
    <t>311110</t>
  </si>
  <si>
    <t>BHARUAKHALI BAZAR</t>
  </si>
  <si>
    <t>311111</t>
  </si>
  <si>
    <t>SHAHEPRATAP</t>
  </si>
  <si>
    <t>311112</t>
  </si>
  <si>
    <t>TARAKANDI</t>
  </si>
  <si>
    <t>311113</t>
  </si>
  <si>
    <t>BHANGERHAT</t>
  </si>
  <si>
    <t>311114</t>
  </si>
  <si>
    <t>TONKI BAZAR</t>
  </si>
  <si>
    <t>311115</t>
  </si>
  <si>
    <t>PAIKAN BAZAR</t>
  </si>
  <si>
    <t>311116</t>
  </si>
  <si>
    <t>DHURAIL BAZAR</t>
  </si>
  <si>
    <t>311117</t>
  </si>
  <si>
    <t>BATAJORE</t>
  </si>
  <si>
    <t>311118</t>
  </si>
  <si>
    <t>CHOUGANGA BAZAR</t>
  </si>
  <si>
    <t>311119</t>
  </si>
  <si>
    <t>UTTAR RAMJANPUR HAT</t>
  </si>
  <si>
    <t>311120</t>
  </si>
  <si>
    <t>311121</t>
  </si>
  <si>
    <t>CHOUMOHANI BAZAR</t>
  </si>
  <si>
    <t>311200</t>
  </si>
  <si>
    <t>TELIAPARA</t>
  </si>
  <si>
    <t>311201</t>
  </si>
  <si>
    <t>311202</t>
  </si>
  <si>
    <t>NANDANPUR BAZAR</t>
  </si>
  <si>
    <t>311203</t>
  </si>
  <si>
    <t>MADNA</t>
  </si>
  <si>
    <t>311204</t>
  </si>
  <si>
    <t>SUNDARPUR BAZAR</t>
  </si>
  <si>
    <t>311205</t>
  </si>
  <si>
    <t>POIL</t>
  </si>
  <si>
    <t>311206</t>
  </si>
  <si>
    <t>NALMUKH BAZAR</t>
  </si>
  <si>
    <t>311207</t>
  </si>
  <si>
    <t>MURAKURI</t>
  </si>
  <si>
    <t>311208</t>
  </si>
  <si>
    <t>311209</t>
  </si>
  <si>
    <t>HARTA BANDOR</t>
  </si>
  <si>
    <t>311401</t>
  </si>
  <si>
    <t>LANGUTIA BAZAR</t>
  </si>
  <si>
    <t>311402</t>
  </si>
  <si>
    <t>KALAIA BANDAR</t>
  </si>
  <si>
    <t>311403</t>
  </si>
  <si>
    <t>MOKIMABAD</t>
  </si>
  <si>
    <t>311404</t>
  </si>
  <si>
    <t>SHILONDIA BAZAR</t>
  </si>
  <si>
    <t>311405</t>
  </si>
  <si>
    <t>311406</t>
  </si>
  <si>
    <t>BAKILA BAZAR</t>
  </si>
  <si>
    <t>311451</t>
  </si>
  <si>
    <t>SAHEB BAZAR</t>
  </si>
  <si>
    <t>311452</t>
  </si>
  <si>
    <t>AINATALI BAZAR</t>
  </si>
  <si>
    <t>311453</t>
  </si>
  <si>
    <t>SACHER BAZAR</t>
  </si>
  <si>
    <t>311454</t>
  </si>
  <si>
    <t>MASTER BAZAR</t>
  </si>
  <si>
    <t>311455</t>
  </si>
  <si>
    <t>GULBAHAR</t>
  </si>
  <si>
    <t>311456</t>
  </si>
  <si>
    <t>ASHIKHATI</t>
  </si>
  <si>
    <t>311457</t>
  </si>
  <si>
    <t>GAJRA BAZAR</t>
  </si>
  <si>
    <t>311458</t>
  </si>
  <si>
    <t>NANUPUR BAZAR</t>
  </si>
  <si>
    <t>311500</t>
  </si>
  <si>
    <t>BUDHPURAHAT</t>
  </si>
  <si>
    <t>311501</t>
  </si>
  <si>
    <t>SHOLO SHAHAR</t>
  </si>
  <si>
    <t>311502</t>
  </si>
  <si>
    <t>ABUR HAT</t>
  </si>
  <si>
    <t>311503</t>
  </si>
  <si>
    <t>WAHEDPUR</t>
  </si>
  <si>
    <t>311504</t>
  </si>
  <si>
    <t>CHATORI</t>
  </si>
  <si>
    <t>311505</t>
  </si>
  <si>
    <t>FAJILKHAR HAT</t>
  </si>
  <si>
    <t>311506</t>
  </si>
  <si>
    <t>RANGUNIA COLLEGE</t>
  </si>
  <si>
    <t>311507</t>
  </si>
  <si>
    <t>MAOLANA SAHEBER BAZAR</t>
  </si>
  <si>
    <t>311550</t>
  </si>
  <si>
    <t>NATHER PETUA</t>
  </si>
  <si>
    <t>311551</t>
  </si>
  <si>
    <t>MOHICHAIL</t>
  </si>
  <si>
    <t>311552</t>
  </si>
  <si>
    <t>311601</t>
  </si>
  <si>
    <t>GALIARA</t>
  </si>
  <si>
    <t>311602</t>
  </si>
  <si>
    <t>NIMSHAR BAZAR (KALAKACHUA )</t>
  </si>
  <si>
    <t>311603</t>
  </si>
  <si>
    <t>311604</t>
  </si>
  <si>
    <t>JOAG BAZAR</t>
  </si>
  <si>
    <t>311605</t>
  </si>
  <si>
    <t>MEARHAT</t>
  </si>
  <si>
    <t>311790</t>
  </si>
  <si>
    <t>RAMNARAYANPUR</t>
  </si>
  <si>
    <t>311791</t>
  </si>
  <si>
    <t>CHAR FAKIRA</t>
  </si>
  <si>
    <t>311792</t>
  </si>
  <si>
    <t>HAJARI HAT</t>
  </si>
  <si>
    <t>311793</t>
  </si>
  <si>
    <t>311827</t>
  </si>
  <si>
    <t>NIZAMIA BAZAR</t>
  </si>
  <si>
    <t>311828</t>
  </si>
  <si>
    <t>DUNGRIA</t>
  </si>
  <si>
    <t>311920</t>
  </si>
  <si>
    <t>311921</t>
  </si>
  <si>
    <t>JOYNAGAR BAZAR</t>
  </si>
  <si>
    <t>311925</t>
  </si>
  <si>
    <t>MONGALKATA BAZAR</t>
  </si>
  <si>
    <t>311926</t>
  </si>
  <si>
    <t>TAJPUR BAZAR</t>
  </si>
  <si>
    <t>311930</t>
  </si>
  <si>
    <t>HADARPAR BAZAR</t>
  </si>
  <si>
    <t>311935</t>
  </si>
  <si>
    <t>BAGAT</t>
  </si>
  <si>
    <t>312025</t>
  </si>
  <si>
    <t>312026</t>
  </si>
  <si>
    <t>LASHKARDIA BAZAR</t>
  </si>
  <si>
    <t>312027</t>
  </si>
  <si>
    <t>TAMBULKHANA BAZAR</t>
  </si>
  <si>
    <t>312028</t>
  </si>
  <si>
    <t>KONABARI</t>
  </si>
  <si>
    <t>312050</t>
  </si>
  <si>
    <t>AWRAKHALI BAZAR</t>
  </si>
  <si>
    <t>312051</t>
  </si>
  <si>
    <t>JAINA BAZAR</t>
  </si>
  <si>
    <t>312052</t>
  </si>
  <si>
    <t>312053</t>
  </si>
  <si>
    <t>KATHI BAZAR</t>
  </si>
  <si>
    <t>312075</t>
  </si>
  <si>
    <t>UZANI BAZAR</t>
  </si>
  <si>
    <t>312076</t>
  </si>
  <si>
    <t>NILFA BAZAR</t>
  </si>
  <si>
    <t>312077</t>
  </si>
  <si>
    <t>KHIRATI BAZAR</t>
  </si>
  <si>
    <t>312078</t>
  </si>
  <si>
    <t>BHATARA BAZAR</t>
  </si>
  <si>
    <t>312100</t>
  </si>
  <si>
    <t>SHARIFPUR BAZAR</t>
  </si>
  <si>
    <t>312101</t>
  </si>
  <si>
    <t>MILON BAZAR</t>
  </si>
  <si>
    <t>312102</t>
  </si>
  <si>
    <t>BURIRHAT BAZAR</t>
  </si>
  <si>
    <t>312151</t>
  </si>
  <si>
    <t>MOGRA BAZAR .</t>
  </si>
  <si>
    <t>312161</t>
  </si>
  <si>
    <t>CHARNAGDI BAZAR</t>
  </si>
  <si>
    <t>312171</t>
  </si>
  <si>
    <t>312221</t>
  </si>
  <si>
    <t>DAKATIA CHOWRASTA BAZAR</t>
  </si>
  <si>
    <t>312901</t>
  </si>
  <si>
    <t>313001</t>
  </si>
  <si>
    <t>313002</t>
  </si>
  <si>
    <t>MORICHKHALI BAZAR</t>
  </si>
  <si>
    <t>313003</t>
  </si>
  <si>
    <t>PEROJPUR BAZAR</t>
  </si>
  <si>
    <t>313004</t>
  </si>
  <si>
    <t>BAROICHA BAZAR</t>
  </si>
  <si>
    <t>313005</t>
  </si>
  <si>
    <t>DOGREE BAZAR</t>
  </si>
  <si>
    <t>313006</t>
  </si>
  <si>
    <t>KAKORKANDI BAZAR</t>
  </si>
  <si>
    <t>313007</t>
  </si>
  <si>
    <t>MAJIGACHA BAZAR</t>
  </si>
  <si>
    <t>313021</t>
  </si>
  <si>
    <t>TATIKANDA</t>
  </si>
  <si>
    <t>313031</t>
  </si>
  <si>
    <t>CHOUDDASHOTO BOARD BAZAR</t>
  </si>
  <si>
    <t>313041</t>
  </si>
  <si>
    <t>TATIRKONA</t>
  </si>
  <si>
    <t>315025</t>
  </si>
  <si>
    <t>KURPAR (KAILATI)</t>
  </si>
  <si>
    <t>315026</t>
  </si>
  <si>
    <t>KADAMSREE</t>
  </si>
  <si>
    <t>315027</t>
  </si>
  <si>
    <t>KHALISAUR</t>
  </si>
  <si>
    <t>315028</t>
  </si>
  <si>
    <t>JATTRABARI</t>
  </si>
  <si>
    <t>315029</t>
  </si>
  <si>
    <t>SHAHITPUR BAZAR</t>
  </si>
  <si>
    <t>315030</t>
  </si>
  <si>
    <t>BARAIKHALI BAZAR</t>
  </si>
  <si>
    <t>315036</t>
  </si>
  <si>
    <t>DAUATALA</t>
  </si>
  <si>
    <t>316040</t>
  </si>
  <si>
    <t>GOURICHANNA</t>
  </si>
  <si>
    <t>316041</t>
  </si>
  <si>
    <t>SUKHI NILGANJ</t>
  </si>
  <si>
    <t>316070</t>
  </si>
  <si>
    <t>HABIBPUR BAZAR</t>
  </si>
  <si>
    <t>316072</t>
  </si>
  <si>
    <t>316091</t>
  </si>
  <si>
    <t>DAKHIN AICHA BAZAR</t>
  </si>
  <si>
    <t>316092</t>
  </si>
  <si>
    <t>MONGAL SIKDER B</t>
  </si>
  <si>
    <t>316093</t>
  </si>
  <si>
    <t>RAJSHAHI KRISHI BANK</t>
  </si>
  <si>
    <t>KHOLILPUR</t>
  </si>
  <si>
    <t>330301</t>
  </si>
  <si>
    <t>KHEJURTOLA</t>
  </si>
  <si>
    <t>330302</t>
  </si>
  <si>
    <t>SILONDA</t>
  </si>
  <si>
    <t>330303</t>
  </si>
  <si>
    <t>330304</t>
  </si>
  <si>
    <t>DAWKANDI</t>
  </si>
  <si>
    <t>330305</t>
  </si>
  <si>
    <t>PATHAN MIRZAPUR</t>
  </si>
  <si>
    <t>330306</t>
  </si>
  <si>
    <t>KULIHER</t>
  </si>
  <si>
    <t>330307</t>
  </si>
  <si>
    <t>330308</t>
  </si>
  <si>
    <t>330321</t>
  </si>
  <si>
    <t>SIKDARI BAZAR</t>
  </si>
  <si>
    <t>330361</t>
  </si>
  <si>
    <t>ATPUKURHAT</t>
  </si>
  <si>
    <t>330601</t>
  </si>
  <si>
    <t>MODDOPARABAZAR</t>
  </si>
  <si>
    <t>330602</t>
  </si>
  <si>
    <t>JUMARBARI</t>
  </si>
  <si>
    <t>330603</t>
  </si>
  <si>
    <t>BANGHARI BONOGRAM MANIKPEER</t>
  </si>
  <si>
    <t>330604</t>
  </si>
  <si>
    <t xml:space="preserve">RUHIA </t>
  </si>
  <si>
    <t>330605</t>
  </si>
  <si>
    <t>KHERKATIHAT</t>
  </si>
  <si>
    <t>330606</t>
  </si>
  <si>
    <t>PALASBARIHAT</t>
  </si>
  <si>
    <t>330607</t>
  </si>
  <si>
    <t>331003</t>
  </si>
  <si>
    <t>BORAYHAT</t>
  </si>
  <si>
    <t>331004</t>
  </si>
  <si>
    <t>331005</t>
  </si>
  <si>
    <t>BIJRUL</t>
  </si>
  <si>
    <t>331006</t>
  </si>
  <si>
    <t>BOGRA</t>
  </si>
  <si>
    <t>331007</t>
  </si>
  <si>
    <t>CHAMPAPUR</t>
  </si>
  <si>
    <t>331008</t>
  </si>
  <si>
    <t>DHUNDAR</t>
  </si>
  <si>
    <t>331009</t>
  </si>
  <si>
    <t>331010</t>
  </si>
  <si>
    <t>331011</t>
  </si>
  <si>
    <t>331012</t>
  </si>
  <si>
    <t>JAMGRAMHAT</t>
  </si>
  <si>
    <t>331013</t>
  </si>
  <si>
    <t>JOREGACHA</t>
  </si>
  <si>
    <t>331014</t>
  </si>
  <si>
    <t>KAHALU</t>
  </si>
  <si>
    <t>331015</t>
  </si>
  <si>
    <t>DARIDOHO MAIDAN HATTA</t>
  </si>
  <si>
    <t>331016</t>
  </si>
  <si>
    <t>331017</t>
  </si>
  <si>
    <t>331018</t>
  </si>
  <si>
    <t>NARHATTA</t>
  </si>
  <si>
    <t>331019</t>
  </si>
  <si>
    <t>ROHOBOL</t>
  </si>
  <si>
    <t>331020</t>
  </si>
  <si>
    <t>RAMESHWARPUR</t>
  </si>
  <si>
    <t>331021</t>
  </si>
  <si>
    <t>331022</t>
  </si>
  <si>
    <t>SARIYAKANDI</t>
  </si>
  <si>
    <t>331023</t>
  </si>
  <si>
    <t>SIHALIHAT</t>
  </si>
  <si>
    <t>331024</t>
  </si>
  <si>
    <t>SHEKHAHAR</t>
  </si>
  <si>
    <t>331025</t>
  </si>
  <si>
    <t>331026</t>
  </si>
  <si>
    <t>331027</t>
  </si>
  <si>
    <t>331028</t>
  </si>
  <si>
    <t>PALLIMANGALHAT</t>
  </si>
  <si>
    <t>331029</t>
  </si>
  <si>
    <t>SONAHATA BAZAR</t>
  </si>
  <si>
    <t>331030</t>
  </si>
  <si>
    <t>RAJABAZAR</t>
  </si>
  <si>
    <t>331031</t>
  </si>
  <si>
    <t>VELABARI</t>
  </si>
  <si>
    <t>331032</t>
  </si>
  <si>
    <t>SHANAGAR</t>
  </si>
  <si>
    <t>331033</t>
  </si>
  <si>
    <t>DURGAHATA</t>
  </si>
  <si>
    <t>331034</t>
  </si>
  <si>
    <t>ALIYARHAT</t>
  </si>
  <si>
    <t>331035</t>
  </si>
  <si>
    <t>LANGLUHAT</t>
  </si>
  <si>
    <t>331036</t>
  </si>
  <si>
    <t>SHAJAHANPUR</t>
  </si>
  <si>
    <t>331037</t>
  </si>
  <si>
    <t>BHADURIA</t>
  </si>
  <si>
    <t>331039</t>
  </si>
  <si>
    <t>331040</t>
  </si>
  <si>
    <t>331041</t>
  </si>
  <si>
    <t>331042</t>
  </si>
  <si>
    <t>CHIIRBANDAR</t>
  </si>
  <si>
    <t>331043</t>
  </si>
  <si>
    <t>DANGAPARA</t>
  </si>
  <si>
    <t>331044</t>
  </si>
  <si>
    <t>NURULHUDA</t>
  </si>
  <si>
    <t>331045</t>
  </si>
  <si>
    <t>DHUKURJHARIHAT</t>
  </si>
  <si>
    <t>331046</t>
  </si>
  <si>
    <t>331047</t>
  </si>
  <si>
    <t>331048</t>
  </si>
  <si>
    <t>331049</t>
  </si>
  <si>
    <t>331050</t>
  </si>
  <si>
    <t>331051</t>
  </si>
  <si>
    <t>KHAHAROL</t>
  </si>
  <si>
    <t>331052</t>
  </si>
  <si>
    <t>KETRAHAT</t>
  </si>
  <si>
    <t>331053</t>
  </si>
  <si>
    <t>KHANSAMA</t>
  </si>
  <si>
    <t>331054</t>
  </si>
  <si>
    <t>BARAIHAT</t>
  </si>
  <si>
    <t>331055</t>
  </si>
  <si>
    <t>MANGOLPUR</t>
  </si>
  <si>
    <t>331056</t>
  </si>
  <si>
    <t>NAWABGONJ</t>
  </si>
  <si>
    <t>331057</t>
  </si>
  <si>
    <t>PANCHKUR</t>
  </si>
  <si>
    <t>331058</t>
  </si>
  <si>
    <t>331059</t>
  </si>
  <si>
    <t>RAMDUBIHAT</t>
  </si>
  <si>
    <t>331060</t>
  </si>
  <si>
    <t>RANIRBANDAR</t>
  </si>
  <si>
    <t>331061</t>
  </si>
  <si>
    <t>331062</t>
  </si>
  <si>
    <t>331063</t>
  </si>
  <si>
    <t>BOARDHAT</t>
  </si>
  <si>
    <t>331064</t>
  </si>
  <si>
    <t>KUTUBDANGA</t>
  </si>
  <si>
    <t>331065</t>
  </si>
  <si>
    <t>BULIA BAZAR</t>
  </si>
  <si>
    <t>331066</t>
  </si>
  <si>
    <t>331067</t>
  </si>
  <si>
    <t>DUGDUGIHAT</t>
  </si>
  <si>
    <t>331068</t>
  </si>
  <si>
    <t>KALIAGANJ</t>
  </si>
  <si>
    <t>331069</t>
  </si>
  <si>
    <t>331070</t>
  </si>
  <si>
    <t>331071</t>
  </si>
  <si>
    <t>331072</t>
  </si>
  <si>
    <t>331073</t>
  </si>
  <si>
    <t>FULCHARY</t>
  </si>
  <si>
    <t>331074</t>
  </si>
  <si>
    <t>331075</t>
  </si>
  <si>
    <t>GOBINDOGANJ</t>
  </si>
  <si>
    <t>331076</t>
  </si>
  <si>
    <t>HARINATHPUR</t>
  </si>
  <si>
    <t>331077</t>
  </si>
  <si>
    <t>KAMORPURHAT</t>
  </si>
  <si>
    <t>331078</t>
  </si>
  <si>
    <t>MAHIMAGANJ</t>
  </si>
  <si>
    <t>331079</t>
  </si>
  <si>
    <t>NAKAIHAT</t>
  </si>
  <si>
    <t>331080</t>
  </si>
  <si>
    <t>331081</t>
  </si>
  <si>
    <t>331082</t>
  </si>
  <si>
    <t>331083</t>
  </si>
  <si>
    <t>331084</t>
  </si>
  <si>
    <t>TULSIGHAT</t>
  </si>
  <si>
    <t>331085</t>
  </si>
  <si>
    <t>331086</t>
  </si>
  <si>
    <t>KOCHASHOHOR</t>
  </si>
  <si>
    <t>331087</t>
  </si>
  <si>
    <t>KANTANAGAR</t>
  </si>
  <si>
    <t>331088</t>
  </si>
  <si>
    <t>DOMERHAT</t>
  </si>
  <si>
    <t>331089</t>
  </si>
  <si>
    <t>331090</t>
  </si>
  <si>
    <t>BARKONA</t>
  </si>
  <si>
    <t>331091</t>
  </si>
  <si>
    <t>KUPTALA</t>
  </si>
  <si>
    <t>331092</t>
  </si>
  <si>
    <t>KATABARI</t>
  </si>
  <si>
    <t>331093</t>
  </si>
  <si>
    <t>331095</t>
  </si>
  <si>
    <t>CHATINALI</t>
  </si>
  <si>
    <t>331097</t>
  </si>
  <si>
    <t>DHARANJEE</t>
  </si>
  <si>
    <t>331098</t>
  </si>
  <si>
    <t>331099</t>
  </si>
  <si>
    <t>331100</t>
  </si>
  <si>
    <t>331101</t>
  </si>
  <si>
    <t>MADHAINAGARHAT</t>
  </si>
  <si>
    <t>331102</t>
  </si>
  <si>
    <t>MOSLEMGANJHAT</t>
  </si>
  <si>
    <t>331103</t>
  </si>
  <si>
    <t>331104</t>
  </si>
  <si>
    <t>BOTTALI</t>
  </si>
  <si>
    <t>331105</t>
  </si>
  <si>
    <t>BAGJANA</t>
  </si>
  <si>
    <t>331106</t>
  </si>
  <si>
    <t>PURANAPAIL</t>
  </si>
  <si>
    <t>331107</t>
  </si>
  <si>
    <t>331108</t>
  </si>
  <si>
    <t>RAIKALI</t>
  </si>
  <si>
    <t>331109</t>
  </si>
  <si>
    <t>331110</t>
  </si>
  <si>
    <t>331111</t>
  </si>
  <si>
    <t>331113</t>
  </si>
  <si>
    <t>KANTHALBARI BAZAR</t>
  </si>
  <si>
    <t>331114</t>
  </si>
  <si>
    <t>331115</t>
  </si>
  <si>
    <t>331116</t>
  </si>
  <si>
    <t>PATESWARI BAZAR</t>
  </si>
  <si>
    <t>331117</t>
  </si>
  <si>
    <t>331118</t>
  </si>
  <si>
    <t>331119</t>
  </si>
  <si>
    <t>331120</t>
  </si>
  <si>
    <t>331121</t>
  </si>
  <si>
    <t>331122</t>
  </si>
  <si>
    <t>SINGARDABRIHAT</t>
  </si>
  <si>
    <t>331123</t>
  </si>
  <si>
    <t>BAMUNERHAT</t>
  </si>
  <si>
    <t>331124</t>
  </si>
  <si>
    <t>MONDOLERHAT</t>
  </si>
  <si>
    <t>331125</t>
  </si>
  <si>
    <t>KACHAKATA BAZAR</t>
  </si>
  <si>
    <t>331126</t>
  </si>
  <si>
    <t>KASHIMBAZAR</t>
  </si>
  <si>
    <t>331127</t>
  </si>
  <si>
    <t>331128</t>
  </si>
  <si>
    <t>CHAPARHAT</t>
  </si>
  <si>
    <t>331129</t>
  </si>
  <si>
    <t>331130</t>
  </si>
  <si>
    <t>331131</t>
  </si>
  <si>
    <t>331132</t>
  </si>
  <si>
    <t>331133</t>
  </si>
  <si>
    <t>FAKIRARATAKEYA</t>
  </si>
  <si>
    <t>331134</t>
  </si>
  <si>
    <t>TEESTA</t>
  </si>
  <si>
    <t>331135</t>
  </si>
  <si>
    <t>NAMURIHAT</t>
  </si>
  <si>
    <t>331136</t>
  </si>
  <si>
    <t>MOGALHAT</t>
  </si>
  <si>
    <t>331137</t>
  </si>
  <si>
    <t>SAPTIBARI</t>
  </si>
  <si>
    <t>331138</t>
  </si>
  <si>
    <t>HARATIBANDOR</t>
  </si>
  <si>
    <t>331139</t>
  </si>
  <si>
    <t>331140</t>
  </si>
  <si>
    <t>331141</t>
  </si>
  <si>
    <t>331142</t>
  </si>
  <si>
    <t>331143</t>
  </si>
  <si>
    <t>CHOWGRAM</t>
  </si>
  <si>
    <t>331144</t>
  </si>
  <si>
    <t>331145</t>
  </si>
  <si>
    <t>331146</t>
  </si>
  <si>
    <t>HALSA</t>
  </si>
  <si>
    <t>331147</t>
  </si>
  <si>
    <t>KAFURIA</t>
  </si>
  <si>
    <t>331148</t>
  </si>
  <si>
    <t>KHOLABARIA</t>
  </si>
  <si>
    <t>331149</t>
  </si>
  <si>
    <t>331150</t>
  </si>
  <si>
    <t>331151</t>
  </si>
  <si>
    <t>331152</t>
  </si>
  <si>
    <t>WALIA</t>
  </si>
  <si>
    <t>331153</t>
  </si>
  <si>
    <t>KADIMCHILAN</t>
  </si>
  <si>
    <t>331154</t>
  </si>
  <si>
    <t>331155</t>
  </si>
  <si>
    <t>BERILABARI</t>
  </si>
  <si>
    <t>331156</t>
  </si>
  <si>
    <t>JAMNAGAR</t>
  </si>
  <si>
    <t>331157</t>
  </si>
  <si>
    <t>331158</t>
  </si>
  <si>
    <t>CHAPILA</t>
  </si>
  <si>
    <t>331159</t>
  </si>
  <si>
    <t>331161</t>
  </si>
  <si>
    <t>331162</t>
  </si>
  <si>
    <t>331163</t>
  </si>
  <si>
    <t>DUBULHATI</t>
  </si>
  <si>
    <t>331164</t>
  </si>
  <si>
    <t>HAZINAGOR</t>
  </si>
  <si>
    <t>331165</t>
  </si>
  <si>
    <t>JOTBAZAR</t>
  </si>
  <si>
    <t>331166</t>
  </si>
  <si>
    <t>KIRTIPUR</t>
  </si>
  <si>
    <t>331167</t>
  </si>
  <si>
    <t>331168</t>
  </si>
  <si>
    <t>331169</t>
  </si>
  <si>
    <t>331170</t>
  </si>
  <si>
    <t>PAHARPUR</t>
  </si>
  <si>
    <t>331171</t>
  </si>
  <si>
    <t>331172</t>
  </si>
  <si>
    <t>331173</t>
  </si>
  <si>
    <t>PROSADPUR</t>
  </si>
  <si>
    <t>331174</t>
  </si>
  <si>
    <t>RANGAMATIHAT</t>
  </si>
  <si>
    <t>331175</t>
  </si>
  <si>
    <t>RANINAGOR</t>
  </si>
  <si>
    <t>331176</t>
  </si>
  <si>
    <t>SAILGACHI</t>
  </si>
  <si>
    <t>331177</t>
  </si>
  <si>
    <t>SHAPAHAR</t>
  </si>
  <si>
    <t>331178</t>
  </si>
  <si>
    <t>SATIHAT</t>
  </si>
  <si>
    <t>331179</t>
  </si>
  <si>
    <t>UTTARGRAM</t>
  </si>
  <si>
    <t>331180</t>
  </si>
  <si>
    <t>SAMOSPARAHAT</t>
  </si>
  <si>
    <t>331181</t>
  </si>
  <si>
    <t>KRISNOPUR</t>
  </si>
  <si>
    <t>331182</t>
  </si>
  <si>
    <t>PAHARPUR. BAUDHABIHAR</t>
  </si>
  <si>
    <t>331183</t>
  </si>
  <si>
    <t>331184</t>
  </si>
  <si>
    <t>FOTEPUR</t>
  </si>
  <si>
    <t>331185</t>
  </si>
  <si>
    <t>331186</t>
  </si>
  <si>
    <t>331187</t>
  </si>
  <si>
    <t>CHATTANOPUR</t>
  </si>
  <si>
    <t>331188</t>
  </si>
  <si>
    <t>CHAPAI NAWABGANJ</t>
  </si>
  <si>
    <t>331189</t>
  </si>
  <si>
    <t>331190</t>
  </si>
  <si>
    <t>331191</t>
  </si>
  <si>
    <t>NEZAMPUR</t>
  </si>
  <si>
    <t>331192</t>
  </si>
  <si>
    <t>331193</t>
  </si>
  <si>
    <t>331194</t>
  </si>
  <si>
    <t>331195</t>
  </si>
  <si>
    <t>GHORAPAKHIA</t>
  </si>
  <si>
    <t>331196</t>
  </si>
  <si>
    <t>CHATRAJITPUR</t>
  </si>
  <si>
    <t>331197</t>
  </si>
  <si>
    <t>ANUPNAGAR</t>
  </si>
  <si>
    <t>331198</t>
  </si>
  <si>
    <t>331199</t>
  </si>
  <si>
    <t>BALAPARA</t>
  </si>
  <si>
    <t>331200</t>
  </si>
  <si>
    <t>331201</t>
  </si>
  <si>
    <t>331202</t>
  </si>
  <si>
    <t>GOREGRAM</t>
  </si>
  <si>
    <t>331203</t>
  </si>
  <si>
    <t>331204</t>
  </si>
  <si>
    <t>KISHORGANJ</t>
  </si>
  <si>
    <t>331205</t>
  </si>
  <si>
    <t>331206</t>
  </si>
  <si>
    <t>331207</t>
  </si>
  <si>
    <t>TENGONMARIHAT</t>
  </si>
  <si>
    <t>331208</t>
  </si>
  <si>
    <t>TEPARHAT</t>
  </si>
  <si>
    <t>331209</t>
  </si>
  <si>
    <t>BODI</t>
  </si>
  <si>
    <t>331210</t>
  </si>
  <si>
    <t>HAZARIHAT</t>
  </si>
  <si>
    <t>331211</t>
  </si>
  <si>
    <t>331212</t>
  </si>
  <si>
    <t>BAROVITA</t>
  </si>
  <si>
    <t>331213</t>
  </si>
  <si>
    <t>ZADURHAT</t>
  </si>
  <si>
    <t>331214</t>
  </si>
  <si>
    <t>331215</t>
  </si>
  <si>
    <t>331216</t>
  </si>
  <si>
    <t>331217</t>
  </si>
  <si>
    <t>BONOWARI</t>
  </si>
  <si>
    <t>331218</t>
  </si>
  <si>
    <t>331219</t>
  </si>
  <si>
    <t>331220</t>
  </si>
  <si>
    <t>HADOL</t>
  </si>
  <si>
    <t>331221</t>
  </si>
  <si>
    <t>ISWARDI</t>
  </si>
  <si>
    <t>331222</t>
  </si>
  <si>
    <t>KHETUPARA</t>
  </si>
  <si>
    <t>331223</t>
  </si>
  <si>
    <t>331224</t>
  </si>
  <si>
    <t>331225</t>
  </si>
  <si>
    <t>331226</t>
  </si>
  <si>
    <t>SUJANAGOR</t>
  </si>
  <si>
    <t>331227</t>
  </si>
  <si>
    <t>331228</t>
  </si>
  <si>
    <t>MOYDANDIGHI</t>
  </si>
  <si>
    <t>331229</t>
  </si>
  <si>
    <t>FOILJANA</t>
  </si>
  <si>
    <t>331230</t>
  </si>
  <si>
    <t>DAPUNIA</t>
  </si>
  <si>
    <t>331231</t>
  </si>
  <si>
    <t>SINGA</t>
  </si>
  <si>
    <t>331232</t>
  </si>
  <si>
    <t>HANDIAL</t>
  </si>
  <si>
    <t>331233</t>
  </si>
  <si>
    <t>ATOWARI</t>
  </si>
  <si>
    <t>331234</t>
  </si>
  <si>
    <t>BHOJONPUR</t>
  </si>
  <si>
    <t>331235</t>
  </si>
  <si>
    <t>331236</t>
  </si>
  <si>
    <t>331237</t>
  </si>
  <si>
    <t>DHAKKAMARA</t>
  </si>
  <si>
    <t>331238</t>
  </si>
  <si>
    <t>MIRJAPUR</t>
  </si>
  <si>
    <t>331239</t>
  </si>
  <si>
    <t>331240</t>
  </si>
  <si>
    <t>SHAKOA</t>
  </si>
  <si>
    <t>331241</t>
  </si>
  <si>
    <t>331242</t>
  </si>
  <si>
    <t>LAXMIRHAT</t>
  </si>
  <si>
    <t>331243</t>
  </si>
  <si>
    <t>SONAHAR</t>
  </si>
  <si>
    <t>331244</t>
  </si>
  <si>
    <t>KALIGONJHAT</t>
  </si>
  <si>
    <t>331245</t>
  </si>
  <si>
    <t>JHALOYSHALSHIRI</t>
  </si>
  <si>
    <t>331246</t>
  </si>
  <si>
    <t>331247</t>
  </si>
  <si>
    <t>BHOBANIGONJ</t>
  </si>
  <si>
    <t>331248</t>
  </si>
  <si>
    <t>331249</t>
  </si>
  <si>
    <t>331250</t>
  </si>
  <si>
    <t>HUZURIPARA</t>
  </si>
  <si>
    <t>331251</t>
  </si>
  <si>
    <t>KORNOHAR</t>
  </si>
  <si>
    <t>331252</t>
  </si>
  <si>
    <t>331253</t>
  </si>
  <si>
    <t>PACHONDOR</t>
  </si>
  <si>
    <t>331254</t>
  </si>
  <si>
    <t>331255</t>
  </si>
  <si>
    <t>331256</t>
  </si>
  <si>
    <t>SARDA</t>
  </si>
  <si>
    <t>331257</t>
  </si>
  <si>
    <t>331258</t>
  </si>
  <si>
    <t>BORGACHI</t>
  </si>
  <si>
    <t>331259</t>
  </si>
  <si>
    <t>KHORKHORI</t>
  </si>
  <si>
    <t>331260</t>
  </si>
  <si>
    <t>MOLLAPARAHAT</t>
  </si>
  <si>
    <t>331261</t>
  </si>
  <si>
    <t>ALOKNAGAR</t>
  </si>
  <si>
    <t>331262</t>
  </si>
  <si>
    <t>331263</t>
  </si>
  <si>
    <t>331264</t>
  </si>
  <si>
    <t>BAIRATIHAT</t>
  </si>
  <si>
    <t>331265</t>
  </si>
  <si>
    <t>BALARHAT</t>
  </si>
  <si>
    <t>331266</t>
  </si>
  <si>
    <t>PAIRABOND</t>
  </si>
  <si>
    <t>331267</t>
  </si>
  <si>
    <t>B.MASHIMPUR</t>
  </si>
  <si>
    <t>331268</t>
  </si>
  <si>
    <t>EKORCHALI</t>
  </si>
  <si>
    <t>331269</t>
  </si>
  <si>
    <t>331270</t>
  </si>
  <si>
    <t>331271</t>
  </si>
  <si>
    <t>331272</t>
  </si>
  <si>
    <t>331273</t>
  </si>
  <si>
    <t>331274</t>
  </si>
  <si>
    <t>331275</t>
  </si>
  <si>
    <t>RANIPUKUR</t>
  </si>
  <si>
    <t>331276</t>
  </si>
  <si>
    <t>SADDYAPUSHKURNI</t>
  </si>
  <si>
    <t>331277</t>
  </si>
  <si>
    <t>331278</t>
  </si>
  <si>
    <t>331279</t>
  </si>
  <si>
    <t>SHUKURERHAT</t>
  </si>
  <si>
    <t>331280</t>
  </si>
  <si>
    <t>KHEJMOTPUR</t>
  </si>
  <si>
    <t>331281</t>
  </si>
  <si>
    <t>DAMODARPUR</t>
  </si>
  <si>
    <t>331282</t>
  </si>
  <si>
    <t>331283</t>
  </si>
  <si>
    <t>DAMURCHAKLA</t>
  </si>
  <si>
    <t>331284</t>
  </si>
  <si>
    <t>DHANTOLA</t>
  </si>
  <si>
    <t>331285</t>
  </si>
  <si>
    <t>MATHERHAT</t>
  </si>
  <si>
    <t>331286</t>
  </si>
  <si>
    <t>331287</t>
  </si>
  <si>
    <t>GURJIPARA</t>
  </si>
  <si>
    <t>331288</t>
  </si>
  <si>
    <t>NAGERHAT</t>
  </si>
  <si>
    <t>331289</t>
  </si>
  <si>
    <t>331290</t>
  </si>
  <si>
    <t>BODRAGHAT</t>
  </si>
  <si>
    <t>331291</t>
  </si>
  <si>
    <t>331292</t>
  </si>
  <si>
    <t>KAMARKHONDO</t>
  </si>
  <si>
    <t>331293</t>
  </si>
  <si>
    <t>KHOKSHABARI</t>
  </si>
  <si>
    <t>331296</t>
  </si>
  <si>
    <t>MEGHAI</t>
  </si>
  <si>
    <t>331297</t>
  </si>
  <si>
    <t>NEWARGACHA</t>
  </si>
  <si>
    <t>331298</t>
  </si>
  <si>
    <t>PONCHOKUSHI</t>
  </si>
  <si>
    <t>331299</t>
  </si>
  <si>
    <t>PURNIMAGHAT</t>
  </si>
  <si>
    <t>331300</t>
  </si>
  <si>
    <t>331301</t>
  </si>
  <si>
    <t>SOYDABAD</t>
  </si>
  <si>
    <t>331302</t>
  </si>
  <si>
    <t>331303</t>
  </si>
  <si>
    <t>331304</t>
  </si>
  <si>
    <t>331305</t>
  </si>
  <si>
    <t>331306</t>
  </si>
  <si>
    <t>331307</t>
  </si>
  <si>
    <t>CHALITADANGA</t>
  </si>
  <si>
    <t>331308</t>
  </si>
  <si>
    <t>GANDHAILBAZAR</t>
  </si>
  <si>
    <t>331309</t>
  </si>
  <si>
    <t>CHONGACHAHUT</t>
  </si>
  <si>
    <t>331310</t>
  </si>
  <si>
    <t>331311</t>
  </si>
  <si>
    <t>331312</t>
  </si>
  <si>
    <t>UDHUNIA</t>
  </si>
  <si>
    <t>331313</t>
  </si>
  <si>
    <t xml:space="preserve">BALIADANGI </t>
  </si>
  <si>
    <t>331314</t>
  </si>
  <si>
    <t xml:space="preserve">BEGUNBARI </t>
  </si>
  <si>
    <t>331315</t>
  </si>
  <si>
    <t xml:space="preserve">BHOMRADAHA </t>
  </si>
  <si>
    <t>331316</t>
  </si>
  <si>
    <t xml:space="preserve">HARIPUR </t>
  </si>
  <si>
    <t>331317</t>
  </si>
  <si>
    <t xml:space="preserve">PIRGANJ </t>
  </si>
  <si>
    <t>331318</t>
  </si>
  <si>
    <t xml:space="preserve">RANISANKAIL </t>
  </si>
  <si>
    <t>331319</t>
  </si>
  <si>
    <t xml:space="preserve">THAKURGAON </t>
  </si>
  <si>
    <t>331320</t>
  </si>
  <si>
    <t xml:space="preserve">JADURANIHAT </t>
  </si>
  <si>
    <t>331321</t>
  </si>
  <si>
    <t xml:space="preserve">DHARMAGARH </t>
  </si>
  <si>
    <t>331322</t>
  </si>
  <si>
    <t xml:space="preserve">FARABARIHAT </t>
  </si>
  <si>
    <t>331323</t>
  </si>
  <si>
    <t xml:space="preserve">CHOWRANGIBAZAR </t>
  </si>
  <si>
    <t>331324</t>
  </si>
  <si>
    <t xml:space="preserve">MADARGONJ </t>
  </si>
  <si>
    <t>331325</t>
  </si>
  <si>
    <t xml:space="preserve">AULIAPUR </t>
  </si>
  <si>
    <t>331326</t>
  </si>
  <si>
    <t xml:space="preserve">CHAROL </t>
  </si>
  <si>
    <t>331327</t>
  </si>
  <si>
    <t>NARGUN</t>
  </si>
  <si>
    <t>331328</t>
  </si>
  <si>
    <t xml:space="preserve">BHELAJAN </t>
  </si>
  <si>
    <t>331329</t>
  </si>
  <si>
    <t xml:space="preserve">GOGORHAT </t>
  </si>
  <si>
    <t>331330</t>
  </si>
  <si>
    <t xml:space="preserve">BHABNAGONJHAT </t>
  </si>
  <si>
    <t>331331</t>
  </si>
  <si>
    <t xml:space="preserve">KARTIKTOLA </t>
  </si>
  <si>
    <t>331332</t>
  </si>
  <si>
    <t>GODAGARIHAT</t>
  </si>
  <si>
    <t>331425</t>
  </si>
  <si>
    <t>331426</t>
  </si>
  <si>
    <t>MAJHEEPAR</t>
  </si>
  <si>
    <t>331427</t>
  </si>
  <si>
    <t>MOSTOFAPUR</t>
  </si>
  <si>
    <t>331428</t>
  </si>
  <si>
    <t>DHULAURI</t>
  </si>
  <si>
    <t>331530</t>
  </si>
  <si>
    <t>JOYNAGOR</t>
  </si>
  <si>
    <t>331533</t>
  </si>
  <si>
    <t>BONKOLAHAT</t>
  </si>
  <si>
    <t>331534</t>
  </si>
  <si>
    <t>CHINAKHORA</t>
  </si>
  <si>
    <t>331535</t>
  </si>
  <si>
    <t>AURONGOJEB ROAD</t>
  </si>
  <si>
    <t>331536</t>
  </si>
  <si>
    <t>JATRAPUR</t>
  </si>
  <si>
    <t>331602</t>
  </si>
  <si>
    <t>KHARIBARI BAZAR</t>
  </si>
  <si>
    <t>331603</t>
  </si>
  <si>
    <t>DOANI</t>
  </si>
  <si>
    <t>331625</t>
  </si>
  <si>
    <t>GORAL</t>
  </si>
  <si>
    <t>331626</t>
  </si>
  <si>
    <t>331627</t>
  </si>
  <si>
    <t>331629</t>
  </si>
  <si>
    <t>DAIKHAWA</t>
  </si>
  <si>
    <t>331630</t>
  </si>
  <si>
    <t>331631</t>
  </si>
  <si>
    <t>JAMBARIA</t>
  </si>
  <si>
    <t>331701</t>
  </si>
  <si>
    <t>SABAIHAT</t>
  </si>
  <si>
    <t>331702</t>
  </si>
  <si>
    <t>SONAICHONDI</t>
  </si>
  <si>
    <t>331703</t>
  </si>
  <si>
    <t>HAT-CHAKGOURI</t>
  </si>
  <si>
    <t>331730</t>
  </si>
  <si>
    <t>NOWDULI BAZAR</t>
  </si>
  <si>
    <t>331731</t>
  </si>
  <si>
    <t>MESER BAZAR</t>
  </si>
  <si>
    <t>331732</t>
  </si>
  <si>
    <t>MELAPANGA</t>
  </si>
  <si>
    <t>331825</t>
  </si>
  <si>
    <t>NAUTARA</t>
  </si>
  <si>
    <t>331826</t>
  </si>
  <si>
    <t>331827</t>
  </si>
  <si>
    <t>BANGABONDHUHAT</t>
  </si>
  <si>
    <t>331828</t>
  </si>
  <si>
    <t>CHAPANIHAT</t>
  </si>
  <si>
    <t>331829</t>
  </si>
  <si>
    <t>KALIAGONJ</t>
  </si>
  <si>
    <t>331925</t>
  </si>
  <si>
    <t>HARIVASA</t>
  </si>
  <si>
    <t>331926</t>
  </si>
  <si>
    <t>GOALJHARHAT</t>
  </si>
  <si>
    <t>331927</t>
  </si>
  <si>
    <t>TIRNOYHAT</t>
  </si>
  <si>
    <t>331928</t>
  </si>
  <si>
    <t>TOREYA</t>
  </si>
  <si>
    <t>331929</t>
  </si>
  <si>
    <t>331975</t>
  </si>
  <si>
    <t>MOCHMOIL BAZAR</t>
  </si>
  <si>
    <t>331976</t>
  </si>
  <si>
    <t>KAKONHAT</t>
  </si>
  <si>
    <t>331977</t>
  </si>
  <si>
    <t>MOUGACHI</t>
  </si>
  <si>
    <t>331978</t>
  </si>
  <si>
    <t>RAZABARI</t>
  </si>
  <si>
    <t>331979</t>
  </si>
  <si>
    <t>KAMARGA</t>
  </si>
  <si>
    <t>331980</t>
  </si>
  <si>
    <t>331982</t>
  </si>
  <si>
    <t>GRATERROAD KAZIHATA</t>
  </si>
  <si>
    <t>331983</t>
  </si>
  <si>
    <t xml:space="preserve">DHAKA CORPORATE </t>
  </si>
  <si>
    <t>332000</t>
  </si>
  <si>
    <t>ATAPUR</t>
  </si>
  <si>
    <t>332010</t>
  </si>
  <si>
    <t>TEXERHAT</t>
  </si>
  <si>
    <t>332030</t>
  </si>
  <si>
    <t>BASIC BANK LTD</t>
  </si>
  <si>
    <t xml:space="preserve">KHANTUNGONJ </t>
  </si>
  <si>
    <t>350001</t>
  </si>
  <si>
    <t xml:space="preserve">SHOLASHAHAR </t>
  </si>
  <si>
    <t>350002</t>
  </si>
  <si>
    <t>350003</t>
  </si>
  <si>
    <t xml:space="preserve">DEWANHAT </t>
  </si>
  <si>
    <t>350004</t>
  </si>
  <si>
    <t xml:space="preserve">PAHARTOLI </t>
  </si>
  <si>
    <t>350005</t>
  </si>
  <si>
    <t xml:space="preserve">COX'S BAZAR </t>
  </si>
  <si>
    <t>350006</t>
  </si>
  <si>
    <t xml:space="preserve">DOHAZARI </t>
  </si>
  <si>
    <t>350007</t>
  </si>
  <si>
    <t xml:space="preserve">PATHERHAT </t>
  </si>
  <si>
    <t>350008</t>
  </si>
  <si>
    <t xml:space="preserve">JORARGANJ </t>
  </si>
  <si>
    <t>350009</t>
  </si>
  <si>
    <t>350010</t>
  </si>
  <si>
    <t xml:space="preserve">SIRAJGANJ </t>
  </si>
  <si>
    <t>350011</t>
  </si>
  <si>
    <t>350032</t>
  </si>
  <si>
    <t xml:space="preserve">JUBILEE ROAD </t>
  </si>
  <si>
    <t>350033</t>
  </si>
  <si>
    <t xml:space="preserve">ASADGONJ </t>
  </si>
  <si>
    <t>350034</t>
  </si>
  <si>
    <t>350061</t>
  </si>
  <si>
    <t xml:space="preserve">COMILLA </t>
  </si>
  <si>
    <t>350071</t>
  </si>
  <si>
    <t xml:space="preserve">MAIN </t>
  </si>
  <si>
    <t>350100</t>
  </si>
  <si>
    <t xml:space="preserve">ISLAMPUR </t>
  </si>
  <si>
    <t>350101</t>
  </si>
  <si>
    <t xml:space="preserve">BANANI </t>
  </si>
  <si>
    <t>350102</t>
  </si>
  <si>
    <t xml:space="preserve">BASHUNDHARA </t>
  </si>
  <si>
    <t>350103</t>
  </si>
  <si>
    <t xml:space="preserve">SHYAMOLI </t>
  </si>
  <si>
    <t>350104</t>
  </si>
  <si>
    <t xml:space="preserve">KERANIGONJ </t>
  </si>
  <si>
    <t>350105</t>
  </si>
  <si>
    <t xml:space="preserve">MATUAIL </t>
  </si>
  <si>
    <t>350106</t>
  </si>
  <si>
    <t xml:space="preserve">DHAKA CANTONMENT </t>
  </si>
  <si>
    <t>350107</t>
  </si>
  <si>
    <t>BHASHANTEK</t>
  </si>
  <si>
    <t xml:space="preserve">ELENGA </t>
  </si>
  <si>
    <t>350108</t>
  </si>
  <si>
    <t xml:space="preserve">ISHWARGANJ </t>
  </si>
  <si>
    <t>350109</t>
  </si>
  <si>
    <t xml:space="preserve">JHENAIDAH </t>
  </si>
  <si>
    <t>350110</t>
  </si>
  <si>
    <t xml:space="preserve">CHOWMUHANA </t>
  </si>
  <si>
    <t>350111</t>
  </si>
  <si>
    <t xml:space="preserve">MUKTERPUR </t>
  </si>
  <si>
    <t>350112</t>
  </si>
  <si>
    <t xml:space="preserve">MYMENSINGH </t>
  </si>
  <si>
    <t>350121</t>
  </si>
  <si>
    <t xml:space="preserve">NARSINGDI </t>
  </si>
  <si>
    <t>350130</t>
  </si>
  <si>
    <t xml:space="preserve">MADHABDI </t>
  </si>
  <si>
    <t>350131</t>
  </si>
  <si>
    <t xml:space="preserve">ZINDABAZAR </t>
  </si>
  <si>
    <t>350141</t>
  </si>
  <si>
    <t>350150</t>
  </si>
  <si>
    <t xml:space="preserve">BANGSHAL </t>
  </si>
  <si>
    <t>350152</t>
  </si>
  <si>
    <t xml:space="preserve">SHANTINAGAR </t>
  </si>
  <si>
    <t>350153</t>
  </si>
  <si>
    <t xml:space="preserve">MOULVIBAZAR </t>
  </si>
  <si>
    <t>350154</t>
  </si>
  <si>
    <t>350155</t>
  </si>
  <si>
    <t>350156</t>
  </si>
  <si>
    <t xml:space="preserve">BABU BAZAR </t>
  </si>
  <si>
    <t>350157</t>
  </si>
  <si>
    <t>350158</t>
  </si>
  <si>
    <t>350159</t>
  </si>
  <si>
    <t>350160</t>
  </si>
  <si>
    <t xml:space="preserve">KARWAN BAZAR </t>
  </si>
  <si>
    <t>350161</t>
  </si>
  <si>
    <t>350162</t>
  </si>
  <si>
    <t>350163</t>
  </si>
  <si>
    <t xml:space="preserve">KOTALIPARA </t>
  </si>
  <si>
    <t>350164</t>
  </si>
  <si>
    <t xml:space="preserve">MAWNA </t>
  </si>
  <si>
    <t>350200</t>
  </si>
  <si>
    <t xml:space="preserve">GAZIPUR CHOWRASTA </t>
  </si>
  <si>
    <t>350201</t>
  </si>
  <si>
    <t xml:space="preserve">KDA AVENUE </t>
  </si>
  <si>
    <t>350202</t>
  </si>
  <si>
    <t xml:space="preserve">CHITOLMARI </t>
  </si>
  <si>
    <t>350203</t>
  </si>
  <si>
    <t xml:space="preserve">FAKIRHAT </t>
  </si>
  <si>
    <t>350204</t>
  </si>
  <si>
    <t xml:space="preserve">JHIKARGACHA </t>
  </si>
  <si>
    <t>350205</t>
  </si>
  <si>
    <t xml:space="preserve">SATKHITA </t>
  </si>
  <si>
    <t>350206</t>
  </si>
  <si>
    <t xml:space="preserve">TUNGIPARA </t>
  </si>
  <si>
    <t>350230</t>
  </si>
  <si>
    <t xml:space="preserve">TANBAZAR </t>
  </si>
  <si>
    <t>350291</t>
  </si>
  <si>
    <t xml:space="preserve">BELKUCHI </t>
  </si>
  <si>
    <t>350301</t>
  </si>
  <si>
    <t xml:space="preserve">CHAPAINAWABGANJ </t>
  </si>
  <si>
    <t>350302</t>
  </si>
  <si>
    <t xml:space="preserve">NATORE </t>
  </si>
  <si>
    <t>350303</t>
  </si>
  <si>
    <t>350315</t>
  </si>
  <si>
    <t xml:space="preserve">MATHBARIA </t>
  </si>
  <si>
    <t>350401</t>
  </si>
  <si>
    <t xml:space="preserve">MOHIPUR </t>
  </si>
  <si>
    <t>350402</t>
  </si>
  <si>
    <t xml:space="preserve">JASHORE </t>
  </si>
  <si>
    <t>350411</t>
  </si>
  <si>
    <t xml:space="preserve">KUSHTIA </t>
  </si>
  <si>
    <t>350421</t>
  </si>
  <si>
    <t xml:space="preserve">SONARPARA </t>
  </si>
  <si>
    <t>350501</t>
  </si>
  <si>
    <t xml:space="preserve">MIRPUR BAZAR </t>
  </si>
  <si>
    <t>350502</t>
  </si>
  <si>
    <t xml:space="preserve">RAJSHAHI </t>
  </si>
  <si>
    <t>350521</t>
  </si>
  <si>
    <t xml:space="preserve">BOGRA </t>
  </si>
  <si>
    <t>350522</t>
  </si>
  <si>
    <t xml:space="preserve">SAIDPUR </t>
  </si>
  <si>
    <t>350525</t>
  </si>
  <si>
    <t xml:space="preserve">RANGPUR </t>
  </si>
  <si>
    <t>350526</t>
  </si>
  <si>
    <t xml:space="preserve">BARISAL </t>
  </si>
  <si>
    <t>350550</t>
  </si>
  <si>
    <t xml:space="preserve">CHIRIRBANDAR </t>
  </si>
  <si>
    <t>350601</t>
  </si>
  <si>
    <t xml:space="preserve">JAMALPUR </t>
  </si>
  <si>
    <t>350701</t>
  </si>
  <si>
    <t>BANGLADESH DEVELOPMENT BANK PLC</t>
  </si>
  <si>
    <t>360001</t>
  </si>
  <si>
    <t>360002</t>
  </si>
  <si>
    <t>360003</t>
  </si>
  <si>
    <t>360004</t>
  </si>
  <si>
    <t>360005</t>
  </si>
  <si>
    <t>360006</t>
  </si>
  <si>
    <t>360007</t>
  </si>
  <si>
    <t>360008</t>
  </si>
  <si>
    <t>360010</t>
  </si>
  <si>
    <t>BIMANBONDAR</t>
  </si>
  <si>
    <t>360011</t>
  </si>
  <si>
    <t>360013</t>
  </si>
  <si>
    <t>360015</t>
  </si>
  <si>
    <t>360016</t>
  </si>
  <si>
    <t>360017</t>
  </si>
  <si>
    <t>360019</t>
  </si>
  <si>
    <t>360022</t>
  </si>
  <si>
    <t>360025</t>
  </si>
  <si>
    <t>360028</t>
  </si>
  <si>
    <t>360031</t>
  </si>
  <si>
    <t>360034</t>
  </si>
  <si>
    <t>360037</t>
  </si>
  <si>
    <t>360040</t>
  </si>
  <si>
    <t>MADHOBDI</t>
  </si>
  <si>
    <t>360101</t>
  </si>
  <si>
    <t>360102</t>
  </si>
  <si>
    <t>360103</t>
  </si>
  <si>
    <t>360104</t>
  </si>
  <si>
    <t>360105</t>
  </si>
  <si>
    <t>360106</t>
  </si>
  <si>
    <t>KANCHPUR</t>
  </si>
  <si>
    <t>360107</t>
  </si>
  <si>
    <t>360108</t>
  </si>
  <si>
    <t>JAINABAZAR</t>
  </si>
  <si>
    <t>360109</t>
  </si>
  <si>
    <t>360110</t>
  </si>
  <si>
    <t>360111</t>
  </si>
  <si>
    <t>360112</t>
  </si>
  <si>
    <t>360113</t>
  </si>
  <si>
    <t>MIRPUR-10</t>
  </si>
  <si>
    <t>360114</t>
  </si>
  <si>
    <t>MOTIJHEL</t>
  </si>
  <si>
    <t>360201</t>
  </si>
  <si>
    <t>KARWAN BAZAR</t>
  </si>
  <si>
    <t>360203</t>
  </si>
  <si>
    <t>360204</t>
  </si>
  <si>
    <t>360205</t>
  </si>
  <si>
    <t>360206</t>
  </si>
  <si>
    <t>360301</t>
  </si>
  <si>
    <t>360302</t>
  </si>
  <si>
    <t>TOMALTOLA</t>
  </si>
  <si>
    <t>360303</t>
  </si>
  <si>
    <t>MOHARAJPURHAT</t>
  </si>
  <si>
    <t>360304</t>
  </si>
  <si>
    <t>360401</t>
  </si>
  <si>
    <t>OSMANINAGAR</t>
  </si>
  <si>
    <t>360501</t>
  </si>
  <si>
    <t>MOULOVIBAZAR</t>
  </si>
  <si>
    <t>360502</t>
  </si>
  <si>
    <t>360503</t>
  </si>
  <si>
    <t>360504</t>
  </si>
  <si>
    <t>360601</t>
  </si>
  <si>
    <t>AB BANK PLC</t>
  </si>
  <si>
    <t>410001</t>
  </si>
  <si>
    <t>410002</t>
  </si>
  <si>
    <t>410003</t>
  </si>
  <si>
    <t>NAZU MEAH HAT</t>
  </si>
  <si>
    <t>410004</t>
  </si>
  <si>
    <t>EXPORT PROCESSING ZONE (EPZ)</t>
  </si>
  <si>
    <t>410005</t>
  </si>
  <si>
    <t>410006</t>
  </si>
  <si>
    <t>CDA AVENUE</t>
  </si>
  <si>
    <t>410007</t>
  </si>
  <si>
    <t>DARGAHGATE</t>
  </si>
  <si>
    <t>410008</t>
  </si>
  <si>
    <t>VIP ROAD</t>
  </si>
  <si>
    <t>410009</t>
  </si>
  <si>
    <t>410010</t>
  </si>
  <si>
    <t>BOROIKANDI</t>
  </si>
  <si>
    <t>410011</t>
  </si>
  <si>
    <t>410012</t>
  </si>
  <si>
    <t>410013</t>
  </si>
  <si>
    <t>IMAMGANJ</t>
  </si>
  <si>
    <t>410014</t>
  </si>
  <si>
    <t>410015</t>
  </si>
  <si>
    <t>410016</t>
  </si>
  <si>
    <t>NEW ELEPHANT ROAD</t>
  </si>
  <si>
    <t>410017</t>
  </si>
  <si>
    <t>PRINCIPAL</t>
  </si>
  <si>
    <t>410018</t>
  </si>
  <si>
    <t>410019</t>
  </si>
  <si>
    <t>410020</t>
  </si>
  <si>
    <t>410021</t>
  </si>
  <si>
    <t>410022</t>
  </si>
  <si>
    <t>CHATURI</t>
  </si>
  <si>
    <t>410023</t>
  </si>
  <si>
    <t>410025</t>
  </si>
  <si>
    <t>410026</t>
  </si>
  <si>
    <t>410030</t>
  </si>
  <si>
    <t>410031</t>
  </si>
  <si>
    <t>410032</t>
  </si>
  <si>
    <t>ANDERKILLA</t>
  </si>
  <si>
    <t>410033</t>
  </si>
  <si>
    <t>410035</t>
  </si>
  <si>
    <t>410036</t>
  </si>
  <si>
    <t>410037</t>
  </si>
  <si>
    <t>410038</t>
  </si>
  <si>
    <t>410039</t>
  </si>
  <si>
    <t>PORT CONNECTING ROAD</t>
  </si>
  <si>
    <t>410040</t>
  </si>
  <si>
    <t>410041</t>
  </si>
  <si>
    <t>PAHARTOLI</t>
  </si>
  <si>
    <t>410042</t>
  </si>
  <si>
    <t>410043</t>
  </si>
  <si>
    <t>DEWANHAT</t>
  </si>
  <si>
    <t>410044</t>
  </si>
  <si>
    <t>410045</t>
  </si>
  <si>
    <t>MOMIN ROAD</t>
  </si>
  <si>
    <t>410046</t>
  </si>
  <si>
    <t>410047</t>
  </si>
  <si>
    <t>410050</t>
  </si>
  <si>
    <t>410060</t>
  </si>
  <si>
    <t>COMILLA</t>
  </si>
  <si>
    <t>410076</t>
  </si>
  <si>
    <t>410084</t>
  </si>
  <si>
    <t>410085</t>
  </si>
  <si>
    <t>410086</t>
  </si>
  <si>
    <t>410087</t>
  </si>
  <si>
    <t>410088</t>
  </si>
  <si>
    <t>410090</t>
  </si>
  <si>
    <t>410101</t>
  </si>
  <si>
    <t>410102</t>
  </si>
  <si>
    <t>410103</t>
  </si>
  <si>
    <t>SEED STORE BAZAR</t>
  </si>
  <si>
    <t>410104</t>
  </si>
  <si>
    <t>410105</t>
  </si>
  <si>
    <t>GARIB-E-NEWAZ AVENUE</t>
  </si>
  <si>
    <t>410106</t>
  </si>
  <si>
    <t>BHULTA</t>
  </si>
  <si>
    <t>410107</t>
  </si>
  <si>
    <t>KALATIYA</t>
  </si>
  <si>
    <t>410108</t>
  </si>
  <si>
    <t>PARIL</t>
  </si>
  <si>
    <t>410109</t>
  </si>
  <si>
    <t>410110</t>
  </si>
  <si>
    <t>410111</t>
  </si>
  <si>
    <t>410112</t>
  </si>
  <si>
    <t>410113</t>
  </si>
  <si>
    <t>410114</t>
  </si>
  <si>
    <t>CHAUMUHANI</t>
  </si>
  <si>
    <t>410121</t>
  </si>
  <si>
    <t>410132</t>
  </si>
  <si>
    <t>410133</t>
  </si>
  <si>
    <t>410141</t>
  </si>
  <si>
    <t>JINJIRA</t>
  </si>
  <si>
    <t>410201</t>
  </si>
  <si>
    <t>410202</t>
  </si>
  <si>
    <t>410203</t>
  </si>
  <si>
    <t>410205</t>
  </si>
  <si>
    <t>GARDEN TOWER</t>
  </si>
  <si>
    <t>410206</t>
  </si>
  <si>
    <t>410225</t>
  </si>
  <si>
    <t>410229</t>
  </si>
  <si>
    <t>410230</t>
  </si>
  <si>
    <t>410231</t>
  </si>
  <si>
    <t>BANDURA</t>
  </si>
  <si>
    <t>410232</t>
  </si>
  <si>
    <t>410233</t>
  </si>
  <si>
    <t>410234</t>
  </si>
  <si>
    <t>410235</t>
  </si>
  <si>
    <t>ROKEYA SHARANI</t>
  </si>
  <si>
    <t>410236</t>
  </si>
  <si>
    <t>410237</t>
  </si>
  <si>
    <t>PROGATI SHARANI</t>
  </si>
  <si>
    <t>410238</t>
  </si>
  <si>
    <t>410239</t>
  </si>
  <si>
    <t>410240</t>
  </si>
  <si>
    <t>410241</t>
  </si>
  <si>
    <t>410301</t>
  </si>
  <si>
    <t>CHANDRA</t>
  </si>
  <si>
    <t>410302</t>
  </si>
  <si>
    <t>410321</t>
  </si>
  <si>
    <t>410325</t>
  </si>
  <si>
    <t>410331</t>
  </si>
  <si>
    <t>410361</t>
  </si>
  <si>
    <t>410455</t>
  </si>
  <si>
    <t>410457</t>
  </si>
  <si>
    <t>410501</t>
  </si>
  <si>
    <t>410502</t>
  </si>
  <si>
    <t>410601</t>
  </si>
  <si>
    <t>410632</t>
  </si>
  <si>
    <t>410635</t>
  </si>
  <si>
    <t>410641</t>
  </si>
  <si>
    <t>410692</t>
  </si>
  <si>
    <t>410693</t>
  </si>
  <si>
    <t xml:space="preserve">ISLAMI BANKING </t>
  </si>
  <si>
    <t>410701</t>
  </si>
  <si>
    <t>ISLAMI BANK BANGLADESH PLC</t>
  </si>
  <si>
    <t>420001</t>
  </si>
  <si>
    <t>420002</t>
  </si>
  <si>
    <t>420003</t>
  </si>
  <si>
    <t>420004</t>
  </si>
  <si>
    <t>420005</t>
  </si>
  <si>
    <t>COXÆS BAZAR</t>
  </si>
  <si>
    <t>420006</t>
  </si>
  <si>
    <t>420007</t>
  </si>
  <si>
    <t>420008</t>
  </si>
  <si>
    <t>420009</t>
  </si>
  <si>
    <t>CHAWK MOGOLTULY</t>
  </si>
  <si>
    <t>420010</t>
  </si>
  <si>
    <t>420011</t>
  </si>
  <si>
    <t>420012</t>
  </si>
  <si>
    <t>420013</t>
  </si>
  <si>
    <t>420014</t>
  </si>
  <si>
    <t>420015</t>
  </si>
  <si>
    <t>420016</t>
  </si>
  <si>
    <t>420017</t>
  </si>
  <si>
    <t>420018</t>
  </si>
  <si>
    <t>420019</t>
  </si>
  <si>
    <t>420020</t>
  </si>
  <si>
    <t>420021</t>
  </si>
  <si>
    <t>420022</t>
  </si>
  <si>
    <t>420023</t>
  </si>
  <si>
    <t>KDA AVENUE</t>
  </si>
  <si>
    <t>420024</t>
  </si>
  <si>
    <t>420025</t>
  </si>
  <si>
    <t>420026</t>
  </si>
  <si>
    <t>420027</t>
  </si>
  <si>
    <t>420028</t>
  </si>
  <si>
    <t>420029</t>
  </si>
  <si>
    <t>420030</t>
  </si>
  <si>
    <t>420031</t>
  </si>
  <si>
    <t>420032</t>
  </si>
  <si>
    <t>420033</t>
  </si>
  <si>
    <t>BANDARTILA</t>
  </si>
  <si>
    <t>420034</t>
  </si>
  <si>
    <t>420035</t>
  </si>
  <si>
    <t>420036</t>
  </si>
  <si>
    <t>420037</t>
  </si>
  <si>
    <t>420038</t>
  </si>
  <si>
    <t>NAZUMEAHAT</t>
  </si>
  <si>
    <t>420039</t>
  </si>
  <si>
    <t>420040</t>
  </si>
  <si>
    <t>BASHKHALI</t>
  </si>
  <si>
    <t>420041</t>
  </si>
  <si>
    <t>SACHAR</t>
  </si>
  <si>
    <t>420042</t>
  </si>
  <si>
    <t>420043</t>
  </si>
  <si>
    <t>420044</t>
  </si>
  <si>
    <t>420045</t>
  </si>
  <si>
    <t>420046</t>
  </si>
  <si>
    <t>420047</t>
  </si>
  <si>
    <t>PARSHURAM SME</t>
  </si>
  <si>
    <t>420048</t>
  </si>
  <si>
    <t>420049</t>
  </si>
  <si>
    <t>420050</t>
  </si>
  <si>
    <t>HATKHOLA CHAWKBAZAR</t>
  </si>
  <si>
    <t>420051</t>
  </si>
  <si>
    <t>420052</t>
  </si>
  <si>
    <t>420053</t>
  </si>
  <si>
    <t>HAZIRHAT</t>
  </si>
  <si>
    <t>420054</t>
  </si>
  <si>
    <t>420055</t>
  </si>
  <si>
    <t>420056</t>
  </si>
  <si>
    <t>420057</t>
  </si>
  <si>
    <t>420058</t>
  </si>
  <si>
    <t>OXYGEN MOOR</t>
  </si>
  <si>
    <t>420059</t>
  </si>
  <si>
    <t>420060</t>
  </si>
  <si>
    <t>420061</t>
  </si>
  <si>
    <t>420062</t>
  </si>
  <si>
    <t>420063</t>
  </si>
  <si>
    <t>420064</t>
  </si>
  <si>
    <t>420065</t>
  </si>
  <si>
    <t>MAWNA CHOWRASTA</t>
  </si>
  <si>
    <t>420066</t>
  </si>
  <si>
    <t>420067</t>
  </si>
  <si>
    <t>DAUDKANDI SME</t>
  </si>
  <si>
    <t>420068</t>
  </si>
  <si>
    <t>AKHAURA SME</t>
  </si>
  <si>
    <t>420069</t>
  </si>
  <si>
    <t>420070</t>
  </si>
  <si>
    <t>420071</t>
  </si>
  <si>
    <t>420072</t>
  </si>
  <si>
    <t>MOHESKHALI</t>
  </si>
  <si>
    <t>420073</t>
  </si>
  <si>
    <t>420074</t>
  </si>
  <si>
    <t>420075</t>
  </si>
  <si>
    <t>DUPCHACHIA</t>
  </si>
  <si>
    <t>420076</t>
  </si>
  <si>
    <t>SUJANAGAR SME/KRISHI</t>
  </si>
  <si>
    <t>420077</t>
  </si>
  <si>
    <t>420078</t>
  </si>
  <si>
    <t>420079</t>
  </si>
  <si>
    <t>420080</t>
  </si>
  <si>
    <t>420081</t>
  </si>
  <si>
    <t>420082</t>
  </si>
  <si>
    <t>420083</t>
  </si>
  <si>
    <t>BANESWAR</t>
  </si>
  <si>
    <t>420084</t>
  </si>
  <si>
    <t>420085</t>
  </si>
  <si>
    <t>COAT BAZAR</t>
  </si>
  <si>
    <t>420086</t>
  </si>
  <si>
    <t>420087</t>
  </si>
  <si>
    <t>420088</t>
  </si>
  <si>
    <t>420089</t>
  </si>
  <si>
    <t>420090</t>
  </si>
  <si>
    <t>420091</t>
  </si>
  <si>
    <t>AGRABAD COMMERCIAL AREA</t>
  </si>
  <si>
    <t>420092</t>
  </si>
  <si>
    <t>420093</t>
  </si>
  <si>
    <t xml:space="preserve">LINK ROAD </t>
  </si>
  <si>
    <t>420094</t>
  </si>
  <si>
    <t>BURICHONG SME</t>
  </si>
  <si>
    <t>420095</t>
  </si>
  <si>
    <t>CUMILLA CHAWAK BAZAR</t>
  </si>
  <si>
    <t>420096</t>
  </si>
  <si>
    <t>BANGODDA BAZAR</t>
  </si>
  <si>
    <t>420097</t>
  </si>
  <si>
    <t xml:space="preserve">BARURA </t>
  </si>
  <si>
    <t>420098</t>
  </si>
  <si>
    <t xml:space="preserve">RANGUNIA </t>
  </si>
  <si>
    <t>420099</t>
  </si>
  <si>
    <t xml:space="preserve">SONAPUR </t>
  </si>
  <si>
    <t>420100</t>
  </si>
  <si>
    <t>420101</t>
  </si>
  <si>
    <t>420102</t>
  </si>
  <si>
    <t>420103</t>
  </si>
  <si>
    <t>420104</t>
  </si>
  <si>
    <t>420105</t>
  </si>
  <si>
    <t>420106</t>
  </si>
  <si>
    <t>WISEGHAT</t>
  </si>
  <si>
    <t>420107</t>
  </si>
  <si>
    <t>420108</t>
  </si>
  <si>
    <t>420109</t>
  </si>
  <si>
    <t>420110</t>
  </si>
  <si>
    <t>420111</t>
  </si>
  <si>
    <t>420112</t>
  </si>
  <si>
    <t>DOLAIKHAL</t>
  </si>
  <si>
    <t>420113</t>
  </si>
  <si>
    <t>420114</t>
  </si>
  <si>
    <t>420115</t>
  </si>
  <si>
    <t>420116</t>
  </si>
  <si>
    <t>ATI BAZAR</t>
  </si>
  <si>
    <t>420117</t>
  </si>
  <si>
    <t>SONARGAON JANAPATH</t>
  </si>
  <si>
    <t>420118</t>
  </si>
  <si>
    <t>420119</t>
  </si>
  <si>
    <t>420120</t>
  </si>
  <si>
    <t>PATGRAM SME</t>
  </si>
  <si>
    <t>420121</t>
  </si>
  <si>
    <t>420122</t>
  </si>
  <si>
    <t>420123</t>
  </si>
  <si>
    <t>420124</t>
  </si>
  <si>
    <t>DONIA</t>
  </si>
  <si>
    <t>420125</t>
  </si>
  <si>
    <t>420126</t>
  </si>
  <si>
    <t>NIMTOLA</t>
  </si>
  <si>
    <t>420127</t>
  </si>
  <si>
    <t>420128</t>
  </si>
  <si>
    <t>420129</t>
  </si>
  <si>
    <t>NIKUNJA</t>
  </si>
  <si>
    <t>420130</t>
  </si>
  <si>
    <t xml:space="preserve">MIRPUR WOMEN </t>
  </si>
  <si>
    <t>420131</t>
  </si>
  <si>
    <t xml:space="preserve">BANASREE </t>
  </si>
  <si>
    <t>420132</t>
  </si>
  <si>
    <t xml:space="preserve">BOALMARI </t>
  </si>
  <si>
    <t>420133</t>
  </si>
  <si>
    <t>420134</t>
  </si>
  <si>
    <t>BANGLAMOTOR</t>
  </si>
  <si>
    <t>420135</t>
  </si>
  <si>
    <t>BASABO</t>
  </si>
  <si>
    <t>420136</t>
  </si>
  <si>
    <t>420137</t>
  </si>
  <si>
    <t>420138</t>
  </si>
  <si>
    <t>420139</t>
  </si>
  <si>
    <t>420140</t>
  </si>
  <si>
    <t>420141</t>
  </si>
  <si>
    <t>KALIAKAIR</t>
  </si>
  <si>
    <t>420142</t>
  </si>
  <si>
    <t>420143</t>
  </si>
  <si>
    <t>420144</t>
  </si>
  <si>
    <t>420145</t>
  </si>
  <si>
    <t>420146</t>
  </si>
  <si>
    <t>420149</t>
  </si>
  <si>
    <t>420150</t>
  </si>
  <si>
    <t>420151</t>
  </si>
  <si>
    <t>420152</t>
  </si>
  <si>
    <t>420162</t>
  </si>
  <si>
    <t>420163</t>
  </si>
  <si>
    <t>420164</t>
  </si>
  <si>
    <t>420165</t>
  </si>
  <si>
    <t>420167</t>
  </si>
  <si>
    <t>CHAPRASHIRHAT</t>
  </si>
  <si>
    <t>420168</t>
  </si>
  <si>
    <t>420169</t>
  </si>
  <si>
    <t>420171</t>
  </si>
  <si>
    <t>420181</t>
  </si>
  <si>
    <t>420195</t>
  </si>
  <si>
    <t>420196</t>
  </si>
  <si>
    <t>ZINDABAZAR</t>
  </si>
  <si>
    <t>420197</t>
  </si>
  <si>
    <t>420200</t>
  </si>
  <si>
    <t>420201</t>
  </si>
  <si>
    <t>GOALABAZAR</t>
  </si>
  <si>
    <t>420202</t>
  </si>
  <si>
    <t>420203</t>
  </si>
  <si>
    <t>LALDIGHIRPAR</t>
  </si>
  <si>
    <t>420204</t>
  </si>
  <si>
    <t>DAKSHIN SURMA</t>
  </si>
  <si>
    <t>420205</t>
  </si>
  <si>
    <t>420206</t>
  </si>
  <si>
    <t>420207</t>
  </si>
  <si>
    <t>420208</t>
  </si>
  <si>
    <t>HAJICAMP</t>
  </si>
  <si>
    <t>420209</t>
  </si>
  <si>
    <t>420210</t>
  </si>
  <si>
    <t>HEAD OFFICE COMPLEX</t>
  </si>
  <si>
    <t>420211</t>
  </si>
  <si>
    <t>420212</t>
  </si>
  <si>
    <t>ADABOR</t>
  </si>
  <si>
    <t>MIRPUR-1</t>
  </si>
  <si>
    <t>420213</t>
  </si>
  <si>
    <t>420214</t>
  </si>
  <si>
    <t>420215</t>
  </si>
  <si>
    <t>420216</t>
  </si>
  <si>
    <t>420217</t>
  </si>
  <si>
    <t>420218</t>
  </si>
  <si>
    <t>420219</t>
  </si>
  <si>
    <t>420220</t>
  </si>
  <si>
    <t>420221</t>
  </si>
  <si>
    <t>420222</t>
  </si>
  <si>
    <t>420223</t>
  </si>
  <si>
    <t>420224</t>
  </si>
  <si>
    <t>420225</t>
  </si>
  <si>
    <t>420226</t>
  </si>
  <si>
    <t>420227</t>
  </si>
  <si>
    <t>420228</t>
  </si>
  <si>
    <t>420229</t>
  </si>
  <si>
    <t>420230</t>
  </si>
  <si>
    <t>420231</t>
  </si>
  <si>
    <t>GAZIPUR CHOWRATA</t>
  </si>
  <si>
    <t>420232</t>
  </si>
  <si>
    <t>420233</t>
  </si>
  <si>
    <t>420234</t>
  </si>
  <si>
    <t>420235</t>
  </si>
  <si>
    <t>420236</t>
  </si>
  <si>
    <t>420237</t>
  </si>
  <si>
    <t>GULSHAN CIRCLE-1</t>
  </si>
  <si>
    <t>420238</t>
  </si>
  <si>
    <t>420239</t>
  </si>
  <si>
    <t>PANTHAPTH</t>
  </si>
  <si>
    <t>420240</t>
  </si>
  <si>
    <t>420241</t>
  </si>
  <si>
    <t>GACHA</t>
  </si>
  <si>
    <t>420242</t>
  </si>
  <si>
    <t>SHAYESTAGONJ SME</t>
  </si>
  <si>
    <t>420243</t>
  </si>
  <si>
    <t>NABIGANJ SME</t>
  </si>
  <si>
    <t>420244</t>
  </si>
  <si>
    <t>420245</t>
  </si>
  <si>
    <t>420246</t>
  </si>
  <si>
    <t>420247</t>
  </si>
  <si>
    <t>CHORMUGURIA SME/KRISHI</t>
  </si>
  <si>
    <t>420248</t>
  </si>
  <si>
    <t>420249</t>
  </si>
  <si>
    <t>LOHAGARA, NARAIL</t>
  </si>
  <si>
    <t>420250</t>
  </si>
  <si>
    <t>420251</t>
  </si>
  <si>
    <t>420252</t>
  </si>
  <si>
    <t>420253</t>
  </si>
  <si>
    <t>420254</t>
  </si>
  <si>
    <t>420255</t>
  </si>
  <si>
    <t>420256</t>
  </si>
  <si>
    <t>420257</t>
  </si>
  <si>
    <t>420258</t>
  </si>
  <si>
    <t>BORO BAZAR</t>
  </si>
  <si>
    <t>420259</t>
  </si>
  <si>
    <t>420260</t>
  </si>
  <si>
    <t>420261</t>
  </si>
  <si>
    <t>420262</t>
  </si>
  <si>
    <t>MAHESHPUR</t>
  </si>
  <si>
    <t>420263</t>
  </si>
  <si>
    <t>FULBARI GATE</t>
  </si>
  <si>
    <t>420264</t>
  </si>
  <si>
    <t>420301</t>
  </si>
  <si>
    <t>420302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</si>
  <si>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</si>
  <si>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</si>
  <si>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</si>
  <si>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</si>
  <si>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</si>
  <si>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</si>
  <si>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</si>
  <si>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</si>
  <si>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</si>
  <si>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</si>
  <si>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 xml:space="preserve">FULBARIA </t>
  </si>
  <si>
    <t>420313</t>
  </si>
  <si>
    <t>MUKTAGACHA SME/KRISHI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</si>
  <si>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</si>
  <si>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</si>
  <si>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</si>
  <si>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</si>
  <si>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</si>
  <si>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</si>
  <si>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</si>
  <si>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</si>
  <si>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BONPARA</t>
  </si>
  <si>
    <t>420322</t>
  </si>
  <si>
    <t>420323</t>
  </si>
  <si>
    <t>420330</t>
  </si>
  <si>
    <t>420350</t>
  </si>
  <si>
    <t>HIGHWAY</t>
  </si>
  <si>
    <t>420361</t>
  </si>
  <si>
    <t>MOHASTANGOR SME/KRISHI</t>
  </si>
  <si>
    <t>420362</t>
  </si>
  <si>
    <t>SHANTAHAR SME/KRISHI</t>
  </si>
  <si>
    <t>420363</t>
  </si>
  <si>
    <t>KAHALU SME/KRISHI</t>
  </si>
  <si>
    <t>420364</t>
  </si>
  <si>
    <t>BAROGOLA</t>
  </si>
  <si>
    <t>420365</t>
  </si>
  <si>
    <t>NANDIGRAM SME/KRISHI</t>
  </si>
  <si>
    <t>420366</t>
  </si>
  <si>
    <t>420371</t>
  </si>
  <si>
    <t>420372</t>
  </si>
  <si>
    <t>420373</t>
  </si>
  <si>
    <t>420374</t>
  </si>
  <si>
    <t>420381</t>
  </si>
  <si>
    <t>420382</t>
  </si>
  <si>
    <t>MORELGONJ</t>
  </si>
  <si>
    <t>420383</t>
  </si>
  <si>
    <t>FULTALA SME</t>
  </si>
  <si>
    <t>420384</t>
  </si>
  <si>
    <t>BANK ROAD</t>
  </si>
  <si>
    <t>420391</t>
  </si>
  <si>
    <t>420401</t>
  </si>
  <si>
    <t>420402</t>
  </si>
  <si>
    <t>420403</t>
  </si>
  <si>
    <t>420404</t>
  </si>
  <si>
    <t>420405</t>
  </si>
  <si>
    <t>420406</t>
  </si>
  <si>
    <t>MATBARIA</t>
  </si>
  <si>
    <t>420407</t>
  </si>
  <si>
    <t>420408</t>
  </si>
  <si>
    <t>420409</t>
  </si>
  <si>
    <t>CHARFASHION</t>
  </si>
  <si>
    <t>420410</t>
  </si>
  <si>
    <t>420411</t>
  </si>
  <si>
    <t>420412</t>
  </si>
  <si>
    <t>420413</t>
  </si>
  <si>
    <t>JHALOKATI</t>
  </si>
  <si>
    <t>420415</t>
  </si>
  <si>
    <t>JHIKORGACHA</t>
  </si>
  <si>
    <t>420421</t>
  </si>
  <si>
    <t>420431</t>
  </si>
  <si>
    <t>420442</t>
  </si>
  <si>
    <t>420443</t>
  </si>
  <si>
    <t>420444</t>
  </si>
  <si>
    <t>420453</t>
  </si>
  <si>
    <t>420454</t>
  </si>
  <si>
    <t>DAKBANGLA SME</t>
  </si>
  <si>
    <t>420455</t>
  </si>
  <si>
    <t>420456</t>
  </si>
  <si>
    <t>420461</t>
  </si>
  <si>
    <t>420471</t>
  </si>
  <si>
    <t>420482</t>
  </si>
  <si>
    <t>420483</t>
  </si>
  <si>
    <t>420484</t>
  </si>
  <si>
    <t>420485</t>
  </si>
  <si>
    <t>JIBONNAGAR SME</t>
  </si>
  <si>
    <t>420486</t>
  </si>
  <si>
    <t>420501</t>
  </si>
  <si>
    <t>420502</t>
  </si>
  <si>
    <t>SHAPORAN</t>
  </si>
  <si>
    <t>420503</t>
  </si>
  <si>
    <t>420504</t>
  </si>
  <si>
    <t>420511</t>
  </si>
  <si>
    <t>SONARGOAN SME/KRISHI</t>
  </si>
  <si>
    <t>420512</t>
  </si>
  <si>
    <t>NITAIGANJ</t>
  </si>
  <si>
    <t>420513</t>
  </si>
  <si>
    <t>420520</t>
  </si>
  <si>
    <t>420521</t>
  </si>
  <si>
    <t>420522</t>
  </si>
  <si>
    <t>420523</t>
  </si>
  <si>
    <t>BARODAROGARHAT</t>
  </si>
  <si>
    <t>420524</t>
  </si>
  <si>
    <t>O.R NIZAM ROAD</t>
  </si>
  <si>
    <t>420525</t>
  </si>
  <si>
    <t>420526</t>
  </si>
  <si>
    <t>420527</t>
  </si>
  <si>
    <t>420532</t>
  </si>
  <si>
    <t>420533</t>
  </si>
  <si>
    <t>KALIGONJ(JHE)</t>
  </si>
  <si>
    <t>420534</t>
  </si>
  <si>
    <t>420535</t>
  </si>
  <si>
    <t>M. K. MARKET</t>
  </si>
  <si>
    <t>420541</t>
  </si>
  <si>
    <t>BANDURA SME/KRISHI BR</t>
  </si>
  <si>
    <t>420542</t>
  </si>
  <si>
    <t>ZIRANI BAZAR SME</t>
  </si>
  <si>
    <t>420543</t>
  </si>
  <si>
    <t>KALAMPUR SME</t>
  </si>
  <si>
    <t>420544</t>
  </si>
  <si>
    <t>420545</t>
  </si>
  <si>
    <t>420546</t>
  </si>
  <si>
    <t>420560</t>
  </si>
  <si>
    <t>420562</t>
  </si>
  <si>
    <t>420563</t>
  </si>
  <si>
    <t>420564</t>
  </si>
  <si>
    <t>420571</t>
  </si>
  <si>
    <t>420580</t>
  </si>
  <si>
    <t>420581</t>
  </si>
  <si>
    <t>420582</t>
  </si>
  <si>
    <t>420591</t>
  </si>
  <si>
    <t>KOSBA</t>
  </si>
  <si>
    <t>420592</t>
  </si>
  <si>
    <t>420601</t>
  </si>
  <si>
    <t>420602</t>
  </si>
  <si>
    <t>420603</t>
  </si>
  <si>
    <t>420604</t>
  </si>
  <si>
    <t xml:space="preserve">BIRGANJ </t>
  </si>
  <si>
    <t>420605</t>
  </si>
  <si>
    <t>420606</t>
  </si>
  <si>
    <t>420607</t>
  </si>
  <si>
    <t>420608</t>
  </si>
  <si>
    <t>420611</t>
  </si>
  <si>
    <t>420612</t>
  </si>
  <si>
    <t>420613</t>
  </si>
  <si>
    <t>420614</t>
  </si>
  <si>
    <t>420622</t>
  </si>
  <si>
    <t>420623</t>
  </si>
  <si>
    <t>420624</t>
  </si>
  <si>
    <t>420631</t>
  </si>
  <si>
    <t>420632</t>
  </si>
  <si>
    <t>420633</t>
  </si>
  <si>
    <t>420640</t>
  </si>
  <si>
    <t>420670</t>
  </si>
  <si>
    <t>420682</t>
  </si>
  <si>
    <t>420683</t>
  </si>
  <si>
    <t>420684</t>
  </si>
  <si>
    <t>420685</t>
  </si>
  <si>
    <t>420700</t>
  </si>
  <si>
    <t>420701</t>
  </si>
  <si>
    <t>420702</t>
  </si>
  <si>
    <t>420703</t>
  </si>
  <si>
    <t>420704</t>
  </si>
  <si>
    <t>420705</t>
  </si>
  <si>
    <t>420720</t>
  </si>
  <si>
    <t>420721</t>
  </si>
  <si>
    <t>420800</t>
  </si>
  <si>
    <t>420801</t>
  </si>
  <si>
    <t>420820</t>
  </si>
  <si>
    <t>NEW MARKET, RAJSHAHI</t>
  </si>
  <si>
    <t>420830</t>
  </si>
  <si>
    <t>420831</t>
  </si>
  <si>
    <t>420832</t>
  </si>
  <si>
    <t>420833</t>
  </si>
  <si>
    <t>DHAKA EPZ</t>
  </si>
  <si>
    <t>420834</t>
  </si>
  <si>
    <t>420835</t>
  </si>
  <si>
    <t>420836</t>
  </si>
  <si>
    <t>KESHOREHAT SME/KRISHI</t>
  </si>
  <si>
    <t>420837</t>
  </si>
  <si>
    <t>420850</t>
  </si>
  <si>
    <t xml:space="preserve">PANCHLAISH </t>
  </si>
  <si>
    <t>421001</t>
  </si>
  <si>
    <t>PADUAR BAZAR BISHAW ROAD</t>
  </si>
  <si>
    <t>421002</t>
  </si>
  <si>
    <t>BAKALIA</t>
  </si>
  <si>
    <t>421003</t>
  </si>
  <si>
    <t>421004</t>
  </si>
  <si>
    <t>421005</t>
  </si>
  <si>
    <t>421006</t>
  </si>
  <si>
    <t>421007</t>
  </si>
  <si>
    <t>421008</t>
  </si>
  <si>
    <t>421009</t>
  </si>
  <si>
    <t>KARNAPHULY</t>
  </si>
  <si>
    <t>421010</t>
  </si>
  <si>
    <t>421011</t>
  </si>
  <si>
    <t>421012</t>
  </si>
  <si>
    <t>421013</t>
  </si>
  <si>
    <t>CHOWDHURYHAT</t>
  </si>
  <si>
    <t>421014</t>
  </si>
  <si>
    <t>421015</t>
  </si>
  <si>
    <t>421016</t>
  </si>
  <si>
    <t>ASHKAR DIGHIR PAR</t>
  </si>
  <si>
    <t>421017</t>
  </si>
  <si>
    <t>BHUJPUR</t>
  </si>
  <si>
    <t>421018</t>
  </si>
  <si>
    <t>421019</t>
  </si>
  <si>
    <t>NATIONAL BANK LTD</t>
  </si>
  <si>
    <t>430001</t>
  </si>
  <si>
    <t>430002</t>
  </si>
  <si>
    <t>430003</t>
  </si>
  <si>
    <t>430004</t>
  </si>
  <si>
    <t>430005</t>
  </si>
  <si>
    <t>430006</t>
  </si>
  <si>
    <t>430007</t>
  </si>
  <si>
    <t>430008</t>
  </si>
  <si>
    <t>430009</t>
  </si>
  <si>
    <t>MIRARSARAI</t>
  </si>
  <si>
    <t>430010</t>
  </si>
  <si>
    <t>430011</t>
  </si>
  <si>
    <t>430012</t>
  </si>
  <si>
    <t>CHAWAK BAZAR</t>
  </si>
  <si>
    <t>430013</t>
  </si>
  <si>
    <t>430014</t>
  </si>
  <si>
    <t>430015</t>
  </si>
  <si>
    <t>DAGONBHUYAN</t>
  </si>
  <si>
    <t>430016</t>
  </si>
  <si>
    <t>430017</t>
  </si>
  <si>
    <t>MUDAFFARGANJ</t>
  </si>
  <si>
    <t>430018</t>
  </si>
  <si>
    <t>430019</t>
  </si>
  <si>
    <t>430020</t>
  </si>
  <si>
    <t>430021</t>
  </si>
  <si>
    <t>430022</t>
  </si>
  <si>
    <t>430023</t>
  </si>
  <si>
    <t>SRIMANGAL</t>
  </si>
  <si>
    <t>430024</t>
  </si>
  <si>
    <t>DILKUSHA</t>
  </si>
  <si>
    <t>430025</t>
  </si>
  <si>
    <t>430026</t>
  </si>
  <si>
    <t>430027</t>
  </si>
  <si>
    <t>430028</t>
  </si>
  <si>
    <t>430029</t>
  </si>
  <si>
    <t>430030</t>
  </si>
  <si>
    <t>430031</t>
  </si>
  <si>
    <t>430032</t>
  </si>
  <si>
    <t>430033</t>
  </si>
  <si>
    <t>430034</t>
  </si>
  <si>
    <t>430035</t>
  </si>
  <si>
    <t>430036</t>
  </si>
  <si>
    <t>430037</t>
  </si>
  <si>
    <t>430038</t>
  </si>
  <si>
    <t>430039</t>
  </si>
  <si>
    <t>430040</t>
  </si>
  <si>
    <t>430041</t>
  </si>
  <si>
    <t>430042</t>
  </si>
  <si>
    <t>430043</t>
  </si>
  <si>
    <t>430044</t>
  </si>
  <si>
    <t>430045</t>
  </si>
  <si>
    <t>430046</t>
  </si>
  <si>
    <t>430047</t>
  </si>
  <si>
    <t>430048</t>
  </si>
  <si>
    <t>430049</t>
  </si>
  <si>
    <t>430050</t>
  </si>
  <si>
    <t>430051</t>
  </si>
  <si>
    <t>430052</t>
  </si>
  <si>
    <t>430053</t>
  </si>
  <si>
    <t>430054</t>
  </si>
  <si>
    <t>430055</t>
  </si>
  <si>
    <t>430056</t>
  </si>
  <si>
    <t>430057</t>
  </si>
  <si>
    <t>430058</t>
  </si>
  <si>
    <t>430059</t>
  </si>
  <si>
    <t>430060</t>
  </si>
  <si>
    <t>430061</t>
  </si>
  <si>
    <t>CHHAYFULLAH KANDI</t>
  </si>
  <si>
    <t>430062</t>
  </si>
  <si>
    <t>430063</t>
  </si>
  <si>
    <t>HATIYA</t>
  </si>
  <si>
    <t>430064</t>
  </si>
  <si>
    <t>430065</t>
  </si>
  <si>
    <t>430066</t>
  </si>
  <si>
    <t>430067</t>
  </si>
  <si>
    <t>430073</t>
  </si>
  <si>
    <t>430074</t>
  </si>
  <si>
    <t>NOAGAON</t>
  </si>
  <si>
    <t>430075</t>
  </si>
  <si>
    <t>SIRAJGONG</t>
  </si>
  <si>
    <t>430076</t>
  </si>
  <si>
    <t>430077</t>
  </si>
  <si>
    <t>NIAMOTPUR SME</t>
  </si>
  <si>
    <t>430078</t>
  </si>
  <si>
    <t>430081</t>
  </si>
  <si>
    <t>430089</t>
  </si>
  <si>
    <t>430090</t>
  </si>
  <si>
    <t>430091</t>
  </si>
  <si>
    <t>SK.MUJIB ROAD</t>
  </si>
  <si>
    <t>430100</t>
  </si>
  <si>
    <t>430101</t>
  </si>
  <si>
    <t>BASURHAT</t>
  </si>
  <si>
    <t>430102</t>
  </si>
  <si>
    <t>KALIHATHI</t>
  </si>
  <si>
    <t>430103</t>
  </si>
  <si>
    <t>KARTIKPUR</t>
  </si>
  <si>
    <t>430104</t>
  </si>
  <si>
    <t>ABDULLAHPUR</t>
  </si>
  <si>
    <t>430105</t>
  </si>
  <si>
    <t>KANAIPUR SME</t>
  </si>
  <si>
    <t>430106</t>
  </si>
  <si>
    <t>GOPALPUR SME</t>
  </si>
  <si>
    <t>430107</t>
  </si>
  <si>
    <t>BAGHRABAZAR SME</t>
  </si>
  <si>
    <t>430108</t>
  </si>
  <si>
    <t>NEW EASKATON RD</t>
  </si>
  <si>
    <t>430109</t>
  </si>
  <si>
    <t>430110</t>
  </si>
  <si>
    <t>430111</t>
  </si>
  <si>
    <t>430112</t>
  </si>
  <si>
    <t>430113</t>
  </si>
  <si>
    <t>430114</t>
  </si>
  <si>
    <t>430115</t>
  </si>
  <si>
    <t>MIRHAZIRBAG</t>
  </si>
  <si>
    <t>430116</t>
  </si>
  <si>
    <t>430117</t>
  </si>
  <si>
    <t>430118</t>
  </si>
  <si>
    <t>Z.H.S.&amp; TEC.UN.SME</t>
  </si>
  <si>
    <t>430119</t>
  </si>
  <si>
    <t>430120</t>
  </si>
  <si>
    <t>SINGAIR SME</t>
  </si>
  <si>
    <t>430121</t>
  </si>
  <si>
    <t>430122</t>
  </si>
  <si>
    <t>NIMTOLI</t>
  </si>
  <si>
    <t>430123</t>
  </si>
  <si>
    <t>430124</t>
  </si>
  <si>
    <t>430125</t>
  </si>
  <si>
    <t>430126</t>
  </si>
  <si>
    <t>KADAMTALI,DHAKA</t>
  </si>
  <si>
    <t>430127</t>
  </si>
  <si>
    <t>JOINA BAZAR</t>
  </si>
  <si>
    <t>430128</t>
  </si>
  <si>
    <t>430129</t>
  </si>
  <si>
    <t>430130</t>
  </si>
  <si>
    <t>430131</t>
  </si>
  <si>
    <t>430132</t>
  </si>
  <si>
    <t>430133</t>
  </si>
  <si>
    <t>430135</t>
  </si>
  <si>
    <t>430136</t>
  </si>
  <si>
    <t>430137</t>
  </si>
  <si>
    <t>SON. JONOPATH</t>
  </si>
  <si>
    <t>430138</t>
  </si>
  <si>
    <t>430139</t>
  </si>
  <si>
    <t>430140</t>
  </si>
  <si>
    <t>430141</t>
  </si>
  <si>
    <t>430142</t>
  </si>
  <si>
    <t>ANGARIA</t>
  </si>
  <si>
    <t>430143</t>
  </si>
  <si>
    <t>430144</t>
  </si>
  <si>
    <t>430145</t>
  </si>
  <si>
    <t>430146</t>
  </si>
  <si>
    <t>GULSHAN, CORPORATE</t>
  </si>
  <si>
    <t>430147</t>
  </si>
  <si>
    <t>SHAKHIPUR,SHARIATPUR</t>
  </si>
  <si>
    <t>430148</t>
  </si>
  <si>
    <t>430149</t>
  </si>
  <si>
    <t>GOLAR BAZAR</t>
  </si>
  <si>
    <t>430150</t>
  </si>
  <si>
    <t xml:space="preserve">MAZAR ROAD </t>
  </si>
  <si>
    <t>430151</t>
  </si>
  <si>
    <t>430152</t>
  </si>
  <si>
    <t>430153</t>
  </si>
  <si>
    <t>GANGANAGOR</t>
  </si>
  <si>
    <t>430154</t>
  </si>
  <si>
    <t>DHANMONDI EXTENSION</t>
  </si>
  <si>
    <t>430155</t>
  </si>
  <si>
    <t>430156</t>
  </si>
  <si>
    <t>430157</t>
  </si>
  <si>
    <t>AGANAGAR</t>
  </si>
  <si>
    <t>430158</t>
  </si>
  <si>
    <t>NAWDOBA</t>
  </si>
  <si>
    <t>430159</t>
  </si>
  <si>
    <t>430160</t>
  </si>
  <si>
    <t>430161</t>
  </si>
  <si>
    <t>KADAMTALI,SYLHET</t>
  </si>
  <si>
    <t>430162</t>
  </si>
  <si>
    <t>430163</t>
  </si>
  <si>
    <t>TEKERHAT</t>
  </si>
  <si>
    <t>430164</t>
  </si>
  <si>
    <t>PANCHABATI</t>
  </si>
  <si>
    <t>430165</t>
  </si>
  <si>
    <t>430170</t>
  </si>
  <si>
    <t>430182</t>
  </si>
  <si>
    <t>430183</t>
  </si>
  <si>
    <t>430190</t>
  </si>
  <si>
    <t>KALIGANJ SME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</si>
  <si>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</si>
  <si>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</si>
  <si>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</si>
  <si>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</si>
  <si>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</si>
  <si>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</si>
  <si>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</si>
  <si>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</si>
  <si>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430211</t>
  </si>
  <si>
    <t>WEST DHANMOMDI</t>
  </si>
  <si>
    <t>430212</t>
  </si>
  <si>
    <t>GULSHAN, DHAKA</t>
  </si>
  <si>
    <t>430213</t>
  </si>
  <si>
    <t>ISLAMPUR RD.</t>
  </si>
  <si>
    <t>430214</t>
  </si>
  <si>
    <t>MOHAKALI</t>
  </si>
  <si>
    <t>430215</t>
  </si>
  <si>
    <t>430216</t>
  </si>
  <si>
    <t>430217</t>
  </si>
  <si>
    <t>KAWRANBAZAR</t>
  </si>
  <si>
    <t>430218</t>
  </si>
  <si>
    <t>NORTH BROOK HALL RD.</t>
  </si>
  <si>
    <t>430219</t>
  </si>
  <si>
    <t>430220</t>
  </si>
  <si>
    <t>430221</t>
  </si>
  <si>
    <t>430222</t>
  </si>
  <si>
    <t>MEGULA</t>
  </si>
  <si>
    <t>430223</t>
  </si>
  <si>
    <t>430224</t>
  </si>
  <si>
    <t>SHAJADPUR</t>
  </si>
  <si>
    <t>430240</t>
  </si>
  <si>
    <t>430241</t>
  </si>
  <si>
    <t>430242</t>
  </si>
  <si>
    <t>HATHAZARI SME</t>
  </si>
  <si>
    <t>430243</t>
  </si>
  <si>
    <t>430244</t>
  </si>
  <si>
    <t>LAKE CIRCUS</t>
  </si>
  <si>
    <t>430300</t>
  </si>
  <si>
    <t>SHATHIBARI SME</t>
  </si>
  <si>
    <t>430301</t>
  </si>
  <si>
    <t>BELKUCHI SME</t>
  </si>
  <si>
    <t>430302</t>
  </si>
  <si>
    <t>KAZIHATA</t>
  </si>
  <si>
    <t>430303</t>
  </si>
  <si>
    <t>430311</t>
  </si>
  <si>
    <t>430312</t>
  </si>
  <si>
    <t>PRAGATI SARANI</t>
  </si>
  <si>
    <t>430313</t>
  </si>
  <si>
    <t>ROKEYA SARANI</t>
  </si>
  <si>
    <t>430314</t>
  </si>
  <si>
    <t>SHIMANTHO SQUARE</t>
  </si>
  <si>
    <t>430315</t>
  </si>
  <si>
    <t>ASAD GATE</t>
  </si>
  <si>
    <t>430316</t>
  </si>
  <si>
    <t>430322</t>
  </si>
  <si>
    <t>430323</t>
  </si>
  <si>
    <t>BHOJESWAR SME</t>
  </si>
  <si>
    <t>430324</t>
  </si>
  <si>
    <t>BOALMARI SME</t>
  </si>
  <si>
    <t>430325</t>
  </si>
  <si>
    <t>GOCHIHATA SME</t>
  </si>
  <si>
    <t>430326</t>
  </si>
  <si>
    <t>PAKUNDIA SME</t>
  </si>
  <si>
    <t>430327</t>
  </si>
  <si>
    <t>ISAPURA SME</t>
  </si>
  <si>
    <t>430328</t>
  </si>
  <si>
    <t>430329</t>
  </si>
  <si>
    <t>430330</t>
  </si>
  <si>
    <t>GHARISHER</t>
  </si>
  <si>
    <t>430331</t>
  </si>
  <si>
    <t>MIRZAPUR SME</t>
  </si>
  <si>
    <t>430332</t>
  </si>
  <si>
    <t>430333</t>
  </si>
  <si>
    <t>LAUHAJONG</t>
  </si>
  <si>
    <t>430334</t>
  </si>
  <si>
    <t>430335</t>
  </si>
  <si>
    <t>KHOLAMORA</t>
  </si>
  <si>
    <t>430336</t>
  </si>
  <si>
    <t>430401</t>
  </si>
  <si>
    <t>430402</t>
  </si>
  <si>
    <t>430403</t>
  </si>
  <si>
    <t>TARKI BANDHAR</t>
  </si>
  <si>
    <t>430404</t>
  </si>
  <si>
    <t>430405</t>
  </si>
  <si>
    <t>430406</t>
  </si>
  <si>
    <t>430407</t>
  </si>
  <si>
    <t>RAHMATPUR BAZAR</t>
  </si>
  <si>
    <t>430408</t>
  </si>
  <si>
    <t>430421</t>
  </si>
  <si>
    <t>430451</t>
  </si>
  <si>
    <t>430501</t>
  </si>
  <si>
    <t>430502</t>
  </si>
  <si>
    <t>SIKDER TOWER</t>
  </si>
  <si>
    <t>430503</t>
  </si>
  <si>
    <t>430504</t>
  </si>
  <si>
    <t>430601</t>
  </si>
  <si>
    <t>ROUMARI</t>
  </si>
  <si>
    <t>430602</t>
  </si>
  <si>
    <t>430603</t>
  </si>
  <si>
    <t>BHAWLAGONJ</t>
  </si>
  <si>
    <t>430604</t>
  </si>
  <si>
    <t>430605</t>
  </si>
  <si>
    <t>HILLI</t>
  </si>
  <si>
    <t>430606</t>
  </si>
  <si>
    <t>430607</t>
  </si>
  <si>
    <t>430608</t>
  </si>
  <si>
    <t>430631</t>
  </si>
  <si>
    <t>KDA,KHULNA</t>
  </si>
  <si>
    <t>430671</t>
  </si>
  <si>
    <t>CITY BANK PLC</t>
  </si>
  <si>
    <t>440001</t>
  </si>
  <si>
    <t xml:space="preserve">KHATUNGONJ </t>
  </si>
  <si>
    <t>440002</t>
  </si>
  <si>
    <t>440003</t>
  </si>
  <si>
    <t>440004</t>
  </si>
  <si>
    <t xml:space="preserve">BANDARTILA </t>
  </si>
  <si>
    <t>440005</t>
  </si>
  <si>
    <t xml:space="preserve">BHATIARY SME/AGRI </t>
  </si>
  <si>
    <t>440006</t>
  </si>
  <si>
    <t>440007</t>
  </si>
  <si>
    <t xml:space="preserve">BANDAR BAZAR </t>
  </si>
  <si>
    <t>440008</t>
  </si>
  <si>
    <t xml:space="preserve">DHAKA DAKSHIN </t>
  </si>
  <si>
    <t>440009</t>
  </si>
  <si>
    <t>440010</t>
  </si>
  <si>
    <t xml:space="preserve">SREEMONGAL </t>
  </si>
  <si>
    <t>440011</t>
  </si>
  <si>
    <t>440012</t>
  </si>
  <si>
    <t xml:space="preserve">CHAUDDAGRAM </t>
  </si>
  <si>
    <t>440013</t>
  </si>
  <si>
    <t>440014</t>
  </si>
  <si>
    <t xml:space="preserve">HAJIGANJ </t>
  </si>
  <si>
    <t>440015</t>
  </si>
  <si>
    <t>440016</t>
  </si>
  <si>
    <t>440017</t>
  </si>
  <si>
    <t xml:space="preserve">B.B. AVENUE </t>
  </si>
  <si>
    <t>440018</t>
  </si>
  <si>
    <t>PRINCIPAL OFFICE</t>
  </si>
  <si>
    <t>440019</t>
  </si>
  <si>
    <t xml:space="preserve">IMAMGONJ </t>
  </si>
  <si>
    <t>440020</t>
  </si>
  <si>
    <t xml:space="preserve">ISLAMPUR ROAD </t>
  </si>
  <si>
    <t>440021</t>
  </si>
  <si>
    <t xml:space="preserve">JOHNSON ROAD </t>
  </si>
  <si>
    <t>440022</t>
  </si>
  <si>
    <t xml:space="preserve">ZINZIRA </t>
  </si>
  <si>
    <t>440023</t>
  </si>
  <si>
    <t xml:space="preserve">BANDURA BAZAR </t>
  </si>
  <si>
    <t>440024</t>
  </si>
  <si>
    <t xml:space="preserve">NEW MARKET </t>
  </si>
  <si>
    <t>440025</t>
  </si>
  <si>
    <t>440026</t>
  </si>
  <si>
    <t xml:space="preserve">TONGI </t>
  </si>
  <si>
    <t>440027</t>
  </si>
  <si>
    <t xml:space="preserve">DSE NIKUNJA </t>
  </si>
  <si>
    <t>440028</t>
  </si>
  <si>
    <t xml:space="preserve">PALLABI </t>
  </si>
  <si>
    <t>440029</t>
  </si>
  <si>
    <t>440030</t>
  </si>
  <si>
    <t>440031</t>
  </si>
  <si>
    <t>BANGABANDHU SHEIK MUJIB SHILPA NAGAR</t>
  </si>
  <si>
    <t>440032</t>
  </si>
  <si>
    <t xml:space="preserve"> JORARGANJ</t>
  </si>
  <si>
    <t>440033</t>
  </si>
  <si>
    <t xml:space="preserve">PAHARTALI </t>
  </si>
  <si>
    <t>440038</t>
  </si>
  <si>
    <t>440040</t>
  </si>
  <si>
    <t xml:space="preserve">TANGAIL </t>
  </si>
  <si>
    <t>440042</t>
  </si>
  <si>
    <t>440043</t>
  </si>
  <si>
    <t xml:space="preserve">BENAPOLE </t>
  </si>
  <si>
    <t>440044</t>
  </si>
  <si>
    <t xml:space="preserve">JESSORE </t>
  </si>
  <si>
    <t>440045</t>
  </si>
  <si>
    <t xml:space="preserve">KADAMTALI </t>
  </si>
  <si>
    <t>440046</t>
  </si>
  <si>
    <t xml:space="preserve">LOHAGARA SME/AGRI </t>
  </si>
  <si>
    <t>440047</t>
  </si>
  <si>
    <t xml:space="preserve">SATKANIA </t>
  </si>
  <si>
    <t>440048</t>
  </si>
  <si>
    <t xml:space="preserve">ANDARKILLA </t>
  </si>
  <si>
    <t>440049</t>
  </si>
  <si>
    <t xml:space="preserve">O.R. NIZAM ROAD </t>
  </si>
  <si>
    <t>440050</t>
  </si>
  <si>
    <t xml:space="preserve">PRABARTAK </t>
  </si>
  <si>
    <t>440051</t>
  </si>
  <si>
    <t xml:space="preserve">PABNA </t>
  </si>
  <si>
    <t>440053</t>
  </si>
  <si>
    <t>440054</t>
  </si>
  <si>
    <t xml:space="preserve">HALISHAHAR </t>
  </si>
  <si>
    <t>440055</t>
  </si>
  <si>
    <t>440056</t>
  </si>
  <si>
    <t xml:space="preserve">CHANDRAGANJ </t>
  </si>
  <si>
    <t>440057</t>
  </si>
  <si>
    <t xml:space="preserve">SUBARNACHAR </t>
  </si>
  <si>
    <t>440058</t>
  </si>
  <si>
    <t xml:space="preserve">KABIRHAT </t>
  </si>
  <si>
    <t>440059</t>
  </si>
  <si>
    <t xml:space="preserve">SENBAGH </t>
  </si>
  <si>
    <t>440060</t>
  </si>
  <si>
    <t xml:space="preserve">GOURIPUR </t>
  </si>
  <si>
    <t>440061</t>
  </si>
  <si>
    <t xml:space="preserve">OXYGEN MOOR </t>
  </si>
  <si>
    <t>440062</t>
  </si>
  <si>
    <t>440063</t>
  </si>
  <si>
    <t xml:space="preserve">KALURGHAT </t>
  </si>
  <si>
    <t>440064</t>
  </si>
  <si>
    <t xml:space="preserve">FATIKCHHARI </t>
  </si>
  <si>
    <t>440066</t>
  </si>
  <si>
    <t>440073</t>
  </si>
  <si>
    <t>440080</t>
  </si>
  <si>
    <t xml:space="preserve">DAULATGANJ </t>
  </si>
  <si>
    <t>440083</t>
  </si>
  <si>
    <t>440101</t>
  </si>
  <si>
    <t>440102</t>
  </si>
  <si>
    <t xml:space="preserve">ASHULIA </t>
  </si>
  <si>
    <t>440103</t>
  </si>
  <si>
    <t xml:space="preserve">ALFADANGA </t>
  </si>
  <si>
    <t>440104</t>
  </si>
  <si>
    <t xml:space="preserve">JAMUNA FUTURE PARK </t>
  </si>
  <si>
    <t>440105</t>
  </si>
  <si>
    <t xml:space="preserve">SONARGAON JANAPATH, UTTARA </t>
  </si>
  <si>
    <t>440106</t>
  </si>
  <si>
    <t xml:space="preserve">BHULTA </t>
  </si>
  <si>
    <t>440107</t>
  </si>
  <si>
    <t xml:space="preserve">KANAIPUR BAZAR </t>
  </si>
  <si>
    <t>440108</t>
  </si>
  <si>
    <t xml:space="preserve">GAZIPUR </t>
  </si>
  <si>
    <t>440109</t>
  </si>
  <si>
    <t xml:space="preserve">BANANI LAKE VIEW </t>
  </si>
  <si>
    <t>440110</t>
  </si>
  <si>
    <t xml:space="preserve">BEANI BAZAR </t>
  </si>
  <si>
    <t>440111</t>
  </si>
  <si>
    <t xml:space="preserve">BISWANATH </t>
  </si>
  <si>
    <t>440112</t>
  </si>
  <si>
    <t xml:space="preserve">GOPALGANJ </t>
  </si>
  <si>
    <t>440113</t>
  </si>
  <si>
    <t xml:space="preserve">PAGLA </t>
  </si>
  <si>
    <t>440114</t>
  </si>
  <si>
    <t xml:space="preserve">BAGHER BAZAR </t>
  </si>
  <si>
    <t>440115</t>
  </si>
  <si>
    <t xml:space="preserve">ATIBAZAR </t>
  </si>
  <si>
    <t>440116</t>
  </si>
  <si>
    <t xml:space="preserve">ROKEYA SARANI </t>
  </si>
  <si>
    <t>440117</t>
  </si>
  <si>
    <t>440118</t>
  </si>
  <si>
    <t>GULSHAN MOHILA</t>
  </si>
  <si>
    <t>440119</t>
  </si>
  <si>
    <t>440120</t>
  </si>
  <si>
    <t>440145</t>
  </si>
  <si>
    <t xml:space="preserve">CHOWMUHANI </t>
  </si>
  <si>
    <t>440146</t>
  </si>
  <si>
    <t xml:space="preserve">MAIJDI COURT SME/AGRI </t>
  </si>
  <si>
    <t>440147</t>
  </si>
  <si>
    <t xml:space="preserve">JAGANNATHPUR </t>
  </si>
  <si>
    <t>440151</t>
  </si>
  <si>
    <t xml:space="preserve">CHHATAK SME/AGRI </t>
  </si>
  <si>
    <t>440152</t>
  </si>
  <si>
    <t xml:space="preserve">BRAHMANBARIA </t>
  </si>
  <si>
    <t>440160</t>
  </si>
  <si>
    <t xml:space="preserve">AMBARKHANA </t>
  </si>
  <si>
    <t>440162</t>
  </si>
  <si>
    <t xml:space="preserve">KALIGANJ </t>
  </si>
  <si>
    <t>440172</t>
  </si>
  <si>
    <t xml:space="preserve">MOUCHAK </t>
  </si>
  <si>
    <t>440173</t>
  </si>
  <si>
    <t xml:space="preserve">FOREIGN EXCHANGE </t>
  </si>
  <si>
    <t>440174</t>
  </si>
  <si>
    <t>440175</t>
  </si>
  <si>
    <t xml:space="preserve">NAWABPUR </t>
  </si>
  <si>
    <t>440176</t>
  </si>
  <si>
    <t xml:space="preserve">URDU ROAD </t>
  </si>
  <si>
    <t>440177</t>
  </si>
  <si>
    <t xml:space="preserve">SADARGHAT </t>
  </si>
  <si>
    <t>440178</t>
  </si>
  <si>
    <t>JATRABARI SME SERVICE CENTER</t>
  </si>
  <si>
    <t>440179</t>
  </si>
  <si>
    <t xml:space="preserve">POSTA </t>
  </si>
  <si>
    <t>440180</t>
  </si>
  <si>
    <t xml:space="preserve">SAVAR SME/AGRI </t>
  </si>
  <si>
    <t>440181</t>
  </si>
  <si>
    <t xml:space="preserve">JOYPARA SME/AGRI </t>
  </si>
  <si>
    <t>440182</t>
  </si>
  <si>
    <t xml:space="preserve">GULSHAN AVENUE </t>
  </si>
  <si>
    <t>440183</t>
  </si>
  <si>
    <t>440184</t>
  </si>
  <si>
    <t xml:space="preserve">CHAWK BAZAR </t>
  </si>
  <si>
    <t>440190</t>
  </si>
  <si>
    <t xml:space="preserve">PHULTALA </t>
  </si>
  <si>
    <t>440201</t>
  </si>
  <si>
    <t>440213</t>
  </si>
  <si>
    <t xml:space="preserve">HABIGANJ SME/AGRI </t>
  </si>
  <si>
    <t>440214</t>
  </si>
  <si>
    <t xml:space="preserve">NAWABGANJ </t>
  </si>
  <si>
    <t>440225</t>
  </si>
  <si>
    <t>440227</t>
  </si>
  <si>
    <t>440229</t>
  </si>
  <si>
    <t>440230</t>
  </si>
  <si>
    <t>440231</t>
  </si>
  <si>
    <t xml:space="preserve">SHAYMOLI </t>
  </si>
  <si>
    <t>440238</t>
  </si>
  <si>
    <t>440239</t>
  </si>
  <si>
    <t xml:space="preserve">VIP ROAD </t>
  </si>
  <si>
    <t>440251</t>
  </si>
  <si>
    <t xml:space="preserve">PROGATI SARANI </t>
  </si>
  <si>
    <t>440252</t>
  </si>
  <si>
    <t xml:space="preserve">MOGHBAZAR </t>
  </si>
  <si>
    <t>440253</t>
  </si>
  <si>
    <t xml:space="preserve">BHAIRAB BAZAR </t>
  </si>
  <si>
    <t>440271</t>
  </si>
  <si>
    <t xml:space="preserve">KISHOREGANJ SME/AGRI </t>
  </si>
  <si>
    <t>440272</t>
  </si>
  <si>
    <t xml:space="preserve">MANIKGONJ </t>
  </si>
  <si>
    <t>440291</t>
  </si>
  <si>
    <t xml:space="preserve">REKABI BAZAR </t>
  </si>
  <si>
    <t>440301</t>
  </si>
  <si>
    <t xml:space="preserve">ROHANPUR </t>
  </si>
  <si>
    <t>440302</t>
  </si>
  <si>
    <t xml:space="preserve">NAOGAON </t>
  </si>
  <si>
    <t>440303</t>
  </si>
  <si>
    <t xml:space="preserve">NETAIGANJ </t>
  </si>
  <si>
    <t>440322</t>
  </si>
  <si>
    <t xml:space="preserve">GAZIPUR SME/AGRI </t>
  </si>
  <si>
    <t>440323</t>
  </si>
  <si>
    <t xml:space="preserve">JAMALPUR SME/AGRI </t>
  </si>
  <si>
    <t>440324</t>
  </si>
  <si>
    <t xml:space="preserve">NATORE SME/AGRI </t>
  </si>
  <si>
    <t>440400</t>
  </si>
  <si>
    <t xml:space="preserve">PATUAKHALI </t>
  </si>
  <si>
    <t>440401</t>
  </si>
  <si>
    <t>440442</t>
  </si>
  <si>
    <t>440482</t>
  </si>
  <si>
    <t xml:space="preserve">KULAURA </t>
  </si>
  <si>
    <t>440501</t>
  </si>
  <si>
    <t xml:space="preserve">SATKHIRA </t>
  </si>
  <si>
    <t>440541</t>
  </si>
  <si>
    <t xml:space="preserve">SHERPUR </t>
  </si>
  <si>
    <t>440551</t>
  </si>
  <si>
    <t xml:space="preserve">DINAJPUR </t>
  </si>
  <si>
    <t>440561</t>
  </si>
  <si>
    <t xml:space="preserve">GOBINDAGANJ </t>
  </si>
  <si>
    <t>440612</t>
  </si>
  <si>
    <t xml:space="preserve">CHAPAINAWABGONJ </t>
  </si>
  <si>
    <t>440631</t>
  </si>
  <si>
    <t>440745</t>
  </si>
  <si>
    <t>IFIC BANK PLC</t>
  </si>
  <si>
    <t>450001</t>
  </si>
  <si>
    <t>450002</t>
  </si>
  <si>
    <t>NOJU MIAH HAT</t>
  </si>
  <si>
    <t>450003</t>
  </si>
  <si>
    <t>450004</t>
  </si>
  <si>
    <t>450005</t>
  </si>
  <si>
    <t>450006</t>
  </si>
  <si>
    <t>450007</t>
  </si>
  <si>
    <t>450008</t>
  </si>
  <si>
    <t>450009</t>
  </si>
  <si>
    <t>450010</t>
  </si>
  <si>
    <t>450011</t>
  </si>
  <si>
    <t>450012</t>
  </si>
  <si>
    <t>450013</t>
  </si>
  <si>
    <t>450014</t>
  </si>
  <si>
    <t>450015</t>
  </si>
  <si>
    <t>FEDERATION</t>
  </si>
  <si>
    <t>450016</t>
  </si>
  <si>
    <t>450017</t>
  </si>
  <si>
    <t>450018</t>
  </si>
  <si>
    <t>450019</t>
  </si>
  <si>
    <t>450020</t>
  </si>
  <si>
    <t>450021</t>
  </si>
  <si>
    <t>450022</t>
  </si>
  <si>
    <t>450023</t>
  </si>
  <si>
    <t>MIAH BAZAR</t>
  </si>
  <si>
    <t>450024</t>
  </si>
  <si>
    <t>450025</t>
  </si>
  <si>
    <t>450026</t>
  </si>
  <si>
    <t>450027</t>
  </si>
  <si>
    <t>450028</t>
  </si>
  <si>
    <t>450029</t>
  </si>
  <si>
    <t>MAYONAMOTI</t>
  </si>
  <si>
    <t>450030</t>
  </si>
  <si>
    <t>450031</t>
  </si>
  <si>
    <t>450032</t>
  </si>
  <si>
    <t>450033</t>
  </si>
  <si>
    <t>450034</t>
  </si>
  <si>
    <t>450035</t>
  </si>
  <si>
    <t>450036</t>
  </si>
  <si>
    <t>450037</t>
  </si>
  <si>
    <t>450038</t>
  </si>
  <si>
    <t>450039</t>
  </si>
  <si>
    <t>450040</t>
  </si>
  <si>
    <t>450041</t>
  </si>
  <si>
    <t>450042</t>
  </si>
  <si>
    <t>450043</t>
  </si>
  <si>
    <t>450044</t>
  </si>
  <si>
    <t>450045</t>
  </si>
  <si>
    <t>450051</t>
  </si>
  <si>
    <t>LALDIGHI</t>
  </si>
  <si>
    <t>450072</t>
  </si>
  <si>
    <t>450073</t>
  </si>
  <si>
    <t>450074</t>
  </si>
  <si>
    <t>450075</t>
  </si>
  <si>
    <t>450080</t>
  </si>
  <si>
    <t>450085</t>
  </si>
  <si>
    <t>450089</t>
  </si>
  <si>
    <t>450090</t>
  </si>
  <si>
    <t>450091</t>
  </si>
  <si>
    <t>450101</t>
  </si>
  <si>
    <t>450102</t>
  </si>
  <si>
    <t>NORTH BROOK HALL ROAD</t>
  </si>
  <si>
    <t>450103</t>
  </si>
  <si>
    <t>KONAPARA</t>
  </si>
  <si>
    <t>450104</t>
  </si>
  <si>
    <t>450105</t>
  </si>
  <si>
    <t>450106</t>
  </si>
  <si>
    <t>GABTALI BAGBARI</t>
  </si>
  <si>
    <t>450107</t>
  </si>
  <si>
    <t>450108</t>
  </si>
  <si>
    <t>DHOLAIKHAL</t>
  </si>
  <si>
    <t>450109</t>
  </si>
  <si>
    <t>450110</t>
  </si>
  <si>
    <t>450111</t>
  </si>
  <si>
    <t>450112</t>
  </si>
  <si>
    <t>GARIBE NEWAZ AVENUE</t>
  </si>
  <si>
    <t>450113</t>
  </si>
  <si>
    <t>450114</t>
  </si>
  <si>
    <t>450115</t>
  </si>
  <si>
    <t>450116</t>
  </si>
  <si>
    <t>MEGHOLA BAZAR</t>
  </si>
  <si>
    <t>450117</t>
  </si>
  <si>
    <t>450118</t>
  </si>
  <si>
    <t>450119</t>
  </si>
  <si>
    <t>SHIBU MARKET</t>
  </si>
  <si>
    <t>450120</t>
  </si>
  <si>
    <t>450121</t>
  </si>
  <si>
    <t>ISAPURA</t>
  </si>
  <si>
    <t>450122</t>
  </si>
  <si>
    <t>450123</t>
  </si>
  <si>
    <t>DARUS SALAM ROAD</t>
  </si>
  <si>
    <t>450124</t>
  </si>
  <si>
    <t>450125</t>
  </si>
  <si>
    <t>BHUIGAR</t>
  </si>
  <si>
    <t>450126</t>
  </si>
  <si>
    <t>ARSHINAGAR</t>
  </si>
  <si>
    <t>450127</t>
  </si>
  <si>
    <t>BAHWAL MIRZAPUR</t>
  </si>
  <si>
    <t>450128</t>
  </si>
  <si>
    <t>450129</t>
  </si>
  <si>
    <t>450130</t>
  </si>
  <si>
    <t>MOLVIBAZAR (DIST)</t>
  </si>
  <si>
    <t>450131</t>
  </si>
  <si>
    <t>450132</t>
  </si>
  <si>
    <t>450133</t>
  </si>
  <si>
    <t>450134</t>
  </si>
  <si>
    <t>ZIRANI BAZAR</t>
  </si>
  <si>
    <t>450135</t>
  </si>
  <si>
    <t>450136</t>
  </si>
  <si>
    <t>450137</t>
  </si>
  <si>
    <t>450138</t>
  </si>
  <si>
    <t>450139</t>
  </si>
  <si>
    <t>450140</t>
  </si>
  <si>
    <t>450141</t>
  </si>
  <si>
    <t>PANCHAR</t>
  </si>
  <si>
    <t>450142</t>
  </si>
  <si>
    <t>450143</t>
  </si>
  <si>
    <t>450144</t>
  </si>
  <si>
    <t>450150</t>
  </si>
  <si>
    <t>450151</t>
  </si>
  <si>
    <t>450175</t>
  </si>
  <si>
    <t>UPOSHOHAR</t>
  </si>
  <si>
    <t>450176</t>
  </si>
  <si>
    <t>450177</t>
  </si>
  <si>
    <t>MAWNA</t>
  </si>
  <si>
    <t>450178</t>
  </si>
  <si>
    <t>CHERAG ALI</t>
  </si>
  <si>
    <t>450179</t>
  </si>
  <si>
    <t>450181</t>
  </si>
  <si>
    <t>GULSHAN TEJGAON LINK RD</t>
  </si>
  <si>
    <t>450182</t>
  </si>
  <si>
    <t>450183</t>
  </si>
  <si>
    <t>BANASREE</t>
  </si>
  <si>
    <t>450184</t>
  </si>
  <si>
    <t>450201</t>
  </si>
  <si>
    <t>450202</t>
  </si>
  <si>
    <t>450203</t>
  </si>
  <si>
    <t>450204</t>
  </si>
  <si>
    <t>450205</t>
  </si>
  <si>
    <t>450206</t>
  </si>
  <si>
    <t>450207</t>
  </si>
  <si>
    <t>CHOUMUHANI</t>
  </si>
  <si>
    <t>450221</t>
  </si>
  <si>
    <t>450241</t>
  </si>
  <si>
    <t>450242</t>
  </si>
  <si>
    <t>450244</t>
  </si>
  <si>
    <t>450245</t>
  </si>
  <si>
    <t>450246</t>
  </si>
  <si>
    <t>450247</t>
  </si>
  <si>
    <t>NAYAPALTAN</t>
  </si>
  <si>
    <t>450248</t>
  </si>
  <si>
    <t>450249</t>
  </si>
  <si>
    <t>450250</t>
  </si>
  <si>
    <t>450251</t>
  </si>
  <si>
    <t>450252</t>
  </si>
  <si>
    <t>450253</t>
  </si>
  <si>
    <t>DANIA</t>
  </si>
  <si>
    <t>450254</t>
  </si>
  <si>
    <t>450255</t>
  </si>
  <si>
    <t>STOCK EXCHANGE</t>
  </si>
  <si>
    <t>450256</t>
  </si>
  <si>
    <t>SAVAR BAZAR</t>
  </si>
  <si>
    <t>450257</t>
  </si>
  <si>
    <t>PROGATI SARANI</t>
  </si>
  <si>
    <t>450258</t>
  </si>
  <si>
    <t>450259</t>
  </si>
  <si>
    <t>450260</t>
  </si>
  <si>
    <t>450261</t>
  </si>
  <si>
    <t>450262</t>
  </si>
  <si>
    <t>450263</t>
  </si>
  <si>
    <t>450300</t>
  </si>
  <si>
    <t>450301</t>
  </si>
  <si>
    <t>450302</t>
  </si>
  <si>
    <t>450303</t>
  </si>
  <si>
    <t>450305</t>
  </si>
  <si>
    <t>450322</t>
  </si>
  <si>
    <t>450325</t>
  </si>
  <si>
    <t>SUBIDBAZAR</t>
  </si>
  <si>
    <t>450326</t>
  </si>
  <si>
    <t>450331</t>
  </si>
  <si>
    <t>PANCHABOTI</t>
  </si>
  <si>
    <t>450341</t>
  </si>
  <si>
    <t>450342</t>
  </si>
  <si>
    <t>450351</t>
  </si>
  <si>
    <t>450361</t>
  </si>
  <si>
    <t>450401</t>
  </si>
  <si>
    <t>450402</t>
  </si>
  <si>
    <t>450403</t>
  </si>
  <si>
    <t>450404</t>
  </si>
  <si>
    <t>450405</t>
  </si>
  <si>
    <t>450422</t>
  </si>
  <si>
    <t>450423</t>
  </si>
  <si>
    <t>450452</t>
  </si>
  <si>
    <t>450501</t>
  </si>
  <si>
    <t>450502</t>
  </si>
  <si>
    <t>450503</t>
  </si>
  <si>
    <t>450504</t>
  </si>
  <si>
    <t>450551</t>
  </si>
  <si>
    <t>BIROL BAZAR</t>
  </si>
  <si>
    <t>450601</t>
  </si>
  <si>
    <t>450602</t>
  </si>
  <si>
    <t>450603</t>
  </si>
  <si>
    <t>450604</t>
  </si>
  <si>
    <t>450605</t>
  </si>
  <si>
    <t>450606</t>
  </si>
  <si>
    <t>450607</t>
  </si>
  <si>
    <t>450631</t>
  </si>
  <si>
    <t>450641</t>
  </si>
  <si>
    <t>450671</t>
  </si>
  <si>
    <t>450672</t>
  </si>
  <si>
    <t>450681</t>
  </si>
  <si>
    <t>450691</t>
  </si>
  <si>
    <t>SHAH AMANAT MARKET</t>
  </si>
  <si>
    <t>450700</t>
  </si>
  <si>
    <t>SK. MUJIB ROAD</t>
  </si>
  <si>
    <t>450701</t>
  </si>
  <si>
    <t>MADAM BIBIR HAT</t>
  </si>
  <si>
    <t>450702</t>
  </si>
  <si>
    <t>450703</t>
  </si>
  <si>
    <t>ALANKAR MOOR</t>
  </si>
  <si>
    <t>450704</t>
  </si>
  <si>
    <t>450705</t>
  </si>
  <si>
    <t>450706</t>
  </si>
  <si>
    <t>450707</t>
  </si>
  <si>
    <t>450708</t>
  </si>
  <si>
    <t>UNITED COMMERCIAL BANK PLC</t>
  </si>
  <si>
    <t>460001</t>
  </si>
  <si>
    <t>460002</t>
  </si>
  <si>
    <t>MADUNAGHAT</t>
  </si>
  <si>
    <t>460003</t>
  </si>
  <si>
    <t>460004</t>
  </si>
  <si>
    <t>460005</t>
  </si>
  <si>
    <t>460006</t>
  </si>
  <si>
    <t>460007</t>
  </si>
  <si>
    <t>460008</t>
  </si>
  <si>
    <t>460009</t>
  </si>
  <si>
    <t>460010</t>
  </si>
  <si>
    <t>460011</t>
  </si>
  <si>
    <t>460012</t>
  </si>
  <si>
    <t>460013</t>
  </si>
  <si>
    <t>460014</t>
  </si>
  <si>
    <t>460015</t>
  </si>
  <si>
    <t>460016</t>
  </si>
  <si>
    <t>460017</t>
  </si>
  <si>
    <t>460018</t>
  </si>
  <si>
    <t>460019</t>
  </si>
  <si>
    <t>460020</t>
  </si>
  <si>
    <t>460021</t>
  </si>
  <si>
    <t>460022</t>
  </si>
  <si>
    <t>460023</t>
  </si>
  <si>
    <t>460024</t>
  </si>
  <si>
    <t>460025</t>
  </si>
  <si>
    <t>NAWABPUR</t>
  </si>
  <si>
    <t>460026</t>
  </si>
  <si>
    <t>NORTH BROOK HALL ROAD.</t>
  </si>
  <si>
    <t>460027</t>
  </si>
  <si>
    <t>460028</t>
  </si>
  <si>
    <t>460029</t>
  </si>
  <si>
    <t>460030</t>
  </si>
  <si>
    <t>460031</t>
  </si>
  <si>
    <t>460032</t>
  </si>
  <si>
    <t>BATTALI</t>
  </si>
  <si>
    <t>460033</t>
  </si>
  <si>
    <t>ENAYET BAZAR</t>
  </si>
  <si>
    <t>460034</t>
  </si>
  <si>
    <t>460035</t>
  </si>
  <si>
    <t>460036</t>
  </si>
  <si>
    <t>CHATURI (EX. ANWARA )</t>
  </si>
  <si>
    <t>460037</t>
  </si>
  <si>
    <t>460038</t>
  </si>
  <si>
    <t>460039</t>
  </si>
  <si>
    <t>JHAWTALA</t>
  </si>
  <si>
    <t>460040</t>
  </si>
  <si>
    <t>460041</t>
  </si>
  <si>
    <t>BAROIARHAT</t>
  </si>
  <si>
    <t>460042</t>
  </si>
  <si>
    <t>CHITTAGONG MEDICAL COLLEGE BR</t>
  </si>
  <si>
    <t>460043</t>
  </si>
  <si>
    <t xml:space="preserve">RAOZAN SME </t>
  </si>
  <si>
    <t>460044</t>
  </si>
  <si>
    <t>460045</t>
  </si>
  <si>
    <t>460046</t>
  </si>
  <si>
    <t>460047</t>
  </si>
  <si>
    <t>460048</t>
  </si>
  <si>
    <t xml:space="preserve">CHASHARA </t>
  </si>
  <si>
    <t>460049</t>
  </si>
  <si>
    <t>460050</t>
  </si>
  <si>
    <t>460051</t>
  </si>
  <si>
    <t>KARNAFHULI</t>
  </si>
  <si>
    <t>460052</t>
  </si>
  <si>
    <t>460053</t>
  </si>
  <si>
    <t>460054</t>
  </si>
  <si>
    <t>460055</t>
  </si>
  <si>
    <t>CHOWDHURY HAT</t>
  </si>
  <si>
    <t>460056</t>
  </si>
  <si>
    <t>460057</t>
  </si>
  <si>
    <t>460058</t>
  </si>
  <si>
    <t>460059</t>
  </si>
  <si>
    <t>460060</t>
  </si>
  <si>
    <t xml:space="preserve">OXYGEN </t>
  </si>
  <si>
    <t>460061</t>
  </si>
  <si>
    <t xml:space="preserve">BANDARBAN </t>
  </si>
  <si>
    <t>460062</t>
  </si>
  <si>
    <t xml:space="preserve">KASBA </t>
  </si>
  <si>
    <t>460063</t>
  </si>
  <si>
    <t>460064</t>
  </si>
  <si>
    <t xml:space="preserve">PORT </t>
  </si>
  <si>
    <t>460065</t>
  </si>
  <si>
    <t>460066</t>
  </si>
  <si>
    <t>460067</t>
  </si>
  <si>
    <t>460068</t>
  </si>
  <si>
    <t>460069</t>
  </si>
  <si>
    <t>460070</t>
  </si>
  <si>
    <t xml:space="preserve">PATIYA </t>
  </si>
  <si>
    <t>460071</t>
  </si>
  <si>
    <t xml:space="preserve">ANOWARA SADAR </t>
  </si>
  <si>
    <t>460072</t>
  </si>
  <si>
    <t xml:space="preserve">CHANDANISH </t>
  </si>
  <si>
    <t>460073</t>
  </si>
  <si>
    <t xml:space="preserve">JAMAL KHAN </t>
  </si>
  <si>
    <t>460074</t>
  </si>
  <si>
    <t>460075</t>
  </si>
  <si>
    <t>460076</t>
  </si>
  <si>
    <t>460077</t>
  </si>
  <si>
    <t>SERAJGONJ</t>
  </si>
  <si>
    <t>460078</t>
  </si>
  <si>
    <t>460079</t>
  </si>
  <si>
    <t>460080</t>
  </si>
  <si>
    <t>KALAMEAH BAZAR</t>
  </si>
  <si>
    <t>460081</t>
  </si>
  <si>
    <t>SHARAF BHATA</t>
  </si>
  <si>
    <t>460082</t>
  </si>
  <si>
    <t>SHANTIRHAT</t>
  </si>
  <si>
    <t>460083</t>
  </si>
  <si>
    <t>460084</t>
  </si>
  <si>
    <t>460085</t>
  </si>
  <si>
    <t>460086</t>
  </si>
  <si>
    <t>460087</t>
  </si>
  <si>
    <t>460088</t>
  </si>
  <si>
    <t>460089</t>
  </si>
  <si>
    <t>460090</t>
  </si>
  <si>
    <t>CHOKORIA</t>
  </si>
  <si>
    <t>460091</t>
  </si>
  <si>
    <t>460092</t>
  </si>
  <si>
    <t>460093</t>
  </si>
  <si>
    <t>DAMPARA</t>
  </si>
  <si>
    <t>460094</t>
  </si>
  <si>
    <t>460095</t>
  </si>
  <si>
    <t>460096</t>
  </si>
  <si>
    <t>460101</t>
  </si>
  <si>
    <t>SARULIA</t>
  </si>
  <si>
    <t>460102</t>
  </si>
  <si>
    <t>460103</t>
  </si>
  <si>
    <t>460104</t>
  </si>
  <si>
    <t>CHINISPUR</t>
  </si>
  <si>
    <t>460105</t>
  </si>
  <si>
    <t>460106</t>
  </si>
  <si>
    <t>460107</t>
  </si>
  <si>
    <t>460108</t>
  </si>
  <si>
    <t>460109</t>
  </si>
  <si>
    <t>460110</t>
  </si>
  <si>
    <t>SONARGOAN AVENUE MOHILA BR</t>
  </si>
  <si>
    <t>460111</t>
  </si>
  <si>
    <t>460112</t>
  </si>
  <si>
    <t>GOPALDI</t>
  </si>
  <si>
    <t>460113</t>
  </si>
  <si>
    <t>460114</t>
  </si>
  <si>
    <t>MEGHNA GHAT</t>
  </si>
  <si>
    <t>460115</t>
  </si>
  <si>
    <t>460116</t>
  </si>
  <si>
    <t>BHAWAL MIRZAPUR</t>
  </si>
  <si>
    <t>460117</t>
  </si>
  <si>
    <t>BARAKANDI</t>
  </si>
  <si>
    <t>460118</t>
  </si>
  <si>
    <t>460119</t>
  </si>
  <si>
    <t xml:space="preserve">KHILGAON </t>
  </si>
  <si>
    <t>460120</t>
  </si>
  <si>
    <t xml:space="preserve">JOYDEBPUR </t>
  </si>
  <si>
    <t>460121</t>
  </si>
  <si>
    <t>HEMAYETPUR , SAVAR</t>
  </si>
  <si>
    <t>460122</t>
  </si>
  <si>
    <t xml:space="preserve">KAMARPARA </t>
  </si>
  <si>
    <t>460123</t>
  </si>
  <si>
    <t>TURAG</t>
  </si>
  <si>
    <t>460124</t>
  </si>
  <si>
    <t xml:space="preserve">BALASUR </t>
  </si>
  <si>
    <t>460125</t>
  </si>
  <si>
    <t xml:space="preserve">DANGA BAZAR </t>
  </si>
  <si>
    <t>460126</t>
  </si>
  <si>
    <t xml:space="preserve">KATIADI </t>
  </si>
  <si>
    <t>460127</t>
  </si>
  <si>
    <t>EKURIA</t>
  </si>
  <si>
    <t>460128</t>
  </si>
  <si>
    <t>NORTH GULSHAN</t>
  </si>
  <si>
    <t>460129</t>
  </si>
  <si>
    <t>460130</t>
  </si>
  <si>
    <t xml:space="preserve">ATI </t>
  </si>
  <si>
    <t>460131</t>
  </si>
  <si>
    <t>SHYAMOLI RING ROAD</t>
  </si>
  <si>
    <t>460132</t>
  </si>
  <si>
    <t>BANANI ROAD NO-11</t>
  </si>
  <si>
    <t>460133</t>
  </si>
  <si>
    <t>SIGNBOARD</t>
  </si>
  <si>
    <t>460134</t>
  </si>
  <si>
    <t>460135</t>
  </si>
  <si>
    <t>460136</t>
  </si>
  <si>
    <t>460137</t>
  </si>
  <si>
    <t>UCB TAQWA ISMAIC BANKING</t>
  </si>
  <si>
    <t>460138</t>
  </si>
  <si>
    <t>460139</t>
  </si>
  <si>
    <t>NARSINGHPUR</t>
  </si>
  <si>
    <t>460140</t>
  </si>
  <si>
    <t>460141</t>
  </si>
  <si>
    <t>O.R. NIZAM ROAD</t>
  </si>
  <si>
    <t>460142</t>
  </si>
  <si>
    <t>460143</t>
  </si>
  <si>
    <t>460144</t>
  </si>
  <si>
    <t>460145</t>
  </si>
  <si>
    <t>BAROIPARA</t>
  </si>
  <si>
    <t>460146</t>
  </si>
  <si>
    <t>MAIZDEE COURT</t>
  </si>
  <si>
    <t>460152</t>
  </si>
  <si>
    <t>460173</t>
  </si>
  <si>
    <t>460192</t>
  </si>
  <si>
    <t>460195</t>
  </si>
  <si>
    <t>460196</t>
  </si>
  <si>
    <t>460197</t>
  </si>
  <si>
    <t>460198</t>
  </si>
  <si>
    <t>460199</t>
  </si>
  <si>
    <t>460200</t>
  </si>
  <si>
    <t>460201</t>
  </si>
  <si>
    <t>460202</t>
  </si>
  <si>
    <t>NABINAGAR BR, SAVAR</t>
  </si>
  <si>
    <t>460203</t>
  </si>
  <si>
    <t>460204</t>
  </si>
  <si>
    <t>460205</t>
  </si>
  <si>
    <t>460206</t>
  </si>
  <si>
    <t>460207</t>
  </si>
  <si>
    <t>460208</t>
  </si>
  <si>
    <t>BIJAYNAGAR</t>
  </si>
  <si>
    <t>460209</t>
  </si>
  <si>
    <t>UTTAR KHAN</t>
  </si>
  <si>
    <t>460210</t>
  </si>
  <si>
    <t>460211</t>
  </si>
  <si>
    <t>460212</t>
  </si>
  <si>
    <t>460213</t>
  </si>
  <si>
    <t>460214</t>
  </si>
  <si>
    <t>460215</t>
  </si>
  <si>
    <t>SHERPUR (S)</t>
  </si>
  <si>
    <t>460216</t>
  </si>
  <si>
    <t>460217</t>
  </si>
  <si>
    <t>SHAHJALAL UPASHAR</t>
  </si>
  <si>
    <t>460218</t>
  </si>
  <si>
    <t>LAMA BAZER</t>
  </si>
  <si>
    <t>460219</t>
  </si>
  <si>
    <t>460220</t>
  </si>
  <si>
    <t>460221</t>
  </si>
  <si>
    <t>460222</t>
  </si>
  <si>
    <t>460225</t>
  </si>
  <si>
    <t>460226</t>
  </si>
  <si>
    <t>460251</t>
  </si>
  <si>
    <t>SATOIRE BAZER SME .BR</t>
  </si>
  <si>
    <t>460252</t>
  </si>
  <si>
    <t>460261</t>
  </si>
  <si>
    <t>460262</t>
  </si>
  <si>
    <t>460263</t>
  </si>
  <si>
    <t>TONGI STATION ROAD</t>
  </si>
  <si>
    <t>460264</t>
  </si>
  <si>
    <t>460265</t>
  </si>
  <si>
    <t>460281</t>
  </si>
  <si>
    <t>460286</t>
  </si>
  <si>
    <t>460301</t>
  </si>
  <si>
    <t>460302</t>
  </si>
  <si>
    <t>460303</t>
  </si>
  <si>
    <t xml:space="preserve">ENAYETPUR </t>
  </si>
  <si>
    <t>460304</t>
  </si>
  <si>
    <t>460305</t>
  </si>
  <si>
    <t>PAGLABAZAR (N)</t>
  </si>
  <si>
    <t>460342</t>
  </si>
  <si>
    <t>460343</t>
  </si>
  <si>
    <t>460344</t>
  </si>
  <si>
    <t>460361</t>
  </si>
  <si>
    <t>460401</t>
  </si>
  <si>
    <t>CHARFESHION</t>
  </si>
  <si>
    <t>460402</t>
  </si>
  <si>
    <t>460403</t>
  </si>
  <si>
    <t>460404</t>
  </si>
  <si>
    <t>460405</t>
  </si>
  <si>
    <t>INDURHAT</t>
  </si>
  <si>
    <t>460406</t>
  </si>
  <si>
    <t>460455</t>
  </si>
  <si>
    <t>460462</t>
  </si>
  <si>
    <t>NOAPARA, JESSORE</t>
  </si>
  <si>
    <t>460472</t>
  </si>
  <si>
    <t>460501</t>
  </si>
  <si>
    <t>460502</t>
  </si>
  <si>
    <t>460503</t>
  </si>
  <si>
    <t>460504</t>
  </si>
  <si>
    <t>460505</t>
  </si>
  <si>
    <t>460506</t>
  </si>
  <si>
    <t>460601</t>
  </si>
  <si>
    <t>460602</t>
  </si>
  <si>
    <t>460603</t>
  </si>
  <si>
    <t>460604</t>
  </si>
  <si>
    <t>460605</t>
  </si>
  <si>
    <t>460606</t>
  </si>
  <si>
    <t>460652</t>
  </si>
  <si>
    <t>460672</t>
  </si>
  <si>
    <t>460701</t>
  </si>
  <si>
    <t>460702</t>
  </si>
  <si>
    <t>MASTER BARI</t>
  </si>
  <si>
    <t>460703</t>
  </si>
  <si>
    <t>SHERPUR (MYM)</t>
  </si>
  <si>
    <t>460801</t>
  </si>
  <si>
    <t>461001</t>
  </si>
  <si>
    <t>461002</t>
  </si>
  <si>
    <t>461101</t>
  </si>
  <si>
    <t>461102</t>
  </si>
  <si>
    <t>461103</t>
  </si>
  <si>
    <t>SATARKUL</t>
  </si>
  <si>
    <t>461104</t>
  </si>
  <si>
    <t>461105</t>
  </si>
  <si>
    <t>MIRPUR ROAD</t>
  </si>
  <si>
    <t>461106</t>
  </si>
  <si>
    <t>CORPORATE OFFICE</t>
  </si>
  <si>
    <t>461107</t>
  </si>
  <si>
    <t>PUBALI BANK PLC</t>
  </si>
  <si>
    <t>470001</t>
  </si>
  <si>
    <t>470002</t>
  </si>
  <si>
    <t>470003</t>
  </si>
  <si>
    <t>470004</t>
  </si>
  <si>
    <t>470005</t>
  </si>
  <si>
    <t>470006</t>
  </si>
  <si>
    <t>BRAHAMANBARIA</t>
  </si>
  <si>
    <t>470007</t>
  </si>
  <si>
    <t>SARAK BAZAR</t>
  </si>
  <si>
    <t>470009</t>
  </si>
  <si>
    <t>470010</t>
  </si>
  <si>
    <t>470011</t>
  </si>
  <si>
    <t>470012</t>
  </si>
  <si>
    <t>GUNABATI BAZAR</t>
  </si>
  <si>
    <t>470013</t>
  </si>
  <si>
    <t>ASHRAFPUR</t>
  </si>
  <si>
    <t>470014</t>
  </si>
  <si>
    <t>CHANDPUR MAIN</t>
  </si>
  <si>
    <t>470015</t>
  </si>
  <si>
    <t>GRIDAKALINDIA BAZAR</t>
  </si>
  <si>
    <t>470016</t>
  </si>
  <si>
    <t>HAZIGANJ</t>
  </si>
  <si>
    <t>470017</t>
  </si>
  <si>
    <t>470018</t>
  </si>
  <si>
    <t>NAYERGAON BAZAR</t>
  </si>
  <si>
    <t>470019</t>
  </si>
  <si>
    <t>MOTLAB BAZAR</t>
  </si>
  <si>
    <t>470020</t>
  </si>
  <si>
    <t>470021</t>
  </si>
  <si>
    <t>CHHANGER CHAR</t>
  </si>
  <si>
    <t>470022</t>
  </si>
  <si>
    <t>470023</t>
  </si>
  <si>
    <t>470024</t>
  </si>
  <si>
    <t>470025</t>
  </si>
  <si>
    <t xml:space="preserve">AGRABAD CORPORATE </t>
  </si>
  <si>
    <t>470026</t>
  </si>
  <si>
    <t>AMANBAZAR</t>
  </si>
  <si>
    <t>470027</t>
  </si>
  <si>
    <t>470028</t>
  </si>
  <si>
    <t>470029</t>
  </si>
  <si>
    <t>BAHADDERHAT</t>
  </si>
  <si>
    <t>470030</t>
  </si>
  <si>
    <t>BARATAKIA BAZAR</t>
  </si>
  <si>
    <t>470031</t>
  </si>
  <si>
    <t>470032</t>
  </si>
  <si>
    <t>CDA CORPORATE, CTG.</t>
  </si>
  <si>
    <t>470033</t>
  </si>
  <si>
    <t>470034</t>
  </si>
  <si>
    <t>470035</t>
  </si>
  <si>
    <t>470036</t>
  </si>
  <si>
    <t>470037</t>
  </si>
  <si>
    <t>HADIPARA</t>
  </si>
  <si>
    <t>470038</t>
  </si>
  <si>
    <t>470039</t>
  </si>
  <si>
    <t>470040</t>
  </si>
  <si>
    <t>470041</t>
  </si>
  <si>
    <t>470042</t>
  </si>
  <si>
    <t>470043</t>
  </si>
  <si>
    <t>KORBANIGANJ</t>
  </si>
  <si>
    <t>470044</t>
  </si>
  <si>
    <t>KULGAON</t>
  </si>
  <si>
    <t>470045</t>
  </si>
  <si>
    <t>LALDIGHI EAST</t>
  </si>
  <si>
    <t>470046</t>
  </si>
  <si>
    <t>470047</t>
  </si>
  <si>
    <t>MEHEDIBAGH</t>
  </si>
  <si>
    <t>470048</t>
  </si>
  <si>
    <t>MITHACHARA BAZAR</t>
  </si>
  <si>
    <t>470049</t>
  </si>
  <si>
    <t>NANUPUR</t>
  </si>
  <si>
    <t>470050</t>
  </si>
  <si>
    <t>CHAWK BAZAR, CTG</t>
  </si>
  <si>
    <t>470051</t>
  </si>
  <si>
    <t>470052</t>
  </si>
  <si>
    <t>OLD CHURCH COMPOUND</t>
  </si>
  <si>
    <t>470053</t>
  </si>
  <si>
    <t>470054</t>
  </si>
  <si>
    <t>470055</t>
  </si>
  <si>
    <t>470056</t>
  </si>
  <si>
    <t>NORTH PATENGA</t>
  </si>
  <si>
    <t>470057</t>
  </si>
  <si>
    <t>470058</t>
  </si>
  <si>
    <t>470059</t>
  </si>
  <si>
    <t>470060</t>
  </si>
  <si>
    <t>470061</t>
  </si>
  <si>
    <t>470062</t>
  </si>
  <si>
    <t>470063</t>
  </si>
  <si>
    <t>470064</t>
  </si>
  <si>
    <t>470065</t>
  </si>
  <si>
    <t>HALISHAHOR</t>
  </si>
  <si>
    <t>470067</t>
  </si>
  <si>
    <t>470068</t>
  </si>
  <si>
    <t>SHITAKUNDU</t>
  </si>
  <si>
    <t>470069</t>
  </si>
  <si>
    <t>470070</t>
  </si>
  <si>
    <t>470071</t>
  </si>
  <si>
    <t>470072</t>
  </si>
  <si>
    <t>MAIJDEE BAZAR</t>
  </si>
  <si>
    <t>470073</t>
  </si>
  <si>
    <t>470082</t>
  </si>
  <si>
    <t>470087</t>
  </si>
  <si>
    <t>470088</t>
  </si>
  <si>
    <t>470089</t>
  </si>
  <si>
    <t>470090</t>
  </si>
  <si>
    <t>CUMILLA MAIN</t>
  </si>
  <si>
    <t>470091</t>
  </si>
  <si>
    <t>DAULATGANJ</t>
  </si>
  <si>
    <t>470092</t>
  </si>
  <si>
    <t>DULKHAR BAZAR</t>
  </si>
  <si>
    <t>470093</t>
  </si>
  <si>
    <t>DHOLLAI NAWABPUR</t>
  </si>
  <si>
    <t>470094</t>
  </si>
  <si>
    <t>470095</t>
  </si>
  <si>
    <t>VICTORIA COLLEGE</t>
  </si>
  <si>
    <t>470096</t>
  </si>
  <si>
    <t>ZILLA PARISHAD</t>
  </si>
  <si>
    <t>470097</t>
  </si>
  <si>
    <t>470098</t>
  </si>
  <si>
    <t>470099</t>
  </si>
  <si>
    <t>CHOUDYAGRAM</t>
  </si>
  <si>
    <t>470100</t>
  </si>
  <si>
    <t>470101</t>
  </si>
  <si>
    <t>MOYNAMOTI</t>
  </si>
  <si>
    <t>470102</t>
  </si>
  <si>
    <t>470103</t>
  </si>
  <si>
    <t>MOISCAL</t>
  </si>
  <si>
    <t>470104</t>
  </si>
  <si>
    <t>UKHIYA</t>
  </si>
  <si>
    <t>470105</t>
  </si>
  <si>
    <t>CHAKORIA</t>
  </si>
  <si>
    <t>470106</t>
  </si>
  <si>
    <t>DAKSHIN KHAN</t>
  </si>
  <si>
    <t>470107</t>
  </si>
  <si>
    <t>470108</t>
  </si>
  <si>
    <t>470109</t>
  </si>
  <si>
    <t>470110</t>
  </si>
  <si>
    <t>CHHGALNAIYA</t>
  </si>
  <si>
    <t>470111</t>
  </si>
  <si>
    <t>470112</t>
  </si>
  <si>
    <t>FENI BAZAR</t>
  </si>
  <si>
    <t>470113</t>
  </si>
  <si>
    <t>470114</t>
  </si>
  <si>
    <t>470115</t>
  </si>
  <si>
    <t>DAGON BHUIYAN</t>
  </si>
  <si>
    <t>470116</t>
  </si>
  <si>
    <t>470117</t>
  </si>
  <si>
    <t>470118</t>
  </si>
  <si>
    <t>470119</t>
  </si>
  <si>
    <t>470120</t>
  </si>
  <si>
    <t>DHARMAGHAR</t>
  </si>
  <si>
    <t>470121</t>
  </si>
  <si>
    <t>SHAISTAGANJ</t>
  </si>
  <si>
    <t>470122</t>
  </si>
  <si>
    <t>470123</t>
  </si>
  <si>
    <t>GAJNAIPUR</t>
  </si>
  <si>
    <t>470124</t>
  </si>
  <si>
    <t>GUNINGONJ BAZAR</t>
  </si>
  <si>
    <t>470125</t>
  </si>
  <si>
    <t>470126</t>
  </si>
  <si>
    <t>470127</t>
  </si>
  <si>
    <t>470128</t>
  </si>
  <si>
    <t>SALNA</t>
  </si>
  <si>
    <t>470129</t>
  </si>
  <si>
    <t>BAR LIBRARY</t>
  </si>
  <si>
    <t>470130</t>
  </si>
  <si>
    <t>SUTANG BAZAR</t>
  </si>
  <si>
    <t>470131</t>
  </si>
  <si>
    <t>TOWN MASJID ROAD</t>
  </si>
  <si>
    <t>470132</t>
  </si>
  <si>
    <t>470133</t>
  </si>
  <si>
    <t>SYEDPUR BAZAR</t>
  </si>
  <si>
    <t>470134</t>
  </si>
  <si>
    <t>AJMIRIGONJ</t>
  </si>
  <si>
    <t>470135</t>
  </si>
  <si>
    <t>PUTIJURI</t>
  </si>
  <si>
    <t>470136</t>
  </si>
  <si>
    <t>RAZAR BAZAR</t>
  </si>
  <si>
    <t>470137</t>
  </si>
  <si>
    <t>BHAIGHAT BAZAR</t>
  </si>
  <si>
    <t>470138</t>
  </si>
  <si>
    <t>NETAIGONJ</t>
  </si>
  <si>
    <t>470139</t>
  </si>
  <si>
    <t>470140</t>
  </si>
  <si>
    <t>470141</t>
  </si>
  <si>
    <t>470142</t>
  </si>
  <si>
    <t>470143</t>
  </si>
  <si>
    <t>470144</t>
  </si>
  <si>
    <t>470145</t>
  </si>
  <si>
    <t>MIRERHAT</t>
  </si>
  <si>
    <t>470146</t>
  </si>
  <si>
    <t>470147</t>
  </si>
  <si>
    <t>470148</t>
  </si>
  <si>
    <t>JOGIDAHAR</t>
  </si>
  <si>
    <t>470149</t>
  </si>
  <si>
    <t>ADAMPUR BAZAR</t>
  </si>
  <si>
    <t>470150</t>
  </si>
  <si>
    <t>RING ROAD</t>
  </si>
  <si>
    <t>470151</t>
  </si>
  <si>
    <t>470152</t>
  </si>
  <si>
    <t>WAPDA GATE</t>
  </si>
  <si>
    <t>470153</t>
  </si>
  <si>
    <t>BRAHMAN BAZAR</t>
  </si>
  <si>
    <t>470154</t>
  </si>
  <si>
    <t>DAKSHINBHAG</t>
  </si>
  <si>
    <t>470155</t>
  </si>
  <si>
    <t>470156</t>
  </si>
  <si>
    <t>470157</t>
  </si>
  <si>
    <t>470158</t>
  </si>
  <si>
    <t>470159</t>
  </si>
  <si>
    <t>470160</t>
  </si>
  <si>
    <t>SHAMSHERNAGAR</t>
  </si>
  <si>
    <t>470161</t>
  </si>
  <si>
    <t>470162</t>
  </si>
  <si>
    <t>CHOWMUHONA</t>
  </si>
  <si>
    <t>470163</t>
  </si>
  <si>
    <t>470164</t>
  </si>
  <si>
    <t>470165</t>
  </si>
  <si>
    <t>470166</t>
  </si>
  <si>
    <t>470167</t>
  </si>
  <si>
    <t>470168</t>
  </si>
  <si>
    <t>THANARHAT BAZAR</t>
  </si>
  <si>
    <t>470169</t>
  </si>
  <si>
    <t>470170</t>
  </si>
  <si>
    <t>470171</t>
  </si>
  <si>
    <t>SAMIR MUNSHIR HAT</t>
  </si>
  <si>
    <t>470172</t>
  </si>
  <si>
    <t>DATTARHAT</t>
  </si>
  <si>
    <t>470173</t>
  </si>
  <si>
    <t>470174</t>
  </si>
  <si>
    <t>470175</t>
  </si>
  <si>
    <t>470176</t>
  </si>
  <si>
    <t>470177</t>
  </si>
  <si>
    <t>470178</t>
  </si>
  <si>
    <t>470179</t>
  </si>
  <si>
    <t>470180</t>
  </si>
  <si>
    <t>CHANDANISH</t>
  </si>
  <si>
    <t>470181</t>
  </si>
  <si>
    <t>470182</t>
  </si>
  <si>
    <t>PADUA BAZAR</t>
  </si>
  <si>
    <t>470183</t>
  </si>
  <si>
    <t>470184</t>
  </si>
  <si>
    <t>470185</t>
  </si>
  <si>
    <t>470186</t>
  </si>
  <si>
    <t>SIDDHIRGONJ</t>
  </si>
  <si>
    <t>470187</t>
  </si>
  <si>
    <t>470188</t>
  </si>
  <si>
    <t>PIRERBAG</t>
  </si>
  <si>
    <t>470189</t>
  </si>
  <si>
    <t>KAPASHIA</t>
  </si>
  <si>
    <t>470190</t>
  </si>
  <si>
    <t>470191</t>
  </si>
  <si>
    <t>470192</t>
  </si>
  <si>
    <t>470193</t>
  </si>
  <si>
    <t>470194</t>
  </si>
  <si>
    <t>470195</t>
  </si>
  <si>
    <t>470196</t>
  </si>
  <si>
    <t>DHERAI</t>
  </si>
  <si>
    <t>470197</t>
  </si>
  <si>
    <t>470198</t>
  </si>
  <si>
    <t>470200</t>
  </si>
  <si>
    <t>470201</t>
  </si>
  <si>
    <t>470202</t>
  </si>
  <si>
    <t>470203</t>
  </si>
  <si>
    <t>470204</t>
  </si>
  <si>
    <t>RASULGONJ</t>
  </si>
  <si>
    <t>470205</t>
  </si>
  <si>
    <t>470206</t>
  </si>
  <si>
    <t>SHEERAMSHI BAZAR</t>
  </si>
  <si>
    <t>470207</t>
  </si>
  <si>
    <t>470208</t>
  </si>
  <si>
    <t>470209</t>
  </si>
  <si>
    <t>470210</t>
  </si>
  <si>
    <t>JAWABAZAR</t>
  </si>
  <si>
    <t>470211</t>
  </si>
  <si>
    <t>470212</t>
  </si>
  <si>
    <t>470213</t>
  </si>
  <si>
    <t>470214</t>
  </si>
  <si>
    <t>470215</t>
  </si>
  <si>
    <t>ASIRGONJ</t>
  </si>
  <si>
    <t>470216</t>
  </si>
  <si>
    <t>BARAIKANDI</t>
  </si>
  <si>
    <t>470217</t>
  </si>
  <si>
    <t>470218</t>
  </si>
  <si>
    <t>470219</t>
  </si>
  <si>
    <t>BUDHBARI BAZAR</t>
  </si>
  <si>
    <t>470220</t>
  </si>
  <si>
    <t>CHOWKIDEKHI</t>
  </si>
  <si>
    <t>470221</t>
  </si>
  <si>
    <t>CHANDARPUR BAZAR</t>
  </si>
  <si>
    <t>470222</t>
  </si>
  <si>
    <t>DARBAST</t>
  </si>
  <si>
    <t>470223</t>
  </si>
  <si>
    <t>DARGAGATE</t>
  </si>
  <si>
    <t>470224</t>
  </si>
  <si>
    <t>DASPAIKA BAZAR</t>
  </si>
  <si>
    <t>470225</t>
  </si>
  <si>
    <t>470226</t>
  </si>
  <si>
    <t>470227</t>
  </si>
  <si>
    <t>470228</t>
  </si>
  <si>
    <t>KALIGHAT</t>
  </si>
  <si>
    <t>470229</t>
  </si>
  <si>
    <t>470230</t>
  </si>
  <si>
    <t>470231</t>
  </si>
  <si>
    <t>MOHILA COLLEGE</t>
  </si>
  <si>
    <t>470232</t>
  </si>
  <si>
    <t>470233</t>
  </si>
  <si>
    <t>SINGERKATCH</t>
  </si>
  <si>
    <t>470234</t>
  </si>
  <si>
    <t>STADIUM</t>
  </si>
  <si>
    <t>470235</t>
  </si>
  <si>
    <t>470236</t>
  </si>
  <si>
    <t>470237</t>
  </si>
  <si>
    <t>PATHANTULA</t>
  </si>
  <si>
    <t>470238</t>
  </si>
  <si>
    <t>470239</t>
  </si>
  <si>
    <t>470240</t>
  </si>
  <si>
    <t>470241</t>
  </si>
  <si>
    <t>TECHNICAL ROAD</t>
  </si>
  <si>
    <t>470242</t>
  </si>
  <si>
    <t>470243</t>
  </si>
  <si>
    <t>470244</t>
  </si>
  <si>
    <t>SHAHI EIDGAH</t>
  </si>
  <si>
    <t>470245</t>
  </si>
  <si>
    <t>470246</t>
  </si>
  <si>
    <t>BAROIGRAM</t>
  </si>
  <si>
    <t>470247</t>
  </si>
  <si>
    <t>GACHBARI BAZAR</t>
  </si>
  <si>
    <t>470248</t>
  </si>
  <si>
    <t>JALALPUR</t>
  </si>
  <si>
    <t>470249</t>
  </si>
  <si>
    <t>470250</t>
  </si>
  <si>
    <t>SHAHGALI BAZAR</t>
  </si>
  <si>
    <t>470251</t>
  </si>
  <si>
    <t>ISLAMIC BANKING WINDOW DARGAGATE, SYLHET</t>
  </si>
  <si>
    <t>470252</t>
  </si>
  <si>
    <t>LALABAZAR</t>
  </si>
  <si>
    <t>470253</t>
  </si>
  <si>
    <t>SHAHPARAN GATE</t>
  </si>
  <si>
    <t>470254</t>
  </si>
  <si>
    <t>470255</t>
  </si>
  <si>
    <t>470256</t>
  </si>
  <si>
    <t>470257</t>
  </si>
  <si>
    <t>470269</t>
  </si>
  <si>
    <t xml:space="preserve">KHAMARBARI </t>
  </si>
  <si>
    <t>470270</t>
  </si>
  <si>
    <t>ASAD AVENUE</t>
  </si>
  <si>
    <t>470271</t>
  </si>
  <si>
    <t>BANGABANDHU AVENUE CORPORATE</t>
  </si>
  <si>
    <t>470272</t>
  </si>
  <si>
    <t>470273</t>
  </si>
  <si>
    <t>470274</t>
  </si>
  <si>
    <t>470275</t>
  </si>
  <si>
    <t>470276</t>
  </si>
  <si>
    <t>470278</t>
  </si>
  <si>
    <t>470279</t>
  </si>
  <si>
    <t>470281</t>
  </si>
  <si>
    <t>DHAKA RAILWAY STATION</t>
  </si>
  <si>
    <t>470282</t>
  </si>
  <si>
    <t>470283</t>
  </si>
  <si>
    <t>470284</t>
  </si>
  <si>
    <t>470285</t>
  </si>
  <si>
    <t>470286</t>
  </si>
  <si>
    <t>SONARGAON HOTEL</t>
  </si>
  <si>
    <t>470287</t>
  </si>
  <si>
    <t>INTT. AIRPORT</t>
  </si>
  <si>
    <t>470288</t>
  </si>
  <si>
    <t>470289</t>
  </si>
  <si>
    <t>470290</t>
  </si>
  <si>
    <t>470291</t>
  </si>
  <si>
    <t>470293</t>
  </si>
  <si>
    <t>KOMARGONJ</t>
  </si>
  <si>
    <t>470294</t>
  </si>
  <si>
    <t>LABORATORY ROAD</t>
  </si>
  <si>
    <t>470295</t>
  </si>
  <si>
    <t>470296</t>
  </si>
  <si>
    <t>470297</t>
  </si>
  <si>
    <t>470298</t>
  </si>
  <si>
    <t>470299</t>
  </si>
  <si>
    <t>MOGHALTULLY</t>
  </si>
  <si>
    <t>470300</t>
  </si>
  <si>
    <t>470301</t>
  </si>
  <si>
    <t>470302</t>
  </si>
  <si>
    <t>MOTIJHEEL  DHAKA.</t>
  </si>
  <si>
    <t>470303</t>
  </si>
  <si>
    <t>470304</t>
  </si>
  <si>
    <t>NAYA PALTAN</t>
  </si>
  <si>
    <t>470305</t>
  </si>
  <si>
    <t>470306</t>
  </si>
  <si>
    <t>470307</t>
  </si>
  <si>
    <t>BANESHAR BAZAR</t>
  </si>
  <si>
    <t>470308</t>
  </si>
  <si>
    <t>470309</t>
  </si>
  <si>
    <t>MOHAKHALI  DHAKA.</t>
  </si>
  <si>
    <t>470310</t>
  </si>
  <si>
    <t>PEELKHANA</t>
  </si>
  <si>
    <t>470311</t>
  </si>
  <si>
    <t>R.K.MISSION ROAD</t>
  </si>
  <si>
    <t>470312</t>
  </si>
  <si>
    <t>470313</t>
  </si>
  <si>
    <t>470314</t>
  </si>
  <si>
    <t>SHEWRAPARA</t>
  </si>
  <si>
    <t>470315</t>
  </si>
  <si>
    <t>470316</t>
  </si>
  <si>
    <t>470317</t>
  </si>
  <si>
    <t>SHAHBAGH AVENUE</t>
  </si>
  <si>
    <t>470318</t>
  </si>
  <si>
    <t>470319</t>
  </si>
  <si>
    <t>DHAKA SHISHUPARK</t>
  </si>
  <si>
    <t>470320</t>
  </si>
  <si>
    <t>DHAKA STADIUM DHAKA.</t>
  </si>
  <si>
    <t>470321</t>
  </si>
  <si>
    <t>470322</t>
  </si>
  <si>
    <t>470323</t>
  </si>
  <si>
    <t>NAYA BAZAR</t>
  </si>
  <si>
    <t>470324</t>
  </si>
  <si>
    <t>470325</t>
  </si>
  <si>
    <t>DARUSSALAM ROAD</t>
  </si>
  <si>
    <t>470326</t>
  </si>
  <si>
    <t>470327</t>
  </si>
  <si>
    <t>HOTEL OSMANY INTERNATIONAL</t>
  </si>
  <si>
    <t>470328</t>
  </si>
  <si>
    <t>PROGATISARANI</t>
  </si>
  <si>
    <t>470329</t>
  </si>
  <si>
    <t>470330</t>
  </si>
  <si>
    <t>470331</t>
  </si>
  <si>
    <t>470332</t>
  </si>
  <si>
    <t>470333</t>
  </si>
  <si>
    <t>KURIL BISWA ROAD</t>
  </si>
  <si>
    <t>470334</t>
  </si>
  <si>
    <t>470335</t>
  </si>
  <si>
    <t>470336</t>
  </si>
  <si>
    <t xml:space="preserve">ISLAMIC BANKING WINDOW PRINCIPAL </t>
  </si>
  <si>
    <t>470337</t>
  </si>
  <si>
    <t>470338</t>
  </si>
  <si>
    <t>SHIPAHIBAGH BAZAR</t>
  </si>
  <si>
    <t>470339</t>
  </si>
  <si>
    <t>470340</t>
  </si>
  <si>
    <t>DELUABARI</t>
  </si>
  <si>
    <t>470341</t>
  </si>
  <si>
    <t>470342</t>
  </si>
  <si>
    <t>470343</t>
  </si>
  <si>
    <t>470344</t>
  </si>
  <si>
    <t>470345</t>
  </si>
  <si>
    <t>470346</t>
  </si>
  <si>
    <t>470347</t>
  </si>
  <si>
    <t>470348</t>
  </si>
  <si>
    <t>470349</t>
  </si>
  <si>
    <t>470350</t>
  </si>
  <si>
    <t>470351</t>
  </si>
  <si>
    <t>470352</t>
  </si>
  <si>
    <t>470355</t>
  </si>
  <si>
    <t>470356</t>
  </si>
  <si>
    <t>470357</t>
  </si>
  <si>
    <t>470358</t>
  </si>
  <si>
    <t>470362</t>
  </si>
  <si>
    <t>470368</t>
  </si>
  <si>
    <t>BAKULTALA</t>
  </si>
  <si>
    <t>470369</t>
  </si>
  <si>
    <t>470370</t>
  </si>
  <si>
    <t>NANDINA BAZAR</t>
  </si>
  <si>
    <t>470371</t>
  </si>
  <si>
    <t>470378</t>
  </si>
  <si>
    <t>KAMALPUR</t>
  </si>
  <si>
    <t>470379</t>
  </si>
  <si>
    <t>470380</t>
  </si>
  <si>
    <t>470385</t>
  </si>
  <si>
    <t>470390</t>
  </si>
  <si>
    <t>470392</t>
  </si>
  <si>
    <t>470394</t>
  </si>
  <si>
    <t>470400</t>
  </si>
  <si>
    <t>DHALAGAON</t>
  </si>
  <si>
    <t>470401</t>
  </si>
  <si>
    <t>470402</t>
  </si>
  <si>
    <t>470403</t>
  </si>
  <si>
    <t>470404</t>
  </si>
  <si>
    <t>470405</t>
  </si>
  <si>
    <t>NAOPARA</t>
  </si>
  <si>
    <t>470406</t>
  </si>
  <si>
    <t>470407</t>
  </si>
  <si>
    <t>SREENAGAR BAZAR</t>
  </si>
  <si>
    <t>470408</t>
  </si>
  <si>
    <t>GOLACHIPA</t>
  </si>
  <si>
    <t>470409</t>
  </si>
  <si>
    <t>SHUBIDKHALI</t>
  </si>
  <si>
    <t>470410</t>
  </si>
  <si>
    <t>470411</t>
  </si>
  <si>
    <t>UNIVERSITY CAMPUS</t>
  </si>
  <si>
    <t>470412</t>
  </si>
  <si>
    <t>470413</t>
  </si>
  <si>
    <t>470414</t>
  </si>
  <si>
    <t>470415</t>
  </si>
  <si>
    <t>SWADESHI BAZAR</t>
  </si>
  <si>
    <t>470416</t>
  </si>
  <si>
    <t>CHARPARA</t>
  </si>
  <si>
    <t>470417</t>
  </si>
  <si>
    <t>MYMENSINGH MAIN</t>
  </si>
  <si>
    <t>470418</t>
  </si>
  <si>
    <t>TALTALA BAZAR</t>
  </si>
  <si>
    <t>470419</t>
  </si>
  <si>
    <t>470420</t>
  </si>
  <si>
    <t>470421</t>
  </si>
  <si>
    <t>470422</t>
  </si>
  <si>
    <t>470424</t>
  </si>
  <si>
    <t>DUPTARA</t>
  </si>
  <si>
    <t>470425</t>
  </si>
  <si>
    <t>470426</t>
  </si>
  <si>
    <t>470427</t>
  </si>
  <si>
    <t>470428</t>
  </si>
  <si>
    <t>470429</t>
  </si>
  <si>
    <t>470430</t>
  </si>
  <si>
    <t>CHARSINDUR</t>
  </si>
  <si>
    <t>470433</t>
  </si>
  <si>
    <t>470434</t>
  </si>
  <si>
    <t>470436</t>
  </si>
  <si>
    <t>470437</t>
  </si>
  <si>
    <t>470438</t>
  </si>
  <si>
    <t>470445</t>
  </si>
  <si>
    <t>470446</t>
  </si>
  <si>
    <t>470451</t>
  </si>
  <si>
    <t>PANGSHA SME</t>
  </si>
  <si>
    <t>470452</t>
  </si>
  <si>
    <t>470456</t>
  </si>
  <si>
    <t>BHOJESHWAR BAZAR</t>
  </si>
  <si>
    <t>470457</t>
  </si>
  <si>
    <t>470461</t>
  </si>
  <si>
    <t>470466</t>
  </si>
  <si>
    <t>470470</t>
  </si>
  <si>
    <t>PATHRAIL BAZAR</t>
  </si>
  <si>
    <t>470471</t>
  </si>
  <si>
    <t>470472</t>
  </si>
  <si>
    <t>TANGAIL MAIN</t>
  </si>
  <si>
    <t>470475</t>
  </si>
  <si>
    <t>AKUR TAKUR</t>
  </si>
  <si>
    <t>470476</t>
  </si>
  <si>
    <t>ZILLA SARAK</t>
  </si>
  <si>
    <t>470477</t>
  </si>
  <si>
    <t>470500</t>
  </si>
  <si>
    <t>470501</t>
  </si>
  <si>
    <t>BONDAR BAZAR</t>
  </si>
  <si>
    <t>470502</t>
  </si>
  <si>
    <t>TOKERBAZAR</t>
  </si>
  <si>
    <t>470503</t>
  </si>
  <si>
    <t>BHATERABAZAR</t>
  </si>
  <si>
    <t>470504</t>
  </si>
  <si>
    <t>470505</t>
  </si>
  <si>
    <t>470506</t>
  </si>
  <si>
    <t>470507</t>
  </si>
  <si>
    <t>OLIPUR BAZAR</t>
  </si>
  <si>
    <t>470508</t>
  </si>
  <si>
    <t>470509</t>
  </si>
  <si>
    <t>470510</t>
  </si>
  <si>
    <t>MIRPUR BAZAR</t>
  </si>
  <si>
    <t>470511</t>
  </si>
  <si>
    <t>BABUGONJ</t>
  </si>
  <si>
    <t>470512</t>
  </si>
  <si>
    <t>470513</t>
  </si>
  <si>
    <t>470514</t>
  </si>
  <si>
    <t>470515</t>
  </si>
  <si>
    <t>SHAHID MINAR</t>
  </si>
  <si>
    <t>470516</t>
  </si>
  <si>
    <t>MADHABPASHA</t>
  </si>
  <si>
    <t>470517</t>
  </si>
  <si>
    <t>470518</t>
  </si>
  <si>
    <t>470519</t>
  </si>
  <si>
    <t>470520</t>
  </si>
  <si>
    <t>470521</t>
  </si>
  <si>
    <t>470523</t>
  </si>
  <si>
    <t>470524</t>
  </si>
  <si>
    <t>ALUKDIA BAZAR</t>
  </si>
  <si>
    <t>470528</t>
  </si>
  <si>
    <t>470529</t>
  </si>
  <si>
    <t>SARATGONJ</t>
  </si>
  <si>
    <t>470530</t>
  </si>
  <si>
    <t>470535</t>
  </si>
  <si>
    <t>NOAPARA BAZAR</t>
  </si>
  <si>
    <t>470537</t>
  </si>
  <si>
    <t>NAVARAN BAZAR</t>
  </si>
  <si>
    <t>470538</t>
  </si>
  <si>
    <t>JHALAKATI</t>
  </si>
  <si>
    <t>470541</t>
  </si>
  <si>
    <t>470542</t>
  </si>
  <si>
    <t>470543</t>
  </si>
  <si>
    <t>470544</t>
  </si>
  <si>
    <t>JHENAIDHA</t>
  </si>
  <si>
    <t>470551</t>
  </si>
  <si>
    <t>470557</t>
  </si>
  <si>
    <t>470558</t>
  </si>
  <si>
    <t>KAYER BAZAR</t>
  </si>
  <si>
    <t>470559</t>
  </si>
  <si>
    <t>HARINTANA</t>
  </si>
  <si>
    <t>470560</t>
  </si>
  <si>
    <t>470561</t>
  </si>
  <si>
    <t>470562</t>
  </si>
  <si>
    <t>SHEIKHPARA BAZAR</t>
  </si>
  <si>
    <t>470563</t>
  </si>
  <si>
    <t>UPPER JESSORE ROAD</t>
  </si>
  <si>
    <t>470564</t>
  </si>
  <si>
    <t>470565</t>
  </si>
  <si>
    <t>470570</t>
  </si>
  <si>
    <t>470571</t>
  </si>
  <si>
    <t>470577</t>
  </si>
  <si>
    <t>470582</t>
  </si>
  <si>
    <t>470587</t>
  </si>
  <si>
    <t>KALAIYA BANDAR</t>
  </si>
  <si>
    <t>470592</t>
  </si>
  <si>
    <t>470593</t>
  </si>
  <si>
    <t>470598</t>
  </si>
  <si>
    <t>470599</t>
  </si>
  <si>
    <t>SARSINA</t>
  </si>
  <si>
    <t>470600</t>
  </si>
  <si>
    <t>470601</t>
  </si>
  <si>
    <t>470602</t>
  </si>
  <si>
    <t>SHUTIBARI</t>
  </si>
  <si>
    <t>470603</t>
  </si>
  <si>
    <t>470604</t>
  </si>
  <si>
    <t>470605</t>
  </si>
  <si>
    <t xml:space="preserve">DHAP </t>
  </si>
  <si>
    <t>470606</t>
  </si>
  <si>
    <t>NEKMOROD</t>
  </si>
  <si>
    <t>470607</t>
  </si>
  <si>
    <t>470608</t>
  </si>
  <si>
    <t>470609</t>
  </si>
  <si>
    <t>470610</t>
  </si>
  <si>
    <t>470611</t>
  </si>
  <si>
    <t>SHOTHIBARI</t>
  </si>
  <si>
    <t>470612</t>
  </si>
  <si>
    <t>470630</t>
  </si>
  <si>
    <t>470631</t>
  </si>
  <si>
    <t>470635</t>
  </si>
  <si>
    <t>SATMATHA</t>
  </si>
  <si>
    <t>470636</t>
  </si>
  <si>
    <t>MURAIL SME</t>
  </si>
  <si>
    <t>470637</t>
  </si>
  <si>
    <t>470641</t>
  </si>
  <si>
    <t>470642</t>
  </si>
  <si>
    <t>470643</t>
  </si>
  <si>
    <t>470647</t>
  </si>
  <si>
    <t>470648</t>
  </si>
  <si>
    <t>470649</t>
  </si>
  <si>
    <t>PARK ROAD</t>
  </si>
  <si>
    <t>470650</t>
  </si>
  <si>
    <t>470655</t>
  </si>
  <si>
    <t>JAIPURHAT</t>
  </si>
  <si>
    <t>470656</t>
  </si>
  <si>
    <t>470662</t>
  </si>
  <si>
    <t>KURIGRAN</t>
  </si>
  <si>
    <t>470663</t>
  </si>
  <si>
    <t>470668</t>
  </si>
  <si>
    <t>TUSHBHANDER</t>
  </si>
  <si>
    <t>470669</t>
  </si>
  <si>
    <t>KUSHUMBI KALIGONJ</t>
  </si>
  <si>
    <t>470674</t>
  </si>
  <si>
    <t>470675</t>
  </si>
  <si>
    <t>470681</t>
  </si>
  <si>
    <t>470682</t>
  </si>
  <si>
    <t>MOHARAJPUR</t>
  </si>
  <si>
    <t>470686</t>
  </si>
  <si>
    <t>470687</t>
  </si>
  <si>
    <t>470693</t>
  </si>
  <si>
    <t>470694</t>
  </si>
  <si>
    <t>470700</t>
  </si>
  <si>
    <t>ISHURDI</t>
  </si>
  <si>
    <t>470701</t>
  </si>
  <si>
    <t xml:space="preserve">TEBUNIA </t>
  </si>
  <si>
    <t>470702</t>
  </si>
  <si>
    <t>470703</t>
  </si>
  <si>
    <t>SALGARIA</t>
  </si>
  <si>
    <t>470704</t>
  </si>
  <si>
    <t>MELANDAH BAZAR</t>
  </si>
  <si>
    <t>470705</t>
  </si>
  <si>
    <t>470706</t>
  </si>
  <si>
    <t>470709</t>
  </si>
  <si>
    <t>SERICULTURE</t>
  </si>
  <si>
    <t>470714</t>
  </si>
  <si>
    <t>470715</t>
  </si>
  <si>
    <t>470717</t>
  </si>
  <si>
    <t>470718</t>
  </si>
  <si>
    <t>470723</t>
  </si>
  <si>
    <t>SHAPLA CHATTAR</t>
  </si>
  <si>
    <t>470724</t>
  </si>
  <si>
    <t>470726</t>
  </si>
  <si>
    <t>KHAMARGRAM</t>
  </si>
  <si>
    <t>470731</t>
  </si>
  <si>
    <t>470732</t>
  </si>
  <si>
    <t>470733</t>
  </si>
  <si>
    <t>470739</t>
  </si>
  <si>
    <t>THAKURGAON ROAD</t>
  </si>
  <si>
    <t>470740</t>
  </si>
  <si>
    <t>471101</t>
  </si>
  <si>
    <t>HOTEL INTER CONTINENTAL</t>
  </si>
  <si>
    <t>471102</t>
  </si>
  <si>
    <t>BOLIVODRO</t>
  </si>
  <si>
    <t>471103</t>
  </si>
  <si>
    <t>471104</t>
  </si>
  <si>
    <t>471105</t>
  </si>
  <si>
    <t>471106</t>
  </si>
  <si>
    <t>ECB CHATTAR</t>
  </si>
  <si>
    <t>471107</t>
  </si>
  <si>
    <t>UTTARA BANK PLC</t>
  </si>
  <si>
    <t>480001</t>
  </si>
  <si>
    <t>DHARKHAR</t>
  </si>
  <si>
    <t>480002</t>
  </si>
  <si>
    <t>GOPINATHPUR</t>
  </si>
  <si>
    <t>480003</t>
  </si>
  <si>
    <t>BARAIYARHAT</t>
  </si>
  <si>
    <t>480004</t>
  </si>
  <si>
    <t>480005</t>
  </si>
  <si>
    <t>480006</t>
  </si>
  <si>
    <t>480007</t>
  </si>
  <si>
    <t>480008</t>
  </si>
  <si>
    <t>MUDAFORGONJ</t>
  </si>
  <si>
    <t>480009</t>
  </si>
  <si>
    <t>480010</t>
  </si>
  <si>
    <t>480011</t>
  </si>
  <si>
    <t>480012</t>
  </si>
  <si>
    <t>480013</t>
  </si>
  <si>
    <t>480014</t>
  </si>
  <si>
    <t>480015</t>
  </si>
  <si>
    <t>480016</t>
  </si>
  <si>
    <t>LALKHAN BAZAR</t>
  </si>
  <si>
    <t>480017</t>
  </si>
  <si>
    <t>NASIRABAD</t>
  </si>
  <si>
    <t>480018</t>
  </si>
  <si>
    <t>480019</t>
  </si>
  <si>
    <t>480020</t>
  </si>
  <si>
    <t>480021</t>
  </si>
  <si>
    <t>480022</t>
  </si>
  <si>
    <t>480023</t>
  </si>
  <si>
    <t>480024</t>
  </si>
  <si>
    <t>480025</t>
  </si>
  <si>
    <t>480026</t>
  </si>
  <si>
    <t>480027</t>
  </si>
  <si>
    <t>480028</t>
  </si>
  <si>
    <t>480029</t>
  </si>
  <si>
    <t>480030</t>
  </si>
  <si>
    <t>480031</t>
  </si>
  <si>
    <t>RAJGONJ ROAD</t>
  </si>
  <si>
    <t>480032</t>
  </si>
  <si>
    <t>BGSL</t>
  </si>
  <si>
    <t>480033</t>
  </si>
  <si>
    <t>480034</t>
  </si>
  <si>
    <t>480039</t>
  </si>
  <si>
    <t>BIRINCHI</t>
  </si>
  <si>
    <t>480042</t>
  </si>
  <si>
    <t>480043</t>
  </si>
  <si>
    <t>480047</t>
  </si>
  <si>
    <t>480048</t>
  </si>
  <si>
    <t>480049</t>
  </si>
  <si>
    <t>480053</t>
  </si>
  <si>
    <t>480054</t>
  </si>
  <si>
    <t>480055</t>
  </si>
  <si>
    <t>MOULAVI BAZAR</t>
  </si>
  <si>
    <t>480057</t>
  </si>
  <si>
    <t>SREE MONGOL</t>
  </si>
  <si>
    <t>480058</t>
  </si>
  <si>
    <t>480059</t>
  </si>
  <si>
    <t>BOROLEKHA</t>
  </si>
  <si>
    <t>480060</t>
  </si>
  <si>
    <t>480061</t>
  </si>
  <si>
    <t>480063</t>
  </si>
  <si>
    <t>BEGUMGANJ</t>
  </si>
  <si>
    <t>480065</t>
  </si>
  <si>
    <t>480067</t>
  </si>
  <si>
    <t>480068</t>
  </si>
  <si>
    <t>480069</t>
  </si>
  <si>
    <t>PATIA</t>
  </si>
  <si>
    <t>480071</t>
  </si>
  <si>
    <t>480073</t>
  </si>
  <si>
    <t>480074</t>
  </si>
  <si>
    <t>CHAATAK</t>
  </si>
  <si>
    <t>480075</t>
  </si>
  <si>
    <t>480077</t>
  </si>
  <si>
    <t>480078</t>
  </si>
  <si>
    <t>480079</t>
  </si>
  <si>
    <t>480080</t>
  </si>
  <si>
    <t>480081</t>
  </si>
  <si>
    <t>480083</t>
  </si>
  <si>
    <t>NAZIR BAZAR</t>
  </si>
  <si>
    <t>480084</t>
  </si>
  <si>
    <t>480085</t>
  </si>
  <si>
    <t>480086</t>
  </si>
  <si>
    <t>SHAHAJALAL UPSHAHAR</t>
  </si>
  <si>
    <t>480087</t>
  </si>
  <si>
    <t>480088</t>
  </si>
  <si>
    <t>480101</t>
  </si>
  <si>
    <t>480102</t>
  </si>
  <si>
    <t>AZIMPUR</t>
  </si>
  <si>
    <t>480103</t>
  </si>
  <si>
    <t>BANGABANDHU AVENUE</t>
  </si>
  <si>
    <t>480104</t>
  </si>
  <si>
    <t>480105</t>
  </si>
  <si>
    <t>480106</t>
  </si>
  <si>
    <t>480107</t>
  </si>
  <si>
    <t>HOTEL INTERCONTINENTAL</t>
  </si>
  <si>
    <t>480108</t>
  </si>
  <si>
    <t>480109</t>
  </si>
  <si>
    <t>480110</t>
  </si>
  <si>
    <t>480111</t>
  </si>
  <si>
    <t>480112</t>
  </si>
  <si>
    <t>FAKIRAPUL</t>
  </si>
  <si>
    <t>480113</t>
  </si>
  <si>
    <t>480114</t>
  </si>
  <si>
    <t>480115</t>
  </si>
  <si>
    <t>480116</t>
  </si>
  <si>
    <t>480117</t>
  </si>
  <si>
    <t>480118</t>
  </si>
  <si>
    <t>480119</t>
  </si>
  <si>
    <t>480120</t>
  </si>
  <si>
    <t>480121</t>
  </si>
  <si>
    <t>JOARSHARA</t>
  </si>
  <si>
    <t>480122</t>
  </si>
  <si>
    <t>480123</t>
  </si>
  <si>
    <t>480124</t>
  </si>
  <si>
    <t>480125</t>
  </si>
  <si>
    <t>480126</t>
  </si>
  <si>
    <t>480127</t>
  </si>
  <si>
    <t>480128</t>
  </si>
  <si>
    <t>MALIBAGH CHOWDHURY PARA</t>
  </si>
  <si>
    <t>480129</t>
  </si>
  <si>
    <t>MUGDHAPARA</t>
  </si>
  <si>
    <t>480130</t>
  </si>
  <si>
    <t>480131</t>
  </si>
  <si>
    <t>480132</t>
  </si>
  <si>
    <t>480133</t>
  </si>
  <si>
    <t>480134</t>
  </si>
  <si>
    <t>480135</t>
  </si>
  <si>
    <t>480136</t>
  </si>
  <si>
    <t>480137</t>
  </si>
  <si>
    <t>480138</t>
  </si>
  <si>
    <t>PEEL KHANA</t>
  </si>
  <si>
    <t>480139</t>
  </si>
  <si>
    <t>480140</t>
  </si>
  <si>
    <t>480141</t>
  </si>
  <si>
    <t>SANTI NAGAR</t>
  </si>
  <si>
    <t>480142</t>
  </si>
  <si>
    <t>SAT MASJID ROAD</t>
  </si>
  <si>
    <t>480143</t>
  </si>
  <si>
    <t>480144</t>
  </si>
  <si>
    <t>NORTH SHAHJAHANPUR</t>
  </si>
  <si>
    <t>480145</t>
  </si>
  <si>
    <t>ESKATON</t>
  </si>
  <si>
    <t>480146</t>
  </si>
  <si>
    <t>480147</t>
  </si>
  <si>
    <t>480148</t>
  </si>
  <si>
    <t>NAYABAZER</t>
  </si>
  <si>
    <t>480149</t>
  </si>
  <si>
    <t>480150</t>
  </si>
  <si>
    <t>480151</t>
  </si>
  <si>
    <t>480152</t>
  </si>
  <si>
    <t>480153</t>
  </si>
  <si>
    <t>CORPORATE</t>
  </si>
  <si>
    <t>480154</t>
  </si>
  <si>
    <t>480155</t>
  </si>
  <si>
    <t>BANIJYA</t>
  </si>
  <si>
    <t>480156</t>
  </si>
  <si>
    <t>HOTEL ISHAKHAN INTERNATIONAL</t>
  </si>
  <si>
    <t>480157</t>
  </si>
  <si>
    <t>EASTERN PLAZA</t>
  </si>
  <si>
    <t>480158</t>
  </si>
  <si>
    <t>480159</t>
  </si>
  <si>
    <t>480160</t>
  </si>
  <si>
    <t>480161</t>
  </si>
  <si>
    <t>MAHAKHALI</t>
  </si>
  <si>
    <t>480162</t>
  </si>
  <si>
    <t>BKSP</t>
  </si>
  <si>
    <t>480163</t>
  </si>
  <si>
    <t>480164</t>
  </si>
  <si>
    <t>480165</t>
  </si>
  <si>
    <t>480166</t>
  </si>
  <si>
    <t>480167</t>
  </si>
  <si>
    <t>PANTHA PATH</t>
  </si>
  <si>
    <t>480168</t>
  </si>
  <si>
    <t>480169</t>
  </si>
  <si>
    <t>ICHHAPURA</t>
  </si>
  <si>
    <t>480170</t>
  </si>
  <si>
    <t>480171</t>
  </si>
  <si>
    <t>480172</t>
  </si>
  <si>
    <t>480173</t>
  </si>
  <si>
    <t>GAZIPURA</t>
  </si>
  <si>
    <t>480174</t>
  </si>
  <si>
    <t>480175</t>
  </si>
  <si>
    <t>480176</t>
  </si>
  <si>
    <t>CIRCLE-1</t>
  </si>
  <si>
    <t>480177</t>
  </si>
  <si>
    <t>480178</t>
  </si>
  <si>
    <t>480179</t>
  </si>
  <si>
    <t>480180</t>
  </si>
  <si>
    <t>480181</t>
  </si>
  <si>
    <t>480182</t>
  </si>
  <si>
    <t>BHAGALPUR</t>
  </si>
  <si>
    <t>480183</t>
  </si>
  <si>
    <t>RAMDIA BAZAR</t>
  </si>
  <si>
    <t>480184</t>
  </si>
  <si>
    <t>480188</t>
  </si>
  <si>
    <t>GHEOR</t>
  </si>
  <si>
    <t>480192</t>
  </si>
  <si>
    <t>480193</t>
  </si>
  <si>
    <t>SHIBALAYA</t>
  </si>
  <si>
    <t>480194</t>
  </si>
  <si>
    <t>NABAGRAM</t>
  </si>
  <si>
    <t>480195</t>
  </si>
  <si>
    <t>480200</t>
  </si>
  <si>
    <t>480201</t>
  </si>
  <si>
    <t>SAROJGANJ</t>
  </si>
  <si>
    <t>480202</t>
  </si>
  <si>
    <t>480206</t>
  </si>
  <si>
    <t>480207</t>
  </si>
  <si>
    <t>480211</t>
  </si>
  <si>
    <t>480213</t>
  </si>
  <si>
    <t>D.I.T</t>
  </si>
  <si>
    <t>480214</t>
  </si>
  <si>
    <t>480215</t>
  </si>
  <si>
    <t>480216</t>
  </si>
  <si>
    <t>480217</t>
  </si>
  <si>
    <t>480221</t>
  </si>
  <si>
    <t>480222</t>
  </si>
  <si>
    <t>SARKARKHANA</t>
  </si>
  <si>
    <t>480223</t>
  </si>
  <si>
    <t>MADHABDI BAZAR</t>
  </si>
  <si>
    <t>480224</t>
  </si>
  <si>
    <t>480228</t>
  </si>
  <si>
    <t>480230</t>
  </si>
  <si>
    <t>480235</t>
  </si>
  <si>
    <t>480240</t>
  </si>
  <si>
    <t>ATIA</t>
  </si>
  <si>
    <t>480245</t>
  </si>
  <si>
    <t>480246</t>
  </si>
  <si>
    <t>480251</t>
  </si>
  <si>
    <t>480252</t>
  </si>
  <si>
    <t>480255</t>
  </si>
  <si>
    <t>480260</t>
  </si>
  <si>
    <t>480261</t>
  </si>
  <si>
    <t>480266</t>
  </si>
  <si>
    <t>480267</t>
  </si>
  <si>
    <t>480268</t>
  </si>
  <si>
    <t>TAJMUDDIN</t>
  </si>
  <si>
    <t>480269</t>
  </si>
  <si>
    <t>480275</t>
  </si>
  <si>
    <t>480280</t>
  </si>
  <si>
    <t>480281</t>
  </si>
  <si>
    <t>JHALOKHATI</t>
  </si>
  <si>
    <t>480285</t>
  </si>
  <si>
    <t>480290</t>
  </si>
  <si>
    <t>480295</t>
  </si>
  <si>
    <t>480296</t>
  </si>
  <si>
    <t>LOWER JESSORE ROAD</t>
  </si>
  <si>
    <t>480297</t>
  </si>
  <si>
    <t>480298</t>
  </si>
  <si>
    <t>K.D.A</t>
  </si>
  <si>
    <t>480299</t>
  </si>
  <si>
    <t>480301</t>
  </si>
  <si>
    <t>480302</t>
  </si>
  <si>
    <t>480303</t>
  </si>
  <si>
    <t>KESHORHAT</t>
  </si>
  <si>
    <t>480304</t>
  </si>
  <si>
    <t>480305</t>
  </si>
  <si>
    <t>480310</t>
  </si>
  <si>
    <t>480315</t>
  </si>
  <si>
    <t>480320</t>
  </si>
  <si>
    <t>480321</t>
  </si>
  <si>
    <t>480322</t>
  </si>
  <si>
    <t>480327</t>
  </si>
  <si>
    <t>480328</t>
  </si>
  <si>
    <t>480333</t>
  </si>
  <si>
    <t>480336</t>
  </si>
  <si>
    <t>480341</t>
  </si>
  <si>
    <t>480342</t>
  </si>
  <si>
    <t>480343</t>
  </si>
  <si>
    <t>480344</t>
  </si>
  <si>
    <t>480350</t>
  </si>
  <si>
    <t>480355</t>
  </si>
  <si>
    <t>480360</t>
  </si>
  <si>
    <t>LALMONIRHAR</t>
  </si>
  <si>
    <t>480365</t>
  </si>
  <si>
    <t>480370</t>
  </si>
  <si>
    <t>480371</t>
  </si>
  <si>
    <t>480372</t>
  </si>
  <si>
    <t>480377</t>
  </si>
  <si>
    <t>480381</t>
  </si>
  <si>
    <t>480382</t>
  </si>
  <si>
    <t>480385</t>
  </si>
  <si>
    <t>480390</t>
  </si>
  <si>
    <t>480391</t>
  </si>
  <si>
    <t>480397</t>
  </si>
  <si>
    <t>MOHISHALBARI</t>
  </si>
  <si>
    <t>480398</t>
  </si>
  <si>
    <t>480400</t>
  </si>
  <si>
    <t>SHAHEB BAZAR</t>
  </si>
  <si>
    <t>480401</t>
  </si>
  <si>
    <t>RANI BAZAR(MAIN)</t>
  </si>
  <si>
    <t>480402</t>
  </si>
  <si>
    <t>PAURA PARK</t>
  </si>
  <si>
    <t>480406</t>
  </si>
  <si>
    <t>480407</t>
  </si>
  <si>
    <t>480408</t>
  </si>
  <si>
    <t>480409</t>
  </si>
  <si>
    <t>480411</t>
  </si>
  <si>
    <t>SUBGACHA</t>
  </si>
  <si>
    <t>480412</t>
  </si>
  <si>
    <t>480413</t>
  </si>
  <si>
    <t>480414</t>
  </si>
  <si>
    <t>480415</t>
  </si>
  <si>
    <t>480420</t>
  </si>
  <si>
    <t>JOINTAPUR</t>
  </si>
  <si>
    <t>480501</t>
  </si>
  <si>
    <t>480502</t>
  </si>
  <si>
    <t>480601</t>
  </si>
  <si>
    <t>480701</t>
  </si>
  <si>
    <t>480702</t>
  </si>
  <si>
    <t>ICB ISLAMI BANK LTD</t>
  </si>
  <si>
    <t>490001</t>
  </si>
  <si>
    <t>490002</t>
  </si>
  <si>
    <t>490015</t>
  </si>
  <si>
    <t>490016</t>
  </si>
  <si>
    <t>490035</t>
  </si>
  <si>
    <t>490037</t>
  </si>
  <si>
    <t>490100</t>
  </si>
  <si>
    <t>490101</t>
  </si>
  <si>
    <t>490102</t>
  </si>
  <si>
    <t>490103</t>
  </si>
  <si>
    <t>490105</t>
  </si>
  <si>
    <t>490106</t>
  </si>
  <si>
    <t>490115</t>
  </si>
  <si>
    <t>490120</t>
  </si>
  <si>
    <t>490122</t>
  </si>
  <si>
    <t>490125</t>
  </si>
  <si>
    <t>490126</t>
  </si>
  <si>
    <t>490152</t>
  </si>
  <si>
    <t>490192</t>
  </si>
  <si>
    <t>490215</t>
  </si>
  <si>
    <t>490225</t>
  </si>
  <si>
    <t>490227</t>
  </si>
  <si>
    <t>MIRPUR CIRCLE-10</t>
  </si>
  <si>
    <t>490228</t>
  </si>
  <si>
    <t>490229</t>
  </si>
  <si>
    <t>490232</t>
  </si>
  <si>
    <t>490233</t>
  </si>
  <si>
    <t>NARSINGDHI</t>
  </si>
  <si>
    <t>490375</t>
  </si>
  <si>
    <t>490421</t>
  </si>
  <si>
    <t>490461</t>
  </si>
  <si>
    <t>490462</t>
  </si>
  <si>
    <t>490463</t>
  </si>
  <si>
    <t>490515</t>
  </si>
  <si>
    <t>490645</t>
  </si>
  <si>
    <t>490695</t>
  </si>
  <si>
    <t>SHIMANTO BANK PLC</t>
  </si>
  <si>
    <t>500001</t>
  </si>
  <si>
    <t>500002</t>
  </si>
  <si>
    <t>500003</t>
  </si>
  <si>
    <t>500004</t>
  </si>
  <si>
    <t xml:space="preserve">BIBIR BAZAR </t>
  </si>
  <si>
    <t>500005</t>
  </si>
  <si>
    <t xml:space="preserve">CHAMPOKNAGAR </t>
  </si>
  <si>
    <t>500006</t>
  </si>
  <si>
    <t>500007</t>
  </si>
  <si>
    <t>500101</t>
  </si>
  <si>
    <t>500102</t>
  </si>
  <si>
    <t>500103</t>
  </si>
  <si>
    <t>500104</t>
  </si>
  <si>
    <t>500105</t>
  </si>
  <si>
    <t>500106</t>
  </si>
  <si>
    <t>500201</t>
  </si>
  <si>
    <t>500202</t>
  </si>
  <si>
    <t>500203</t>
  </si>
  <si>
    <t>GADKHALI</t>
  </si>
  <si>
    <t>500204</t>
  </si>
  <si>
    <t>500205</t>
  </si>
  <si>
    <t>500501</t>
  </si>
  <si>
    <t xml:space="preserve">LALMONIRHAT </t>
  </si>
  <si>
    <t>500601</t>
  </si>
  <si>
    <t>500602</t>
  </si>
  <si>
    <t>500603</t>
  </si>
  <si>
    <t>500701</t>
  </si>
  <si>
    <t xml:space="preserve">SEED STORE </t>
  </si>
  <si>
    <t>500702</t>
  </si>
  <si>
    <t>EASTERN BANK PLC</t>
  </si>
  <si>
    <t>520001</t>
  </si>
  <si>
    <t>520002</t>
  </si>
  <si>
    <t>520003</t>
  </si>
  <si>
    <t>520004</t>
  </si>
  <si>
    <t>520005</t>
  </si>
  <si>
    <t>520006</t>
  </si>
  <si>
    <t>520007</t>
  </si>
  <si>
    <t>520008</t>
  </si>
  <si>
    <t>COXS BAZAR</t>
  </si>
  <si>
    <t>520009</t>
  </si>
  <si>
    <t>520010</t>
  </si>
  <si>
    <t>CHOUMUHUNY</t>
  </si>
  <si>
    <t>520011</t>
  </si>
  <si>
    <t>FENI SME - AGRI</t>
  </si>
  <si>
    <t>520012</t>
  </si>
  <si>
    <t>520013</t>
  </si>
  <si>
    <t>CEPZ</t>
  </si>
  <si>
    <t>520014</t>
  </si>
  <si>
    <t>520015</t>
  </si>
  <si>
    <t>520016</t>
  </si>
  <si>
    <t>CUMILLA SME-AGRI</t>
  </si>
  <si>
    <t>520017</t>
  </si>
  <si>
    <t>520018</t>
  </si>
  <si>
    <t>520019</t>
  </si>
  <si>
    <t>MEHDIBAGH</t>
  </si>
  <si>
    <t>520020</t>
  </si>
  <si>
    <t>520021</t>
  </si>
  <si>
    <t>MAIJDEE</t>
  </si>
  <si>
    <t>520022</t>
  </si>
  <si>
    <t>JAMAL KHAN</t>
  </si>
  <si>
    <t>520024</t>
  </si>
  <si>
    <t>520025</t>
  </si>
  <si>
    <t>520026</t>
  </si>
  <si>
    <t>BANGABANDHU SHEIKH MUJIB SHILPANAGAR</t>
  </si>
  <si>
    <t>520027</t>
  </si>
  <si>
    <t>520085</t>
  </si>
  <si>
    <t>UPASHAHAR</t>
  </si>
  <si>
    <t>520091</t>
  </si>
  <si>
    <t>CHOUHATTA</t>
  </si>
  <si>
    <t>520092</t>
  </si>
  <si>
    <t>520101</t>
  </si>
  <si>
    <t>520102</t>
  </si>
  <si>
    <t>520103</t>
  </si>
  <si>
    <t>520104</t>
  </si>
  <si>
    <t>520105</t>
  </si>
  <si>
    <t>520106</t>
  </si>
  <si>
    <t>520107</t>
  </si>
  <si>
    <t>SATMOSJID ROAD</t>
  </si>
  <si>
    <t>520108</t>
  </si>
  <si>
    <t>520109</t>
  </si>
  <si>
    <t>CHAWK MUGHULTULY</t>
  </si>
  <si>
    <t>520110</t>
  </si>
  <si>
    <t>520111</t>
  </si>
  <si>
    <t>JASHIM UDDIN ROAD</t>
  </si>
  <si>
    <t>520112</t>
  </si>
  <si>
    <t>520113</t>
  </si>
  <si>
    <t>520114</t>
  </si>
  <si>
    <t>520115</t>
  </si>
  <si>
    <t>520116</t>
  </si>
  <si>
    <t>520117</t>
  </si>
  <si>
    <t>MIRPUR DAR-US-SALAM RD</t>
  </si>
  <si>
    <t>520118</t>
  </si>
  <si>
    <t>UTTARA GARIB-E-NEWAZ AVENUE</t>
  </si>
  <si>
    <t>520119</t>
  </si>
  <si>
    <t>520120</t>
  </si>
  <si>
    <t>520121</t>
  </si>
  <si>
    <t>PROGOTI SARANI</t>
  </si>
  <si>
    <t>520122</t>
  </si>
  <si>
    <t>DEPZ</t>
  </si>
  <si>
    <t>520123</t>
  </si>
  <si>
    <t>ASHKONA</t>
  </si>
  <si>
    <t>520124</t>
  </si>
  <si>
    <t>520125</t>
  </si>
  <si>
    <t>PONCHOBOTI</t>
  </si>
  <si>
    <t>520126</t>
  </si>
  <si>
    <t>GULSHAN NORTH</t>
  </si>
  <si>
    <t>520127</t>
  </si>
  <si>
    <t>520128</t>
  </si>
  <si>
    <t>520129</t>
  </si>
  <si>
    <t>520130</t>
  </si>
  <si>
    <t>520131</t>
  </si>
  <si>
    <t>520132</t>
  </si>
  <si>
    <t>GULSHAN AVENUE</t>
  </si>
  <si>
    <t>520133</t>
  </si>
  <si>
    <t>520134</t>
  </si>
  <si>
    <t>520135</t>
  </si>
  <si>
    <t>DHANMONDI MAIN</t>
  </si>
  <si>
    <t>520136</t>
  </si>
  <si>
    <t>BHAIRAB SME - AGRI</t>
  </si>
  <si>
    <t>520145</t>
  </si>
  <si>
    <t>520150</t>
  </si>
  <si>
    <t>NARAYANGANJ SME - AGRI</t>
  </si>
  <si>
    <t>520151</t>
  </si>
  <si>
    <t>520155</t>
  </si>
  <si>
    <t>KERANIGANJ SME - AGRI</t>
  </si>
  <si>
    <t>520156</t>
  </si>
  <si>
    <t>520158</t>
  </si>
  <si>
    <t>520159</t>
  </si>
  <si>
    <t>520160</t>
  </si>
  <si>
    <t>520165</t>
  </si>
  <si>
    <t>520170</t>
  </si>
  <si>
    <t>MYMENSHING SME-AGRI</t>
  </si>
  <si>
    <t>520175</t>
  </si>
  <si>
    <t>MADHABDI SME-AGRI</t>
  </si>
  <si>
    <t>520180</t>
  </si>
  <si>
    <t>520195</t>
  </si>
  <si>
    <t>520200</t>
  </si>
  <si>
    <t>520201</t>
  </si>
  <si>
    <t>520202</t>
  </si>
  <si>
    <t>520301</t>
  </si>
  <si>
    <t>520331</t>
  </si>
  <si>
    <t>520401</t>
  </si>
  <si>
    <t>520402</t>
  </si>
  <si>
    <t>520501</t>
  </si>
  <si>
    <t>NATIONAL CREDIT AND COMMERCE BANK PLC</t>
  </si>
  <si>
    <t>530001</t>
  </si>
  <si>
    <t>BISHAW ROAD MORE</t>
  </si>
  <si>
    <t>530002</t>
  </si>
  <si>
    <t>OXYGEN MORE</t>
  </si>
  <si>
    <t>530003</t>
  </si>
  <si>
    <t>PAHARTALI CHAUMUHANI</t>
  </si>
  <si>
    <t>530004</t>
  </si>
  <si>
    <t>530005</t>
  </si>
  <si>
    <t>530006</t>
  </si>
  <si>
    <t>530007</t>
  </si>
  <si>
    <t>530008</t>
  </si>
  <si>
    <t>HAJIRHAT</t>
  </si>
  <si>
    <t>530009</t>
  </si>
  <si>
    <t>530010</t>
  </si>
  <si>
    <t>530011</t>
  </si>
  <si>
    <t>530012</t>
  </si>
  <si>
    <t>530013</t>
  </si>
  <si>
    <t>530014</t>
  </si>
  <si>
    <t>B.BARIA SME/AGRI.</t>
  </si>
  <si>
    <t>530051</t>
  </si>
  <si>
    <t>530052</t>
  </si>
  <si>
    <t>530061</t>
  </si>
  <si>
    <t>530062</t>
  </si>
  <si>
    <t>530063</t>
  </si>
  <si>
    <t>530064</t>
  </si>
  <si>
    <t>530065</t>
  </si>
  <si>
    <t>MAJHIRGHAT</t>
  </si>
  <si>
    <t>530066</t>
  </si>
  <si>
    <t>530067</t>
  </si>
  <si>
    <t>530068</t>
  </si>
  <si>
    <t>530069</t>
  </si>
  <si>
    <t>530070</t>
  </si>
  <si>
    <t>530071</t>
  </si>
  <si>
    <t>530072</t>
  </si>
  <si>
    <t>530073</t>
  </si>
  <si>
    <t>530074</t>
  </si>
  <si>
    <t>AMAN BAZAR</t>
  </si>
  <si>
    <t>530075</t>
  </si>
  <si>
    <t>MADAMBIBIRHAT</t>
  </si>
  <si>
    <t>530076</t>
  </si>
  <si>
    <t>530077</t>
  </si>
  <si>
    <t>530101</t>
  </si>
  <si>
    <t>DHAKHINKHAN</t>
  </si>
  <si>
    <t>530102</t>
  </si>
  <si>
    <t>530103</t>
  </si>
  <si>
    <t>530104</t>
  </si>
  <si>
    <t>530105</t>
  </si>
  <si>
    <t>530106</t>
  </si>
  <si>
    <t>NCC BANK BHABAN</t>
  </si>
  <si>
    <t>530107</t>
  </si>
  <si>
    <t>NARIA SME/AGRI.</t>
  </si>
  <si>
    <t>530108</t>
  </si>
  <si>
    <t>530110</t>
  </si>
  <si>
    <t>530111</t>
  </si>
  <si>
    <t>530112</t>
  </si>
  <si>
    <t>530113</t>
  </si>
  <si>
    <t>530114</t>
  </si>
  <si>
    <t>530115</t>
  </si>
  <si>
    <t>BAIPAIL</t>
  </si>
  <si>
    <t>530116</t>
  </si>
  <si>
    <t>SONARGAON JANOPATH RD</t>
  </si>
  <si>
    <t>530117</t>
  </si>
  <si>
    <t>530118</t>
  </si>
  <si>
    <t>530119</t>
  </si>
  <si>
    <t>530120</t>
  </si>
  <si>
    <t>530121</t>
  </si>
  <si>
    <t>NCC ISLAMIC BANK</t>
  </si>
  <si>
    <t>530122</t>
  </si>
  <si>
    <t>530191</t>
  </si>
  <si>
    <t>530192</t>
  </si>
  <si>
    <t>530201</t>
  </si>
  <si>
    <t>530202</t>
  </si>
  <si>
    <t>530211</t>
  </si>
  <si>
    <t>530212</t>
  </si>
  <si>
    <t>SONAGAZI SME/AGRI.</t>
  </si>
  <si>
    <t>530213</t>
  </si>
  <si>
    <t>530250</t>
  </si>
  <si>
    <t>530251</t>
  </si>
  <si>
    <t>530281</t>
  </si>
  <si>
    <t>530282</t>
  </si>
  <si>
    <t>530283</t>
  </si>
  <si>
    <t>RAMGONJ SME/AGRI.</t>
  </si>
  <si>
    <t>530284</t>
  </si>
  <si>
    <t>MAIJDEE SME/AGRI.</t>
  </si>
  <si>
    <t>530285</t>
  </si>
  <si>
    <t>530301</t>
  </si>
  <si>
    <t>530302</t>
  </si>
  <si>
    <t>530303</t>
  </si>
  <si>
    <t>530304</t>
  </si>
  <si>
    <t>530305</t>
  </si>
  <si>
    <t>530310</t>
  </si>
  <si>
    <t>530361</t>
  </si>
  <si>
    <t>530391</t>
  </si>
  <si>
    <t>CHOWHATTA</t>
  </si>
  <si>
    <t>530392</t>
  </si>
  <si>
    <t>530421</t>
  </si>
  <si>
    <t>530422</t>
  </si>
  <si>
    <t>530423</t>
  </si>
  <si>
    <t>530424</t>
  </si>
  <si>
    <t>530425</t>
  </si>
  <si>
    <t>530426</t>
  </si>
  <si>
    <t>530427</t>
  </si>
  <si>
    <t>530428</t>
  </si>
  <si>
    <t>530429</t>
  </si>
  <si>
    <t>530430</t>
  </si>
  <si>
    <t>530431</t>
  </si>
  <si>
    <t>530432</t>
  </si>
  <si>
    <t>530433</t>
  </si>
  <si>
    <t>530434</t>
  </si>
  <si>
    <t>530435</t>
  </si>
  <si>
    <t>530436</t>
  </si>
  <si>
    <t>530437</t>
  </si>
  <si>
    <t>530438</t>
  </si>
  <si>
    <t>530439</t>
  </si>
  <si>
    <t>530440</t>
  </si>
  <si>
    <t>530441</t>
  </si>
  <si>
    <t>530442</t>
  </si>
  <si>
    <t>PRAGOTI SARANI</t>
  </si>
  <si>
    <t>530443</t>
  </si>
  <si>
    <t>530444</t>
  </si>
  <si>
    <t>530470</t>
  </si>
  <si>
    <t>530471</t>
  </si>
  <si>
    <t>NARAYANGONJ</t>
  </si>
  <si>
    <t>530480</t>
  </si>
  <si>
    <t>530490</t>
  </si>
  <si>
    <t>530491</t>
  </si>
  <si>
    <t>RAMPUR SME/AGRI.</t>
  </si>
  <si>
    <t>530492</t>
  </si>
  <si>
    <t>530501</t>
  </si>
  <si>
    <t>KUMARPARA</t>
  </si>
  <si>
    <t>530502</t>
  </si>
  <si>
    <t>530538</t>
  </si>
  <si>
    <t>530539</t>
  </si>
  <si>
    <t>530600</t>
  </si>
  <si>
    <t>530601</t>
  </si>
  <si>
    <t>530602</t>
  </si>
  <si>
    <t>530801</t>
  </si>
  <si>
    <t>530921</t>
  </si>
  <si>
    <t>530941</t>
  </si>
  <si>
    <t>530971</t>
  </si>
  <si>
    <t>531441</t>
  </si>
  <si>
    <t>531500</t>
  </si>
  <si>
    <t>531501</t>
  </si>
  <si>
    <t>BANESWAR SME/AGRI.</t>
  </si>
  <si>
    <t>531502</t>
  </si>
  <si>
    <t>531520</t>
  </si>
  <si>
    <t>531550</t>
  </si>
  <si>
    <t>531600</t>
  </si>
  <si>
    <t>531601</t>
  </si>
  <si>
    <t>KACHUA SME/AGRI.</t>
  </si>
  <si>
    <t>531602</t>
  </si>
  <si>
    <t>FARIDGONJ SME/AGRI.</t>
  </si>
  <si>
    <t>531603</t>
  </si>
  <si>
    <t>532601</t>
  </si>
  <si>
    <t>PRIME BANK PLC</t>
  </si>
  <si>
    <t xml:space="preserve">KARNAFULLY EPZ </t>
  </si>
  <si>
    <t>540001</t>
  </si>
  <si>
    <t xml:space="preserve">BRAMONBARIA </t>
  </si>
  <si>
    <t>540002</t>
  </si>
  <si>
    <t xml:space="preserve">VATIARY </t>
  </si>
  <si>
    <t>540003</t>
  </si>
  <si>
    <t xml:space="preserve">HEAKO SME/AGRI </t>
  </si>
  <si>
    <t>540004</t>
  </si>
  <si>
    <t xml:space="preserve">KERANIHAT </t>
  </si>
  <si>
    <t>540005</t>
  </si>
  <si>
    <t xml:space="preserve">RECECOURSE </t>
  </si>
  <si>
    <t>540006</t>
  </si>
  <si>
    <t xml:space="preserve">RAMGARH </t>
  </si>
  <si>
    <t>540007</t>
  </si>
  <si>
    <t>OXYGEN MOORE , CHITTAGANG</t>
  </si>
  <si>
    <t>540014</t>
  </si>
  <si>
    <t xml:space="preserve">BANSHKHALI </t>
  </si>
  <si>
    <t>540015</t>
  </si>
  <si>
    <t>KHATUNGANJ , CHITTAGONG</t>
  </si>
  <si>
    <t>540016</t>
  </si>
  <si>
    <t>540017</t>
  </si>
  <si>
    <t>JUBILEE ROAD , CHITTAGONG</t>
  </si>
  <si>
    <t>540018</t>
  </si>
  <si>
    <t>IBB, OR NIZAM RD.</t>
  </si>
  <si>
    <t>540019</t>
  </si>
  <si>
    <t>IBB, PAHARTALI</t>
  </si>
  <si>
    <t>540020</t>
  </si>
  <si>
    <t>FATIKCHARI , CHITTAGONG</t>
  </si>
  <si>
    <t>540021</t>
  </si>
  <si>
    <t>LALDIGHI EAST , CHITTAGONG</t>
  </si>
  <si>
    <t>540022</t>
  </si>
  <si>
    <t xml:space="preserve">HATHAZARI </t>
  </si>
  <si>
    <t>540023</t>
  </si>
  <si>
    <t>540024</t>
  </si>
  <si>
    <t>RAOZAN , CHITTAGONG</t>
  </si>
  <si>
    <t>540025</t>
  </si>
  <si>
    <t>PROBARTAK MOOR ,CTG</t>
  </si>
  <si>
    <t>540026</t>
  </si>
  <si>
    <t xml:space="preserve">BHUJPUR SME/AGRI </t>
  </si>
  <si>
    <t>540027</t>
  </si>
  <si>
    <t>540028</t>
  </si>
  <si>
    <t>MURADPUR , CTG</t>
  </si>
  <si>
    <t>540029</t>
  </si>
  <si>
    <t xml:space="preserve">MADUNAGHAT SME/AGRI </t>
  </si>
  <si>
    <t>540030</t>
  </si>
  <si>
    <t xml:space="preserve">HAJIGONJ </t>
  </si>
  <si>
    <t>540040</t>
  </si>
  <si>
    <t>CHOWMOHONI , NOAKHALI</t>
  </si>
  <si>
    <t>540045</t>
  </si>
  <si>
    <t xml:space="preserve">CHATKHIL SME/AGRI </t>
  </si>
  <si>
    <t>540046</t>
  </si>
  <si>
    <t>540050</t>
  </si>
  <si>
    <t>DAGON BHUIYAN , FENI</t>
  </si>
  <si>
    <t>540051</t>
  </si>
  <si>
    <t>540060</t>
  </si>
  <si>
    <t xml:space="preserve">COMPANIGANJ SME/AGRI </t>
  </si>
  <si>
    <t>540061</t>
  </si>
  <si>
    <t>CHOWDDAGRAM ,COMILLA</t>
  </si>
  <si>
    <t>540062</t>
  </si>
  <si>
    <t xml:space="preserve">RAIPUR SME/AGRI </t>
  </si>
  <si>
    <t>540070</t>
  </si>
  <si>
    <t>ASHUGANJ , B'BARIA</t>
  </si>
  <si>
    <t>540076</t>
  </si>
  <si>
    <t>COURT ROAD , MOULVIBAZAR</t>
  </si>
  <si>
    <t>540101</t>
  </si>
  <si>
    <t xml:space="preserve">SREEMANGOL </t>
  </si>
  <si>
    <t>540102</t>
  </si>
  <si>
    <t xml:space="preserve">SUNAMGANJ </t>
  </si>
  <si>
    <t>540103</t>
  </si>
  <si>
    <t>540104</t>
  </si>
  <si>
    <t xml:space="preserve">SHIBPUR </t>
  </si>
  <si>
    <t>540105</t>
  </si>
  <si>
    <t xml:space="preserve">SREENAGAR </t>
  </si>
  <si>
    <t>540106</t>
  </si>
  <si>
    <t xml:space="preserve">HEMAETPUR </t>
  </si>
  <si>
    <t>540107</t>
  </si>
  <si>
    <t>BARIDHARA , DHAKA</t>
  </si>
  <si>
    <t>540108</t>
  </si>
  <si>
    <t xml:space="preserve">PATUATULY </t>
  </si>
  <si>
    <t>540109</t>
  </si>
  <si>
    <t xml:space="preserve">MADUKHALI </t>
  </si>
  <si>
    <t>540110</t>
  </si>
  <si>
    <t xml:space="preserve">KALIAKOIR </t>
  </si>
  <si>
    <t>540111</t>
  </si>
  <si>
    <t>NAWABGANJ BR</t>
  </si>
  <si>
    <t>540112</t>
  </si>
  <si>
    <t>KADAMTALI , SYLHET</t>
  </si>
  <si>
    <t>540116</t>
  </si>
  <si>
    <t>540117</t>
  </si>
  <si>
    <t>IBB AMBERKHANA, SYLHET</t>
  </si>
  <si>
    <t>540118</t>
  </si>
  <si>
    <t>TAJPUR , SYLHET</t>
  </si>
  <si>
    <t>540119</t>
  </si>
  <si>
    <t>UPASHAHAR , SYLHET</t>
  </si>
  <si>
    <t>540120</t>
  </si>
  <si>
    <t>BEANIBAZAR , SYLHET</t>
  </si>
  <si>
    <t>540121</t>
  </si>
  <si>
    <t>BISHONATH , SYLHET</t>
  </si>
  <si>
    <t>540122</t>
  </si>
  <si>
    <t>SUBIDBAZAR , SYLHET</t>
  </si>
  <si>
    <t>540123</t>
  </si>
  <si>
    <t xml:space="preserve">BARALEKHA </t>
  </si>
  <si>
    <t>540124</t>
  </si>
  <si>
    <t xml:space="preserve">HABIGANJ </t>
  </si>
  <si>
    <t>540125</t>
  </si>
  <si>
    <t xml:space="preserve">MADHABPUR SME/AGRI </t>
  </si>
  <si>
    <t>540126</t>
  </si>
  <si>
    <t>NABIGANJ , HABIGANJ</t>
  </si>
  <si>
    <t>540127</t>
  </si>
  <si>
    <t xml:space="preserve">SYEDPUR SME/AGRI </t>
  </si>
  <si>
    <t>540130</t>
  </si>
  <si>
    <t>540201</t>
  </si>
  <si>
    <t>HEAD OFFICE, DHAKA</t>
  </si>
  <si>
    <t>540202</t>
  </si>
  <si>
    <t>UTTARA , DHAKA</t>
  </si>
  <si>
    <t>540203</t>
  </si>
  <si>
    <t>FOREIGN EXCHANGE , DHAKA</t>
  </si>
  <si>
    <t>540204</t>
  </si>
  <si>
    <t>IBB, DILKUSHA</t>
  </si>
  <si>
    <t>540205</t>
  </si>
  <si>
    <t>MOHAKHALI , DHAKA</t>
  </si>
  <si>
    <t>540206</t>
  </si>
  <si>
    <t>KAWRAN BAZAR , DHAKA</t>
  </si>
  <si>
    <t>540207</t>
  </si>
  <si>
    <t>ELEPHANT ROAD , DHAKA</t>
  </si>
  <si>
    <t>540208</t>
  </si>
  <si>
    <t xml:space="preserve">SAT MASJID ROAD </t>
  </si>
  <si>
    <t>540209</t>
  </si>
  <si>
    <t>BANGSHAL , DHAKA</t>
  </si>
  <si>
    <t>540210</t>
  </si>
  <si>
    <t>MOULVIBAZAR , DHAKA</t>
  </si>
  <si>
    <t>540211</t>
  </si>
  <si>
    <t>NEW ESKATON , DHAKA</t>
  </si>
  <si>
    <t>540212</t>
  </si>
  <si>
    <t>BANASHREE ,DHAKA</t>
  </si>
  <si>
    <t>540213</t>
  </si>
  <si>
    <t>BASHABO ,DHAKA</t>
  </si>
  <si>
    <t>540214</t>
  </si>
  <si>
    <t>GULSHAN , DHAKA</t>
  </si>
  <si>
    <t>540215</t>
  </si>
  <si>
    <t>MOUCHAK , DHAKA</t>
  </si>
  <si>
    <t>540216</t>
  </si>
  <si>
    <t>GANAKBARI , SAVAR</t>
  </si>
  <si>
    <t>540217</t>
  </si>
  <si>
    <t>BANANI , DHAKA</t>
  </si>
  <si>
    <t>540218</t>
  </si>
  <si>
    <t>IBB, MIRPUR</t>
  </si>
  <si>
    <t>540219</t>
  </si>
  <si>
    <t>PRAGATISHARANI , DHAKA</t>
  </si>
  <si>
    <t>540220</t>
  </si>
  <si>
    <t>ASADGATE ,DHAKA</t>
  </si>
  <si>
    <t>540221</t>
  </si>
  <si>
    <t>PANTHAPATH , DHAKA</t>
  </si>
  <si>
    <t>540222</t>
  </si>
  <si>
    <t>DHANMONDI , DHAKA</t>
  </si>
  <si>
    <t>540223</t>
  </si>
  <si>
    <t>540224</t>
  </si>
  <si>
    <t>MIRPUR-1 , DHAKA</t>
  </si>
  <si>
    <t>540225</t>
  </si>
  <si>
    <t>540226</t>
  </si>
  <si>
    <t>BIJAYNAGAR , DHAKA</t>
  </si>
  <si>
    <t>540227</t>
  </si>
  <si>
    <t>RING ROAD , DHAKA</t>
  </si>
  <si>
    <t>540229</t>
  </si>
  <si>
    <t>PALLABI , DHAKA</t>
  </si>
  <si>
    <t>540230</t>
  </si>
  <si>
    <t>BASHUNDHARA , DHAKA</t>
  </si>
  <si>
    <t>540231</t>
  </si>
  <si>
    <t xml:space="preserve">GAREB-E- NEWAZ AVENUE </t>
  </si>
  <si>
    <t>540232</t>
  </si>
  <si>
    <t>NAWABPUR SME SERVICE CENTER</t>
  </si>
  <si>
    <t>540233</t>
  </si>
  <si>
    <t>POSTA SME SERVICE CENTER</t>
  </si>
  <si>
    <t>540234</t>
  </si>
  <si>
    <t xml:space="preserve">AGANAGAR SME/AGRI </t>
  </si>
  <si>
    <t>540235</t>
  </si>
  <si>
    <t>JATRABARI ,DHAKA</t>
  </si>
  <si>
    <t>540236</t>
  </si>
  <si>
    <t>WARI ,DHAKA</t>
  </si>
  <si>
    <t>540237</t>
  </si>
  <si>
    <t>SAVAR ,DHAKA</t>
  </si>
  <si>
    <t>540238</t>
  </si>
  <si>
    <t>IBRAHIMPUR , DHAKA</t>
  </si>
  <si>
    <t>540239</t>
  </si>
  <si>
    <t>540240</t>
  </si>
  <si>
    <t xml:space="preserve">DAULATPUR </t>
  </si>
  <si>
    <t>540241</t>
  </si>
  <si>
    <t xml:space="preserve">MAGURA </t>
  </si>
  <si>
    <t>540242</t>
  </si>
  <si>
    <t xml:space="preserve">SHERPUR SME/AGRI </t>
  </si>
  <si>
    <t>540250</t>
  </si>
  <si>
    <t>TONGI ,GAZIPUR</t>
  </si>
  <si>
    <t>540301</t>
  </si>
  <si>
    <t>JOYDEVPUR ,GAZIPUR</t>
  </si>
  <si>
    <t>540302</t>
  </si>
  <si>
    <t xml:space="preserve">MAHADEBPUR </t>
  </si>
  <si>
    <t>540303</t>
  </si>
  <si>
    <t>SHERPUR , BAGURA</t>
  </si>
  <si>
    <t>540304</t>
  </si>
  <si>
    <t>540320</t>
  </si>
  <si>
    <t>MIRZAPUR , TANGAIL</t>
  </si>
  <si>
    <t>540321</t>
  </si>
  <si>
    <t>JAMALPUR ,</t>
  </si>
  <si>
    <t>540322</t>
  </si>
  <si>
    <t>540330</t>
  </si>
  <si>
    <t>DAMUDIYA , SHARIATPUR</t>
  </si>
  <si>
    <t>540331</t>
  </si>
  <si>
    <t>540341</t>
  </si>
  <si>
    <t xml:space="preserve">KISHORGONJ </t>
  </si>
  <si>
    <t>540342</t>
  </si>
  <si>
    <t>JOYPARA , DOHAR</t>
  </si>
  <si>
    <t>540351</t>
  </si>
  <si>
    <t xml:space="preserve">SERAJDIKHAN </t>
  </si>
  <si>
    <t>540355</t>
  </si>
  <si>
    <t xml:space="preserve">MYMENSHINGH </t>
  </si>
  <si>
    <t>540361</t>
  </si>
  <si>
    <t xml:space="preserve">SONARGAON SME/AGRI </t>
  </si>
  <si>
    <t>540390</t>
  </si>
  <si>
    <t>540391</t>
  </si>
  <si>
    <t xml:space="preserve">SHIMRAIL </t>
  </si>
  <si>
    <t>540392</t>
  </si>
  <si>
    <t xml:space="preserve">ADAMJEE EPZ </t>
  </si>
  <si>
    <t>540393</t>
  </si>
  <si>
    <t>540401</t>
  </si>
  <si>
    <t xml:space="preserve">NARSHINGDI SME/AGRI </t>
  </si>
  <si>
    <t>540402</t>
  </si>
  <si>
    <t xml:space="preserve">THAKERHAT SME/AGRI </t>
  </si>
  <si>
    <t>540410</t>
  </si>
  <si>
    <t>540441</t>
  </si>
  <si>
    <t>540442</t>
  </si>
  <si>
    <t xml:space="preserve">PORADAH SME/AGRI </t>
  </si>
  <si>
    <t>540443</t>
  </si>
  <si>
    <t>540461</t>
  </si>
  <si>
    <t xml:space="preserve">JHIKORGACHA SME/AGRI </t>
  </si>
  <si>
    <t>540500</t>
  </si>
  <si>
    <t>540501</t>
  </si>
  <si>
    <t>540502</t>
  </si>
  <si>
    <t>540503</t>
  </si>
  <si>
    <t>540504</t>
  </si>
  <si>
    <t xml:space="preserve">FENCHUGANJ </t>
  </si>
  <si>
    <t>540505</t>
  </si>
  <si>
    <t>540571</t>
  </si>
  <si>
    <t>540601</t>
  </si>
  <si>
    <t>540602</t>
  </si>
  <si>
    <t>540603</t>
  </si>
  <si>
    <t>BANESHWAR , RAJSHAHI</t>
  </si>
  <si>
    <t>540604</t>
  </si>
  <si>
    <t>HATIBANDA, LALMONIRHAT</t>
  </si>
  <si>
    <t>540605</t>
  </si>
  <si>
    <t xml:space="preserve">SYEDPUR </t>
  </si>
  <si>
    <t>540606</t>
  </si>
  <si>
    <t>540611</t>
  </si>
  <si>
    <t>540621</t>
  </si>
  <si>
    <t>540631</t>
  </si>
  <si>
    <t xml:space="preserve">CHAPAI NAWABGANJ </t>
  </si>
  <si>
    <t>540641</t>
  </si>
  <si>
    <t>540651</t>
  </si>
  <si>
    <t>ISHWARDI , PABNA</t>
  </si>
  <si>
    <t>540661</t>
  </si>
  <si>
    <t xml:space="preserve">THAKURGAON SME/AGRI </t>
  </si>
  <si>
    <t>540671</t>
  </si>
  <si>
    <t xml:space="preserve">JOYPURHAT </t>
  </si>
  <si>
    <t>540681</t>
  </si>
  <si>
    <t>SOUTHEAST BANK PLC</t>
  </si>
  <si>
    <t>550026</t>
  </si>
  <si>
    <t xml:space="preserve">KHATUNGANJ </t>
  </si>
  <si>
    <t>550027</t>
  </si>
  <si>
    <t>550028</t>
  </si>
  <si>
    <t>550029</t>
  </si>
  <si>
    <t>CDA AVENUE  (ISLAMIC BANKING)</t>
  </si>
  <si>
    <t>550030</t>
  </si>
  <si>
    <t>550031</t>
  </si>
  <si>
    <t xml:space="preserve">MOMIN ROAD </t>
  </si>
  <si>
    <t>550032</t>
  </si>
  <si>
    <t xml:space="preserve">MADAMBIBIR HAT </t>
  </si>
  <si>
    <t>550033</t>
  </si>
  <si>
    <t xml:space="preserve">HATHAZARI SME/KRISHI </t>
  </si>
  <si>
    <t>550034</t>
  </si>
  <si>
    <t xml:space="preserve">LOHAGARA SME/KRISHI </t>
  </si>
  <si>
    <t>550035</t>
  </si>
  <si>
    <t xml:space="preserve">OXYGEN MORE </t>
  </si>
  <si>
    <t>550036</t>
  </si>
  <si>
    <t xml:space="preserve">FATIKCHARI </t>
  </si>
  <si>
    <t>550037</t>
  </si>
  <si>
    <t xml:space="preserve">CHOWDHURY HAT SME/KRISHI </t>
  </si>
  <si>
    <t>550038</t>
  </si>
  <si>
    <t xml:space="preserve">POTHERHAT </t>
  </si>
  <si>
    <t>550039</t>
  </si>
  <si>
    <t xml:space="preserve">KOTWALI </t>
  </si>
  <si>
    <t>550040</t>
  </si>
  <si>
    <t>550041</t>
  </si>
  <si>
    <t xml:space="preserve">MIABAZAR </t>
  </si>
  <si>
    <t>550042</t>
  </si>
  <si>
    <t xml:space="preserve">HAIDERGANJ </t>
  </si>
  <si>
    <t>550043</t>
  </si>
  <si>
    <t>550044</t>
  </si>
  <si>
    <t>550045</t>
  </si>
  <si>
    <t xml:space="preserve">SILONIA </t>
  </si>
  <si>
    <t>550046</t>
  </si>
  <si>
    <t xml:space="preserve">PORSHURAM </t>
  </si>
  <si>
    <t>550047</t>
  </si>
  <si>
    <t xml:space="preserve">ABUTORAB </t>
  </si>
  <si>
    <t>550048</t>
  </si>
  <si>
    <t xml:space="preserve">BARAIYERHAT </t>
  </si>
  <si>
    <t>550049</t>
  </si>
  <si>
    <t xml:space="preserve">COMPANIGONJ </t>
  </si>
  <si>
    <t>550061</t>
  </si>
  <si>
    <t>CHHAGALNAIYA (ISLAMIC BANKING)</t>
  </si>
  <si>
    <t>550091</t>
  </si>
  <si>
    <t>550092</t>
  </si>
  <si>
    <t xml:space="preserve">SONAGAZI SME/KRISHI </t>
  </si>
  <si>
    <t>550093</t>
  </si>
  <si>
    <t>COX'S BAZAR(ISLAMIC BANKING)</t>
  </si>
  <si>
    <t>550101</t>
  </si>
  <si>
    <t xml:space="preserve">KAMRANGIRCHAR </t>
  </si>
  <si>
    <t>550102</t>
  </si>
  <si>
    <t>550103</t>
  </si>
  <si>
    <t xml:space="preserve">DAKHIN KHAN </t>
  </si>
  <si>
    <t>550104</t>
  </si>
  <si>
    <t xml:space="preserve">GOPALDI </t>
  </si>
  <si>
    <t>550105</t>
  </si>
  <si>
    <t xml:space="preserve">ATI BAZAR </t>
  </si>
  <si>
    <t>550106</t>
  </si>
  <si>
    <t xml:space="preserve">HASNABAD </t>
  </si>
  <si>
    <t>550107</t>
  </si>
  <si>
    <t xml:space="preserve">MOHAKHALI </t>
  </si>
  <si>
    <t>550108</t>
  </si>
  <si>
    <t>550109</t>
  </si>
  <si>
    <t xml:space="preserve">BANDURA </t>
  </si>
  <si>
    <t>550110</t>
  </si>
  <si>
    <t xml:space="preserve">SARULIA </t>
  </si>
  <si>
    <t>550111</t>
  </si>
  <si>
    <t xml:space="preserve">KAPASIA </t>
  </si>
  <si>
    <t>550112</t>
  </si>
  <si>
    <t>550113</t>
  </si>
  <si>
    <t xml:space="preserve">ASHULIA BAZAR </t>
  </si>
  <si>
    <t>550114</t>
  </si>
  <si>
    <t xml:space="preserve">BOLIVADRA </t>
  </si>
  <si>
    <t>550115</t>
  </si>
  <si>
    <t xml:space="preserve">KALIBARI </t>
  </si>
  <si>
    <t>550116</t>
  </si>
  <si>
    <t>550117</t>
  </si>
  <si>
    <t xml:space="preserve">RAJBARI </t>
  </si>
  <si>
    <t>550118</t>
  </si>
  <si>
    <t xml:space="preserve">DHANMONDI LADIES </t>
  </si>
  <si>
    <t>550119</t>
  </si>
  <si>
    <t xml:space="preserve">MOGBAZAR LADIES </t>
  </si>
  <si>
    <t>550120</t>
  </si>
  <si>
    <t xml:space="preserve">KAZI NAZRUL ISLAM AVENUE </t>
  </si>
  <si>
    <t>550121</t>
  </si>
  <si>
    <t>BALLA</t>
  </si>
  <si>
    <t>550122</t>
  </si>
  <si>
    <t>550123</t>
  </si>
  <si>
    <t xml:space="preserve">MALIBAG </t>
  </si>
  <si>
    <t>550124</t>
  </si>
  <si>
    <t>550125</t>
  </si>
  <si>
    <t>RK MISSION ROAD</t>
  </si>
  <si>
    <t>550126</t>
  </si>
  <si>
    <t>MONIPUR BAZAR</t>
  </si>
  <si>
    <t>550127</t>
  </si>
  <si>
    <t>550128</t>
  </si>
  <si>
    <t xml:space="preserve">LE-MERIDIEN </t>
  </si>
  <si>
    <t>550129</t>
  </si>
  <si>
    <t xml:space="preserve">MOULVI BAZAR </t>
  </si>
  <si>
    <t>550141</t>
  </si>
  <si>
    <t xml:space="preserve">BASHURHAT </t>
  </si>
  <si>
    <t>550151</t>
  </si>
  <si>
    <t>550152</t>
  </si>
  <si>
    <t xml:space="preserve">SHEBARHAT SME/KRISHI </t>
  </si>
  <si>
    <t>550153</t>
  </si>
  <si>
    <t>550161</t>
  </si>
  <si>
    <t xml:space="preserve">BRAHMANBARIA SME/KRISHI </t>
  </si>
  <si>
    <t>550162</t>
  </si>
  <si>
    <t xml:space="preserve">LALDIGHIRPAAR </t>
  </si>
  <si>
    <t>550180</t>
  </si>
  <si>
    <t xml:space="preserve">CHOUHATTA </t>
  </si>
  <si>
    <t>550181</t>
  </si>
  <si>
    <t xml:space="preserve">SHAHJALAL UPOSHAHAR </t>
  </si>
  <si>
    <t>550182</t>
  </si>
  <si>
    <t>BANDAR BAZAR (ISLAMIC BANKING)</t>
  </si>
  <si>
    <t>550183</t>
  </si>
  <si>
    <t xml:space="preserve">HETIMGONJ </t>
  </si>
  <si>
    <t>550184</t>
  </si>
  <si>
    <t xml:space="preserve">PATHANTULA </t>
  </si>
  <si>
    <t>550185</t>
  </si>
  <si>
    <t xml:space="preserve">BEANIBAZAR SME/KRISHI </t>
  </si>
  <si>
    <t>550186</t>
  </si>
  <si>
    <t xml:space="preserve">BISWANATH SME/KRISHI </t>
  </si>
  <si>
    <t>550187</t>
  </si>
  <si>
    <t xml:space="preserve">TAZPUR SME/KRISHI </t>
  </si>
  <si>
    <t>550188</t>
  </si>
  <si>
    <t>550190</t>
  </si>
  <si>
    <t>550201</t>
  </si>
  <si>
    <t xml:space="preserve">NEW ESKATON </t>
  </si>
  <si>
    <t>550202</t>
  </si>
  <si>
    <t xml:space="preserve">NEW ELEPHANT ROAD </t>
  </si>
  <si>
    <t>550203</t>
  </si>
  <si>
    <t xml:space="preserve">AGARGAON </t>
  </si>
  <si>
    <t>550204</t>
  </si>
  <si>
    <t>550205</t>
  </si>
  <si>
    <t>550206</t>
  </si>
  <si>
    <t xml:space="preserve">AGANAGAR </t>
  </si>
  <si>
    <t>550207</t>
  </si>
  <si>
    <t>550208</t>
  </si>
  <si>
    <t>550209</t>
  </si>
  <si>
    <t xml:space="preserve">IMAMGANJ </t>
  </si>
  <si>
    <t>550210</t>
  </si>
  <si>
    <t>550211</t>
  </si>
  <si>
    <t xml:space="preserve">JOYPARA </t>
  </si>
  <si>
    <t>550212</t>
  </si>
  <si>
    <t xml:space="preserve">KAKRAIL </t>
  </si>
  <si>
    <t>550213</t>
  </si>
  <si>
    <t xml:space="preserve">SAT MASHJID ROAD </t>
  </si>
  <si>
    <t>550214</t>
  </si>
  <si>
    <t>550215</t>
  </si>
  <si>
    <t>550216</t>
  </si>
  <si>
    <t>550217</t>
  </si>
  <si>
    <t>550218</t>
  </si>
  <si>
    <t>MOTIJHEEL(ISLAMIC BANKING)</t>
  </si>
  <si>
    <t>550219</t>
  </si>
  <si>
    <t>550220</t>
  </si>
  <si>
    <t>550221</t>
  </si>
  <si>
    <t>550222</t>
  </si>
  <si>
    <t xml:space="preserve">KONABARI </t>
  </si>
  <si>
    <t>550223</t>
  </si>
  <si>
    <t>550224</t>
  </si>
  <si>
    <t>550225</t>
  </si>
  <si>
    <t xml:space="preserve">MOHAMMADPUR </t>
  </si>
  <si>
    <t>550226</t>
  </si>
  <si>
    <t xml:space="preserve">PRAGATI SARANI </t>
  </si>
  <si>
    <t>550227</t>
  </si>
  <si>
    <t>550228</t>
  </si>
  <si>
    <t xml:space="preserve">MAWNA SME/KRISHI </t>
  </si>
  <si>
    <t>550229</t>
  </si>
  <si>
    <t>550230</t>
  </si>
  <si>
    <t>550231</t>
  </si>
  <si>
    <t>550232</t>
  </si>
  <si>
    <t>550233</t>
  </si>
  <si>
    <t>KUSTIA</t>
  </si>
  <si>
    <t>550234</t>
  </si>
  <si>
    <t>550235</t>
  </si>
  <si>
    <t>550261</t>
  </si>
  <si>
    <t xml:space="preserve">MADANPUR SME/KRISHI </t>
  </si>
  <si>
    <t>550262</t>
  </si>
  <si>
    <t>550271</t>
  </si>
  <si>
    <t xml:space="preserve">NARSINGDI SME/KRISHI </t>
  </si>
  <si>
    <t>550272</t>
  </si>
  <si>
    <t xml:space="preserve">TANGAIL SME/KRISHI </t>
  </si>
  <si>
    <t>550281</t>
  </si>
  <si>
    <t>550301</t>
  </si>
  <si>
    <t xml:space="preserve">SATKHIRA SME/KRISHI </t>
  </si>
  <si>
    <t>550302</t>
  </si>
  <si>
    <t>550303</t>
  </si>
  <si>
    <t xml:space="preserve">BANESWAR </t>
  </si>
  <si>
    <t>550304</t>
  </si>
  <si>
    <t>550305</t>
  </si>
  <si>
    <t xml:space="preserve">ISHWARDI </t>
  </si>
  <si>
    <t>550306</t>
  </si>
  <si>
    <t>550307</t>
  </si>
  <si>
    <t xml:space="preserve">JESSORE SME/KRISHI </t>
  </si>
  <si>
    <t>550311</t>
  </si>
  <si>
    <t>550401</t>
  </si>
  <si>
    <t>550411</t>
  </si>
  <si>
    <t>550421</t>
  </si>
  <si>
    <t>550431</t>
  </si>
  <si>
    <t>550432</t>
  </si>
  <si>
    <t>550441</t>
  </si>
  <si>
    <t xml:space="preserve">BARISHAL </t>
  </si>
  <si>
    <t>550501</t>
  </si>
  <si>
    <t xml:space="preserve">CHARKHAI </t>
  </si>
  <si>
    <t>550502</t>
  </si>
  <si>
    <t>550701</t>
  </si>
  <si>
    <t>550702</t>
  </si>
  <si>
    <t>551101</t>
  </si>
  <si>
    <t xml:space="preserve">HEMAYETPUR </t>
  </si>
  <si>
    <t>551102</t>
  </si>
  <si>
    <t xml:space="preserve">DONIA </t>
  </si>
  <si>
    <t>551103</t>
  </si>
  <si>
    <t xml:space="preserve">RUPNAGAR </t>
  </si>
  <si>
    <t>551104</t>
  </si>
  <si>
    <t xml:space="preserve">MUNSHIGONJ </t>
  </si>
  <si>
    <t>551131</t>
  </si>
  <si>
    <t>DHAKA BANK PLC</t>
  </si>
  <si>
    <t>560001</t>
  </si>
  <si>
    <t xml:space="preserve">ASHUGONJ </t>
  </si>
  <si>
    <t>560002</t>
  </si>
  <si>
    <t xml:space="preserve">MAIJDEE </t>
  </si>
  <si>
    <t>560003</t>
  </si>
  <si>
    <t>CEPZ SME</t>
  </si>
  <si>
    <t>560004</t>
  </si>
  <si>
    <t xml:space="preserve">LAKSHMIPUR </t>
  </si>
  <si>
    <t>560005</t>
  </si>
  <si>
    <t>560006</t>
  </si>
  <si>
    <t>560007</t>
  </si>
  <si>
    <t xml:space="preserve">GUNABATI </t>
  </si>
  <si>
    <t>560008</t>
  </si>
  <si>
    <t>560009</t>
  </si>
  <si>
    <t>560010</t>
  </si>
  <si>
    <t>560016</t>
  </si>
  <si>
    <t>560017</t>
  </si>
  <si>
    <t>560018</t>
  </si>
  <si>
    <t>ISLAMIC BANKING ,CHATTOGRAM</t>
  </si>
  <si>
    <t>560019</t>
  </si>
  <si>
    <t xml:space="preserve">CDA AVENUE </t>
  </si>
  <si>
    <t>560020</t>
  </si>
  <si>
    <t>560021</t>
  </si>
  <si>
    <t>560022</t>
  </si>
  <si>
    <t>560023</t>
  </si>
  <si>
    <t xml:space="preserve">FATICKCHARI </t>
  </si>
  <si>
    <t>560024</t>
  </si>
  <si>
    <t>NEW MARKET , CHITTAGONG</t>
  </si>
  <si>
    <t>560025</t>
  </si>
  <si>
    <t xml:space="preserve">GOHIRA </t>
  </si>
  <si>
    <t>560026</t>
  </si>
  <si>
    <t xml:space="preserve">ANDERKILLA </t>
  </si>
  <si>
    <t>560027</t>
  </si>
  <si>
    <t>560071</t>
  </si>
  <si>
    <t xml:space="preserve">COX'SBAZAR </t>
  </si>
  <si>
    <t>560081</t>
  </si>
  <si>
    <t>560082</t>
  </si>
  <si>
    <t>560091</t>
  </si>
  <si>
    <t>560096</t>
  </si>
  <si>
    <t xml:space="preserve">ARAIHAZAR </t>
  </si>
  <si>
    <t>560101</t>
  </si>
  <si>
    <t xml:space="preserve">GULSHAN CIRCLE-2 </t>
  </si>
  <si>
    <t>560102</t>
  </si>
  <si>
    <t>560103</t>
  </si>
  <si>
    <t>560104</t>
  </si>
  <si>
    <t xml:space="preserve">ESKATON </t>
  </si>
  <si>
    <t>560105</t>
  </si>
  <si>
    <t>560106</t>
  </si>
  <si>
    <t>GORAN SME</t>
  </si>
  <si>
    <t>560107</t>
  </si>
  <si>
    <t>SHEWRAPARA SME</t>
  </si>
  <si>
    <t>560108</t>
  </si>
  <si>
    <t xml:space="preserve">MURAPARA </t>
  </si>
  <si>
    <t>560109</t>
  </si>
  <si>
    <t>560110</t>
  </si>
  <si>
    <t xml:space="preserve">NANDIPARA </t>
  </si>
  <si>
    <t>560111</t>
  </si>
  <si>
    <t xml:space="preserve">PANCHDONA </t>
  </si>
  <si>
    <t>560112</t>
  </si>
  <si>
    <t xml:space="preserve">KALATIYA </t>
  </si>
  <si>
    <t>560113</t>
  </si>
  <si>
    <t>560114</t>
  </si>
  <si>
    <t>560115</t>
  </si>
  <si>
    <t>MAWNA BRRANCH</t>
  </si>
  <si>
    <t>560116</t>
  </si>
  <si>
    <t xml:space="preserve">BANANI ROAD NO#11 </t>
  </si>
  <si>
    <t>560117</t>
  </si>
  <si>
    <t xml:space="preserve">RUPSHI </t>
  </si>
  <si>
    <t>560118</t>
  </si>
  <si>
    <t>560119</t>
  </si>
  <si>
    <t>GULSHAN CORPORATE</t>
  </si>
  <si>
    <t>560120</t>
  </si>
  <si>
    <t>560121</t>
  </si>
  <si>
    <t>560122</t>
  </si>
  <si>
    <t>560123</t>
  </si>
  <si>
    <t>560124</t>
  </si>
  <si>
    <t>560125</t>
  </si>
  <si>
    <t xml:space="preserve">MADINA MARKET </t>
  </si>
  <si>
    <t>560150</t>
  </si>
  <si>
    <t xml:space="preserve">LALDIGHIRPAR </t>
  </si>
  <si>
    <t>560151</t>
  </si>
  <si>
    <t xml:space="preserve">GOALA BAZAR </t>
  </si>
  <si>
    <t>560152</t>
  </si>
  <si>
    <t xml:space="preserve">UPOSHAHAR </t>
  </si>
  <si>
    <t>560153</t>
  </si>
  <si>
    <t>560154</t>
  </si>
  <si>
    <t>560161</t>
  </si>
  <si>
    <t>560201</t>
  </si>
  <si>
    <t>560202</t>
  </si>
  <si>
    <t>560203</t>
  </si>
  <si>
    <t>560204</t>
  </si>
  <si>
    <t>560205</t>
  </si>
  <si>
    <t>560206</t>
  </si>
  <si>
    <t>560207</t>
  </si>
  <si>
    <t xml:space="preserve">AMIN BAZAR </t>
  </si>
  <si>
    <t>560208</t>
  </si>
  <si>
    <t>560209</t>
  </si>
  <si>
    <t>560210</t>
  </si>
  <si>
    <t>560211</t>
  </si>
  <si>
    <t xml:space="preserve">SAVAR EPZ </t>
  </si>
  <si>
    <t>560212</t>
  </si>
  <si>
    <t xml:space="preserve">FANTASY KINGDOM </t>
  </si>
  <si>
    <t>560213</t>
  </si>
  <si>
    <t>ISLAMIC BANKING , MOTIJHEEL</t>
  </si>
  <si>
    <t>560214</t>
  </si>
  <si>
    <t>560215</t>
  </si>
  <si>
    <t>560216</t>
  </si>
  <si>
    <t xml:space="preserve">SHAHJAHANPUR </t>
  </si>
  <si>
    <t>560217</t>
  </si>
  <si>
    <t xml:space="preserve">BARIDHARA </t>
  </si>
  <si>
    <t>560218</t>
  </si>
  <si>
    <t xml:space="preserve">BOARD BAZAR </t>
  </si>
  <si>
    <t>560219</t>
  </si>
  <si>
    <t>560220</t>
  </si>
  <si>
    <t>560221</t>
  </si>
  <si>
    <t xml:space="preserve">SAVAR BAZAR </t>
  </si>
  <si>
    <t>560222</t>
  </si>
  <si>
    <t>560223</t>
  </si>
  <si>
    <t>560224</t>
  </si>
  <si>
    <t>560225</t>
  </si>
  <si>
    <t xml:space="preserve">DHANMONDI MODEL </t>
  </si>
  <si>
    <t>560226</t>
  </si>
  <si>
    <t xml:space="preserve">BANASHREE </t>
  </si>
  <si>
    <t>560227</t>
  </si>
  <si>
    <t>AKIJ CITY</t>
  </si>
  <si>
    <t>560228</t>
  </si>
  <si>
    <t>BENAPOL</t>
  </si>
  <si>
    <t>560229</t>
  </si>
  <si>
    <t xml:space="preserve">RAJANAGAR </t>
  </si>
  <si>
    <t>560230</t>
  </si>
  <si>
    <t xml:space="preserve">NARAYANGONJ </t>
  </si>
  <si>
    <t>560231</t>
  </si>
  <si>
    <t xml:space="preserve">BANGABANDHU ROAD </t>
  </si>
  <si>
    <t>560232</t>
  </si>
  <si>
    <t xml:space="preserve">PAGLA BAZAR </t>
  </si>
  <si>
    <t>560233</t>
  </si>
  <si>
    <t>560234</t>
  </si>
  <si>
    <t>560235</t>
  </si>
  <si>
    <t xml:space="preserve">MADHABDI BAZAR </t>
  </si>
  <si>
    <t>560236</t>
  </si>
  <si>
    <t>560241</t>
  </si>
  <si>
    <t xml:space="preserve">JATRABARI </t>
  </si>
  <si>
    <t>560242</t>
  </si>
  <si>
    <t xml:space="preserve">KISHOREGONJ </t>
  </si>
  <si>
    <t>560243</t>
  </si>
  <si>
    <t>560244</t>
  </si>
  <si>
    <t>560301</t>
  </si>
  <si>
    <t xml:space="preserve">CHANDAIKONA </t>
  </si>
  <si>
    <t>560302</t>
  </si>
  <si>
    <t xml:space="preserve">CHATMOHAR </t>
  </si>
  <si>
    <t>560303</t>
  </si>
  <si>
    <t>560304</t>
  </si>
  <si>
    <t>560305</t>
  </si>
  <si>
    <t>560306</t>
  </si>
  <si>
    <t>560401</t>
  </si>
  <si>
    <t xml:space="preserve">SIRAJGONJ </t>
  </si>
  <si>
    <t>560402</t>
  </si>
  <si>
    <t xml:space="preserve">SHAHJADPUR </t>
  </si>
  <si>
    <t>560403</t>
  </si>
  <si>
    <t>560411</t>
  </si>
  <si>
    <t>560421</t>
  </si>
  <si>
    <t>560431</t>
  </si>
  <si>
    <t>560436</t>
  </si>
  <si>
    <t>560437</t>
  </si>
  <si>
    <t xml:space="preserve">SATKHIRA SADAR </t>
  </si>
  <si>
    <t>560501</t>
  </si>
  <si>
    <t>560502</t>
  </si>
  <si>
    <t>560521</t>
  </si>
  <si>
    <t>560601</t>
  </si>
  <si>
    <t>HILI</t>
  </si>
  <si>
    <t>560602</t>
  </si>
  <si>
    <t xml:space="preserve">MYMENSING </t>
  </si>
  <si>
    <t>560701</t>
  </si>
  <si>
    <t>AL ARAFA ISLAMI BANK PLC</t>
  </si>
  <si>
    <t>NOBINAGAR</t>
  </si>
  <si>
    <t>570001</t>
  </si>
  <si>
    <t>570002</t>
  </si>
  <si>
    <t>570003</t>
  </si>
  <si>
    <t>570004</t>
  </si>
  <si>
    <t>570005</t>
  </si>
  <si>
    <t>570006</t>
  </si>
  <si>
    <t>570007</t>
  </si>
  <si>
    <t>570008</t>
  </si>
  <si>
    <t>AZADIBAZAR</t>
  </si>
  <si>
    <t>570009</t>
  </si>
  <si>
    <t>570010</t>
  </si>
  <si>
    <t>570011</t>
  </si>
  <si>
    <t>570012</t>
  </si>
  <si>
    <t>570013</t>
  </si>
  <si>
    <t>BHATIARI</t>
  </si>
  <si>
    <t>570014</t>
  </si>
  <si>
    <t>BANDAR TILA</t>
  </si>
  <si>
    <t>570015</t>
  </si>
  <si>
    <t>570016</t>
  </si>
  <si>
    <t>Bashurhat SME/Krishi</t>
  </si>
  <si>
    <t>570017</t>
  </si>
  <si>
    <t>570018</t>
  </si>
  <si>
    <t>Andorkilla</t>
  </si>
  <si>
    <t>570019</t>
  </si>
  <si>
    <t>570020</t>
  </si>
  <si>
    <t>570021</t>
  </si>
  <si>
    <t>570022</t>
  </si>
  <si>
    <t>570023</t>
  </si>
  <si>
    <t>570024</t>
  </si>
  <si>
    <t>570025</t>
  </si>
  <si>
    <t>570026</t>
  </si>
  <si>
    <t>570027</t>
  </si>
  <si>
    <t>570028</t>
  </si>
  <si>
    <t>O.R.NIZAM RD</t>
  </si>
  <si>
    <t>570029</t>
  </si>
  <si>
    <t>570030</t>
  </si>
  <si>
    <t>570031</t>
  </si>
  <si>
    <t>570032</t>
  </si>
  <si>
    <t>570033</t>
  </si>
  <si>
    <t>570034</t>
  </si>
  <si>
    <t>CHAMBOL</t>
  </si>
  <si>
    <t>570035</t>
  </si>
  <si>
    <t>FIRINGI BAZAR</t>
  </si>
  <si>
    <t>570036</t>
  </si>
  <si>
    <t>570037</t>
  </si>
  <si>
    <t>570038</t>
  </si>
  <si>
    <t>570039</t>
  </si>
  <si>
    <t>570040</t>
  </si>
  <si>
    <t>570041</t>
  </si>
  <si>
    <t>570042</t>
  </si>
  <si>
    <t>570043</t>
  </si>
  <si>
    <t>570044</t>
  </si>
  <si>
    <t>570045</t>
  </si>
  <si>
    <t>JAMALKHAN</t>
  </si>
  <si>
    <t>570046</t>
  </si>
  <si>
    <t>570047</t>
  </si>
  <si>
    <t>MAIZDI COURT</t>
  </si>
  <si>
    <t>570048</t>
  </si>
  <si>
    <t>570049</t>
  </si>
  <si>
    <t>COURTBAZAR</t>
  </si>
  <si>
    <t>570050</t>
  </si>
  <si>
    <t>570051</t>
  </si>
  <si>
    <t>Tantar Bazar SME/Krishi</t>
  </si>
  <si>
    <t>570052</t>
  </si>
  <si>
    <t>570053</t>
  </si>
  <si>
    <t>570054</t>
  </si>
  <si>
    <t>570055</t>
  </si>
  <si>
    <t>570056</t>
  </si>
  <si>
    <t>570057</t>
  </si>
  <si>
    <t>570061</t>
  </si>
  <si>
    <t>570062</t>
  </si>
  <si>
    <t>GOLLAI</t>
  </si>
  <si>
    <t>570063</t>
  </si>
  <si>
    <t>570071</t>
  </si>
  <si>
    <t>570072</t>
  </si>
  <si>
    <t>570081</t>
  </si>
  <si>
    <t>Sonargaon janapath Road</t>
  </si>
  <si>
    <t>570101</t>
  </si>
  <si>
    <t>KATHGHORA</t>
  </si>
  <si>
    <t>570102</t>
  </si>
  <si>
    <t>Ruhitpur Bazar</t>
  </si>
  <si>
    <t>570103</t>
  </si>
  <si>
    <t>nayapur</t>
  </si>
  <si>
    <t>570104</t>
  </si>
  <si>
    <t>570105</t>
  </si>
  <si>
    <t>570106</t>
  </si>
  <si>
    <t>BORMI</t>
  </si>
  <si>
    <t>570107</t>
  </si>
  <si>
    <t>570108</t>
  </si>
  <si>
    <t>570109</t>
  </si>
  <si>
    <t>570110</t>
  </si>
  <si>
    <t>BHELANAGAR</t>
  </si>
  <si>
    <t>570111</t>
  </si>
  <si>
    <t>570112</t>
  </si>
  <si>
    <t>570113</t>
  </si>
  <si>
    <t>570114</t>
  </si>
  <si>
    <t>570115</t>
  </si>
  <si>
    <t>570116</t>
  </si>
  <si>
    <t>570117</t>
  </si>
  <si>
    <t>570118</t>
  </si>
  <si>
    <t>570119</t>
  </si>
  <si>
    <t>570120</t>
  </si>
  <si>
    <t>MOULVIBAZAR SYLHET</t>
  </si>
  <si>
    <t>570121</t>
  </si>
  <si>
    <t>Sreemongal</t>
  </si>
  <si>
    <t>570122</t>
  </si>
  <si>
    <t>570123</t>
  </si>
  <si>
    <t>AZAMPUR</t>
  </si>
  <si>
    <t>570124</t>
  </si>
  <si>
    <t xml:space="preserve">HEAD OFFICE CORPORATE </t>
  </si>
  <si>
    <t>570125</t>
  </si>
  <si>
    <t>570126</t>
  </si>
  <si>
    <t>GAUSIA</t>
  </si>
  <si>
    <t>570127</t>
  </si>
  <si>
    <t>570128</t>
  </si>
  <si>
    <t>Louhajong</t>
  </si>
  <si>
    <t>570129</t>
  </si>
  <si>
    <t>570130</t>
  </si>
  <si>
    <t>GULSHAN LINK ROAD</t>
  </si>
  <si>
    <t>570131</t>
  </si>
  <si>
    <t>SOKHIPUR</t>
  </si>
  <si>
    <t>570132</t>
  </si>
  <si>
    <t>570133</t>
  </si>
  <si>
    <t>570134</t>
  </si>
  <si>
    <t>570135</t>
  </si>
  <si>
    <t>570136</t>
  </si>
  <si>
    <t>JAMGORA</t>
  </si>
  <si>
    <t>570137</t>
  </si>
  <si>
    <t>570138</t>
  </si>
  <si>
    <t>570139</t>
  </si>
  <si>
    <t>570140</t>
  </si>
  <si>
    <t>570141</t>
  </si>
  <si>
    <t>570142</t>
  </si>
  <si>
    <t>570143</t>
  </si>
  <si>
    <t>570144</t>
  </si>
  <si>
    <t>570145</t>
  </si>
  <si>
    <t>BASHABO</t>
  </si>
  <si>
    <t>570146</t>
  </si>
  <si>
    <t>570181</t>
  </si>
  <si>
    <t>570182</t>
  </si>
  <si>
    <t>570183</t>
  </si>
  <si>
    <t>AMBORKHANA</t>
  </si>
  <si>
    <t>570184</t>
  </si>
  <si>
    <t>Madhabpur SME Krishi</t>
  </si>
  <si>
    <t>570191</t>
  </si>
  <si>
    <t>570201</t>
  </si>
  <si>
    <t>570202</t>
  </si>
  <si>
    <t>570203</t>
  </si>
  <si>
    <t>570204</t>
  </si>
  <si>
    <t>570205</t>
  </si>
  <si>
    <t>570206</t>
  </si>
  <si>
    <t>570207</t>
  </si>
  <si>
    <t>570208</t>
  </si>
  <si>
    <t>570209</t>
  </si>
  <si>
    <t>Uttara Model Town</t>
  </si>
  <si>
    <t>570210</t>
  </si>
  <si>
    <t>570211</t>
  </si>
  <si>
    <t>570212</t>
  </si>
  <si>
    <t>570213</t>
  </si>
  <si>
    <t>MOHAMMADPUR KRISHI MARKET</t>
  </si>
  <si>
    <t>570214</t>
  </si>
  <si>
    <t>570215</t>
  </si>
  <si>
    <t>570216</t>
  </si>
  <si>
    <t>PAGATI SARANI</t>
  </si>
  <si>
    <t>570217</t>
  </si>
  <si>
    <t>570218</t>
  </si>
  <si>
    <t>570219</t>
  </si>
  <si>
    <t>570220</t>
  </si>
  <si>
    <t>570221</t>
  </si>
  <si>
    <t>570222</t>
  </si>
  <si>
    <t>NANDIPARA</t>
  </si>
  <si>
    <t>570223</t>
  </si>
  <si>
    <t>570224</t>
  </si>
  <si>
    <t>570225</t>
  </si>
  <si>
    <t>Abdullahpur SME/Krishi</t>
  </si>
  <si>
    <t>570226</t>
  </si>
  <si>
    <t>570227</t>
  </si>
  <si>
    <t>570228</t>
  </si>
  <si>
    <t>DAXMIN JATTARABARI</t>
  </si>
  <si>
    <t>570229</t>
  </si>
  <si>
    <t>Mirpur-10 Golchattor</t>
  </si>
  <si>
    <t>570230</t>
  </si>
  <si>
    <t>KOLATIA</t>
  </si>
  <si>
    <t>570231</t>
  </si>
  <si>
    <t>AATIBAZAR</t>
  </si>
  <si>
    <t>570232</t>
  </si>
  <si>
    <t>570233</t>
  </si>
  <si>
    <t>570234</t>
  </si>
  <si>
    <t>Natun Bazar</t>
  </si>
  <si>
    <t>570235</t>
  </si>
  <si>
    <t>SHAYMOLI</t>
  </si>
  <si>
    <t>570236</t>
  </si>
  <si>
    <t>570237</t>
  </si>
  <si>
    <t>570238</t>
  </si>
  <si>
    <t>570239</t>
  </si>
  <si>
    <t>570240</t>
  </si>
  <si>
    <t>GOLLAMARI</t>
  </si>
  <si>
    <t>570241</t>
  </si>
  <si>
    <t>570242</t>
  </si>
  <si>
    <t>NALTA</t>
  </si>
  <si>
    <t>570243</t>
  </si>
  <si>
    <t>570244</t>
  </si>
  <si>
    <t>570245</t>
  </si>
  <si>
    <t>570246</t>
  </si>
  <si>
    <t>570247</t>
  </si>
  <si>
    <t>DOULATPUR</t>
  </si>
  <si>
    <t>570248</t>
  </si>
  <si>
    <t>570249</t>
  </si>
  <si>
    <t>570250</t>
  </si>
  <si>
    <t>570251</t>
  </si>
  <si>
    <t>570252</t>
  </si>
  <si>
    <t>570253</t>
  </si>
  <si>
    <t>570254</t>
  </si>
  <si>
    <t>JOYDEVPUR CHOWRASTA</t>
  </si>
  <si>
    <t>570281</t>
  </si>
  <si>
    <t>570282</t>
  </si>
  <si>
    <t>570283</t>
  </si>
  <si>
    <t>570301</t>
  </si>
  <si>
    <t>570302</t>
  </si>
  <si>
    <t>570303</t>
  </si>
  <si>
    <t>570304</t>
  </si>
  <si>
    <t>570305</t>
  </si>
  <si>
    <t>570401</t>
  </si>
  <si>
    <t>570402</t>
  </si>
  <si>
    <t>570403</t>
  </si>
  <si>
    <t>570404</t>
  </si>
  <si>
    <t>570405</t>
  </si>
  <si>
    <t>570406</t>
  </si>
  <si>
    <t>570407</t>
  </si>
  <si>
    <t>570451</t>
  </si>
  <si>
    <t>570461</t>
  </si>
  <si>
    <t>570466</t>
  </si>
  <si>
    <t>570467</t>
  </si>
  <si>
    <t>BONDOR</t>
  </si>
  <si>
    <t>570468</t>
  </si>
  <si>
    <t>570481</t>
  </si>
  <si>
    <t>PANCHDONA SME/KRISHI</t>
  </si>
  <si>
    <t>570482</t>
  </si>
  <si>
    <t>SHAHJALAL UPASHARAH</t>
  </si>
  <si>
    <t>570501</t>
  </si>
  <si>
    <t>570502</t>
  </si>
  <si>
    <t>570561</t>
  </si>
  <si>
    <t>570565</t>
  </si>
  <si>
    <t>570601</t>
  </si>
  <si>
    <t>570602</t>
  </si>
  <si>
    <t>570603</t>
  </si>
  <si>
    <t>570604</t>
  </si>
  <si>
    <t>570605</t>
  </si>
  <si>
    <t>570606</t>
  </si>
  <si>
    <t>570611</t>
  </si>
  <si>
    <t>570651</t>
  </si>
  <si>
    <t>570661</t>
  </si>
  <si>
    <t>570671</t>
  </si>
  <si>
    <t>570672</t>
  </si>
  <si>
    <t>570681</t>
  </si>
  <si>
    <t>570685</t>
  </si>
  <si>
    <t>570690</t>
  </si>
  <si>
    <t>570691</t>
  </si>
  <si>
    <t>570701</t>
  </si>
  <si>
    <t>MASTERBARI</t>
  </si>
  <si>
    <t>570702</t>
  </si>
  <si>
    <t>570703</t>
  </si>
  <si>
    <t>570704</t>
  </si>
  <si>
    <t>570711</t>
  </si>
  <si>
    <t>Badargonj SME/Krishi</t>
  </si>
  <si>
    <t>570721</t>
  </si>
  <si>
    <t>570731</t>
  </si>
  <si>
    <t>SOCIAL ISLAMI BANK PLC</t>
  </si>
  <si>
    <t xml:space="preserve">BARYERHAT SME/KRISHI </t>
  </si>
  <si>
    <t>580001</t>
  </si>
  <si>
    <t>580002</t>
  </si>
  <si>
    <t xml:space="preserve">BIBIRHAT SME/KRISHI </t>
  </si>
  <si>
    <t>580003</t>
  </si>
  <si>
    <t>580004</t>
  </si>
  <si>
    <t xml:space="preserve">ALANKER MORE </t>
  </si>
  <si>
    <t>580005</t>
  </si>
  <si>
    <t xml:space="preserve">SHAH MOHSEN AULIA </t>
  </si>
  <si>
    <t>580006</t>
  </si>
  <si>
    <t>580007</t>
  </si>
  <si>
    <t xml:space="preserve">ROAZARHAT </t>
  </si>
  <si>
    <t>580008</t>
  </si>
  <si>
    <t xml:space="preserve">AKHAURA </t>
  </si>
  <si>
    <t>580009</t>
  </si>
  <si>
    <t xml:space="preserve">MURADPUR </t>
  </si>
  <si>
    <t>580010</t>
  </si>
  <si>
    <t>580011</t>
  </si>
  <si>
    <t xml:space="preserve">COLLEGE ROAD </t>
  </si>
  <si>
    <t>580012</t>
  </si>
  <si>
    <t xml:space="preserve">LAXMIPUR </t>
  </si>
  <si>
    <t>580013</t>
  </si>
  <si>
    <t xml:space="preserve">KANKIRHAT </t>
  </si>
  <si>
    <t>580014</t>
  </si>
  <si>
    <t xml:space="preserve">AZADI BAZAR </t>
  </si>
  <si>
    <t>580015</t>
  </si>
  <si>
    <t xml:space="preserve">LAKSAM ROAD </t>
  </si>
  <si>
    <t>580016</t>
  </si>
  <si>
    <t xml:space="preserve">ZAMIDERHAT </t>
  </si>
  <si>
    <t>580017</t>
  </si>
  <si>
    <t xml:space="preserve">BURICHANG </t>
  </si>
  <si>
    <t>580018</t>
  </si>
  <si>
    <t xml:space="preserve">PODDAR BAZAR </t>
  </si>
  <si>
    <t>580019</t>
  </si>
  <si>
    <t>580020</t>
  </si>
  <si>
    <t xml:space="preserve">BOALKHALI </t>
  </si>
  <si>
    <t>580021</t>
  </si>
  <si>
    <t xml:space="preserve">NAYERGAON BAZAR </t>
  </si>
  <si>
    <t>580022</t>
  </si>
  <si>
    <t xml:space="preserve">KAZIRHAT </t>
  </si>
  <si>
    <t>580023</t>
  </si>
  <si>
    <t xml:space="preserve">GEC MOOR </t>
  </si>
  <si>
    <t>580024</t>
  </si>
  <si>
    <t xml:space="preserve">NANUPUR </t>
  </si>
  <si>
    <t>580025</t>
  </si>
  <si>
    <t>580026</t>
  </si>
  <si>
    <t xml:space="preserve">LOHAGARA </t>
  </si>
  <si>
    <t>580027</t>
  </si>
  <si>
    <t>580028</t>
  </si>
  <si>
    <t xml:space="preserve">BALUCHARA </t>
  </si>
  <si>
    <t>580029</t>
  </si>
  <si>
    <t>580030</t>
  </si>
  <si>
    <t>580031</t>
  </si>
  <si>
    <t>580032</t>
  </si>
  <si>
    <t>NAZU MIAH HAT</t>
  </si>
  <si>
    <t>580033</t>
  </si>
  <si>
    <t>580034</t>
  </si>
  <si>
    <t>SHEIKH MUJIB ROAD</t>
  </si>
  <si>
    <t>580035</t>
  </si>
  <si>
    <t>580036</t>
  </si>
  <si>
    <t>580037</t>
  </si>
  <si>
    <t>580038</t>
  </si>
  <si>
    <t>580039</t>
  </si>
  <si>
    <t>580040</t>
  </si>
  <si>
    <t>CHAYANI</t>
  </si>
  <si>
    <t>580041</t>
  </si>
  <si>
    <t>580042</t>
  </si>
  <si>
    <t>BORO DAROGAR HAT</t>
  </si>
  <si>
    <t>580043</t>
  </si>
  <si>
    <t>SALIMGANJ</t>
  </si>
  <si>
    <t>580044</t>
  </si>
  <si>
    <t>580045</t>
  </si>
  <si>
    <t>580046</t>
  </si>
  <si>
    <t>CHATTESWARI MORE</t>
  </si>
  <si>
    <t>580047</t>
  </si>
  <si>
    <t>580048</t>
  </si>
  <si>
    <t>580049</t>
  </si>
  <si>
    <t>KOTBAZAR</t>
  </si>
  <si>
    <t>580050</t>
  </si>
  <si>
    <t xml:space="preserve">COXÆS BAZAR </t>
  </si>
  <si>
    <t>580051</t>
  </si>
  <si>
    <t>580052</t>
  </si>
  <si>
    <t xml:space="preserve">ELLIOTGONJ </t>
  </si>
  <si>
    <t>580076</t>
  </si>
  <si>
    <t>580077</t>
  </si>
  <si>
    <t xml:space="preserve">HOMNA </t>
  </si>
  <si>
    <t>580078</t>
  </si>
  <si>
    <t>580100</t>
  </si>
  <si>
    <t>580101</t>
  </si>
  <si>
    <t xml:space="preserve">DEMRA </t>
  </si>
  <si>
    <t>580102</t>
  </si>
  <si>
    <t>580103</t>
  </si>
  <si>
    <t>580104</t>
  </si>
  <si>
    <t xml:space="preserve">GARIB-E-NEWAZ AVENUE </t>
  </si>
  <si>
    <t>580105</t>
  </si>
  <si>
    <t>UTTAR BADDA</t>
  </si>
  <si>
    <t>580106</t>
  </si>
  <si>
    <t>580107</t>
  </si>
  <si>
    <t>580108</t>
  </si>
  <si>
    <t>580109</t>
  </si>
  <si>
    <t xml:space="preserve">GAUSIA </t>
  </si>
  <si>
    <t>580110</t>
  </si>
  <si>
    <t xml:space="preserve">MAONA </t>
  </si>
  <si>
    <t>580111</t>
  </si>
  <si>
    <t>580112</t>
  </si>
  <si>
    <t xml:space="preserve">SHARIATPUR </t>
  </si>
  <si>
    <t>580113</t>
  </si>
  <si>
    <t xml:space="preserve">KOYRA BAZAR </t>
  </si>
  <si>
    <t>580114</t>
  </si>
  <si>
    <t>580115</t>
  </si>
  <si>
    <t>580116</t>
  </si>
  <si>
    <t xml:space="preserve">BANGABANDHU SAMADHI SOUDHO </t>
  </si>
  <si>
    <t>580117</t>
  </si>
  <si>
    <t xml:space="preserve">VATARA </t>
  </si>
  <si>
    <t>580118</t>
  </si>
  <si>
    <t xml:space="preserve">JOYDEBPUR CHOWRASTA </t>
  </si>
  <si>
    <t>580119</t>
  </si>
  <si>
    <t>580120</t>
  </si>
  <si>
    <t xml:space="preserve">CHOWMUHONI </t>
  </si>
  <si>
    <t>580121</t>
  </si>
  <si>
    <t>580122</t>
  </si>
  <si>
    <t>580123</t>
  </si>
  <si>
    <t>580124</t>
  </si>
  <si>
    <t>580125</t>
  </si>
  <si>
    <t xml:space="preserve">SHYMOLI </t>
  </si>
  <si>
    <t>580126</t>
  </si>
  <si>
    <t xml:space="preserve">MUKSUDPUR </t>
  </si>
  <si>
    <t>580127</t>
  </si>
  <si>
    <t xml:space="preserve">DAKKHIN KHAN </t>
  </si>
  <si>
    <t>580128</t>
  </si>
  <si>
    <t xml:space="preserve">DARUS SALAM ROAD </t>
  </si>
  <si>
    <t>580129</t>
  </si>
  <si>
    <t>580130</t>
  </si>
  <si>
    <t>580131</t>
  </si>
  <si>
    <t xml:space="preserve">KACHUA SME/KRISHI </t>
  </si>
  <si>
    <t>580132</t>
  </si>
  <si>
    <t>580133</t>
  </si>
  <si>
    <t>580134</t>
  </si>
  <si>
    <t>BASILA ROAD</t>
  </si>
  <si>
    <t>580135</t>
  </si>
  <si>
    <t>DHANMONDI MODEL</t>
  </si>
  <si>
    <t>580136</t>
  </si>
  <si>
    <t>580137</t>
  </si>
  <si>
    <t>580138</t>
  </si>
  <si>
    <t>580141</t>
  </si>
  <si>
    <t>580201</t>
  </si>
  <si>
    <t>580202</t>
  </si>
  <si>
    <t>580203</t>
  </si>
  <si>
    <t>580204</t>
  </si>
  <si>
    <t>580205</t>
  </si>
  <si>
    <t>580206</t>
  </si>
  <si>
    <t>580207</t>
  </si>
  <si>
    <t>580208</t>
  </si>
  <si>
    <t>580209</t>
  </si>
  <si>
    <t>580210</t>
  </si>
  <si>
    <t>580211</t>
  </si>
  <si>
    <t>580212</t>
  </si>
  <si>
    <t>580213</t>
  </si>
  <si>
    <t>580214</t>
  </si>
  <si>
    <t>580215</t>
  </si>
  <si>
    <t>580216</t>
  </si>
  <si>
    <t>580217</t>
  </si>
  <si>
    <t>580218</t>
  </si>
  <si>
    <t xml:space="preserve">RAMPURA </t>
  </si>
  <si>
    <t>580219</t>
  </si>
  <si>
    <t>580220</t>
  </si>
  <si>
    <t xml:space="preserve">SONARGAON </t>
  </si>
  <si>
    <t>580221</t>
  </si>
  <si>
    <t xml:space="preserve">FATULLAH </t>
  </si>
  <si>
    <t>580222</t>
  </si>
  <si>
    <t>580223</t>
  </si>
  <si>
    <t xml:space="preserve">BHULTA SME/KRISHI </t>
  </si>
  <si>
    <t>580224</t>
  </si>
  <si>
    <t xml:space="preserve">DHAMRAI SME/KRISHI </t>
  </si>
  <si>
    <t>580226</t>
  </si>
  <si>
    <t xml:space="preserve">MADHABDI SME/KRISHI </t>
  </si>
  <si>
    <t>580227</t>
  </si>
  <si>
    <t>580228</t>
  </si>
  <si>
    <t>580229</t>
  </si>
  <si>
    <t>580230</t>
  </si>
  <si>
    <t xml:space="preserve">SOUTH SURMA </t>
  </si>
  <si>
    <t>580231</t>
  </si>
  <si>
    <t xml:space="preserve">BAGERHAT </t>
  </si>
  <si>
    <t>580232</t>
  </si>
  <si>
    <t xml:space="preserve">PATKELGHATA </t>
  </si>
  <si>
    <t>580233</t>
  </si>
  <si>
    <t>CHOUGACHA -</t>
  </si>
  <si>
    <t>580234</t>
  </si>
  <si>
    <t>580235</t>
  </si>
  <si>
    <t xml:space="preserve">DUMURIA </t>
  </si>
  <si>
    <t>580236</t>
  </si>
  <si>
    <t xml:space="preserve">NAVARAN </t>
  </si>
  <si>
    <t>580237</t>
  </si>
  <si>
    <t>580238</t>
  </si>
  <si>
    <t>580239</t>
  </si>
  <si>
    <t>580240</t>
  </si>
  <si>
    <t>580241</t>
  </si>
  <si>
    <t>580242</t>
  </si>
  <si>
    <t xml:space="preserve">GOBINDAGONJ SME/KRISHI </t>
  </si>
  <si>
    <t>580245</t>
  </si>
  <si>
    <t>580250</t>
  </si>
  <si>
    <t xml:space="preserve">DUPCHACHIA </t>
  </si>
  <si>
    <t>580251</t>
  </si>
  <si>
    <t>580260</t>
  </si>
  <si>
    <t>580261</t>
  </si>
  <si>
    <t xml:space="preserve">SHAHJADPUR SME/KRISHI </t>
  </si>
  <si>
    <t>580262</t>
  </si>
  <si>
    <t>580271</t>
  </si>
  <si>
    <t>580281</t>
  </si>
  <si>
    <t xml:space="preserve">PAIKGACHA </t>
  </si>
  <si>
    <t>580301</t>
  </si>
  <si>
    <t>580302</t>
  </si>
  <si>
    <t xml:space="preserve">MONIRAMPUR SME/KRISHI </t>
  </si>
  <si>
    <t>580311</t>
  </si>
  <si>
    <t xml:space="preserve">NOAPARA </t>
  </si>
  <si>
    <t>580312</t>
  </si>
  <si>
    <t>580313</t>
  </si>
  <si>
    <t xml:space="preserve">FAKIRHAT SME/KRISHI </t>
  </si>
  <si>
    <t>580321</t>
  </si>
  <si>
    <t>580331</t>
  </si>
  <si>
    <t xml:space="preserve">GALIMPUR SME/KRISHI </t>
  </si>
  <si>
    <t>580401</t>
  </si>
  <si>
    <t>580402</t>
  </si>
  <si>
    <t>580403</t>
  </si>
  <si>
    <t xml:space="preserve">BONOSREE </t>
  </si>
  <si>
    <t>580404</t>
  </si>
  <si>
    <t>580405</t>
  </si>
  <si>
    <t>580406</t>
  </si>
  <si>
    <t xml:space="preserve">SAFA BANDAR </t>
  </si>
  <si>
    <t>580407</t>
  </si>
  <si>
    <t>580408</t>
  </si>
  <si>
    <t>580409</t>
  </si>
  <si>
    <t>580421</t>
  </si>
  <si>
    <t>580431</t>
  </si>
  <si>
    <t>580501</t>
  </si>
  <si>
    <t xml:space="preserve">FENCHUGONJ </t>
  </si>
  <si>
    <t>580502</t>
  </si>
  <si>
    <t xml:space="preserve">BIANIBAZAR </t>
  </si>
  <si>
    <t>580503</t>
  </si>
  <si>
    <t>580504</t>
  </si>
  <si>
    <t xml:space="preserve">INDUSTRIAL PARK </t>
  </si>
  <si>
    <t>580505</t>
  </si>
  <si>
    <t>580506</t>
  </si>
  <si>
    <t>580507</t>
  </si>
  <si>
    <t>TUKERBAZAR</t>
  </si>
  <si>
    <t>580508</t>
  </si>
  <si>
    <t>580601</t>
  </si>
  <si>
    <t xml:space="preserve">SAYEDPUR </t>
  </si>
  <si>
    <t>580602</t>
  </si>
  <si>
    <t xml:space="preserve">RANIRBANDAR </t>
  </si>
  <si>
    <t>580603</t>
  </si>
  <si>
    <t>580604</t>
  </si>
  <si>
    <t>580605</t>
  </si>
  <si>
    <t>580621</t>
  </si>
  <si>
    <t>580701</t>
  </si>
  <si>
    <t>580702</t>
  </si>
  <si>
    <t xml:space="preserve">NETROKONA </t>
  </si>
  <si>
    <t>580703</t>
  </si>
  <si>
    <t>580704</t>
  </si>
  <si>
    <t>DUTCH BANGLA BANK PLC</t>
  </si>
  <si>
    <t>590001</t>
  </si>
  <si>
    <t>590002</t>
  </si>
  <si>
    <t>590003</t>
  </si>
  <si>
    <t>O. R. NIZAM ROAD</t>
  </si>
  <si>
    <t>590004</t>
  </si>
  <si>
    <t>590005</t>
  </si>
  <si>
    <t>590006</t>
  </si>
  <si>
    <t>590007</t>
  </si>
  <si>
    <t>590008</t>
  </si>
  <si>
    <t>590009</t>
  </si>
  <si>
    <t>590010</t>
  </si>
  <si>
    <t>590011</t>
  </si>
  <si>
    <t xml:space="preserve">CHITTAGONG EPZ </t>
  </si>
  <si>
    <t>590012</t>
  </si>
  <si>
    <t xml:space="preserve">RAOZAN SME/AGRICULTURE </t>
  </si>
  <si>
    <t>590013</t>
  </si>
  <si>
    <t>590014</t>
  </si>
  <si>
    <t>590015</t>
  </si>
  <si>
    <t>590016</t>
  </si>
  <si>
    <t xml:space="preserve">MAIJDEE COURT </t>
  </si>
  <si>
    <t>590017</t>
  </si>
  <si>
    <t>590018</t>
  </si>
  <si>
    <t>MAINAMATI</t>
  </si>
  <si>
    <t>590019</t>
  </si>
  <si>
    <t>590020</t>
  </si>
  <si>
    <t>590021</t>
  </si>
  <si>
    <t>590022</t>
  </si>
  <si>
    <t>590023</t>
  </si>
  <si>
    <t>590024</t>
  </si>
  <si>
    <t xml:space="preserve">DAGANBHUIYAN </t>
  </si>
  <si>
    <t>590025</t>
  </si>
  <si>
    <t>590026</t>
  </si>
  <si>
    <t xml:space="preserve">JHAWTALA SME/AGRICULTURE </t>
  </si>
  <si>
    <t>590027</t>
  </si>
  <si>
    <t>590028</t>
  </si>
  <si>
    <t>590029</t>
  </si>
  <si>
    <t>590030</t>
  </si>
  <si>
    <t>590031</t>
  </si>
  <si>
    <t xml:space="preserve">CHOKORIA </t>
  </si>
  <si>
    <t>590032</t>
  </si>
  <si>
    <t>590041</t>
  </si>
  <si>
    <t>590051</t>
  </si>
  <si>
    <t>590052</t>
  </si>
  <si>
    <t xml:space="preserve">GOLAPGONJ </t>
  </si>
  <si>
    <t>590053</t>
  </si>
  <si>
    <t>590054</t>
  </si>
  <si>
    <t>590055</t>
  </si>
  <si>
    <t>DHAKA DAKSHIN SME/AGRI BR</t>
  </si>
  <si>
    <t>590056</t>
  </si>
  <si>
    <t>SHAHJALAL UPOSHAHAR</t>
  </si>
  <si>
    <t>590057</t>
  </si>
  <si>
    <t>590058</t>
  </si>
  <si>
    <t>590060</t>
  </si>
  <si>
    <t>590061</t>
  </si>
  <si>
    <t xml:space="preserve">CHHATAK </t>
  </si>
  <si>
    <t>590062</t>
  </si>
  <si>
    <t>590063</t>
  </si>
  <si>
    <t xml:space="preserve">SYLHET-GOBINDAGONJ SME/AGRI </t>
  </si>
  <si>
    <t>590064</t>
  </si>
  <si>
    <t>590065</t>
  </si>
  <si>
    <t>590066</t>
  </si>
  <si>
    <t>590100</t>
  </si>
  <si>
    <t>590101</t>
  </si>
  <si>
    <t xml:space="preserve">NABABPUR </t>
  </si>
  <si>
    <t>590102</t>
  </si>
  <si>
    <t>590103</t>
  </si>
  <si>
    <t xml:space="preserve">MOTIJHEEL FOREIGN EXCHANGE </t>
  </si>
  <si>
    <t>590104</t>
  </si>
  <si>
    <t>590105</t>
  </si>
  <si>
    <t>590106</t>
  </si>
  <si>
    <t>590107</t>
  </si>
  <si>
    <t>590108</t>
  </si>
  <si>
    <t>590109</t>
  </si>
  <si>
    <t>590110</t>
  </si>
  <si>
    <t>ÁMIRPUR</t>
  </si>
  <si>
    <t>590111</t>
  </si>
  <si>
    <t>590112</t>
  </si>
  <si>
    <t>590113</t>
  </si>
  <si>
    <t xml:space="preserve">DANIA </t>
  </si>
  <si>
    <t>590114</t>
  </si>
  <si>
    <t>590115</t>
  </si>
  <si>
    <t>590116</t>
  </si>
  <si>
    <t>590117</t>
  </si>
  <si>
    <t xml:space="preserve">ELEPHANT ROAD </t>
  </si>
  <si>
    <t>590118</t>
  </si>
  <si>
    <t>590119</t>
  </si>
  <si>
    <t>590120</t>
  </si>
  <si>
    <t>590121</t>
  </si>
  <si>
    <t xml:space="preserve">MANDA </t>
  </si>
  <si>
    <t>590122</t>
  </si>
  <si>
    <t>590123</t>
  </si>
  <si>
    <t>AMINBAZAR</t>
  </si>
  <si>
    <t>590124</t>
  </si>
  <si>
    <t>590125</t>
  </si>
  <si>
    <t>590126</t>
  </si>
  <si>
    <t>590127</t>
  </si>
  <si>
    <t>590128</t>
  </si>
  <si>
    <t>590129</t>
  </si>
  <si>
    <t>590130</t>
  </si>
  <si>
    <t>SHAMOLY BRANCH</t>
  </si>
  <si>
    <t>590131</t>
  </si>
  <si>
    <t>590132</t>
  </si>
  <si>
    <t>590133</t>
  </si>
  <si>
    <t>MIRPUR CIRCLE 10</t>
  </si>
  <si>
    <t>590134</t>
  </si>
  <si>
    <t xml:space="preserve">SATMASJID ROAD </t>
  </si>
  <si>
    <t>590135</t>
  </si>
  <si>
    <t>590136</t>
  </si>
  <si>
    <t>590137</t>
  </si>
  <si>
    <t>NARAYANGANJ BSCIC</t>
  </si>
  <si>
    <t>590138</t>
  </si>
  <si>
    <t>590139</t>
  </si>
  <si>
    <t>DAKSHINKHAN SME/AGRI</t>
  </si>
  <si>
    <t>590140</t>
  </si>
  <si>
    <t xml:space="preserve">SHAFIPUR SME/AGR </t>
  </si>
  <si>
    <t>590141</t>
  </si>
  <si>
    <t>590143</t>
  </si>
  <si>
    <t xml:space="preserve">PROGOTI SHORONI </t>
  </si>
  <si>
    <t>590144</t>
  </si>
  <si>
    <t>590145</t>
  </si>
  <si>
    <t>590146</t>
  </si>
  <si>
    <t xml:space="preserve">UTTARA SONARGAON JANOPAD </t>
  </si>
  <si>
    <t>590147</t>
  </si>
  <si>
    <t>ASHKONA BARNCH</t>
  </si>
  <si>
    <t>590148</t>
  </si>
  <si>
    <t>590149</t>
  </si>
  <si>
    <t>590150</t>
  </si>
  <si>
    <t>590151</t>
  </si>
  <si>
    <t>590152</t>
  </si>
  <si>
    <t xml:space="preserve">UTTARKHAN </t>
  </si>
  <si>
    <t>590153</t>
  </si>
  <si>
    <t>590154</t>
  </si>
  <si>
    <t>590155</t>
  </si>
  <si>
    <t xml:space="preserve">WARI </t>
  </si>
  <si>
    <t>590156</t>
  </si>
  <si>
    <t>590157</t>
  </si>
  <si>
    <t>590158</t>
  </si>
  <si>
    <t>590159</t>
  </si>
  <si>
    <t>590160</t>
  </si>
  <si>
    <t xml:space="preserve">MIRZAPUR </t>
  </si>
  <si>
    <t>590161</t>
  </si>
  <si>
    <t>590162</t>
  </si>
  <si>
    <t>590163</t>
  </si>
  <si>
    <t xml:space="preserve">BHUIGAR </t>
  </si>
  <si>
    <t>590164</t>
  </si>
  <si>
    <t>590165</t>
  </si>
  <si>
    <t>590166</t>
  </si>
  <si>
    <t>590167</t>
  </si>
  <si>
    <t>590168</t>
  </si>
  <si>
    <t>590169</t>
  </si>
  <si>
    <t>590170</t>
  </si>
  <si>
    <t>590171</t>
  </si>
  <si>
    <t xml:space="preserve">MIRER BAZAR </t>
  </si>
  <si>
    <t>590172</t>
  </si>
  <si>
    <t>PUBAIL</t>
  </si>
  <si>
    <t>590173</t>
  </si>
  <si>
    <t xml:space="preserve">KALAMPUR </t>
  </si>
  <si>
    <t>590174</t>
  </si>
  <si>
    <t>590175</t>
  </si>
  <si>
    <t>DUMNI</t>
  </si>
  <si>
    <t>590176</t>
  </si>
  <si>
    <t>590177</t>
  </si>
  <si>
    <t>590178</t>
  </si>
  <si>
    <t>590179</t>
  </si>
  <si>
    <t>590180</t>
  </si>
  <si>
    <t>DIGPAIT</t>
  </si>
  <si>
    <t>590181</t>
  </si>
  <si>
    <t>590182</t>
  </si>
  <si>
    <t>ZIRABO</t>
  </si>
  <si>
    <t>590183</t>
  </si>
  <si>
    <t>590184</t>
  </si>
  <si>
    <t xml:space="preserve">GULSHAN CIRCLE-1 </t>
  </si>
  <si>
    <t>590185</t>
  </si>
  <si>
    <t>590186</t>
  </si>
  <si>
    <t xml:space="preserve">VELANAGAR </t>
  </si>
  <si>
    <t>590187</t>
  </si>
  <si>
    <t>MODONPUR</t>
  </si>
  <si>
    <t>590188</t>
  </si>
  <si>
    <t>590189</t>
  </si>
  <si>
    <t xml:space="preserve">PANTHOPATH </t>
  </si>
  <si>
    <t>590190</t>
  </si>
  <si>
    <t>590191</t>
  </si>
  <si>
    <t>590192</t>
  </si>
  <si>
    <t>590193</t>
  </si>
  <si>
    <t>590194</t>
  </si>
  <si>
    <t>590195</t>
  </si>
  <si>
    <t xml:space="preserve">SAVAR PALLI BIDYUT </t>
  </si>
  <si>
    <t>590196</t>
  </si>
  <si>
    <t>590197</t>
  </si>
  <si>
    <t>590198</t>
  </si>
  <si>
    <t xml:space="preserve">NEWMARKET </t>
  </si>
  <si>
    <t>590199</t>
  </si>
  <si>
    <t>590200</t>
  </si>
  <si>
    <t>590201</t>
  </si>
  <si>
    <t>590202</t>
  </si>
  <si>
    <t>590203</t>
  </si>
  <si>
    <t>590204</t>
  </si>
  <si>
    <t>590205</t>
  </si>
  <si>
    <t>590206</t>
  </si>
  <si>
    <t>590207</t>
  </si>
  <si>
    <t>590208</t>
  </si>
  <si>
    <t>590209</t>
  </si>
  <si>
    <t>590210</t>
  </si>
  <si>
    <t>590211</t>
  </si>
  <si>
    <t>590212</t>
  </si>
  <si>
    <t>590213</t>
  </si>
  <si>
    <t>590214</t>
  </si>
  <si>
    <t>590215</t>
  </si>
  <si>
    <t>590216</t>
  </si>
  <si>
    <t>590221</t>
  </si>
  <si>
    <t>590251</t>
  </si>
  <si>
    <t>590260</t>
  </si>
  <si>
    <t>590270</t>
  </si>
  <si>
    <t>590275</t>
  </si>
  <si>
    <t>590301</t>
  </si>
  <si>
    <t>590302</t>
  </si>
  <si>
    <t xml:space="preserve">KASHINATHPUR </t>
  </si>
  <si>
    <t>590303</t>
  </si>
  <si>
    <t>590304</t>
  </si>
  <si>
    <t>590305</t>
  </si>
  <si>
    <t>590306</t>
  </si>
  <si>
    <t>590307</t>
  </si>
  <si>
    <t>590351</t>
  </si>
  <si>
    <t>590401</t>
  </si>
  <si>
    <t>590402</t>
  </si>
  <si>
    <t>590403</t>
  </si>
  <si>
    <t>590404</t>
  </si>
  <si>
    <t>590501</t>
  </si>
  <si>
    <t>AUSHKANDI</t>
  </si>
  <si>
    <t>590502</t>
  </si>
  <si>
    <t>590503</t>
  </si>
  <si>
    <t>590504</t>
  </si>
  <si>
    <t>SYLHET ISLAMPUR</t>
  </si>
  <si>
    <t>590505</t>
  </si>
  <si>
    <t>TUKER BAZAR</t>
  </si>
  <si>
    <t>590506</t>
  </si>
  <si>
    <t>LAMABAZAR</t>
  </si>
  <si>
    <t>590507</t>
  </si>
  <si>
    <t>590511</t>
  </si>
  <si>
    <t>590601</t>
  </si>
  <si>
    <t>590602</t>
  </si>
  <si>
    <t>590603</t>
  </si>
  <si>
    <t>590604</t>
  </si>
  <si>
    <t>590605</t>
  </si>
  <si>
    <t>590606</t>
  </si>
  <si>
    <t>590651</t>
  </si>
  <si>
    <t>590701</t>
  </si>
  <si>
    <t>590702</t>
  </si>
  <si>
    <t>590703</t>
  </si>
  <si>
    <t>MYMENSINGH STATION ROAD</t>
  </si>
  <si>
    <t>590704</t>
  </si>
  <si>
    <t>BAGHER BAZAR</t>
  </si>
  <si>
    <t>591101</t>
  </si>
  <si>
    <t>591103</t>
  </si>
  <si>
    <t>591104</t>
  </si>
  <si>
    <t>591105</t>
  </si>
  <si>
    <t>591106</t>
  </si>
  <si>
    <t>BARAIPARA</t>
  </si>
  <si>
    <t>591107</t>
  </si>
  <si>
    <t>591108</t>
  </si>
  <si>
    <t>NAYANPUR BAZAR</t>
  </si>
  <si>
    <t>591109</t>
  </si>
  <si>
    <t>591110</t>
  </si>
  <si>
    <t>591111</t>
  </si>
  <si>
    <t>591112</t>
  </si>
  <si>
    <t>591113</t>
  </si>
  <si>
    <t>BANTI BAZAR</t>
  </si>
  <si>
    <t>591114</t>
  </si>
  <si>
    <t>591115</t>
  </si>
  <si>
    <t>591116</t>
  </si>
  <si>
    <t>591117</t>
  </si>
  <si>
    <t>BANGABANDHU AVENUE BRANCH</t>
  </si>
  <si>
    <t>591118</t>
  </si>
  <si>
    <t>591119</t>
  </si>
  <si>
    <t>NORSINGHPUR</t>
  </si>
  <si>
    <t>591120</t>
  </si>
  <si>
    <t>BORMI BAZAR</t>
  </si>
  <si>
    <t>591121</t>
  </si>
  <si>
    <t>591122</t>
  </si>
  <si>
    <t>RAJENDRAPUR BAZAR</t>
  </si>
  <si>
    <t>591123</t>
  </si>
  <si>
    <t>RABINDRA SARANI</t>
  </si>
  <si>
    <t>591124</t>
  </si>
  <si>
    <t>591125</t>
  </si>
  <si>
    <t>591126</t>
  </si>
  <si>
    <t>KATHGORA BAZAR</t>
  </si>
  <si>
    <t>591127</t>
  </si>
  <si>
    <t>591128</t>
  </si>
  <si>
    <t>591129</t>
  </si>
  <si>
    <t>591130</t>
  </si>
  <si>
    <t>591131</t>
  </si>
  <si>
    <t>591132</t>
  </si>
  <si>
    <t>KANCHON BAZAR</t>
  </si>
  <si>
    <t>591133</t>
  </si>
  <si>
    <t>591134</t>
  </si>
  <si>
    <t>BANANI-11</t>
  </si>
  <si>
    <t>591135</t>
  </si>
  <si>
    <t>591136</t>
  </si>
  <si>
    <t>591137</t>
  </si>
  <si>
    <t>591138</t>
  </si>
  <si>
    <t>591139</t>
  </si>
  <si>
    <t>591140</t>
  </si>
  <si>
    <t>591141</t>
  </si>
  <si>
    <t>591142</t>
  </si>
  <si>
    <t>MERCANTILE BANK PLC</t>
  </si>
  <si>
    <t>600001</t>
  </si>
  <si>
    <t>600002</t>
  </si>
  <si>
    <t>600003</t>
  </si>
  <si>
    <t>600004</t>
  </si>
  <si>
    <t>600005</t>
  </si>
  <si>
    <t>600006</t>
  </si>
  <si>
    <t>PATIYA SME/KRISHI</t>
  </si>
  <si>
    <t>600007</t>
  </si>
  <si>
    <t>CHATTOGRAM EPZ</t>
  </si>
  <si>
    <t>600008</t>
  </si>
  <si>
    <t>600009</t>
  </si>
  <si>
    <t>600010</t>
  </si>
  <si>
    <t>600011</t>
  </si>
  <si>
    <t>KORAIS MUNSHI BAZAR</t>
  </si>
  <si>
    <t>600012</t>
  </si>
  <si>
    <t>600013</t>
  </si>
  <si>
    <t>600014</t>
  </si>
  <si>
    <t>600015</t>
  </si>
  <si>
    <t>600016</t>
  </si>
  <si>
    <t>AMISHAPARA SME/KRISHI</t>
  </si>
  <si>
    <t>600017</t>
  </si>
  <si>
    <t>600018</t>
  </si>
  <si>
    <t>600019</t>
  </si>
  <si>
    <t>600020</t>
  </si>
  <si>
    <t>600021</t>
  </si>
  <si>
    <t>600022</t>
  </si>
  <si>
    <t>SUAGANJ BAZAR</t>
  </si>
  <si>
    <t>600023</t>
  </si>
  <si>
    <t>600024</t>
  </si>
  <si>
    <t>BARAIERHAT</t>
  </si>
  <si>
    <t>600025</t>
  </si>
  <si>
    <t>600026</t>
  </si>
  <si>
    <t>KANKIRHAT</t>
  </si>
  <si>
    <t>600027</t>
  </si>
  <si>
    <t>600028</t>
  </si>
  <si>
    <t>600029</t>
  </si>
  <si>
    <t>JHILONGJA</t>
  </si>
  <si>
    <t>600031</t>
  </si>
  <si>
    <t>600032</t>
  </si>
  <si>
    <t>600033</t>
  </si>
  <si>
    <t>UDAY SADHUR HAT</t>
  </si>
  <si>
    <t>600034</t>
  </si>
  <si>
    <t>ACCESS ROAD</t>
  </si>
  <si>
    <t>600035</t>
  </si>
  <si>
    <t>600036</t>
  </si>
  <si>
    <t>600037</t>
  </si>
  <si>
    <t>600038</t>
  </si>
  <si>
    <t>600039</t>
  </si>
  <si>
    <t>600040</t>
  </si>
  <si>
    <t>600041</t>
  </si>
  <si>
    <t>600042</t>
  </si>
  <si>
    <t>RAJNAGAR SME/KRISHI</t>
  </si>
  <si>
    <t>600043</t>
  </si>
  <si>
    <t>600044</t>
  </si>
  <si>
    <t>RAHIMA NAGAR</t>
  </si>
  <si>
    <t>600045</t>
  </si>
  <si>
    <t>NABIGANJ SME/KRISHI</t>
  </si>
  <si>
    <t>600051</t>
  </si>
  <si>
    <t>600056</t>
  </si>
  <si>
    <t>600061</t>
  </si>
  <si>
    <t>600066</t>
  </si>
  <si>
    <t>BIYANI BAZAR</t>
  </si>
  <si>
    <t>600067</t>
  </si>
  <si>
    <t xml:space="preserve">A K KHAN MOOR </t>
  </si>
  <si>
    <t>600081</t>
  </si>
  <si>
    <t>600086</t>
  </si>
  <si>
    <t>MAIN</t>
  </si>
  <si>
    <t>600100</t>
  </si>
  <si>
    <t>600101</t>
  </si>
  <si>
    <t>600102</t>
  </si>
  <si>
    <t>600103</t>
  </si>
  <si>
    <t>600104</t>
  </si>
  <si>
    <t>600105</t>
  </si>
  <si>
    <t>600106</t>
  </si>
  <si>
    <t>600107</t>
  </si>
  <si>
    <t>600108</t>
  </si>
  <si>
    <t>600109</t>
  </si>
  <si>
    <t>600110</t>
  </si>
  <si>
    <t>600111</t>
  </si>
  <si>
    <t>600112</t>
  </si>
  <si>
    <t>600113</t>
  </si>
  <si>
    <t>600114</t>
  </si>
  <si>
    <t>600115</t>
  </si>
  <si>
    <t>MOGBAZAR</t>
  </si>
  <si>
    <t>600116</t>
  </si>
  <si>
    <t>600117</t>
  </si>
  <si>
    <t>DEMRA SME/KRISHI</t>
  </si>
  <si>
    <t>600118</t>
  </si>
  <si>
    <t>ENGINEERS INSTITUTION</t>
  </si>
  <si>
    <t>600119</t>
  </si>
  <si>
    <t>600120</t>
  </si>
  <si>
    <t>600121</t>
  </si>
  <si>
    <t>600122</t>
  </si>
  <si>
    <t>600123</t>
  </si>
  <si>
    <t>600124</t>
  </si>
  <si>
    <t>600125</t>
  </si>
  <si>
    <t>600126</t>
  </si>
  <si>
    <t>600127</t>
  </si>
  <si>
    <t>INTERNATIONAL AIRPORT ROAD</t>
  </si>
  <si>
    <t>600128</t>
  </si>
  <si>
    <t>600129</t>
  </si>
  <si>
    <t>600130</t>
  </si>
  <si>
    <t>600131</t>
  </si>
  <si>
    <t>600132</t>
  </si>
  <si>
    <t>600133</t>
  </si>
  <si>
    <t>MODANPUR</t>
  </si>
  <si>
    <t>600134</t>
  </si>
  <si>
    <t>600135</t>
  </si>
  <si>
    <t>600136</t>
  </si>
  <si>
    <t>GAREEB-E-NEWAZ AVENUE</t>
  </si>
  <si>
    <t>600137</t>
  </si>
  <si>
    <t>600138</t>
  </si>
  <si>
    <t>600139</t>
  </si>
  <si>
    <t>600140</t>
  </si>
  <si>
    <t>600141</t>
  </si>
  <si>
    <t>600142</t>
  </si>
  <si>
    <t>600143</t>
  </si>
  <si>
    <t>GOSAIRHAT</t>
  </si>
  <si>
    <t>600144</t>
  </si>
  <si>
    <t>SHIMRAIL</t>
  </si>
  <si>
    <t>600145</t>
  </si>
  <si>
    <t>600146</t>
  </si>
  <si>
    <t>TEJGAON GULSHAN LINK ROAD</t>
  </si>
  <si>
    <t>600147</t>
  </si>
  <si>
    <t>600148</t>
  </si>
  <si>
    <t>BARODI BAZAR</t>
  </si>
  <si>
    <t>600149</t>
  </si>
  <si>
    <t>600150</t>
  </si>
  <si>
    <t>600151</t>
  </si>
  <si>
    <t>600152</t>
  </si>
  <si>
    <t>ARAMBAGH</t>
  </si>
  <si>
    <t>600153</t>
  </si>
  <si>
    <t>AFTABNAGAR</t>
  </si>
  <si>
    <t>600154</t>
  </si>
  <si>
    <t>600155</t>
  </si>
  <si>
    <t>600156</t>
  </si>
  <si>
    <t>600157</t>
  </si>
  <si>
    <t>MOLLAR HAT</t>
  </si>
  <si>
    <t>600158</t>
  </si>
  <si>
    <t>ISLAMIC BANKING</t>
  </si>
  <si>
    <t>600159</t>
  </si>
  <si>
    <t>BHOJESHAR BAZAR</t>
  </si>
  <si>
    <t>600166</t>
  </si>
  <si>
    <t>600167</t>
  </si>
  <si>
    <t>600170</t>
  </si>
  <si>
    <t>600181</t>
  </si>
  <si>
    <t>600201</t>
  </si>
  <si>
    <t>600202</t>
  </si>
  <si>
    <t>600203</t>
  </si>
  <si>
    <t>600204</t>
  </si>
  <si>
    <t>600211</t>
  </si>
  <si>
    <t>600220</t>
  </si>
  <si>
    <t>600221</t>
  </si>
  <si>
    <t>600222</t>
  </si>
  <si>
    <t>SHISHAHAT</t>
  </si>
  <si>
    <t>600223</t>
  </si>
  <si>
    <t>600226</t>
  </si>
  <si>
    <t>600231</t>
  </si>
  <si>
    <t>600251</t>
  </si>
  <si>
    <t>600261</t>
  </si>
  <si>
    <t>600262</t>
  </si>
  <si>
    <t>600301</t>
  </si>
  <si>
    <t>600302</t>
  </si>
  <si>
    <t>NAJIPUR</t>
  </si>
  <si>
    <t>600303</t>
  </si>
  <si>
    <t>NIYAMATPUR</t>
  </si>
  <si>
    <t>600304</t>
  </si>
  <si>
    <t>600305</t>
  </si>
  <si>
    <t>600306</t>
  </si>
  <si>
    <t>600307</t>
  </si>
  <si>
    <t>600308</t>
  </si>
  <si>
    <t>600309</t>
  </si>
  <si>
    <t>600401</t>
  </si>
  <si>
    <t>JALOKATHI</t>
  </si>
  <si>
    <t>600402</t>
  </si>
  <si>
    <t>KALAIYA</t>
  </si>
  <si>
    <t>600403</t>
  </si>
  <si>
    <t>600404</t>
  </si>
  <si>
    <t>600405</t>
  </si>
  <si>
    <t>600501</t>
  </si>
  <si>
    <t>600502</t>
  </si>
  <si>
    <t>600503</t>
  </si>
  <si>
    <t>600511</t>
  </si>
  <si>
    <t>600521</t>
  </si>
  <si>
    <t>600601</t>
  </si>
  <si>
    <t>600602</t>
  </si>
  <si>
    <t>600603</t>
  </si>
  <si>
    <t>600701</t>
  </si>
  <si>
    <t>605555</t>
  </si>
  <si>
    <t>STANDARD BANK PLC</t>
  </si>
  <si>
    <t>610001</t>
  </si>
  <si>
    <t>610002</t>
  </si>
  <si>
    <t>610003</t>
  </si>
  <si>
    <t>610004</t>
  </si>
  <si>
    <t>610005</t>
  </si>
  <si>
    <t>610006</t>
  </si>
  <si>
    <t>610007</t>
  </si>
  <si>
    <t>610008</t>
  </si>
  <si>
    <t>AGRABAD IBW</t>
  </si>
  <si>
    <t>610009</t>
  </si>
  <si>
    <t>NANGOLMORA SME &amp; KRISHI</t>
  </si>
  <si>
    <t>610010</t>
  </si>
  <si>
    <t>610011</t>
  </si>
  <si>
    <t>610012</t>
  </si>
  <si>
    <t>OXYGEN MORE CTG</t>
  </si>
  <si>
    <t>610013</t>
  </si>
  <si>
    <t>610014</t>
  </si>
  <si>
    <t>610015</t>
  </si>
  <si>
    <t>610016</t>
  </si>
  <si>
    <t>610017</t>
  </si>
  <si>
    <t>610018</t>
  </si>
  <si>
    <t>610019</t>
  </si>
  <si>
    <t>610020</t>
  </si>
  <si>
    <t>610021</t>
  </si>
  <si>
    <t>610022</t>
  </si>
  <si>
    <t>610023</t>
  </si>
  <si>
    <t>610024</t>
  </si>
  <si>
    <t>610025</t>
  </si>
  <si>
    <t>CHITTAGONG UNIVERSITY</t>
  </si>
  <si>
    <t>610026</t>
  </si>
  <si>
    <t>JAMALKHAN ROAD</t>
  </si>
  <si>
    <t>610027</t>
  </si>
  <si>
    <t>SHAKPURA</t>
  </si>
  <si>
    <t>610028</t>
  </si>
  <si>
    <t>BAGICHAHAT</t>
  </si>
  <si>
    <t>610029</t>
  </si>
  <si>
    <t>610030</t>
  </si>
  <si>
    <t>610031</t>
  </si>
  <si>
    <t>610032</t>
  </si>
  <si>
    <t>610033</t>
  </si>
  <si>
    <t>MOHESHKHALI</t>
  </si>
  <si>
    <t>610034</t>
  </si>
  <si>
    <t>610041</t>
  </si>
  <si>
    <t>610051</t>
  </si>
  <si>
    <t>610066</t>
  </si>
  <si>
    <t>610067</t>
  </si>
  <si>
    <t>GOALABAZAR SME &amp; KRISHI</t>
  </si>
  <si>
    <t>610068</t>
  </si>
  <si>
    <t>BISHWANATH SME &amp; KRISHI</t>
  </si>
  <si>
    <t>610069</t>
  </si>
  <si>
    <t>610070</t>
  </si>
  <si>
    <t>610076</t>
  </si>
  <si>
    <t>610100</t>
  </si>
  <si>
    <t>610101</t>
  </si>
  <si>
    <t>TOPKHANA</t>
  </si>
  <si>
    <t>610102</t>
  </si>
  <si>
    <t>610103</t>
  </si>
  <si>
    <t>MUNSHIKHOLA</t>
  </si>
  <si>
    <t>610104</t>
  </si>
  <si>
    <t>610105</t>
  </si>
  <si>
    <t>610106</t>
  </si>
  <si>
    <t>UTTARA MT</t>
  </si>
  <si>
    <t>610107</t>
  </si>
  <si>
    <t>PANTHOPATH</t>
  </si>
  <si>
    <t>610108</t>
  </si>
  <si>
    <t>GULSHAN-1</t>
  </si>
  <si>
    <t>610109</t>
  </si>
  <si>
    <t>EKORIA</t>
  </si>
  <si>
    <t>610110</t>
  </si>
  <si>
    <t>610111</t>
  </si>
  <si>
    <t>DAKKHIN KHAN</t>
  </si>
  <si>
    <t>610112</t>
  </si>
  <si>
    <t>610113</t>
  </si>
  <si>
    <t>610114</t>
  </si>
  <si>
    <t>610115</t>
  </si>
  <si>
    <t>GAZIPUR SME &amp; KRISHI</t>
  </si>
  <si>
    <t>610116</t>
  </si>
  <si>
    <t>610117</t>
  </si>
  <si>
    <t>NAWAB PUR</t>
  </si>
  <si>
    <t>610118</t>
  </si>
  <si>
    <t>TOPKHANA ROAD IBW</t>
  </si>
  <si>
    <t>610119</t>
  </si>
  <si>
    <t>610120</t>
  </si>
  <si>
    <t>610121</t>
  </si>
  <si>
    <t>610122</t>
  </si>
  <si>
    <t>SAVAR SME &amp; KRISHI</t>
  </si>
  <si>
    <t>610123</t>
  </si>
  <si>
    <t>610124</t>
  </si>
  <si>
    <t>610125</t>
  </si>
  <si>
    <t>610126</t>
  </si>
  <si>
    <t>SHIBCHOR</t>
  </si>
  <si>
    <t>610127</t>
  </si>
  <si>
    <t>610128</t>
  </si>
  <si>
    <t>610129</t>
  </si>
  <si>
    <t>610130</t>
  </si>
  <si>
    <t>610131</t>
  </si>
  <si>
    <t>610132</t>
  </si>
  <si>
    <t>610133</t>
  </si>
  <si>
    <t>BHOGESHORE</t>
  </si>
  <si>
    <t>610134</t>
  </si>
  <si>
    <t>PATGATI BAZAR</t>
  </si>
  <si>
    <t>610135</t>
  </si>
  <si>
    <t>610136</t>
  </si>
  <si>
    <t>610137</t>
  </si>
  <si>
    <t>610138</t>
  </si>
  <si>
    <t>610139</t>
  </si>
  <si>
    <t>610140</t>
  </si>
  <si>
    <t>610141</t>
  </si>
  <si>
    <t>BANTIBAZAR</t>
  </si>
  <si>
    <t>610142</t>
  </si>
  <si>
    <t>610143</t>
  </si>
  <si>
    <t>610144</t>
  </si>
  <si>
    <t>610145</t>
  </si>
  <si>
    <t>610146</t>
  </si>
  <si>
    <t>610147</t>
  </si>
  <si>
    <t>610148</t>
  </si>
  <si>
    <t>610149</t>
  </si>
  <si>
    <t>BHAIRAB SME &amp; KRISHI</t>
  </si>
  <si>
    <t>610150</t>
  </si>
  <si>
    <t>610151</t>
  </si>
  <si>
    <t>610152</t>
  </si>
  <si>
    <t>610153</t>
  </si>
  <si>
    <t>AFAZNAGAR</t>
  </si>
  <si>
    <t>610154</t>
  </si>
  <si>
    <t>NAYANPUR</t>
  </si>
  <si>
    <t>610155</t>
  </si>
  <si>
    <t>MYMENSING</t>
  </si>
  <si>
    <t>610156</t>
  </si>
  <si>
    <t>CHASHARA</t>
  </si>
  <si>
    <t>610157</t>
  </si>
  <si>
    <t>610158</t>
  </si>
  <si>
    <t>610159</t>
  </si>
  <si>
    <t>610160</t>
  </si>
  <si>
    <t>DHAKA UDDAN</t>
  </si>
  <si>
    <t>610161</t>
  </si>
  <si>
    <t>610171</t>
  </si>
  <si>
    <t>610181</t>
  </si>
  <si>
    <t>610182</t>
  </si>
  <si>
    <t>610183</t>
  </si>
  <si>
    <t>610201</t>
  </si>
  <si>
    <t>610202</t>
  </si>
  <si>
    <t>KHAN JHAN ALI ROAD</t>
  </si>
  <si>
    <t>610203</t>
  </si>
  <si>
    <t>610204</t>
  </si>
  <si>
    <t>610205</t>
  </si>
  <si>
    <t>610206</t>
  </si>
  <si>
    <t>610211</t>
  </si>
  <si>
    <t>610212</t>
  </si>
  <si>
    <t>KHUSTIA</t>
  </si>
  <si>
    <t>610220</t>
  </si>
  <si>
    <t>610226</t>
  </si>
  <si>
    <t>610231</t>
  </si>
  <si>
    <t>610251</t>
  </si>
  <si>
    <t>610260</t>
  </si>
  <si>
    <t>SAIDPUR SME &amp; KRISHI</t>
  </si>
  <si>
    <t>610265</t>
  </si>
  <si>
    <t>610266</t>
  </si>
  <si>
    <t>610271</t>
  </si>
  <si>
    <t>610281</t>
  </si>
  <si>
    <t>610301</t>
  </si>
  <si>
    <t>610302</t>
  </si>
  <si>
    <t>610303</t>
  </si>
  <si>
    <t>610304</t>
  </si>
  <si>
    <t>610305</t>
  </si>
  <si>
    <t>610306</t>
  </si>
  <si>
    <t>610307</t>
  </si>
  <si>
    <t>610308</t>
  </si>
  <si>
    <t>610401</t>
  </si>
  <si>
    <t>610501</t>
  </si>
  <si>
    <t>610502</t>
  </si>
  <si>
    <t>610521</t>
  </si>
  <si>
    <t>610601</t>
  </si>
  <si>
    <t>610602</t>
  </si>
  <si>
    <t>610603</t>
  </si>
  <si>
    <t>610604</t>
  </si>
  <si>
    <t>ONE BANK PLC</t>
  </si>
  <si>
    <t>620001</t>
  </si>
  <si>
    <t>620002</t>
  </si>
  <si>
    <t>620003</t>
  </si>
  <si>
    <t>620004</t>
  </si>
  <si>
    <t>620005</t>
  </si>
  <si>
    <t xml:space="preserve">SITAKUNDA </t>
  </si>
  <si>
    <t>620006</t>
  </si>
  <si>
    <t>620007</t>
  </si>
  <si>
    <t xml:space="preserve">RANIRHAT </t>
  </si>
  <si>
    <t>620008</t>
  </si>
  <si>
    <t xml:space="preserve">RAOZAN </t>
  </si>
  <si>
    <t>620009</t>
  </si>
  <si>
    <t xml:space="preserve">CHANDGAON </t>
  </si>
  <si>
    <t>620010</t>
  </si>
  <si>
    <t>620011</t>
  </si>
  <si>
    <t xml:space="preserve">MANDARI BAZAR </t>
  </si>
  <si>
    <t>620012</t>
  </si>
  <si>
    <t xml:space="preserve">DOVASHI BAZAR </t>
  </si>
  <si>
    <t>620013</t>
  </si>
  <si>
    <t>620014</t>
  </si>
  <si>
    <t>620015</t>
  </si>
  <si>
    <t>620016</t>
  </si>
  <si>
    <t xml:space="preserve">MITHACHARA </t>
  </si>
  <si>
    <t>620017</t>
  </si>
  <si>
    <t xml:space="preserve">ANOWARA </t>
  </si>
  <si>
    <t>620018</t>
  </si>
  <si>
    <t xml:space="preserve">AMISHAPARA </t>
  </si>
  <si>
    <t>620019</t>
  </si>
  <si>
    <t xml:space="preserve">RANGAMATI </t>
  </si>
  <si>
    <t>620020</t>
  </si>
  <si>
    <t xml:space="preserve">LAKSHMIPUR SME/AGRICULTURE </t>
  </si>
  <si>
    <t>620021</t>
  </si>
  <si>
    <t xml:space="preserve">CHAPRASHIRHAT SME/AGRICULTURE </t>
  </si>
  <si>
    <t>620022</t>
  </si>
  <si>
    <t xml:space="preserve">STATION ROAD </t>
  </si>
  <si>
    <t>620023</t>
  </si>
  <si>
    <t>620024</t>
  </si>
  <si>
    <t xml:space="preserve">CHATERPAIYA </t>
  </si>
  <si>
    <t>620025</t>
  </si>
  <si>
    <t>620026</t>
  </si>
  <si>
    <t>620027</t>
  </si>
  <si>
    <t xml:space="preserve">BIBIRHUT </t>
  </si>
  <si>
    <t>620028</t>
  </si>
  <si>
    <t>620029</t>
  </si>
  <si>
    <t>620030</t>
  </si>
  <si>
    <t xml:space="preserve">LAKSHAM </t>
  </si>
  <si>
    <t>620031</t>
  </si>
  <si>
    <t>620032</t>
  </si>
  <si>
    <t>620033</t>
  </si>
  <si>
    <t xml:space="preserve">COLONEL HAT </t>
  </si>
  <si>
    <t>620034</t>
  </si>
  <si>
    <t>620035</t>
  </si>
  <si>
    <t xml:space="preserve">BRAHMANBARIA SME/AGRICULTURE </t>
  </si>
  <si>
    <t>620036</t>
  </si>
  <si>
    <t xml:space="preserve">PADUA </t>
  </si>
  <si>
    <t>620037</t>
  </si>
  <si>
    <t>BANGBANDHU SHEIKH MUJIB SHILPONAGAR</t>
  </si>
  <si>
    <t>620038</t>
  </si>
  <si>
    <t>AGRABAD ISLAMI BANKING</t>
  </si>
  <si>
    <t>620039</t>
  </si>
  <si>
    <t>620040</t>
  </si>
  <si>
    <t>620041</t>
  </si>
  <si>
    <t xml:space="preserve">DAGON BHUIYAN </t>
  </si>
  <si>
    <t>620042</t>
  </si>
  <si>
    <t>620043</t>
  </si>
  <si>
    <t>620044</t>
  </si>
  <si>
    <t xml:space="preserve">CHANDRAGONJ </t>
  </si>
  <si>
    <t>620045</t>
  </si>
  <si>
    <t>620046</t>
  </si>
  <si>
    <t xml:space="preserve">RAMGONJ </t>
  </si>
  <si>
    <t>620047</t>
  </si>
  <si>
    <t>620048</t>
  </si>
  <si>
    <t>620051</t>
  </si>
  <si>
    <t>620052</t>
  </si>
  <si>
    <t>620053</t>
  </si>
  <si>
    <t>620061</t>
  </si>
  <si>
    <t>620100</t>
  </si>
  <si>
    <t>GULSHAN -1</t>
  </si>
  <si>
    <t>620101</t>
  </si>
  <si>
    <t xml:space="preserve">GANAKBARI (EPZ) </t>
  </si>
  <si>
    <t>620102</t>
  </si>
  <si>
    <t>620103</t>
  </si>
  <si>
    <t>620104</t>
  </si>
  <si>
    <t>620105</t>
  </si>
  <si>
    <t>620106</t>
  </si>
  <si>
    <t>620107</t>
  </si>
  <si>
    <t>620108</t>
  </si>
  <si>
    <t>620109</t>
  </si>
  <si>
    <t>620110</t>
  </si>
  <si>
    <t>620111</t>
  </si>
  <si>
    <t>620112</t>
  </si>
  <si>
    <t xml:space="preserve">PROGOTI SHARANI </t>
  </si>
  <si>
    <t>620113</t>
  </si>
  <si>
    <t>620114</t>
  </si>
  <si>
    <t>620115</t>
  </si>
  <si>
    <t>620116</t>
  </si>
  <si>
    <t>620117</t>
  </si>
  <si>
    <t>620118</t>
  </si>
  <si>
    <t>620119</t>
  </si>
  <si>
    <t>BASABO DHAKA</t>
  </si>
  <si>
    <t>620120</t>
  </si>
  <si>
    <t>620121</t>
  </si>
  <si>
    <t xml:space="preserve">LALBAGH </t>
  </si>
  <si>
    <t>620122</t>
  </si>
  <si>
    <t>620123</t>
  </si>
  <si>
    <t xml:space="preserve">TIPU SULTAN ROAD </t>
  </si>
  <si>
    <t>620124</t>
  </si>
  <si>
    <t>620125</t>
  </si>
  <si>
    <t xml:space="preserve">RING ROAD </t>
  </si>
  <si>
    <t>620126</t>
  </si>
  <si>
    <t>620127</t>
  </si>
  <si>
    <t>620128</t>
  </si>
  <si>
    <t xml:space="preserve">SONARGOAN JANAPATH </t>
  </si>
  <si>
    <t>620129</t>
  </si>
  <si>
    <t xml:space="preserve">TONGI SME/AGRICULTURE </t>
  </si>
  <si>
    <t>620130</t>
  </si>
  <si>
    <t>620131</t>
  </si>
  <si>
    <t xml:space="preserve">ASHKONA </t>
  </si>
  <si>
    <t>620132</t>
  </si>
  <si>
    <t>620133</t>
  </si>
  <si>
    <t>620134</t>
  </si>
  <si>
    <t>620135</t>
  </si>
  <si>
    <t xml:space="preserve">MALIBAGH </t>
  </si>
  <si>
    <t>620136</t>
  </si>
  <si>
    <t>620137</t>
  </si>
  <si>
    <t xml:space="preserve">EKURIA </t>
  </si>
  <si>
    <t>620138</t>
  </si>
  <si>
    <t>620139</t>
  </si>
  <si>
    <t xml:space="preserve">BHAWAL MIRZAPUR </t>
  </si>
  <si>
    <t>620140</t>
  </si>
  <si>
    <t>620141</t>
  </si>
  <si>
    <t>620142</t>
  </si>
  <si>
    <t>KATHGORA</t>
  </si>
  <si>
    <t>620143</t>
  </si>
  <si>
    <t>GULSHAN ISLAMI BANKING</t>
  </si>
  <si>
    <t>620144</t>
  </si>
  <si>
    <t>620145</t>
  </si>
  <si>
    <t>620146</t>
  </si>
  <si>
    <t>620201</t>
  </si>
  <si>
    <t xml:space="preserve">PORADAHA </t>
  </si>
  <si>
    <t>620202</t>
  </si>
  <si>
    <t>620203</t>
  </si>
  <si>
    <t>620204</t>
  </si>
  <si>
    <t>620211</t>
  </si>
  <si>
    <t>620215</t>
  </si>
  <si>
    <t xml:space="preserve">SHAHJADPUR SME/AGRICULTURE </t>
  </si>
  <si>
    <t>620216</t>
  </si>
  <si>
    <t>620220</t>
  </si>
  <si>
    <t>620251</t>
  </si>
  <si>
    <t>620261</t>
  </si>
  <si>
    <t>620262</t>
  </si>
  <si>
    <t>620401</t>
  </si>
  <si>
    <t>620402</t>
  </si>
  <si>
    <t>EXIM BANK LTD</t>
  </si>
  <si>
    <t>630001</t>
  </si>
  <si>
    <t>630002</t>
  </si>
  <si>
    <t>630003</t>
  </si>
  <si>
    <t>630004</t>
  </si>
  <si>
    <t>630005</t>
  </si>
  <si>
    <t>630006</t>
  </si>
  <si>
    <t>630007</t>
  </si>
  <si>
    <t>SITAKUNDU</t>
  </si>
  <si>
    <t>630008</t>
  </si>
  <si>
    <t>630009</t>
  </si>
  <si>
    <t>630010</t>
  </si>
  <si>
    <t>630011</t>
  </si>
  <si>
    <t>630012</t>
  </si>
  <si>
    <t>CHHAGOLNAYIA</t>
  </si>
  <si>
    <t>630013</t>
  </si>
  <si>
    <t>630014</t>
  </si>
  <si>
    <t>NAJIRHAT</t>
  </si>
  <si>
    <t>630015</t>
  </si>
  <si>
    <t>630016</t>
  </si>
  <si>
    <t>630017</t>
  </si>
  <si>
    <t>630018</t>
  </si>
  <si>
    <t>630019</t>
  </si>
  <si>
    <t>630020</t>
  </si>
  <si>
    <t>THAKUR BAZAR</t>
  </si>
  <si>
    <t>630021</t>
  </si>
  <si>
    <t>630022</t>
  </si>
  <si>
    <t>630023</t>
  </si>
  <si>
    <t>630024</t>
  </si>
  <si>
    <t>630025</t>
  </si>
  <si>
    <t>630026</t>
  </si>
  <si>
    <t>CHARBATA KHASERHAT</t>
  </si>
  <si>
    <t>630027</t>
  </si>
  <si>
    <t>DOLLAI NAWABPUR</t>
  </si>
  <si>
    <t>630028</t>
  </si>
  <si>
    <t>630029</t>
  </si>
  <si>
    <t>RAOZAN PAHARTALI</t>
  </si>
  <si>
    <t>630030</t>
  </si>
  <si>
    <t>630031</t>
  </si>
  <si>
    <t>630032</t>
  </si>
  <si>
    <t>630033</t>
  </si>
  <si>
    <t>BOXGANJ</t>
  </si>
  <si>
    <t>630034</t>
  </si>
  <si>
    <t>630035</t>
  </si>
  <si>
    <t>630036</t>
  </si>
  <si>
    <t>630037</t>
  </si>
  <si>
    <t>630038</t>
  </si>
  <si>
    <t>630039</t>
  </si>
  <si>
    <t>630040</t>
  </si>
  <si>
    <t>630041</t>
  </si>
  <si>
    <t>630042</t>
  </si>
  <si>
    <t>630043</t>
  </si>
  <si>
    <t>630044</t>
  </si>
  <si>
    <t xml:space="preserve">MIRSHARAI ABU TORAB BAZAR </t>
  </si>
  <si>
    <t>630045</t>
  </si>
  <si>
    <t>630046</t>
  </si>
  <si>
    <t>630051</t>
  </si>
  <si>
    <t>630052</t>
  </si>
  <si>
    <t>630053</t>
  </si>
  <si>
    <t>630054</t>
  </si>
  <si>
    <t>630055</t>
  </si>
  <si>
    <t>NOBIGONJ</t>
  </si>
  <si>
    <t>630056</t>
  </si>
  <si>
    <t>630057</t>
  </si>
  <si>
    <t>630058</t>
  </si>
  <si>
    <t>630100</t>
  </si>
  <si>
    <t>630101</t>
  </si>
  <si>
    <t>630102</t>
  </si>
  <si>
    <t>630103</t>
  </si>
  <si>
    <t>630104</t>
  </si>
  <si>
    <t>RAJUK AVENUE</t>
  </si>
  <si>
    <t>630105</t>
  </si>
  <si>
    <t>630106</t>
  </si>
  <si>
    <t>630107</t>
  </si>
  <si>
    <t>630108</t>
  </si>
  <si>
    <t>630109</t>
  </si>
  <si>
    <t>630110</t>
  </si>
  <si>
    <t>630111</t>
  </si>
  <si>
    <t>BASHUNDHARA ROAD</t>
  </si>
  <si>
    <t>630112</t>
  </si>
  <si>
    <t>630113</t>
  </si>
  <si>
    <t>HO CORPORATE</t>
  </si>
  <si>
    <t>630114</t>
  </si>
  <si>
    <t>630115</t>
  </si>
  <si>
    <t>630116</t>
  </si>
  <si>
    <t>630117</t>
  </si>
  <si>
    <t>630118</t>
  </si>
  <si>
    <t>630119</t>
  </si>
  <si>
    <t>630120</t>
  </si>
  <si>
    <t>630121</t>
  </si>
  <si>
    <t>630122</t>
  </si>
  <si>
    <t>630123</t>
  </si>
  <si>
    <t>BOARDBAZAR</t>
  </si>
  <si>
    <t>630124</t>
  </si>
  <si>
    <t>GARIB-E-NEWAZ</t>
  </si>
  <si>
    <t>630125</t>
  </si>
  <si>
    <t>630126</t>
  </si>
  <si>
    <t>630127</t>
  </si>
  <si>
    <t>630128</t>
  </si>
  <si>
    <t>SONARGAON SME/AGRI.</t>
  </si>
  <si>
    <t>630129</t>
  </si>
  <si>
    <t>630130</t>
  </si>
  <si>
    <t>630131</t>
  </si>
  <si>
    <t>630132</t>
  </si>
  <si>
    <t>630133</t>
  </si>
  <si>
    <t>630134</t>
  </si>
  <si>
    <t>630135</t>
  </si>
  <si>
    <t>630136</t>
  </si>
  <si>
    <t>630137</t>
  </si>
  <si>
    <t>630138</t>
  </si>
  <si>
    <t>SEED STORE</t>
  </si>
  <si>
    <t>630139</t>
  </si>
  <si>
    <t>630140</t>
  </si>
  <si>
    <t>630141</t>
  </si>
  <si>
    <t>MUKTARPUR</t>
  </si>
  <si>
    <t>630142</t>
  </si>
  <si>
    <t>630143</t>
  </si>
  <si>
    <t>630144</t>
  </si>
  <si>
    <t>630145</t>
  </si>
  <si>
    <t>630146</t>
  </si>
  <si>
    <t>630147</t>
  </si>
  <si>
    <t>MOHILA , UTTARA</t>
  </si>
  <si>
    <t>630148</t>
  </si>
  <si>
    <t>630149</t>
  </si>
  <si>
    <t>MORZAL</t>
  </si>
  <si>
    <t>630150</t>
  </si>
  <si>
    <t>630151</t>
  </si>
  <si>
    <t>630152</t>
  </si>
  <si>
    <t>630153</t>
  </si>
  <si>
    <t>KAZI NAZRUL ISLAM AVENUE</t>
  </si>
  <si>
    <t>630154</t>
  </si>
  <si>
    <t>630155</t>
  </si>
  <si>
    <t>FARID PUR</t>
  </si>
  <si>
    <t>630156</t>
  </si>
  <si>
    <t>630157</t>
  </si>
  <si>
    <t>630158</t>
  </si>
  <si>
    <t>MOHAKHALI DOHS</t>
  </si>
  <si>
    <t>630159</t>
  </si>
  <si>
    <t>KANCHON</t>
  </si>
  <si>
    <t>630160</t>
  </si>
  <si>
    <t>630161</t>
  </si>
  <si>
    <t>DHANMONDI MOHILA</t>
  </si>
  <si>
    <t>630162</t>
  </si>
  <si>
    <t>630163</t>
  </si>
  <si>
    <t>630164</t>
  </si>
  <si>
    <t>EXIM BANK TOWER</t>
  </si>
  <si>
    <t>630165</t>
  </si>
  <si>
    <t>630166</t>
  </si>
  <si>
    <t>630201</t>
  </si>
  <si>
    <t>630202</t>
  </si>
  <si>
    <t>MONGLA ROAD</t>
  </si>
  <si>
    <t>630203</t>
  </si>
  <si>
    <t>630204</t>
  </si>
  <si>
    <t>SHIBBARI</t>
  </si>
  <si>
    <t>630205</t>
  </si>
  <si>
    <t>630221</t>
  </si>
  <si>
    <t>630251</t>
  </si>
  <si>
    <t>630301</t>
  </si>
  <si>
    <t>630302</t>
  </si>
  <si>
    <t>630303</t>
  </si>
  <si>
    <t>630304</t>
  </si>
  <si>
    <t>630305</t>
  </si>
  <si>
    <t>630306</t>
  </si>
  <si>
    <t>630307</t>
  </si>
  <si>
    <t>DATTAPARA</t>
  </si>
  <si>
    <t>630308</t>
  </si>
  <si>
    <t>630309</t>
  </si>
  <si>
    <t>630310</t>
  </si>
  <si>
    <t>630331</t>
  </si>
  <si>
    <t>630351</t>
  </si>
  <si>
    <t>630401</t>
  </si>
  <si>
    <t>630402</t>
  </si>
  <si>
    <t>630403</t>
  </si>
  <si>
    <t>630404</t>
  </si>
  <si>
    <t>DHOPADIGHIR PAR</t>
  </si>
  <si>
    <t>630501</t>
  </si>
  <si>
    <t>630502</t>
  </si>
  <si>
    <t>630503</t>
  </si>
  <si>
    <t>HAZRAT SHAHPORAN GATE</t>
  </si>
  <si>
    <t>630504</t>
  </si>
  <si>
    <t>630505</t>
  </si>
  <si>
    <t>630601</t>
  </si>
  <si>
    <t>630602</t>
  </si>
  <si>
    <t>630701</t>
  </si>
  <si>
    <t>BANGLADESH COMMERCE BANK LTD</t>
  </si>
  <si>
    <t xml:space="preserve">JUBLEE ROAD </t>
  </si>
  <si>
    <t>640001</t>
  </si>
  <si>
    <t>640002</t>
  </si>
  <si>
    <t>640003</t>
  </si>
  <si>
    <t>640004</t>
  </si>
  <si>
    <t xml:space="preserve">CHAKTAI </t>
  </si>
  <si>
    <t>640005</t>
  </si>
  <si>
    <t>640006</t>
  </si>
  <si>
    <t xml:space="preserve">KANGSHANAGAR BAZAR </t>
  </si>
  <si>
    <t>640007</t>
  </si>
  <si>
    <t>640008</t>
  </si>
  <si>
    <t>640009</t>
  </si>
  <si>
    <t>640010</t>
  </si>
  <si>
    <t>DHAMAIR</t>
  </si>
  <si>
    <t>640011</t>
  </si>
  <si>
    <t>640012</t>
  </si>
  <si>
    <t>640013</t>
  </si>
  <si>
    <t>640014</t>
  </si>
  <si>
    <t>640016</t>
  </si>
  <si>
    <t>640017</t>
  </si>
  <si>
    <t xml:space="preserve">COMILLA ZILLA SCH. RD. </t>
  </si>
  <si>
    <t>640031</t>
  </si>
  <si>
    <t>640041</t>
  </si>
  <si>
    <t>640061</t>
  </si>
  <si>
    <t>640101</t>
  </si>
  <si>
    <t>640102</t>
  </si>
  <si>
    <t>640103</t>
  </si>
  <si>
    <t>640104</t>
  </si>
  <si>
    <t xml:space="preserve">KATHGORA BAZAR </t>
  </si>
  <si>
    <t>640105</t>
  </si>
  <si>
    <t xml:space="preserve">MERAJNAGAR </t>
  </si>
  <si>
    <t>640106</t>
  </si>
  <si>
    <t xml:space="preserve">KALIAKAIR </t>
  </si>
  <si>
    <t>640107</t>
  </si>
  <si>
    <t xml:space="preserve">SHIBCHAR </t>
  </si>
  <si>
    <t>640108</t>
  </si>
  <si>
    <t>640109</t>
  </si>
  <si>
    <t xml:space="preserve">BALLA </t>
  </si>
  <si>
    <t>640110</t>
  </si>
  <si>
    <t>640112</t>
  </si>
  <si>
    <t>640113</t>
  </si>
  <si>
    <t>ROKEYA SARONI</t>
  </si>
  <si>
    <t>640114</t>
  </si>
  <si>
    <t>640115</t>
  </si>
  <si>
    <t>640116</t>
  </si>
  <si>
    <t>640117</t>
  </si>
  <si>
    <t>640147</t>
  </si>
  <si>
    <t>640148</t>
  </si>
  <si>
    <t>640150</t>
  </si>
  <si>
    <t>640151</t>
  </si>
  <si>
    <t>640152</t>
  </si>
  <si>
    <t>640153</t>
  </si>
  <si>
    <t>640154</t>
  </si>
  <si>
    <t>640155</t>
  </si>
  <si>
    <t>640156</t>
  </si>
  <si>
    <t xml:space="preserve">MOLVI BAZAR </t>
  </si>
  <si>
    <t>640157</t>
  </si>
  <si>
    <t>640158</t>
  </si>
  <si>
    <t xml:space="preserve">GREENROAD </t>
  </si>
  <si>
    <t>640159</t>
  </si>
  <si>
    <t xml:space="preserve">DHOLAIKHAL </t>
  </si>
  <si>
    <t>640160</t>
  </si>
  <si>
    <t xml:space="preserve">ZIGATOLA </t>
  </si>
  <si>
    <t>640161</t>
  </si>
  <si>
    <t>640162</t>
  </si>
  <si>
    <t xml:space="preserve">DHAMRAI </t>
  </si>
  <si>
    <t>640163</t>
  </si>
  <si>
    <t>640164</t>
  </si>
  <si>
    <t xml:space="preserve">BIJOYNOGOR </t>
  </si>
  <si>
    <t>640165</t>
  </si>
  <si>
    <t>640166</t>
  </si>
  <si>
    <t>640181</t>
  </si>
  <si>
    <t xml:space="preserve">NARAYONGONJ </t>
  </si>
  <si>
    <t>640201</t>
  </si>
  <si>
    <t xml:space="preserve">KAPILMONI BAZAR </t>
  </si>
  <si>
    <t>640202</t>
  </si>
  <si>
    <t>640203</t>
  </si>
  <si>
    <t>640204</t>
  </si>
  <si>
    <t>640221</t>
  </si>
  <si>
    <t>640261</t>
  </si>
  <si>
    <t>640266</t>
  </si>
  <si>
    <t>640301</t>
  </si>
  <si>
    <t>640302</t>
  </si>
  <si>
    <t>640303</t>
  </si>
  <si>
    <t xml:space="preserve">AHMEDPUR </t>
  </si>
  <si>
    <t>640304</t>
  </si>
  <si>
    <t>640305</t>
  </si>
  <si>
    <t xml:space="preserve">BATAJORE </t>
  </si>
  <si>
    <t>640401</t>
  </si>
  <si>
    <t>640402</t>
  </si>
  <si>
    <t xml:space="preserve">JURI </t>
  </si>
  <si>
    <t>640501</t>
  </si>
  <si>
    <t>SAMSHERNAGAR</t>
  </si>
  <si>
    <t>640502</t>
  </si>
  <si>
    <t>640503</t>
  </si>
  <si>
    <t>640601</t>
  </si>
  <si>
    <t>640602</t>
  </si>
  <si>
    <t>640701</t>
  </si>
  <si>
    <t>MUTUAL TRUST BANK PLC</t>
  </si>
  <si>
    <t>650001</t>
  </si>
  <si>
    <t>650002</t>
  </si>
  <si>
    <t>650003</t>
  </si>
  <si>
    <t>650004</t>
  </si>
  <si>
    <t>650005</t>
  </si>
  <si>
    <t>650006</t>
  </si>
  <si>
    <t>650007</t>
  </si>
  <si>
    <t>ALANKAR MOR</t>
  </si>
  <si>
    <t>650008</t>
  </si>
  <si>
    <t>OXYGEN MOR</t>
  </si>
  <si>
    <t>650009</t>
  </si>
  <si>
    <t>KERANI HAT</t>
  </si>
  <si>
    <t>650010</t>
  </si>
  <si>
    <t>650011</t>
  </si>
  <si>
    <t>650012</t>
  </si>
  <si>
    <t>CHATTOGRAM MEDICAL COLLEGE</t>
  </si>
  <si>
    <t>650013</t>
  </si>
  <si>
    <t>650014</t>
  </si>
  <si>
    <t>650015</t>
  </si>
  <si>
    <t>650016</t>
  </si>
  <si>
    <t>KALURGHAT INDUSTRIAL</t>
  </si>
  <si>
    <t>650017</t>
  </si>
  <si>
    <t>650018</t>
  </si>
  <si>
    <t>650019</t>
  </si>
  <si>
    <t>650020</t>
  </si>
  <si>
    <t>650021</t>
  </si>
  <si>
    <t>DHORKORA BAZAR</t>
  </si>
  <si>
    <t>650031</t>
  </si>
  <si>
    <t>650032</t>
  </si>
  <si>
    <t>HAIDERGONJ SME/ AGRI</t>
  </si>
  <si>
    <t>650051</t>
  </si>
  <si>
    <t>DAGON BHUIYAN SME / AGRI</t>
  </si>
  <si>
    <t>650052</t>
  </si>
  <si>
    <t>LAKSAM SME/AGRI</t>
  </si>
  <si>
    <t>650053</t>
  </si>
  <si>
    <t xml:space="preserve">BHOJESWAR SME/AGRI </t>
  </si>
  <si>
    <t>650054</t>
  </si>
  <si>
    <t>KALIGANJ SME/AGRI</t>
  </si>
  <si>
    <t>650055</t>
  </si>
  <si>
    <t>RAMCHANDRAPUR BAZAR SME/ AGRI</t>
  </si>
  <si>
    <t>650056</t>
  </si>
  <si>
    <t>GAFFARGAON SME/ AGRI</t>
  </si>
  <si>
    <t>650057</t>
  </si>
  <si>
    <t>BELKUCHI SME/AGRI</t>
  </si>
  <si>
    <t>650058</t>
  </si>
  <si>
    <t>ISHWARDI SME/AGRI</t>
  </si>
  <si>
    <t>650059</t>
  </si>
  <si>
    <t>NAZUMEAH HAT SME/ AGRI</t>
  </si>
  <si>
    <t>650060</t>
  </si>
  <si>
    <t>DHANBARI SME/ AGRI</t>
  </si>
  <si>
    <t>650061</t>
  </si>
  <si>
    <t>650062</t>
  </si>
  <si>
    <t>GOALMARI BAZAR</t>
  </si>
  <si>
    <t>650063</t>
  </si>
  <si>
    <t>650064</t>
  </si>
  <si>
    <t>RAHATTARPOOL</t>
  </si>
  <si>
    <t>650065</t>
  </si>
  <si>
    <t>650066</t>
  </si>
  <si>
    <t>650091</t>
  </si>
  <si>
    <t>650100</t>
  </si>
  <si>
    <t>650101</t>
  </si>
  <si>
    <t>650102</t>
  </si>
  <si>
    <t>650103</t>
  </si>
  <si>
    <t>650104</t>
  </si>
  <si>
    <t>650105</t>
  </si>
  <si>
    <t>650106</t>
  </si>
  <si>
    <t>650107</t>
  </si>
  <si>
    <t>BASHUNDHARA CITY</t>
  </si>
  <si>
    <t>650108</t>
  </si>
  <si>
    <t>650109</t>
  </si>
  <si>
    <t>650110</t>
  </si>
  <si>
    <t>650111</t>
  </si>
  <si>
    <t>650112</t>
  </si>
  <si>
    <t>650113</t>
  </si>
  <si>
    <t>650114</t>
  </si>
  <si>
    <t>650115</t>
  </si>
  <si>
    <t>MTB CENTRE CORPORATE</t>
  </si>
  <si>
    <t>650116</t>
  </si>
  <si>
    <t>CHAWK MOGHALTULI</t>
  </si>
  <si>
    <t>650117</t>
  </si>
  <si>
    <t>650118</t>
  </si>
  <si>
    <t>HASNABAD SME/AGRI</t>
  </si>
  <si>
    <t>650119</t>
  </si>
  <si>
    <t>DHANMONDI ROAD NO 2</t>
  </si>
  <si>
    <t>650120</t>
  </si>
  <si>
    <t>650121</t>
  </si>
  <si>
    <t>SHAH MOKHDUM AVENUE</t>
  </si>
  <si>
    <t>650122</t>
  </si>
  <si>
    <t>650123</t>
  </si>
  <si>
    <t>650124</t>
  </si>
  <si>
    <t>650125</t>
  </si>
  <si>
    <t>650126</t>
  </si>
  <si>
    <t>650127</t>
  </si>
  <si>
    <t>650128</t>
  </si>
  <si>
    <t>JAMIRDIA MASTERBARI</t>
  </si>
  <si>
    <t>650129</t>
  </si>
  <si>
    <t>650130</t>
  </si>
  <si>
    <t>650131</t>
  </si>
  <si>
    <t>650132</t>
  </si>
  <si>
    <t>650133</t>
  </si>
  <si>
    <t>650134</t>
  </si>
  <si>
    <t>650135</t>
  </si>
  <si>
    <t>650136</t>
  </si>
  <si>
    <t>650137</t>
  </si>
  <si>
    <t>MTB TOWER</t>
  </si>
  <si>
    <t>650138</t>
  </si>
  <si>
    <t>650139</t>
  </si>
  <si>
    <t>650140</t>
  </si>
  <si>
    <t>650141</t>
  </si>
  <si>
    <t>MALIBAGH CHOWDHURYPARA</t>
  </si>
  <si>
    <t>650142</t>
  </si>
  <si>
    <t>650143</t>
  </si>
  <si>
    <t>650144</t>
  </si>
  <si>
    <t>650145</t>
  </si>
  <si>
    <t>MIRPUR-2</t>
  </si>
  <si>
    <t>650146</t>
  </si>
  <si>
    <t>650147</t>
  </si>
  <si>
    <t>650148</t>
  </si>
  <si>
    <t>650149</t>
  </si>
  <si>
    <t>650150</t>
  </si>
  <si>
    <t>650151</t>
  </si>
  <si>
    <t>650152</t>
  </si>
  <si>
    <t>650153</t>
  </si>
  <si>
    <t>650154</t>
  </si>
  <si>
    <t>650155</t>
  </si>
  <si>
    <t>650181</t>
  </si>
  <si>
    <t>CORPORATE HEAD OFFICE</t>
  </si>
  <si>
    <t>650200</t>
  </si>
  <si>
    <t>SARULIA BAZAR SME/AGRI</t>
  </si>
  <si>
    <t>650201</t>
  </si>
  <si>
    <t>650202</t>
  </si>
  <si>
    <t>650301</t>
  </si>
  <si>
    <t>650302</t>
  </si>
  <si>
    <t>650303</t>
  </si>
  <si>
    <t>650331</t>
  </si>
  <si>
    <t>650350</t>
  </si>
  <si>
    <t>650401</t>
  </si>
  <si>
    <t>650402</t>
  </si>
  <si>
    <t>650450</t>
  </si>
  <si>
    <t>650501</t>
  </si>
  <si>
    <t>650502</t>
  </si>
  <si>
    <t>650511</t>
  </si>
  <si>
    <t>650601</t>
  </si>
  <si>
    <t>650602</t>
  </si>
  <si>
    <t>650603</t>
  </si>
  <si>
    <t>SYEDPUR SME/AGRI</t>
  </si>
  <si>
    <t>650604</t>
  </si>
  <si>
    <t>650605</t>
  </si>
  <si>
    <t>650606</t>
  </si>
  <si>
    <t>650607</t>
  </si>
  <si>
    <t>650608</t>
  </si>
  <si>
    <t>650701</t>
  </si>
  <si>
    <t>650801</t>
  </si>
  <si>
    <t>PREMIER BANK PLC</t>
  </si>
  <si>
    <t>660001</t>
  </si>
  <si>
    <t>660002</t>
  </si>
  <si>
    <t>660003</t>
  </si>
  <si>
    <t>660004</t>
  </si>
  <si>
    <t>660005</t>
  </si>
  <si>
    <t>660006</t>
  </si>
  <si>
    <t>660007</t>
  </si>
  <si>
    <t>CHITTAGONG EPZ</t>
  </si>
  <si>
    <t>660008</t>
  </si>
  <si>
    <t>660009</t>
  </si>
  <si>
    <t>660010</t>
  </si>
  <si>
    <t>660011</t>
  </si>
  <si>
    <t>MANIKARCHAR</t>
  </si>
  <si>
    <t>660012</t>
  </si>
  <si>
    <t>CUMILLA CANTONMENT</t>
  </si>
  <si>
    <t>660013</t>
  </si>
  <si>
    <t>660014</t>
  </si>
  <si>
    <t>660015</t>
  </si>
  <si>
    <t>660016</t>
  </si>
  <si>
    <t>660017</t>
  </si>
  <si>
    <t>660021</t>
  </si>
  <si>
    <t>BRAHMONBARIA SME/AGRI</t>
  </si>
  <si>
    <t>660022</t>
  </si>
  <si>
    <t>COX'SBAZAR SME/AGRI</t>
  </si>
  <si>
    <t>660041</t>
  </si>
  <si>
    <t>660051</t>
  </si>
  <si>
    <t>660061</t>
  </si>
  <si>
    <t>CHOWMUHANI SME/AGRI</t>
  </si>
  <si>
    <t>660091</t>
  </si>
  <si>
    <t>660100</t>
  </si>
  <si>
    <t>660101</t>
  </si>
  <si>
    <t>660102</t>
  </si>
  <si>
    <t>660103</t>
  </si>
  <si>
    <t>660104</t>
  </si>
  <si>
    <t>660105</t>
  </si>
  <si>
    <t>660106</t>
  </si>
  <si>
    <t>660107</t>
  </si>
  <si>
    <t>660108</t>
  </si>
  <si>
    <t>ISLAMI BANKING , MOHAKHALI</t>
  </si>
  <si>
    <t>660109</t>
  </si>
  <si>
    <t>660110</t>
  </si>
  <si>
    <t>660111</t>
  </si>
  <si>
    <t>660112</t>
  </si>
  <si>
    <t>660113</t>
  </si>
  <si>
    <t>660114</t>
  </si>
  <si>
    <t>MOHAMMADPUR SMESC</t>
  </si>
  <si>
    <t>660115</t>
  </si>
  <si>
    <t>MOUCHAK SMESC</t>
  </si>
  <si>
    <t>660116</t>
  </si>
  <si>
    <t>BANANI SMESC</t>
  </si>
  <si>
    <t>660117</t>
  </si>
  <si>
    <t>KAWRANBAZAR SMESC</t>
  </si>
  <si>
    <t>660118</t>
  </si>
  <si>
    <t>BANGLABAZAR SMESC</t>
  </si>
  <si>
    <t>660119</t>
  </si>
  <si>
    <t>660120</t>
  </si>
  <si>
    <t>DHONIA SME/AGRI</t>
  </si>
  <si>
    <t>660121</t>
  </si>
  <si>
    <t>660122</t>
  </si>
  <si>
    <t>KERANIGONJ SME/AGRI</t>
  </si>
  <si>
    <t>660123</t>
  </si>
  <si>
    <t>660124</t>
  </si>
  <si>
    <t>GULSHAN CIRCLE-2</t>
  </si>
  <si>
    <t>660125</t>
  </si>
  <si>
    <t>660126</t>
  </si>
  <si>
    <t>DILKUSHA CORPORATE</t>
  </si>
  <si>
    <t>660127</t>
  </si>
  <si>
    <t>660128</t>
  </si>
  <si>
    <t>DHANMONDI SATMASJID ROAD</t>
  </si>
  <si>
    <t>660129</t>
  </si>
  <si>
    <t>660130</t>
  </si>
  <si>
    <t>DHAKA NEW MARKET</t>
  </si>
  <si>
    <t>660131</t>
  </si>
  <si>
    <t>660132</t>
  </si>
  <si>
    <t>660133</t>
  </si>
  <si>
    <t>660134</t>
  </si>
  <si>
    <t>GARIB E NEWAZ AVENUE</t>
  </si>
  <si>
    <t>660135</t>
  </si>
  <si>
    <t>660136</t>
  </si>
  <si>
    <t>660137</t>
  </si>
  <si>
    <t>660138</t>
  </si>
  <si>
    <t>660139</t>
  </si>
  <si>
    <t>SHYMGONJ BAZAR</t>
  </si>
  <si>
    <t>660140</t>
  </si>
  <si>
    <t>660141</t>
  </si>
  <si>
    <t>660142</t>
  </si>
  <si>
    <t>660143</t>
  </si>
  <si>
    <t>660144</t>
  </si>
  <si>
    <t>GULSHAN-TEJGAON LINK ROAD</t>
  </si>
  <si>
    <t>660145</t>
  </si>
  <si>
    <t>660146</t>
  </si>
  <si>
    <t>660147</t>
  </si>
  <si>
    <t>BASHGARI</t>
  </si>
  <si>
    <t>660148</t>
  </si>
  <si>
    <t>660149</t>
  </si>
  <si>
    <t>MEGHNAGHAT</t>
  </si>
  <si>
    <t>660150</t>
  </si>
  <si>
    <t>660151</t>
  </si>
  <si>
    <t>660152</t>
  </si>
  <si>
    <t>660153</t>
  </si>
  <si>
    <t>660154</t>
  </si>
  <si>
    <t>660155</t>
  </si>
  <si>
    <t>660156</t>
  </si>
  <si>
    <t>660157</t>
  </si>
  <si>
    <t>660158</t>
  </si>
  <si>
    <t>660159</t>
  </si>
  <si>
    <t>660160</t>
  </si>
  <si>
    <t>660161</t>
  </si>
  <si>
    <t>660162</t>
  </si>
  <si>
    <t>660163</t>
  </si>
  <si>
    <t>660164</t>
  </si>
  <si>
    <t>660165</t>
  </si>
  <si>
    <t>660166</t>
  </si>
  <si>
    <t>660167</t>
  </si>
  <si>
    <t>660168</t>
  </si>
  <si>
    <t>660169</t>
  </si>
  <si>
    <t>GULSHAN GLASS HOUSE</t>
  </si>
  <si>
    <t>660170</t>
  </si>
  <si>
    <t>660171</t>
  </si>
  <si>
    <t>660172</t>
  </si>
  <si>
    <t>660173</t>
  </si>
  <si>
    <t>BALUCHAR</t>
  </si>
  <si>
    <t>660174</t>
  </si>
  <si>
    <t>660175</t>
  </si>
  <si>
    <t>NIMTALA</t>
  </si>
  <si>
    <t>660176</t>
  </si>
  <si>
    <t>660177</t>
  </si>
  <si>
    <t>660178</t>
  </si>
  <si>
    <t>660179</t>
  </si>
  <si>
    <t>660180</t>
  </si>
  <si>
    <t>UTTARA ISHA KHA AVENUE</t>
  </si>
  <si>
    <t>660181</t>
  </si>
  <si>
    <t>660182</t>
  </si>
  <si>
    <t>660183</t>
  </si>
  <si>
    <t>660184</t>
  </si>
  <si>
    <t>660185</t>
  </si>
  <si>
    <t>660186</t>
  </si>
  <si>
    <t>660200</t>
  </si>
  <si>
    <t>660201</t>
  </si>
  <si>
    <t>660202</t>
  </si>
  <si>
    <t>660203</t>
  </si>
  <si>
    <t>660204</t>
  </si>
  <si>
    <t>660251</t>
  </si>
  <si>
    <t>660261</t>
  </si>
  <si>
    <t>660301</t>
  </si>
  <si>
    <t>660302</t>
  </si>
  <si>
    <t>BAGHABARIGHAT</t>
  </si>
  <si>
    <t>660303</t>
  </si>
  <si>
    <t>660304</t>
  </si>
  <si>
    <t>660305</t>
  </si>
  <si>
    <t>660311</t>
  </si>
  <si>
    <t>BOROGOLA SME/AGRI</t>
  </si>
  <si>
    <t>660312</t>
  </si>
  <si>
    <t>SIRAJGONJ SME/AGRI</t>
  </si>
  <si>
    <t>660321</t>
  </si>
  <si>
    <t>660401</t>
  </si>
  <si>
    <t>660402</t>
  </si>
  <si>
    <t>B.M COLLEGE ROAD</t>
  </si>
  <si>
    <t>660403</t>
  </si>
  <si>
    <t>ISLAMI BANKING , SYLHET</t>
  </si>
  <si>
    <t>660501</t>
  </si>
  <si>
    <t>660502</t>
  </si>
  <si>
    <t>660503</t>
  </si>
  <si>
    <t>660504</t>
  </si>
  <si>
    <t>660601</t>
  </si>
  <si>
    <t>660602</t>
  </si>
  <si>
    <t>660603</t>
  </si>
  <si>
    <t>SHARISHABARI</t>
  </si>
  <si>
    <t>660701</t>
  </si>
  <si>
    <t>660702</t>
  </si>
  <si>
    <t>FIRST SECURITY ISLAMI BANK PLC</t>
  </si>
  <si>
    <t>670001</t>
  </si>
  <si>
    <t>670002</t>
  </si>
  <si>
    <t>670003</t>
  </si>
  <si>
    <t>670004</t>
  </si>
  <si>
    <t>670005</t>
  </si>
  <si>
    <t>NAZU MIA HAT</t>
  </si>
  <si>
    <t>670006</t>
  </si>
  <si>
    <t>PRABARTAK MOR</t>
  </si>
  <si>
    <t>670007</t>
  </si>
  <si>
    <t>670008</t>
  </si>
  <si>
    <t>DOVASHI BAZAR</t>
  </si>
  <si>
    <t>670009</t>
  </si>
  <si>
    <t>670010</t>
  </si>
  <si>
    <t>670011</t>
  </si>
  <si>
    <t>670012</t>
  </si>
  <si>
    <t>670013</t>
  </si>
  <si>
    <t>670014</t>
  </si>
  <si>
    <t>670015</t>
  </si>
  <si>
    <t>670016</t>
  </si>
  <si>
    <t>670017</t>
  </si>
  <si>
    <t>RANIRHAT SME/KRISHI</t>
  </si>
  <si>
    <t>670018</t>
  </si>
  <si>
    <t>670019</t>
  </si>
  <si>
    <t>MOHRA SME/KRISHI</t>
  </si>
  <si>
    <t>670020</t>
  </si>
  <si>
    <t>NAZIRHAT SME/KRISHI</t>
  </si>
  <si>
    <t>670021</t>
  </si>
  <si>
    <t>670022</t>
  </si>
  <si>
    <t>670023</t>
  </si>
  <si>
    <t>670024</t>
  </si>
  <si>
    <t>PATIYA MOHILA</t>
  </si>
  <si>
    <t>670025</t>
  </si>
  <si>
    <t>670026</t>
  </si>
  <si>
    <t>670027</t>
  </si>
  <si>
    <t>670028</t>
  </si>
  <si>
    <t>670029</t>
  </si>
  <si>
    <t>PAHARTALI CHOWMUHONI</t>
  </si>
  <si>
    <t>670030</t>
  </si>
  <si>
    <t>670031</t>
  </si>
  <si>
    <t>670032</t>
  </si>
  <si>
    <t>670033</t>
  </si>
  <si>
    <t>HNILA</t>
  </si>
  <si>
    <t>670034</t>
  </si>
  <si>
    <t>TANTAR</t>
  </si>
  <si>
    <t>670035</t>
  </si>
  <si>
    <t>670036</t>
  </si>
  <si>
    <t>670037</t>
  </si>
  <si>
    <t>BOKHTER MUNSHI BAZAR</t>
  </si>
  <si>
    <t>670038</t>
  </si>
  <si>
    <t>LASKARHAT</t>
  </si>
  <si>
    <t>670039</t>
  </si>
  <si>
    <t>TOKIRHAT</t>
  </si>
  <si>
    <t>670040</t>
  </si>
  <si>
    <t>670041</t>
  </si>
  <si>
    <t>670042</t>
  </si>
  <si>
    <t>670043</t>
  </si>
  <si>
    <t>670044</t>
  </si>
  <si>
    <t>670045</t>
  </si>
  <si>
    <t>KORERHAT</t>
  </si>
  <si>
    <t>670046</t>
  </si>
  <si>
    <t>670047</t>
  </si>
  <si>
    <t>670048</t>
  </si>
  <si>
    <t>670049</t>
  </si>
  <si>
    <t>670050</t>
  </si>
  <si>
    <t>670051</t>
  </si>
  <si>
    <t>670052</t>
  </si>
  <si>
    <t>670053</t>
  </si>
  <si>
    <t>670054</t>
  </si>
  <si>
    <t>670055</t>
  </si>
  <si>
    <t>670056</t>
  </si>
  <si>
    <t>670057</t>
  </si>
  <si>
    <t>FATEYABAD</t>
  </si>
  <si>
    <t>670058</t>
  </si>
  <si>
    <t>670059</t>
  </si>
  <si>
    <t>670060</t>
  </si>
  <si>
    <t>670061</t>
  </si>
  <si>
    <t>670062</t>
  </si>
  <si>
    <t>RAHATTARPUL</t>
  </si>
  <si>
    <t>670063</t>
  </si>
  <si>
    <t>670064</t>
  </si>
  <si>
    <t>BARATAKIA</t>
  </si>
  <si>
    <t>670065</t>
  </si>
  <si>
    <t>670066</t>
  </si>
  <si>
    <t>TORABGANJ</t>
  </si>
  <si>
    <t>670067</t>
  </si>
  <si>
    <t>670068</t>
  </si>
  <si>
    <t>670069</t>
  </si>
  <si>
    <t>670070</t>
  </si>
  <si>
    <t>670071</t>
  </si>
  <si>
    <t>670072</t>
  </si>
  <si>
    <t>670073</t>
  </si>
  <si>
    <t>670074</t>
  </si>
  <si>
    <t>670075</t>
  </si>
  <si>
    <t>670076</t>
  </si>
  <si>
    <t>LINK ROAD</t>
  </si>
  <si>
    <t>670077</t>
  </si>
  <si>
    <t>670078</t>
  </si>
  <si>
    <t>670079</t>
  </si>
  <si>
    <t>OXYGEN</t>
  </si>
  <si>
    <t>670080</t>
  </si>
  <si>
    <t>670081</t>
  </si>
  <si>
    <t>670100</t>
  </si>
  <si>
    <t>670101</t>
  </si>
  <si>
    <t>670102</t>
  </si>
  <si>
    <t>670103</t>
  </si>
  <si>
    <t>670104</t>
  </si>
  <si>
    <t>670105</t>
  </si>
  <si>
    <t>670106</t>
  </si>
  <si>
    <t>TOPKHANA ROAD</t>
  </si>
  <si>
    <t>670107</t>
  </si>
  <si>
    <t>670108</t>
  </si>
  <si>
    <t>670109</t>
  </si>
  <si>
    <t>SENANIBASH</t>
  </si>
  <si>
    <t>670110</t>
  </si>
  <si>
    <t>670111</t>
  </si>
  <si>
    <t>670112</t>
  </si>
  <si>
    <t>670113</t>
  </si>
  <si>
    <t>670114</t>
  </si>
  <si>
    <t>670115</t>
  </si>
  <si>
    <t>670116</t>
  </si>
  <si>
    <t>670117</t>
  </si>
  <si>
    <t>670118</t>
  </si>
  <si>
    <t>MALIBAG</t>
  </si>
  <si>
    <t>670119</t>
  </si>
  <si>
    <t>670120</t>
  </si>
  <si>
    <t>670121</t>
  </si>
  <si>
    <t>BIRULIA</t>
  </si>
  <si>
    <t>670122</t>
  </si>
  <si>
    <t>670123</t>
  </si>
  <si>
    <t>670124</t>
  </si>
  <si>
    <t>BALIGAON-TONGIBARI</t>
  </si>
  <si>
    <t>670125</t>
  </si>
  <si>
    <t>BHUANPUR</t>
  </si>
  <si>
    <t>670126</t>
  </si>
  <si>
    <t>670127</t>
  </si>
  <si>
    <t>670128</t>
  </si>
  <si>
    <t>670129</t>
  </si>
  <si>
    <t>670130</t>
  </si>
  <si>
    <t>670131</t>
  </si>
  <si>
    <t>670132</t>
  </si>
  <si>
    <t>670133</t>
  </si>
  <si>
    <t>670134</t>
  </si>
  <si>
    <t>670135</t>
  </si>
  <si>
    <t>RANABHOLA</t>
  </si>
  <si>
    <t>670136</t>
  </si>
  <si>
    <t>JOYNAL MARKET DOKKHINKHAN</t>
  </si>
  <si>
    <t>670137</t>
  </si>
  <si>
    <t>670138</t>
  </si>
  <si>
    <t>RAYERBAZAR</t>
  </si>
  <si>
    <t>670139</t>
  </si>
  <si>
    <t>670140</t>
  </si>
  <si>
    <t>670141</t>
  </si>
  <si>
    <t>670142</t>
  </si>
  <si>
    <t>670143</t>
  </si>
  <si>
    <t>670144</t>
  </si>
  <si>
    <t>670145</t>
  </si>
  <si>
    <t>KURIL BISHWAROAD</t>
  </si>
  <si>
    <t>670146</t>
  </si>
  <si>
    <t>670147</t>
  </si>
  <si>
    <t>670148</t>
  </si>
  <si>
    <t>670149</t>
  </si>
  <si>
    <t>670151</t>
  </si>
  <si>
    <t>670152</t>
  </si>
  <si>
    <t>670153</t>
  </si>
  <si>
    <t>670154</t>
  </si>
  <si>
    <t>670155</t>
  </si>
  <si>
    <t>SAVAR NOBINOGOR</t>
  </si>
  <si>
    <t>670156</t>
  </si>
  <si>
    <t xml:space="preserve">UTTARA MODEL TOWN </t>
  </si>
  <si>
    <t>670157</t>
  </si>
  <si>
    <t>MADHABDI SME/KRISHI</t>
  </si>
  <si>
    <t>670161</t>
  </si>
  <si>
    <t>670171</t>
  </si>
  <si>
    <t>670172</t>
  </si>
  <si>
    <t>670173</t>
  </si>
  <si>
    <t>670174</t>
  </si>
  <si>
    <t>670181</t>
  </si>
  <si>
    <t>670191</t>
  </si>
  <si>
    <t>670201</t>
  </si>
  <si>
    <t>670202</t>
  </si>
  <si>
    <t>670203</t>
  </si>
  <si>
    <t>670204</t>
  </si>
  <si>
    <t>670205</t>
  </si>
  <si>
    <t>670206</t>
  </si>
  <si>
    <t>BAROBAZAR</t>
  </si>
  <si>
    <t>670207</t>
  </si>
  <si>
    <t>670208</t>
  </si>
  <si>
    <t>670209</t>
  </si>
  <si>
    <t>670210</t>
  </si>
  <si>
    <t>670211</t>
  </si>
  <si>
    <t>670212</t>
  </si>
  <si>
    <t>670213</t>
  </si>
  <si>
    <t>670214</t>
  </si>
  <si>
    <t>670215</t>
  </si>
  <si>
    <t>670216</t>
  </si>
  <si>
    <t>LANGALBANDH BAZAR</t>
  </si>
  <si>
    <t>670217</t>
  </si>
  <si>
    <t>670218</t>
  </si>
  <si>
    <t>670219</t>
  </si>
  <si>
    <t>670220</t>
  </si>
  <si>
    <t>670221</t>
  </si>
  <si>
    <t>DAKBANGLA</t>
  </si>
  <si>
    <t>670222</t>
  </si>
  <si>
    <t>670223</t>
  </si>
  <si>
    <t>670224</t>
  </si>
  <si>
    <t>670225</t>
  </si>
  <si>
    <t>670231</t>
  </si>
  <si>
    <t>670241</t>
  </si>
  <si>
    <t>670301</t>
  </si>
  <si>
    <t>670302</t>
  </si>
  <si>
    <t>670303</t>
  </si>
  <si>
    <t>DHUPOIL BAZAR</t>
  </si>
  <si>
    <t>670304</t>
  </si>
  <si>
    <t>670305</t>
  </si>
  <si>
    <t>670306</t>
  </si>
  <si>
    <t>670307</t>
  </si>
  <si>
    <t>670308</t>
  </si>
  <si>
    <t>670309</t>
  </si>
  <si>
    <t>670310</t>
  </si>
  <si>
    <t>670311</t>
  </si>
  <si>
    <t>670321</t>
  </si>
  <si>
    <t>670331</t>
  </si>
  <si>
    <t>LOHAGARA SME/KRISHI</t>
  </si>
  <si>
    <t>670341</t>
  </si>
  <si>
    <t>670351</t>
  </si>
  <si>
    <t>670401</t>
  </si>
  <si>
    <t>670402</t>
  </si>
  <si>
    <t>670403</t>
  </si>
  <si>
    <t>670404</t>
  </si>
  <si>
    <t>670405</t>
  </si>
  <si>
    <t>670406</t>
  </si>
  <si>
    <t>670407</t>
  </si>
  <si>
    <t>670408</t>
  </si>
  <si>
    <t>670409</t>
  </si>
  <si>
    <t>670421</t>
  </si>
  <si>
    <t>670501</t>
  </si>
  <si>
    <t>670502</t>
  </si>
  <si>
    <t>670503</t>
  </si>
  <si>
    <t>670504</t>
  </si>
  <si>
    <t>670505</t>
  </si>
  <si>
    <t>670601</t>
  </si>
  <si>
    <t>670602</t>
  </si>
  <si>
    <t>670603</t>
  </si>
  <si>
    <t>670604</t>
  </si>
  <si>
    <t>BANK ASIA LTD</t>
  </si>
  <si>
    <t>680001</t>
  </si>
  <si>
    <t>MCB SK. MUJIB ROAD</t>
  </si>
  <si>
    <t>680002</t>
  </si>
  <si>
    <t>680003</t>
  </si>
  <si>
    <t>680004</t>
  </si>
  <si>
    <t>680005</t>
  </si>
  <si>
    <t>680006</t>
  </si>
  <si>
    <t>680007</t>
  </si>
  <si>
    <t>680008</t>
  </si>
  <si>
    <t>680009</t>
  </si>
  <si>
    <t>680010</t>
  </si>
  <si>
    <t>680011</t>
  </si>
  <si>
    <t>680012</t>
  </si>
  <si>
    <t>680013</t>
  </si>
  <si>
    <t>680014</t>
  </si>
  <si>
    <t>680015</t>
  </si>
  <si>
    <t>680016</t>
  </si>
  <si>
    <t>KEPZ</t>
  </si>
  <si>
    <t>680017</t>
  </si>
  <si>
    <t>680018</t>
  </si>
  <si>
    <t>680019</t>
  </si>
  <si>
    <t>680020</t>
  </si>
  <si>
    <t>RAMGONJ SME / AGRI</t>
  </si>
  <si>
    <t>680021</t>
  </si>
  <si>
    <t>LICHUBAGAN</t>
  </si>
  <si>
    <t>680022</t>
  </si>
  <si>
    <t>CHANDROGONJ</t>
  </si>
  <si>
    <t>680023</t>
  </si>
  <si>
    <t>BANK ASIA BHABAN</t>
  </si>
  <si>
    <t>680024</t>
  </si>
  <si>
    <t>NANGOLCOAT</t>
  </si>
  <si>
    <t>680025</t>
  </si>
  <si>
    <t>MALKHANAGAR</t>
  </si>
  <si>
    <t>680026</t>
  </si>
  <si>
    <t>680027</t>
  </si>
  <si>
    <t>680028</t>
  </si>
  <si>
    <t>BRAHAMMANBARIA</t>
  </si>
  <si>
    <t>680029</t>
  </si>
  <si>
    <t>680030</t>
  </si>
  <si>
    <t>680031</t>
  </si>
  <si>
    <t>680032</t>
  </si>
  <si>
    <t>680033</t>
  </si>
  <si>
    <t>680034</t>
  </si>
  <si>
    <t>680035</t>
  </si>
  <si>
    <t>680036</t>
  </si>
  <si>
    <t>680037</t>
  </si>
  <si>
    <t>MATARBARI</t>
  </si>
  <si>
    <t>680038</t>
  </si>
  <si>
    <t>680039</t>
  </si>
  <si>
    <t>SYLHET MAIN</t>
  </si>
  <si>
    <t>680051</t>
  </si>
  <si>
    <t>SYLHET UPOSHOHOR</t>
  </si>
  <si>
    <t>680052</t>
  </si>
  <si>
    <t>680053</t>
  </si>
  <si>
    <t>680054</t>
  </si>
  <si>
    <t>680055</t>
  </si>
  <si>
    <t>680061</t>
  </si>
  <si>
    <t>680100</t>
  </si>
  <si>
    <t>680101</t>
  </si>
  <si>
    <t>680102</t>
  </si>
  <si>
    <t>SCOTIA</t>
  </si>
  <si>
    <t>680103</t>
  </si>
  <si>
    <t>MCB DILKUSHA</t>
  </si>
  <si>
    <t>680104</t>
  </si>
  <si>
    <t>MCB BANANI</t>
  </si>
  <si>
    <t>680105</t>
  </si>
  <si>
    <t>680106</t>
  </si>
  <si>
    <t>680107</t>
  </si>
  <si>
    <t>680108</t>
  </si>
  <si>
    <t>680109</t>
  </si>
  <si>
    <t>680110</t>
  </si>
  <si>
    <t>680111</t>
  </si>
  <si>
    <t>680112</t>
  </si>
  <si>
    <t>680113</t>
  </si>
  <si>
    <t>680114</t>
  </si>
  <si>
    <t>680115</t>
  </si>
  <si>
    <t>680116</t>
  </si>
  <si>
    <t>PROGOTI SORONI</t>
  </si>
  <si>
    <t>680117</t>
  </si>
  <si>
    <t>680118</t>
  </si>
  <si>
    <t>680119</t>
  </si>
  <si>
    <t>680120</t>
  </si>
  <si>
    <t>ASHULIA SME/AGRI</t>
  </si>
  <si>
    <t>680121</t>
  </si>
  <si>
    <t>680122</t>
  </si>
  <si>
    <t>680123</t>
  </si>
  <si>
    <t>TEJGAON LINK</t>
  </si>
  <si>
    <t>680124</t>
  </si>
  <si>
    <t>680125</t>
  </si>
  <si>
    <t>SERAJDIKHAN SME/AGRI</t>
  </si>
  <si>
    <t>680126</t>
  </si>
  <si>
    <t>AGLA BAZAR</t>
  </si>
  <si>
    <t>680127</t>
  </si>
  <si>
    <t>680128</t>
  </si>
  <si>
    <t>HEMAYTPUR</t>
  </si>
  <si>
    <t>680129</t>
  </si>
  <si>
    <t>680130</t>
  </si>
  <si>
    <t>MADOBDI</t>
  </si>
  <si>
    <t>680131</t>
  </si>
  <si>
    <t>680132</t>
  </si>
  <si>
    <t>SONARGAON JANOPATH ROAD</t>
  </si>
  <si>
    <t>680133</t>
  </si>
  <si>
    <t>PARAGRAM</t>
  </si>
  <si>
    <t>680134</t>
  </si>
  <si>
    <t>680135</t>
  </si>
  <si>
    <t>680136</t>
  </si>
  <si>
    <t>HOLY FAMILY RCMCH</t>
  </si>
  <si>
    <t>680137</t>
  </si>
  <si>
    <t>680138</t>
  </si>
  <si>
    <t>BSMMU</t>
  </si>
  <si>
    <t>680139</t>
  </si>
  <si>
    <t>680140</t>
  </si>
  <si>
    <t>680141</t>
  </si>
  <si>
    <t>680142</t>
  </si>
  <si>
    <t>680143</t>
  </si>
  <si>
    <t>KAZIPARA</t>
  </si>
  <si>
    <t>680144</t>
  </si>
  <si>
    <t>680145</t>
  </si>
  <si>
    <t>680146</t>
  </si>
  <si>
    <t>GULSHAN-2</t>
  </si>
  <si>
    <t>680147</t>
  </si>
  <si>
    <t>680148</t>
  </si>
  <si>
    <t>680149</t>
  </si>
  <si>
    <t>680150</t>
  </si>
  <si>
    <t>680151</t>
  </si>
  <si>
    <t>ROHITPUR</t>
  </si>
  <si>
    <t>680152</t>
  </si>
  <si>
    <t>680153</t>
  </si>
  <si>
    <t>680154</t>
  </si>
  <si>
    <t>680155</t>
  </si>
  <si>
    <t>BANK ASIA TOWER</t>
  </si>
  <si>
    <t>680156</t>
  </si>
  <si>
    <t>SUKRABAD</t>
  </si>
  <si>
    <t>680157</t>
  </si>
  <si>
    <t>680158</t>
  </si>
  <si>
    <t>680159</t>
  </si>
  <si>
    <t>680160</t>
  </si>
  <si>
    <t>680201</t>
  </si>
  <si>
    <t>680202</t>
  </si>
  <si>
    <t>680203</t>
  </si>
  <si>
    <t>680204</t>
  </si>
  <si>
    <t>680205</t>
  </si>
  <si>
    <t>680206</t>
  </si>
  <si>
    <t>BALIGAON SME/ AGRI</t>
  </si>
  <si>
    <t>680220</t>
  </si>
  <si>
    <t>680251</t>
  </si>
  <si>
    <t>680301</t>
  </si>
  <si>
    <t>MAHADEVPUR</t>
  </si>
  <si>
    <t>680302</t>
  </si>
  <si>
    <t>CHAPAINABABGONJ</t>
  </si>
  <si>
    <t>680303</t>
  </si>
  <si>
    <t>680304</t>
  </si>
  <si>
    <t>680311</t>
  </si>
  <si>
    <t>ISHAWARDI</t>
  </si>
  <si>
    <t>680321</t>
  </si>
  <si>
    <t>680401</t>
  </si>
  <si>
    <t>680402</t>
  </si>
  <si>
    <t>PAYRA BANDOR</t>
  </si>
  <si>
    <t>680403</t>
  </si>
  <si>
    <t>JESSOR</t>
  </si>
  <si>
    <t>680421</t>
  </si>
  <si>
    <t>680501</t>
  </si>
  <si>
    <t>680551</t>
  </si>
  <si>
    <t>680601</t>
  </si>
  <si>
    <t>680602</t>
  </si>
  <si>
    <t>680603</t>
  </si>
  <si>
    <t>680604</t>
  </si>
  <si>
    <t>680701</t>
  </si>
  <si>
    <t>681401</t>
  </si>
  <si>
    <t>TRUST BANK LTD</t>
  </si>
  <si>
    <t xml:space="preserve">CHITTAGONG CANTONMENT </t>
  </si>
  <si>
    <t>690001</t>
  </si>
  <si>
    <t>690002</t>
  </si>
  <si>
    <t>690003</t>
  </si>
  <si>
    <t xml:space="preserve">KHATUNGONJ CORPORATE </t>
  </si>
  <si>
    <t>690004</t>
  </si>
  <si>
    <t>690005</t>
  </si>
  <si>
    <t>690006</t>
  </si>
  <si>
    <t xml:space="preserve">NAVAL BASE </t>
  </si>
  <si>
    <t>690007</t>
  </si>
  <si>
    <t>690008</t>
  </si>
  <si>
    <t>AMIRABAD LOHAGORA</t>
  </si>
  <si>
    <t>690009</t>
  </si>
  <si>
    <t>KADOMTALI</t>
  </si>
  <si>
    <t>690010</t>
  </si>
  <si>
    <t xml:space="preserve">DEWAN BAZAR </t>
  </si>
  <si>
    <t>690011</t>
  </si>
  <si>
    <t xml:space="preserve">TITAS </t>
  </si>
  <si>
    <t>690012</t>
  </si>
  <si>
    <t xml:space="preserve">MALIGAON </t>
  </si>
  <si>
    <t>690013</t>
  </si>
  <si>
    <t>690014</t>
  </si>
  <si>
    <t xml:space="preserve">RBCBVC </t>
  </si>
  <si>
    <t>690015</t>
  </si>
  <si>
    <t>690016</t>
  </si>
  <si>
    <t>690017</t>
  </si>
  <si>
    <t xml:space="preserve">COMPANYGONJ </t>
  </si>
  <si>
    <t>690018</t>
  </si>
  <si>
    <t>690019</t>
  </si>
  <si>
    <t>690021</t>
  </si>
  <si>
    <t>690022</t>
  </si>
  <si>
    <t xml:space="preserve">KHAGRACHARI </t>
  </si>
  <si>
    <t>690026</t>
  </si>
  <si>
    <t>690031</t>
  </si>
  <si>
    <t>690041</t>
  </si>
  <si>
    <t>690046</t>
  </si>
  <si>
    <t xml:space="preserve">JALALABAD CANTONMENT </t>
  </si>
  <si>
    <t>690051</t>
  </si>
  <si>
    <t>690052</t>
  </si>
  <si>
    <t xml:space="preserve">BEANIBAZAR </t>
  </si>
  <si>
    <t>690053</t>
  </si>
  <si>
    <t>690054</t>
  </si>
  <si>
    <t xml:space="preserve">GOALABAZAR </t>
  </si>
  <si>
    <t>690055</t>
  </si>
  <si>
    <t xml:space="preserve">SHAHJALAL UPOSHAHOR </t>
  </si>
  <si>
    <t>690056</t>
  </si>
  <si>
    <t>690057</t>
  </si>
  <si>
    <t>690100</t>
  </si>
  <si>
    <t xml:space="preserve">SENA KALYAN BHABAN </t>
  </si>
  <si>
    <t>690101</t>
  </si>
  <si>
    <t xml:space="preserve">SAVAR CANTONMENT </t>
  </si>
  <si>
    <t>690102</t>
  </si>
  <si>
    <t>690103</t>
  </si>
  <si>
    <t xml:space="preserve">GULSHAN CORPORATE </t>
  </si>
  <si>
    <t>690104</t>
  </si>
  <si>
    <t xml:space="preserve">DILKUSHA CORPORATE </t>
  </si>
  <si>
    <t>690105</t>
  </si>
  <si>
    <t xml:space="preserve">RADISSON WATER GARDEN HOTEL </t>
  </si>
  <si>
    <t>690106</t>
  </si>
  <si>
    <t xml:space="preserve">MILLENNIUM CORPORATE </t>
  </si>
  <si>
    <t>690107</t>
  </si>
  <si>
    <t xml:space="preserve">UTTARA CORPORATE </t>
  </si>
  <si>
    <t>690108</t>
  </si>
  <si>
    <t>690109</t>
  </si>
  <si>
    <t>690110</t>
  </si>
  <si>
    <t xml:space="preserve">KAFRUL </t>
  </si>
  <si>
    <t>690111</t>
  </si>
  <si>
    <t>DHOLAIKHAL SME SERVICE CENTRE</t>
  </si>
  <si>
    <t>690112</t>
  </si>
  <si>
    <t>690113</t>
  </si>
  <si>
    <t>690114</t>
  </si>
  <si>
    <t xml:space="preserve">KHAWJA GARIB NEWAZ AVENUE </t>
  </si>
  <si>
    <t>690115</t>
  </si>
  <si>
    <t>690116</t>
  </si>
  <si>
    <t xml:space="preserve">BHAIRAB </t>
  </si>
  <si>
    <t>690117</t>
  </si>
  <si>
    <t xml:space="preserve">KERANIGANJ </t>
  </si>
  <si>
    <t>690118</t>
  </si>
  <si>
    <t>690119</t>
  </si>
  <si>
    <t>690120</t>
  </si>
  <si>
    <t>MYMENSHING CANTONMENT</t>
  </si>
  <si>
    <t>690121</t>
  </si>
  <si>
    <t>690122</t>
  </si>
  <si>
    <t>690123</t>
  </si>
  <si>
    <t>690124</t>
  </si>
  <si>
    <t xml:space="preserve">BHEDARGONJ </t>
  </si>
  <si>
    <t>690125</t>
  </si>
  <si>
    <t xml:space="preserve">SHAHEED SALAHUDDIN CANTT </t>
  </si>
  <si>
    <t>690126</t>
  </si>
  <si>
    <t>690127</t>
  </si>
  <si>
    <t xml:space="preserve">KANCHPUR </t>
  </si>
  <si>
    <t>690128</t>
  </si>
  <si>
    <t xml:space="preserve">SHAMBHUGANJ </t>
  </si>
  <si>
    <t>690129</t>
  </si>
  <si>
    <t>690130</t>
  </si>
  <si>
    <t>690131</t>
  </si>
  <si>
    <t xml:space="preserve">JOYDEVPUR </t>
  </si>
  <si>
    <t>690132</t>
  </si>
  <si>
    <t>690133</t>
  </si>
  <si>
    <t>690134</t>
  </si>
  <si>
    <t>MIRERBAZAR SME/AGRI</t>
  </si>
  <si>
    <t>690135</t>
  </si>
  <si>
    <t>690136</t>
  </si>
  <si>
    <t>MADHABDI SME/AGRI</t>
  </si>
  <si>
    <t>690137</t>
  </si>
  <si>
    <t xml:space="preserve">BANGABANDHU CANTONMENT </t>
  </si>
  <si>
    <t>690138</t>
  </si>
  <si>
    <t xml:space="preserve">PANGSHA </t>
  </si>
  <si>
    <t>690139</t>
  </si>
  <si>
    <t xml:space="preserve">CENTENNIAL </t>
  </si>
  <si>
    <t>690140</t>
  </si>
  <si>
    <t xml:space="preserve">RAJENDRAPUR CANTONMENT </t>
  </si>
  <si>
    <t>690141</t>
  </si>
  <si>
    <t xml:space="preserve">TARANAGAR </t>
  </si>
  <si>
    <t>690142</t>
  </si>
  <si>
    <t xml:space="preserve">TAKERHAT </t>
  </si>
  <si>
    <t>690143</t>
  </si>
  <si>
    <t xml:space="preserve">GAZIPUR CANTONMENT </t>
  </si>
  <si>
    <t>690144</t>
  </si>
  <si>
    <t>MIRPUR DOHS</t>
  </si>
  <si>
    <t>690145</t>
  </si>
  <si>
    <t>690146</t>
  </si>
  <si>
    <t>SHEIKH RUSSEL CANTONMENT</t>
  </si>
  <si>
    <t>690147</t>
  </si>
  <si>
    <t>690151</t>
  </si>
  <si>
    <t>MANIKGONJ SME/AGRI</t>
  </si>
  <si>
    <t>690152</t>
  </si>
  <si>
    <t>690156</t>
  </si>
  <si>
    <t>690161</t>
  </si>
  <si>
    <t xml:space="preserve">KISHOREGANJ </t>
  </si>
  <si>
    <t>690166</t>
  </si>
  <si>
    <t xml:space="preserve">BOGRA CANTONMENT </t>
  </si>
  <si>
    <t>690201</t>
  </si>
  <si>
    <t xml:space="preserve">JAHANABAD CANTONMENT </t>
  </si>
  <si>
    <t>690202</t>
  </si>
  <si>
    <t xml:space="preserve">JHENADAH </t>
  </si>
  <si>
    <t>690203</t>
  </si>
  <si>
    <t xml:space="preserve">MUNSHIGANJ </t>
  </si>
  <si>
    <t>690204</t>
  </si>
  <si>
    <t>690205</t>
  </si>
  <si>
    <t>690206</t>
  </si>
  <si>
    <t>690207</t>
  </si>
  <si>
    <t>690208</t>
  </si>
  <si>
    <t xml:space="preserve">RANGPUR CANTONMENT </t>
  </si>
  <si>
    <t>690216</t>
  </si>
  <si>
    <t xml:space="preserve">JESSORE CANTONMENT </t>
  </si>
  <si>
    <t>690251</t>
  </si>
  <si>
    <t>KHAWJA YUNUS ALI MEDICAL COLLEGE HOSPITA</t>
  </si>
  <si>
    <t>690301</t>
  </si>
  <si>
    <t>TAMAI SME/AGRI</t>
  </si>
  <si>
    <t>690302</t>
  </si>
  <si>
    <t xml:space="preserve">DASHURIA </t>
  </si>
  <si>
    <t>690303</t>
  </si>
  <si>
    <t xml:space="preserve">CHAPAI NAWABGONJ </t>
  </si>
  <si>
    <t>690304</t>
  </si>
  <si>
    <t>690305</t>
  </si>
  <si>
    <t>690311</t>
  </si>
  <si>
    <t>NATORE SME/AGRI</t>
  </si>
  <si>
    <t>690321</t>
  </si>
  <si>
    <t xml:space="preserve">DAYARAMPUR </t>
  </si>
  <si>
    <t>690322</t>
  </si>
  <si>
    <t>690401</t>
  </si>
  <si>
    <t>SHEIKH HASINA CANTONMENT</t>
  </si>
  <si>
    <t>690402</t>
  </si>
  <si>
    <t>PAYRA PORT</t>
  </si>
  <si>
    <t>690403</t>
  </si>
  <si>
    <t>690501</t>
  </si>
  <si>
    <t xml:space="preserve">GOLAPGANJ </t>
  </si>
  <si>
    <t>690502</t>
  </si>
  <si>
    <t>690503</t>
  </si>
  <si>
    <t xml:space="preserve">SUNAMGONJ </t>
  </si>
  <si>
    <t>690504</t>
  </si>
  <si>
    <t xml:space="preserve">SAIDPUR CANTONMENT </t>
  </si>
  <si>
    <t>690601</t>
  </si>
  <si>
    <t xml:space="preserve">BIR UTTAM SHAHEED MAHBUB CANTT </t>
  </si>
  <si>
    <t>690602</t>
  </si>
  <si>
    <t xml:space="preserve">SHATHIBARI </t>
  </si>
  <si>
    <t>690604</t>
  </si>
  <si>
    <t>690605</t>
  </si>
  <si>
    <t>690606</t>
  </si>
  <si>
    <t xml:space="preserve">MONGLA </t>
  </si>
  <si>
    <t>691201</t>
  </si>
  <si>
    <t>SHAHJALAL ISLAMI BANK PLC</t>
  </si>
  <si>
    <t>700001</t>
  </si>
  <si>
    <t>700002</t>
  </si>
  <si>
    <t>700003</t>
  </si>
  <si>
    <t>700004</t>
  </si>
  <si>
    <t>700005</t>
  </si>
  <si>
    <t>700006</t>
  </si>
  <si>
    <t>700007</t>
  </si>
  <si>
    <t>700008</t>
  </si>
  <si>
    <t>700009</t>
  </si>
  <si>
    <t>WASA MOR</t>
  </si>
  <si>
    <t>700010</t>
  </si>
  <si>
    <t>700011</t>
  </si>
  <si>
    <t>700012</t>
  </si>
  <si>
    <t>700013</t>
  </si>
  <si>
    <t>700014</t>
  </si>
  <si>
    <t>700015</t>
  </si>
  <si>
    <t>700016</t>
  </si>
  <si>
    <t>SAMITIR BAZAR</t>
  </si>
  <si>
    <t>700017</t>
  </si>
  <si>
    <t>700018</t>
  </si>
  <si>
    <t>700019</t>
  </si>
  <si>
    <t>700020</t>
  </si>
  <si>
    <t>700021</t>
  </si>
  <si>
    <t>700022</t>
  </si>
  <si>
    <t>700023</t>
  </si>
  <si>
    <t>700024</t>
  </si>
  <si>
    <t>700025</t>
  </si>
  <si>
    <t>700030</t>
  </si>
  <si>
    <t>700031</t>
  </si>
  <si>
    <t>700036</t>
  </si>
  <si>
    <t>700041</t>
  </si>
  <si>
    <t>700042</t>
  </si>
  <si>
    <t>CHOWMOHONI</t>
  </si>
  <si>
    <t>700045</t>
  </si>
  <si>
    <t>700051</t>
  </si>
  <si>
    <t>700052</t>
  </si>
  <si>
    <t>700053</t>
  </si>
  <si>
    <t>700054</t>
  </si>
  <si>
    <t>700055</t>
  </si>
  <si>
    <t>700061</t>
  </si>
  <si>
    <t>DHAKA MAIN</t>
  </si>
  <si>
    <t>700100</t>
  </si>
  <si>
    <t>700101</t>
  </si>
  <si>
    <t>700102</t>
  </si>
  <si>
    <t>700103</t>
  </si>
  <si>
    <t>700104</t>
  </si>
  <si>
    <t>700105</t>
  </si>
  <si>
    <t>700106</t>
  </si>
  <si>
    <t>700107</t>
  </si>
  <si>
    <t>700108</t>
  </si>
  <si>
    <t>700109</t>
  </si>
  <si>
    <t>700110</t>
  </si>
  <si>
    <t>700111</t>
  </si>
  <si>
    <t>700112</t>
  </si>
  <si>
    <t>700113</t>
  </si>
  <si>
    <t>700114</t>
  </si>
  <si>
    <t>700115</t>
  </si>
  <si>
    <t>700116</t>
  </si>
  <si>
    <t>GULSHAN S. AVENUE</t>
  </si>
  <si>
    <t>700117</t>
  </si>
  <si>
    <t>700118</t>
  </si>
  <si>
    <t>700119</t>
  </si>
  <si>
    <t>700120</t>
  </si>
  <si>
    <t>UTTARA LADIES</t>
  </si>
  <si>
    <t>700121</t>
  </si>
  <si>
    <t>MALIBAG CHY. PARA</t>
  </si>
  <si>
    <t>700122</t>
  </si>
  <si>
    <t>700123</t>
  </si>
  <si>
    <t>700124</t>
  </si>
  <si>
    <t>700125</t>
  </si>
  <si>
    <t>700126</t>
  </si>
  <si>
    <t>700127</t>
  </si>
  <si>
    <t>700128</t>
  </si>
  <si>
    <t>700129</t>
  </si>
  <si>
    <t>700130</t>
  </si>
  <si>
    <t>BAIPAIL (DHAKA EPZ)</t>
  </si>
  <si>
    <t>700131</t>
  </si>
  <si>
    <t>700132</t>
  </si>
  <si>
    <t>700133</t>
  </si>
  <si>
    <t>700134</t>
  </si>
  <si>
    <t>KERANIGONJ</t>
  </si>
  <si>
    <t>700135</t>
  </si>
  <si>
    <t>700136</t>
  </si>
  <si>
    <t>BAROAKHALI</t>
  </si>
  <si>
    <t>700137</t>
  </si>
  <si>
    <t>700138</t>
  </si>
  <si>
    <t>BOROCHOWNA</t>
  </si>
  <si>
    <t>700139</t>
  </si>
  <si>
    <t>700140</t>
  </si>
  <si>
    <t>TONGI SME/AGRI</t>
  </si>
  <si>
    <t>700141</t>
  </si>
  <si>
    <t>700142</t>
  </si>
  <si>
    <t>700143</t>
  </si>
  <si>
    <t>700144</t>
  </si>
  <si>
    <t>BHALUKA SME/AGRI</t>
  </si>
  <si>
    <t>700145</t>
  </si>
  <si>
    <t>700146</t>
  </si>
  <si>
    <t>700147</t>
  </si>
  <si>
    <t>700148</t>
  </si>
  <si>
    <t>700149</t>
  </si>
  <si>
    <t>700150</t>
  </si>
  <si>
    <t>CHINISHPUR</t>
  </si>
  <si>
    <t>700151</t>
  </si>
  <si>
    <t>CHALAKCHAR</t>
  </si>
  <si>
    <t>700152</t>
  </si>
  <si>
    <t>SJIBL TOWER</t>
  </si>
  <si>
    <t>700153</t>
  </si>
  <si>
    <t>700154</t>
  </si>
  <si>
    <t>700155</t>
  </si>
  <si>
    <t>700156</t>
  </si>
  <si>
    <t>700157</t>
  </si>
  <si>
    <t>VARARIA BAZAR</t>
  </si>
  <si>
    <t>700158</t>
  </si>
  <si>
    <t>SHEIKHPUR BAZAR</t>
  </si>
  <si>
    <t>700159</t>
  </si>
  <si>
    <t>700160</t>
  </si>
  <si>
    <t>SHIKERPUR NIMTOLA</t>
  </si>
  <si>
    <t>700161</t>
  </si>
  <si>
    <t>700162</t>
  </si>
  <si>
    <t>700163</t>
  </si>
  <si>
    <t>700164</t>
  </si>
  <si>
    <t>700165</t>
  </si>
  <si>
    <t>700166</t>
  </si>
  <si>
    <t>GARISHAR</t>
  </si>
  <si>
    <t>700167</t>
  </si>
  <si>
    <t>700168</t>
  </si>
  <si>
    <t>700169</t>
  </si>
  <si>
    <t>700170</t>
  </si>
  <si>
    <t>700171</t>
  </si>
  <si>
    <t>700172</t>
  </si>
  <si>
    <t>700173</t>
  </si>
  <si>
    <t>700201</t>
  </si>
  <si>
    <t>700202</t>
  </si>
  <si>
    <t>700203</t>
  </si>
  <si>
    <t>HAT GOPALPUR</t>
  </si>
  <si>
    <t>700204</t>
  </si>
  <si>
    <t>700205</t>
  </si>
  <si>
    <t>700206</t>
  </si>
  <si>
    <t>700211</t>
  </si>
  <si>
    <t>700221</t>
  </si>
  <si>
    <t>700231</t>
  </si>
  <si>
    <t>700301</t>
  </si>
  <si>
    <t>700302</t>
  </si>
  <si>
    <t>700303</t>
  </si>
  <si>
    <t>700304</t>
  </si>
  <si>
    <t>SHIRAJGONJ</t>
  </si>
  <si>
    <t>700305</t>
  </si>
  <si>
    <t>700306</t>
  </si>
  <si>
    <t>700307</t>
  </si>
  <si>
    <t>700308</t>
  </si>
  <si>
    <t>ARANI BAZAR</t>
  </si>
  <si>
    <t>700309</t>
  </si>
  <si>
    <t>700401</t>
  </si>
  <si>
    <t>700402</t>
  </si>
  <si>
    <t>700403</t>
  </si>
  <si>
    <t>TORKI BONDOR</t>
  </si>
  <si>
    <t>700404</t>
  </si>
  <si>
    <t>700411</t>
  </si>
  <si>
    <t>700501</t>
  </si>
  <si>
    <t>700502</t>
  </si>
  <si>
    <t>700503</t>
  </si>
  <si>
    <t>700504</t>
  </si>
  <si>
    <t>700601</t>
  </si>
  <si>
    <t>700701</t>
  </si>
  <si>
    <t>700702</t>
  </si>
  <si>
    <t>JAMUNA BANK PLC</t>
  </si>
  <si>
    <t>710001</t>
  </si>
  <si>
    <t>710002</t>
  </si>
  <si>
    <t>BHATIYARI</t>
  </si>
  <si>
    <t>710003</t>
  </si>
  <si>
    <t>JUBILEE ROAD ISLAMI BANKING</t>
  </si>
  <si>
    <t>710004</t>
  </si>
  <si>
    <t>710005</t>
  </si>
  <si>
    <t>710006</t>
  </si>
  <si>
    <t>710007</t>
  </si>
  <si>
    <t>710008</t>
  </si>
  <si>
    <t>710009</t>
  </si>
  <si>
    <t>710010</t>
  </si>
  <si>
    <t>710011</t>
  </si>
  <si>
    <t>710012</t>
  </si>
  <si>
    <t>710013</t>
  </si>
  <si>
    <t>710014</t>
  </si>
  <si>
    <t>710015</t>
  </si>
  <si>
    <t>710016</t>
  </si>
  <si>
    <t>710017</t>
  </si>
  <si>
    <t>710018</t>
  </si>
  <si>
    <t>710019</t>
  </si>
  <si>
    <t>710020</t>
  </si>
  <si>
    <t>710021</t>
  </si>
  <si>
    <t>710022</t>
  </si>
  <si>
    <t>710023</t>
  </si>
  <si>
    <t>710024</t>
  </si>
  <si>
    <t>710025</t>
  </si>
  <si>
    <t>KANDIRPARA</t>
  </si>
  <si>
    <t>710026</t>
  </si>
  <si>
    <t>710027</t>
  </si>
  <si>
    <t>ASHUGONJ SME/KRISHI</t>
  </si>
  <si>
    <t>710046</t>
  </si>
  <si>
    <t>710051</t>
  </si>
  <si>
    <t>710052</t>
  </si>
  <si>
    <t>710053</t>
  </si>
  <si>
    <t>MOULVIBAZAR SME/KRISHI</t>
  </si>
  <si>
    <t>710061</t>
  </si>
  <si>
    <t>710080</t>
  </si>
  <si>
    <t>710081</t>
  </si>
  <si>
    <t>710082</t>
  </si>
  <si>
    <t>710083</t>
  </si>
  <si>
    <t>710100</t>
  </si>
  <si>
    <t>710101</t>
  </si>
  <si>
    <t>710102</t>
  </si>
  <si>
    <t>710103</t>
  </si>
  <si>
    <t>710104</t>
  </si>
  <si>
    <t>710105</t>
  </si>
  <si>
    <t>710106</t>
  </si>
  <si>
    <t>NAYA BAZAR ISLAMI BANKING</t>
  </si>
  <si>
    <t>710107</t>
  </si>
  <si>
    <t>710108</t>
  </si>
  <si>
    <t>CHISTIA MARKET</t>
  </si>
  <si>
    <t>710109</t>
  </si>
  <si>
    <t>710110</t>
  </si>
  <si>
    <t>710111</t>
  </si>
  <si>
    <t>710112</t>
  </si>
  <si>
    <t>710113</t>
  </si>
  <si>
    <t>710114</t>
  </si>
  <si>
    <t>710115</t>
  </si>
  <si>
    <t>710116</t>
  </si>
  <si>
    <t>JURAIN SME SERVICE CENTER</t>
  </si>
  <si>
    <t>710117</t>
  </si>
  <si>
    <t>710118</t>
  </si>
  <si>
    <t>710119</t>
  </si>
  <si>
    <t>710120</t>
  </si>
  <si>
    <t>710121</t>
  </si>
  <si>
    <t>710122</t>
  </si>
  <si>
    <t>710123</t>
  </si>
  <si>
    <t>710124</t>
  </si>
  <si>
    <t>710125</t>
  </si>
  <si>
    <t>710126</t>
  </si>
  <si>
    <t>710127</t>
  </si>
  <si>
    <t>710128</t>
  </si>
  <si>
    <t>710129</t>
  </si>
  <si>
    <t>RUPGONJ</t>
  </si>
  <si>
    <t>710130</t>
  </si>
  <si>
    <t>710131</t>
  </si>
  <si>
    <t>BHOBERCHOR</t>
  </si>
  <si>
    <t>710132</t>
  </si>
  <si>
    <t>710133</t>
  </si>
  <si>
    <t>710134</t>
  </si>
  <si>
    <t>710135</t>
  </si>
  <si>
    <t>710136</t>
  </si>
  <si>
    <t>710137</t>
  </si>
  <si>
    <t>NARYANGONJ LINK ROAD</t>
  </si>
  <si>
    <t>710138</t>
  </si>
  <si>
    <t>710139</t>
  </si>
  <si>
    <t>710140</t>
  </si>
  <si>
    <t>710141</t>
  </si>
  <si>
    <t>710142</t>
  </si>
  <si>
    <t>710143</t>
  </si>
  <si>
    <t>710144</t>
  </si>
  <si>
    <t>ATLAPUR</t>
  </si>
  <si>
    <t>710145</t>
  </si>
  <si>
    <t>710146</t>
  </si>
  <si>
    <t>710147</t>
  </si>
  <si>
    <t>STAFF QUARTER</t>
  </si>
  <si>
    <t>710148</t>
  </si>
  <si>
    <t>710149</t>
  </si>
  <si>
    <t>710150</t>
  </si>
  <si>
    <t>710151</t>
  </si>
  <si>
    <t>710152</t>
  </si>
  <si>
    <t>710153</t>
  </si>
  <si>
    <t>710154</t>
  </si>
  <si>
    <t>710155</t>
  </si>
  <si>
    <t>710156</t>
  </si>
  <si>
    <t>710157</t>
  </si>
  <si>
    <t>710158</t>
  </si>
  <si>
    <t xml:space="preserve">MUNSHIGONJ SME/KRISHI </t>
  </si>
  <si>
    <t>710159</t>
  </si>
  <si>
    <t>710160</t>
  </si>
  <si>
    <t>710161</t>
  </si>
  <si>
    <t>710162</t>
  </si>
  <si>
    <t>710163</t>
  </si>
  <si>
    <t>BELDI</t>
  </si>
  <si>
    <t>710164</t>
  </si>
  <si>
    <t>710165</t>
  </si>
  <si>
    <t>710166</t>
  </si>
  <si>
    <t>710167</t>
  </si>
  <si>
    <t>710168</t>
  </si>
  <si>
    <t>710169</t>
  </si>
  <si>
    <t xml:space="preserve">MADARIPUR SME/KRISHI </t>
  </si>
  <si>
    <t>710170</t>
  </si>
  <si>
    <t>710171</t>
  </si>
  <si>
    <t>710172</t>
  </si>
  <si>
    <t>710173</t>
  </si>
  <si>
    <t>710174</t>
  </si>
  <si>
    <t>JAMALDI</t>
  </si>
  <si>
    <t>710175</t>
  </si>
  <si>
    <t>SONARGAON JANAPATH ROAD</t>
  </si>
  <si>
    <t>710176</t>
  </si>
  <si>
    <t>710177</t>
  </si>
  <si>
    <t>MALIR ONKA BAZAR</t>
  </si>
  <si>
    <t>710178</t>
  </si>
  <si>
    <t>710179</t>
  </si>
  <si>
    <t>710180</t>
  </si>
  <si>
    <t>710181</t>
  </si>
  <si>
    <t>SIPAHIPARA</t>
  </si>
  <si>
    <t>710182</t>
  </si>
  <si>
    <t>710183</t>
  </si>
  <si>
    <t>RUPSHI</t>
  </si>
  <si>
    <t>710201</t>
  </si>
  <si>
    <t>710202</t>
  </si>
  <si>
    <t>710203</t>
  </si>
  <si>
    <t>710204</t>
  </si>
  <si>
    <t>710205</t>
  </si>
  <si>
    <t>710206</t>
  </si>
  <si>
    <t>710207</t>
  </si>
  <si>
    <t>710208</t>
  </si>
  <si>
    <t>710209</t>
  </si>
  <si>
    <t>710211</t>
  </si>
  <si>
    <t>710231</t>
  </si>
  <si>
    <t>710301</t>
  </si>
  <si>
    <t>710302</t>
  </si>
  <si>
    <t>710303</t>
  </si>
  <si>
    <t>710304</t>
  </si>
  <si>
    <t>710305</t>
  </si>
  <si>
    <t>710306</t>
  </si>
  <si>
    <t>710307</t>
  </si>
  <si>
    <t>710308</t>
  </si>
  <si>
    <t>SALANGA BAZAR</t>
  </si>
  <si>
    <t>710309</t>
  </si>
  <si>
    <t>710310</t>
  </si>
  <si>
    <t>710311</t>
  </si>
  <si>
    <t>710401</t>
  </si>
  <si>
    <t>710402</t>
  </si>
  <si>
    <t>710403</t>
  </si>
  <si>
    <t>710404</t>
  </si>
  <si>
    <t>710405</t>
  </si>
  <si>
    <t xml:space="preserve">KAZIPUR SME/KRISHI </t>
  </si>
  <si>
    <t>710406</t>
  </si>
  <si>
    <t xml:space="preserve">SHERPUR SME/KRISHI </t>
  </si>
  <si>
    <t>710407</t>
  </si>
  <si>
    <t>710408</t>
  </si>
  <si>
    <t>710409</t>
  </si>
  <si>
    <t xml:space="preserve">CHAPAI NAWABGONJ SME/KRISHI </t>
  </si>
  <si>
    <t>710411</t>
  </si>
  <si>
    <t>710421</t>
  </si>
  <si>
    <t>710441</t>
  </si>
  <si>
    <t>710451</t>
  </si>
  <si>
    <t>710461</t>
  </si>
  <si>
    <t>710501</t>
  </si>
  <si>
    <t>SHRIMANGAL</t>
  </si>
  <si>
    <t>710502</t>
  </si>
  <si>
    <t>PIRGACHHA</t>
  </si>
  <si>
    <t>710601</t>
  </si>
  <si>
    <t>710602</t>
  </si>
  <si>
    <t>710603</t>
  </si>
  <si>
    <t>710604</t>
  </si>
  <si>
    <t>710605</t>
  </si>
  <si>
    <t>710606</t>
  </si>
  <si>
    <t>710607</t>
  </si>
  <si>
    <t>710608</t>
  </si>
  <si>
    <t>710701</t>
  </si>
  <si>
    <t>710702</t>
  </si>
  <si>
    <t>BRAC BANK PLC</t>
  </si>
  <si>
    <t>720001</t>
  </si>
  <si>
    <t>720002</t>
  </si>
  <si>
    <t>720003</t>
  </si>
  <si>
    <t>720004</t>
  </si>
  <si>
    <t>720005</t>
  </si>
  <si>
    <t xml:space="preserve">POTIYA </t>
  </si>
  <si>
    <t>720006</t>
  </si>
  <si>
    <t xml:space="preserve">KAZIR DEWRI </t>
  </si>
  <si>
    <t>720007</t>
  </si>
  <si>
    <t xml:space="preserve">CHOKORIA SME/KRISHI </t>
  </si>
  <si>
    <t>720008</t>
  </si>
  <si>
    <t>720009</t>
  </si>
  <si>
    <t>720010</t>
  </si>
  <si>
    <t>720011</t>
  </si>
  <si>
    <t xml:space="preserve">SITAKUNDO </t>
  </si>
  <si>
    <t>720012</t>
  </si>
  <si>
    <t xml:space="preserve">BAHADDERHAT </t>
  </si>
  <si>
    <t>720013</t>
  </si>
  <si>
    <t xml:space="preserve">KADAMTOLI </t>
  </si>
  <si>
    <t>720014</t>
  </si>
  <si>
    <t>720015</t>
  </si>
  <si>
    <t>720016</t>
  </si>
  <si>
    <t>720017</t>
  </si>
  <si>
    <t>720018</t>
  </si>
  <si>
    <t xml:space="preserve">CHAWKBAZAR </t>
  </si>
  <si>
    <t>720019</t>
  </si>
  <si>
    <t>720031</t>
  </si>
  <si>
    <t xml:space="preserve">LAXMIPUR SME/KRISHI </t>
  </si>
  <si>
    <t>720032</t>
  </si>
  <si>
    <t xml:space="preserve">FENI SME/KRISHI </t>
  </si>
  <si>
    <t>720033</t>
  </si>
  <si>
    <t>720034</t>
  </si>
  <si>
    <t xml:space="preserve">MADAMBIBIRHAT </t>
  </si>
  <si>
    <t>720035</t>
  </si>
  <si>
    <t>720036</t>
  </si>
  <si>
    <t>720037</t>
  </si>
  <si>
    <t xml:space="preserve">CHANDINA </t>
  </si>
  <si>
    <t>720038</t>
  </si>
  <si>
    <t xml:space="preserve">SK MUJIB ROAD </t>
  </si>
  <si>
    <t>720039</t>
  </si>
  <si>
    <t>720040</t>
  </si>
  <si>
    <t xml:space="preserve">CHANDPUR SME/KRISHI </t>
  </si>
  <si>
    <t>720041</t>
  </si>
  <si>
    <t xml:space="preserve">CUMILLA </t>
  </si>
  <si>
    <t>720061</t>
  </si>
  <si>
    <t>720062</t>
  </si>
  <si>
    <t xml:space="preserve">GOURIPUR SME/KRISHI </t>
  </si>
  <si>
    <t>720063</t>
  </si>
  <si>
    <t xml:space="preserve">CUMILLA SME/KRISHI </t>
  </si>
  <si>
    <t>720064</t>
  </si>
  <si>
    <t>720071</t>
  </si>
  <si>
    <t>720072</t>
  </si>
  <si>
    <t xml:space="preserve">CHOWMUHUNI </t>
  </si>
  <si>
    <t>720073</t>
  </si>
  <si>
    <t xml:space="preserve">MAIJDI SME/KRISHI </t>
  </si>
  <si>
    <t>720074</t>
  </si>
  <si>
    <t>720100</t>
  </si>
  <si>
    <t>720101</t>
  </si>
  <si>
    <t>720102</t>
  </si>
  <si>
    <t>720103</t>
  </si>
  <si>
    <t>720104</t>
  </si>
  <si>
    <t>DHANMONDI-27</t>
  </si>
  <si>
    <t>720105</t>
  </si>
  <si>
    <t>720106</t>
  </si>
  <si>
    <t xml:space="preserve">GANAKBARI </t>
  </si>
  <si>
    <t>720107</t>
  </si>
  <si>
    <t>720108</t>
  </si>
  <si>
    <t>720109</t>
  </si>
  <si>
    <t>720110</t>
  </si>
  <si>
    <t>720111</t>
  </si>
  <si>
    <t xml:space="preserve">GRAPHICS BUILDING </t>
  </si>
  <si>
    <t>720112</t>
  </si>
  <si>
    <t>720113</t>
  </si>
  <si>
    <t>720114</t>
  </si>
  <si>
    <t>720115</t>
  </si>
  <si>
    <t>720116</t>
  </si>
  <si>
    <t>720117</t>
  </si>
  <si>
    <t xml:space="preserve">BASHABO </t>
  </si>
  <si>
    <t>720118</t>
  </si>
  <si>
    <t>720119</t>
  </si>
  <si>
    <t>720120</t>
  </si>
  <si>
    <t>720121</t>
  </si>
  <si>
    <t xml:space="preserve">NATUN BAZAR </t>
  </si>
  <si>
    <t>720122</t>
  </si>
  <si>
    <t>720123</t>
  </si>
  <si>
    <t>720124</t>
  </si>
  <si>
    <t>720125</t>
  </si>
  <si>
    <t>720126</t>
  </si>
  <si>
    <t xml:space="preserve">BIJOYNAGAR </t>
  </si>
  <si>
    <t>720127</t>
  </si>
  <si>
    <t>720128</t>
  </si>
  <si>
    <t xml:space="preserve">BADDA </t>
  </si>
  <si>
    <t>720129</t>
  </si>
  <si>
    <t xml:space="preserve">HAJARIBAG </t>
  </si>
  <si>
    <t>720130</t>
  </si>
  <si>
    <t>720131</t>
  </si>
  <si>
    <t xml:space="preserve">MIRPUR SECTION -1 </t>
  </si>
  <si>
    <t>720132</t>
  </si>
  <si>
    <t>720133</t>
  </si>
  <si>
    <t>720134</t>
  </si>
  <si>
    <t xml:space="preserve">SHAYMPUR SME/KRISHI </t>
  </si>
  <si>
    <t>720135</t>
  </si>
  <si>
    <t>720136</t>
  </si>
  <si>
    <t xml:space="preserve">GULISTAN </t>
  </si>
  <si>
    <t>720137</t>
  </si>
  <si>
    <t xml:space="preserve">SHANTINAGOR </t>
  </si>
  <si>
    <t>720138</t>
  </si>
  <si>
    <t>720139</t>
  </si>
  <si>
    <t xml:space="preserve">NORTH GULSHAN </t>
  </si>
  <si>
    <t>720140</t>
  </si>
  <si>
    <t xml:space="preserve">DEMRA SME/KRISHI </t>
  </si>
  <si>
    <t>720141</t>
  </si>
  <si>
    <t>720142</t>
  </si>
  <si>
    <t xml:space="preserve">BEGUM ROKEYA SHARONI </t>
  </si>
  <si>
    <t>720143</t>
  </si>
  <si>
    <t>720144</t>
  </si>
  <si>
    <t>720145</t>
  </si>
  <si>
    <t xml:space="preserve">BHANGA SME/KRISHI </t>
  </si>
  <si>
    <t>720146</t>
  </si>
  <si>
    <t>720147</t>
  </si>
  <si>
    <t xml:space="preserve">FARIDPUR SME/KRISHI </t>
  </si>
  <si>
    <t>720148</t>
  </si>
  <si>
    <t>720149</t>
  </si>
  <si>
    <t xml:space="preserve">NITAIGONJ SME/KRISHI </t>
  </si>
  <si>
    <t>720150</t>
  </si>
  <si>
    <t>720151</t>
  </si>
  <si>
    <t xml:space="preserve">DOHAR </t>
  </si>
  <si>
    <t>720152</t>
  </si>
  <si>
    <t>720153</t>
  </si>
  <si>
    <t>720154</t>
  </si>
  <si>
    <t>720155</t>
  </si>
  <si>
    <t>720156</t>
  </si>
  <si>
    <t xml:space="preserve">GAZIPUR SME/KRISHI </t>
  </si>
  <si>
    <t>720157</t>
  </si>
  <si>
    <t xml:space="preserve">KONABARI SME/KRISHI </t>
  </si>
  <si>
    <t>720158</t>
  </si>
  <si>
    <t>720159</t>
  </si>
  <si>
    <t xml:space="preserve">ARAIHAZAR SME/KRISHI </t>
  </si>
  <si>
    <t>720160</t>
  </si>
  <si>
    <t xml:space="preserve">GHATAIL SME/KRISHI </t>
  </si>
  <si>
    <t>720161</t>
  </si>
  <si>
    <t>720162</t>
  </si>
  <si>
    <t>720163</t>
  </si>
  <si>
    <t>720164</t>
  </si>
  <si>
    <t>720165</t>
  </si>
  <si>
    <t xml:space="preserve">GOPALGANJ SME/KRISHI </t>
  </si>
  <si>
    <t>720166</t>
  </si>
  <si>
    <t>720167</t>
  </si>
  <si>
    <t xml:space="preserve">UTTARA JASHIM UDDIN AVENUE </t>
  </si>
  <si>
    <t>720168</t>
  </si>
  <si>
    <t xml:space="preserve">GANDARIA </t>
  </si>
  <si>
    <t>720169</t>
  </si>
  <si>
    <t>720170</t>
  </si>
  <si>
    <t xml:space="preserve">MONOHORDI </t>
  </si>
  <si>
    <t>720171</t>
  </si>
  <si>
    <t>720172</t>
  </si>
  <si>
    <t xml:space="preserve">NARSHINGDI </t>
  </si>
  <si>
    <t>720173</t>
  </si>
  <si>
    <t xml:space="preserve">GHORASHAL </t>
  </si>
  <si>
    <t>720174</t>
  </si>
  <si>
    <t>720175</t>
  </si>
  <si>
    <t>720176</t>
  </si>
  <si>
    <t>720177</t>
  </si>
  <si>
    <t xml:space="preserve">SREENAGOR </t>
  </si>
  <si>
    <t>720178</t>
  </si>
  <si>
    <t xml:space="preserve">HEMAYATPUR </t>
  </si>
  <si>
    <t>720179</t>
  </si>
  <si>
    <t xml:space="preserve">NETROKONA SME/KRISHI </t>
  </si>
  <si>
    <t>720180</t>
  </si>
  <si>
    <t>720181</t>
  </si>
  <si>
    <t>720182</t>
  </si>
  <si>
    <t xml:space="preserve">MUKTAGACHA SME/KRISHI </t>
  </si>
  <si>
    <t>720183</t>
  </si>
  <si>
    <t xml:space="preserve">KISHOREGONJ SME/KRISHI </t>
  </si>
  <si>
    <t>720184</t>
  </si>
  <si>
    <t>720185</t>
  </si>
  <si>
    <t xml:space="preserve">BHADERGANJ </t>
  </si>
  <si>
    <t>720186</t>
  </si>
  <si>
    <t xml:space="preserve">BANANI - 11 </t>
  </si>
  <si>
    <t>720187</t>
  </si>
  <si>
    <t xml:space="preserve">MITFORD </t>
  </si>
  <si>
    <t>720188</t>
  </si>
  <si>
    <t xml:space="preserve">SIDDIRGANJ </t>
  </si>
  <si>
    <t>720189</t>
  </si>
  <si>
    <t>720190</t>
  </si>
  <si>
    <t>720191</t>
  </si>
  <si>
    <t xml:space="preserve">SHAKHIPUR </t>
  </si>
  <si>
    <t>720192</t>
  </si>
  <si>
    <t>720193</t>
  </si>
  <si>
    <t xml:space="preserve">RAJBARI SME/KRISHI </t>
  </si>
  <si>
    <t>720196</t>
  </si>
  <si>
    <t>720201</t>
  </si>
  <si>
    <t xml:space="preserve">BARO BAZAR </t>
  </si>
  <si>
    <t>720202</t>
  </si>
  <si>
    <t xml:space="preserve">PORADAH </t>
  </si>
  <si>
    <t>720203</t>
  </si>
  <si>
    <t>720204</t>
  </si>
  <si>
    <t xml:space="preserve">BHERAMARA </t>
  </si>
  <si>
    <t>720205</t>
  </si>
  <si>
    <t xml:space="preserve">JIBAN NAGAR </t>
  </si>
  <si>
    <t>720206</t>
  </si>
  <si>
    <t xml:space="preserve">JHENAIDAH SME/KRISHI </t>
  </si>
  <si>
    <t>720211</t>
  </si>
  <si>
    <t xml:space="preserve">CHUADANGA SME/KRISHI </t>
  </si>
  <si>
    <t>720221</t>
  </si>
  <si>
    <t>720231</t>
  </si>
  <si>
    <t>720232</t>
  </si>
  <si>
    <t xml:space="preserve">BENAPOLE SME/KRISHI </t>
  </si>
  <si>
    <t>720233</t>
  </si>
  <si>
    <t xml:space="preserve">KUSHTIA SME/KRISHI </t>
  </si>
  <si>
    <t>720236</t>
  </si>
  <si>
    <t xml:space="preserve">MAGURA SME/KRISHI </t>
  </si>
  <si>
    <t>720237</t>
  </si>
  <si>
    <t xml:space="preserve">BAGERHAT SME/KRISHI </t>
  </si>
  <si>
    <t>720241</t>
  </si>
  <si>
    <t>720251</t>
  </si>
  <si>
    <t>720301</t>
  </si>
  <si>
    <t>720302</t>
  </si>
  <si>
    <t xml:space="preserve">SHERPURÁ </t>
  </si>
  <si>
    <t>720303</t>
  </si>
  <si>
    <t xml:space="preserve">CHARMATHA </t>
  </si>
  <si>
    <t>720304</t>
  </si>
  <si>
    <t xml:space="preserve">MOHADEBPUR </t>
  </si>
  <si>
    <t>720305</t>
  </si>
  <si>
    <t xml:space="preserve">DINAJPUR SME/KRISHI </t>
  </si>
  <si>
    <t>720306</t>
  </si>
  <si>
    <t>720311</t>
  </si>
  <si>
    <t xml:space="preserve">JOYPURHAT SME/KRISHI </t>
  </si>
  <si>
    <t>720316</t>
  </si>
  <si>
    <t xml:space="preserve">PABNA SME/KRISHI </t>
  </si>
  <si>
    <t>720321</t>
  </si>
  <si>
    <t xml:space="preserve">ISHARDI </t>
  </si>
  <si>
    <t>720322</t>
  </si>
  <si>
    <t xml:space="preserve">NAOGAON SME/KRISHI </t>
  </si>
  <si>
    <t>720326</t>
  </si>
  <si>
    <t xml:space="preserve">CHAPAINAWABGONJ SME/KRISHI </t>
  </si>
  <si>
    <t>720331</t>
  </si>
  <si>
    <t>720341</t>
  </si>
  <si>
    <t>720351</t>
  </si>
  <si>
    <t>720352</t>
  </si>
  <si>
    <t xml:space="preserve">SHAJADPUR SME/KRISHI </t>
  </si>
  <si>
    <t>720353</t>
  </si>
  <si>
    <t xml:space="preserve">SIRAJGONJ SME/KRISHI </t>
  </si>
  <si>
    <t>720354</t>
  </si>
  <si>
    <t>720361</t>
  </si>
  <si>
    <t xml:space="preserve">PANCHAGAR SME/KRISHI </t>
  </si>
  <si>
    <t>720371</t>
  </si>
  <si>
    <t xml:space="preserve">THAKURGAON SME/KRISHI </t>
  </si>
  <si>
    <t>720381</t>
  </si>
  <si>
    <t>720401</t>
  </si>
  <si>
    <t xml:space="preserve">PIROJPUR SME/KRISHI </t>
  </si>
  <si>
    <t>720402</t>
  </si>
  <si>
    <t xml:space="preserve">SWARUPKHATHI SME/KRISHI </t>
  </si>
  <si>
    <t>720403</t>
  </si>
  <si>
    <t>720404</t>
  </si>
  <si>
    <t>720430</t>
  </si>
  <si>
    <t xml:space="preserve">JHALKATHI SME/KRISHI </t>
  </si>
  <si>
    <t>720441</t>
  </si>
  <si>
    <t>720500</t>
  </si>
  <si>
    <t>720501</t>
  </si>
  <si>
    <t>720502</t>
  </si>
  <si>
    <t>720503</t>
  </si>
  <si>
    <t>720504</t>
  </si>
  <si>
    <t xml:space="preserve">NOBIGONJ </t>
  </si>
  <si>
    <t>720505</t>
  </si>
  <si>
    <t xml:space="preserve">SYLHET UPOSHAHAR </t>
  </si>
  <si>
    <t>720506</t>
  </si>
  <si>
    <t xml:space="preserve">HOBIGONJ </t>
  </si>
  <si>
    <t>720507</t>
  </si>
  <si>
    <t xml:space="preserve">BONDOR </t>
  </si>
  <si>
    <t>720508</t>
  </si>
  <si>
    <t xml:space="preserve">SOUTH SURMA SME/KRISHI </t>
  </si>
  <si>
    <t>720509</t>
  </si>
  <si>
    <t>720510</t>
  </si>
  <si>
    <t xml:space="preserve">BANIACHONG </t>
  </si>
  <si>
    <t>720511</t>
  </si>
  <si>
    <t>720512</t>
  </si>
  <si>
    <t xml:space="preserve">NILPHAMARY </t>
  </si>
  <si>
    <t>720601</t>
  </si>
  <si>
    <t>WOORI BANK</t>
  </si>
  <si>
    <t xml:space="preserve">DHAKA </t>
  </si>
  <si>
    <t>730001</t>
  </si>
  <si>
    <t>730002</t>
  </si>
  <si>
    <t>730101</t>
  </si>
  <si>
    <t>730102</t>
  </si>
  <si>
    <t>730103</t>
  </si>
  <si>
    <t>730104</t>
  </si>
  <si>
    <t>730105</t>
  </si>
  <si>
    <t>730106</t>
  </si>
  <si>
    <t>HONGKONG AND SHANGHAI BANKING CORPORATION</t>
  </si>
  <si>
    <t>740002</t>
  </si>
  <si>
    <t>740003</t>
  </si>
  <si>
    <t>740004</t>
  </si>
  <si>
    <t>740005</t>
  </si>
  <si>
    <t>GEC</t>
  </si>
  <si>
    <t>740006</t>
  </si>
  <si>
    <t>AMANAH(IBB)</t>
  </si>
  <si>
    <t>740007</t>
  </si>
  <si>
    <t>740011</t>
  </si>
  <si>
    <t>BANK AL FALAH</t>
  </si>
  <si>
    <t xml:space="preserve">MOTIJHEEL,ISLAMIC BANKING </t>
  </si>
  <si>
    <t>750001</t>
  </si>
  <si>
    <t>750002</t>
  </si>
  <si>
    <t>750006</t>
  </si>
  <si>
    <t>750007</t>
  </si>
  <si>
    <t>750008</t>
  </si>
  <si>
    <t>750101</t>
  </si>
  <si>
    <t>750102</t>
  </si>
  <si>
    <t>750103</t>
  </si>
  <si>
    <t>NRB COMMERCIAL BANK PLC</t>
  </si>
  <si>
    <t>760001</t>
  </si>
  <si>
    <t>O.R.NIZAM ROAD</t>
  </si>
  <si>
    <t>760002</t>
  </si>
  <si>
    <t>BORODIGHIRPAR</t>
  </si>
  <si>
    <t>760003</t>
  </si>
  <si>
    <t>760004</t>
  </si>
  <si>
    <t>760005</t>
  </si>
  <si>
    <t>760006</t>
  </si>
  <si>
    <t>760007</t>
  </si>
  <si>
    <t>JUBLEE ROAD</t>
  </si>
  <si>
    <t>760008</t>
  </si>
  <si>
    <t>760009</t>
  </si>
  <si>
    <t>760010</t>
  </si>
  <si>
    <t>760011</t>
  </si>
  <si>
    <t>760012</t>
  </si>
  <si>
    <t>760013</t>
  </si>
  <si>
    <t>760014</t>
  </si>
  <si>
    <t>760015</t>
  </si>
  <si>
    <t>760016</t>
  </si>
  <si>
    <t>SUBARNACHAR KHASERHAT</t>
  </si>
  <si>
    <t>760017</t>
  </si>
  <si>
    <t>760101</t>
  </si>
  <si>
    <t>760102</t>
  </si>
  <si>
    <t>760103</t>
  </si>
  <si>
    <t>760104</t>
  </si>
  <si>
    <t>760105</t>
  </si>
  <si>
    <t>760106</t>
  </si>
  <si>
    <t>760107</t>
  </si>
  <si>
    <t>760108</t>
  </si>
  <si>
    <t>760109</t>
  </si>
  <si>
    <t>760110</t>
  </si>
  <si>
    <t>760111</t>
  </si>
  <si>
    <t>760112</t>
  </si>
  <si>
    <t>760113</t>
  </si>
  <si>
    <t>760114</t>
  </si>
  <si>
    <t>760115</t>
  </si>
  <si>
    <t>760116</t>
  </si>
  <si>
    <t>760117</t>
  </si>
  <si>
    <t>760118</t>
  </si>
  <si>
    <t>760119</t>
  </si>
  <si>
    <t>760120</t>
  </si>
  <si>
    <t>760121</t>
  </si>
  <si>
    <t>760122</t>
  </si>
  <si>
    <t>760123</t>
  </si>
  <si>
    <t>760124</t>
  </si>
  <si>
    <t>CHARABAG</t>
  </si>
  <si>
    <t>760125</t>
  </si>
  <si>
    <t>760126</t>
  </si>
  <si>
    <t>HATIRPUL</t>
  </si>
  <si>
    <t>760127</t>
  </si>
  <si>
    <t>760128</t>
  </si>
  <si>
    <t>760129</t>
  </si>
  <si>
    <t>760130</t>
  </si>
  <si>
    <t>760131</t>
  </si>
  <si>
    <t>760132</t>
  </si>
  <si>
    <t>760133</t>
  </si>
  <si>
    <t>ARAIHAJAR</t>
  </si>
  <si>
    <t>760134</t>
  </si>
  <si>
    <t>760135</t>
  </si>
  <si>
    <t>760136</t>
  </si>
  <si>
    <t>MIRPUR-12</t>
  </si>
  <si>
    <t>760137</t>
  </si>
  <si>
    <t>760138</t>
  </si>
  <si>
    <t>760139</t>
  </si>
  <si>
    <t>760140</t>
  </si>
  <si>
    <t>760141</t>
  </si>
  <si>
    <t>760142</t>
  </si>
  <si>
    <t>760143</t>
  </si>
  <si>
    <t>760144</t>
  </si>
  <si>
    <t>760145</t>
  </si>
  <si>
    <t>760146</t>
  </si>
  <si>
    <t>760147</t>
  </si>
  <si>
    <t>760201</t>
  </si>
  <si>
    <t>760202</t>
  </si>
  <si>
    <t>760203</t>
  </si>
  <si>
    <t>760204</t>
  </si>
  <si>
    <t>760205</t>
  </si>
  <si>
    <t>760206</t>
  </si>
  <si>
    <t>760207</t>
  </si>
  <si>
    <t>760208</t>
  </si>
  <si>
    <t>760209</t>
  </si>
  <si>
    <t>760301</t>
  </si>
  <si>
    <t>760302</t>
  </si>
  <si>
    <t>760303</t>
  </si>
  <si>
    <t>760304</t>
  </si>
  <si>
    <t>760305</t>
  </si>
  <si>
    <t>SHEYALKOL</t>
  </si>
  <si>
    <t>760306</t>
  </si>
  <si>
    <t>760307</t>
  </si>
  <si>
    <t>760308</t>
  </si>
  <si>
    <t>760401</t>
  </si>
  <si>
    <t>INDUR HAT</t>
  </si>
  <si>
    <t>760402</t>
  </si>
  <si>
    <t>760403</t>
  </si>
  <si>
    <t>760404</t>
  </si>
  <si>
    <t>760405</t>
  </si>
  <si>
    <t>760406</t>
  </si>
  <si>
    <t>TARKI</t>
  </si>
  <si>
    <t>760407</t>
  </si>
  <si>
    <t>760408</t>
  </si>
  <si>
    <t>760501</t>
  </si>
  <si>
    <t>760502</t>
  </si>
  <si>
    <t>SYLHET UPOSAHAR</t>
  </si>
  <si>
    <t>760503</t>
  </si>
  <si>
    <t>BATESHWAR</t>
  </si>
  <si>
    <t>760504</t>
  </si>
  <si>
    <t>760505</t>
  </si>
  <si>
    <t>760506</t>
  </si>
  <si>
    <t>760601</t>
  </si>
  <si>
    <t>760602</t>
  </si>
  <si>
    <t>PANCHAGARH HIGHWAY</t>
  </si>
  <si>
    <t>760603</t>
  </si>
  <si>
    <t>760604</t>
  </si>
  <si>
    <t>760605</t>
  </si>
  <si>
    <t>760606</t>
  </si>
  <si>
    <t>760607</t>
  </si>
  <si>
    <t>LALMONIRHAT KALIGANJ</t>
  </si>
  <si>
    <t>760608</t>
  </si>
  <si>
    <t>760701</t>
  </si>
  <si>
    <t>760702</t>
  </si>
  <si>
    <t>760703</t>
  </si>
  <si>
    <t>760704</t>
  </si>
  <si>
    <t>SOUTH BANGLA AGRICULTURE AND COMMERCE BANK LTD</t>
  </si>
  <si>
    <t>770001</t>
  </si>
  <si>
    <t xml:space="preserve">BHATIARY </t>
  </si>
  <si>
    <t>770002</t>
  </si>
  <si>
    <t>770003</t>
  </si>
  <si>
    <t xml:space="preserve">MODHUNAGHAT </t>
  </si>
  <si>
    <t>770004</t>
  </si>
  <si>
    <t xml:space="preserve">MOYNAMOTI </t>
  </si>
  <si>
    <t>770005</t>
  </si>
  <si>
    <t xml:space="preserve">BANGLA BAZAR </t>
  </si>
  <si>
    <t>770006</t>
  </si>
  <si>
    <t>770007</t>
  </si>
  <si>
    <t>770008</t>
  </si>
  <si>
    <t>EPZ  CTG</t>
  </si>
  <si>
    <t>770009</t>
  </si>
  <si>
    <t>770010</t>
  </si>
  <si>
    <t>770011</t>
  </si>
  <si>
    <t xml:space="preserve">ADDA BAZAR </t>
  </si>
  <si>
    <t>770012</t>
  </si>
  <si>
    <t>770013</t>
  </si>
  <si>
    <t>770014</t>
  </si>
  <si>
    <t>770015</t>
  </si>
  <si>
    <t>COX'SBAZAR</t>
  </si>
  <si>
    <t>770016</t>
  </si>
  <si>
    <t>770101</t>
  </si>
  <si>
    <t>770102</t>
  </si>
  <si>
    <t>770103</t>
  </si>
  <si>
    <t>770104</t>
  </si>
  <si>
    <t>770105</t>
  </si>
  <si>
    <t>770106</t>
  </si>
  <si>
    <t>770107</t>
  </si>
  <si>
    <t>770108</t>
  </si>
  <si>
    <t>770109</t>
  </si>
  <si>
    <t>770110</t>
  </si>
  <si>
    <t>770111</t>
  </si>
  <si>
    <t>770112</t>
  </si>
  <si>
    <t>770113</t>
  </si>
  <si>
    <t xml:space="preserve">SARBOLOKKHONA </t>
  </si>
  <si>
    <t>770114</t>
  </si>
  <si>
    <t xml:space="preserve">SHIBU MARKET </t>
  </si>
  <si>
    <t>770115</t>
  </si>
  <si>
    <t>770116</t>
  </si>
  <si>
    <t>770117</t>
  </si>
  <si>
    <t xml:space="preserve">GHONAPARA </t>
  </si>
  <si>
    <t>770118</t>
  </si>
  <si>
    <t>770119</t>
  </si>
  <si>
    <t>770120</t>
  </si>
  <si>
    <t xml:space="preserve">BABURHAT </t>
  </si>
  <si>
    <t>770121</t>
  </si>
  <si>
    <t>770122</t>
  </si>
  <si>
    <t>770123</t>
  </si>
  <si>
    <t xml:space="preserve">CHALAKCHOR </t>
  </si>
  <si>
    <t>770124</t>
  </si>
  <si>
    <t>770125</t>
  </si>
  <si>
    <t>770126</t>
  </si>
  <si>
    <t xml:space="preserve">MALIGRAM </t>
  </si>
  <si>
    <t>770127</t>
  </si>
  <si>
    <t>770128</t>
  </si>
  <si>
    <t>770129</t>
  </si>
  <si>
    <t>770130</t>
  </si>
  <si>
    <t>770131</t>
  </si>
  <si>
    <t>770132</t>
  </si>
  <si>
    <t>BASUNDHARA MOHILA</t>
  </si>
  <si>
    <t>770133</t>
  </si>
  <si>
    <t>770134</t>
  </si>
  <si>
    <t>770135</t>
  </si>
  <si>
    <t>TEJGAON LINK ROAD</t>
  </si>
  <si>
    <t>770137</t>
  </si>
  <si>
    <t>770138</t>
  </si>
  <si>
    <t>770139</t>
  </si>
  <si>
    <t>770140</t>
  </si>
  <si>
    <t>770141</t>
  </si>
  <si>
    <t>770201</t>
  </si>
  <si>
    <t xml:space="preserve">KATAKHALI </t>
  </si>
  <si>
    <t>770202</t>
  </si>
  <si>
    <t xml:space="preserve">SHYAMNAGAR </t>
  </si>
  <si>
    <t>770203</t>
  </si>
  <si>
    <t xml:space="preserve">CHUKNAGAR </t>
  </si>
  <si>
    <t>770204</t>
  </si>
  <si>
    <t>770205</t>
  </si>
  <si>
    <t xml:space="preserve">DIGRAJ </t>
  </si>
  <si>
    <t>770206</t>
  </si>
  <si>
    <t>770207</t>
  </si>
  <si>
    <t xml:space="preserve">BHOMRA </t>
  </si>
  <si>
    <t>770208</t>
  </si>
  <si>
    <t xml:space="preserve">MORRELGANJ </t>
  </si>
  <si>
    <t>770209</t>
  </si>
  <si>
    <t xml:space="preserve">KHARABAD BAINTOLA </t>
  </si>
  <si>
    <t>770210</t>
  </si>
  <si>
    <t xml:space="preserve">KDA C/A </t>
  </si>
  <si>
    <t>770211</t>
  </si>
  <si>
    <t>770212</t>
  </si>
  <si>
    <t xml:space="preserve">LABONCHORA </t>
  </si>
  <si>
    <t>770213</t>
  </si>
  <si>
    <t xml:space="preserve">FALTITA </t>
  </si>
  <si>
    <t>770214</t>
  </si>
  <si>
    <t xml:space="preserve">JIBANNAGAR </t>
  </si>
  <si>
    <t>770215</t>
  </si>
  <si>
    <t>770216</t>
  </si>
  <si>
    <t>770217</t>
  </si>
  <si>
    <t>KHAN JAHAN ALI MAJAR</t>
  </si>
  <si>
    <t>770218</t>
  </si>
  <si>
    <t>770301</t>
  </si>
  <si>
    <t>770302</t>
  </si>
  <si>
    <t>770303</t>
  </si>
  <si>
    <t xml:space="preserve">NAZIPUR </t>
  </si>
  <si>
    <t>770304</t>
  </si>
  <si>
    <t>770401</t>
  </si>
  <si>
    <t xml:space="preserve">BANARI PARA </t>
  </si>
  <si>
    <t>770402</t>
  </si>
  <si>
    <t xml:space="preserve">MEHENDIGANJ </t>
  </si>
  <si>
    <t>770403</t>
  </si>
  <si>
    <t>770404</t>
  </si>
  <si>
    <t>770405</t>
  </si>
  <si>
    <t>770501</t>
  </si>
  <si>
    <t>770502</t>
  </si>
  <si>
    <t>770601</t>
  </si>
  <si>
    <t>770602</t>
  </si>
  <si>
    <t>770603</t>
  </si>
  <si>
    <t>770604</t>
  </si>
  <si>
    <t>770701</t>
  </si>
  <si>
    <t>MEGHNA BANK PLC</t>
  </si>
  <si>
    <t>780001</t>
  </si>
  <si>
    <t>780002</t>
  </si>
  <si>
    <t xml:space="preserve">CHOYANI BAZAR </t>
  </si>
  <si>
    <t>780003</t>
  </si>
  <si>
    <t>780004</t>
  </si>
  <si>
    <t xml:space="preserve">MUNSHIRHAT </t>
  </si>
  <si>
    <t>780005</t>
  </si>
  <si>
    <t>780006</t>
  </si>
  <si>
    <t xml:space="preserve">ZAMINDARHAT </t>
  </si>
  <si>
    <t>780007</t>
  </si>
  <si>
    <t>780008</t>
  </si>
  <si>
    <t xml:space="preserve">ANANDA BAZAR </t>
  </si>
  <si>
    <t>780009</t>
  </si>
  <si>
    <t xml:space="preserve">AMANBAZAR </t>
  </si>
  <si>
    <t>780010</t>
  </si>
  <si>
    <t xml:space="preserve">RAMPUR BAZAR </t>
  </si>
  <si>
    <t>780011</t>
  </si>
  <si>
    <t>780012</t>
  </si>
  <si>
    <t>780013</t>
  </si>
  <si>
    <t>780014</t>
  </si>
  <si>
    <t>780015</t>
  </si>
  <si>
    <t>780101</t>
  </si>
  <si>
    <t>780102</t>
  </si>
  <si>
    <t>780103</t>
  </si>
  <si>
    <t>780104</t>
  </si>
  <si>
    <t xml:space="preserve">DEPZ </t>
  </si>
  <si>
    <t>780105</t>
  </si>
  <si>
    <t>780106</t>
  </si>
  <si>
    <t>780107</t>
  </si>
  <si>
    <t>780108</t>
  </si>
  <si>
    <t xml:space="preserve">BORMI BAZAR </t>
  </si>
  <si>
    <t>780109</t>
  </si>
  <si>
    <t>780110</t>
  </si>
  <si>
    <t>780111</t>
  </si>
  <si>
    <t>780112</t>
  </si>
  <si>
    <t>780113</t>
  </si>
  <si>
    <t>780114</t>
  </si>
  <si>
    <t>780115</t>
  </si>
  <si>
    <t xml:space="preserve">ZIRABO </t>
  </si>
  <si>
    <t>780116</t>
  </si>
  <si>
    <t xml:space="preserve">RAMPAL </t>
  </si>
  <si>
    <t>780117</t>
  </si>
  <si>
    <t>780119</t>
  </si>
  <si>
    <t xml:space="preserve">SONARGAON ROAD </t>
  </si>
  <si>
    <t>780120</t>
  </si>
  <si>
    <t>780121</t>
  </si>
  <si>
    <t>780122</t>
  </si>
  <si>
    <t>780123</t>
  </si>
  <si>
    <t>780124</t>
  </si>
  <si>
    <t>KHULNA , KHULNA</t>
  </si>
  <si>
    <t>780201</t>
  </si>
  <si>
    <t>780202</t>
  </si>
  <si>
    <t xml:space="preserve">KUSTIA </t>
  </si>
  <si>
    <t>780203</t>
  </si>
  <si>
    <t xml:space="preserve">HATIKUMRUL </t>
  </si>
  <si>
    <t>780301</t>
  </si>
  <si>
    <t>780302</t>
  </si>
  <si>
    <t>780303</t>
  </si>
  <si>
    <t>780304</t>
  </si>
  <si>
    <t>BARISAL , BARISAL</t>
  </si>
  <si>
    <t>780401</t>
  </si>
  <si>
    <t>780402</t>
  </si>
  <si>
    <t xml:space="preserve">LALDIGHIR PAR </t>
  </si>
  <si>
    <t>780501</t>
  </si>
  <si>
    <t>780502</t>
  </si>
  <si>
    <t xml:space="preserve">SATHIBARI </t>
  </si>
  <si>
    <t>780601</t>
  </si>
  <si>
    <t>780602</t>
  </si>
  <si>
    <t xml:space="preserve">CHEHEL GAZI </t>
  </si>
  <si>
    <t>780603</t>
  </si>
  <si>
    <t>MIDLAND BANK LTD</t>
  </si>
  <si>
    <t>790001</t>
  </si>
  <si>
    <t>C.D.A AVENUE</t>
  </si>
  <si>
    <t>790002</t>
  </si>
  <si>
    <t>790003</t>
  </si>
  <si>
    <t>790004</t>
  </si>
  <si>
    <t>SOMPARA BAZAR</t>
  </si>
  <si>
    <t>790005</t>
  </si>
  <si>
    <t>SHASHONGACHA</t>
  </si>
  <si>
    <t>790006</t>
  </si>
  <si>
    <t>790008</t>
  </si>
  <si>
    <t>790009</t>
  </si>
  <si>
    <t>790101</t>
  </si>
  <si>
    <t>790102</t>
  </si>
  <si>
    <t>790103</t>
  </si>
  <si>
    <t>MIRZAPUR BAZAR</t>
  </si>
  <si>
    <t>790104</t>
  </si>
  <si>
    <t>790105</t>
  </si>
  <si>
    <t>790106</t>
  </si>
  <si>
    <t>790107</t>
  </si>
  <si>
    <t>790108</t>
  </si>
  <si>
    <t>790109</t>
  </si>
  <si>
    <t>790110</t>
  </si>
  <si>
    <t>790111</t>
  </si>
  <si>
    <t>790112</t>
  </si>
  <si>
    <t>PANCHRUKHI</t>
  </si>
  <si>
    <t>790113</t>
  </si>
  <si>
    <t>790114</t>
  </si>
  <si>
    <t>790115</t>
  </si>
  <si>
    <t>790116</t>
  </si>
  <si>
    <t>790117</t>
  </si>
  <si>
    <t>790118</t>
  </si>
  <si>
    <t>790119</t>
  </si>
  <si>
    <t>790120</t>
  </si>
  <si>
    <t>790122</t>
  </si>
  <si>
    <t>790123</t>
  </si>
  <si>
    <t>790201</t>
  </si>
  <si>
    <t>FOYLA BAZAR</t>
  </si>
  <si>
    <t>790202</t>
  </si>
  <si>
    <t>790203</t>
  </si>
  <si>
    <t>790301</t>
  </si>
  <si>
    <t>790302</t>
  </si>
  <si>
    <t>790303</t>
  </si>
  <si>
    <t>790401</t>
  </si>
  <si>
    <t>790501</t>
  </si>
  <si>
    <t>DOSHMAILE</t>
  </si>
  <si>
    <t>790601</t>
  </si>
  <si>
    <t>790602</t>
  </si>
  <si>
    <t>PADMA BANK PLC</t>
  </si>
  <si>
    <t>800001</t>
  </si>
  <si>
    <t>800002</t>
  </si>
  <si>
    <t xml:space="preserve">LOHAGORA </t>
  </si>
  <si>
    <t>800003</t>
  </si>
  <si>
    <t>800004</t>
  </si>
  <si>
    <t xml:space="preserve">RAHIMANAGAR BAZAR </t>
  </si>
  <si>
    <t>800005</t>
  </si>
  <si>
    <t xml:space="preserve">GRIDKALINDIA </t>
  </si>
  <si>
    <t>800006</t>
  </si>
  <si>
    <t>800007</t>
  </si>
  <si>
    <t>800008</t>
  </si>
  <si>
    <t>800009</t>
  </si>
  <si>
    <t xml:space="preserve">NARAYANPUR </t>
  </si>
  <si>
    <t>800010</t>
  </si>
  <si>
    <t>800011</t>
  </si>
  <si>
    <t xml:space="preserve">SUJATPUR </t>
  </si>
  <si>
    <t>800012</t>
  </si>
  <si>
    <t>800013</t>
  </si>
  <si>
    <t>800014</t>
  </si>
  <si>
    <t>800101</t>
  </si>
  <si>
    <t xml:space="preserve">GULSHAN COPRPORATE </t>
  </si>
  <si>
    <t>800102</t>
  </si>
  <si>
    <t>800103</t>
  </si>
  <si>
    <t>800104</t>
  </si>
  <si>
    <t xml:space="preserve">BAKSHIGANJ </t>
  </si>
  <si>
    <t>800105</t>
  </si>
  <si>
    <t xml:space="preserve">HALUAGHAT </t>
  </si>
  <si>
    <t>800106</t>
  </si>
  <si>
    <t xml:space="preserve">SHYAMPUR </t>
  </si>
  <si>
    <t>800107</t>
  </si>
  <si>
    <t xml:space="preserve">POLASHBARI </t>
  </si>
  <si>
    <t>800108</t>
  </si>
  <si>
    <t xml:space="preserve">CHINISHPUR </t>
  </si>
  <si>
    <t>800109</t>
  </si>
  <si>
    <t xml:space="preserve">SREEBORDI </t>
  </si>
  <si>
    <t>800110</t>
  </si>
  <si>
    <t xml:space="preserve">TARAKANDA </t>
  </si>
  <si>
    <t>800111</t>
  </si>
  <si>
    <t>800112</t>
  </si>
  <si>
    <t>800113</t>
  </si>
  <si>
    <t>800114</t>
  </si>
  <si>
    <t>800115</t>
  </si>
  <si>
    <t>800116</t>
  </si>
  <si>
    <t xml:space="preserve">NALITABARI </t>
  </si>
  <si>
    <t>800117</t>
  </si>
  <si>
    <t>800118</t>
  </si>
  <si>
    <t>800119</t>
  </si>
  <si>
    <t>800120</t>
  </si>
  <si>
    <t>800121</t>
  </si>
  <si>
    <t>800122</t>
  </si>
  <si>
    <t xml:space="preserve">GOPALGONJ </t>
  </si>
  <si>
    <t>800123</t>
  </si>
  <si>
    <t>800124</t>
  </si>
  <si>
    <t xml:space="preserve">GULSHAN SOUTH AVENUE </t>
  </si>
  <si>
    <t>800125</t>
  </si>
  <si>
    <t>800126</t>
  </si>
  <si>
    <t>800127</t>
  </si>
  <si>
    <t>800128</t>
  </si>
  <si>
    <t xml:space="preserve">TANGAI </t>
  </si>
  <si>
    <t>800129</t>
  </si>
  <si>
    <t>800130</t>
  </si>
  <si>
    <t>800131</t>
  </si>
  <si>
    <t>800132</t>
  </si>
  <si>
    <t>800133</t>
  </si>
  <si>
    <t>800201</t>
  </si>
  <si>
    <t>800301</t>
  </si>
  <si>
    <t>800302</t>
  </si>
  <si>
    <t>800401</t>
  </si>
  <si>
    <t xml:space="preserve">DUMKI </t>
  </si>
  <si>
    <t>800402</t>
  </si>
  <si>
    <t xml:space="preserve">KALASHKATHI </t>
  </si>
  <si>
    <t>800403</t>
  </si>
  <si>
    <t xml:space="preserve">SUBIDKHALI </t>
  </si>
  <si>
    <t>800404</t>
  </si>
  <si>
    <t>800501</t>
  </si>
  <si>
    <t xml:space="preserve">CHADNIGHAT </t>
  </si>
  <si>
    <t>800502</t>
  </si>
  <si>
    <t xml:space="preserve">NILPHAMARI </t>
  </si>
  <si>
    <t>800601</t>
  </si>
  <si>
    <t xml:space="preserve">JHENAIGATI </t>
  </si>
  <si>
    <t>800701</t>
  </si>
  <si>
    <t xml:space="preserve">KALMAKANDA </t>
  </si>
  <si>
    <t>800702</t>
  </si>
  <si>
    <t xml:space="preserve">SHAMGONJ KALIBARI BAZAR </t>
  </si>
  <si>
    <t>800703</t>
  </si>
  <si>
    <t>800704</t>
  </si>
  <si>
    <t>UNION BANK LTD</t>
  </si>
  <si>
    <t xml:space="preserve">LICHUBAGAN </t>
  </si>
  <si>
    <t>820001</t>
  </si>
  <si>
    <t xml:space="preserve">SHANTIRHAT </t>
  </si>
  <si>
    <t>820002</t>
  </si>
  <si>
    <t>820003</t>
  </si>
  <si>
    <t xml:space="preserve">SEBARHAT </t>
  </si>
  <si>
    <t>820004</t>
  </si>
  <si>
    <t xml:space="preserve">SARKARHAT </t>
  </si>
  <si>
    <t>820005</t>
  </si>
  <si>
    <t>820006</t>
  </si>
  <si>
    <t>820007</t>
  </si>
  <si>
    <t>820008</t>
  </si>
  <si>
    <t xml:space="preserve">LALMAI </t>
  </si>
  <si>
    <t>820009</t>
  </si>
  <si>
    <t>820010</t>
  </si>
  <si>
    <t xml:space="preserve">TALSHAHAR </t>
  </si>
  <si>
    <t>820011</t>
  </si>
  <si>
    <t xml:space="preserve">HNILA </t>
  </si>
  <si>
    <t>820012</t>
  </si>
  <si>
    <t>820013</t>
  </si>
  <si>
    <t>820014</t>
  </si>
  <si>
    <t>820015</t>
  </si>
  <si>
    <t xml:space="preserve">JOKSINBAZAR </t>
  </si>
  <si>
    <t>820016</t>
  </si>
  <si>
    <t xml:space="preserve">D.T.ROAD EIDGAH </t>
  </si>
  <si>
    <t>820017</t>
  </si>
  <si>
    <t>820018</t>
  </si>
  <si>
    <t>820019</t>
  </si>
  <si>
    <t>820020</t>
  </si>
  <si>
    <t xml:space="preserve">MIAR BAZAR </t>
  </si>
  <si>
    <t>820021</t>
  </si>
  <si>
    <t xml:space="preserve">DEWANBAZAR </t>
  </si>
  <si>
    <t>820022</t>
  </si>
  <si>
    <t>820023</t>
  </si>
  <si>
    <t xml:space="preserve">KHILPARA </t>
  </si>
  <si>
    <t>820024</t>
  </si>
  <si>
    <t>820025</t>
  </si>
  <si>
    <t xml:space="preserve">KUMIRA </t>
  </si>
  <si>
    <t>820026</t>
  </si>
  <si>
    <t xml:space="preserve">BANSHKHALI (CHANDPUR) </t>
  </si>
  <si>
    <t>820027</t>
  </si>
  <si>
    <t xml:space="preserve">LALDIGHI </t>
  </si>
  <si>
    <t>820028</t>
  </si>
  <si>
    <t xml:space="preserve">JOTPUKURIA BAZAR </t>
  </si>
  <si>
    <t>820029</t>
  </si>
  <si>
    <t>820030</t>
  </si>
  <si>
    <t xml:space="preserve">SHAKPURA CHOWMUHUNI </t>
  </si>
  <si>
    <t>820031</t>
  </si>
  <si>
    <t>820032</t>
  </si>
  <si>
    <t>820033</t>
  </si>
  <si>
    <t xml:space="preserve">JORARGONJ </t>
  </si>
  <si>
    <t>820034</t>
  </si>
  <si>
    <t>820035</t>
  </si>
  <si>
    <t>820036</t>
  </si>
  <si>
    <t>820037</t>
  </si>
  <si>
    <t>820038</t>
  </si>
  <si>
    <t>820039</t>
  </si>
  <si>
    <t>BORODIGHIR PAR</t>
  </si>
  <si>
    <t>820040</t>
  </si>
  <si>
    <t>820041</t>
  </si>
  <si>
    <t>CHAMBAL</t>
  </si>
  <si>
    <t>820042</t>
  </si>
  <si>
    <t>820043</t>
  </si>
  <si>
    <t>820044</t>
  </si>
  <si>
    <t>820045</t>
  </si>
  <si>
    <t>NAZUMEAH HAT</t>
  </si>
  <si>
    <t>820046</t>
  </si>
  <si>
    <t>820047</t>
  </si>
  <si>
    <t>820048</t>
  </si>
  <si>
    <t>820049</t>
  </si>
  <si>
    <t>820101</t>
  </si>
  <si>
    <t>820102</t>
  </si>
  <si>
    <t xml:space="preserve">HATKHOLA </t>
  </si>
  <si>
    <t>820103</t>
  </si>
  <si>
    <t>820104</t>
  </si>
  <si>
    <t>820105</t>
  </si>
  <si>
    <t xml:space="preserve">BOGABARI </t>
  </si>
  <si>
    <t>820106</t>
  </si>
  <si>
    <t xml:space="preserve">ASHKHONA BAZAR </t>
  </si>
  <si>
    <t>820107</t>
  </si>
  <si>
    <t>820108</t>
  </si>
  <si>
    <t>820109</t>
  </si>
  <si>
    <t>820110</t>
  </si>
  <si>
    <t>820111</t>
  </si>
  <si>
    <t xml:space="preserve">PANCHABOTI </t>
  </si>
  <si>
    <t>820112</t>
  </si>
  <si>
    <t>820113</t>
  </si>
  <si>
    <t xml:space="preserve">BAZAR HASNABAD </t>
  </si>
  <si>
    <t>820114</t>
  </si>
  <si>
    <t>MIRPUR BR,</t>
  </si>
  <si>
    <t>820115</t>
  </si>
  <si>
    <t>820116</t>
  </si>
  <si>
    <t>820117</t>
  </si>
  <si>
    <t xml:space="preserve">KALUKHALI BAZAR </t>
  </si>
  <si>
    <t>820118</t>
  </si>
  <si>
    <t>820119</t>
  </si>
  <si>
    <t>820120</t>
  </si>
  <si>
    <t xml:space="preserve">MADHOBDI </t>
  </si>
  <si>
    <t>820121</t>
  </si>
  <si>
    <t>820122</t>
  </si>
  <si>
    <t>820123</t>
  </si>
  <si>
    <t>820124</t>
  </si>
  <si>
    <t>ISLAMPUR DHAKA</t>
  </si>
  <si>
    <t>820125</t>
  </si>
  <si>
    <t>820126</t>
  </si>
  <si>
    <t>820127</t>
  </si>
  <si>
    <t>RAJABARI BAZAR</t>
  </si>
  <si>
    <t>820128</t>
  </si>
  <si>
    <t>820129</t>
  </si>
  <si>
    <t>820130</t>
  </si>
  <si>
    <t>820131</t>
  </si>
  <si>
    <t>820132</t>
  </si>
  <si>
    <t>820133</t>
  </si>
  <si>
    <t>SAGARDIGHI</t>
  </si>
  <si>
    <t>820134</t>
  </si>
  <si>
    <t>BIJOY SARANI</t>
  </si>
  <si>
    <t>820135</t>
  </si>
  <si>
    <t>820136</t>
  </si>
  <si>
    <t>820137</t>
  </si>
  <si>
    <t>820138</t>
  </si>
  <si>
    <t>820201</t>
  </si>
  <si>
    <t>820202</t>
  </si>
  <si>
    <t>820203</t>
  </si>
  <si>
    <t>820204</t>
  </si>
  <si>
    <t>820205</t>
  </si>
  <si>
    <t>820301</t>
  </si>
  <si>
    <t>820302</t>
  </si>
  <si>
    <t>820303</t>
  </si>
  <si>
    <t xml:space="preserve">BONPARA </t>
  </si>
  <si>
    <t>820304</t>
  </si>
  <si>
    <t xml:space="preserve">ATAIKULA </t>
  </si>
  <si>
    <t>820305</t>
  </si>
  <si>
    <t>820306</t>
  </si>
  <si>
    <t>820307</t>
  </si>
  <si>
    <t>820401</t>
  </si>
  <si>
    <t>820402</t>
  </si>
  <si>
    <t>820501</t>
  </si>
  <si>
    <t>820502</t>
  </si>
  <si>
    <t xml:space="preserve">BAHUBAL </t>
  </si>
  <si>
    <t>820503</t>
  </si>
  <si>
    <t>820504</t>
  </si>
  <si>
    <t>820505</t>
  </si>
  <si>
    <t>820506</t>
  </si>
  <si>
    <t>820507</t>
  </si>
  <si>
    <t>820508</t>
  </si>
  <si>
    <t>820509</t>
  </si>
  <si>
    <t>820601</t>
  </si>
  <si>
    <t>820602</t>
  </si>
  <si>
    <t>820603</t>
  </si>
  <si>
    <t>820701</t>
  </si>
  <si>
    <t>820702</t>
  </si>
  <si>
    <t>NRB BANK LTD</t>
  </si>
  <si>
    <t xml:space="preserve">CHATTOGRAM MAIN </t>
  </si>
  <si>
    <t>830001</t>
  </si>
  <si>
    <t xml:space="preserve">O R NIZAM ROAD </t>
  </si>
  <si>
    <t>830002</t>
  </si>
  <si>
    <t xml:space="preserve">SHATKANIA </t>
  </si>
  <si>
    <t>830003</t>
  </si>
  <si>
    <t xml:space="preserve">PALLA BAZAR </t>
  </si>
  <si>
    <t>830004</t>
  </si>
  <si>
    <t xml:space="preserve">PATENGA </t>
  </si>
  <si>
    <t>830005</t>
  </si>
  <si>
    <t>830006</t>
  </si>
  <si>
    <t>830007</t>
  </si>
  <si>
    <t xml:space="preserve">PAHATALI RAOZAN </t>
  </si>
  <si>
    <t>830008</t>
  </si>
  <si>
    <t>830009</t>
  </si>
  <si>
    <t xml:space="preserve">DEBIDWAR </t>
  </si>
  <si>
    <t>830010</t>
  </si>
  <si>
    <t>830101</t>
  </si>
  <si>
    <t>830102</t>
  </si>
  <si>
    <t>830103</t>
  </si>
  <si>
    <t>830104</t>
  </si>
  <si>
    <t>830105</t>
  </si>
  <si>
    <t xml:space="preserve">HOTAPARA </t>
  </si>
  <si>
    <t>830106</t>
  </si>
  <si>
    <t>830107</t>
  </si>
  <si>
    <t>830108</t>
  </si>
  <si>
    <t xml:space="preserve">DILKHUSHA </t>
  </si>
  <si>
    <t>830109</t>
  </si>
  <si>
    <t>830110</t>
  </si>
  <si>
    <t>830111</t>
  </si>
  <si>
    <t>830112</t>
  </si>
  <si>
    <t xml:space="preserve">ZAJIRA </t>
  </si>
  <si>
    <t>830113</t>
  </si>
  <si>
    <t>830114</t>
  </si>
  <si>
    <t xml:space="preserve">MOGRAPARA </t>
  </si>
  <si>
    <t>830115</t>
  </si>
  <si>
    <t>830116</t>
  </si>
  <si>
    <t xml:space="preserve">SREEPUR </t>
  </si>
  <si>
    <t>830117</t>
  </si>
  <si>
    <t xml:space="preserve">SHAFIPUR </t>
  </si>
  <si>
    <t>830118</t>
  </si>
  <si>
    <t>830119</t>
  </si>
  <si>
    <t>830120</t>
  </si>
  <si>
    <t xml:space="preserve">KADOMTALI </t>
  </si>
  <si>
    <t>830121</t>
  </si>
  <si>
    <t>830122</t>
  </si>
  <si>
    <t xml:space="preserve">PANCHABATI </t>
  </si>
  <si>
    <t>830123</t>
  </si>
  <si>
    <t>NOYABAZAR</t>
  </si>
  <si>
    <t>830124</t>
  </si>
  <si>
    <t>PURBACHAL</t>
  </si>
  <si>
    <t>830125</t>
  </si>
  <si>
    <t>830126</t>
  </si>
  <si>
    <t>ISLAMI BANKING GULSHAN</t>
  </si>
  <si>
    <t>830127</t>
  </si>
  <si>
    <t xml:space="preserve">KHULNA MAIN </t>
  </si>
  <si>
    <t>830201</t>
  </si>
  <si>
    <t>830202</t>
  </si>
  <si>
    <t>830301</t>
  </si>
  <si>
    <t>830302</t>
  </si>
  <si>
    <t>830303</t>
  </si>
  <si>
    <t>830401</t>
  </si>
  <si>
    <t xml:space="preserve">SYLHET MAIN </t>
  </si>
  <si>
    <t>830501</t>
  </si>
  <si>
    <t>830502</t>
  </si>
  <si>
    <t>830503</t>
  </si>
  <si>
    <t>830504</t>
  </si>
  <si>
    <t xml:space="preserve">MADHABPUR </t>
  </si>
  <si>
    <t>830505</t>
  </si>
  <si>
    <t xml:space="preserve">MEDICAL ROAD </t>
  </si>
  <si>
    <t>830506</t>
  </si>
  <si>
    <t>830507</t>
  </si>
  <si>
    <t>830508</t>
  </si>
  <si>
    <t>GLOBAL ISLAMI BANK PLC</t>
  </si>
  <si>
    <t>840001</t>
  </si>
  <si>
    <t xml:space="preserve">PANCHGACHIA BAZAR </t>
  </si>
  <si>
    <t>840002</t>
  </si>
  <si>
    <t>840003</t>
  </si>
  <si>
    <t>840004</t>
  </si>
  <si>
    <t>840005</t>
  </si>
  <si>
    <t>840006</t>
  </si>
  <si>
    <t>840007</t>
  </si>
  <si>
    <t>840008</t>
  </si>
  <si>
    <t>840009</t>
  </si>
  <si>
    <t xml:space="preserve">ADHUNAGAR </t>
  </si>
  <si>
    <t>840010</t>
  </si>
  <si>
    <t xml:space="preserve">NANDIAPARA BAZAR </t>
  </si>
  <si>
    <t>840011</t>
  </si>
  <si>
    <t>840012</t>
  </si>
  <si>
    <t xml:space="preserve">ROWSHAN HAT </t>
  </si>
  <si>
    <t>840013</t>
  </si>
  <si>
    <t>840014</t>
  </si>
  <si>
    <t xml:space="preserve">SHINDURPUR </t>
  </si>
  <si>
    <t>840015</t>
  </si>
  <si>
    <t xml:space="preserve">KASHIPUR BAZAR </t>
  </si>
  <si>
    <t>840016</t>
  </si>
  <si>
    <t xml:space="preserve">DAKBANGLA BAZAR </t>
  </si>
  <si>
    <t>840017</t>
  </si>
  <si>
    <t>840018</t>
  </si>
  <si>
    <t>840019</t>
  </si>
  <si>
    <t xml:space="preserve">CHAMBOL </t>
  </si>
  <si>
    <t>840020</t>
  </si>
  <si>
    <t xml:space="preserve">ALANGKAR MOR </t>
  </si>
  <si>
    <t>840021</t>
  </si>
  <si>
    <t>BOALKHALI CHOWDHURY HAT</t>
  </si>
  <si>
    <t>840022</t>
  </si>
  <si>
    <t xml:space="preserve">BARABKUNDA </t>
  </si>
  <si>
    <t>840023</t>
  </si>
  <si>
    <t xml:space="preserve">ISHAPUR </t>
  </si>
  <si>
    <t>840024</t>
  </si>
  <si>
    <t>840025</t>
  </si>
  <si>
    <t>SARAFBHATA</t>
  </si>
  <si>
    <t>840026</t>
  </si>
  <si>
    <t xml:space="preserve">BADHERHAT </t>
  </si>
  <si>
    <t>840027</t>
  </si>
  <si>
    <t xml:space="preserve">ATURAR DEPOT. </t>
  </si>
  <si>
    <t>840028</t>
  </si>
  <si>
    <t xml:space="preserve">JAGATPUR </t>
  </si>
  <si>
    <t>840029</t>
  </si>
  <si>
    <t>NARAYAN HAT</t>
  </si>
  <si>
    <t>840030</t>
  </si>
  <si>
    <t>840031</t>
  </si>
  <si>
    <t>840032</t>
  </si>
  <si>
    <t>DOLLAI NAWABPUR ISLAMI BANKING</t>
  </si>
  <si>
    <t>840033</t>
  </si>
  <si>
    <t>CHAKARIA ISLAMI BANKING</t>
  </si>
  <si>
    <t>840034</t>
  </si>
  <si>
    <t>MORICHHA BAZAR</t>
  </si>
  <si>
    <t>840035</t>
  </si>
  <si>
    <t>840036</t>
  </si>
  <si>
    <t>840037</t>
  </si>
  <si>
    <t>840038</t>
  </si>
  <si>
    <t>840039</t>
  </si>
  <si>
    <t>840040</t>
  </si>
  <si>
    <t>840041</t>
  </si>
  <si>
    <t>NAWAB SIRAJ-UD-DOULA ROAD</t>
  </si>
  <si>
    <t>840042</t>
  </si>
  <si>
    <t>RANGUNIA SHANTIRHAT</t>
  </si>
  <si>
    <t>840043</t>
  </si>
  <si>
    <t>840044</t>
  </si>
  <si>
    <t>840045</t>
  </si>
  <si>
    <t>RAMKRISHNAPUR BAZAR</t>
  </si>
  <si>
    <t>840046</t>
  </si>
  <si>
    <t>840047</t>
  </si>
  <si>
    <t>840101</t>
  </si>
  <si>
    <t>840102</t>
  </si>
  <si>
    <t>840103</t>
  </si>
  <si>
    <t xml:space="preserve">ULOKHOLA </t>
  </si>
  <si>
    <t>840104</t>
  </si>
  <si>
    <t xml:space="preserve">MAWA </t>
  </si>
  <si>
    <t>840105</t>
  </si>
  <si>
    <t xml:space="preserve">NAYAPALTAN </t>
  </si>
  <si>
    <t>840106</t>
  </si>
  <si>
    <t>840107</t>
  </si>
  <si>
    <t>840108</t>
  </si>
  <si>
    <t>840109</t>
  </si>
  <si>
    <t xml:space="preserve">BELDI BAZAR </t>
  </si>
  <si>
    <t>840110</t>
  </si>
  <si>
    <t>840111</t>
  </si>
  <si>
    <t xml:space="preserve">PANTHAPATH MAHILA </t>
  </si>
  <si>
    <t>840112</t>
  </si>
  <si>
    <t>840113</t>
  </si>
  <si>
    <t xml:space="preserve">KALIACHAPRA BAZAR </t>
  </si>
  <si>
    <t>840114</t>
  </si>
  <si>
    <t>840115</t>
  </si>
  <si>
    <t>840116</t>
  </si>
  <si>
    <t xml:space="preserve">GAZIPURA </t>
  </si>
  <si>
    <t>840117</t>
  </si>
  <si>
    <t>840118</t>
  </si>
  <si>
    <t>840119</t>
  </si>
  <si>
    <t xml:space="preserve">KALATIA </t>
  </si>
  <si>
    <t>840120</t>
  </si>
  <si>
    <t>840121</t>
  </si>
  <si>
    <t>840122</t>
  </si>
  <si>
    <t>840123</t>
  </si>
  <si>
    <t>PANCHAR ISLAMI BANKING</t>
  </si>
  <si>
    <t>840124</t>
  </si>
  <si>
    <t>SHYAMOLI ISLAMI BANKING</t>
  </si>
  <si>
    <t>840125</t>
  </si>
  <si>
    <t>ZOINA BAZAR ISLAMI BANKING</t>
  </si>
  <si>
    <t>840126</t>
  </si>
  <si>
    <t>AL-AMIN BAZAR</t>
  </si>
  <si>
    <t>840127</t>
  </si>
  <si>
    <t>840128</t>
  </si>
  <si>
    <t>840129</t>
  </si>
  <si>
    <t>840130</t>
  </si>
  <si>
    <t>840131</t>
  </si>
  <si>
    <t>MOHAMMADPUR CHOWRASTA</t>
  </si>
  <si>
    <t>840132</t>
  </si>
  <si>
    <t>DAKSHIN KERANIGANJ</t>
  </si>
  <si>
    <t>840133</t>
  </si>
  <si>
    <t>840134</t>
  </si>
  <si>
    <t>840135</t>
  </si>
  <si>
    <t>840201</t>
  </si>
  <si>
    <t>KUSHTIA ISLAMI BANKING</t>
  </si>
  <si>
    <t>840202</t>
  </si>
  <si>
    <t>JESSORE ISLAMI BANKING</t>
  </si>
  <si>
    <t>840203</t>
  </si>
  <si>
    <t>SATKHIRA ISLAMI BANKING</t>
  </si>
  <si>
    <t>840204</t>
  </si>
  <si>
    <t>840205</t>
  </si>
  <si>
    <t>840206</t>
  </si>
  <si>
    <t>840301</t>
  </si>
  <si>
    <t>840302</t>
  </si>
  <si>
    <t>KHUKNI ISLAMI BANKING</t>
  </si>
  <si>
    <t>840303</t>
  </si>
  <si>
    <t>TEBUNIA ISLAMI BANKING</t>
  </si>
  <si>
    <t>840304</t>
  </si>
  <si>
    <t>840305</t>
  </si>
  <si>
    <t>MUNDUMALA BAZAR</t>
  </si>
  <si>
    <t>840306</t>
  </si>
  <si>
    <t>840307</t>
  </si>
  <si>
    <t>840308</t>
  </si>
  <si>
    <t>840401</t>
  </si>
  <si>
    <t>840501</t>
  </si>
  <si>
    <t>840601</t>
  </si>
  <si>
    <t>840602</t>
  </si>
  <si>
    <t>840701</t>
  </si>
  <si>
    <t>840702</t>
  </si>
  <si>
    <t>MODHUMOTI BANK LTD</t>
  </si>
  <si>
    <t>850001</t>
  </si>
  <si>
    <t>850002</t>
  </si>
  <si>
    <t>KONKAPOIT</t>
  </si>
  <si>
    <t>850003</t>
  </si>
  <si>
    <t>850004</t>
  </si>
  <si>
    <t>850005</t>
  </si>
  <si>
    <t>850006</t>
  </si>
  <si>
    <t>850007</t>
  </si>
  <si>
    <t>850008</t>
  </si>
  <si>
    <t>850101</t>
  </si>
  <si>
    <t>850102</t>
  </si>
  <si>
    <t>850103</t>
  </si>
  <si>
    <t>850104</t>
  </si>
  <si>
    <t>850105</t>
  </si>
  <si>
    <t>850106</t>
  </si>
  <si>
    <t>850107</t>
  </si>
  <si>
    <t>850108</t>
  </si>
  <si>
    <t>850109</t>
  </si>
  <si>
    <t>850110</t>
  </si>
  <si>
    <t>850111</t>
  </si>
  <si>
    <t>SHEKHORNAGAR</t>
  </si>
  <si>
    <t>850112</t>
  </si>
  <si>
    <t>SHEIKH FAJILATUNNESSA MUJIB EYE HOSPITAL</t>
  </si>
  <si>
    <t>850113</t>
  </si>
  <si>
    <t>SHEIKH KAMAL SHARANI</t>
  </si>
  <si>
    <t>850114</t>
  </si>
  <si>
    <t>850115</t>
  </si>
  <si>
    <t>850116</t>
  </si>
  <si>
    <t>850117</t>
  </si>
  <si>
    <t>850118</t>
  </si>
  <si>
    <t>850119</t>
  </si>
  <si>
    <t>850120</t>
  </si>
  <si>
    <t>850121</t>
  </si>
  <si>
    <t>850122</t>
  </si>
  <si>
    <t>850123</t>
  </si>
  <si>
    <t>850124</t>
  </si>
  <si>
    <t>850125</t>
  </si>
  <si>
    <t>850201</t>
  </si>
  <si>
    <t>850202</t>
  </si>
  <si>
    <t>850203</t>
  </si>
  <si>
    <t>850204</t>
  </si>
  <si>
    <t>850205</t>
  </si>
  <si>
    <t>850301</t>
  </si>
  <si>
    <t>850302</t>
  </si>
  <si>
    <t>850303</t>
  </si>
  <si>
    <t>850304</t>
  </si>
  <si>
    <t>850401</t>
  </si>
  <si>
    <t>850402</t>
  </si>
  <si>
    <t>850501</t>
  </si>
  <si>
    <t>850502</t>
  </si>
  <si>
    <t>PIRGONJ, RANGPUR</t>
  </si>
  <si>
    <t>850601</t>
  </si>
  <si>
    <t>850602</t>
  </si>
  <si>
    <t>850603</t>
  </si>
  <si>
    <t>SHAMBHUGONJ</t>
  </si>
  <si>
    <t>850701</t>
  </si>
  <si>
    <t>MELANDAHA</t>
  </si>
  <si>
    <t>850702</t>
  </si>
  <si>
    <t>PROBASHI KALLYAN BANK</t>
  </si>
  <si>
    <t>CHATTAGRAM</t>
  </si>
  <si>
    <t>1380001</t>
  </si>
  <si>
    <t>1380002</t>
  </si>
  <si>
    <t>1380003</t>
  </si>
  <si>
    <t>1380004</t>
  </si>
  <si>
    <t>COXÆSBAZAR</t>
  </si>
  <si>
    <t>1380005</t>
  </si>
  <si>
    <t>1380006</t>
  </si>
  <si>
    <t>1380007</t>
  </si>
  <si>
    <t>1380008</t>
  </si>
  <si>
    <t>1380009</t>
  </si>
  <si>
    <t>1380010</t>
  </si>
  <si>
    <t>1380011</t>
  </si>
  <si>
    <t>1380012</t>
  </si>
  <si>
    <t>1380013</t>
  </si>
  <si>
    <t>1380014</t>
  </si>
  <si>
    <t>1380015</t>
  </si>
  <si>
    <t>1380016</t>
  </si>
  <si>
    <t>1380017</t>
  </si>
  <si>
    <t>1380018</t>
  </si>
  <si>
    <t>1380019</t>
  </si>
  <si>
    <t>1380020</t>
  </si>
  <si>
    <t>1380021</t>
  </si>
  <si>
    <t>1380022</t>
  </si>
  <si>
    <t>CHOWDDAGRAM</t>
  </si>
  <si>
    <t>1380023</t>
  </si>
  <si>
    <t>1380024</t>
  </si>
  <si>
    <t>1380025</t>
  </si>
  <si>
    <t>1380101</t>
  </si>
  <si>
    <t>1380102</t>
  </si>
  <si>
    <t>1380103</t>
  </si>
  <si>
    <t>1380104</t>
  </si>
  <si>
    <t>1380105</t>
  </si>
  <si>
    <t>1380106</t>
  </si>
  <si>
    <t>1380107</t>
  </si>
  <si>
    <t>1380108</t>
  </si>
  <si>
    <t>1380109</t>
  </si>
  <si>
    <t>1380110</t>
  </si>
  <si>
    <t>1380111</t>
  </si>
  <si>
    <t>1380112</t>
  </si>
  <si>
    <t>1380113</t>
  </si>
  <si>
    <t>1380114</t>
  </si>
  <si>
    <t>1380115</t>
  </si>
  <si>
    <t>1380116</t>
  </si>
  <si>
    <t>1380117</t>
  </si>
  <si>
    <t>1380118</t>
  </si>
  <si>
    <t>1380119</t>
  </si>
  <si>
    <t>1380120</t>
  </si>
  <si>
    <t>1380121</t>
  </si>
  <si>
    <t>1380122</t>
  </si>
  <si>
    <t>1380123</t>
  </si>
  <si>
    <t>1380124</t>
  </si>
  <si>
    <t>1380125</t>
  </si>
  <si>
    <t>1380126</t>
  </si>
  <si>
    <t>1380127</t>
  </si>
  <si>
    <t>1380128</t>
  </si>
  <si>
    <t>1380129</t>
  </si>
  <si>
    <t>1380130</t>
  </si>
  <si>
    <t>1380131</t>
  </si>
  <si>
    <t>1380132</t>
  </si>
  <si>
    <t>1380133</t>
  </si>
  <si>
    <t>1380134</t>
  </si>
  <si>
    <t>1380135</t>
  </si>
  <si>
    <t>1380201</t>
  </si>
  <si>
    <t>1380202</t>
  </si>
  <si>
    <t>1380203</t>
  </si>
  <si>
    <t>1380204</t>
  </si>
  <si>
    <t>1380205</t>
  </si>
  <si>
    <t>1380206</t>
  </si>
  <si>
    <t>1380207</t>
  </si>
  <si>
    <t>1380208</t>
  </si>
  <si>
    <t>1380209</t>
  </si>
  <si>
    <t>1380210</t>
  </si>
  <si>
    <t>1380211</t>
  </si>
  <si>
    <t>1380212</t>
  </si>
  <si>
    <t>1380213</t>
  </si>
  <si>
    <t>1380301</t>
  </si>
  <si>
    <t>1380302</t>
  </si>
  <si>
    <t>1380303</t>
  </si>
  <si>
    <t>1380304</t>
  </si>
  <si>
    <t>1380305</t>
  </si>
  <si>
    <t>1380306</t>
  </si>
  <si>
    <t>1380307</t>
  </si>
  <si>
    <t>1380308</t>
  </si>
  <si>
    <t>1380309</t>
  </si>
  <si>
    <t>1380310</t>
  </si>
  <si>
    <t>1380311</t>
  </si>
  <si>
    <t>1380312</t>
  </si>
  <si>
    <t>1380313</t>
  </si>
  <si>
    <t>1380401</t>
  </si>
  <si>
    <t>1380402</t>
  </si>
  <si>
    <t>1380403</t>
  </si>
  <si>
    <t>1380404</t>
  </si>
  <si>
    <t>1380405</t>
  </si>
  <si>
    <t>1380406</t>
  </si>
  <si>
    <t>1380407</t>
  </si>
  <si>
    <t>1380408</t>
  </si>
  <si>
    <t>1380409</t>
  </si>
  <si>
    <t>1380501</t>
  </si>
  <si>
    <t>1380502</t>
  </si>
  <si>
    <t>1380503</t>
  </si>
  <si>
    <t>1380504</t>
  </si>
  <si>
    <t>GABINDAGONJ</t>
  </si>
  <si>
    <t>1380505</t>
  </si>
  <si>
    <t>1380506</t>
  </si>
  <si>
    <t>1380507</t>
  </si>
  <si>
    <t>1380601</t>
  </si>
  <si>
    <t>1380602</t>
  </si>
  <si>
    <t>1380603</t>
  </si>
  <si>
    <t>1380604</t>
  </si>
  <si>
    <t>1380605</t>
  </si>
  <si>
    <t>1380606</t>
  </si>
  <si>
    <t>1380607</t>
  </si>
  <si>
    <t>1380608</t>
  </si>
  <si>
    <t>1380609</t>
  </si>
  <si>
    <t>1380610</t>
  </si>
  <si>
    <t>1380611</t>
  </si>
  <si>
    <t>1380612</t>
  </si>
  <si>
    <t>MYMANSINGH</t>
  </si>
  <si>
    <t>1380701</t>
  </si>
  <si>
    <t>1380702</t>
  </si>
  <si>
    <t>1380703</t>
  </si>
  <si>
    <t>1380704</t>
  </si>
  <si>
    <t>1380705</t>
  </si>
  <si>
    <t>1380706</t>
  </si>
  <si>
    <t xml:space="preserve">MADARGANJ </t>
  </si>
  <si>
    <t>1380707</t>
  </si>
  <si>
    <t>COMMUNITY BANK BANGLADESH PLC</t>
  </si>
  <si>
    <t>1390001</t>
  </si>
  <si>
    <t>1390002</t>
  </si>
  <si>
    <t>1390003</t>
  </si>
  <si>
    <t>1390101</t>
  </si>
  <si>
    <t>1390102</t>
  </si>
  <si>
    <t>1390103</t>
  </si>
  <si>
    <t>1390104</t>
  </si>
  <si>
    <t>1390105</t>
  </si>
  <si>
    <t>1390106</t>
  </si>
  <si>
    <t>1390107</t>
  </si>
  <si>
    <t>1390108</t>
  </si>
  <si>
    <t>1390109</t>
  </si>
  <si>
    <t>1390110</t>
  </si>
  <si>
    <t>1390111</t>
  </si>
  <si>
    <t>1390112</t>
  </si>
  <si>
    <t>1390201</t>
  </si>
  <si>
    <t>1390501</t>
  </si>
  <si>
    <t>1390601</t>
  </si>
  <si>
    <t>1390701</t>
  </si>
  <si>
    <t>BENGAL COMMERCIAL BANK PLC</t>
  </si>
  <si>
    <t>1400001</t>
  </si>
  <si>
    <t>ELIOTGANJ</t>
  </si>
  <si>
    <t>1400002</t>
  </si>
  <si>
    <t>1400003</t>
  </si>
  <si>
    <t>1400004</t>
  </si>
  <si>
    <t>1400100</t>
  </si>
  <si>
    <t>1400101</t>
  </si>
  <si>
    <t>1400102</t>
  </si>
  <si>
    <t>1400103</t>
  </si>
  <si>
    <t>SONARGAON JANAPAD</t>
  </si>
  <si>
    <t>1400104</t>
  </si>
  <si>
    <t>1400105</t>
  </si>
  <si>
    <t>1400106</t>
  </si>
  <si>
    <t>1400107</t>
  </si>
  <si>
    <t>1400108</t>
  </si>
  <si>
    <t>1400109</t>
  </si>
  <si>
    <t>VELANOGOR</t>
  </si>
  <si>
    <t>1400110</t>
  </si>
  <si>
    <t>1400111</t>
  </si>
  <si>
    <t>1400112</t>
  </si>
  <si>
    <t>KASHINATHPUR ISLAMI BANKING</t>
  </si>
  <si>
    <t>1400301</t>
  </si>
  <si>
    <t>1400302</t>
  </si>
  <si>
    <t>1400601</t>
  </si>
  <si>
    <t>CITIZEN BANK PLC</t>
  </si>
  <si>
    <t>1410001</t>
  </si>
  <si>
    <t>1410002</t>
  </si>
  <si>
    <t>1410101</t>
  </si>
  <si>
    <t>1410102</t>
  </si>
  <si>
    <t>1410103</t>
  </si>
  <si>
    <t>1410104</t>
  </si>
  <si>
    <t>SONAKANDA</t>
  </si>
  <si>
    <t>1410105</t>
  </si>
  <si>
    <t>1410106</t>
  </si>
  <si>
    <t>1410107</t>
  </si>
  <si>
    <t>1410108</t>
  </si>
  <si>
    <t>1410109</t>
  </si>
  <si>
    <t>1410110</t>
  </si>
  <si>
    <t>1410701</t>
  </si>
  <si>
    <t>Source: Statistics Department, Bangladesh Bank.</t>
  </si>
  <si>
    <t>3. Rate of interest are calculated on actual basis.</t>
  </si>
  <si>
    <t>Statistical Tables</t>
  </si>
  <si>
    <t>Classification of Banks</t>
  </si>
  <si>
    <t>31-32</t>
  </si>
  <si>
    <t>Private banks (including Islamic banks)</t>
  </si>
  <si>
    <t xml:space="preserve">Islamic banks </t>
  </si>
  <si>
    <t xml:space="preserve">Table-8: Deposits distributed by divisions, districts and areas (Urban and rural) </t>
  </si>
  <si>
    <t>39-40</t>
  </si>
  <si>
    <t xml:space="preserve">Table-9: Deposits distributed by divisions, districts and areas (Urban and rural) </t>
  </si>
  <si>
    <t>41-42</t>
  </si>
  <si>
    <t xml:space="preserve">Table-10: Deposits distributed by divisions, districts and areas (Urban and rural) </t>
  </si>
  <si>
    <t>43-44</t>
  </si>
  <si>
    <t xml:space="preserve">Table-11: Deposits distributed by divisions, districts and areas (Urban and rural) </t>
  </si>
  <si>
    <t xml:space="preserve">Table-12: Deposits distributed by divisions, districts and areas (Urban and rural) </t>
  </si>
  <si>
    <t>46-47</t>
  </si>
  <si>
    <t xml:space="preserve">Table-13: Deposits distributed by divisions, districts and areas (Urban and rural) </t>
  </si>
  <si>
    <t>48-49</t>
  </si>
  <si>
    <t>50-55</t>
  </si>
  <si>
    <t>Table-15: Deposits distributed by sectors and types</t>
  </si>
  <si>
    <t>56-61</t>
  </si>
  <si>
    <t>62-67</t>
  </si>
  <si>
    <t>68-73</t>
  </si>
  <si>
    <t>74-79</t>
  </si>
  <si>
    <t>80-85</t>
  </si>
  <si>
    <t>Table-20: Deposits distributed by rates of interest and types</t>
  </si>
  <si>
    <t>86-89</t>
  </si>
  <si>
    <t>Table-21: Deposits distributed by rates of interest and types</t>
  </si>
  <si>
    <t>90-93</t>
  </si>
  <si>
    <t>Table-22: Deposits distributed by rates of interest and types</t>
  </si>
  <si>
    <t>94-97</t>
  </si>
  <si>
    <t>Table-23: Deposits distributed by rates of interest and types</t>
  </si>
  <si>
    <t>98-101</t>
  </si>
  <si>
    <t>Table-24: Deposits distributed by rates of interest and types</t>
  </si>
  <si>
    <t>102-105</t>
  </si>
  <si>
    <t>Table-25: Deposits distributed by rates of profit and types</t>
  </si>
  <si>
    <t>106-109</t>
  </si>
  <si>
    <t>110-111</t>
  </si>
  <si>
    <t>112-113</t>
  </si>
  <si>
    <t>114-115</t>
  </si>
  <si>
    <t>116-117</t>
  </si>
  <si>
    <t>118-119</t>
  </si>
  <si>
    <t>120-121</t>
  </si>
  <si>
    <t>122-123</t>
  </si>
  <si>
    <t>124-142</t>
  </si>
  <si>
    <t>Table-37: Loans and advances classified by securities</t>
  </si>
  <si>
    <t xml:space="preserve">Table-38: Loans and advances classified by securities </t>
  </si>
  <si>
    <t>Table-39: Loans and advances classified by securities</t>
  </si>
  <si>
    <t>Table-40: Loans and advances classified by securities</t>
  </si>
  <si>
    <t xml:space="preserve">Table-41: Loans and advances classified by economic purposes </t>
  </si>
  <si>
    <t>150-153</t>
  </si>
  <si>
    <t>Table-42: Loans and advances classified by economic purposes</t>
  </si>
  <si>
    <t>154-157</t>
  </si>
  <si>
    <t>Table-43: Loans and advances classified by economic purposes</t>
  </si>
  <si>
    <t>158-161</t>
  </si>
  <si>
    <t>Table-44: Loans and advances classified by economic purposes</t>
  </si>
  <si>
    <t>162-165</t>
  </si>
  <si>
    <t>Table-45: Loans and advances classified by economic purposes</t>
  </si>
  <si>
    <t>166-169</t>
  </si>
  <si>
    <t>Table-46: Loans and advances classified by economic purposes</t>
  </si>
  <si>
    <t>170-173</t>
  </si>
  <si>
    <t>Table-47: Loans and advances classified by rates of interest and securities</t>
  </si>
  <si>
    <t>174-179</t>
  </si>
  <si>
    <t>Table-48: Loans and advances classified by rates of interest and securities</t>
  </si>
  <si>
    <t>180-183</t>
  </si>
  <si>
    <t>Table-49: Loans and advances classified by rates of interest and securities</t>
  </si>
  <si>
    <t>184-187</t>
  </si>
  <si>
    <t>Table-50: Loans and advances classified by rates of interest and securities</t>
  </si>
  <si>
    <t>188-191</t>
  </si>
  <si>
    <t>Table-51: Loans and advances classified by rates of interest and securities</t>
  </si>
  <si>
    <t>192-197</t>
  </si>
  <si>
    <t>Table-52: Loans and advances classified by rates of profit and securities</t>
  </si>
  <si>
    <t>198-203</t>
  </si>
  <si>
    <t>Table-53: Loans and advances classified by divisions, districts and thanas</t>
  </si>
  <si>
    <t>204-221</t>
  </si>
  <si>
    <t xml:space="preserve">Table-54: Loans and advances classified by size of accounts and major economic purposes </t>
  </si>
  <si>
    <t>222-223</t>
  </si>
  <si>
    <t>224-225</t>
  </si>
  <si>
    <t>226-227</t>
  </si>
  <si>
    <t>228-229</t>
  </si>
  <si>
    <t>230-231</t>
  </si>
  <si>
    <t>232-233</t>
  </si>
  <si>
    <t>234-235</t>
  </si>
  <si>
    <t>236-239</t>
  </si>
  <si>
    <t>240-243</t>
  </si>
  <si>
    <t>244-247</t>
  </si>
  <si>
    <t>248-251</t>
  </si>
  <si>
    <t>252-255</t>
  </si>
  <si>
    <t>256-259</t>
  </si>
  <si>
    <t>Table-67: Loans and advances classified by divisions, districts and areas (Urban and rural)</t>
  </si>
  <si>
    <t>260-261</t>
  </si>
  <si>
    <t>Table-68: Loans and advances classified by divisions, districts and areas (Urban and rural)</t>
  </si>
  <si>
    <t>262-263</t>
  </si>
  <si>
    <t>Table-69: Loans and advances classified by divisions, districts and areas (Urban and rural)</t>
  </si>
  <si>
    <t>264-265</t>
  </si>
  <si>
    <t>Table-70: Loans and advances classified by divisions, districts and areas (Urban and rural)</t>
  </si>
  <si>
    <t>266-267</t>
  </si>
  <si>
    <t>Table-71: Loans and advances classified by divisions, districts and areas (Urban and rural)</t>
  </si>
  <si>
    <t xml:space="preserve">Private banks </t>
  </si>
  <si>
    <t>268-269</t>
  </si>
  <si>
    <t>Table-72: Loans and advances classified by divisions, districts and areas (Urban and rural)</t>
  </si>
  <si>
    <t>270-271</t>
  </si>
  <si>
    <t>272-273</t>
  </si>
  <si>
    <t>274-275</t>
  </si>
  <si>
    <t>276-277</t>
  </si>
  <si>
    <t>278-279</t>
  </si>
  <si>
    <t>280-281</t>
  </si>
  <si>
    <t>282-283</t>
  </si>
  <si>
    <t>284-289</t>
  </si>
  <si>
    <t>290-293</t>
  </si>
  <si>
    <t>294-297</t>
  </si>
  <si>
    <t>298-301</t>
  </si>
  <si>
    <t>302-307</t>
  </si>
  <si>
    <t>308-313</t>
  </si>
  <si>
    <t xml:space="preserve">Table-92: Agricultural credit statistics </t>
  </si>
  <si>
    <t>overall</t>
  </si>
  <si>
    <t xml:space="preserve">Table-93: Agricultural credit statistics </t>
  </si>
  <si>
    <t xml:space="preserve">Table-94: Agricultural credit statistics </t>
  </si>
  <si>
    <t xml:space="preserve">Table-95: Agricultural credit statistics </t>
  </si>
  <si>
    <t xml:space="preserve">Table-96: Agricultural credit statistics </t>
  </si>
  <si>
    <t xml:space="preserve">Table-97: Agricultural credit statistics </t>
  </si>
  <si>
    <t>other credit institutions</t>
  </si>
  <si>
    <t>327-328</t>
  </si>
  <si>
    <t>Table-99: SME credit position</t>
  </si>
  <si>
    <t>All banks and NBFI’s</t>
  </si>
  <si>
    <t>329-332</t>
  </si>
  <si>
    <t>Table-100: Disbursement, outstanding, recovery and overdue (DORO) of  loans and advances classified by sectors and group banks</t>
  </si>
  <si>
    <t>All banks and group banks</t>
  </si>
  <si>
    <t>Table-101: Disbursement, outstanding, recovery and overdue (DORO) of  loans and advances classified  by  economic purposes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</si>
</sst>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dd/mm/yyyy;@"/>
    <numFmt numFmtId="165" formatCode="_(* #,##0_);_(* \(#,##0\);_(* &quot;-&quot;??_);_(@_)"/>
    <numFmt numFmtId="166" formatCode="0.0%"/>
    <numFmt numFmtId="167" formatCode="0.000"/>
    <numFmt numFmtId="168" formatCode="0.0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</font>
    <font>
      <sz val="10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8"/>
      <color rgb="FF000066"/>
      <name val="Calibri"/>
      <family val="2"/>
      <scheme val="minor"/>
    </font>
    <font>
      <b/>
      <sz val="8"/>
      <color rgb="FF000066"/>
      <name val="Calibri"/>
      <family val="2"/>
      <scheme val="minor"/>
    </font>
    <font>
      <sz val="8"/>
      <name val="Times New Roman"/>
      <family val="1"/>
    </font>
    <font>
      <sz val="11"/>
      <color theme="1"/>
      <name val="Times New Roman"/>
      <family val="1"/>
    </font>
    <font>
      <sz val="7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5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.5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10"/>
      <name val="Calibri"/>
      <family val="2"/>
      <scheme val="minor"/>
    </font>
    <font>
      <sz val="7.5"/>
      <name val="Calibri"/>
      <family val="2"/>
      <scheme val="minor"/>
    </font>
    <font>
      <sz val="7"/>
      <name val="Calibri"/>
      <family val="2"/>
      <scheme val="minor"/>
    </font>
    <font>
      <sz val="7.5"/>
      <color indexed="8"/>
      <name val="Calibri"/>
      <family val="2"/>
      <scheme val="minor"/>
    </font>
    <font>
      <b/>
      <sz val="7"/>
      <name val="Calibri"/>
      <family val="2"/>
      <scheme val="minor"/>
    </font>
    <font>
      <sz val="6.5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Times New Roman"/>
      <family val="1"/>
    </font>
    <font>
      <sz val="7.7"/>
      <name val="Times New Roman"/>
      <family val="1"/>
    </font>
    <font>
      <sz val="6.5"/>
      <name val="Times New Roman"/>
      <family val="1"/>
    </font>
    <font>
      <sz val="7.7"/>
      <name val="Calibri"/>
      <family val="2"/>
      <scheme val="minor"/>
    </font>
    <font>
      <b/>
      <sz val="7.7"/>
      <name val="Calibri"/>
      <family val="2"/>
      <scheme val="minor"/>
    </font>
    <font>
      <b/>
      <sz val="11"/>
      <name val="Times New Roman"/>
      <family val="1"/>
    </font>
    <font>
      <sz val="9"/>
      <color indexed="8"/>
      <name val="Calibri"/>
      <family val="2"/>
      <scheme val="minor"/>
    </font>
    <font>
      <b/>
      <sz val="12"/>
      <name val="Times New Roman"/>
      <family val="1"/>
    </font>
    <font>
      <sz val="11"/>
      <name val="Times New Roman"/>
      <family val="1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66"/>
      <name val="Arial"/>
      <family val="2"/>
    </font>
    <font>
      <b/>
      <sz val="8"/>
      <color rgb="FFFFFFFF"/>
      <name val="Arial"/>
      <family val="2"/>
    </font>
    <font>
      <b/>
      <sz val="16"/>
      <color theme="1"/>
      <name val="Times New Roman"/>
      <family val="1"/>
    </font>
    <font>
      <sz val="16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Garamond"/>
      <family val="1"/>
    </font>
    <font>
      <u/>
      <sz val="12"/>
      <color theme="10"/>
      <name val="Garamond"/>
      <family val="1"/>
    </font>
    <font>
      <u/>
      <sz val="8.5"/>
      <color theme="10"/>
      <name val="Arial"/>
      <family val="2"/>
    </font>
    <font>
      <b/>
      <sz val="9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</font>
    <font>
      <b/>
      <sz val="14"/>
      <color theme="9" tint="-0.249977111117893"/>
      <name val="Copperplate Gothic Light"/>
      <family val="2"/>
    </font>
    <font>
      <sz val="11"/>
      <name val="Lucida Sans Unicode"/>
      <family val="2"/>
    </font>
    <font>
      <sz val="9"/>
      <color theme="8" tint="-0.249977111117893"/>
      <name val="Lucida Sans Unicode"/>
      <family val="2"/>
    </font>
    <font>
      <sz val="11"/>
      <color theme="8" tint="-0.249977111117893"/>
      <name val="Lucida Sans Unicode"/>
      <family val="2"/>
    </font>
    <font>
      <b/>
      <sz val="9"/>
      <color theme="1"/>
      <name val="Calibri"/>
      <family val="2"/>
      <scheme val="minor"/>
    </font>
    <font>
      <sz val="10"/>
      <color theme="4" tint="-0.499984740745262"/>
      <name val="Lucida Sans Unicode"/>
      <family val="2"/>
    </font>
    <font>
      <sz val="10"/>
      <color theme="4" tint="-0.499984740745262"/>
      <name val="Calibri"/>
      <family val="2"/>
      <scheme val="minor"/>
    </font>
    <font>
      <sz val="11"/>
      <color theme="4" tint="-0.499984740745262"/>
      <name val="Lucida Sans Unicode"/>
      <family val="2"/>
    </font>
    <font>
      <sz val="8.5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8"/>
      <color theme="1"/>
      <name val="Calibri"/>
      <family val="2"/>
    </font>
    <font>
      <sz val="10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.5"/>
      <color theme="1"/>
      <name val="Calibri"/>
      <family val="2"/>
      <scheme val="minor"/>
    </font>
    <font>
      <b/>
      <sz val="8.5"/>
      <name val="Calibri"/>
      <family val="2"/>
      <scheme val="minor"/>
    </font>
    <font>
      <vertAlign val="superscript"/>
      <sz val="9"/>
      <name val="Bookman Old Style"/>
      <family val="1"/>
    </font>
    <font>
      <sz val="9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00"/>
      <name val="Calibri"/>
      <family val="2"/>
      <scheme val="minor"/>
    </font>
    <font>
      <b/>
      <sz val="10"/>
      <color rgb="FF333399"/>
      <name val="Calibri"/>
      <family val="2"/>
      <scheme val="minor"/>
    </font>
    <font>
      <sz val="10"/>
      <color indexed="8"/>
      <name val="Calibri"/>
      <family val="2"/>
    </font>
    <font>
      <sz val="10"/>
      <color rgb="FF00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CFE0F1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48648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0F4FA"/>
      </patternFill>
    </fill>
    <fill>
      <patternFill patternType="solid">
        <fgColor rgb="FFF7F7F7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rgb="FFDDDDDD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medium">
        <color rgb="FFBBBBBB"/>
      </right>
      <top style="thin">
        <color rgb="FF000000"/>
      </top>
      <bottom/>
      <diagonal/>
    </border>
    <border>
      <left style="medium">
        <color rgb="FFBBBBBB"/>
      </left>
      <right/>
      <top style="thin">
        <color rgb="FF000000"/>
      </top>
      <bottom style="medium">
        <color rgb="FFBBBBBB"/>
      </bottom>
      <diagonal/>
    </border>
    <border>
      <left/>
      <right/>
      <top style="thin">
        <color rgb="FF000000"/>
      </top>
      <bottom style="medium">
        <color rgb="FFBBBBBB"/>
      </bottom>
      <diagonal/>
    </border>
    <border>
      <left/>
      <right style="medium">
        <color rgb="FFBBBBBB"/>
      </right>
      <top style="thin">
        <color rgb="FF000000"/>
      </top>
      <bottom style="medium">
        <color rgb="FFBBBBBB"/>
      </bottom>
      <diagonal/>
    </border>
    <border>
      <left style="medium">
        <color rgb="FFBBBBBB"/>
      </left>
      <right style="medium">
        <color rgb="FFBBBBBB"/>
      </right>
      <top style="thin">
        <color rgb="FF000000"/>
      </top>
      <bottom/>
      <diagonal/>
    </border>
    <border>
      <left style="medium">
        <color rgb="FFBBBBBB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BBBBBB"/>
      </right>
      <top/>
      <bottom style="thin">
        <color rgb="FF000000"/>
      </bottom>
      <diagonal/>
    </border>
    <border>
      <left style="medium">
        <color rgb="FFBBBBBB"/>
      </left>
      <right/>
      <top style="medium">
        <color rgb="FFBBBBBB"/>
      </top>
      <bottom style="medium">
        <color rgb="FFBBBBBB"/>
      </bottom>
      <diagonal/>
    </border>
    <border>
      <left/>
      <right style="medium">
        <color rgb="FFBBBBBB"/>
      </right>
      <top style="medium">
        <color rgb="FFBBBBBB"/>
      </top>
      <bottom style="medium">
        <color rgb="FFBBBBBB"/>
      </bottom>
      <diagonal/>
    </border>
    <border>
      <left/>
      <right/>
      <top style="medium">
        <color rgb="FFBBBBBB"/>
      </top>
      <bottom style="medium">
        <color rgb="FFBBBBBB"/>
      </bottom>
      <diagonal/>
    </border>
    <border>
      <left style="medium">
        <color rgb="FFBBBBBB"/>
      </left>
      <right style="medium">
        <color rgb="FFBBBBBB"/>
      </right>
      <top/>
      <bottom/>
      <diagonal/>
    </border>
    <border>
      <left style="medium">
        <color rgb="FFBBBBBB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medium">
        <color rgb="FFBBBBBB"/>
      </left>
      <right/>
      <top/>
      <bottom style="medium">
        <color rgb="FFBBBBBB"/>
      </bottom>
      <diagonal/>
    </border>
    <border>
      <left style="medium">
        <color rgb="FFBBBBBB"/>
      </left>
      <right style="medium">
        <color rgb="FFBBBBBB"/>
      </right>
      <top/>
      <bottom style="medium">
        <color rgb="FFBBBBBB"/>
      </bottom>
      <diagonal/>
    </border>
    <border>
      <left style="medium">
        <color rgb="FFBBBBBB"/>
      </left>
      <right style="thin">
        <color rgb="FF000000"/>
      </right>
      <top/>
      <bottom style="medium">
        <color rgb="FFBBBBBB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/>
      <diagonal/>
    </border>
    <border>
      <left style="thin">
        <color rgb="FF000000"/>
      </left>
      <right style="thin">
        <color rgb="FFBBBBBB"/>
      </right>
      <top style="thin">
        <color rgb="FFBBBBBB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4C4C4"/>
      </left>
      <right style="thin">
        <color rgb="FFC4C4C4"/>
      </right>
      <top style="thin">
        <color rgb="FFC4C4C4"/>
      </top>
      <bottom style="thin">
        <color rgb="FF000000"/>
      </bottom>
      <diagonal/>
    </border>
    <border>
      <left style="thin">
        <color rgb="FFC4C4C4"/>
      </left>
      <right style="thin">
        <color rgb="FF000000"/>
      </right>
      <top style="thin">
        <color rgb="FFC4C4C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/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</borders>
  <cellStyleXfs count="448">
    <xf numFmtId="0" fontId="0" fillId="0" borderId="0"/>
    <xf numFmtId="0" fontId="2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2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3" borderId="5" applyNumberFormat="0" applyFont="0" applyAlignment="0" applyProtection="0"/>
    <xf numFmtId="0" fontId="1" fillId="3" borderId="5" applyNumberFormat="0" applyFont="0" applyAlignment="0" applyProtection="0"/>
    <xf numFmtId="0" fontId="1" fillId="3" borderId="5" applyNumberFormat="0" applyFont="0" applyAlignment="0" applyProtection="0"/>
    <xf numFmtId="0" fontId="1" fillId="3" borderId="5" applyNumberFormat="0" applyFont="0" applyAlignment="0" applyProtection="0"/>
    <xf numFmtId="0" fontId="1" fillId="3" borderId="5" applyNumberFormat="0" applyFont="0" applyAlignment="0" applyProtection="0"/>
    <xf numFmtId="0" fontId="1" fillId="3" borderId="5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61" fillId="0" borderId="0"/>
    <xf numFmtId="0" fontId="1" fillId="0" borderId="0"/>
    <xf numFmtId="0" fontId="1" fillId="0" borderId="0"/>
    <xf numFmtId="0" fontId="6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1" fillId="0" borderId="0"/>
    <xf numFmtId="0" fontId="2" fillId="0" borderId="0"/>
    <xf numFmtId="0" fontId="1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2" fillId="0" borderId="0"/>
    <xf numFmtId="0" fontId="61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2" fillId="0" borderId="0"/>
    <xf numFmtId="0" fontId="61" fillId="0" borderId="0"/>
    <xf numFmtId="0" fontId="2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2" fillId="0" borderId="0"/>
    <xf numFmtId="0" fontId="62" fillId="0" borderId="0"/>
    <xf numFmtId="0" fontId="62" fillId="0" borderId="0"/>
    <xf numFmtId="0" fontId="2" fillId="0" borderId="0"/>
    <xf numFmtId="0" fontId="10" fillId="0" borderId="0"/>
    <xf numFmtId="0" fontId="1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0" borderId="0"/>
    <xf numFmtId="0" fontId="1" fillId="0" borderId="0"/>
    <xf numFmtId="0" fontId="76" fillId="0" borderId="0"/>
    <xf numFmtId="9" fontId="76" fillId="0" borderId="0" applyFont="0" applyFill="0" applyBorder="0" applyAlignment="0" applyProtection="0"/>
    <xf numFmtId="0" fontId="10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3" fillId="0" borderId="0" xfId="1" applyFont="1" applyBorder="1" applyAlignment="1">
      <alignment vertical="center"/>
    </xf>
    <xf numFmtId="0" fontId="6" fillId="0" borderId="0" xfId="1" applyFont="1" applyBorder="1" applyAlignment="1">
      <alignment vertical="center"/>
    </xf>
    <xf numFmtId="0" fontId="3" fillId="0" borderId="0" xfId="1" applyFont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/>
    </xf>
    <xf numFmtId="10" fontId="7" fillId="0" borderId="0" xfId="1" applyNumberFormat="1" applyFont="1" applyFill="1" applyBorder="1" applyAlignment="1">
      <alignment vertical="center"/>
    </xf>
    <xf numFmtId="3" fontId="7" fillId="0" borderId="0" xfId="1" applyNumberFormat="1" applyFont="1" applyFill="1" applyBorder="1" applyAlignment="1">
      <alignment vertical="center"/>
    </xf>
    <xf numFmtId="3" fontId="7" fillId="0" borderId="0" xfId="1" applyNumberFormat="1" applyFont="1" applyFill="1" applyBorder="1" applyAlignment="1">
      <alignment horizontal="right" vertical="center" wrapText="1"/>
    </xf>
    <xf numFmtId="10" fontId="4" fillId="0" borderId="0" xfId="2" applyNumberFormat="1" applyFont="1" applyFill="1" applyBorder="1" applyAlignment="1">
      <alignment horizontal="right" vertical="center"/>
    </xf>
    <xf numFmtId="0" fontId="2" fillId="0" borderId="0" xfId="1" applyBorder="1" applyAlignment="1"/>
    <xf numFmtId="0" fontId="2" fillId="0" borderId="0" xfId="1" applyBorder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3" fontId="4" fillId="0" borderId="0" xfId="0" applyNumberFormat="1" applyFont="1" applyFill="1" applyAlignment="1">
      <alignment vertical="center"/>
    </xf>
    <xf numFmtId="10" fontId="4" fillId="0" borderId="0" xfId="2" applyNumberFormat="1" applyFont="1" applyFill="1" applyAlignment="1">
      <alignment vertical="center"/>
    </xf>
    <xf numFmtId="2" fontId="4" fillId="0" borderId="0" xfId="0" applyNumberFormat="1" applyFont="1" applyFill="1" applyAlignment="1">
      <alignment vertical="center"/>
    </xf>
    <xf numFmtId="0" fontId="4" fillId="0" borderId="0" xfId="0" applyFont="1" applyAlignment="1">
      <alignment horizontal="left" vertical="center" indent="1"/>
    </xf>
    <xf numFmtId="3" fontId="4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 indent="1"/>
    </xf>
    <xf numFmtId="3" fontId="4" fillId="0" borderId="0" xfId="0" applyNumberFormat="1" applyFont="1" applyFill="1" applyBorder="1" applyAlignment="1">
      <alignment horizontal="right" vertical="center"/>
    </xf>
    <xf numFmtId="2" fontId="4" fillId="0" borderId="0" xfId="0" applyNumberFormat="1" applyFont="1" applyFill="1" applyAlignment="1">
      <alignment horizontal="right" vertical="center"/>
    </xf>
    <xf numFmtId="0" fontId="8" fillId="0" borderId="4" xfId="0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horizontal="right" vertical="center" wrapText="1"/>
    </xf>
    <xf numFmtId="9" fontId="8" fillId="0" borderId="4" xfId="2" applyNumberFormat="1" applyFont="1" applyFill="1" applyBorder="1" applyAlignment="1">
      <alignment horizontal="right" vertical="center" wrapText="1"/>
    </xf>
    <xf numFmtId="2" fontId="8" fillId="0" borderId="4" xfId="0" applyNumberFormat="1" applyFont="1" applyFill="1" applyBorder="1" applyAlignment="1">
      <alignment horizontal="right" vertical="center" wrapText="1"/>
    </xf>
    <xf numFmtId="0" fontId="11" fillId="0" borderId="0" xfId="14" applyFont="1" applyAlignment="1">
      <alignment vertical="center"/>
    </xf>
    <xf numFmtId="0" fontId="11" fillId="0" borderId="0" xfId="4" applyFont="1" applyAlignment="1">
      <alignment horizontal="left" vertical="center" inden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11" fillId="0" borderId="0" xfId="4" applyFont="1"/>
    <xf numFmtId="3" fontId="3" fillId="0" borderId="0" xfId="0" applyNumberFormat="1" applyFont="1" applyAlignment="1">
      <alignment vertical="center"/>
    </xf>
    <xf numFmtId="10" fontId="4" fillId="0" borderId="0" xfId="2" applyNumberFormat="1" applyFont="1" applyFill="1" applyAlignment="1">
      <alignment horizontal="right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1" applyFont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3" fillId="0" borderId="0" xfId="34" applyFont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2" fontId="12" fillId="2" borderId="0" xfId="0" applyNumberFormat="1" applyFont="1" applyFill="1" applyBorder="1" applyAlignment="1">
      <alignment horizontal="right" vertical="top" wrapText="1"/>
    </xf>
    <xf numFmtId="0" fontId="15" fillId="0" borderId="0" xfId="0" applyFont="1" applyFill="1" applyAlignment="1">
      <alignment horizontal="left" vertical="center"/>
    </xf>
    <xf numFmtId="0" fontId="3" fillId="0" borderId="0" xfId="0" applyFont="1"/>
    <xf numFmtId="3" fontId="3" fillId="0" borderId="0" xfId="0" applyNumberFormat="1" applyFont="1"/>
    <xf numFmtId="0" fontId="3" fillId="0" borderId="0" xfId="1" applyFont="1" applyBorder="1"/>
    <xf numFmtId="0" fontId="4" fillId="0" borderId="0" xfId="0" applyFont="1" applyFill="1" applyBorder="1" applyAlignment="1">
      <alignment vertical="center"/>
    </xf>
    <xf numFmtId="0" fontId="3" fillId="0" borderId="0" xfId="1" applyFont="1" applyFill="1" applyBorder="1"/>
    <xf numFmtId="3" fontId="8" fillId="0" borderId="0" xfId="0" applyNumberFormat="1" applyFont="1" applyFill="1" applyBorder="1" applyAlignment="1">
      <alignment horizontal="right" vertical="center" wrapText="1"/>
    </xf>
    <xf numFmtId="0" fontId="8" fillId="0" borderId="0" xfId="0" applyFont="1" applyFill="1" applyAlignment="1">
      <alignment vertical="center"/>
    </xf>
    <xf numFmtId="3" fontId="3" fillId="0" borderId="0" xfId="1" applyNumberFormat="1" applyFont="1" applyFill="1" applyBorder="1"/>
    <xf numFmtId="0" fontId="7" fillId="0" borderId="0" xfId="14" applyNumberFormat="1" applyFont="1" applyFill="1" applyBorder="1" applyAlignment="1">
      <alignment horizontal="right" vertical="center"/>
    </xf>
    <xf numFmtId="0" fontId="16" fillId="0" borderId="0" xfId="14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13" fillId="0" borderId="0" xfId="34" applyFont="1" applyBorder="1"/>
    <xf numFmtId="0" fontId="13" fillId="0" borderId="0" xfId="0" applyFont="1" applyFill="1" applyAlignment="1">
      <alignment horizontal="right" wrapText="1"/>
    </xf>
    <xf numFmtId="0" fontId="13" fillId="0" borderId="0" xfId="34" applyFont="1" applyFill="1" applyBorder="1"/>
    <xf numFmtId="3" fontId="14" fillId="0" borderId="0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Fill="1" applyBorder="1" applyAlignment="1">
      <alignment horizontal="right" vertical="center"/>
    </xf>
    <xf numFmtId="0" fontId="17" fillId="0" borderId="0" xfId="14" applyNumberFormat="1" applyFont="1" applyFill="1" applyBorder="1" applyAlignment="1">
      <alignment horizontal="right" vertical="center"/>
    </xf>
    <xf numFmtId="0" fontId="7" fillId="0" borderId="0" xfId="37" applyNumberFormat="1" applyFont="1" applyFill="1" applyBorder="1" applyAlignment="1">
      <alignment horizontal="right" vertical="center"/>
    </xf>
    <xf numFmtId="0" fontId="16" fillId="0" borderId="0" xfId="37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0" fontId="14" fillId="0" borderId="0" xfId="0" applyFont="1" applyFill="1" applyBorder="1" applyAlignment="1">
      <alignment vertical="center"/>
    </xf>
    <xf numFmtId="0" fontId="17" fillId="0" borderId="0" xfId="37" applyNumberFormat="1" applyFont="1" applyFill="1" applyBorder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8" fillId="0" borderId="0" xfId="34" applyFont="1" applyFill="1" applyBorder="1" applyAlignment="1">
      <alignment horizontal="right" vertical="center"/>
    </xf>
    <xf numFmtId="0" fontId="13" fillId="0" borderId="0" xfId="34" applyFont="1" applyFill="1" applyBorder="1" applyAlignment="1">
      <alignment vertical="center"/>
    </xf>
    <xf numFmtId="0" fontId="15" fillId="0" borderId="0" xfId="0" applyFont="1" applyFill="1" applyAlignment="1">
      <alignment horizontal="right" vertical="center"/>
    </xf>
    <xf numFmtId="0" fontId="13" fillId="0" borderId="0" xfId="0" applyFont="1" applyFill="1" applyAlignment="1">
      <alignment vertical="center"/>
    </xf>
    <xf numFmtId="0" fontId="15" fillId="0" borderId="0" xfId="34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NumberFormat="1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0" fontId="18" fillId="0" borderId="0" xfId="0" applyFont="1" applyFill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right" vertical="center"/>
    </xf>
    <xf numFmtId="0" fontId="21" fillId="0" borderId="0" xfId="34" applyFont="1" applyFill="1" applyBorder="1" applyAlignment="1">
      <alignment horizontal="center" vertical="center"/>
    </xf>
    <xf numFmtId="0" fontId="20" fillId="0" borderId="0" xfId="34" applyFont="1" applyFill="1" applyBorder="1" applyAlignment="1">
      <alignment horizontal="center" vertical="center"/>
    </xf>
    <xf numFmtId="0" fontId="5" fillId="0" borderId="0" xfId="34" applyFill="1" applyBorder="1" applyAlignment="1">
      <alignment vertical="center"/>
    </xf>
    <xf numFmtId="0" fontId="20" fillId="0" borderId="9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2" fontId="22" fillId="0" borderId="0" xfId="0" applyNumberFormat="1" applyFont="1" applyFill="1" applyAlignment="1">
      <alignment horizontal="left" vertical="center"/>
    </xf>
    <xf numFmtId="165" fontId="22" fillId="0" borderId="0" xfId="38" applyNumberFormat="1" applyFont="1" applyFill="1" applyBorder="1" applyAlignment="1">
      <alignment horizontal="right" vertical="center" wrapText="1"/>
    </xf>
    <xf numFmtId="165" fontId="22" fillId="0" borderId="0" xfId="38" applyNumberFormat="1" applyFont="1" applyFill="1" applyBorder="1" applyAlignment="1">
      <alignment horizontal="right" vertical="center"/>
    </xf>
    <xf numFmtId="0" fontId="22" fillId="0" borderId="0" xfId="34" applyFont="1" applyFill="1" applyBorder="1" applyAlignment="1">
      <alignment vertical="center"/>
    </xf>
    <xf numFmtId="2" fontId="20" fillId="0" borderId="0" xfId="0" applyNumberFormat="1" applyFont="1" applyFill="1" applyAlignment="1">
      <alignment horizontal="left" vertical="center" indent="1"/>
    </xf>
    <xf numFmtId="165" fontId="20" fillId="0" borderId="0" xfId="38" applyNumberFormat="1" applyFont="1" applyFill="1" applyBorder="1" applyAlignment="1">
      <alignment horizontal="right" vertical="center" wrapText="1"/>
    </xf>
    <xf numFmtId="165" fontId="20" fillId="0" borderId="0" xfId="38" applyNumberFormat="1" applyFont="1" applyFill="1" applyBorder="1" applyAlignment="1">
      <alignment horizontal="right" vertical="center"/>
    </xf>
    <xf numFmtId="0" fontId="20" fillId="0" borderId="0" xfId="34" applyFont="1" applyFill="1" applyBorder="1" applyAlignment="1">
      <alignment vertical="center"/>
    </xf>
    <xf numFmtId="49" fontId="20" fillId="0" borderId="0" xfId="0" applyNumberFormat="1" applyFont="1" applyFill="1" applyAlignment="1">
      <alignment horizontal="left" vertical="center" wrapText="1" indent="2"/>
    </xf>
    <xf numFmtId="2" fontId="20" fillId="0" borderId="0" xfId="0" applyNumberFormat="1" applyFont="1" applyFill="1" applyAlignment="1">
      <alignment horizontal="left" vertical="center" wrapText="1" indent="2"/>
    </xf>
    <xf numFmtId="2" fontId="20" fillId="0" borderId="0" xfId="0" applyNumberFormat="1" applyFont="1" applyFill="1" applyAlignment="1">
      <alignment horizontal="left" vertical="center" wrapText="1" indent="1"/>
    </xf>
    <xf numFmtId="165" fontId="20" fillId="0" borderId="0" xfId="38" applyNumberFormat="1" applyFont="1" applyFill="1" applyAlignment="1">
      <alignment horizontal="right" vertical="center"/>
    </xf>
    <xf numFmtId="2" fontId="20" fillId="0" borderId="0" xfId="0" applyNumberFormat="1" applyFont="1" applyFill="1" applyAlignment="1">
      <alignment horizontal="left" vertical="center" wrapText="1" indent="1" shrinkToFit="1"/>
    </xf>
    <xf numFmtId="2" fontId="20" fillId="0" borderId="0" xfId="0" applyNumberFormat="1" applyFont="1" applyFill="1" applyBorder="1" applyAlignment="1">
      <alignment horizontal="left" vertical="center" wrapText="1" indent="2"/>
    </xf>
    <xf numFmtId="0" fontId="20" fillId="0" borderId="0" xfId="0" applyFont="1" applyFill="1" applyBorder="1" applyAlignment="1">
      <alignment horizontal="left" vertical="center" wrapText="1" indent="1"/>
    </xf>
    <xf numFmtId="165" fontId="20" fillId="0" borderId="0" xfId="38" applyNumberFormat="1" applyFont="1" applyFill="1" applyBorder="1" applyAlignment="1">
      <alignment horizontal="left" vertical="center" wrapText="1" indent="2"/>
    </xf>
    <xf numFmtId="165" fontId="20" fillId="0" borderId="0" xfId="38" applyNumberFormat="1" applyFont="1" applyFill="1" applyBorder="1" applyAlignment="1">
      <alignment horizontal="left" vertical="center" wrapText="1" indent="1"/>
    </xf>
    <xf numFmtId="165" fontId="20" fillId="0" borderId="1" xfId="38" applyNumberFormat="1" applyFont="1" applyFill="1" applyBorder="1" applyAlignment="1">
      <alignment horizontal="left" vertical="center" wrapText="1" indent="2"/>
    </xf>
    <xf numFmtId="165" fontId="20" fillId="0" borderId="1" xfId="38" applyNumberFormat="1" applyFont="1" applyFill="1" applyBorder="1" applyAlignment="1">
      <alignment horizontal="right" vertical="center" wrapText="1"/>
    </xf>
    <xf numFmtId="0" fontId="23" fillId="0" borderId="0" xfId="34" applyFont="1" applyFill="1" applyBorder="1" applyAlignment="1">
      <alignment horizontal="center" vertical="center"/>
    </xf>
    <xf numFmtId="165" fontId="20" fillId="0" borderId="0" xfId="38" applyNumberFormat="1" applyFont="1" applyFill="1" applyBorder="1" applyAlignment="1">
      <alignment horizontal="left" vertical="center" indent="2"/>
    </xf>
    <xf numFmtId="165" fontId="20" fillId="0" borderId="0" xfId="38" applyNumberFormat="1" applyFont="1" applyFill="1" applyAlignment="1">
      <alignment horizontal="left" vertical="center" wrapText="1" indent="1"/>
    </xf>
    <xf numFmtId="165" fontId="20" fillId="0" borderId="0" xfId="38" applyNumberFormat="1" applyFont="1" applyFill="1" applyBorder="1" applyAlignment="1">
      <alignment horizontal="left" vertical="center" indent="1"/>
    </xf>
    <xf numFmtId="165" fontId="22" fillId="0" borderId="4" xfId="38" applyNumberFormat="1" applyFont="1" applyFill="1" applyBorder="1" applyAlignment="1">
      <alignment horizontal="center" vertical="center"/>
    </xf>
    <xf numFmtId="165" fontId="22" fillId="0" borderId="4" xfId="38" applyNumberFormat="1" applyFont="1" applyFill="1" applyBorder="1" applyAlignment="1">
      <alignment horizontal="right" vertical="center" wrapText="1"/>
    </xf>
    <xf numFmtId="0" fontId="24" fillId="0" borderId="0" xfId="34" applyFont="1" applyFill="1" applyBorder="1" applyAlignment="1">
      <alignment vertical="center"/>
    </xf>
    <xf numFmtId="0" fontId="20" fillId="0" borderId="0" xfId="0" applyFont="1" applyFill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65" fontId="25" fillId="0" borderId="0" xfId="0" applyNumberFormat="1" applyFont="1" applyFill="1" applyAlignment="1">
      <alignment vertical="center"/>
    </xf>
    <xf numFmtId="0" fontId="25" fillId="0" borderId="0" xfId="34" applyFont="1" applyFill="1" applyBorder="1" applyAlignment="1">
      <alignment horizontal="left" vertical="center"/>
    </xf>
    <xf numFmtId="0" fontId="25" fillId="0" borderId="0" xfId="34" applyFont="1" applyFill="1" applyBorder="1" applyAlignment="1">
      <alignment vertical="center"/>
    </xf>
    <xf numFmtId="0" fontId="21" fillId="0" borderId="0" xfId="39" applyFont="1" applyFill="1" applyBorder="1" applyAlignment="1">
      <alignment horizontal="center" vertical="center"/>
    </xf>
    <xf numFmtId="0" fontId="20" fillId="0" borderId="0" xfId="39" applyFont="1" applyFill="1" applyBorder="1" applyAlignment="1">
      <alignment horizontal="center" vertical="center"/>
    </xf>
    <xf numFmtId="0" fontId="2" fillId="0" borderId="0" xfId="39" applyFill="1" applyBorder="1" applyAlignment="1">
      <alignment vertical="center"/>
    </xf>
    <xf numFmtId="0" fontId="22" fillId="0" borderId="0" xfId="39" applyFont="1" applyFill="1" applyBorder="1" applyAlignment="1">
      <alignment vertical="center"/>
    </xf>
    <xf numFmtId="0" fontId="20" fillId="0" borderId="0" xfId="39" applyFont="1" applyFill="1" applyBorder="1" applyAlignment="1">
      <alignment vertical="center"/>
    </xf>
    <xf numFmtId="0" fontId="23" fillId="0" borderId="0" xfId="39" applyFont="1" applyFill="1" applyBorder="1" applyAlignment="1">
      <alignment horizontal="center" vertical="center"/>
    </xf>
    <xf numFmtId="0" fontId="24" fillId="0" borderId="0" xfId="39" applyFont="1" applyFill="1" applyBorder="1" applyAlignment="1">
      <alignment vertical="center"/>
    </xf>
    <xf numFmtId="0" fontId="25" fillId="0" borderId="0" xfId="39" applyFont="1" applyFill="1" applyBorder="1" applyAlignment="1">
      <alignment horizontal="left" vertical="center"/>
    </xf>
    <xf numFmtId="0" fontId="25" fillId="0" borderId="0" xfId="39" applyFont="1" applyFill="1" applyBorder="1" applyAlignment="1">
      <alignment vertical="center"/>
    </xf>
    <xf numFmtId="0" fontId="15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29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right" vertical="center"/>
    </xf>
    <xf numFmtId="0" fontId="29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0" fillId="0" borderId="9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 wrapText="1"/>
    </xf>
    <xf numFmtId="2" fontId="32" fillId="0" borderId="0" xfId="0" applyNumberFormat="1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right" vertical="center"/>
    </xf>
    <xf numFmtId="0" fontId="30" fillId="0" borderId="0" xfId="0" applyFont="1" applyFill="1" applyBorder="1" applyAlignment="1">
      <alignment horizontal="right" vertical="center"/>
    </xf>
    <xf numFmtId="0" fontId="7" fillId="0" borderId="0" xfId="34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35" fillId="0" borderId="1" xfId="0" applyFont="1" applyFill="1" applyBorder="1" applyAlignment="1">
      <alignment vertical="center"/>
    </xf>
    <xf numFmtId="0" fontId="35" fillId="0" borderId="1" xfId="0" applyFont="1" applyFill="1" applyBorder="1" applyAlignment="1">
      <alignment horizontal="right" vertical="center"/>
    </xf>
    <xf numFmtId="0" fontId="35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9" fillId="0" borderId="0" xfId="0" applyFont="1" applyFill="1" applyBorder="1" applyAlignment="1">
      <alignment horizontal="right" vertical="center"/>
    </xf>
    <xf numFmtId="0" fontId="3" fillId="0" borderId="0" xfId="0" applyFont="1" applyFill="1" applyAlignment="1">
      <alignment horizontal="right" vertical="center"/>
    </xf>
    <xf numFmtId="0" fontId="13" fillId="0" borderId="0" xfId="69" applyFont="1" applyFill="1" applyAlignment="1">
      <alignment vertical="center"/>
    </xf>
    <xf numFmtId="0" fontId="14" fillId="0" borderId="0" xfId="69" applyFont="1" applyFill="1" applyAlignment="1">
      <alignment horizontal="right" vertical="center"/>
    </xf>
    <xf numFmtId="0" fontId="13" fillId="0" borderId="0" xfId="70" applyFont="1" applyBorder="1" applyAlignment="1">
      <alignment vertical="center"/>
    </xf>
    <xf numFmtId="0" fontId="41" fillId="0" borderId="0" xfId="69" applyFont="1" applyFill="1" applyAlignment="1">
      <alignment vertical="center"/>
    </xf>
    <xf numFmtId="0" fontId="15" fillId="0" borderId="0" xfId="69" applyFont="1" applyFill="1" applyAlignment="1">
      <alignment horizontal="right" vertical="center"/>
    </xf>
    <xf numFmtId="0" fontId="15" fillId="0" borderId="0" xfId="69" applyFont="1" applyFill="1" applyAlignment="1">
      <alignment vertical="center"/>
    </xf>
    <xf numFmtId="0" fontId="14" fillId="0" borderId="0" xfId="69" applyFont="1" applyFill="1" applyAlignment="1">
      <alignment vertical="center"/>
    </xf>
    <xf numFmtId="0" fontId="3" fillId="0" borderId="0" xfId="71" applyFont="1" applyBorder="1" applyAlignment="1">
      <alignment vertical="center"/>
    </xf>
    <xf numFmtId="0" fontId="4" fillId="0" borderId="3" xfId="34" applyFont="1" applyFill="1" applyBorder="1" applyAlignment="1">
      <alignment horizontal="center" vertical="center" wrapText="1"/>
    </xf>
    <xf numFmtId="0" fontId="4" fillId="0" borderId="3" xfId="34" applyFont="1" applyFill="1" applyBorder="1" applyAlignment="1">
      <alignment horizontal="center" vertical="center"/>
    </xf>
    <xf numFmtId="0" fontId="4" fillId="0" borderId="8" xfId="34" applyFont="1" applyFill="1" applyBorder="1" applyAlignment="1">
      <alignment horizontal="center" vertical="center"/>
    </xf>
    <xf numFmtId="0" fontId="4" fillId="0" borderId="7" xfId="34" applyFont="1" applyFill="1" applyBorder="1" applyAlignment="1">
      <alignment horizontal="center" vertical="center"/>
    </xf>
    <xf numFmtId="0" fontId="4" fillId="0" borderId="0" xfId="34" applyFont="1" applyFill="1" applyBorder="1" applyAlignment="1">
      <alignment horizontal="center" vertical="center"/>
    </xf>
    <xf numFmtId="2" fontId="4" fillId="0" borderId="0" xfId="34" applyNumberFormat="1" applyFont="1" applyFill="1" applyBorder="1" applyAlignment="1">
      <alignment horizontal="center" vertical="center"/>
    </xf>
    <xf numFmtId="0" fontId="4" fillId="0" borderId="0" xfId="34" applyFont="1" applyFill="1" applyAlignment="1">
      <alignment horizontal="left" vertical="center"/>
    </xf>
    <xf numFmtId="3" fontId="4" fillId="0" borderId="0" xfId="34" applyNumberFormat="1" applyFont="1" applyFill="1" applyBorder="1" applyAlignment="1">
      <alignment horizontal="right" vertical="center" wrapText="1"/>
    </xf>
    <xf numFmtId="10" fontId="4" fillId="0" borderId="0" xfId="34" applyNumberFormat="1" applyFont="1" applyFill="1" applyBorder="1" applyAlignment="1">
      <alignment horizontal="right" vertical="center" wrapText="1"/>
    </xf>
    <xf numFmtId="2" fontId="4" fillId="0" borderId="0" xfId="34" applyNumberFormat="1" applyFont="1" applyFill="1" applyBorder="1" applyAlignment="1">
      <alignment horizontal="right" vertical="center" wrapText="1"/>
    </xf>
    <xf numFmtId="3" fontId="42" fillId="0" borderId="0" xfId="34" applyNumberFormat="1" applyFont="1" applyFill="1" applyBorder="1" applyAlignment="1">
      <alignment horizontal="right" vertical="center" wrapText="1"/>
    </xf>
    <xf numFmtId="0" fontId="4" fillId="0" borderId="0" xfId="34" applyFont="1" applyFill="1" applyAlignment="1">
      <alignment horizontal="right" vertical="center"/>
    </xf>
    <xf numFmtId="0" fontId="6" fillId="0" borderId="0" xfId="71" applyFont="1" applyBorder="1" applyAlignment="1">
      <alignment vertical="center"/>
    </xf>
    <xf numFmtId="0" fontId="3" fillId="0" borderId="0" xfId="71" applyFont="1" applyBorder="1" applyAlignment="1">
      <alignment horizontal="center" vertical="center"/>
    </xf>
    <xf numFmtId="0" fontId="7" fillId="0" borderId="0" xfId="71" applyFont="1" applyFill="1" applyBorder="1" applyAlignment="1">
      <alignment vertical="center"/>
    </xf>
    <xf numFmtId="0" fontId="3" fillId="0" borderId="0" xfId="71" applyFont="1" applyFill="1" applyBorder="1" applyAlignment="1">
      <alignment horizontal="center" vertical="center"/>
    </xf>
    <xf numFmtId="10" fontId="7" fillId="0" borderId="0" xfId="71" applyNumberFormat="1" applyFont="1" applyFill="1" applyBorder="1" applyAlignment="1">
      <alignment vertical="center"/>
    </xf>
    <xf numFmtId="3" fontId="7" fillId="0" borderId="0" xfId="71" applyNumberFormat="1" applyFont="1" applyFill="1" applyBorder="1" applyAlignment="1">
      <alignment vertical="center"/>
    </xf>
    <xf numFmtId="3" fontId="7" fillId="0" borderId="0" xfId="71" applyNumberFormat="1" applyFont="1" applyFill="1" applyBorder="1" applyAlignment="1">
      <alignment horizontal="right" vertical="center" wrapText="1"/>
    </xf>
    <xf numFmtId="0" fontId="8" fillId="0" borderId="4" xfId="34" applyFont="1" applyFill="1" applyBorder="1" applyAlignment="1">
      <alignment horizontal="left" vertical="center"/>
    </xf>
    <xf numFmtId="3" fontId="8" fillId="0" borderId="4" xfId="34" applyNumberFormat="1" applyFont="1" applyFill="1" applyBorder="1" applyAlignment="1">
      <alignment horizontal="right" vertical="center" wrapText="1"/>
    </xf>
    <xf numFmtId="10" fontId="8" fillId="0" borderId="4" xfId="34" applyNumberFormat="1" applyFont="1" applyFill="1" applyBorder="1" applyAlignment="1">
      <alignment horizontal="right" vertical="center" wrapText="1"/>
    </xf>
    <xf numFmtId="2" fontId="8" fillId="0" borderId="4" xfId="34" applyNumberFormat="1" applyFont="1" applyFill="1" applyBorder="1" applyAlignment="1">
      <alignment horizontal="right" vertical="center" wrapText="1"/>
    </xf>
    <xf numFmtId="3" fontId="8" fillId="0" borderId="4" xfId="38" applyNumberFormat="1" applyFont="1" applyFill="1" applyBorder="1" applyAlignment="1">
      <alignment horizontal="right" vertical="center"/>
    </xf>
    <xf numFmtId="0" fontId="8" fillId="0" borderId="4" xfId="34" applyFont="1" applyFill="1" applyBorder="1" applyAlignment="1">
      <alignment horizontal="right" vertical="center"/>
    </xf>
    <xf numFmtId="0" fontId="3" fillId="0" borderId="0" xfId="34" applyFont="1" applyFill="1" applyAlignment="1">
      <alignment vertical="center"/>
    </xf>
    <xf numFmtId="3" fontId="35" fillId="0" borderId="0" xfId="38" applyNumberFormat="1" applyFont="1" applyFill="1" applyBorder="1" applyAlignment="1">
      <alignment horizontal="right" vertical="center"/>
    </xf>
    <xf numFmtId="10" fontId="3" fillId="0" borderId="0" xfId="34" applyNumberFormat="1" applyFont="1" applyFill="1" applyAlignment="1">
      <alignment vertical="center"/>
    </xf>
    <xf numFmtId="0" fontId="2" fillId="0" borderId="0" xfId="71" applyFill="1" applyBorder="1" applyAlignment="1">
      <alignment vertical="center"/>
    </xf>
    <xf numFmtId="0" fontId="25" fillId="0" borderId="0" xfId="71" applyFont="1" applyFill="1" applyBorder="1" applyAlignment="1">
      <alignment vertical="center"/>
    </xf>
    <xf numFmtId="2" fontId="3" fillId="0" borderId="0" xfId="34" applyNumberFormat="1" applyFont="1" applyFill="1" applyAlignment="1">
      <alignment vertical="center"/>
    </xf>
    <xf numFmtId="0" fontId="2" fillId="0" borderId="0" xfId="71" applyFill="1" applyBorder="1" applyAlignment="1"/>
    <xf numFmtId="0" fontId="43" fillId="0" borderId="0" xfId="69" applyFont="1" applyFill="1" applyAlignment="1">
      <alignment horizontal="left" vertical="center"/>
    </xf>
    <xf numFmtId="0" fontId="44" fillId="0" borderId="0" xfId="69" applyFont="1" applyFill="1" applyAlignment="1">
      <alignment horizontal="right" vertical="center"/>
    </xf>
    <xf numFmtId="0" fontId="13" fillId="0" borderId="0" xfId="69" applyFont="1" applyBorder="1" applyAlignment="1">
      <alignment vertical="center"/>
    </xf>
    <xf numFmtId="0" fontId="14" fillId="0" borderId="0" xfId="69" applyFont="1" applyFill="1" applyAlignment="1">
      <alignment horizontal="right"/>
    </xf>
    <xf numFmtId="0" fontId="3" fillId="0" borderId="0" xfId="34" applyFont="1" applyBorder="1" applyAlignment="1">
      <alignment vertical="center"/>
    </xf>
    <xf numFmtId="0" fontId="46" fillId="5" borderId="15" xfId="0" applyFont="1" applyFill="1" applyBorder="1" applyAlignment="1">
      <alignment horizontal="left" vertical="center" wrapText="1"/>
    </xf>
    <xf numFmtId="0" fontId="46" fillId="5" borderId="22" xfId="0" applyFont="1" applyFill="1" applyBorder="1" applyAlignment="1">
      <alignment horizontal="left" vertical="center" wrapText="1"/>
    </xf>
    <xf numFmtId="0" fontId="46" fillId="4" borderId="25" xfId="0" applyFont="1" applyFill="1" applyBorder="1" applyAlignment="1">
      <alignment wrapText="1"/>
    </xf>
    <xf numFmtId="0" fontId="46" fillId="5" borderId="26" xfId="0" applyFont="1" applyFill="1" applyBorder="1" applyAlignment="1">
      <alignment horizontal="center" vertical="center" wrapText="1"/>
    </xf>
    <xf numFmtId="0" fontId="46" fillId="4" borderId="29" xfId="0" applyFont="1" applyFill="1" applyBorder="1" applyAlignment="1">
      <alignment wrapText="1"/>
    </xf>
    <xf numFmtId="0" fontId="46" fillId="5" borderId="0" xfId="0" applyFont="1" applyFill="1" applyBorder="1" applyAlignment="1">
      <alignment horizontal="center" vertical="center" wrapText="1"/>
    </xf>
    <xf numFmtId="0" fontId="46" fillId="5" borderId="30" xfId="0" applyFont="1" applyFill="1" applyBorder="1" applyAlignment="1">
      <alignment horizontal="center" vertical="center" wrapText="1"/>
    </xf>
    <xf numFmtId="3" fontId="4" fillId="0" borderId="0" xfId="34" applyNumberFormat="1" applyFont="1" applyFill="1" applyBorder="1" applyAlignment="1">
      <alignment horizontal="right" vertical="center"/>
    </xf>
    <xf numFmtId="0" fontId="47" fillId="5" borderId="31" xfId="0" applyFont="1" applyFill="1" applyBorder="1" applyAlignment="1">
      <alignment horizontal="right" vertical="center"/>
    </xf>
    <xf numFmtId="3" fontId="45" fillId="4" borderId="32" xfId="0" applyNumberFormat="1" applyFont="1" applyFill="1" applyBorder="1" applyAlignment="1">
      <alignment horizontal="right" wrapText="1"/>
    </xf>
    <xf numFmtId="0" fontId="45" fillId="4" borderId="32" xfId="0" applyFont="1" applyFill="1" applyBorder="1" applyAlignment="1">
      <alignment horizontal="right" wrapText="1"/>
    </xf>
    <xf numFmtId="3" fontId="48" fillId="6" borderId="32" xfId="0" applyNumberFormat="1" applyFont="1" applyFill="1" applyBorder="1" applyAlignment="1">
      <alignment horizontal="right" wrapText="1"/>
    </xf>
    <xf numFmtId="0" fontId="48" fillId="6" borderId="33" xfId="0" applyFont="1" applyFill="1" applyBorder="1" applyAlignment="1">
      <alignment horizontal="right" wrapText="1"/>
    </xf>
    <xf numFmtId="0" fontId="48" fillId="6" borderId="32" xfId="0" applyFont="1" applyFill="1" applyBorder="1" applyAlignment="1">
      <alignment horizontal="right" wrapText="1"/>
    </xf>
    <xf numFmtId="0" fontId="47" fillId="5" borderId="29" xfId="0" applyFont="1" applyFill="1" applyBorder="1" applyAlignment="1">
      <alignment horizontal="right" vertical="center"/>
    </xf>
    <xf numFmtId="0" fontId="45" fillId="4" borderId="34" xfId="0" applyFont="1" applyFill="1" applyBorder="1" applyAlignment="1">
      <alignment horizontal="right" wrapText="1"/>
    </xf>
    <xf numFmtId="3" fontId="48" fillId="6" borderId="0" xfId="0" applyNumberFormat="1" applyFont="1" applyFill="1" applyBorder="1" applyAlignment="1">
      <alignment horizontal="right" wrapText="1"/>
    </xf>
    <xf numFmtId="0" fontId="48" fillId="6" borderId="30" xfId="0" applyFont="1" applyFill="1" applyBorder="1" applyAlignment="1">
      <alignment horizontal="right" wrapText="1"/>
    </xf>
    <xf numFmtId="0" fontId="49" fillId="7" borderId="35" xfId="0" applyFont="1" applyFill="1" applyBorder="1" applyAlignment="1">
      <alignment horizontal="left" wrapText="1"/>
    </xf>
    <xf numFmtId="3" fontId="49" fillId="8" borderId="36" xfId="0" applyNumberFormat="1" applyFont="1" applyFill="1" applyBorder="1" applyAlignment="1">
      <alignment horizontal="right" wrapText="1"/>
    </xf>
    <xf numFmtId="0" fontId="49" fillId="8" borderId="36" xfId="0" applyFont="1" applyFill="1" applyBorder="1" applyAlignment="1">
      <alignment horizontal="right" wrapText="1"/>
    </xf>
    <xf numFmtId="3" fontId="49" fillId="8" borderId="37" xfId="0" applyNumberFormat="1" applyFont="1" applyFill="1" applyBorder="1" applyAlignment="1">
      <alignment horizontal="right" wrapText="1"/>
    </xf>
    <xf numFmtId="0" fontId="49" fillId="8" borderId="38" xfId="0" applyFont="1" applyFill="1" applyBorder="1" applyAlignment="1">
      <alignment horizontal="right" wrapText="1"/>
    </xf>
    <xf numFmtId="0" fontId="1" fillId="0" borderId="0" xfId="14" applyFont="1" applyAlignment="1">
      <alignment vertical="center"/>
    </xf>
    <xf numFmtId="0" fontId="1" fillId="0" borderId="0" xfId="4" applyFont="1" applyAlignment="1">
      <alignment horizontal="left" vertical="center" indent="1"/>
    </xf>
    <xf numFmtId="0" fontId="5" fillId="0" borderId="0" xfId="34" applyBorder="1"/>
    <xf numFmtId="0" fontId="1" fillId="0" borderId="0" xfId="4" applyFont="1"/>
    <xf numFmtId="0" fontId="51" fillId="0" borderId="0" xfId="0" applyFont="1" applyFill="1" applyBorder="1"/>
    <xf numFmtId="0" fontId="52" fillId="0" borderId="0" xfId="72" applyFont="1" applyFill="1" applyBorder="1" applyAlignment="1"/>
    <xf numFmtId="0" fontId="52" fillId="0" borderId="0" xfId="72" applyFont="1" applyFill="1"/>
    <xf numFmtId="0" fontId="52" fillId="0" borderId="0" xfId="72" applyFont="1" applyFill="1" applyBorder="1" applyAlignment="1">
      <alignment horizontal="right"/>
    </xf>
    <xf numFmtId="0" fontId="53" fillId="0" borderId="0" xfId="0" applyFont="1" applyFill="1" applyBorder="1"/>
    <xf numFmtId="0" fontId="52" fillId="0" borderId="3" xfId="72" applyFont="1" applyFill="1" applyBorder="1" applyAlignment="1">
      <alignment horizontal="center" vertical="center"/>
    </xf>
    <xf numFmtId="0" fontId="52" fillId="0" borderId="4" xfId="72" applyFont="1" applyFill="1" applyBorder="1" applyAlignment="1">
      <alignment horizontal="center" vertical="center"/>
    </xf>
    <xf numFmtId="0" fontId="43" fillId="9" borderId="0" xfId="0" applyFont="1" applyFill="1" applyBorder="1" applyAlignment="1">
      <alignment horizontal="left" vertical="center"/>
    </xf>
    <xf numFmtId="3" fontId="43" fillId="9" borderId="0" xfId="0" applyNumberFormat="1" applyFont="1" applyFill="1" applyBorder="1" applyAlignment="1">
      <alignment horizontal="right"/>
    </xf>
    <xf numFmtId="1" fontId="43" fillId="9" borderId="0" xfId="0" applyNumberFormat="1" applyFont="1" applyFill="1" applyBorder="1" applyAlignment="1">
      <alignment horizontal="right"/>
    </xf>
    <xf numFmtId="166" fontId="43" fillId="9" borderId="0" xfId="0" applyNumberFormat="1" applyFont="1" applyFill="1" applyBorder="1" applyAlignment="1">
      <alignment horizontal="right"/>
    </xf>
    <xf numFmtId="0" fontId="53" fillId="9" borderId="0" xfId="0" applyFont="1" applyFill="1" applyBorder="1" applyAlignment="1">
      <alignment horizontal="left" vertical="center"/>
    </xf>
    <xf numFmtId="3" fontId="53" fillId="9" borderId="0" xfId="0" applyNumberFormat="1" applyFont="1" applyFill="1" applyBorder="1" applyAlignment="1">
      <alignment horizontal="right"/>
    </xf>
    <xf numFmtId="1" fontId="53" fillId="9" borderId="0" xfId="0" applyNumberFormat="1" applyFont="1" applyFill="1" applyBorder="1" applyAlignment="1">
      <alignment horizontal="right"/>
    </xf>
    <xf numFmtId="166" fontId="53" fillId="9" borderId="0" xfId="0" applyNumberFormat="1" applyFont="1" applyFill="1" applyBorder="1" applyAlignment="1">
      <alignment horizontal="right"/>
    </xf>
    <xf numFmtId="0" fontId="43" fillId="9" borderId="1" xfId="0" applyFont="1" applyFill="1" applyBorder="1" applyAlignment="1">
      <alignment horizontal="left" vertical="center"/>
    </xf>
    <xf numFmtId="3" fontId="43" fillId="9" borderId="1" xfId="0" applyNumberFormat="1" applyFont="1" applyFill="1" applyBorder="1" applyAlignment="1">
      <alignment horizontal="right"/>
    </xf>
    <xf numFmtId="1" fontId="43" fillId="9" borderId="1" xfId="0" applyNumberFormat="1" applyFont="1" applyFill="1" applyBorder="1" applyAlignment="1">
      <alignment horizontal="right"/>
    </xf>
    <xf numFmtId="166" fontId="43" fillId="9" borderId="1" xfId="0" applyNumberFormat="1" applyFont="1" applyFill="1" applyBorder="1" applyAlignment="1">
      <alignment horizontal="right"/>
    </xf>
    <xf numFmtId="10" fontId="52" fillId="0" borderId="0" xfId="36" applyNumberFormat="1" applyFont="1" applyFill="1" applyBorder="1" applyAlignment="1">
      <alignment horizontal="right"/>
    </xf>
    <xf numFmtId="0" fontId="53" fillId="9" borderId="1" xfId="0" applyFont="1" applyFill="1" applyBorder="1" applyAlignment="1">
      <alignment horizontal="left" vertical="center"/>
    </xf>
    <xf numFmtId="3" fontId="53" fillId="9" borderId="1" xfId="0" applyNumberFormat="1" applyFont="1" applyFill="1" applyBorder="1" applyAlignment="1">
      <alignment horizontal="right"/>
    </xf>
    <xf numFmtId="1" fontId="53" fillId="9" borderId="1" xfId="0" applyNumberFormat="1" applyFont="1" applyFill="1" applyBorder="1" applyAlignment="1">
      <alignment horizontal="right"/>
    </xf>
    <xf numFmtId="166" fontId="53" fillId="9" borderId="1" xfId="0" applyNumberFormat="1" applyFont="1" applyFill="1" applyBorder="1" applyAlignment="1">
      <alignment horizontal="right"/>
    </xf>
    <xf numFmtId="0" fontId="54" fillId="0" borderId="4" xfId="0" applyFont="1" applyFill="1" applyBorder="1" applyAlignment="1">
      <alignment horizontal="left" vertical="top"/>
    </xf>
    <xf numFmtId="3" fontId="54" fillId="0" borderId="4" xfId="0" applyNumberFormat="1" applyFont="1" applyFill="1" applyBorder="1" applyAlignment="1">
      <alignment horizontal="right" vertical="top"/>
    </xf>
    <xf numFmtId="1" fontId="54" fillId="0" borderId="4" xfId="0" applyNumberFormat="1" applyFont="1" applyFill="1" applyBorder="1" applyAlignment="1">
      <alignment horizontal="right" vertical="top"/>
    </xf>
    <xf numFmtId="10" fontId="54" fillId="0" borderId="4" xfId="0" applyNumberFormat="1" applyFont="1" applyFill="1" applyBorder="1" applyAlignment="1">
      <alignment horizontal="right" vertical="top"/>
    </xf>
    <xf numFmtId="0" fontId="52" fillId="0" borderId="0" xfId="4" applyFont="1" applyAlignment="1">
      <alignment horizontal="left" vertical="center" indent="1"/>
    </xf>
    <xf numFmtId="0" fontId="53" fillId="9" borderId="0" xfId="0" applyFont="1" applyFill="1" applyBorder="1" applyAlignment="1">
      <alignment horizontal="right"/>
    </xf>
    <xf numFmtId="10" fontId="53" fillId="9" borderId="0" xfId="0" applyNumberFormat="1" applyFont="1" applyFill="1" applyBorder="1" applyAlignment="1">
      <alignment horizontal="right"/>
    </xf>
    <xf numFmtId="0" fontId="52" fillId="0" borderId="0" xfId="4" applyFont="1"/>
    <xf numFmtId="0" fontId="53" fillId="9" borderId="0" xfId="0" applyFont="1" applyFill="1" applyBorder="1" applyAlignment="1">
      <alignment horizontal="left"/>
    </xf>
    <xf numFmtId="0" fontId="14" fillId="0" borderId="0" xfId="73" applyFont="1" applyFill="1" applyAlignment="1">
      <alignment horizontal="right" vertical="center"/>
    </xf>
    <xf numFmtId="0" fontId="5" fillId="0" borderId="0" xfId="74" applyBorder="1" applyAlignment="1">
      <alignment vertical="center"/>
    </xf>
    <xf numFmtId="0" fontId="15" fillId="0" borderId="0" xfId="73" applyFont="1" applyFill="1" applyAlignment="1">
      <alignment vertical="center"/>
    </xf>
    <xf numFmtId="0" fontId="15" fillId="0" borderId="0" xfId="73" applyFont="1" applyFill="1" applyAlignment="1">
      <alignment horizontal="center" vertical="center"/>
    </xf>
    <xf numFmtId="0" fontId="18" fillId="0" borderId="1" xfId="73" applyFont="1" applyFill="1" applyBorder="1" applyAlignment="1">
      <alignment vertical="center"/>
    </xf>
    <xf numFmtId="0" fontId="18" fillId="0" borderId="0" xfId="73" applyFont="1" applyFill="1" applyAlignment="1">
      <alignment vertical="center"/>
    </xf>
    <xf numFmtId="0" fontId="18" fillId="0" borderId="1" xfId="73" applyFont="1" applyFill="1" applyBorder="1" applyAlignment="1">
      <alignment horizontal="right" vertical="center"/>
    </xf>
    <xf numFmtId="0" fontId="18" fillId="0" borderId="9" xfId="73" applyFont="1" applyFill="1" applyBorder="1" applyAlignment="1">
      <alignment vertical="center"/>
    </xf>
    <xf numFmtId="0" fontId="18" fillId="0" borderId="2" xfId="73" applyFont="1" applyFill="1" applyBorder="1" applyAlignment="1">
      <alignment vertical="center"/>
    </xf>
    <xf numFmtId="0" fontId="18" fillId="9" borderId="3" xfId="73" applyNumberFormat="1" applyFont="1" applyFill="1" applyBorder="1" applyAlignment="1">
      <alignment vertical="center"/>
    </xf>
    <xf numFmtId="0" fontId="25" fillId="9" borderId="0" xfId="73" applyNumberFormat="1" applyFont="1" applyFill="1" applyBorder="1" applyAlignment="1">
      <alignment vertical="center"/>
    </xf>
    <xf numFmtId="0" fontId="18" fillId="9" borderId="3" xfId="73" applyFont="1" applyFill="1" applyBorder="1" applyAlignment="1">
      <alignment horizontal="center" vertical="center" wrapText="1"/>
    </xf>
    <xf numFmtId="0" fontId="18" fillId="9" borderId="6" xfId="73" applyFont="1" applyFill="1" applyBorder="1" applyAlignment="1">
      <alignment horizontal="center" vertical="center" wrapText="1"/>
    </xf>
    <xf numFmtId="0" fontId="18" fillId="9" borderId="3" xfId="73" applyFont="1" applyFill="1" applyBorder="1" applyAlignment="1">
      <alignment horizontal="center" vertical="center"/>
    </xf>
    <xf numFmtId="0" fontId="14" fillId="9" borderId="0" xfId="73" applyFont="1" applyFill="1" applyAlignment="1">
      <alignment vertical="center"/>
    </xf>
    <xf numFmtId="0" fontId="18" fillId="0" borderId="0" xfId="73" applyFont="1" applyFill="1" applyAlignment="1">
      <alignment horizontal="left" vertical="center" wrapText="1"/>
    </xf>
    <xf numFmtId="165" fontId="18" fillId="0" borderId="0" xfId="35" applyNumberFormat="1" applyFont="1" applyFill="1" applyAlignment="1">
      <alignment horizontal="right" vertical="center" wrapText="1"/>
    </xf>
    <xf numFmtId="2" fontId="18" fillId="0" borderId="0" xfId="73" applyNumberFormat="1" applyFont="1" applyFill="1" applyAlignment="1">
      <alignment horizontal="right" vertical="center" wrapText="1"/>
    </xf>
    <xf numFmtId="0" fontId="18" fillId="0" borderId="0" xfId="73" applyFont="1" applyFill="1" applyAlignment="1">
      <alignment horizontal="left" vertical="center"/>
    </xf>
    <xf numFmtId="0" fontId="18" fillId="0" borderId="0" xfId="73" applyFont="1" applyFill="1" applyAlignment="1">
      <alignment vertical="center" wrapText="1"/>
    </xf>
    <xf numFmtId="0" fontId="36" fillId="0" borderId="4" xfId="73" applyFont="1" applyFill="1" applyBorder="1" applyAlignment="1">
      <alignment vertical="center"/>
    </xf>
    <xf numFmtId="3" fontId="36" fillId="9" borderId="3" xfId="73" applyNumberFormat="1" applyFont="1" applyFill="1" applyBorder="1" applyAlignment="1">
      <alignment horizontal="right" vertical="center" wrapText="1" indent="1"/>
    </xf>
    <xf numFmtId="4" fontId="36" fillId="9" borderId="3" xfId="73" applyNumberFormat="1" applyFont="1" applyFill="1" applyBorder="1" applyAlignment="1">
      <alignment horizontal="right" vertical="center" indent="1"/>
    </xf>
    <xf numFmtId="0" fontId="19" fillId="0" borderId="0" xfId="14" applyFont="1" applyAlignment="1">
      <alignment vertical="center"/>
    </xf>
    <xf numFmtId="0" fontId="19" fillId="0" borderId="0" xfId="73" applyFont="1" applyAlignment="1">
      <alignment vertical="center"/>
    </xf>
    <xf numFmtId="0" fontId="14" fillId="0" borderId="0" xfId="73" applyFont="1" applyFill="1" applyAlignment="1">
      <alignment vertical="center"/>
    </xf>
    <xf numFmtId="0" fontId="14" fillId="0" borderId="0" xfId="73" applyFont="1" applyFill="1" applyAlignment="1">
      <alignment horizontal="left" vertical="center" indent="1"/>
    </xf>
    <xf numFmtId="0" fontId="13" fillId="0" borderId="0" xfId="74" applyFont="1" applyBorder="1" applyAlignment="1">
      <alignment vertical="center"/>
    </xf>
    <xf numFmtId="0" fontId="5" fillId="0" borderId="0" xfId="74"/>
    <xf numFmtId="0" fontId="15" fillId="0" borderId="0" xfId="0" applyFont="1" applyFill="1" applyAlignment="1">
      <alignment horizontal="left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165" fontId="26" fillId="0" borderId="0" xfId="223" applyNumberFormat="1" applyFont="1" applyFill="1" applyBorder="1" applyAlignment="1">
      <alignment horizontal="right" vertical="center"/>
    </xf>
    <xf numFmtId="0" fontId="27" fillId="0" borderId="0" xfId="224" applyFont="1" applyFill="1" applyBorder="1" applyAlignment="1">
      <alignment vertical="center"/>
    </xf>
    <xf numFmtId="0" fontId="28" fillId="0" borderId="0" xfId="224" applyFont="1" applyFill="1" applyBorder="1" applyAlignment="1">
      <alignment vertical="center"/>
    </xf>
    <xf numFmtId="0" fontId="18" fillId="0" borderId="0" xfId="224" applyFont="1" applyFill="1" applyBorder="1" applyAlignment="1">
      <alignment vertical="center"/>
    </xf>
    <xf numFmtId="165" fontId="30" fillId="0" borderId="0" xfId="223" applyNumberFormat="1" applyFont="1" applyFill="1" applyBorder="1" applyAlignment="1">
      <alignment horizontal="right" vertical="center"/>
    </xf>
    <xf numFmtId="0" fontId="31" fillId="0" borderId="0" xfId="1" applyFont="1" applyFill="1" applyBorder="1" applyAlignment="1">
      <alignment vertical="center"/>
    </xf>
    <xf numFmtId="165" fontId="30" fillId="0" borderId="0" xfId="223" applyNumberFormat="1" applyFont="1" applyFill="1" applyBorder="1" applyAlignment="1">
      <alignment horizontal="right" vertical="center" wrapText="1"/>
    </xf>
    <xf numFmtId="0" fontId="33" fillId="0" borderId="0" xfId="1" applyFont="1" applyFill="1" applyBorder="1" applyAlignment="1">
      <alignment vertical="center"/>
    </xf>
    <xf numFmtId="0" fontId="34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35" fillId="0" borderId="0" xfId="1" applyFont="1" applyFill="1" applyBorder="1" applyAlignment="1">
      <alignment vertical="center"/>
    </xf>
    <xf numFmtId="0" fontId="30" fillId="0" borderId="0" xfId="1" applyFont="1" applyFill="1" applyBorder="1" applyAlignment="1">
      <alignment vertical="center"/>
    </xf>
    <xf numFmtId="165" fontId="30" fillId="0" borderId="1" xfId="223" applyNumberFormat="1" applyFont="1" applyFill="1" applyBorder="1" applyAlignment="1">
      <alignment horizontal="right" vertical="center" wrapText="1"/>
    </xf>
    <xf numFmtId="0" fontId="30" fillId="0" borderId="0" xfId="1" applyFont="1" applyFill="1" applyBorder="1" applyAlignment="1">
      <alignment horizontal="center" vertical="center"/>
    </xf>
    <xf numFmtId="165" fontId="37" fillId="0" borderId="0" xfId="223" applyNumberFormat="1" applyFont="1" applyFill="1" applyBorder="1" applyAlignment="1">
      <alignment horizontal="right" vertical="center"/>
    </xf>
    <xf numFmtId="0" fontId="38" fillId="0" borderId="0" xfId="224" applyFont="1" applyFill="1" applyBorder="1" applyAlignment="1">
      <alignment vertical="center"/>
    </xf>
    <xf numFmtId="0" fontId="13" fillId="0" borderId="0" xfId="224" applyFont="1" applyFill="1" applyBorder="1" applyAlignment="1">
      <alignment vertical="center"/>
    </xf>
    <xf numFmtId="165" fontId="39" fillId="0" borderId="0" xfId="223" applyNumberFormat="1" applyFont="1" applyFill="1" applyBorder="1" applyAlignment="1">
      <alignment horizontal="right" vertical="center"/>
    </xf>
    <xf numFmtId="165" fontId="39" fillId="0" borderId="0" xfId="223" applyNumberFormat="1" applyFont="1" applyFill="1" applyBorder="1" applyAlignment="1">
      <alignment horizontal="right" vertical="center" wrapText="1"/>
    </xf>
    <xf numFmtId="165" fontId="40" fillId="0" borderId="0" xfId="223" applyNumberFormat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vertical="center"/>
    </xf>
    <xf numFmtId="39" fontId="40" fillId="0" borderId="0" xfId="223" applyNumberFormat="1" applyFont="1" applyFill="1" applyBorder="1" applyAlignment="1">
      <alignment horizontal="right" vertical="center"/>
    </xf>
    <xf numFmtId="165" fontId="40" fillId="0" borderId="4" xfId="223" applyNumberFormat="1" applyFont="1" applyFill="1" applyBorder="1" applyAlignment="1">
      <alignment horizontal="right" vertical="center"/>
    </xf>
    <xf numFmtId="165" fontId="40" fillId="0" borderId="4" xfId="223" applyNumberFormat="1" applyFont="1" applyFill="1" applyBorder="1" applyAlignment="1">
      <alignment horizontal="right" vertical="center" wrapText="1"/>
    </xf>
    <xf numFmtId="39" fontId="40" fillId="0" borderId="4" xfId="223" applyNumberFormat="1" applyFont="1" applyFill="1" applyBorder="1" applyAlignment="1">
      <alignment horizontal="right" vertical="center" wrapText="1"/>
    </xf>
    <xf numFmtId="0" fontId="31" fillId="0" borderId="0" xfId="225" applyFont="1" applyFill="1" applyBorder="1" applyAlignment="1">
      <alignment vertical="center"/>
    </xf>
    <xf numFmtId="0" fontId="33" fillId="0" borderId="0" xfId="225" applyFont="1" applyFill="1" applyBorder="1" applyAlignment="1">
      <alignment vertical="center"/>
    </xf>
    <xf numFmtId="0" fontId="34" fillId="0" borderId="0" xfId="225" applyFont="1" applyFill="1" applyBorder="1" applyAlignment="1">
      <alignment vertical="center"/>
    </xf>
    <xf numFmtId="0" fontId="3" fillId="0" borderId="0" xfId="225" applyFont="1" applyFill="1" applyBorder="1" applyAlignment="1">
      <alignment vertical="center"/>
    </xf>
    <xf numFmtId="0" fontId="7" fillId="0" borderId="0" xfId="225" applyFont="1" applyFill="1" applyBorder="1" applyAlignment="1">
      <alignment vertical="center"/>
    </xf>
    <xf numFmtId="0" fontId="35" fillId="0" borderId="0" xfId="225" applyFont="1" applyFill="1" applyBorder="1" applyAlignment="1">
      <alignment vertical="center"/>
    </xf>
    <xf numFmtId="0" fontId="30" fillId="0" borderId="0" xfId="225" applyFont="1" applyFill="1" applyBorder="1" applyAlignment="1">
      <alignment vertical="center"/>
    </xf>
    <xf numFmtId="0" fontId="30" fillId="0" borderId="0" xfId="225" applyFont="1" applyFill="1" applyBorder="1" applyAlignment="1">
      <alignment horizontal="center" vertical="center"/>
    </xf>
    <xf numFmtId="0" fontId="29" fillId="0" borderId="0" xfId="225" applyFont="1" applyFill="1" applyBorder="1" applyAlignment="1">
      <alignment vertical="center"/>
    </xf>
    <xf numFmtId="0" fontId="2" fillId="0" borderId="0" xfId="225" applyBorder="1" applyAlignment="1"/>
    <xf numFmtId="165" fontId="39" fillId="0" borderId="4" xfId="223" applyNumberFormat="1" applyFont="1" applyFill="1" applyBorder="1" applyAlignment="1">
      <alignment horizontal="right" vertical="center" wrapText="1"/>
    </xf>
    <xf numFmtId="0" fontId="36" fillId="0" borderId="1" xfId="0" applyFont="1" applyFill="1" applyBorder="1" applyAlignment="1">
      <alignment vertical="center"/>
    </xf>
    <xf numFmtId="0" fontId="36" fillId="0" borderId="1" xfId="0" applyFont="1" applyFill="1" applyBorder="1" applyAlignment="1">
      <alignment horizontal="right" vertical="center"/>
    </xf>
    <xf numFmtId="0" fontId="36" fillId="0" borderId="0" xfId="0" applyNumberFormat="1" applyFont="1" applyFill="1" applyAlignment="1">
      <alignment vertical="center"/>
    </xf>
    <xf numFmtId="0" fontId="18" fillId="0" borderId="0" xfId="224" applyFont="1" applyFill="1" applyBorder="1" applyAlignment="1">
      <alignment horizontal="right" vertical="center"/>
    </xf>
    <xf numFmtId="0" fontId="15" fillId="0" borderId="0" xfId="224" applyFont="1" applyFill="1" applyBorder="1" applyAlignment="1">
      <alignment vertical="center"/>
    </xf>
    <xf numFmtId="165" fontId="22" fillId="0" borderId="0" xfId="223" applyNumberFormat="1" applyFont="1" applyFill="1" applyBorder="1" applyAlignment="1">
      <alignment horizontal="right" vertical="center" wrapText="1"/>
    </xf>
    <xf numFmtId="165" fontId="22" fillId="0" borderId="0" xfId="223" applyNumberFormat="1" applyFont="1" applyFill="1" applyBorder="1" applyAlignment="1">
      <alignment horizontal="right" vertical="center"/>
    </xf>
    <xf numFmtId="165" fontId="20" fillId="0" borderId="0" xfId="223" applyNumberFormat="1" applyFont="1" applyFill="1" applyBorder="1" applyAlignment="1">
      <alignment horizontal="right" vertical="center" wrapText="1"/>
    </xf>
    <xf numFmtId="165" fontId="20" fillId="0" borderId="0" xfId="223" applyNumberFormat="1" applyFont="1" applyFill="1" applyBorder="1" applyAlignment="1">
      <alignment horizontal="right" vertical="center"/>
    </xf>
    <xf numFmtId="165" fontId="20" fillId="0" borderId="0" xfId="223" applyNumberFormat="1" applyFont="1" applyFill="1" applyAlignment="1">
      <alignment horizontal="right" vertical="center"/>
    </xf>
    <xf numFmtId="165" fontId="20" fillId="0" borderId="0" xfId="223" applyNumberFormat="1" applyFont="1" applyFill="1" applyBorder="1" applyAlignment="1">
      <alignment horizontal="left" vertical="center" wrapText="1" indent="2"/>
    </xf>
    <xf numFmtId="165" fontId="20" fillId="0" borderId="0" xfId="223" applyNumberFormat="1" applyFont="1" applyFill="1" applyBorder="1" applyAlignment="1">
      <alignment horizontal="left" vertical="center" wrapText="1" indent="1"/>
    </xf>
    <xf numFmtId="165" fontId="20" fillId="0" borderId="1" xfId="223" applyNumberFormat="1" applyFont="1" applyFill="1" applyBorder="1" applyAlignment="1">
      <alignment horizontal="left" vertical="center" wrapText="1" indent="2"/>
    </xf>
    <xf numFmtId="165" fontId="20" fillId="0" borderId="1" xfId="223" applyNumberFormat="1" applyFont="1" applyFill="1" applyBorder="1" applyAlignment="1">
      <alignment horizontal="right" vertical="center" wrapText="1"/>
    </xf>
    <xf numFmtId="165" fontId="20" fillId="0" borderId="0" xfId="223" applyNumberFormat="1" applyFont="1" applyFill="1" applyBorder="1" applyAlignment="1">
      <alignment horizontal="left" vertical="center" indent="2"/>
    </xf>
    <xf numFmtId="165" fontId="20" fillId="0" borderId="0" xfId="223" applyNumberFormat="1" applyFont="1" applyFill="1" applyAlignment="1">
      <alignment horizontal="left" vertical="center" wrapText="1" indent="1"/>
    </xf>
    <xf numFmtId="165" fontId="20" fillId="0" borderId="0" xfId="223" applyNumberFormat="1" applyFont="1" applyFill="1" applyBorder="1" applyAlignment="1">
      <alignment horizontal="left" vertical="center" indent="1"/>
    </xf>
    <xf numFmtId="165" fontId="22" fillId="0" borderId="4" xfId="223" applyNumberFormat="1" applyFont="1" applyFill="1" applyBorder="1" applyAlignment="1">
      <alignment horizontal="center" vertical="center"/>
    </xf>
    <xf numFmtId="165" fontId="22" fillId="0" borderId="4" xfId="223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horizontal="left" vertical="center"/>
    </xf>
    <xf numFmtId="0" fontId="44" fillId="0" borderId="0" xfId="104" applyFont="1" applyFill="1" applyAlignment="1">
      <alignment vertical="center"/>
    </xf>
    <xf numFmtId="0" fontId="13" fillId="0" borderId="1" xfId="104" applyFont="1" applyFill="1" applyBorder="1" applyAlignment="1">
      <alignment vertical="center"/>
    </xf>
    <xf numFmtId="165" fontId="13" fillId="0" borderId="0" xfId="77" applyNumberFormat="1" applyFont="1" applyFill="1" applyAlignment="1">
      <alignment vertical="center"/>
    </xf>
    <xf numFmtId="2" fontId="13" fillId="0" borderId="0" xfId="104" applyNumberFormat="1" applyFont="1" applyFill="1" applyAlignment="1">
      <alignment vertical="center"/>
    </xf>
    <xf numFmtId="167" fontId="13" fillId="0" borderId="3" xfId="104" applyNumberFormat="1" applyFont="1" applyFill="1" applyBorder="1" applyAlignment="1">
      <alignment horizontal="center" vertical="center" wrapText="1"/>
    </xf>
    <xf numFmtId="165" fontId="13" fillId="0" borderId="3" xfId="77" applyNumberFormat="1" applyFont="1" applyFill="1" applyBorder="1" applyAlignment="1">
      <alignment horizontal="center" vertical="center" wrapText="1"/>
    </xf>
    <xf numFmtId="2" fontId="13" fillId="0" borderId="3" xfId="104" applyNumberFormat="1" applyFont="1" applyFill="1" applyBorder="1" applyAlignment="1">
      <alignment horizontal="center" vertical="center" wrapText="1"/>
    </xf>
    <xf numFmtId="1" fontId="13" fillId="0" borderId="6" xfId="104" applyNumberFormat="1" applyFont="1" applyFill="1" applyBorder="1" applyAlignment="1">
      <alignment horizontal="center" vertical="center"/>
    </xf>
    <xf numFmtId="1" fontId="13" fillId="0" borderId="3" xfId="77" applyNumberFormat="1" applyFont="1" applyFill="1" applyBorder="1" applyAlignment="1">
      <alignment horizontal="center" vertical="center"/>
    </xf>
    <xf numFmtId="2" fontId="13" fillId="0" borderId="3" xfId="104" applyNumberFormat="1" applyFont="1" applyFill="1" applyBorder="1" applyAlignment="1">
      <alignment horizontal="center" vertical="center"/>
    </xf>
    <xf numFmtId="1" fontId="13" fillId="0" borderId="3" xfId="104" applyNumberFormat="1" applyFont="1" applyFill="1" applyBorder="1" applyAlignment="1">
      <alignment horizontal="center" vertical="center"/>
    </xf>
    <xf numFmtId="1" fontId="13" fillId="0" borderId="0" xfId="104" applyNumberFormat="1" applyFont="1" applyFill="1" applyBorder="1" applyAlignment="1">
      <alignment horizontal="center" vertical="center"/>
    </xf>
    <xf numFmtId="1" fontId="13" fillId="0" borderId="0" xfId="77" applyNumberFormat="1" applyFont="1" applyFill="1" applyBorder="1" applyAlignment="1">
      <alignment horizontal="center" vertical="center"/>
    </xf>
    <xf numFmtId="2" fontId="13" fillId="0" borderId="0" xfId="104" applyNumberFormat="1" applyFont="1" applyFill="1" applyBorder="1" applyAlignment="1">
      <alignment horizontal="center" vertical="center"/>
    </xf>
    <xf numFmtId="0" fontId="15" fillId="0" borderId="0" xfId="104" applyFont="1" applyFill="1" applyAlignment="1">
      <alignment vertical="center"/>
    </xf>
    <xf numFmtId="3" fontId="58" fillId="0" borderId="0" xfId="77" applyNumberFormat="1" applyFont="1" applyFill="1" applyAlignment="1">
      <alignment horizontal="right" vertical="center" indent="1"/>
    </xf>
    <xf numFmtId="3" fontId="58" fillId="0" borderId="0" xfId="0" applyNumberFormat="1" applyFont="1" applyFill="1" applyBorder="1" applyAlignment="1">
      <alignment horizontal="right" vertical="center" wrapText="1"/>
    </xf>
    <xf numFmtId="2" fontId="58" fillId="0" borderId="0" xfId="104" applyNumberFormat="1" applyFont="1" applyFill="1" applyAlignment="1">
      <alignment horizontal="right" vertical="center" indent="1"/>
    </xf>
    <xf numFmtId="0" fontId="41" fillId="0" borderId="0" xfId="104" applyFont="1" applyFill="1" applyAlignment="1">
      <alignment vertical="center"/>
    </xf>
    <xf numFmtId="0" fontId="13" fillId="0" borderId="0" xfId="104" applyFont="1" applyFill="1" applyAlignment="1">
      <alignment vertical="center"/>
    </xf>
    <xf numFmtId="3" fontId="14" fillId="0" borderId="0" xfId="104" applyNumberFormat="1" applyFont="1" applyAlignment="1">
      <alignment horizontal="right" vertical="center" indent="1"/>
    </xf>
    <xf numFmtId="2" fontId="14" fillId="0" borderId="0" xfId="104" applyNumberFormat="1" applyFont="1" applyFill="1" applyAlignment="1">
      <alignment horizontal="right" vertical="center" indent="1"/>
    </xf>
    <xf numFmtId="3" fontId="14" fillId="0" borderId="0" xfId="77" applyNumberFormat="1" applyFont="1" applyFill="1" applyBorder="1" applyAlignment="1">
      <alignment horizontal="right" vertical="center" indent="1"/>
    </xf>
    <xf numFmtId="3" fontId="14" fillId="0" borderId="0" xfId="77" applyNumberFormat="1" applyFont="1" applyFill="1" applyAlignment="1">
      <alignment horizontal="right" vertical="center" indent="1"/>
    </xf>
    <xf numFmtId="3" fontId="58" fillId="0" borderId="0" xfId="0" applyNumberFormat="1" applyFont="1" applyFill="1" applyBorder="1" applyAlignment="1">
      <alignment horizontal="right" vertical="center"/>
    </xf>
    <xf numFmtId="0" fontId="13" fillId="0" borderId="0" xfId="104" applyFont="1" applyFill="1" applyBorder="1" applyAlignment="1">
      <alignment vertical="center"/>
    </xf>
    <xf numFmtId="3" fontId="14" fillId="0" borderId="0" xfId="104" applyNumberFormat="1" applyFont="1" applyBorder="1" applyAlignment="1">
      <alignment horizontal="right" vertical="center" indent="1"/>
    </xf>
    <xf numFmtId="2" fontId="14" fillId="0" borderId="0" xfId="104" applyNumberFormat="1" applyFont="1" applyFill="1" applyBorder="1" applyAlignment="1">
      <alignment horizontal="right" vertical="center" indent="1"/>
    </xf>
    <xf numFmtId="0" fontId="44" fillId="0" borderId="0" xfId="104" applyFont="1" applyFill="1" applyBorder="1" applyAlignment="1">
      <alignment vertical="center"/>
    </xf>
    <xf numFmtId="3" fontId="14" fillId="0" borderId="1" xfId="104" applyNumberFormat="1" applyFont="1" applyBorder="1" applyAlignment="1">
      <alignment horizontal="right" vertical="center"/>
    </xf>
    <xf numFmtId="3" fontId="14" fillId="0" borderId="1" xfId="77" applyNumberFormat="1" applyFont="1" applyFill="1" applyBorder="1" applyAlignment="1">
      <alignment horizontal="right" vertical="center"/>
    </xf>
    <xf numFmtId="2" fontId="14" fillId="0" borderId="1" xfId="104" applyNumberFormat="1" applyFont="1" applyFill="1" applyBorder="1" applyAlignment="1">
      <alignment horizontal="right" vertical="center"/>
    </xf>
    <xf numFmtId="3" fontId="14" fillId="0" borderId="0" xfId="104" applyNumberFormat="1" applyFont="1" applyBorder="1" applyAlignment="1">
      <alignment horizontal="right" vertical="center"/>
    </xf>
    <xf numFmtId="3" fontId="14" fillId="0" borderId="0" xfId="77" applyNumberFormat="1" applyFont="1" applyFill="1" applyBorder="1" applyAlignment="1">
      <alignment horizontal="right" vertical="center"/>
    </xf>
    <xf numFmtId="2" fontId="14" fillId="0" borderId="0" xfId="104" applyNumberFormat="1" applyFont="1" applyFill="1" applyBorder="1" applyAlignment="1">
      <alignment horizontal="right" vertical="center"/>
    </xf>
    <xf numFmtId="2" fontId="14" fillId="0" borderId="0" xfId="104" applyNumberFormat="1" applyFont="1" applyFill="1" applyAlignment="1">
      <alignment horizontal="center" vertical="center"/>
    </xf>
    <xf numFmtId="3" fontId="58" fillId="0" borderId="0" xfId="104" applyNumberFormat="1" applyFont="1" applyAlignment="1">
      <alignment horizontal="right" vertical="center" indent="1"/>
    </xf>
    <xf numFmtId="3" fontId="58" fillId="0" borderId="0" xfId="77" applyNumberFormat="1" applyFont="1" applyFill="1" applyBorder="1" applyAlignment="1">
      <alignment horizontal="right" vertical="center" indent="1"/>
    </xf>
    <xf numFmtId="0" fontId="15" fillId="0" borderId="4" xfId="104" applyFont="1" applyFill="1" applyBorder="1" applyAlignment="1">
      <alignment vertical="center"/>
    </xf>
    <xf numFmtId="3" fontId="58" fillId="0" borderId="4" xfId="77" applyNumberFormat="1" applyFont="1" applyFill="1" applyBorder="1" applyAlignment="1">
      <alignment horizontal="right" vertical="center" indent="1"/>
    </xf>
    <xf numFmtId="2" fontId="58" fillId="0" borderId="4" xfId="104" applyNumberFormat="1" applyFont="1" applyFill="1" applyBorder="1" applyAlignment="1">
      <alignment horizontal="right" vertical="center" indent="1"/>
    </xf>
    <xf numFmtId="0" fontId="59" fillId="0" borderId="0" xfId="104" applyFont="1" applyFill="1" applyAlignment="1">
      <alignment vertical="center"/>
    </xf>
    <xf numFmtId="0" fontId="15" fillId="0" borderId="0" xfId="104" applyFont="1" applyFill="1" applyBorder="1" applyAlignment="1">
      <alignment vertical="center"/>
    </xf>
    <xf numFmtId="2" fontId="58" fillId="0" borderId="0" xfId="104" applyNumberFormat="1" applyFont="1" applyFill="1" applyBorder="1" applyAlignment="1">
      <alignment horizontal="right" vertical="center" indent="1"/>
    </xf>
    <xf numFmtId="0" fontId="14" fillId="0" borderId="0" xfId="104" applyFont="1" applyFill="1" applyAlignment="1">
      <alignment vertical="center"/>
    </xf>
    <xf numFmtId="165" fontId="14" fillId="0" borderId="0" xfId="77" applyNumberFormat="1" applyFont="1" applyFill="1" applyAlignment="1">
      <alignment vertical="center"/>
    </xf>
    <xf numFmtId="2" fontId="14" fillId="0" borderId="0" xfId="104" applyNumberFormat="1" applyFont="1" applyFill="1" applyAlignment="1">
      <alignment vertical="center"/>
    </xf>
    <xf numFmtId="165" fontId="44" fillId="0" borderId="0" xfId="77" applyNumberFormat="1" applyFont="1" applyFill="1" applyAlignment="1">
      <alignment vertical="center"/>
    </xf>
    <xf numFmtId="2" fontId="44" fillId="0" borderId="0" xfId="77" applyNumberFormat="1" applyFont="1" applyFill="1" applyAlignment="1">
      <alignment vertical="center"/>
    </xf>
    <xf numFmtId="2" fontId="44" fillId="0" borderId="0" xfId="104" applyNumberFormat="1" applyFont="1" applyFill="1" applyAlignment="1">
      <alignment vertical="center"/>
    </xf>
    <xf numFmtId="0" fontId="53" fillId="0" borderId="1" xfId="0" applyFont="1" applyFill="1" applyBorder="1"/>
    <xf numFmtId="0" fontId="4" fillId="0" borderId="0" xfId="0" applyFont="1" applyAlignment="1">
      <alignment horizontal="right" vertical="center"/>
    </xf>
    <xf numFmtId="0" fontId="3" fillId="0" borderId="0" xfId="428" applyFont="1" applyFill="1" applyBorder="1"/>
    <xf numFmtId="0" fontId="4" fillId="0" borderId="9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10" fontId="4" fillId="0" borderId="0" xfId="424" applyNumberFormat="1" applyFont="1" applyFill="1" applyAlignment="1">
      <alignment vertical="center"/>
    </xf>
    <xf numFmtId="0" fontId="65" fillId="0" borderId="0" xfId="428" applyFont="1" applyFill="1" applyBorder="1" applyAlignment="1">
      <alignment vertical="center"/>
    </xf>
    <xf numFmtId="0" fontId="3" fillId="0" borderId="0" xfId="428" applyFont="1" applyFill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0" fontId="66" fillId="0" borderId="0" xfId="428" applyFont="1" applyFill="1" applyBorder="1" applyAlignment="1">
      <alignment vertical="center"/>
    </xf>
    <xf numFmtId="0" fontId="66" fillId="0" borderId="0" xfId="428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 indent="1"/>
    </xf>
    <xf numFmtId="0" fontId="4" fillId="0" borderId="0" xfId="0" applyFont="1" applyFill="1" applyAlignment="1">
      <alignment horizontal="left" vertical="center" indent="2"/>
    </xf>
    <xf numFmtId="0" fontId="4" fillId="0" borderId="0" xfId="0" applyFont="1" applyFill="1" applyAlignment="1">
      <alignment horizontal="left" vertical="center" wrapText="1" indent="2"/>
    </xf>
    <xf numFmtId="0" fontId="7" fillId="0" borderId="0" xfId="428" applyFont="1" applyFill="1" applyBorder="1" applyAlignment="1">
      <alignment vertical="center"/>
    </xf>
    <xf numFmtId="0" fontId="4" fillId="0" borderId="0" xfId="0" applyFont="1" applyFill="1" applyAlignment="1">
      <alignment vertical="center" wrapText="1"/>
    </xf>
    <xf numFmtId="0" fontId="67" fillId="0" borderId="0" xfId="428" applyFont="1" applyFill="1" applyBorder="1" applyAlignment="1">
      <alignment vertical="center"/>
    </xf>
    <xf numFmtId="0" fontId="68" fillId="0" borderId="0" xfId="428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 wrapText="1" indent="1"/>
    </xf>
    <xf numFmtId="10" fontId="7" fillId="0" borderId="0" xfId="428" applyNumberFormat="1" applyFont="1" applyFill="1" applyBorder="1" applyAlignment="1">
      <alignment vertical="center"/>
    </xf>
    <xf numFmtId="3" fontId="7" fillId="0" borderId="0" xfId="428" applyNumberFormat="1" applyFont="1" applyFill="1" applyBorder="1" applyAlignment="1">
      <alignment vertical="center"/>
    </xf>
    <xf numFmtId="10" fontId="4" fillId="0" borderId="0" xfId="424" applyNumberFormat="1" applyFont="1" applyFill="1" applyBorder="1" applyAlignment="1">
      <alignment horizontal="right" vertical="center"/>
    </xf>
    <xf numFmtId="3" fontId="7" fillId="0" borderId="0" xfId="428" applyNumberFormat="1" applyFont="1" applyFill="1" applyBorder="1" applyAlignment="1">
      <alignment horizontal="right" vertical="center" wrapText="1"/>
    </xf>
    <xf numFmtId="9" fontId="8" fillId="0" borderId="4" xfId="424" applyFont="1" applyFill="1" applyBorder="1" applyAlignment="1">
      <alignment horizontal="right" vertical="center" wrapText="1"/>
    </xf>
    <xf numFmtId="0" fontId="18" fillId="0" borderId="0" xfId="0" applyFont="1"/>
    <xf numFmtId="0" fontId="18" fillId="0" borderId="0" xfId="319" applyFont="1" applyFill="1" applyBorder="1" applyAlignment="1">
      <alignment vertical="center"/>
    </xf>
    <xf numFmtId="0" fontId="64" fillId="0" borderId="0" xfId="428" applyFill="1" applyBorder="1"/>
    <xf numFmtId="0" fontId="18" fillId="0" borderId="0" xfId="319" applyFont="1" applyFill="1" applyBorder="1"/>
    <xf numFmtId="0" fontId="29" fillId="0" borderId="0" xfId="0" applyFont="1" applyFill="1" applyAlignment="1">
      <alignment vertical="center"/>
    </xf>
    <xf numFmtId="3" fontId="4" fillId="0" borderId="0" xfId="0" applyNumberFormat="1" applyFont="1" applyFill="1" applyAlignment="1">
      <alignment horizontal="right" vertical="center"/>
    </xf>
    <xf numFmtId="10" fontId="4" fillId="0" borderId="0" xfId="424" applyNumberFormat="1" applyFont="1" applyFill="1" applyAlignment="1">
      <alignment horizontal="right" vertical="center"/>
    </xf>
    <xf numFmtId="0" fontId="25" fillId="0" borderId="0" xfId="0" applyFont="1" applyFill="1"/>
    <xf numFmtId="0" fontId="4" fillId="0" borderId="0" xfId="0" applyFont="1" applyFill="1" applyAlignment="1">
      <alignment horizontal="right" vertical="center"/>
    </xf>
    <xf numFmtId="0" fontId="25" fillId="0" borderId="0" xfId="428" applyFont="1" applyFill="1" applyBorder="1"/>
    <xf numFmtId="0" fontId="41" fillId="0" borderId="0" xfId="0" applyFont="1" applyFill="1" applyAlignment="1">
      <alignment vertical="center"/>
    </xf>
    <xf numFmtId="0" fontId="4" fillId="0" borderId="0" xfId="0" applyFont="1" applyFill="1" applyBorder="1"/>
    <xf numFmtId="0" fontId="4" fillId="0" borderId="0" xfId="0" applyFont="1" applyFill="1"/>
    <xf numFmtId="0" fontId="4" fillId="0" borderId="0" xfId="0" applyFont="1" applyFill="1" applyBorder="1" applyAlignment="1"/>
    <xf numFmtId="0" fontId="4" fillId="0" borderId="3" xfId="0" applyFont="1" applyFill="1" applyBorder="1" applyAlignment="1">
      <alignment vertical="center"/>
    </xf>
    <xf numFmtId="0" fontId="64" fillId="0" borderId="0" xfId="428" applyFill="1" applyBorder="1" applyAlignment="1">
      <alignment vertical="center"/>
    </xf>
    <xf numFmtId="0" fontId="69" fillId="0" borderId="0" xfId="0" applyFont="1" applyFill="1" applyBorder="1" applyAlignment="1">
      <alignment horizontal="left" vertical="center" wrapText="1"/>
    </xf>
    <xf numFmtId="3" fontId="69" fillId="0" borderId="0" xfId="226" applyNumberFormat="1" applyFont="1" applyFill="1" applyBorder="1" applyAlignment="1">
      <alignment horizontal="right" vertical="center" wrapText="1"/>
    </xf>
    <xf numFmtId="10" fontId="69" fillId="0" borderId="0" xfId="0" applyNumberFormat="1" applyFont="1" applyFill="1" applyBorder="1" applyAlignment="1">
      <alignment horizontal="right" vertical="center" wrapText="1"/>
    </xf>
    <xf numFmtId="4" fontId="69" fillId="0" borderId="0" xfId="0" applyNumberFormat="1" applyFont="1" applyFill="1" applyBorder="1" applyAlignment="1">
      <alignment horizontal="right" vertical="center" wrapText="1"/>
    </xf>
    <xf numFmtId="0" fontId="6" fillId="0" borderId="0" xfId="428" applyFont="1" applyFill="1" applyBorder="1" applyAlignment="1">
      <alignment vertical="center"/>
    </xf>
    <xf numFmtId="0" fontId="66" fillId="0" borderId="0" xfId="428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center" wrapText="1" indent="1"/>
    </xf>
    <xf numFmtId="3" fontId="11" fillId="0" borderId="0" xfId="226" applyNumberFormat="1" applyFont="1" applyFill="1" applyBorder="1" applyAlignment="1">
      <alignment horizontal="right" vertical="center" wrapText="1"/>
    </xf>
    <xf numFmtId="10" fontId="11" fillId="0" borderId="0" xfId="0" applyNumberFormat="1" applyFont="1" applyFill="1" applyBorder="1" applyAlignment="1">
      <alignment horizontal="right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left" vertical="center" wrapText="1" indent="2"/>
    </xf>
    <xf numFmtId="0" fontId="25" fillId="0" borderId="0" xfId="428" applyFont="1" applyFill="1" applyBorder="1" applyAlignment="1">
      <alignment vertical="center"/>
    </xf>
    <xf numFmtId="0" fontId="70" fillId="0" borderId="0" xfId="428" applyFont="1" applyFill="1" applyBorder="1" applyAlignment="1">
      <alignment vertical="center"/>
    </xf>
    <xf numFmtId="0" fontId="71" fillId="0" borderId="0" xfId="428" applyFont="1" applyFill="1" applyBorder="1" applyAlignment="1">
      <alignment vertical="center"/>
    </xf>
    <xf numFmtId="0" fontId="72" fillId="0" borderId="0" xfId="42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 indent="1"/>
    </xf>
    <xf numFmtId="3" fontId="11" fillId="0" borderId="1" xfId="226" applyNumberFormat="1" applyFont="1" applyFill="1" applyBorder="1" applyAlignment="1">
      <alignment horizontal="right" vertical="center" wrapText="1"/>
    </xf>
    <xf numFmtId="10" fontId="11" fillId="0" borderId="1" xfId="0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10" fontId="11" fillId="0" borderId="0" xfId="424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left" vertical="center" wrapText="1" indent="2"/>
    </xf>
    <xf numFmtId="0" fontId="8" fillId="0" borderId="0" xfId="0" applyFont="1" applyFill="1" applyBorder="1" applyAlignment="1">
      <alignment horizontal="left" indent="14"/>
    </xf>
    <xf numFmtId="0" fontId="8" fillId="0" borderId="0" xfId="0" applyFont="1" applyFill="1" applyBorder="1" applyAlignment="1">
      <alignment horizontal="left"/>
    </xf>
    <xf numFmtId="3" fontId="8" fillId="0" borderId="4" xfId="0" applyNumberFormat="1" applyFont="1" applyFill="1" applyBorder="1" applyAlignment="1">
      <alignment horizontal="right" vertical="center"/>
    </xf>
    <xf numFmtId="9" fontId="8" fillId="0" borderId="4" xfId="0" applyNumberFormat="1" applyFont="1" applyFill="1" applyBorder="1" applyAlignment="1">
      <alignment horizontal="right" vertical="center"/>
    </xf>
    <xf numFmtId="4" fontId="8" fillId="0" borderId="4" xfId="0" applyNumberFormat="1" applyFont="1" applyFill="1" applyBorder="1" applyAlignment="1">
      <alignment horizontal="right" vertical="center"/>
    </xf>
    <xf numFmtId="0" fontId="18" fillId="0" borderId="0" xfId="429" applyFont="1" applyFill="1" applyBorder="1" applyAlignment="1">
      <alignment vertical="center"/>
    </xf>
    <xf numFmtId="0" fontId="25" fillId="0" borderId="0" xfId="428" applyNumberFormat="1" applyFont="1" applyFill="1" applyBorder="1" applyAlignment="1"/>
    <xf numFmtId="0" fontId="18" fillId="0" borderId="0" xfId="429" applyFont="1" applyFill="1" applyBorder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right" vertical="center"/>
    </xf>
    <xf numFmtId="0" fontId="64" fillId="0" borderId="0" xfId="428"/>
    <xf numFmtId="0" fontId="4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right" vertical="center"/>
    </xf>
    <xf numFmtId="0" fontId="4" fillId="0" borderId="0" xfId="0" applyFont="1" applyFill="1" applyBorder="1" applyAlignment="1">
      <alignment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 wrapText="1"/>
    </xf>
    <xf numFmtId="2" fontId="4" fillId="0" borderId="0" xfId="0" quotePrefix="1" applyNumberFormat="1" applyFont="1" applyFill="1" applyBorder="1" applyAlignment="1">
      <alignment horizontal="right" vertical="center"/>
    </xf>
    <xf numFmtId="165" fontId="4" fillId="0" borderId="0" xfId="0" applyNumberFormat="1" applyFont="1" applyFill="1" applyBorder="1" applyAlignment="1">
      <alignment horizontal="right" vertical="center"/>
    </xf>
    <xf numFmtId="2" fontId="4" fillId="0" borderId="1" xfId="0" quotePrefix="1" applyNumberFormat="1" applyFont="1" applyFill="1" applyBorder="1" applyAlignment="1">
      <alignment horizontal="right" vertical="center"/>
    </xf>
    <xf numFmtId="165" fontId="4" fillId="0" borderId="1" xfId="0" applyNumberFormat="1" applyFont="1" applyFill="1" applyBorder="1" applyAlignment="1">
      <alignment horizontal="right" vertical="center"/>
    </xf>
    <xf numFmtId="0" fontId="74" fillId="0" borderId="0" xfId="0" applyFont="1" applyFill="1" applyAlignment="1">
      <alignment horizontal="right" vertical="center"/>
    </xf>
    <xf numFmtId="0" fontId="74" fillId="0" borderId="0" xfId="0" applyFont="1" applyFill="1" applyAlignment="1">
      <alignment vertical="center"/>
    </xf>
    <xf numFmtId="168" fontId="4" fillId="0" borderId="0" xfId="0" quotePrefix="1" applyNumberFormat="1" applyFont="1" applyFill="1" applyBorder="1" applyAlignment="1">
      <alignment horizontal="right" vertical="center"/>
    </xf>
    <xf numFmtId="168" fontId="4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8" fillId="0" borderId="4" xfId="0" applyFont="1" applyFill="1" applyBorder="1" applyAlignment="1">
      <alignment horizontal="right" vertical="center" wrapText="1"/>
    </xf>
    <xf numFmtId="37" fontId="8" fillId="0" borderId="4" xfId="0" applyNumberFormat="1" applyFont="1" applyFill="1" applyBorder="1" applyAlignment="1">
      <alignment horizontal="right" vertical="center"/>
    </xf>
    <xf numFmtId="2" fontId="8" fillId="0" borderId="4" xfId="0" applyNumberFormat="1" applyFont="1" applyFill="1" applyBorder="1" applyAlignment="1">
      <alignment horizontal="right" vertical="center"/>
    </xf>
    <xf numFmtId="2" fontId="75" fillId="0" borderId="0" xfId="0" quotePrefix="1" applyNumberFormat="1" applyFont="1" applyFill="1" applyBorder="1" applyAlignment="1">
      <alignment horizontal="right" vertical="center"/>
    </xf>
    <xf numFmtId="165" fontId="75" fillId="0" borderId="0" xfId="0" applyNumberFormat="1" applyFont="1" applyFill="1" applyBorder="1" applyAlignment="1">
      <alignment horizontal="right" vertical="center"/>
    </xf>
    <xf numFmtId="0" fontId="19" fillId="0" borderId="0" xfId="430" applyFont="1"/>
    <xf numFmtId="0" fontId="44" fillId="0" borderId="1" xfId="358" applyFont="1" applyBorder="1" applyAlignment="1">
      <alignment vertical="center"/>
    </xf>
    <xf numFmtId="1" fontId="44" fillId="0" borderId="1" xfId="358" applyNumberFormat="1" applyFont="1" applyBorder="1" applyAlignment="1">
      <alignment vertical="center"/>
    </xf>
    <xf numFmtId="2" fontId="44" fillId="0" borderId="0" xfId="358" applyNumberFormat="1" applyFont="1" applyAlignment="1">
      <alignment vertical="center"/>
    </xf>
    <xf numFmtId="10" fontId="44" fillId="0" borderId="1" xfId="431" applyNumberFormat="1" applyFont="1" applyBorder="1" applyAlignment="1">
      <alignment horizontal="right" vertical="center"/>
    </xf>
    <xf numFmtId="1" fontId="44" fillId="0" borderId="3" xfId="358" applyNumberFormat="1" applyFont="1" applyBorder="1" applyAlignment="1">
      <alignment horizontal="center" vertical="center" wrapText="1"/>
    </xf>
    <xf numFmtId="2" fontId="44" fillId="0" borderId="3" xfId="358" applyNumberFormat="1" applyFont="1" applyBorder="1" applyAlignment="1">
      <alignment horizontal="center" vertical="center" wrapText="1"/>
    </xf>
    <xf numFmtId="10" fontId="44" fillId="0" borderId="3" xfId="431" applyNumberFormat="1" applyFont="1" applyBorder="1" applyAlignment="1">
      <alignment horizontal="center" vertical="center" wrapText="1"/>
    </xf>
    <xf numFmtId="1" fontId="44" fillId="0" borderId="3" xfId="358" applyNumberFormat="1" applyFont="1" applyBorder="1" applyAlignment="1">
      <alignment horizontal="center" vertical="center"/>
    </xf>
    <xf numFmtId="2" fontId="44" fillId="0" borderId="3" xfId="358" applyNumberFormat="1" applyFont="1" applyBorder="1" applyAlignment="1">
      <alignment horizontal="center" vertical="center"/>
    </xf>
    <xf numFmtId="10" fontId="44" fillId="0" borderId="3" xfId="431" applyNumberFormat="1" applyFont="1" applyBorder="1" applyAlignment="1">
      <alignment horizontal="center" vertical="center"/>
    </xf>
    <xf numFmtId="0" fontId="44" fillId="0" borderId="0" xfId="338" applyFont="1" applyFill="1" applyAlignment="1"/>
    <xf numFmtId="1" fontId="44" fillId="0" borderId="0" xfId="338" applyNumberFormat="1" applyFont="1" applyFill="1" applyAlignment="1"/>
    <xf numFmtId="2" fontId="44" fillId="0" borderId="0" xfId="338" applyNumberFormat="1" applyFont="1" applyFill="1" applyAlignment="1"/>
    <xf numFmtId="10" fontId="44" fillId="0" borderId="0" xfId="431" applyNumberFormat="1" applyFont="1" applyFill="1" applyAlignment="1"/>
    <xf numFmtId="0" fontId="77" fillId="0" borderId="0" xfId="430" applyFont="1" applyFill="1" applyBorder="1" applyAlignment="1">
      <alignment horizontal="left" vertical="top" wrapText="1"/>
    </xf>
    <xf numFmtId="1" fontId="77" fillId="0" borderId="0" xfId="430" applyNumberFormat="1" applyFont="1" applyFill="1" applyBorder="1" applyAlignment="1">
      <alignment horizontal="right" vertical="top" wrapText="1"/>
    </xf>
    <xf numFmtId="2" fontId="77" fillId="0" borderId="0" xfId="430" applyNumberFormat="1" applyFont="1" applyFill="1" applyBorder="1" applyAlignment="1">
      <alignment horizontal="right" vertical="top" wrapText="1"/>
    </xf>
    <xf numFmtId="10" fontId="77" fillId="0" borderId="0" xfId="431" applyNumberFormat="1" applyFont="1" applyFill="1" applyBorder="1" applyAlignment="1">
      <alignment horizontal="right" vertical="top" wrapText="1"/>
    </xf>
    <xf numFmtId="0" fontId="77" fillId="0" borderId="0" xfId="430" applyFont="1" applyFill="1" applyBorder="1" applyAlignment="1">
      <alignment horizontal="left" vertical="top" wrapText="1" indent="6"/>
    </xf>
    <xf numFmtId="0" fontId="78" fillId="0" borderId="0" xfId="430" applyFont="1" applyFill="1" applyBorder="1" applyAlignment="1">
      <alignment horizontal="left" vertical="top" wrapText="1" indent="12"/>
    </xf>
    <xf numFmtId="1" fontId="78" fillId="0" borderId="0" xfId="430" applyNumberFormat="1" applyFont="1" applyFill="1" applyBorder="1" applyAlignment="1">
      <alignment horizontal="right" vertical="top" wrapText="1"/>
    </xf>
    <xf numFmtId="2" fontId="78" fillId="0" borderId="0" xfId="430" applyNumberFormat="1" applyFont="1" applyFill="1" applyBorder="1" applyAlignment="1">
      <alignment horizontal="right" vertical="top" wrapText="1"/>
    </xf>
    <xf numFmtId="10" fontId="78" fillId="0" borderId="0" xfId="431" applyNumberFormat="1" applyFont="1" applyFill="1" applyBorder="1" applyAlignment="1">
      <alignment horizontal="right" vertical="top" wrapText="1"/>
    </xf>
    <xf numFmtId="0" fontId="19" fillId="0" borderId="0" xfId="430" applyFont="1" applyBorder="1"/>
    <xf numFmtId="0" fontId="19" fillId="0" borderId="1" xfId="430" applyFont="1" applyBorder="1"/>
    <xf numFmtId="0" fontId="78" fillId="0" borderId="1" xfId="430" applyFont="1" applyFill="1" applyBorder="1" applyAlignment="1">
      <alignment horizontal="left" vertical="top" wrapText="1" indent="12"/>
    </xf>
    <xf numFmtId="1" fontId="78" fillId="0" borderId="1" xfId="430" applyNumberFormat="1" applyFont="1" applyFill="1" applyBorder="1" applyAlignment="1">
      <alignment horizontal="right" vertical="top" wrapText="1"/>
    </xf>
    <xf numFmtId="2" fontId="78" fillId="0" borderId="1" xfId="430" applyNumberFormat="1" applyFont="1" applyFill="1" applyBorder="1" applyAlignment="1">
      <alignment horizontal="right" vertical="top" wrapText="1"/>
    </xf>
    <xf numFmtId="10" fontId="78" fillId="0" borderId="1" xfId="431" applyNumberFormat="1" applyFont="1" applyFill="1" applyBorder="1" applyAlignment="1">
      <alignment horizontal="right" vertical="top" wrapText="1"/>
    </xf>
    <xf numFmtId="0" fontId="44" fillId="0" borderId="0" xfId="358" applyFont="1" applyAlignment="1">
      <alignment vertical="center"/>
    </xf>
    <xf numFmtId="1" fontId="44" fillId="0" borderId="0" xfId="358" applyNumberFormat="1" applyFont="1" applyAlignment="1">
      <alignment vertical="center"/>
    </xf>
    <xf numFmtId="10" fontId="44" fillId="0" borderId="0" xfId="431" applyNumberFormat="1" applyFont="1" applyAlignment="1">
      <alignment horizontal="right" vertical="center"/>
    </xf>
    <xf numFmtId="0" fontId="77" fillId="0" borderId="1" xfId="430" applyFont="1" applyFill="1" applyBorder="1" applyAlignment="1">
      <alignment horizontal="left" vertical="top" wrapText="1" indent="6"/>
    </xf>
    <xf numFmtId="1" fontId="77" fillId="0" borderId="1" xfId="430" applyNumberFormat="1" applyFont="1" applyFill="1" applyBorder="1" applyAlignment="1">
      <alignment horizontal="right" vertical="top" wrapText="1"/>
    </xf>
    <xf numFmtId="2" fontId="77" fillId="0" borderId="1" xfId="430" applyNumberFormat="1" applyFont="1" applyFill="1" applyBorder="1" applyAlignment="1">
      <alignment horizontal="right" vertical="top" wrapText="1"/>
    </xf>
    <xf numFmtId="10" fontId="77" fillId="0" borderId="1" xfId="431" applyNumberFormat="1" applyFont="1" applyFill="1" applyBorder="1" applyAlignment="1">
      <alignment horizontal="right" vertical="top" wrapText="1"/>
    </xf>
    <xf numFmtId="0" fontId="44" fillId="0" borderId="0" xfId="358" applyFont="1" applyBorder="1" applyAlignment="1">
      <alignment vertical="center"/>
    </xf>
    <xf numFmtId="1" fontId="44" fillId="0" borderId="0" xfId="358" applyNumberFormat="1" applyFont="1" applyBorder="1" applyAlignment="1">
      <alignment vertical="center"/>
    </xf>
    <xf numFmtId="2" fontId="44" fillId="0" borderId="0" xfId="358" applyNumberFormat="1" applyFont="1" applyBorder="1" applyAlignment="1">
      <alignment vertical="center"/>
    </xf>
    <xf numFmtId="10" fontId="44" fillId="0" borderId="0" xfId="431" applyNumberFormat="1" applyFont="1" applyBorder="1" applyAlignment="1">
      <alignment horizontal="right" vertical="center"/>
    </xf>
    <xf numFmtId="0" fontId="19" fillId="0" borderId="4" xfId="430" applyFont="1" applyBorder="1"/>
    <xf numFmtId="0" fontId="77" fillId="0" borderId="4" xfId="430" applyFont="1" applyFill="1" applyBorder="1" applyAlignment="1">
      <alignment horizontal="left" vertical="top" wrapText="1"/>
    </xf>
    <xf numFmtId="1" fontId="77" fillId="0" borderId="4" xfId="430" applyNumberFormat="1" applyFont="1" applyFill="1" applyBorder="1" applyAlignment="1">
      <alignment horizontal="right" vertical="top" wrapText="1"/>
    </xf>
    <xf numFmtId="2" fontId="77" fillId="0" borderId="4" xfId="430" applyNumberFormat="1" applyFont="1" applyFill="1" applyBorder="1" applyAlignment="1">
      <alignment horizontal="right" vertical="top" wrapText="1"/>
    </xf>
    <xf numFmtId="10" fontId="77" fillId="0" borderId="4" xfId="431" applyNumberFormat="1" applyFont="1" applyFill="1" applyBorder="1" applyAlignment="1">
      <alignment horizontal="right" vertical="top" wrapText="1"/>
    </xf>
    <xf numFmtId="0" fontId="79" fillId="0" borderId="0" xfId="14" applyFont="1" applyAlignment="1">
      <alignment vertical="center"/>
    </xf>
    <xf numFmtId="1" fontId="19" fillId="0" borderId="0" xfId="430" applyNumberFormat="1" applyFont="1"/>
    <xf numFmtId="10" fontId="19" fillId="0" borderId="0" xfId="431" applyNumberFormat="1" applyFont="1"/>
    <xf numFmtId="0" fontId="79" fillId="0" borderId="0" xfId="4" applyFont="1" applyAlignment="1">
      <alignment horizontal="left" vertical="center" indent="1"/>
    </xf>
    <xf numFmtId="0" fontId="19" fillId="0" borderId="0" xfId="4" applyFont="1"/>
    <xf numFmtId="0" fontId="3" fillId="0" borderId="0" xfId="320" applyFont="1" applyAlignment="1">
      <alignment vertical="center"/>
    </xf>
    <xf numFmtId="0" fontId="75" fillId="0" borderId="0" xfId="320" applyFont="1" applyAlignment="1">
      <alignment horizontal="right" vertical="center"/>
    </xf>
    <xf numFmtId="0" fontId="4" fillId="0" borderId="0" xfId="320" applyFont="1" applyAlignment="1">
      <alignment vertical="center"/>
    </xf>
    <xf numFmtId="0" fontId="4" fillId="0" borderId="0" xfId="320" applyFont="1" applyAlignment="1">
      <alignment horizontal="right" vertical="center"/>
    </xf>
    <xf numFmtId="0" fontId="3" fillId="0" borderId="3" xfId="320" applyFont="1" applyBorder="1" applyAlignment="1">
      <alignment horizontal="center" vertical="center" wrapText="1"/>
    </xf>
    <xf numFmtId="0" fontId="3" fillId="0" borderId="3" xfId="320" applyFont="1" applyBorder="1" applyAlignment="1">
      <alignment horizontal="center" vertical="center"/>
    </xf>
    <xf numFmtId="0" fontId="4" fillId="0" borderId="0" xfId="320" applyFont="1" applyAlignment="1">
      <alignment horizontal="left" vertical="center"/>
    </xf>
    <xf numFmtId="0" fontId="4" fillId="0" borderId="0" xfId="320" applyFont="1" applyAlignment="1">
      <alignment horizontal="center" vertical="center"/>
    </xf>
    <xf numFmtId="165" fontId="4" fillId="0" borderId="0" xfId="226" applyNumberFormat="1" applyFont="1" applyFill="1" applyAlignment="1">
      <alignment horizontal="right" vertical="center"/>
    </xf>
    <xf numFmtId="165" fontId="4" fillId="0" borderId="0" xfId="226" quotePrefix="1" applyNumberFormat="1" applyFont="1" applyFill="1" applyAlignment="1">
      <alignment horizontal="right" vertical="center"/>
    </xf>
    <xf numFmtId="0" fontId="12" fillId="10" borderId="42" xfId="432" applyFont="1" applyFill="1" applyBorder="1" applyAlignment="1">
      <alignment horizontal="left" vertical="top"/>
    </xf>
    <xf numFmtId="4" fontId="80" fillId="10" borderId="42" xfId="432" applyNumberFormat="1" applyFont="1" applyFill="1" applyBorder="1" applyAlignment="1">
      <alignment horizontal="right" vertical="top"/>
    </xf>
    <xf numFmtId="4" fontId="12" fillId="2" borderId="42" xfId="432" applyNumberFormat="1" applyFont="1" applyFill="1" applyBorder="1" applyAlignment="1">
      <alignment horizontal="right" vertical="top"/>
    </xf>
    <xf numFmtId="4" fontId="80" fillId="10" borderId="43" xfId="432" applyNumberFormat="1" applyFont="1" applyFill="1" applyBorder="1" applyAlignment="1">
      <alignment horizontal="right" vertical="top"/>
    </xf>
    <xf numFmtId="1" fontId="4" fillId="0" borderId="0" xfId="226" applyNumberFormat="1" applyFont="1" applyFill="1" applyAlignment="1">
      <alignment horizontal="right" vertical="center"/>
    </xf>
    <xf numFmtId="0" fontId="10" fillId="10" borderId="42" xfId="432" applyFill="1" applyBorder="1" applyAlignment="1">
      <alignment horizontal="right" vertical="top"/>
    </xf>
    <xf numFmtId="0" fontId="29" fillId="0" borderId="0" xfId="320" applyFont="1" applyAlignment="1">
      <alignment vertical="center"/>
    </xf>
    <xf numFmtId="0" fontId="3" fillId="0" borderId="0" xfId="320" applyFont="1" applyFill="1" applyAlignment="1">
      <alignment vertical="center"/>
    </xf>
    <xf numFmtId="0" fontId="8" fillId="0" borderId="4" xfId="320" applyFont="1" applyBorder="1" applyAlignment="1">
      <alignment horizontal="center" vertical="center"/>
    </xf>
    <xf numFmtId="3" fontId="8" fillId="0" borderId="4" xfId="320" applyNumberFormat="1" applyFont="1" applyFill="1" applyBorder="1" applyAlignment="1">
      <alignment horizontal="right" vertical="center"/>
    </xf>
    <xf numFmtId="0" fontId="8" fillId="0" borderId="4" xfId="320" applyFont="1" applyBorder="1" applyAlignment="1">
      <alignment horizontal="right" vertical="center"/>
    </xf>
    <xf numFmtId="0" fontId="80" fillId="10" borderId="42" xfId="432" applyFont="1" applyFill="1" applyBorder="1" applyAlignment="1">
      <alignment horizontal="left" vertical="top"/>
    </xf>
    <xf numFmtId="0" fontId="81" fillId="0" borderId="0" xfId="14" applyFont="1" applyAlignment="1">
      <alignment vertical="center"/>
    </xf>
    <xf numFmtId="4" fontId="3" fillId="0" borderId="0" xfId="320" applyNumberFormat="1" applyFont="1" applyAlignment="1">
      <alignment vertical="center"/>
    </xf>
    <xf numFmtId="2" fontId="3" fillId="0" borderId="0" xfId="320" applyNumberFormat="1" applyFont="1" applyAlignment="1">
      <alignment vertical="center"/>
    </xf>
    <xf numFmtId="0" fontId="3" fillId="0" borderId="0" xfId="320" applyFont="1" applyAlignment="1">
      <alignment horizontal="right" vertical="center"/>
    </xf>
    <xf numFmtId="0" fontId="81" fillId="0" borderId="0" xfId="4" applyFont="1" applyAlignment="1">
      <alignment horizontal="left" vertical="center" indent="1"/>
    </xf>
    <xf numFmtId="165" fontId="3" fillId="0" borderId="0" xfId="320" applyNumberFormat="1" applyFont="1" applyAlignment="1">
      <alignment vertical="center"/>
    </xf>
    <xf numFmtId="165" fontId="3" fillId="0" borderId="0" xfId="320" applyNumberFormat="1" applyFont="1" applyBorder="1" applyAlignment="1">
      <alignment vertical="center"/>
    </xf>
    <xf numFmtId="0" fontId="0" fillId="0" borderId="0" xfId="4" applyFont="1"/>
    <xf numFmtId="4" fontId="45" fillId="0" borderId="0" xfId="25" applyNumberFormat="1" applyFont="1"/>
    <xf numFmtId="0" fontId="45" fillId="0" borderId="0" xfId="25" applyFont="1"/>
    <xf numFmtId="3" fontId="8" fillId="0" borderId="0" xfId="320" applyNumberFormat="1" applyFont="1" applyBorder="1" applyAlignment="1">
      <alignment horizontal="right" vertical="center"/>
    </xf>
    <xf numFmtId="0" fontId="3" fillId="0" borderId="0" xfId="320" applyFont="1" applyBorder="1" applyAlignment="1">
      <alignment vertical="center"/>
    </xf>
    <xf numFmtId="4" fontId="48" fillId="11" borderId="32" xfId="25" applyNumberFormat="1" applyFont="1" applyFill="1" applyBorder="1" applyAlignment="1">
      <alignment horizontal="right"/>
    </xf>
    <xf numFmtId="0" fontId="45" fillId="4" borderId="32" xfId="25" applyFont="1" applyFill="1" applyBorder="1" applyAlignment="1">
      <alignment horizontal="right"/>
    </xf>
    <xf numFmtId="0" fontId="48" fillId="11" borderId="32" xfId="25" applyFont="1" applyFill="1" applyBorder="1" applyAlignment="1">
      <alignment horizontal="right"/>
    </xf>
    <xf numFmtId="4" fontId="48" fillId="5" borderId="33" xfId="25" applyNumberFormat="1" applyFont="1" applyFill="1" applyBorder="1" applyAlignment="1">
      <alignment horizontal="right"/>
    </xf>
    <xf numFmtId="4" fontId="45" fillId="4" borderId="32" xfId="25" applyNumberFormat="1" applyFont="1" applyFill="1" applyBorder="1" applyAlignment="1">
      <alignment horizontal="right"/>
    </xf>
    <xf numFmtId="4" fontId="48" fillId="11" borderId="34" xfId="25" applyNumberFormat="1" applyFont="1" applyFill="1" applyBorder="1" applyAlignment="1">
      <alignment horizontal="right"/>
    </xf>
    <xf numFmtId="4" fontId="45" fillId="4" borderId="34" xfId="25" applyNumberFormat="1" applyFont="1" applyFill="1" applyBorder="1" applyAlignment="1">
      <alignment horizontal="right"/>
    </xf>
    <xf numFmtId="0" fontId="48" fillId="11" borderId="34" xfId="25" applyFont="1" applyFill="1" applyBorder="1" applyAlignment="1">
      <alignment horizontal="right"/>
    </xf>
    <xf numFmtId="4" fontId="48" fillId="5" borderId="44" xfId="25" applyNumberFormat="1" applyFont="1" applyFill="1" applyBorder="1" applyAlignment="1">
      <alignment horizontal="right"/>
    </xf>
    <xf numFmtId="4" fontId="48" fillId="12" borderId="36" xfId="25" applyNumberFormat="1" applyFont="1" applyFill="1" applyBorder="1" applyAlignment="1">
      <alignment horizontal="right"/>
    </xf>
    <xf numFmtId="4" fontId="48" fillId="5" borderId="36" xfId="25" applyNumberFormat="1" applyFont="1" applyFill="1" applyBorder="1" applyAlignment="1">
      <alignment horizontal="right"/>
    </xf>
    <xf numFmtId="4" fontId="48" fillId="13" borderId="45" xfId="25" applyNumberFormat="1" applyFont="1" applyFill="1" applyBorder="1" applyAlignment="1">
      <alignment horizontal="right"/>
    </xf>
    <xf numFmtId="0" fontId="3" fillId="0" borderId="0" xfId="224" applyFont="1" applyFill="1" applyAlignment="1">
      <alignment vertical="center"/>
    </xf>
    <xf numFmtId="0" fontId="4" fillId="0" borderId="0" xfId="224" applyFont="1" applyFill="1" applyAlignment="1">
      <alignment horizontal="right" vertical="center"/>
    </xf>
    <xf numFmtId="0" fontId="3" fillId="0" borderId="0" xfId="433" applyFont="1" applyFill="1" applyBorder="1" applyAlignment="1">
      <alignment vertical="center"/>
    </xf>
    <xf numFmtId="0" fontId="4" fillId="0" borderId="0" xfId="224" applyFont="1" applyFill="1" applyAlignment="1">
      <alignment vertical="center"/>
    </xf>
    <xf numFmtId="0" fontId="4" fillId="0" borderId="6" xfId="0" applyFont="1" applyFill="1" applyBorder="1" applyAlignment="1">
      <alignment vertical="center"/>
    </xf>
    <xf numFmtId="0" fontId="4" fillId="0" borderId="3" xfId="224" applyFont="1" applyFill="1" applyBorder="1" applyAlignment="1">
      <alignment horizontal="center" vertical="center" wrapText="1"/>
    </xf>
    <xf numFmtId="0" fontId="4" fillId="0" borderId="7" xfId="224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/>
    </xf>
    <xf numFmtId="0" fontId="4" fillId="0" borderId="0" xfId="224" applyFont="1" applyFill="1" applyBorder="1" applyAlignment="1">
      <alignment horizontal="center" vertical="center"/>
    </xf>
    <xf numFmtId="2" fontId="4" fillId="0" borderId="0" xfId="224" applyNumberFormat="1" applyFont="1" applyFill="1" applyBorder="1" applyAlignment="1">
      <alignment horizontal="center" vertical="center"/>
    </xf>
    <xf numFmtId="0" fontId="4" fillId="0" borderId="0" xfId="224" applyFont="1" applyFill="1" applyAlignment="1">
      <alignment horizontal="left" vertical="center"/>
    </xf>
    <xf numFmtId="3" fontId="4" fillId="0" borderId="0" xfId="224" applyNumberFormat="1" applyFont="1" applyFill="1" applyBorder="1" applyAlignment="1">
      <alignment horizontal="right" vertical="center" wrapText="1"/>
    </xf>
    <xf numFmtId="10" fontId="4" fillId="0" borderId="0" xfId="224" applyNumberFormat="1" applyFont="1" applyFill="1" applyBorder="1" applyAlignment="1">
      <alignment horizontal="right" vertical="center" wrapText="1"/>
    </xf>
    <xf numFmtId="2" fontId="4" fillId="0" borderId="0" xfId="224" applyNumberFormat="1" applyFont="1" applyFill="1" applyBorder="1" applyAlignment="1">
      <alignment horizontal="right" vertical="center" wrapText="1"/>
    </xf>
    <xf numFmtId="3" fontId="42" fillId="0" borderId="0" xfId="224" applyNumberFormat="1" applyFont="1" applyFill="1" applyBorder="1" applyAlignment="1">
      <alignment horizontal="right" vertical="center" wrapText="1"/>
    </xf>
    <xf numFmtId="0" fontId="6" fillId="0" borderId="0" xfId="433" applyFont="1" applyFill="1" applyBorder="1" applyAlignment="1">
      <alignment vertical="center"/>
    </xf>
    <xf numFmtId="0" fontId="3" fillId="0" borderId="0" xfId="433" applyFont="1" applyFill="1" applyBorder="1" applyAlignment="1">
      <alignment horizontal="center" vertical="center"/>
    </xf>
    <xf numFmtId="0" fontId="7" fillId="0" borderId="0" xfId="433" applyFont="1" applyFill="1" applyBorder="1" applyAlignment="1">
      <alignment vertical="center"/>
    </xf>
    <xf numFmtId="10" fontId="7" fillId="0" borderId="0" xfId="433" applyNumberFormat="1" applyFont="1" applyFill="1" applyBorder="1" applyAlignment="1">
      <alignment vertical="center"/>
    </xf>
    <xf numFmtId="3" fontId="7" fillId="0" borderId="0" xfId="433" applyNumberFormat="1" applyFont="1" applyFill="1" applyBorder="1" applyAlignment="1">
      <alignment vertical="center"/>
    </xf>
    <xf numFmtId="3" fontId="7" fillId="0" borderId="0" xfId="433" applyNumberFormat="1" applyFont="1" applyFill="1" applyBorder="1" applyAlignment="1">
      <alignment horizontal="right" vertical="center" wrapText="1"/>
    </xf>
    <xf numFmtId="3" fontId="8" fillId="0" borderId="4" xfId="224" applyNumberFormat="1" applyFont="1" applyFill="1" applyBorder="1" applyAlignment="1">
      <alignment horizontal="right" vertical="center" wrapText="1"/>
    </xf>
    <xf numFmtId="10" fontId="8" fillId="0" borderId="4" xfId="224" applyNumberFormat="1" applyFont="1" applyFill="1" applyBorder="1" applyAlignment="1">
      <alignment horizontal="right" vertical="center" wrapText="1"/>
    </xf>
    <xf numFmtId="2" fontId="8" fillId="0" borderId="4" xfId="224" applyNumberFormat="1" applyFont="1" applyFill="1" applyBorder="1" applyAlignment="1">
      <alignment horizontal="right" vertical="center" wrapText="1"/>
    </xf>
    <xf numFmtId="3" fontId="8" fillId="0" borderId="4" xfId="226" applyNumberFormat="1" applyFont="1" applyFill="1" applyBorder="1" applyAlignment="1">
      <alignment horizontal="right" vertical="center"/>
    </xf>
    <xf numFmtId="0" fontId="8" fillId="0" borderId="4" xfId="0" applyFont="1" applyFill="1" applyBorder="1" applyAlignment="1">
      <alignment horizontal="right" vertical="center"/>
    </xf>
    <xf numFmtId="2" fontId="3" fillId="0" borderId="0" xfId="224" applyNumberFormat="1" applyFont="1" applyFill="1" applyAlignment="1">
      <alignment vertical="center"/>
    </xf>
    <xf numFmtId="10" fontId="3" fillId="0" borderId="0" xfId="224" applyNumberFormat="1" applyFont="1" applyFill="1" applyAlignment="1">
      <alignment vertical="center"/>
    </xf>
    <xf numFmtId="0" fontId="64" fillId="0" borderId="0" xfId="433"/>
    <xf numFmtId="0" fontId="41" fillId="0" borderId="0" xfId="224" applyFont="1" applyFill="1" applyAlignment="1">
      <alignment vertical="center"/>
    </xf>
    <xf numFmtId="0" fontId="4" fillId="0" borderId="0" xfId="320" applyFont="1"/>
    <xf numFmtId="0" fontId="74" fillId="0" borderId="0" xfId="320" applyFont="1"/>
    <xf numFmtId="0" fontId="8" fillId="0" borderId="0" xfId="320" applyFont="1"/>
    <xf numFmtId="49" fontId="74" fillId="0" borderId="0" xfId="320" applyNumberFormat="1" applyFont="1" applyFill="1"/>
    <xf numFmtId="164" fontId="8" fillId="0" borderId="0" xfId="320" applyNumberFormat="1" applyFont="1"/>
    <xf numFmtId="0" fontId="4" fillId="0" borderId="0" xfId="320" applyFont="1" applyAlignment="1">
      <alignment horizontal="right"/>
    </xf>
    <xf numFmtId="0" fontId="4" fillId="0" borderId="7" xfId="320" applyFont="1" applyBorder="1" applyAlignment="1">
      <alignment horizontal="center"/>
    </xf>
    <xf numFmtId="0" fontId="4" fillId="0" borderId="0" xfId="320" applyFont="1" applyAlignment="1">
      <alignment horizontal="center"/>
    </xf>
    <xf numFmtId="0" fontId="8" fillId="0" borderId="0" xfId="320" applyFont="1" applyAlignment="1">
      <alignment horizontal="left" vertical="center"/>
    </xf>
    <xf numFmtId="165" fontId="8" fillId="0" borderId="0" xfId="226" applyNumberFormat="1" applyFont="1" applyFill="1" applyBorder="1" applyAlignment="1">
      <alignment horizontal="right" vertical="center"/>
    </xf>
    <xf numFmtId="10" fontId="8" fillId="0" borderId="0" xfId="320" applyNumberFormat="1" applyFont="1" applyAlignment="1">
      <alignment horizontal="right" vertical="center"/>
    </xf>
    <xf numFmtId="1" fontId="8" fillId="0" borderId="0" xfId="226" applyNumberFormat="1" applyFont="1" applyFill="1" applyBorder="1" applyAlignment="1">
      <alignment horizontal="right" vertical="center"/>
    </xf>
    <xf numFmtId="0" fontId="8" fillId="0" borderId="0" xfId="320" applyFont="1" applyAlignment="1">
      <alignment horizontal="left"/>
    </xf>
    <xf numFmtId="0" fontId="4" fillId="0" borderId="0" xfId="320" applyFont="1" applyAlignment="1">
      <alignment horizontal="left" vertical="center" indent="1"/>
    </xf>
    <xf numFmtId="165" fontId="4" fillId="0" borderId="0" xfId="226" applyNumberFormat="1" applyFont="1" applyFill="1" applyBorder="1" applyAlignment="1">
      <alignment horizontal="right" vertical="center"/>
    </xf>
    <xf numFmtId="10" fontId="4" fillId="0" borderId="0" xfId="320" applyNumberFormat="1" applyFont="1" applyAlignment="1">
      <alignment horizontal="right" vertical="center"/>
    </xf>
    <xf numFmtId="1" fontId="4" fillId="0" borderId="0" xfId="226" applyNumberFormat="1" applyFont="1" applyFill="1" applyBorder="1" applyAlignment="1">
      <alignment horizontal="right" vertical="center"/>
    </xf>
    <xf numFmtId="0" fontId="4" fillId="0" borderId="0" xfId="320" applyFont="1" applyAlignment="1">
      <alignment horizontal="left" vertical="center" indent="2"/>
    </xf>
    <xf numFmtId="0" fontId="4" fillId="0" borderId="0" xfId="320" applyFont="1" applyAlignment="1">
      <alignment horizontal="left" indent="1"/>
    </xf>
    <xf numFmtId="0" fontId="8" fillId="0" borderId="0" xfId="320" applyFont="1" applyAlignment="1">
      <alignment horizontal="left" vertical="center" wrapText="1"/>
    </xf>
    <xf numFmtId="0" fontId="8" fillId="0" borderId="0" xfId="320" applyFont="1" applyAlignment="1">
      <alignment horizontal="left" wrapText="1"/>
    </xf>
    <xf numFmtId="0" fontId="4" fillId="0" borderId="0" xfId="320" applyFont="1" applyAlignment="1">
      <alignment horizontal="left" vertical="center" wrapText="1" indent="1"/>
    </xf>
    <xf numFmtId="0" fontId="4" fillId="0" borderId="0" xfId="320" applyFont="1" applyAlignment="1">
      <alignment horizontal="left" indent="2"/>
    </xf>
    <xf numFmtId="10" fontId="4" fillId="0" borderId="0" xfId="426" applyNumberFormat="1" applyFont="1" applyFill="1" applyBorder="1" applyAlignment="1">
      <alignment horizontal="right" vertical="center"/>
    </xf>
    <xf numFmtId="165" fontId="4" fillId="0" borderId="0" xfId="226" quotePrefix="1" applyNumberFormat="1" applyFont="1" applyFill="1" applyBorder="1" applyAlignment="1">
      <alignment horizontal="right" vertical="center"/>
    </xf>
    <xf numFmtId="10" fontId="4" fillId="0" borderId="0" xfId="426" quotePrefix="1" applyNumberFormat="1" applyFont="1" applyFill="1" applyBorder="1" applyAlignment="1">
      <alignment horizontal="right" vertical="center"/>
    </xf>
    <xf numFmtId="1" fontId="4" fillId="0" borderId="0" xfId="226" quotePrefix="1" applyNumberFormat="1" applyFont="1" applyFill="1" applyBorder="1" applyAlignment="1">
      <alignment horizontal="right" vertical="center"/>
    </xf>
    <xf numFmtId="10" fontId="4" fillId="0" borderId="0" xfId="320" quotePrefix="1" applyNumberFormat="1" applyFont="1" applyAlignment="1">
      <alignment horizontal="right" vertical="center"/>
    </xf>
    <xf numFmtId="165" fontId="8" fillId="0" borderId="0" xfId="226" quotePrefix="1" applyNumberFormat="1" applyFont="1" applyFill="1" applyBorder="1" applyAlignment="1">
      <alignment horizontal="right" vertical="center"/>
    </xf>
    <xf numFmtId="10" fontId="82" fillId="0" borderId="0" xfId="4" quotePrefix="1" applyNumberFormat="1" applyFont="1" applyAlignment="1">
      <alignment horizontal="right" vertical="center"/>
    </xf>
    <xf numFmtId="10" fontId="82" fillId="0" borderId="0" xfId="4" applyNumberFormat="1" applyFont="1" applyAlignment="1">
      <alignment horizontal="right" vertical="center"/>
    </xf>
    <xf numFmtId="0" fontId="4" fillId="0" borderId="0" xfId="320" applyFont="1" applyAlignment="1">
      <alignment horizontal="left" wrapText="1" indent="1"/>
    </xf>
    <xf numFmtId="10" fontId="45" fillId="0" borderId="0" xfId="4" quotePrefix="1" applyNumberFormat="1" applyFont="1" applyAlignment="1">
      <alignment horizontal="right" vertical="center"/>
    </xf>
    <xf numFmtId="10" fontId="45" fillId="0" borderId="0" xfId="4" applyNumberFormat="1" applyFont="1" applyAlignment="1">
      <alignment horizontal="right" vertical="center"/>
    </xf>
    <xf numFmtId="1" fontId="4" fillId="0" borderId="0" xfId="320" applyNumberFormat="1" applyFont="1" applyAlignment="1">
      <alignment horizontal="right" vertical="center"/>
    </xf>
    <xf numFmtId="165" fontId="4" fillId="0" borderId="0" xfId="320" applyNumberFormat="1" applyFont="1" applyAlignment="1">
      <alignment horizontal="right" vertical="center"/>
    </xf>
    <xf numFmtId="0" fontId="4" fillId="0" borderId="1" xfId="320" applyFont="1" applyBorder="1" applyAlignment="1">
      <alignment horizontal="left" vertical="center" wrapText="1" indent="1"/>
    </xf>
    <xf numFmtId="165" fontId="4" fillId="0" borderId="1" xfId="226" applyNumberFormat="1" applyFont="1" applyFill="1" applyBorder="1" applyAlignment="1">
      <alignment horizontal="right" vertical="center"/>
    </xf>
    <xf numFmtId="10" fontId="4" fillId="0" borderId="1" xfId="424" applyNumberFormat="1" applyFont="1" applyFill="1" applyBorder="1" applyAlignment="1">
      <alignment horizontal="right" vertical="center"/>
    </xf>
    <xf numFmtId="10" fontId="4" fillId="0" borderId="1" xfId="320" applyNumberFormat="1" applyFont="1" applyBorder="1" applyAlignment="1">
      <alignment horizontal="right" vertical="center"/>
    </xf>
    <xf numFmtId="0" fontId="74" fillId="0" borderId="0" xfId="320" applyFont="1" applyAlignment="1">
      <alignment horizontal="right"/>
    </xf>
    <xf numFmtId="49" fontId="74" fillId="0" borderId="0" xfId="320" applyNumberFormat="1" applyFont="1"/>
    <xf numFmtId="0" fontId="4" fillId="0" borderId="0" xfId="320" applyFont="1" applyAlignment="1">
      <alignment horizontal="left" vertical="center" wrapText="1"/>
    </xf>
    <xf numFmtId="1" fontId="4" fillId="0" borderId="0" xfId="426" applyNumberFormat="1" applyFont="1" applyFill="1" applyBorder="1" applyAlignment="1">
      <alignment horizontal="right" vertical="center"/>
    </xf>
    <xf numFmtId="10" fontId="8" fillId="0" borderId="0" xfId="320" quotePrefix="1" applyNumberFormat="1" applyFont="1" applyAlignment="1">
      <alignment horizontal="right" vertical="center"/>
    </xf>
    <xf numFmtId="1" fontId="8" fillId="0" borderId="0" xfId="226" quotePrefix="1" applyNumberFormat="1" applyFont="1" applyFill="1" applyBorder="1" applyAlignment="1">
      <alignment horizontal="right" vertical="center"/>
    </xf>
    <xf numFmtId="165" fontId="8" fillId="0" borderId="0" xfId="226" applyNumberFormat="1" applyFont="1" applyFill="1" applyAlignment="1">
      <alignment horizontal="right" vertical="center"/>
    </xf>
    <xf numFmtId="0" fontId="8" fillId="0" borderId="4" xfId="320" applyFont="1" applyBorder="1" applyAlignment="1">
      <alignment vertical="center"/>
    </xf>
    <xf numFmtId="165" fontId="8" fillId="0" borderId="4" xfId="226" applyNumberFormat="1" applyFont="1" applyFill="1" applyBorder="1" applyAlignment="1">
      <alignment horizontal="right" vertical="center"/>
    </xf>
    <xf numFmtId="9" fontId="8" fillId="0" borderId="4" xfId="320" applyNumberFormat="1" applyFont="1" applyBorder="1" applyAlignment="1">
      <alignment horizontal="right" vertical="center"/>
    </xf>
    <xf numFmtId="0" fontId="8" fillId="0" borderId="4" xfId="320" applyFont="1" applyBorder="1" applyAlignment="1">
      <alignment horizontal="right"/>
    </xf>
    <xf numFmtId="165" fontId="4" fillId="0" borderId="0" xfId="320" applyNumberFormat="1" applyFont="1"/>
    <xf numFmtId="0" fontId="3" fillId="0" borderId="0" xfId="224" applyFont="1" applyBorder="1"/>
    <xf numFmtId="0" fontId="3" fillId="0" borderId="0" xfId="224" applyFont="1" applyFill="1" applyBorder="1"/>
    <xf numFmtId="3" fontId="3" fillId="0" borderId="0" xfId="224" applyNumberFormat="1" applyFont="1" applyFill="1" applyBorder="1"/>
    <xf numFmtId="0" fontId="2" fillId="0" borderId="0" xfId="224" applyBorder="1"/>
    <xf numFmtId="0" fontId="3" fillId="0" borderId="0" xfId="434" applyFont="1" applyBorder="1"/>
    <xf numFmtId="0" fontId="3" fillId="0" borderId="0" xfId="434" applyFont="1" applyFill="1" applyBorder="1"/>
    <xf numFmtId="3" fontId="3" fillId="0" borderId="0" xfId="434" applyNumberFormat="1" applyFont="1" applyFill="1" applyBorder="1"/>
    <xf numFmtId="0" fontId="64" fillId="0" borderId="0" xfId="434" applyBorder="1"/>
    <xf numFmtId="0" fontId="3" fillId="0" borderId="0" xfId="224" applyFont="1" applyFill="1" applyAlignment="1">
      <alignment horizontal="right" vertical="center"/>
    </xf>
    <xf numFmtId="0" fontId="4" fillId="0" borderId="0" xfId="224" applyFont="1" applyFill="1" applyBorder="1" applyAlignment="1">
      <alignment horizontal="right" vertical="center"/>
    </xf>
    <xf numFmtId="0" fontId="3" fillId="0" borderId="0" xfId="433" applyFont="1" applyBorder="1" applyAlignment="1">
      <alignment vertical="center"/>
    </xf>
    <xf numFmtId="0" fontId="29" fillId="0" borderId="0" xfId="224" applyFont="1" applyFill="1" applyBorder="1" applyAlignment="1">
      <alignment vertical="center"/>
    </xf>
    <xf numFmtId="0" fontId="4" fillId="0" borderId="0" xfId="224" applyFont="1" applyFill="1" applyAlignment="1">
      <alignment horizontal="right"/>
    </xf>
    <xf numFmtId="0" fontId="4" fillId="0" borderId="0" xfId="224" applyFont="1" applyFill="1" applyBorder="1" applyAlignment="1">
      <alignment vertical="center"/>
    </xf>
    <xf numFmtId="0" fontId="6" fillId="0" borderId="0" xfId="433" applyFont="1" applyBorder="1" applyAlignment="1">
      <alignment vertical="center"/>
    </xf>
    <xf numFmtId="0" fontId="3" fillId="0" borderId="0" xfId="433" applyFont="1" applyBorder="1" applyAlignment="1">
      <alignment horizontal="center" vertical="center"/>
    </xf>
    <xf numFmtId="0" fontId="8" fillId="0" borderId="4" xfId="224" applyFont="1" applyFill="1" applyBorder="1" applyAlignment="1">
      <alignment horizontal="left" vertical="center"/>
    </xf>
    <xf numFmtId="0" fontId="8" fillId="0" borderId="4" xfId="224" applyFont="1" applyFill="1" applyBorder="1" applyAlignment="1">
      <alignment horizontal="right" vertical="center"/>
    </xf>
    <xf numFmtId="0" fontId="8" fillId="0" borderId="0" xfId="224" applyFont="1" applyFill="1" applyBorder="1" applyAlignment="1">
      <alignment horizontal="right" vertical="center"/>
    </xf>
    <xf numFmtId="3" fontId="35" fillId="0" borderId="0" xfId="226" applyNumberFormat="1" applyFont="1" applyFill="1" applyBorder="1" applyAlignment="1">
      <alignment horizontal="right" vertical="center"/>
    </xf>
    <xf numFmtId="0" fontId="2" fillId="0" borderId="0" xfId="224" applyFill="1" applyBorder="1" applyAlignment="1">
      <alignment vertical="center"/>
    </xf>
    <xf numFmtId="0" fontId="64" fillId="0" borderId="0" xfId="433" applyFill="1" applyBorder="1" applyAlignment="1">
      <alignment vertical="center"/>
    </xf>
    <xf numFmtId="0" fontId="25" fillId="0" borderId="0" xfId="433" applyFont="1" applyFill="1" applyBorder="1" applyAlignment="1">
      <alignment vertical="center"/>
    </xf>
    <xf numFmtId="0" fontId="2" fillId="0" borderId="0" xfId="224" applyFont="1" applyFill="1" applyBorder="1" applyAlignment="1">
      <alignment horizontal="right" vertical="center"/>
    </xf>
    <xf numFmtId="0" fontId="64" fillId="0" borderId="0" xfId="433" applyFill="1" applyBorder="1" applyAlignment="1"/>
    <xf numFmtId="0" fontId="3" fillId="0" borderId="0" xfId="428" applyFont="1" applyBorder="1"/>
    <xf numFmtId="0" fontId="44" fillId="0" borderId="0" xfId="0" applyFont="1" applyFill="1" applyAlignment="1">
      <alignment horizontal="left" vertical="center"/>
    </xf>
    <xf numFmtId="0" fontId="41" fillId="0" borderId="0" xfId="0" applyFont="1" applyFill="1" applyAlignment="1">
      <alignment vertical="top"/>
    </xf>
    <xf numFmtId="0" fontId="41" fillId="0" borderId="0" xfId="0" applyFont="1" applyFill="1" applyAlignment="1">
      <alignment horizontal="right" vertical="top"/>
    </xf>
    <xf numFmtId="0" fontId="44" fillId="0" borderId="0" xfId="0" applyFont="1" applyFill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39" fontId="7" fillId="0" borderId="0" xfId="226" quotePrefix="1" applyNumberFormat="1" applyFont="1" applyFill="1" applyAlignment="1">
      <alignment horizontal="left" vertical="center"/>
    </xf>
    <xf numFmtId="37" fontId="7" fillId="0" borderId="0" xfId="226" applyNumberFormat="1" applyFont="1" applyFill="1" applyAlignment="1">
      <alignment horizontal="right" vertical="center"/>
    </xf>
    <xf numFmtId="39" fontId="7" fillId="0" borderId="0" xfId="226" quotePrefix="1" applyNumberFormat="1" applyFont="1" applyFill="1" applyAlignment="1">
      <alignment horizontal="right" vertical="center"/>
    </xf>
    <xf numFmtId="39" fontId="7" fillId="0" borderId="0" xfId="226" quotePrefix="1" applyNumberFormat="1" applyFont="1" applyFill="1" applyBorder="1" applyAlignment="1">
      <alignment horizontal="left" vertical="center"/>
    </xf>
    <xf numFmtId="39" fontId="7" fillId="0" borderId="0" xfId="226" quotePrefix="1" applyNumberFormat="1" applyFont="1" applyFill="1" applyBorder="1" applyAlignment="1">
      <alignment horizontal="right" vertical="center"/>
    </xf>
    <xf numFmtId="39" fontId="7" fillId="0" borderId="1" xfId="226" quotePrefix="1" applyNumberFormat="1" applyFont="1" applyFill="1" applyBorder="1" applyAlignment="1">
      <alignment horizontal="left" vertical="center"/>
    </xf>
    <xf numFmtId="37" fontId="7" fillId="0" borderId="1" xfId="226" applyNumberFormat="1" applyFont="1" applyFill="1" applyBorder="1" applyAlignment="1">
      <alignment horizontal="right" vertical="center"/>
    </xf>
    <xf numFmtId="37" fontId="7" fillId="0" borderId="1" xfId="226" quotePrefix="1" applyNumberFormat="1" applyFont="1" applyFill="1" applyBorder="1" applyAlignment="1">
      <alignment horizontal="right" vertical="center"/>
    </xf>
    <xf numFmtId="39" fontId="7" fillId="0" borderId="1" xfId="226" quotePrefix="1" applyNumberFormat="1" applyFont="1" applyFill="1" applyBorder="1" applyAlignment="1">
      <alignment horizontal="right" vertical="center"/>
    </xf>
    <xf numFmtId="0" fontId="29" fillId="0" borderId="0" xfId="0" applyFont="1" applyFill="1" applyAlignment="1">
      <alignment horizontal="left"/>
    </xf>
    <xf numFmtId="0" fontId="29" fillId="0" borderId="0" xfId="0" applyFont="1" applyFill="1" applyAlignment="1"/>
    <xf numFmtId="0" fontId="29" fillId="0" borderId="0" xfId="0" applyFont="1" applyFill="1" applyAlignment="1">
      <alignment horizontal="right"/>
    </xf>
    <xf numFmtId="0" fontId="7" fillId="0" borderId="0" xfId="0" applyFont="1" applyFill="1" applyAlignment="1">
      <alignment horizontal="right" vertical="center"/>
    </xf>
    <xf numFmtId="0" fontId="29" fillId="0" borderId="0" xfId="0" applyFont="1" applyFill="1" applyAlignment="1">
      <alignment vertical="top"/>
    </xf>
    <xf numFmtId="0" fontId="29" fillId="0" borderId="0" xfId="0" applyFont="1" applyFill="1" applyAlignment="1">
      <alignment horizontal="right" vertical="top"/>
    </xf>
    <xf numFmtId="0" fontId="29" fillId="0" borderId="0" xfId="0" applyFont="1" applyFill="1" applyAlignment="1">
      <alignment horizontal="left" vertical="center"/>
    </xf>
    <xf numFmtId="0" fontId="64" fillId="0" borderId="0" xfId="428" applyBorder="1"/>
    <xf numFmtId="3" fontId="7" fillId="0" borderId="0" xfId="226" applyNumberFormat="1" applyFont="1" applyFill="1" applyAlignment="1">
      <alignment horizontal="right" vertical="center"/>
    </xf>
    <xf numFmtId="3" fontId="7" fillId="0" borderId="0" xfId="226" quotePrefix="1" applyNumberFormat="1" applyFont="1" applyFill="1" applyAlignment="1">
      <alignment horizontal="right" vertical="center"/>
    </xf>
    <xf numFmtId="0" fontId="35" fillId="0" borderId="4" xfId="0" applyFont="1" applyFill="1" applyBorder="1" applyAlignment="1">
      <alignment horizontal="left" vertical="center" wrapText="1"/>
    </xf>
    <xf numFmtId="3" fontId="35" fillId="0" borderId="4" xfId="226" applyNumberFormat="1" applyFont="1" applyFill="1" applyBorder="1" applyAlignment="1">
      <alignment vertical="center" wrapText="1"/>
    </xf>
    <xf numFmtId="0" fontId="35" fillId="0" borderId="4" xfId="0" applyFont="1" applyFill="1" applyBorder="1" applyAlignment="1">
      <alignment horizontal="right" vertical="center" wrapText="1"/>
    </xf>
    <xf numFmtId="0" fontId="83" fillId="0" borderId="4" xfId="0" applyFont="1" applyFill="1" applyBorder="1" applyAlignment="1">
      <alignment horizontal="left" vertical="center" wrapText="1"/>
    </xf>
    <xf numFmtId="2" fontId="83" fillId="0" borderId="4" xfId="0" applyNumberFormat="1" applyFont="1" applyFill="1" applyBorder="1" applyAlignment="1">
      <alignment vertical="center" wrapText="1"/>
    </xf>
    <xf numFmtId="0" fontId="83" fillId="0" borderId="4" xfId="0" applyFont="1" applyFill="1" applyBorder="1" applyAlignment="1">
      <alignment horizontal="right" vertical="center" wrapText="1"/>
    </xf>
    <xf numFmtId="0" fontId="3" fillId="0" borderId="0" xfId="0" applyFont="1" applyAlignment="1">
      <alignment horizontal="right"/>
    </xf>
    <xf numFmtId="0" fontId="4" fillId="0" borderId="0" xfId="319" applyFont="1"/>
    <xf numFmtId="0" fontId="4" fillId="0" borderId="0" xfId="319" applyFont="1" applyAlignment="1">
      <alignment horizontal="center" vertical="center"/>
    </xf>
    <xf numFmtId="10" fontId="4" fillId="0" borderId="0" xfId="319" applyNumberFormat="1" applyFont="1" applyAlignment="1">
      <alignment horizontal="right" vertical="center"/>
    </xf>
    <xf numFmtId="0" fontId="8" fillId="0" borderId="0" xfId="319" applyFont="1" applyAlignment="1">
      <alignment horizontal="center"/>
    </xf>
    <xf numFmtId="0" fontId="4" fillId="0" borderId="1" xfId="319" applyFont="1" applyBorder="1"/>
    <xf numFmtId="0" fontId="0" fillId="0" borderId="0" xfId="0" applyAlignment="1"/>
    <xf numFmtId="10" fontId="4" fillId="0" borderId="0" xfId="319" applyNumberFormat="1" applyFont="1"/>
    <xf numFmtId="2" fontId="4" fillId="0" borderId="0" xfId="319" applyNumberFormat="1" applyFont="1"/>
    <xf numFmtId="10" fontId="3" fillId="0" borderId="0" xfId="319" applyNumberFormat="1" applyFont="1" applyAlignment="1">
      <alignment horizontal="right"/>
    </xf>
    <xf numFmtId="10" fontId="8" fillId="0" borderId="0" xfId="319" applyNumberFormat="1" applyFont="1" applyAlignment="1">
      <alignment horizontal="center"/>
    </xf>
    <xf numFmtId="2" fontId="8" fillId="0" borderId="0" xfId="319" applyNumberFormat="1" applyFont="1" applyAlignment="1">
      <alignment horizontal="center"/>
    </xf>
    <xf numFmtId="10" fontId="4" fillId="0" borderId="0" xfId="319" applyNumberFormat="1" applyFont="1" applyAlignment="1">
      <alignment horizontal="right"/>
    </xf>
    <xf numFmtId="0" fontId="4" fillId="0" borderId="0" xfId="319" applyFont="1" applyAlignment="1">
      <alignment horizontal="right"/>
    </xf>
    <xf numFmtId="0" fontId="4" fillId="0" borderId="0" xfId="319" applyFont="1" applyAlignment="1">
      <alignment horizontal="center"/>
    </xf>
    <xf numFmtId="10" fontId="73" fillId="0" borderId="3" xfId="319" applyNumberFormat="1" applyFont="1" applyBorder="1" applyAlignment="1">
      <alignment horizontal="center" vertical="center" wrapText="1"/>
    </xf>
    <xf numFmtId="0" fontId="73" fillId="0" borderId="0" xfId="319" applyFont="1" applyAlignment="1">
      <alignment horizontal="center" vertical="center"/>
    </xf>
    <xf numFmtId="10" fontId="73" fillId="0" borderId="0" xfId="319" applyNumberFormat="1" applyFont="1" applyAlignment="1">
      <alignment horizontal="center" vertical="center"/>
    </xf>
    <xf numFmtId="2" fontId="73" fillId="0" borderId="0" xfId="319" applyNumberFormat="1" applyFont="1" applyAlignment="1">
      <alignment horizontal="center" vertical="center"/>
    </xf>
    <xf numFmtId="0" fontId="73" fillId="0" borderId="0" xfId="319" applyFont="1"/>
    <xf numFmtId="0" fontId="84" fillId="0" borderId="0" xfId="319" applyFont="1" applyAlignment="1">
      <alignment vertical="center"/>
    </xf>
    <xf numFmtId="3" fontId="8" fillId="0" borderId="0" xfId="319" quotePrefix="1" applyNumberFormat="1" applyFont="1" applyAlignment="1">
      <alignment horizontal="right" vertical="center"/>
    </xf>
    <xf numFmtId="10" fontId="8" fillId="0" borderId="0" xfId="319" quotePrefix="1" applyNumberFormat="1" applyFont="1" applyAlignment="1">
      <alignment horizontal="right" vertical="center"/>
    </xf>
    <xf numFmtId="1" fontId="8" fillId="0" borderId="0" xfId="319" applyNumberFormat="1" applyFont="1" applyAlignment="1">
      <alignment horizontal="right" vertical="center"/>
    </xf>
    <xf numFmtId="9" fontId="8" fillId="0" borderId="0" xfId="319" applyNumberFormat="1" applyFont="1" applyAlignment="1">
      <alignment horizontal="right" vertical="center"/>
    </xf>
    <xf numFmtId="3" fontId="8" fillId="0" borderId="0" xfId="319" applyNumberFormat="1" applyFont="1" applyAlignment="1">
      <alignment horizontal="right" vertical="center"/>
    </xf>
    <xf numFmtId="10" fontId="8" fillId="0" borderId="0" xfId="319" applyNumberFormat="1" applyFont="1" applyAlignment="1">
      <alignment horizontal="right" vertical="center"/>
    </xf>
    <xf numFmtId="3" fontId="85" fillId="0" borderId="0" xfId="319" applyNumberFormat="1" applyFont="1" applyAlignment="1">
      <alignment horizontal="right" vertical="center"/>
    </xf>
    <xf numFmtId="10" fontId="85" fillId="0" borderId="0" xfId="319" applyNumberFormat="1" applyFont="1" applyAlignment="1">
      <alignment horizontal="right" vertical="center"/>
    </xf>
    <xf numFmtId="0" fontId="84" fillId="0" borderId="0" xfId="319" applyFont="1" applyAlignment="1">
      <alignment horizontal="left" vertical="center" indent="1"/>
    </xf>
    <xf numFmtId="0" fontId="8" fillId="0" borderId="0" xfId="319" applyFont="1"/>
    <xf numFmtId="0" fontId="73" fillId="0" borderId="0" xfId="319" applyFont="1" applyAlignment="1">
      <alignment horizontal="left" vertical="center" wrapText="1" indent="2"/>
    </xf>
    <xf numFmtId="3" fontId="4" fillId="0" borderId="0" xfId="319" applyNumberFormat="1" applyFont="1" applyAlignment="1">
      <alignment horizontal="right" vertical="center"/>
    </xf>
    <xf numFmtId="1" fontId="4" fillId="0" borderId="0" xfId="319" applyNumberFormat="1" applyFont="1" applyAlignment="1">
      <alignment horizontal="right" vertical="center"/>
    </xf>
    <xf numFmtId="9" fontId="4" fillId="0" borderId="0" xfId="319" applyNumberFormat="1" applyFont="1" applyAlignment="1">
      <alignment horizontal="right" vertical="center"/>
    </xf>
    <xf numFmtId="3" fontId="73" fillId="0" borderId="0" xfId="319" applyNumberFormat="1" applyFont="1" applyAlignment="1">
      <alignment horizontal="right" vertical="center"/>
    </xf>
    <xf numFmtId="10" fontId="73" fillId="0" borderId="0" xfId="319" applyNumberFormat="1" applyFont="1" applyAlignment="1">
      <alignment horizontal="right" vertical="center"/>
    </xf>
    <xf numFmtId="3" fontId="4" fillId="0" borderId="0" xfId="319" quotePrefix="1" applyNumberFormat="1" applyFont="1" applyAlignment="1">
      <alignment horizontal="right" vertical="center"/>
    </xf>
    <xf numFmtId="10" fontId="4" fillId="0" borderId="0" xfId="319" quotePrefix="1" applyNumberFormat="1" applyFont="1" applyAlignment="1">
      <alignment horizontal="right" vertical="center"/>
    </xf>
    <xf numFmtId="1" fontId="4" fillId="0" borderId="0" xfId="319" quotePrefix="1" applyNumberFormat="1" applyFont="1" applyAlignment="1">
      <alignment horizontal="right" vertical="center"/>
    </xf>
    <xf numFmtId="9" fontId="4" fillId="0" borderId="0" xfId="319" quotePrefix="1" applyNumberFormat="1" applyFont="1" applyAlignment="1">
      <alignment horizontal="right" vertical="center"/>
    </xf>
    <xf numFmtId="0" fontId="73" fillId="0" borderId="0" xfId="319" applyFont="1" applyAlignment="1">
      <alignment horizontal="left" vertical="center" indent="2"/>
    </xf>
    <xf numFmtId="1" fontId="8" fillId="0" borderId="0" xfId="319" quotePrefix="1" applyNumberFormat="1" applyFont="1" applyAlignment="1">
      <alignment horizontal="right" vertical="center"/>
    </xf>
    <xf numFmtId="9" fontId="8" fillId="0" borderId="0" xfId="319" quotePrefix="1" applyNumberFormat="1" applyFont="1" applyAlignment="1">
      <alignment horizontal="right" vertical="center"/>
    </xf>
    <xf numFmtId="0" fontId="84" fillId="0" borderId="0" xfId="319" applyFont="1" applyAlignment="1">
      <alignment horizontal="left" vertical="center" wrapText="1" indent="1"/>
    </xf>
    <xf numFmtId="0" fontId="73" fillId="0" borderId="0" xfId="319" applyFont="1" applyAlignment="1">
      <alignment horizontal="right" vertical="center"/>
    </xf>
    <xf numFmtId="2" fontId="85" fillId="0" borderId="0" xfId="319" applyNumberFormat="1" applyFont="1" applyAlignment="1">
      <alignment horizontal="right" vertical="center"/>
    </xf>
    <xf numFmtId="9" fontId="85" fillId="0" borderId="0" xfId="319" applyNumberFormat="1" applyFont="1" applyAlignment="1">
      <alignment horizontal="right" vertical="center"/>
    </xf>
    <xf numFmtId="3" fontId="85" fillId="9" borderId="0" xfId="319" applyNumberFormat="1" applyFont="1" applyFill="1" applyAlignment="1">
      <alignment horizontal="right" vertical="center"/>
    </xf>
    <xf numFmtId="10" fontId="85" fillId="9" borderId="0" xfId="319" applyNumberFormat="1" applyFont="1" applyFill="1" applyAlignment="1">
      <alignment horizontal="right" vertical="center"/>
    </xf>
    <xf numFmtId="9" fontId="73" fillId="0" borderId="0" xfId="319" applyNumberFormat="1" applyFont="1" applyAlignment="1">
      <alignment horizontal="right" vertical="center"/>
    </xf>
    <xf numFmtId="2" fontId="73" fillId="0" borderId="0" xfId="319" applyNumberFormat="1" applyFont="1" applyAlignment="1">
      <alignment horizontal="right" vertical="center"/>
    </xf>
    <xf numFmtId="3" fontId="73" fillId="9" borderId="0" xfId="319" applyNumberFormat="1" applyFont="1" applyFill="1" applyAlignment="1">
      <alignment horizontal="right" vertical="center"/>
    </xf>
    <xf numFmtId="10" fontId="73" fillId="9" borderId="0" xfId="319" applyNumberFormat="1" applyFont="1" applyFill="1" applyAlignment="1">
      <alignment horizontal="right" vertical="center"/>
    </xf>
    <xf numFmtId="2" fontId="73" fillId="9" borderId="0" xfId="319" applyNumberFormat="1" applyFont="1" applyFill="1" applyAlignment="1">
      <alignment horizontal="right" vertical="center"/>
    </xf>
    <xf numFmtId="1" fontId="73" fillId="0" borderId="0" xfId="319" applyNumberFormat="1" applyFont="1" applyAlignment="1">
      <alignment horizontal="right" vertical="center"/>
    </xf>
    <xf numFmtId="0" fontId="73" fillId="0" borderId="0" xfId="319" applyFont="1" applyAlignment="1">
      <alignment horizontal="right"/>
    </xf>
    <xf numFmtId="0" fontId="85" fillId="0" borderId="4" xfId="319" applyFont="1" applyBorder="1" applyAlignment="1">
      <alignment horizontal="center" vertical="center"/>
    </xf>
    <xf numFmtId="3" fontId="85" fillId="0" borderId="4" xfId="319" applyNumberFormat="1" applyFont="1" applyBorder="1" applyAlignment="1">
      <alignment horizontal="right" vertical="center"/>
    </xf>
    <xf numFmtId="9" fontId="85" fillId="0" borderId="4" xfId="319" applyNumberFormat="1" applyFont="1" applyBorder="1" applyAlignment="1">
      <alignment horizontal="right" vertical="center"/>
    </xf>
    <xf numFmtId="2" fontId="85" fillId="0" borderId="4" xfId="319" applyNumberFormat="1" applyFont="1" applyBorder="1" applyAlignment="1">
      <alignment horizontal="right" vertical="center"/>
    </xf>
    <xf numFmtId="3" fontId="4" fillId="0" borderId="0" xfId="319" applyNumberFormat="1" applyFont="1"/>
    <xf numFmtId="1" fontId="4" fillId="0" borderId="0" xfId="319" applyNumberFormat="1" applyFont="1"/>
    <xf numFmtId="0" fontId="4" fillId="9" borderId="0" xfId="227" applyFont="1" applyFill="1" applyAlignment="1">
      <alignment vertical="center"/>
    </xf>
    <xf numFmtId="0" fontId="4" fillId="0" borderId="3" xfId="227" applyFont="1" applyBorder="1" applyAlignment="1">
      <alignment horizontal="center" vertical="center" wrapText="1"/>
    </xf>
    <xf numFmtId="0" fontId="4" fillId="0" borderId="3" xfId="227" applyFont="1" applyBorder="1" applyAlignment="1">
      <alignment horizontal="center" vertical="center"/>
    </xf>
    <xf numFmtId="2" fontId="4" fillId="0" borderId="0" xfId="227" applyNumberFormat="1" applyFont="1" applyAlignment="1">
      <alignment horizontal="center" vertical="center"/>
    </xf>
    <xf numFmtId="0" fontId="4" fillId="0" borderId="0" xfId="227" applyFont="1" applyAlignment="1">
      <alignment horizontal="center" vertical="center" wrapText="1"/>
    </xf>
    <xf numFmtId="0" fontId="87" fillId="9" borderId="0" xfId="227" applyFont="1" applyFill="1" applyAlignment="1">
      <alignment vertical="center"/>
    </xf>
    <xf numFmtId="0" fontId="4" fillId="0" borderId="0" xfId="227" applyFont="1" applyFill="1" applyBorder="1" applyAlignment="1">
      <alignment horizontal="center" vertical="center" wrapText="1"/>
    </xf>
    <xf numFmtId="2" fontId="4" fillId="0" borderId="0" xfId="227" applyNumberFormat="1" applyFont="1" applyBorder="1" applyAlignment="1">
      <alignment horizontal="center" vertical="center"/>
    </xf>
    <xf numFmtId="2" fontId="87" fillId="0" borderId="1" xfId="227" applyNumberFormat="1" applyFont="1" applyBorder="1" applyAlignment="1">
      <alignment horizontal="center" vertical="center"/>
    </xf>
    <xf numFmtId="0" fontId="4" fillId="0" borderId="1" xfId="227" applyFont="1" applyFill="1" applyBorder="1" applyAlignment="1">
      <alignment horizontal="center" vertical="center" wrapText="1"/>
    </xf>
    <xf numFmtId="2" fontId="4" fillId="0" borderId="1" xfId="227" applyNumberFormat="1" applyFont="1" applyBorder="1" applyAlignment="1">
      <alignment horizontal="center" vertical="center"/>
    </xf>
    <xf numFmtId="0" fontId="4" fillId="0" borderId="0" xfId="227" applyFont="1" applyAlignment="1">
      <alignment horizontal="left" vertical="center"/>
    </xf>
    <xf numFmtId="2" fontId="4" fillId="9" borderId="0" xfId="227" applyNumberFormat="1" applyFont="1" applyFill="1" applyAlignment="1">
      <alignment vertical="center"/>
    </xf>
    <xf numFmtId="2" fontId="4" fillId="0" borderId="0" xfId="227" applyNumberFormat="1" applyFont="1" applyFill="1" applyBorder="1" applyAlignment="1">
      <alignment horizontal="center" vertical="center"/>
    </xf>
    <xf numFmtId="2" fontId="4" fillId="9" borderId="0" xfId="227" applyNumberFormat="1" applyFont="1" applyFill="1" applyBorder="1" applyAlignment="1">
      <alignment vertical="center"/>
    </xf>
    <xf numFmtId="0" fontId="4" fillId="9" borderId="0" xfId="227" applyFont="1" applyFill="1" applyBorder="1" applyAlignment="1">
      <alignment vertical="center"/>
    </xf>
    <xf numFmtId="0" fontId="4" fillId="0" borderId="0" xfId="227" applyFont="1" applyFill="1" applyAlignment="1">
      <alignment vertical="center"/>
    </xf>
    <xf numFmtId="2" fontId="4" fillId="0" borderId="1" xfId="227" applyNumberFormat="1" applyFont="1" applyFill="1" applyBorder="1" applyAlignment="1">
      <alignment horizontal="center" vertical="center"/>
    </xf>
    <xf numFmtId="0" fontId="4" fillId="0" borderId="0" xfId="227" applyFont="1" applyFill="1" applyBorder="1" applyAlignment="1">
      <alignment vertical="center"/>
    </xf>
    <xf numFmtId="0" fontId="4" fillId="0" borderId="0" xfId="227" applyFont="1" applyBorder="1" applyAlignment="1">
      <alignment horizontal="center" vertical="center"/>
    </xf>
    <xf numFmtId="0" fontId="4" fillId="0" borderId="0" xfId="227" quotePrefix="1" applyFont="1" applyAlignment="1">
      <alignment horizontal="center" vertical="center"/>
    </xf>
    <xf numFmtId="0" fontId="8" fillId="0" borderId="0" xfId="227" applyFont="1" applyAlignment="1">
      <alignment horizontal="center" vertical="center"/>
    </xf>
    <xf numFmtId="0" fontId="4" fillId="0" borderId="11" xfId="227" applyFont="1" applyBorder="1" applyAlignment="1">
      <alignment horizontal="center" vertical="center" wrapText="1"/>
    </xf>
    <xf numFmtId="2" fontId="4" fillId="0" borderId="11" xfId="227" applyNumberFormat="1" applyFont="1" applyBorder="1" applyAlignment="1">
      <alignment horizontal="center" vertical="center"/>
    </xf>
    <xf numFmtId="0" fontId="4" fillId="0" borderId="11" xfId="227" applyFont="1" applyBorder="1" applyAlignment="1">
      <alignment horizontal="center" vertical="center"/>
    </xf>
    <xf numFmtId="0" fontId="4" fillId="9" borderId="0" xfId="227" applyFont="1" applyFill="1" applyAlignment="1">
      <alignment horizontal="center" vertical="center"/>
    </xf>
    <xf numFmtId="0" fontId="0" fillId="0" borderId="0" xfId="0" applyFont="1"/>
    <xf numFmtId="0" fontId="81" fillId="0" borderId="0" xfId="0" applyFont="1" applyAlignment="1">
      <alignment horizontal="right" vertical="center"/>
    </xf>
    <xf numFmtId="0" fontId="81" fillId="0" borderId="0" xfId="0" applyFont="1"/>
    <xf numFmtId="0" fontId="88" fillId="0" borderId="0" xfId="0" applyFont="1" applyAlignment="1">
      <alignment horizontal="right" vertical="center"/>
    </xf>
    <xf numFmtId="0" fontId="88" fillId="0" borderId="0" xfId="0" applyFont="1" applyAlignment="1">
      <alignment horizontal="left" vertical="center"/>
    </xf>
    <xf numFmtId="0" fontId="81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1" fillId="0" borderId="0" xfId="0" applyFont="1" applyAlignment="1">
      <alignment horizontal="center" vertical="center"/>
    </xf>
    <xf numFmtId="0" fontId="81" fillId="0" borderId="3" xfId="0" applyFont="1" applyBorder="1" applyAlignment="1">
      <alignment vertical="center" wrapText="1"/>
    </xf>
    <xf numFmtId="0" fontId="81" fillId="0" borderId="3" xfId="0" applyFont="1" applyBorder="1" applyAlignment="1">
      <alignment horizontal="center" vertical="center" wrapText="1"/>
    </xf>
    <xf numFmtId="0" fontId="81" fillId="0" borderId="3" xfId="0" applyFont="1" applyBorder="1" applyAlignment="1">
      <alignment horizontal="left" vertical="center" wrapText="1" indent="1"/>
    </xf>
    <xf numFmtId="0" fontId="81" fillId="0" borderId="3" xfId="0" quotePrefix="1" applyFont="1" applyBorder="1" applyAlignment="1">
      <alignment horizontal="center" vertical="center" wrapText="1"/>
    </xf>
    <xf numFmtId="2" fontId="81" fillId="0" borderId="0" xfId="0" applyNumberFormat="1" applyFont="1" applyBorder="1" applyAlignment="1">
      <alignment vertical="center"/>
    </xf>
    <xf numFmtId="2" fontId="81" fillId="0" borderId="0" xfId="0" applyNumberFormat="1" applyFont="1" applyFill="1" applyBorder="1" applyAlignment="1">
      <alignment vertical="center"/>
    </xf>
    <xf numFmtId="0" fontId="81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vertical="center"/>
    </xf>
    <xf numFmtId="0" fontId="81" fillId="0" borderId="0" xfId="0" applyFont="1" applyBorder="1" applyAlignment="1">
      <alignment horizontal="right" vertical="center"/>
    </xf>
    <xf numFmtId="0" fontId="81" fillId="0" borderId="0" xfId="0" applyFont="1" applyBorder="1" applyAlignment="1">
      <alignment horizontal="left" vertical="center" indent="2"/>
    </xf>
    <xf numFmtId="0" fontId="81" fillId="0" borderId="0" xfId="0" applyFont="1" applyBorder="1" applyAlignment="1">
      <alignment horizontal="right" vertical="center" indent="2"/>
    </xf>
    <xf numFmtId="0" fontId="81" fillId="0" borderId="0" xfId="0" applyFont="1" applyBorder="1" applyAlignment="1">
      <alignment horizontal="left" vertical="center"/>
    </xf>
    <xf numFmtId="10" fontId="81" fillId="0" borderId="0" xfId="36" applyNumberFormat="1" applyFont="1" applyBorder="1" applyAlignment="1">
      <alignment vertical="center"/>
    </xf>
    <xf numFmtId="10" fontId="81" fillId="0" borderId="0" xfId="36" applyNumberFormat="1" applyFont="1" applyFill="1" applyBorder="1" applyAlignment="1">
      <alignment vertical="center"/>
    </xf>
    <xf numFmtId="0" fontId="81" fillId="0" borderId="1" xfId="0" applyFont="1" applyBorder="1" applyAlignment="1">
      <alignment vertical="center"/>
    </xf>
    <xf numFmtId="10" fontId="81" fillId="0" borderId="1" xfId="36" applyNumberFormat="1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88" fillId="0" borderId="0" xfId="0" applyFont="1" applyBorder="1" applyAlignment="1">
      <alignment vertical="center"/>
    </xf>
    <xf numFmtId="1" fontId="63" fillId="0" borderId="0" xfId="0" applyNumberFormat="1" applyFont="1" applyBorder="1" applyAlignment="1">
      <alignment vertical="center"/>
    </xf>
    <xf numFmtId="10" fontId="63" fillId="0" borderId="0" xfId="36" applyNumberFormat="1" applyFont="1" applyBorder="1" applyAlignment="1">
      <alignment vertical="center"/>
    </xf>
    <xf numFmtId="0" fontId="4" fillId="0" borderId="1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4" fillId="0" borderId="3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3" xfId="320" applyFont="1" applyBorder="1" applyAlignment="1">
      <alignment horizontal="center" vertical="center" wrapText="1"/>
    </xf>
    <xf numFmtId="0" fontId="4" fillId="0" borderId="3" xfId="320" applyFont="1" applyBorder="1" applyAlignment="1">
      <alignment horizontal="center" vertical="center"/>
    </xf>
    <xf numFmtId="0" fontId="4" fillId="0" borderId="8" xfId="224" applyFont="1" applyFill="1" applyBorder="1" applyAlignment="1">
      <alignment horizontal="center" vertical="center"/>
    </xf>
    <xf numFmtId="0" fontId="4" fillId="0" borderId="7" xfId="224" applyFont="1" applyFill="1" applyBorder="1" applyAlignment="1">
      <alignment horizontal="center" vertical="center"/>
    </xf>
    <xf numFmtId="0" fontId="4" fillId="0" borderId="3" xfId="224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 wrapText="1"/>
    </xf>
    <xf numFmtId="0" fontId="73" fillId="0" borderId="3" xfId="319" applyFont="1" applyBorder="1" applyAlignment="1">
      <alignment horizontal="center" vertical="center"/>
    </xf>
    <xf numFmtId="0" fontId="4" fillId="0" borderId="0" xfId="227" applyFont="1" applyAlignment="1">
      <alignment horizontal="center" vertical="center"/>
    </xf>
    <xf numFmtId="0" fontId="81" fillId="0" borderId="0" xfId="0" applyFont="1" applyBorder="1" applyAlignment="1">
      <alignment vertical="center" wrapText="1"/>
    </xf>
    <xf numFmtId="0" fontId="59" fillId="0" borderId="0" xfId="0" applyFont="1" applyFill="1" applyAlignment="1">
      <alignment vertical="center"/>
    </xf>
    <xf numFmtId="0" fontId="79" fillId="0" borderId="0" xfId="0" applyFont="1" applyFill="1" applyAlignment="1">
      <alignment horizontal="right" vertical="center"/>
    </xf>
    <xf numFmtId="0" fontId="89" fillId="0" borderId="0" xfId="0" applyFont="1" applyAlignment="1">
      <alignment vertical="center"/>
    </xf>
    <xf numFmtId="0" fontId="89" fillId="0" borderId="0" xfId="0" applyFont="1" applyFill="1" applyAlignment="1">
      <alignment vertical="center"/>
    </xf>
    <xf numFmtId="4" fontId="89" fillId="0" borderId="0" xfId="0" applyNumberFormat="1" applyFont="1" applyFill="1" applyAlignment="1">
      <alignment horizontal="right" vertical="center"/>
    </xf>
    <xf numFmtId="0" fontId="89" fillId="0" borderId="7" xfId="0" applyFont="1" applyFill="1" applyBorder="1" applyAlignment="1">
      <alignment horizontal="center" vertical="center" wrapText="1"/>
    </xf>
    <xf numFmtId="0" fontId="89" fillId="0" borderId="3" xfId="0" applyFont="1" applyFill="1" applyBorder="1" applyAlignment="1">
      <alignment horizontal="center" vertical="center" wrapText="1"/>
    </xf>
    <xf numFmtId="0" fontId="89" fillId="0" borderId="7" xfId="0" applyFont="1" applyFill="1" applyBorder="1" applyAlignment="1">
      <alignment horizontal="center" vertical="center"/>
    </xf>
    <xf numFmtId="0" fontId="89" fillId="0" borderId="3" xfId="0" applyFont="1" applyFill="1" applyBorder="1" applyAlignment="1">
      <alignment horizontal="center" vertical="center"/>
    </xf>
    <xf numFmtId="0" fontId="89" fillId="0" borderId="3" xfId="0" applyFont="1" applyBorder="1" applyAlignment="1">
      <alignment horizontal="center" vertical="center"/>
    </xf>
    <xf numFmtId="0" fontId="89" fillId="0" borderId="0" xfId="0" applyFont="1" applyFill="1" applyAlignment="1">
      <alignment vertical="center" wrapText="1"/>
    </xf>
    <xf numFmtId="0" fontId="89" fillId="0" borderId="0" xfId="0" applyFont="1" applyFill="1" applyAlignment="1">
      <alignment horizontal="center" vertical="center"/>
    </xf>
    <xf numFmtId="0" fontId="89" fillId="0" borderId="0" xfId="0" applyFont="1" applyFill="1" applyAlignment="1">
      <alignment horizontal="left" vertical="center" indent="1"/>
    </xf>
    <xf numFmtId="0" fontId="90" fillId="0" borderId="0" xfId="0" applyFont="1" applyFill="1" applyBorder="1" applyAlignment="1">
      <alignment horizontal="left" vertical="center" wrapText="1"/>
    </xf>
    <xf numFmtId="4" fontId="90" fillId="0" borderId="0" xfId="0" applyNumberFormat="1" applyFont="1" applyFill="1" applyBorder="1" applyAlignment="1">
      <alignment vertical="center"/>
    </xf>
    <xf numFmtId="0" fontId="90" fillId="0" borderId="0" xfId="0" applyFont="1" applyFill="1" applyBorder="1" applyAlignment="1">
      <alignment horizontal="right" vertical="center" wrapText="1"/>
    </xf>
    <xf numFmtId="0" fontId="90" fillId="0" borderId="0" xfId="0" applyFont="1" applyAlignment="1">
      <alignment vertical="center"/>
    </xf>
    <xf numFmtId="0" fontId="89" fillId="0" borderId="0" xfId="0" applyFont="1" applyFill="1" applyBorder="1" applyAlignment="1">
      <alignment horizontal="left" vertical="center" indent="2"/>
    </xf>
    <xf numFmtId="4" fontId="89" fillId="0" borderId="0" xfId="0" applyNumberFormat="1" applyFont="1" applyFill="1" applyBorder="1" applyAlignment="1">
      <alignment vertical="center"/>
    </xf>
    <xf numFmtId="0" fontId="89" fillId="0" borderId="0" xfId="0" applyFont="1" applyFill="1" applyBorder="1" applyAlignment="1">
      <alignment horizontal="center" vertical="center"/>
    </xf>
    <xf numFmtId="4" fontId="89" fillId="0" borderId="0" xfId="0" applyNumberFormat="1" applyFont="1" applyAlignment="1">
      <alignment vertical="center"/>
    </xf>
    <xf numFmtId="0" fontId="90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left" vertical="center" indent="4"/>
    </xf>
    <xf numFmtId="2" fontId="13" fillId="0" borderId="0" xfId="0" applyNumberFormat="1" applyFont="1" applyFill="1" applyBorder="1" applyProtection="1"/>
    <xf numFmtId="4" fontId="13" fillId="0" borderId="0" xfId="0" applyNumberFormat="1" applyFont="1" applyFill="1" applyBorder="1" applyProtection="1"/>
    <xf numFmtId="4" fontId="89" fillId="0" borderId="0" xfId="0" applyNumberFormat="1" applyFont="1" applyFill="1" applyBorder="1" applyAlignment="1">
      <alignment horizontal="right" vertical="center"/>
    </xf>
    <xf numFmtId="2" fontId="44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vertical="center"/>
    </xf>
    <xf numFmtId="0" fontId="89" fillId="0" borderId="1" xfId="0" applyFont="1" applyBorder="1" applyAlignment="1">
      <alignment vertical="center"/>
    </xf>
    <xf numFmtId="0" fontId="89" fillId="0" borderId="1" xfId="0" applyFont="1" applyFill="1" applyBorder="1" applyAlignment="1">
      <alignment horizontal="left" vertical="center" indent="4"/>
    </xf>
    <xf numFmtId="2" fontId="13" fillId="0" borderId="1" xfId="0" applyNumberFormat="1" applyFont="1" applyFill="1" applyBorder="1" applyAlignment="1" applyProtection="1">
      <alignment vertical="center"/>
    </xf>
    <xf numFmtId="2" fontId="44" fillId="0" borderId="1" xfId="0" applyNumberFormat="1" applyFont="1" applyFill="1" applyBorder="1" applyProtection="1"/>
    <xf numFmtId="4" fontId="89" fillId="0" borderId="1" xfId="0" applyNumberFormat="1" applyFont="1" applyFill="1" applyBorder="1" applyAlignment="1">
      <alignment vertical="center"/>
    </xf>
    <xf numFmtId="0" fontId="89" fillId="0" borderId="1" xfId="0" applyFont="1" applyFill="1" applyBorder="1" applyAlignment="1">
      <alignment horizontal="center" vertical="center"/>
    </xf>
    <xf numFmtId="0" fontId="89" fillId="0" borderId="0" xfId="0" applyFont="1" applyFill="1" applyAlignment="1">
      <alignment horizontal="left" vertical="center" indent="4"/>
    </xf>
    <xf numFmtId="4" fontId="89" fillId="0" borderId="0" xfId="0" applyNumberFormat="1" applyFont="1" applyFill="1" applyAlignment="1">
      <alignment vertical="center"/>
    </xf>
    <xf numFmtId="0" fontId="89" fillId="0" borderId="0" xfId="0" applyFont="1" applyFill="1" applyAlignment="1">
      <alignment horizontal="left" vertical="center" indent="6"/>
    </xf>
    <xf numFmtId="0" fontId="91" fillId="0" borderId="0" xfId="0" applyFont="1" applyFill="1" applyAlignment="1">
      <alignment horizontal="right" vertical="center"/>
    </xf>
    <xf numFmtId="0" fontId="91" fillId="0" borderId="0" xfId="0" applyFont="1" applyFill="1" applyAlignment="1">
      <alignment horizontal="left" vertical="center"/>
    </xf>
    <xf numFmtId="0" fontId="90" fillId="0" borderId="0" xfId="0" applyFont="1" applyFill="1" applyAlignment="1">
      <alignment vertical="center"/>
    </xf>
    <xf numFmtId="0" fontId="91" fillId="0" borderId="0" xfId="0" applyFont="1" applyFill="1" applyAlignment="1">
      <alignment vertical="center"/>
    </xf>
    <xf numFmtId="0" fontId="90" fillId="0" borderId="0" xfId="0" applyFont="1" applyFill="1" applyBorder="1" applyAlignment="1">
      <alignment vertical="center"/>
    </xf>
    <xf numFmtId="0" fontId="89" fillId="0" borderId="0" xfId="0" applyFont="1" applyFill="1" applyBorder="1" applyAlignment="1">
      <alignment vertical="center"/>
    </xf>
    <xf numFmtId="4" fontId="13" fillId="0" borderId="0" xfId="0" applyNumberFormat="1" applyFont="1" applyFill="1" applyBorder="1" applyAlignment="1" applyProtection="1">
      <alignment vertical="center"/>
    </xf>
    <xf numFmtId="0" fontId="90" fillId="0" borderId="0" xfId="0" applyFont="1" applyFill="1" applyBorder="1" applyAlignment="1">
      <alignment vertical="center" wrapText="1"/>
    </xf>
    <xf numFmtId="3" fontId="90" fillId="0" borderId="0" xfId="0" applyNumberFormat="1" applyFont="1" applyFill="1" applyBorder="1" applyAlignment="1">
      <alignment vertical="center"/>
    </xf>
    <xf numFmtId="1" fontId="15" fillId="0" borderId="0" xfId="0" applyNumberFormat="1" applyFont="1" applyFill="1" applyBorder="1" applyAlignment="1" applyProtection="1">
      <alignment vertical="center"/>
    </xf>
    <xf numFmtId="1" fontId="15" fillId="0" borderId="0" xfId="0" applyNumberFormat="1" applyFont="1" applyFill="1" applyBorder="1" applyProtection="1"/>
    <xf numFmtId="1" fontId="89" fillId="0" borderId="0" xfId="0" applyNumberFormat="1" applyFont="1" applyFill="1" applyBorder="1" applyAlignment="1">
      <alignment vertical="center"/>
    </xf>
    <xf numFmtId="0" fontId="89" fillId="0" borderId="1" xfId="0" applyFont="1" applyFill="1" applyBorder="1" applyAlignment="1">
      <alignment horizontal="left" vertical="center" indent="2"/>
    </xf>
    <xf numFmtId="1" fontId="15" fillId="0" borderId="1" xfId="0" applyNumberFormat="1" applyFont="1" applyFill="1" applyBorder="1" applyProtection="1"/>
    <xf numFmtId="1" fontId="89" fillId="0" borderId="1" xfId="0" applyNumberFormat="1" applyFont="1" applyFill="1" applyBorder="1" applyAlignment="1">
      <alignment vertical="center"/>
    </xf>
    <xf numFmtId="0" fontId="89" fillId="0" borderId="1" xfId="0" applyFont="1" applyFill="1" applyBorder="1" applyAlignment="1">
      <alignment vertical="center"/>
    </xf>
    <xf numFmtId="0" fontId="77" fillId="0" borderId="0" xfId="0" applyFont="1" applyFill="1" applyBorder="1" applyAlignment="1">
      <alignment horizontal="left" vertical="center" indent="1"/>
    </xf>
    <xf numFmtId="0" fontId="78" fillId="0" borderId="0" xfId="0" applyFont="1" applyFill="1" applyBorder="1" applyAlignment="1">
      <alignment vertical="center"/>
    </xf>
    <xf numFmtId="0" fontId="78" fillId="0" borderId="0" xfId="0" applyFont="1" applyAlignment="1">
      <alignment horizontal="left" vertical="center" indent="1"/>
    </xf>
    <xf numFmtId="0" fontId="78" fillId="0" borderId="0" xfId="0" applyFont="1" applyAlignment="1">
      <alignment vertical="center"/>
    </xf>
    <xf numFmtId="1" fontId="78" fillId="0" borderId="0" xfId="0" applyNumberFormat="1" applyFont="1" applyAlignment="1">
      <alignment vertical="center"/>
    </xf>
    <xf numFmtId="0" fontId="78" fillId="0" borderId="0" xfId="0" applyFont="1" applyFill="1" applyAlignment="1">
      <alignment vertical="center"/>
    </xf>
    <xf numFmtId="0" fontId="81" fillId="0" borderId="0" xfId="4" applyFont="1" applyAlignment="1">
      <alignment vertical="center"/>
    </xf>
    <xf numFmtId="2" fontId="81" fillId="0" borderId="0" xfId="4" applyNumberFormat="1" applyFont="1" applyAlignment="1">
      <alignment vertical="center"/>
    </xf>
    <xf numFmtId="0" fontId="1" fillId="0" borderId="0" xfId="4" applyFont="1" applyAlignment="1">
      <alignment horizontal="right" vertical="center"/>
    </xf>
    <xf numFmtId="0" fontId="1" fillId="0" borderId="0" xfId="4"/>
    <xf numFmtId="0" fontId="93" fillId="0" borderId="0" xfId="4" applyFont="1" applyAlignment="1">
      <alignment horizontal="center" vertical="center" wrapText="1"/>
    </xf>
    <xf numFmtId="0" fontId="81" fillId="0" borderId="0" xfId="4" applyFont="1" applyAlignment="1">
      <alignment horizontal="right" vertical="center"/>
    </xf>
    <xf numFmtId="0" fontId="88" fillId="0" borderId="3" xfId="4" applyFont="1" applyBorder="1" applyAlignment="1">
      <alignment horizontal="left" vertical="center"/>
    </xf>
    <xf numFmtId="2" fontId="88" fillId="0" borderId="3" xfId="4" applyNumberFormat="1" applyFont="1" applyBorder="1" applyAlignment="1">
      <alignment horizontal="center" vertical="center" wrapText="1"/>
    </xf>
    <xf numFmtId="0" fontId="88" fillId="0" borderId="3" xfId="4" applyFont="1" applyBorder="1" applyAlignment="1">
      <alignment horizontal="center" vertical="center" wrapText="1"/>
    </xf>
    <xf numFmtId="0" fontId="63" fillId="0" borderId="0" xfId="4" applyFont="1" applyAlignment="1">
      <alignment horizontal="left" vertical="center" wrapText="1"/>
    </xf>
    <xf numFmtId="4" fontId="88" fillId="0" borderId="0" xfId="4" applyNumberFormat="1" applyFont="1" applyAlignment="1">
      <alignment horizontal="right" vertical="center" wrapText="1" indent="1"/>
    </xf>
    <xf numFmtId="0" fontId="95" fillId="0" borderId="0" xfId="4" applyFont="1" applyAlignment="1">
      <alignment horizontal="left" vertical="center" wrapText="1" indent="2"/>
    </xf>
    <xf numFmtId="4" fontId="81" fillId="0" borderId="0" xfId="4" applyNumberFormat="1" applyFont="1" applyAlignment="1">
      <alignment horizontal="right" vertical="center" wrapText="1" indent="1"/>
    </xf>
    <xf numFmtId="4" fontId="81" fillId="0" borderId="0" xfId="4" applyNumberFormat="1" applyFont="1" applyFill="1" applyAlignment="1">
      <alignment horizontal="right" vertical="center" wrapText="1" indent="1"/>
    </xf>
    <xf numFmtId="0" fontId="63" fillId="0" borderId="3" xfId="4" applyFont="1" applyBorder="1" applyAlignment="1">
      <alignment horizontal="left" vertical="center" wrapText="1"/>
    </xf>
    <xf numFmtId="2" fontId="63" fillId="0" borderId="3" xfId="4" applyNumberFormat="1" applyFont="1" applyBorder="1" applyAlignment="1">
      <alignment horizontal="right" vertical="center" indent="1"/>
    </xf>
    <xf numFmtId="0" fontId="63" fillId="0" borderId="3" xfId="4" applyFont="1" applyBorder="1" applyAlignment="1">
      <alignment horizontal="left" vertical="center"/>
    </xf>
    <xf numFmtId="2" fontId="81" fillId="0" borderId="0" xfId="4" applyNumberFormat="1" applyFont="1" applyAlignment="1">
      <alignment horizontal="left" vertical="center" wrapText="1"/>
    </xf>
    <xf numFmtId="4" fontId="1" fillId="0" borderId="0" xfId="4" applyNumberFormat="1"/>
    <xf numFmtId="2" fontId="1" fillId="0" borderId="0" xfId="4" applyNumberFormat="1"/>
    <xf numFmtId="0" fontId="81" fillId="0" borderId="0" xfId="14" applyFont="1" applyAlignment="1">
      <alignment horizontal="right" vertical="center"/>
    </xf>
    <xf numFmtId="0" fontId="92" fillId="0" borderId="0" xfId="14" applyFont="1" applyAlignment="1">
      <alignment vertical="center"/>
    </xf>
    <xf numFmtId="0" fontId="92" fillId="0" borderId="0" xfId="14" applyFont="1" applyAlignment="1">
      <alignment horizontal="right" vertical="center"/>
    </xf>
    <xf numFmtId="0" fontId="88" fillId="0" borderId="3" xfId="14" applyFont="1" applyBorder="1" applyAlignment="1">
      <alignment horizontal="left" vertical="center" wrapText="1"/>
    </xf>
    <xf numFmtId="2" fontId="88" fillId="0" borderId="3" xfId="14" applyNumberFormat="1" applyFont="1" applyBorder="1" applyAlignment="1">
      <alignment horizontal="center" vertical="center" wrapText="1"/>
    </xf>
    <xf numFmtId="0" fontId="88" fillId="9" borderId="3" xfId="14" applyFont="1" applyFill="1" applyBorder="1" applyAlignment="1">
      <alignment horizontal="center" vertical="center" wrapText="1"/>
    </xf>
    <xf numFmtId="0" fontId="88" fillId="0" borderId="0" xfId="14" applyFont="1" applyAlignment="1">
      <alignment horizontal="left" vertical="center" wrapText="1"/>
    </xf>
    <xf numFmtId="4" fontId="88" fillId="0" borderId="0" xfId="14" applyNumberFormat="1" applyFont="1" applyAlignment="1">
      <alignment horizontal="right" vertical="center" wrapText="1" indent="1"/>
    </xf>
    <xf numFmtId="2" fontId="88" fillId="0" borderId="0" xfId="14" applyNumberFormat="1" applyFont="1" applyAlignment="1">
      <alignment horizontal="right" vertical="center" indent="1"/>
    </xf>
    <xf numFmtId="0" fontId="81" fillId="0" borderId="0" xfId="14" applyFont="1" applyAlignment="1">
      <alignment horizontal="left" vertical="center" indent="2"/>
    </xf>
    <xf numFmtId="4" fontId="81" fillId="0" borderId="0" xfId="14" applyNumberFormat="1" applyFont="1" applyAlignment="1">
      <alignment horizontal="right" vertical="center" wrapText="1" indent="1"/>
    </xf>
    <xf numFmtId="2" fontId="88" fillId="0" borderId="3" xfId="14" applyNumberFormat="1" applyFont="1" applyBorder="1" applyAlignment="1">
      <alignment horizontal="center" vertical="center"/>
    </xf>
    <xf numFmtId="0" fontId="88" fillId="0" borderId="3" xfId="14" applyFont="1" applyBorder="1" applyAlignment="1">
      <alignment vertical="center" wrapText="1"/>
    </xf>
    <xf numFmtId="0" fontId="81" fillId="0" borderId="0" xfId="14" applyFont="1" applyAlignment="1">
      <alignment horizontal="left" vertical="center" indent="1"/>
    </xf>
    <xf numFmtId="2" fontId="81" fillId="0" borderId="0" xfId="14" applyNumberFormat="1" applyFont="1" applyAlignment="1">
      <alignment vertical="center"/>
    </xf>
    <xf numFmtId="0" fontId="8" fillId="0" borderId="0" xfId="320" applyFont="1" applyAlignment="1">
      <alignment horizontal="right"/>
    </xf>
    <xf numFmtId="164" fontId="8" fillId="0" borderId="0" xfId="320" applyNumberFormat="1" applyFont="1" applyAlignment="1">
      <alignment horizontal="right"/>
    </xf>
    <xf numFmtId="0" fontId="8" fillId="0" borderId="0" xfId="320" applyFont="1" applyAlignment="1">
      <alignment horizontal="right" vertical="center"/>
    </xf>
    <xf numFmtId="0" fontId="8" fillId="0" borderId="0" xfId="320" applyFont="1" applyAlignment="1">
      <alignment horizontal="right" vertical="center" wrapText="1"/>
    </xf>
    <xf numFmtId="0" fontId="4" fillId="0" borderId="0" xfId="320" applyFont="1" applyAlignment="1">
      <alignment horizontal="right" vertical="center" wrapText="1"/>
    </xf>
    <xf numFmtId="0" fontId="4" fillId="0" borderId="1" xfId="320" applyFont="1" applyBorder="1" applyAlignment="1">
      <alignment horizontal="right" vertical="center" wrapText="1"/>
    </xf>
    <xf numFmtId="39" fontId="40" fillId="0" borderId="4" xfId="223" quotePrefix="1" applyNumberFormat="1" applyFont="1" applyFill="1" applyBorder="1" applyAlignment="1">
      <alignment horizontal="right" vertical="center" wrapText="1"/>
    </xf>
    <xf numFmtId="2" fontId="8" fillId="0" borderId="4" xfId="0" quotePrefix="1" applyNumberFormat="1" applyFont="1" applyFill="1" applyBorder="1" applyAlignment="1">
      <alignment horizontal="right" vertical="center"/>
    </xf>
    <xf numFmtId="0" fontId="97" fillId="0" borderId="0" xfId="276" applyFont="1"/>
    <xf numFmtId="0" fontId="96" fillId="0" borderId="3" xfId="276" applyFont="1" applyBorder="1" applyAlignment="1">
      <alignment horizontal="center" vertical="center" wrapText="1"/>
    </xf>
    <xf numFmtId="0" fontId="98" fillId="0" borderId="3" xfId="276" applyFont="1" applyBorder="1" applyAlignment="1">
      <alignment horizontal="center" vertical="center" wrapText="1"/>
    </xf>
    <xf numFmtId="0" fontId="98" fillId="0" borderId="3" xfId="276" applyFont="1" applyFill="1" applyBorder="1" applyAlignment="1">
      <alignment horizontal="left" vertical="center" wrapText="1"/>
    </xf>
    <xf numFmtId="0" fontId="98" fillId="0" borderId="3" xfId="276" applyFont="1" applyFill="1" applyBorder="1" applyAlignment="1">
      <alignment horizontal="center" vertical="center" wrapText="1"/>
    </xf>
    <xf numFmtId="0" fontId="61" fillId="0" borderId="0" xfId="276"/>
    <xf numFmtId="0" fontId="99" fillId="0" borderId="3" xfId="276" applyFont="1" applyFill="1" applyBorder="1" applyAlignment="1">
      <alignment horizontal="left" vertical="center" wrapText="1"/>
    </xf>
    <xf numFmtId="0" fontId="99" fillId="0" borderId="3" xfId="276" applyFont="1" applyFill="1" applyBorder="1" applyAlignment="1">
      <alignment horizontal="center" vertical="center" wrapText="1"/>
    </xf>
    <xf numFmtId="49" fontId="51" fillId="0" borderId="3" xfId="276" applyNumberFormat="1" applyFont="1" applyFill="1" applyBorder="1" applyAlignment="1">
      <alignment horizontal="left" vertical="center" wrapText="1"/>
    </xf>
    <xf numFmtId="49" fontId="100" fillId="0" borderId="3" xfId="276" applyNumberFormat="1" applyFont="1" applyFill="1" applyBorder="1" applyAlignment="1">
      <alignment horizontal="center" vertical="center" wrapText="1"/>
    </xf>
    <xf numFmtId="49" fontId="100" fillId="0" borderId="3" xfId="276" applyNumberFormat="1" applyFont="1" applyFill="1" applyBorder="1" applyAlignment="1">
      <alignment horizontal="left" vertical="center" wrapText="1"/>
    </xf>
    <xf numFmtId="0" fontId="100" fillId="0" borderId="3" xfId="276" applyNumberFormat="1" applyFont="1" applyFill="1" applyBorder="1" applyAlignment="1">
      <alignment horizontal="center" vertical="center" wrapText="1"/>
    </xf>
    <xf numFmtId="0" fontId="61" fillId="0" borderId="0" xfId="276" applyFill="1"/>
    <xf numFmtId="0" fontId="100" fillId="0" borderId="3" xfId="276" applyFont="1" applyFill="1" applyBorder="1" applyAlignment="1">
      <alignment horizontal="left" vertical="center" wrapText="1"/>
    </xf>
    <xf numFmtId="0" fontId="101" fillId="0" borderId="3" xfId="276" applyFont="1" applyFill="1" applyBorder="1" applyAlignment="1">
      <alignment horizontal="left" vertical="center" wrapText="1"/>
    </xf>
    <xf numFmtId="0" fontId="101" fillId="0" borderId="3" xfId="276" applyFont="1" applyFill="1" applyBorder="1" applyAlignment="1">
      <alignment horizontal="center" vertical="center" wrapText="1"/>
    </xf>
    <xf numFmtId="49" fontId="51" fillId="0" borderId="3" xfId="276" applyNumberFormat="1" applyFont="1" applyFill="1" applyBorder="1" applyAlignment="1">
      <alignment horizontal="center" vertical="center" wrapText="1"/>
    </xf>
    <xf numFmtId="0" fontId="51" fillId="0" borderId="3" xfId="276" applyNumberFormat="1" applyFont="1" applyFill="1" applyBorder="1" applyAlignment="1">
      <alignment horizontal="center" vertical="center" wrapText="1"/>
    </xf>
    <xf numFmtId="0" fontId="100" fillId="0" borderId="3" xfId="276" quotePrefix="1" applyNumberFormat="1" applyFont="1" applyFill="1" applyBorder="1" applyAlignment="1">
      <alignment horizontal="center" vertical="center" wrapText="1"/>
    </xf>
    <xf numFmtId="0" fontId="100" fillId="0" borderId="3" xfId="276" quotePrefix="1" applyFont="1" applyFill="1" applyBorder="1" applyAlignment="1">
      <alignment horizontal="center" vertical="center" wrapText="1"/>
    </xf>
    <xf numFmtId="0" fontId="41" fillId="0" borderId="0" xfId="104" applyFont="1" applyFill="1" applyAlignment="1">
      <alignment horizontal="center" vertical="center"/>
    </xf>
    <xf numFmtId="167" fontId="14" fillId="0" borderId="1" xfId="104" applyNumberFormat="1" applyFont="1" applyFill="1" applyBorder="1" applyAlignment="1">
      <alignment horizontal="right" vertical="center"/>
    </xf>
    <xf numFmtId="167" fontId="14" fillId="0" borderId="0" xfId="104" applyNumberFormat="1" applyFont="1" applyFill="1" applyBorder="1" applyAlignment="1">
      <alignment horizontal="right" vertical="center"/>
    </xf>
    <xf numFmtId="0" fontId="14" fillId="0" borderId="0" xfId="104" applyFont="1" applyFill="1" applyAlignment="1">
      <alignment vertical="center" wrapText="1"/>
    </xf>
    <xf numFmtId="0" fontId="14" fillId="0" borderId="0" xfId="104" applyFont="1" applyFill="1" applyAlignment="1">
      <alignment vertical="center"/>
    </xf>
    <xf numFmtId="0" fontId="14" fillId="0" borderId="0" xfId="104" applyFont="1" applyFill="1" applyAlignment="1">
      <alignment horizontal="left" vertical="center" wrapText="1"/>
    </xf>
    <xf numFmtId="0" fontId="41" fillId="0" borderId="0" xfId="104" applyFont="1" applyFill="1" applyAlignment="1">
      <alignment horizontal="left" vertical="center" wrapText="1"/>
    </xf>
    <xf numFmtId="0" fontId="41" fillId="0" borderId="0" xfId="104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right" vertical="center"/>
    </xf>
    <xf numFmtId="0" fontId="4" fillId="0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right" wrapText="1"/>
    </xf>
    <xf numFmtId="0" fontId="15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 vertical="top"/>
    </xf>
    <xf numFmtId="0" fontId="15" fillId="0" borderId="0" xfId="0" applyFont="1" applyFill="1" applyAlignment="1">
      <alignment horizontal="center"/>
    </xf>
    <xf numFmtId="0" fontId="13" fillId="0" borderId="0" xfId="0" applyFont="1" applyFill="1" applyAlignment="1">
      <alignment horizontal="right" vertical="top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0" fontId="20" fillId="0" borderId="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right" vertical="center"/>
    </xf>
    <xf numFmtId="0" fontId="30" fillId="0" borderId="9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41" fillId="0" borderId="0" xfId="69" applyFont="1" applyFill="1" applyAlignment="1">
      <alignment horizontal="left" vertical="center"/>
    </xf>
    <xf numFmtId="0" fontId="4" fillId="0" borderId="9" xfId="34" applyFont="1" applyFill="1" applyBorder="1" applyAlignment="1">
      <alignment vertical="center"/>
    </xf>
    <xf numFmtId="0" fontId="4" fillId="0" borderId="2" xfId="34" applyFont="1" applyFill="1" applyBorder="1" applyAlignment="1">
      <alignment vertical="center"/>
    </xf>
    <xf numFmtId="0" fontId="4" fillId="0" borderId="6" xfId="34" applyFont="1" applyFill="1" applyBorder="1" applyAlignment="1">
      <alignment vertical="center"/>
    </xf>
    <xf numFmtId="0" fontId="4" fillId="0" borderId="8" xfId="34" applyNumberFormat="1" applyFont="1" applyFill="1" applyBorder="1" applyAlignment="1">
      <alignment horizontal="center" vertical="center"/>
    </xf>
    <xf numFmtId="0" fontId="4" fillId="0" borderId="4" xfId="0" applyFont="1" applyBorder="1"/>
    <xf numFmtId="0" fontId="4" fillId="0" borderId="7" xfId="0" applyFont="1" applyBorder="1"/>
    <xf numFmtId="164" fontId="4" fillId="0" borderId="8" xfId="34" applyNumberFormat="1" applyFont="1" applyFill="1" applyBorder="1" applyAlignment="1">
      <alignment horizontal="center" vertical="center"/>
    </xf>
    <xf numFmtId="0" fontId="4" fillId="0" borderId="9" xfId="34" applyFont="1" applyFill="1" applyBorder="1" applyAlignment="1">
      <alignment horizontal="right" vertical="center"/>
    </xf>
    <xf numFmtId="0" fontId="4" fillId="0" borderId="2" xfId="34" applyFont="1" applyFill="1" applyBorder="1" applyAlignment="1">
      <alignment horizontal="right" vertical="center"/>
    </xf>
    <xf numFmtId="0" fontId="4" fillId="0" borderId="6" xfId="34" applyFont="1" applyFill="1" applyBorder="1" applyAlignment="1">
      <alignment horizontal="right" vertical="center"/>
    </xf>
    <xf numFmtId="0" fontId="4" fillId="0" borderId="8" xfId="34" applyFont="1" applyFill="1" applyBorder="1" applyAlignment="1">
      <alignment horizontal="center" vertical="center"/>
    </xf>
    <xf numFmtId="0" fontId="4" fillId="0" borderId="4" xfId="34" applyFont="1" applyFill="1" applyBorder="1" applyAlignment="1">
      <alignment horizontal="center" vertical="center"/>
    </xf>
    <xf numFmtId="0" fontId="4" fillId="0" borderId="7" xfId="34" applyFont="1" applyFill="1" applyBorder="1" applyAlignment="1">
      <alignment horizontal="center" vertical="center"/>
    </xf>
    <xf numFmtId="0" fontId="4" fillId="0" borderId="8" xfId="34" applyFont="1" applyFill="1" applyBorder="1" applyAlignment="1">
      <alignment horizontal="left" vertical="center" indent="5"/>
    </xf>
    <xf numFmtId="0" fontId="4" fillId="0" borderId="4" xfId="34" applyFont="1" applyFill="1" applyBorder="1" applyAlignment="1">
      <alignment horizontal="left" vertical="center" indent="5"/>
    </xf>
    <xf numFmtId="0" fontId="4" fillId="0" borderId="7" xfId="34" applyFont="1" applyFill="1" applyBorder="1" applyAlignment="1">
      <alignment horizontal="left" vertical="center" indent="5"/>
    </xf>
    <xf numFmtId="164" fontId="4" fillId="0" borderId="3" xfId="34" applyNumberFormat="1" applyFont="1" applyFill="1" applyBorder="1" applyAlignment="1">
      <alignment horizontal="center" vertical="center"/>
    </xf>
    <xf numFmtId="0" fontId="46" fillId="5" borderId="14" xfId="0" applyFont="1" applyFill="1" applyBorder="1" applyAlignment="1">
      <alignment horizontal="left" vertical="center" wrapText="1"/>
    </xf>
    <xf numFmtId="0" fontId="46" fillId="5" borderId="15" xfId="0" applyFont="1" applyFill="1" applyBorder="1" applyAlignment="1">
      <alignment horizontal="left" vertical="center" wrapText="1"/>
    </xf>
    <xf numFmtId="0" fontId="46" fillId="5" borderId="16" xfId="0" applyFont="1" applyFill="1" applyBorder="1" applyAlignment="1">
      <alignment horizontal="left" vertical="center" wrapText="1"/>
    </xf>
    <xf numFmtId="0" fontId="46" fillId="5" borderId="17" xfId="0" applyFont="1" applyFill="1" applyBorder="1" applyAlignment="1">
      <alignment horizontal="center" vertical="center" wrapText="1"/>
    </xf>
    <xf numFmtId="0" fontId="46" fillId="5" borderId="23" xfId="0" applyFont="1" applyFill="1" applyBorder="1" applyAlignment="1">
      <alignment horizontal="center" vertical="center" wrapText="1"/>
    </xf>
    <xf numFmtId="0" fontId="46" fillId="5" borderId="27" xfId="0" applyFont="1" applyFill="1" applyBorder="1" applyAlignment="1">
      <alignment horizontal="center" vertical="center" wrapText="1"/>
    </xf>
    <xf numFmtId="0" fontId="46" fillId="5" borderId="18" xfId="0" applyFont="1" applyFill="1" applyBorder="1" applyAlignment="1">
      <alignment horizontal="center" vertical="center" wrapText="1"/>
    </xf>
    <xf numFmtId="0" fontId="46" fillId="5" borderId="24" xfId="0" applyFont="1" applyFill="1" applyBorder="1" applyAlignment="1">
      <alignment horizontal="center" vertical="center" wrapText="1"/>
    </xf>
    <xf numFmtId="0" fontId="46" fillId="5" borderId="28" xfId="0" applyFont="1" applyFill="1" applyBorder="1" applyAlignment="1">
      <alignment horizontal="center" vertical="center" wrapText="1"/>
    </xf>
    <xf numFmtId="0" fontId="4" fillId="0" borderId="3" xfId="34" applyFont="1" applyFill="1" applyBorder="1" applyAlignment="1">
      <alignment horizontal="center" vertical="center"/>
    </xf>
    <xf numFmtId="0" fontId="46" fillId="5" borderId="20" xfId="0" applyFont="1" applyFill="1" applyBorder="1" applyAlignment="1">
      <alignment horizontal="left" vertical="center" wrapText="1"/>
    </xf>
    <xf numFmtId="0" fontId="46" fillId="5" borderId="21" xfId="0" applyFont="1" applyFill="1" applyBorder="1" applyAlignment="1">
      <alignment horizontal="left" vertical="center" wrapText="1"/>
    </xf>
    <xf numFmtId="0" fontId="45" fillId="4" borderId="13" xfId="0" applyFont="1" applyFill="1" applyBorder="1" applyAlignment="1">
      <alignment wrapText="1"/>
    </xf>
    <xf numFmtId="0" fontId="45" fillId="4" borderId="19" xfId="0" applyFont="1" applyFill="1" applyBorder="1" applyAlignment="1">
      <alignment wrapText="1"/>
    </xf>
    <xf numFmtId="0" fontId="4" fillId="0" borderId="3" xfId="34" applyFont="1" applyFill="1" applyBorder="1" applyAlignment="1">
      <alignment vertical="center"/>
    </xf>
    <xf numFmtId="0" fontId="4" fillId="0" borderId="3" xfId="34" applyFont="1" applyFill="1" applyBorder="1" applyAlignment="1">
      <alignment horizontal="right" vertical="center"/>
    </xf>
    <xf numFmtId="0" fontId="52" fillId="0" borderId="0" xfId="72" applyFont="1" applyFill="1" applyAlignment="1">
      <alignment horizontal="right"/>
    </xf>
    <xf numFmtId="0" fontId="54" fillId="0" borderId="0" xfId="72" applyFont="1" applyFill="1" applyAlignment="1">
      <alignment horizontal="center"/>
    </xf>
    <xf numFmtId="0" fontId="52" fillId="0" borderId="11" xfId="72" applyFont="1" applyFill="1" applyBorder="1" applyAlignment="1">
      <alignment horizontal="center" vertical="center"/>
    </xf>
    <xf numFmtId="0" fontId="52" fillId="0" borderId="0" xfId="72" applyFont="1" applyFill="1" applyBorder="1" applyAlignment="1">
      <alignment horizontal="center" vertical="center"/>
    </xf>
    <xf numFmtId="0" fontId="52" fillId="0" borderId="1" xfId="72" applyFont="1" applyFill="1" applyBorder="1" applyAlignment="1">
      <alignment horizontal="center" vertical="center"/>
    </xf>
    <xf numFmtId="0" fontId="52" fillId="0" borderId="3" xfId="72" applyFont="1" applyFill="1" applyBorder="1" applyAlignment="1">
      <alignment horizontal="center" vertical="center" wrapText="1"/>
    </xf>
    <xf numFmtId="0" fontId="52" fillId="0" borderId="3" xfId="72" applyFont="1" applyFill="1" applyBorder="1" applyAlignment="1">
      <alignment horizontal="center" vertical="center"/>
    </xf>
    <xf numFmtId="0" fontId="52" fillId="0" borderId="10" xfId="72" applyFont="1" applyFill="1" applyBorder="1" applyAlignment="1">
      <alignment horizontal="center" vertical="center" wrapText="1"/>
    </xf>
    <xf numFmtId="0" fontId="52" fillId="0" borderId="12" xfId="72" applyFont="1" applyFill="1" applyBorder="1" applyAlignment="1">
      <alignment horizontal="center" vertical="center"/>
    </xf>
    <xf numFmtId="0" fontId="52" fillId="0" borderId="7" xfId="72" applyFont="1" applyFill="1" applyBorder="1" applyAlignment="1">
      <alignment horizontal="center" vertical="center" wrapText="1"/>
    </xf>
    <xf numFmtId="0" fontId="52" fillId="0" borderId="7" xfId="72" applyFont="1" applyFill="1" applyBorder="1" applyAlignment="1">
      <alignment horizontal="center" vertical="center"/>
    </xf>
    <xf numFmtId="0" fontId="52" fillId="0" borderId="39" xfId="72" applyFont="1" applyFill="1" applyBorder="1" applyAlignment="1">
      <alignment horizontal="center" vertical="center"/>
    </xf>
    <xf numFmtId="0" fontId="52" fillId="0" borderId="40" xfId="72" applyFont="1" applyFill="1" applyBorder="1" applyAlignment="1">
      <alignment horizontal="center" vertical="center"/>
    </xf>
    <xf numFmtId="0" fontId="52" fillId="0" borderId="41" xfId="72" applyFont="1" applyFill="1" applyBorder="1" applyAlignment="1">
      <alignment horizontal="center" vertical="center"/>
    </xf>
    <xf numFmtId="0" fontId="50" fillId="0" borderId="0" xfId="72" applyFont="1" applyFill="1" applyAlignment="1">
      <alignment horizontal="left"/>
    </xf>
    <xf numFmtId="0" fontId="14" fillId="0" borderId="0" xfId="73" applyFont="1" applyFill="1" applyAlignment="1">
      <alignment horizontal="left" vertical="center" wrapText="1" indent="1"/>
    </xf>
    <xf numFmtId="0" fontId="15" fillId="0" borderId="0" xfId="73" applyFont="1" applyFill="1" applyAlignment="1">
      <alignment horizontal="left" vertical="center"/>
    </xf>
    <xf numFmtId="0" fontId="18" fillId="9" borderId="3" xfId="73" applyFont="1" applyFill="1" applyBorder="1" applyAlignment="1">
      <alignment horizontal="center" vertical="center"/>
    </xf>
    <xf numFmtId="0" fontId="18" fillId="9" borderId="9" xfId="73" applyFont="1" applyFill="1" applyBorder="1" applyAlignment="1">
      <alignment horizontal="center" vertical="center"/>
    </xf>
    <xf numFmtId="0" fontId="18" fillId="9" borderId="3" xfId="73" applyNumberFormat="1" applyFont="1" applyFill="1" applyBorder="1" applyAlignment="1">
      <alignment horizontal="center" vertical="center"/>
    </xf>
    <xf numFmtId="0" fontId="18" fillId="9" borderId="8" xfId="73" applyNumberFormat="1" applyFont="1" applyFill="1" applyBorder="1" applyAlignment="1">
      <alignment horizontal="center" vertical="center"/>
    </xf>
    <xf numFmtId="0" fontId="18" fillId="0" borderId="2" xfId="73" applyFont="1" applyFill="1" applyBorder="1" applyAlignment="1">
      <alignment horizontal="center" vertical="center"/>
    </xf>
    <xf numFmtId="0" fontId="18" fillId="0" borderId="6" xfId="73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73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1" fillId="0" borderId="0" xfId="0" applyFont="1" applyFill="1" applyAlignment="1" applyProtection="1">
      <alignment horizontal="left" vertical="center" wrapText="1"/>
    </xf>
    <xf numFmtId="0" fontId="41" fillId="0" borderId="0" xfId="0" applyFont="1" applyFill="1" applyAlignment="1">
      <alignment horizontal="left" vertical="center"/>
    </xf>
    <xf numFmtId="0" fontId="44" fillId="0" borderId="9" xfId="358" applyFont="1" applyBorder="1" applyAlignment="1">
      <alignment horizontal="center" vertical="center"/>
    </xf>
    <xf numFmtId="0" fontId="44" fillId="0" borderId="6" xfId="358" applyFont="1" applyBorder="1" applyAlignment="1">
      <alignment horizontal="center" vertical="center"/>
    </xf>
    <xf numFmtId="0" fontId="41" fillId="0" borderId="0" xfId="358" applyFont="1" applyAlignment="1">
      <alignment horizontal="center" vertical="center"/>
    </xf>
    <xf numFmtId="0" fontId="41" fillId="0" borderId="0" xfId="358" applyFont="1" applyBorder="1" applyAlignment="1">
      <alignment horizontal="center" vertical="center"/>
    </xf>
    <xf numFmtId="0" fontId="44" fillId="0" borderId="3" xfId="358" applyFont="1" applyBorder="1" applyAlignment="1">
      <alignment horizontal="center" vertical="center"/>
    </xf>
    <xf numFmtId="0" fontId="41" fillId="0" borderId="0" xfId="358" applyFont="1" applyAlignment="1">
      <alignment horizontal="left" vertical="center"/>
    </xf>
    <xf numFmtId="0" fontId="41" fillId="0" borderId="0" xfId="320" applyFont="1" applyAlignment="1">
      <alignment horizontal="left" vertical="center"/>
    </xf>
    <xf numFmtId="0" fontId="4" fillId="0" borderId="9" xfId="320" applyFont="1" applyBorder="1" applyAlignment="1">
      <alignment horizontal="center" vertical="center"/>
    </xf>
    <xf numFmtId="0" fontId="4" fillId="0" borderId="2" xfId="320" applyFont="1" applyBorder="1" applyAlignment="1">
      <alignment horizontal="center" vertical="center"/>
    </xf>
    <xf numFmtId="0" fontId="4" fillId="0" borderId="6" xfId="320" applyFont="1" applyBorder="1" applyAlignment="1">
      <alignment horizontal="center" vertical="center"/>
    </xf>
    <xf numFmtId="0" fontId="4" fillId="0" borderId="8" xfId="320" applyFont="1" applyBorder="1" applyAlignment="1">
      <alignment horizontal="center" vertical="center" wrapText="1"/>
    </xf>
    <xf numFmtId="0" fontId="4" fillId="0" borderId="4" xfId="320" applyFont="1" applyBorder="1" applyAlignment="1">
      <alignment horizontal="center" vertical="center" wrapText="1"/>
    </xf>
    <xf numFmtId="0" fontId="4" fillId="0" borderId="7" xfId="320" applyFont="1" applyBorder="1" applyAlignment="1">
      <alignment horizontal="center" vertical="center" wrapText="1"/>
    </xf>
    <xf numFmtId="0" fontId="4" fillId="0" borderId="9" xfId="320" applyFont="1" applyBorder="1" applyAlignment="1">
      <alignment horizontal="center" vertical="center" wrapText="1"/>
    </xf>
    <xf numFmtId="0" fontId="4" fillId="0" borderId="2" xfId="320" applyFont="1" applyBorder="1" applyAlignment="1">
      <alignment horizontal="center" vertical="center" wrapText="1"/>
    </xf>
    <xf numFmtId="0" fontId="4" fillId="0" borderId="6" xfId="320" applyFont="1" applyBorder="1" applyAlignment="1">
      <alignment horizontal="center" vertical="center" wrapText="1"/>
    </xf>
    <xf numFmtId="0" fontId="4" fillId="0" borderId="3" xfId="320" applyFont="1" applyBorder="1" applyAlignment="1">
      <alignment horizontal="center" vertical="center" wrapText="1"/>
    </xf>
    <xf numFmtId="0" fontId="4" fillId="0" borderId="3" xfId="320" applyFont="1" applyBorder="1" applyAlignment="1">
      <alignment horizontal="center" vertical="center"/>
    </xf>
    <xf numFmtId="0" fontId="41" fillId="0" borderId="0" xfId="224" applyFont="1" applyFill="1" applyAlignment="1">
      <alignment horizontal="left" vertical="center"/>
    </xf>
    <xf numFmtId="0" fontId="4" fillId="0" borderId="8" xfId="224" applyNumberFormat="1" applyFont="1" applyFill="1" applyBorder="1" applyAlignment="1">
      <alignment horizontal="center" vertical="center"/>
    </xf>
    <xf numFmtId="164" fontId="4" fillId="0" borderId="8" xfId="224" applyNumberFormat="1" applyFont="1" applyFill="1" applyBorder="1" applyAlignment="1">
      <alignment horizontal="center" vertical="center"/>
    </xf>
    <xf numFmtId="0" fontId="4" fillId="0" borderId="8" xfId="224" applyFont="1" applyFill="1" applyBorder="1" applyAlignment="1">
      <alignment horizontal="center" vertical="center"/>
    </xf>
    <xf numFmtId="0" fontId="4" fillId="0" borderId="4" xfId="224" applyFont="1" applyFill="1" applyBorder="1" applyAlignment="1">
      <alignment horizontal="center" vertical="center"/>
    </xf>
    <xf numFmtId="0" fontId="4" fillId="0" borderId="7" xfId="224" applyFont="1" applyFill="1" applyBorder="1" applyAlignment="1">
      <alignment horizontal="center" vertical="center"/>
    </xf>
    <xf numFmtId="0" fontId="4" fillId="0" borderId="8" xfId="224" applyFont="1" applyFill="1" applyBorder="1" applyAlignment="1">
      <alignment horizontal="left" vertical="center" indent="5"/>
    </xf>
    <xf numFmtId="0" fontId="4" fillId="0" borderId="4" xfId="224" applyFont="1" applyFill="1" applyBorder="1" applyAlignment="1">
      <alignment horizontal="left" vertical="center" indent="5"/>
    </xf>
    <xf numFmtId="0" fontId="4" fillId="0" borderId="7" xfId="224" applyFont="1" applyFill="1" applyBorder="1" applyAlignment="1">
      <alignment horizontal="left" vertical="center" indent="5"/>
    </xf>
    <xf numFmtId="164" fontId="4" fillId="0" borderId="3" xfId="224" applyNumberFormat="1" applyFont="1" applyFill="1" applyBorder="1" applyAlignment="1">
      <alignment horizontal="center" vertical="center"/>
    </xf>
    <xf numFmtId="0" fontId="4" fillId="0" borderId="39" xfId="320" applyFont="1" applyBorder="1" applyAlignment="1">
      <alignment horizontal="center" vertical="center"/>
    </xf>
    <xf numFmtId="0" fontId="4" fillId="0" borderId="40" xfId="320" applyFont="1" applyBorder="1" applyAlignment="1">
      <alignment horizontal="center" vertical="center"/>
    </xf>
    <xf numFmtId="0" fontId="4" fillId="0" borderId="8" xfId="320" applyFont="1" applyBorder="1" applyAlignment="1">
      <alignment horizontal="center" vertical="center"/>
    </xf>
    <xf numFmtId="0" fontId="4" fillId="0" borderId="7" xfId="320" applyFont="1" applyBorder="1" applyAlignment="1">
      <alignment horizontal="center" vertical="center"/>
    </xf>
    <xf numFmtId="0" fontId="4" fillId="0" borderId="8" xfId="320" applyFont="1" applyBorder="1" applyAlignment="1">
      <alignment horizontal="right"/>
    </xf>
    <xf numFmtId="0" fontId="4" fillId="0" borderId="4" xfId="320" applyFont="1" applyBorder="1" applyAlignment="1">
      <alignment horizontal="right"/>
    </xf>
    <xf numFmtId="0" fontId="4" fillId="0" borderId="4" xfId="320" applyFont="1" applyBorder="1" applyAlignment="1">
      <alignment horizontal="left"/>
    </xf>
    <xf numFmtId="0" fontId="4" fillId="0" borderId="7" xfId="320" applyFont="1" applyBorder="1" applyAlignment="1">
      <alignment horizontal="left"/>
    </xf>
    <xf numFmtId="0" fontId="4" fillId="0" borderId="9" xfId="320" applyFont="1" applyBorder="1" applyAlignment="1">
      <alignment horizontal="right" vertical="center"/>
    </xf>
    <xf numFmtId="0" fontId="4" fillId="0" borderId="2" xfId="320" applyFont="1" applyBorder="1" applyAlignment="1">
      <alignment horizontal="right" vertical="center"/>
    </xf>
    <xf numFmtId="0" fontId="4" fillId="0" borderId="6" xfId="320" applyFont="1" applyBorder="1" applyAlignment="1">
      <alignment horizontal="right" vertical="center"/>
    </xf>
    <xf numFmtId="0" fontId="4" fillId="0" borderId="4" xfId="320" applyFont="1" applyBorder="1" applyAlignment="1">
      <alignment horizontal="center" vertical="center"/>
    </xf>
    <xf numFmtId="0" fontId="4" fillId="0" borderId="10" xfId="320" applyFont="1" applyBorder="1" applyAlignment="1">
      <alignment horizontal="center" vertical="center"/>
    </xf>
    <xf numFmtId="0" fontId="4" fillId="0" borderId="12" xfId="320" applyFont="1" applyBorder="1" applyAlignment="1">
      <alignment horizontal="center" vertical="center"/>
    </xf>
    <xf numFmtId="0" fontId="4" fillId="0" borderId="41" xfId="320" applyFont="1" applyBorder="1" applyAlignment="1">
      <alignment horizontal="center" vertical="center"/>
    </xf>
    <xf numFmtId="0" fontId="29" fillId="0" borderId="0" xfId="0" applyFont="1" applyFill="1" applyAlignment="1">
      <alignment horizontal="center"/>
    </xf>
    <xf numFmtId="0" fontId="29" fillId="0" borderId="0" xfId="0" applyFont="1" applyFill="1" applyAlignment="1">
      <alignment horizontal="center" vertical="top"/>
    </xf>
    <xf numFmtId="0" fontId="29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vertical="center" wrapText="1"/>
    </xf>
    <xf numFmtId="0" fontId="15" fillId="0" borderId="0" xfId="0" applyFont="1" applyFill="1" applyAlignment="1">
      <alignment horizontal="left" vertical="top"/>
    </xf>
    <xf numFmtId="0" fontId="4" fillId="0" borderId="3" xfId="224" applyFont="1" applyFill="1" applyBorder="1" applyAlignment="1">
      <alignment horizontal="center" vertical="center"/>
    </xf>
    <xf numFmtId="0" fontId="4" fillId="0" borderId="3" xfId="224" applyFont="1" applyFill="1" applyBorder="1" applyAlignment="1">
      <alignment vertical="center"/>
    </xf>
    <xf numFmtId="0" fontId="4" fillId="0" borderId="3" xfId="224" applyFont="1" applyFill="1" applyBorder="1" applyAlignment="1">
      <alignment horizontal="right" vertical="center"/>
    </xf>
    <xf numFmtId="164" fontId="7" fillId="0" borderId="9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 wrapText="1"/>
    </xf>
    <xf numFmtId="164" fontId="7" fillId="0" borderId="6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right" vertical="center" wrapText="1"/>
    </xf>
    <xf numFmtId="0" fontId="7" fillId="0" borderId="2" xfId="0" applyFont="1" applyFill="1" applyBorder="1" applyAlignment="1">
      <alignment horizontal="right" vertical="center"/>
    </xf>
    <xf numFmtId="0" fontId="7" fillId="0" borderId="6" xfId="0" applyFont="1" applyFill="1" applyBorder="1" applyAlignment="1">
      <alignment horizontal="right" vertical="center"/>
    </xf>
    <xf numFmtId="0" fontId="31" fillId="0" borderId="3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164" fontId="7" fillId="0" borderId="8" xfId="0" applyNumberFormat="1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164" fontId="7" fillId="0" borderId="7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41" fillId="0" borderId="0" xfId="319" applyFont="1" applyAlignment="1">
      <alignment horizontal="left"/>
    </xf>
    <xf numFmtId="0" fontId="73" fillId="0" borderId="3" xfId="319" applyFont="1" applyBorder="1" applyAlignment="1">
      <alignment horizontal="center" vertical="center"/>
    </xf>
    <xf numFmtId="0" fontId="4" fillId="0" borderId="3" xfId="319" applyFont="1" applyBorder="1" applyAlignment="1">
      <alignment horizontal="center"/>
    </xf>
    <xf numFmtId="0" fontId="41" fillId="0" borderId="0" xfId="227" applyFont="1" applyAlignment="1">
      <alignment horizontal="left" vertical="center"/>
    </xf>
    <xf numFmtId="0" fontId="29" fillId="0" borderId="0" xfId="227" applyFont="1" applyAlignment="1">
      <alignment horizontal="center" vertical="center"/>
    </xf>
    <xf numFmtId="0" fontId="4" fillId="0" borderId="9" xfId="227" applyFont="1" applyBorder="1" applyAlignment="1">
      <alignment horizontal="center" vertical="center"/>
    </xf>
    <xf numFmtId="0" fontId="4" fillId="0" borderId="6" xfId="227" applyFont="1" applyBorder="1" applyAlignment="1">
      <alignment horizontal="center" vertical="center"/>
    </xf>
    <xf numFmtId="0" fontId="4" fillId="0" borderId="1" xfId="227" applyFont="1" applyBorder="1" applyAlignment="1">
      <alignment horizontal="center" vertical="center"/>
    </xf>
    <xf numFmtId="0" fontId="4" fillId="0" borderId="0" xfId="227" applyFont="1" applyAlignment="1">
      <alignment horizontal="center" vertical="center"/>
    </xf>
    <xf numFmtId="0" fontId="4" fillId="0" borderId="0" xfId="227" applyFont="1" applyAlignment="1">
      <alignment horizontal="left" vertical="center" wrapText="1"/>
    </xf>
    <xf numFmtId="0" fontId="59" fillId="0" borderId="0" xfId="0" applyFont="1" applyAlignment="1">
      <alignment horizontal="left" vertical="center"/>
    </xf>
    <xf numFmtId="0" fontId="81" fillId="0" borderId="0" xfId="0" applyFont="1" applyBorder="1" applyAlignment="1">
      <alignment vertical="center" wrapText="1"/>
    </xf>
    <xf numFmtId="0" fontId="59" fillId="0" borderId="0" xfId="0" applyFont="1" applyFill="1" applyAlignment="1">
      <alignment horizontal="left" vertical="center"/>
    </xf>
    <xf numFmtId="0" fontId="89" fillId="0" borderId="3" xfId="0" applyFont="1" applyFill="1" applyBorder="1" applyAlignment="1">
      <alignment horizontal="center" vertical="center" wrapText="1"/>
    </xf>
    <xf numFmtId="0" fontId="89" fillId="0" borderId="9" xfId="0" applyFont="1" applyFill="1" applyBorder="1" applyAlignment="1">
      <alignment horizontal="center" vertical="center" wrapText="1"/>
    </xf>
    <xf numFmtId="0" fontId="89" fillId="0" borderId="6" xfId="0" applyFont="1" applyFill="1" applyBorder="1" applyAlignment="1">
      <alignment horizontal="center" vertical="center" wrapText="1"/>
    </xf>
    <xf numFmtId="0" fontId="88" fillId="0" borderId="0" xfId="4" applyFont="1" applyAlignment="1">
      <alignment horizontal="left" vertical="center" wrapText="1"/>
    </xf>
    <xf numFmtId="0" fontId="88" fillId="0" borderId="0" xfId="4" applyFont="1" applyAlignment="1">
      <alignment horizontal="left" vertical="center"/>
    </xf>
    <xf numFmtId="0" fontId="92" fillId="0" borderId="0" xfId="14" applyFont="1" applyAlignment="1">
      <alignment horizontal="center" vertical="center"/>
    </xf>
    <xf numFmtId="0" fontId="88" fillId="0" borderId="0" xfId="14" applyFont="1" applyAlignment="1">
      <alignment horizontal="left" vertical="top" wrapText="1"/>
    </xf>
    <xf numFmtId="0" fontId="96" fillId="0" borderId="0" xfId="276" applyFont="1" applyAlignment="1">
      <alignment horizontal="center" vertical="center"/>
    </xf>
    <xf numFmtId="0" fontId="96" fillId="0" borderId="1" xfId="276" applyFont="1" applyBorder="1" applyAlignment="1">
      <alignment horizontal="center" vertical="center"/>
    </xf>
    <xf numFmtId="0" fontId="96" fillId="0" borderId="9" xfId="276" applyFont="1" applyBorder="1" applyAlignment="1">
      <alignment horizontal="center" vertical="center" wrapText="1"/>
    </xf>
    <xf numFmtId="0" fontId="96" fillId="0" borderId="6" xfId="276" applyFont="1" applyBorder="1" applyAlignment="1">
      <alignment horizontal="center" vertical="center" wrapText="1"/>
    </xf>
    <xf numFmtId="0" fontId="15" fillId="0" borderId="0" xfId="319" applyFont="1" applyAlignment="1">
      <alignment horizontal="center"/>
    </xf>
    <xf numFmtId="0" fontId="15" fillId="0" borderId="0" xfId="319" applyFont="1" applyAlignment="1">
      <alignment horizontal="center" vertical="center"/>
    </xf>
    <xf numFmtId="0" fontId="13" fillId="0" borderId="0" xfId="319" applyFont="1" applyAlignment="1">
      <alignment horizontal="center" vertical="center"/>
    </xf>
    <xf numFmtId="0" fontId="13" fillId="0" borderId="0" xfId="319" applyFont="1"/>
    <xf numFmtId="0" fontId="79" fillId="0" borderId="0" xfId="0" applyFont="1"/>
    <xf numFmtId="0" fontId="13" fillId="0" borderId="1" xfId="319" applyFont="1" applyBorder="1"/>
    <xf numFmtId="0" fontId="13" fillId="0" borderId="1" xfId="319" applyFont="1" applyBorder="1" applyAlignment="1">
      <alignment horizontal="right" vertical="center"/>
    </xf>
    <xf numFmtId="0" fontId="13" fillId="0" borderId="9" xfId="319" applyFont="1" applyBorder="1" applyAlignment="1">
      <alignment horizontal="center" vertical="center"/>
    </xf>
    <xf numFmtId="0" fontId="13" fillId="0" borderId="3" xfId="319" applyFont="1" applyBorder="1" applyAlignment="1">
      <alignment horizontal="center" vertical="center"/>
    </xf>
    <xf numFmtId="0" fontId="13" fillId="0" borderId="2" xfId="319" applyFont="1" applyBorder="1" applyAlignment="1">
      <alignment horizontal="center" vertical="center"/>
    </xf>
    <xf numFmtId="0" fontId="13" fillId="0" borderId="3" xfId="319" applyFont="1" applyBorder="1" applyAlignment="1">
      <alignment horizontal="center" vertical="center" wrapText="1"/>
    </xf>
    <xf numFmtId="0" fontId="13" fillId="0" borderId="3" xfId="319" applyFont="1" applyBorder="1" applyAlignment="1">
      <alignment horizontal="center" vertical="center"/>
    </xf>
    <xf numFmtId="10" fontId="13" fillId="0" borderId="3" xfId="319" applyNumberFormat="1" applyFont="1" applyBorder="1" applyAlignment="1">
      <alignment horizontal="center" vertical="center" wrapText="1"/>
    </xf>
    <xf numFmtId="2" fontId="13" fillId="0" borderId="3" xfId="319" applyNumberFormat="1" applyFont="1" applyBorder="1" applyAlignment="1">
      <alignment horizontal="center" vertical="center" wrapText="1"/>
    </xf>
    <xf numFmtId="0" fontId="13" fillId="0" borderId="6" xfId="319" applyFont="1" applyBorder="1" applyAlignment="1">
      <alignment horizontal="center" vertical="center"/>
    </xf>
    <xf numFmtId="10" fontId="13" fillId="0" borderId="3" xfId="319" applyNumberFormat="1" applyFont="1" applyBorder="1" applyAlignment="1">
      <alignment horizontal="center" vertical="center"/>
    </xf>
    <xf numFmtId="2" fontId="13" fillId="0" borderId="3" xfId="319" applyNumberFormat="1" applyFont="1" applyBorder="1" applyAlignment="1">
      <alignment horizontal="center" vertical="center"/>
    </xf>
    <xf numFmtId="0" fontId="91" fillId="0" borderId="0" xfId="319" applyFont="1" applyAlignment="1">
      <alignment vertical="center" wrapText="1"/>
    </xf>
    <xf numFmtId="1" fontId="15" fillId="0" borderId="0" xfId="319" applyNumberFormat="1" applyFont="1" applyFill="1" applyAlignment="1">
      <alignment horizontal="right" vertical="center"/>
    </xf>
    <xf numFmtId="10" fontId="15" fillId="0" borderId="0" xfId="319" applyNumberFormat="1" applyFont="1" applyFill="1" applyAlignment="1">
      <alignment horizontal="right" vertical="center"/>
    </xf>
    <xf numFmtId="2" fontId="15" fillId="0" borderId="0" xfId="319" applyNumberFormat="1" applyFont="1" applyFill="1" applyAlignment="1">
      <alignment horizontal="right" vertical="center"/>
    </xf>
    <xf numFmtId="10" fontId="15" fillId="0" borderId="0" xfId="426" applyNumberFormat="1" applyFont="1" applyFill="1" applyAlignment="1">
      <alignment horizontal="right" vertical="center"/>
    </xf>
    <xf numFmtId="0" fontId="91" fillId="0" borderId="0" xfId="319" applyFont="1" applyAlignment="1">
      <alignment horizontal="left" vertical="center" wrapText="1"/>
    </xf>
    <xf numFmtId="0" fontId="13" fillId="0" borderId="0" xfId="319" applyFont="1" applyAlignment="1">
      <alignment horizontal="left" vertical="center" wrapText="1"/>
    </xf>
    <xf numFmtId="1" fontId="13" fillId="0" borderId="0" xfId="319" applyNumberFormat="1" applyFont="1" applyFill="1" applyAlignment="1">
      <alignment horizontal="right" vertical="center"/>
    </xf>
    <xf numFmtId="10" fontId="13" fillId="0" borderId="0" xfId="426" applyNumberFormat="1" applyFont="1" applyFill="1" applyAlignment="1">
      <alignment horizontal="right" vertical="center"/>
    </xf>
    <xf numFmtId="2" fontId="13" fillId="0" borderId="0" xfId="319" applyNumberFormat="1" applyFont="1" applyFill="1" applyAlignment="1">
      <alignment horizontal="right" vertical="center"/>
    </xf>
    <xf numFmtId="0" fontId="13" fillId="0" borderId="0" xfId="319" applyFont="1" applyFill="1" applyAlignment="1">
      <alignment horizontal="right" vertical="center"/>
    </xf>
    <xf numFmtId="0" fontId="15" fillId="0" borderId="4" xfId="319" applyFont="1" applyBorder="1" applyAlignment="1">
      <alignment horizontal="center" vertical="center" wrapText="1"/>
    </xf>
    <xf numFmtId="1" fontId="15" fillId="0" borderId="4" xfId="319" applyNumberFormat="1" applyFont="1" applyFill="1" applyBorder="1" applyAlignment="1">
      <alignment horizontal="right" vertical="center"/>
    </xf>
    <xf numFmtId="9" fontId="15" fillId="0" borderId="4" xfId="319" applyNumberFormat="1" applyFont="1" applyFill="1" applyBorder="1" applyAlignment="1">
      <alignment horizontal="right" vertical="center"/>
    </xf>
    <xf numFmtId="2" fontId="15" fillId="0" borderId="4" xfId="319" applyNumberFormat="1" applyFont="1" applyFill="1" applyBorder="1" applyAlignment="1">
      <alignment horizontal="right" vertical="center"/>
    </xf>
    <xf numFmtId="0" fontId="102" fillId="0" borderId="0" xfId="447" applyAlignment="1" applyProtection="1">
      <alignment vertical="top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center" vertical="top"/>
    </xf>
  </cellXfs>
  <cellStyles count="448">
    <cellStyle name="Comma" xfId="35" builtinId="3"/>
    <cellStyle name="Comma 2" xfId="38"/>
    <cellStyle name="Comma 2 2" xfId="42"/>
    <cellStyle name="Comma 2 2 2" xfId="75"/>
    <cellStyle name="Comma 2 2 2 2" xfId="226"/>
    <cellStyle name="Comma 2 3" xfId="76"/>
    <cellStyle name="Comma 2 4" xfId="41"/>
    <cellStyle name="Comma 2 4 2" xfId="223"/>
    <cellStyle name="Comma 3" xfId="77"/>
    <cellStyle name="Hyperlink" xfId="447" builtinId="8"/>
    <cellStyle name="Hyperlink 2" xfId="78"/>
    <cellStyle name="Hyperlink 2 2" xfId="79"/>
    <cellStyle name="Normal" xfId="0" builtinId="0"/>
    <cellStyle name="Normal 10" xfId="3"/>
    <cellStyle name="Normal 10 2" xfId="80"/>
    <cellStyle name="Normal 10 2 2" xfId="81"/>
    <cellStyle name="Normal 10 2 2 2" xfId="227"/>
    <cellStyle name="Normal 10 3" xfId="82"/>
    <cellStyle name="Normal 10 3 2" xfId="83"/>
    <cellStyle name="Normal 10 4" xfId="4"/>
    <cellStyle name="Normal 10 5" xfId="84"/>
    <cellStyle name="Normal 100" xfId="228"/>
    <cellStyle name="Normal 101" xfId="229"/>
    <cellStyle name="Normal 102" xfId="230"/>
    <cellStyle name="Normal 103" xfId="231"/>
    <cellStyle name="Normal 104" xfId="232"/>
    <cellStyle name="Normal 105" xfId="233"/>
    <cellStyle name="Normal 106" xfId="234"/>
    <cellStyle name="Normal 107" xfId="235"/>
    <cellStyle name="Normal 108" xfId="236"/>
    <cellStyle name="Normal 109" xfId="237"/>
    <cellStyle name="Normal 11" xfId="5"/>
    <cellStyle name="Normal 11 2" xfId="85"/>
    <cellStyle name="Normal 11 2 2" xfId="86"/>
    <cellStyle name="Normal 11 2 2 2" xfId="87"/>
    <cellStyle name="Normal 11 2 3" xfId="88"/>
    <cellStyle name="Normal 11 3" xfId="89"/>
    <cellStyle name="Normal 11 3 2" xfId="90"/>
    <cellStyle name="Normal 11 4" xfId="91"/>
    <cellStyle name="Normal 110" xfId="238"/>
    <cellStyle name="Normal 111" xfId="239"/>
    <cellStyle name="Normal 112" xfId="240"/>
    <cellStyle name="Normal 113" xfId="241"/>
    <cellStyle name="Normal 114" xfId="242"/>
    <cellStyle name="Normal 115" xfId="243"/>
    <cellStyle name="Normal 116" xfId="244"/>
    <cellStyle name="Normal 117" xfId="245"/>
    <cellStyle name="Normal 118" xfId="246"/>
    <cellStyle name="Normal 119" xfId="247"/>
    <cellStyle name="Normal 12" xfId="6"/>
    <cellStyle name="Normal 12 2" xfId="92"/>
    <cellStyle name="Normal 12 2 2" xfId="93"/>
    <cellStyle name="Normal 12 2 3" xfId="94"/>
    <cellStyle name="Normal 12 2 3 2" xfId="248"/>
    <cellStyle name="Normal 12 2 3 2 2" xfId="249"/>
    <cellStyle name="Normal 12 2 3 2 2 2" xfId="250"/>
    <cellStyle name="Normal 12 2 3 2 2 2 2" xfId="251"/>
    <cellStyle name="Normal 12 2 3 2 2 2 2 2" xfId="252"/>
    <cellStyle name="Normal 12 2 3 2 2 2 2 2 2" xfId="253"/>
    <cellStyle name="Normal 12 2 3 2 2 2 2 2 3" xfId="254"/>
    <cellStyle name="Normal 12 2 3 2 2 2 2 2 4" xfId="255"/>
    <cellStyle name="Normal 12 2 3 2 2 2 2 2 5" xfId="256"/>
    <cellStyle name="Normal 12 2 3 2 2 2 2 2 5 2" xfId="435"/>
    <cellStyle name="Normal 12 2 3 2 2 2 2 2 5 2 2" xfId="436"/>
    <cellStyle name="Normal 12 3" xfId="95"/>
    <cellStyle name="Normal 12 4" xfId="96"/>
    <cellStyle name="Normal 12 5" xfId="97"/>
    <cellStyle name="Normal 12 6" xfId="98"/>
    <cellStyle name="Normal 120" xfId="257"/>
    <cellStyle name="Normal 121" xfId="258"/>
    <cellStyle name="Normal 122" xfId="259"/>
    <cellStyle name="Normal 123" xfId="260"/>
    <cellStyle name="Normal 124" xfId="261"/>
    <cellStyle name="Normal 125" xfId="262"/>
    <cellStyle name="Normal 126" xfId="263"/>
    <cellStyle name="Normal 127" xfId="264"/>
    <cellStyle name="Normal 128" xfId="265"/>
    <cellStyle name="Normal 129" xfId="266"/>
    <cellStyle name="Normal 13" xfId="7"/>
    <cellStyle name="Normal 13 2" xfId="99"/>
    <cellStyle name="Normal 13 2 2" xfId="100"/>
    <cellStyle name="Normal 13 3" xfId="101"/>
    <cellStyle name="Normal 13 4" xfId="102"/>
    <cellStyle name="Normal 13 5" xfId="103"/>
    <cellStyle name="Normal 13 6" xfId="267"/>
    <cellStyle name="Normal 13 7" xfId="430"/>
    <cellStyle name="Normal 130" xfId="268"/>
    <cellStyle name="Normal 131" xfId="269"/>
    <cellStyle name="Normal 132" xfId="270"/>
    <cellStyle name="Normal 133" xfId="271"/>
    <cellStyle name="Normal 134" xfId="272"/>
    <cellStyle name="Normal 135" xfId="273"/>
    <cellStyle name="Normal 136" xfId="274"/>
    <cellStyle name="Normal 137" xfId="275"/>
    <cellStyle name="Normal 138 2" xfId="276"/>
    <cellStyle name="Normal 138 3" xfId="277"/>
    <cellStyle name="Normal 139" xfId="278"/>
    <cellStyle name="Normal 139 2" xfId="279"/>
    <cellStyle name="Normal 139 3" xfId="280"/>
    <cellStyle name="Normal 14" xfId="8"/>
    <cellStyle name="Normal 14 2" xfId="104"/>
    <cellStyle name="Normal 14 2 2" xfId="105"/>
    <cellStyle name="Normal 14 2 3" xfId="106"/>
    <cellStyle name="Normal 14 2 3 2" xfId="281"/>
    <cellStyle name="Normal 14 3" xfId="107"/>
    <cellStyle name="Normal 14 4" xfId="108"/>
    <cellStyle name="Normal 14 5" xfId="109"/>
    <cellStyle name="Normal 14 6" xfId="282"/>
    <cellStyle name="Normal 14 7" xfId="432"/>
    <cellStyle name="Normal 140" xfId="283"/>
    <cellStyle name="Normal 141" xfId="284"/>
    <cellStyle name="Normal 15" xfId="9"/>
    <cellStyle name="Normal 15 2" xfId="44"/>
    <cellStyle name="Normal 15 2 2" xfId="285"/>
    <cellStyle name="Normal 15 2 2 2" xfId="286"/>
    <cellStyle name="Normal 15 2 2 2 2" xfId="287"/>
    <cellStyle name="Normal 15 2 2 2 3" xfId="288"/>
    <cellStyle name="Normal 15 2 2 3" xfId="289"/>
    <cellStyle name="Normal 15 2 3" xfId="290"/>
    <cellStyle name="Normal 15 2 4" xfId="291"/>
    <cellStyle name="Normal 15 2 5" xfId="292"/>
    <cellStyle name="Normal 15 3" xfId="110"/>
    <cellStyle name="Normal 15 3 2" xfId="293"/>
    <cellStyle name="Normal 15 3 2 2" xfId="294"/>
    <cellStyle name="Normal 15 3 2 3" xfId="295"/>
    <cellStyle name="Normal 15 3 3" xfId="296"/>
    <cellStyle name="Normal 15 4" xfId="72"/>
    <cellStyle name="Normal 15 4 2" xfId="111"/>
    <cellStyle name="Normal 15 4 3" xfId="297"/>
    <cellStyle name="Normal 15 5" xfId="112"/>
    <cellStyle name="Normal 15 6" xfId="113"/>
    <cellStyle name="Normal 15 7" xfId="114"/>
    <cellStyle name="Normal 15 8" xfId="298"/>
    <cellStyle name="Normal 15 9" xfId="434"/>
    <cellStyle name="Normal 16" xfId="10"/>
    <cellStyle name="Normal 16 2" xfId="115"/>
    <cellStyle name="Normal 16 2 2" xfId="116"/>
    <cellStyle name="Normal 16 2 3" xfId="299"/>
    <cellStyle name="Normal 16 3" xfId="117"/>
    <cellStyle name="Normal 16 4" xfId="118"/>
    <cellStyle name="Normal 16 5" xfId="119"/>
    <cellStyle name="Normal 16 6" xfId="120"/>
    <cellStyle name="Normal 17" xfId="11"/>
    <cellStyle name="Normal 17 2" xfId="300"/>
    <cellStyle name="Normal 18" xfId="12"/>
    <cellStyle name="Normal 18 2" xfId="121"/>
    <cellStyle name="Normal 18 3" xfId="301"/>
    <cellStyle name="Normal 18 3 2" xfId="302"/>
    <cellStyle name="Normal 19" xfId="13"/>
    <cellStyle name="Normal 2" xfId="1"/>
    <cellStyle name="Normal 2 10" xfId="34"/>
    <cellStyle name="Normal 2 10 2" xfId="122"/>
    <cellStyle name="Normal 2 10 3" xfId="224"/>
    <cellStyle name="Normal 2 11" xfId="123"/>
    <cellStyle name="Normal 2 12" xfId="124"/>
    <cellStyle name="Normal 2 13" xfId="125"/>
    <cellStyle name="Normal 2 13 2" xfId="126"/>
    <cellStyle name="Normal 2 14" xfId="127"/>
    <cellStyle name="Normal 2 15" xfId="128"/>
    <cellStyle name="Normal 2 16" xfId="129"/>
    <cellStyle name="Normal 2 17" xfId="130"/>
    <cellStyle name="Normal 2 17 2" xfId="131"/>
    <cellStyle name="Normal 2 17 2 2" xfId="303"/>
    <cellStyle name="Normal 2 18" xfId="428"/>
    <cellStyle name="Normal 2 2" xfId="37"/>
    <cellStyle name="Normal 2 2 2" xfId="132"/>
    <cellStyle name="Normal 2 2 2 2" xfId="14"/>
    <cellStyle name="Normal 2 2 2 2 2" xfId="133"/>
    <cellStyle name="Normal 2 2 2 2 2 2" xfId="134"/>
    <cellStyle name="Normal 2 2 2 2 2 2 2" xfId="135"/>
    <cellStyle name="Normal 2 2 2 2 2 2 2 2" xfId="136"/>
    <cellStyle name="Normal 2 2 2 2 2 2 2 2 2" xfId="304"/>
    <cellStyle name="Normal 2 2 2 2 2 2 2 2 2 2" xfId="305"/>
    <cellStyle name="Normal 2 2 2 2 2 2 2 2 2 2 2" xfId="306"/>
    <cellStyle name="Normal 2 2 2 2 2 2 2 2 2 2 2 2" xfId="307"/>
    <cellStyle name="Normal 2 2 2 2 2 2 2 2 2 2 2 2 2" xfId="308"/>
    <cellStyle name="Normal 2 2 2 2 2 2 2 2 2 2 2 2 2 2" xfId="437"/>
    <cellStyle name="Normal 2 2 2 2 2 2 2 2 2 2 2 2 2 2 2" xfId="438"/>
    <cellStyle name="Normal 2 2 2 2 2 2 2 2 2 2 2 2 2 2 3" xfId="439"/>
    <cellStyle name="Normal 2 2 2 2 2 2 3" xfId="309"/>
    <cellStyle name="Normal 2 2 2 2 2 3" xfId="310"/>
    <cellStyle name="Normal 2 2 2 2 3" xfId="137"/>
    <cellStyle name="Normal 2 2 2 2 4" xfId="311"/>
    <cellStyle name="Normal 2 2 2 2 5" xfId="312"/>
    <cellStyle name="Normal 2 2 2 3" xfId="138"/>
    <cellStyle name="Normal 2 2 2 3 2" xfId="313"/>
    <cellStyle name="Normal 2 2 2 3 2 2" xfId="314"/>
    <cellStyle name="Normal 2 2 2 3 2 3" xfId="315"/>
    <cellStyle name="Normal 2 2 2 3 3" xfId="316"/>
    <cellStyle name="Normal 2 2 2 4" xfId="317"/>
    <cellStyle name="Normal 2 2 2 5" xfId="318"/>
    <cellStyle name="Normal 2 2 3" xfId="74"/>
    <cellStyle name="Normal 2 2 3 2" xfId="139"/>
    <cellStyle name="Normal 2 2 3 2 2" xfId="319"/>
    <cellStyle name="Normal 2 2 3 2 2 2" xfId="320"/>
    <cellStyle name="Normal 2 2 3 2 3" xfId="321"/>
    <cellStyle name="Normal 2 2 3 2 4" xfId="429"/>
    <cellStyle name="Normal 2 2 3 3" xfId="322"/>
    <cellStyle name="Normal 2 2 4" xfId="140"/>
    <cellStyle name="Normal 2 2 4 2" xfId="141"/>
    <cellStyle name="Normal 2 2 4 2 2" xfId="73"/>
    <cellStyle name="Normal 2 2 5" xfId="142"/>
    <cellStyle name="Normal 2 2 6" xfId="143"/>
    <cellStyle name="Normal 2 2 7" xfId="323"/>
    <cellStyle name="Normal 2 3" xfId="144"/>
    <cellStyle name="Normal 2 3 2" xfId="69"/>
    <cellStyle name="Normal 2 3 2 2" xfId="324"/>
    <cellStyle name="Normal 2 3 2 2 2" xfId="325"/>
    <cellStyle name="Normal 2 3 2 2 3" xfId="326"/>
    <cellStyle name="Normal 2 3 2 3" xfId="327"/>
    <cellStyle name="Normal 2 3 3" xfId="328"/>
    <cellStyle name="Normal 2 3 4" xfId="329"/>
    <cellStyle name="Normal 2 3 5" xfId="330"/>
    <cellStyle name="Normal 2 4" xfId="145"/>
    <cellStyle name="Normal 2 4 2" xfId="331"/>
    <cellStyle name="Normal 2 4 2 2" xfId="332"/>
    <cellStyle name="Normal 2 4 2 3" xfId="333"/>
    <cellStyle name="Normal 2 4 3" xfId="334"/>
    <cellStyle name="Normal 2 5" xfId="146"/>
    <cellStyle name="Normal 2 6" xfId="147"/>
    <cellStyle name="Normal 2 7" xfId="148"/>
    <cellStyle name="Normal 2 8" xfId="149"/>
    <cellStyle name="Normal 2 9" xfId="150"/>
    <cellStyle name="Normal 20" xfId="15"/>
    <cellStyle name="Normal 20 2" xfId="151"/>
    <cellStyle name="Normal 21" xfId="16"/>
    <cellStyle name="Normal 21 2" xfId="152"/>
    <cellStyle name="Normal 22" xfId="17"/>
    <cellStyle name="Normal 22 2" xfId="45"/>
    <cellStyle name="Normal 22 2 2" xfId="46"/>
    <cellStyle name="Normal 22 3" xfId="153"/>
    <cellStyle name="Normal 22 4" xfId="154"/>
    <cellStyle name="Normal 23" xfId="18"/>
    <cellStyle name="Normal 23 2" xfId="155"/>
    <cellStyle name="Normal 24" xfId="19"/>
    <cellStyle name="Normal 24 2" xfId="47"/>
    <cellStyle name="Normal 24 2 2" xfId="48"/>
    <cellStyle name="Normal 25" xfId="20"/>
    <cellStyle name="Normal 25 2" xfId="49"/>
    <cellStyle name="Normal 26" xfId="21"/>
    <cellStyle name="Normal 27" xfId="22"/>
    <cellStyle name="Normal 27 2" xfId="50"/>
    <cellStyle name="Normal 27 2 2" xfId="51"/>
    <cellStyle name="Normal 27 2 2 2" xfId="52"/>
    <cellStyle name="Normal 27 2 2 2 2" xfId="53"/>
    <cellStyle name="Normal 27 3" xfId="156"/>
    <cellStyle name="Normal 28" xfId="23"/>
    <cellStyle name="Normal 28 2" xfId="157"/>
    <cellStyle name="Normal 29" xfId="24"/>
    <cellStyle name="Normal 29 2" xfId="40"/>
    <cellStyle name="Normal 29 2 2" xfId="54"/>
    <cellStyle name="Normal 29 2 2 2" xfId="55"/>
    <cellStyle name="Normal 29 2 2 2 2" xfId="56"/>
    <cellStyle name="Normal 29 2 2 2 2 2" xfId="57"/>
    <cellStyle name="Normal 29 2 2 2 2 2 2" xfId="58"/>
    <cellStyle name="Normal 29 2 2 2 2 2 3" xfId="59"/>
    <cellStyle name="Normal 29 2 2 2 2 2 3 2" xfId="60"/>
    <cellStyle name="Normal 29 2 2 2 2 2 3 2 2" xfId="61"/>
    <cellStyle name="Normal 29 2 2 2 2 2 3 2 2 2" xfId="62"/>
    <cellStyle name="Normal 29 2 2 2 2 2 3 2 2 2 2" xfId="63"/>
    <cellStyle name="Normal 3" xfId="25"/>
    <cellStyle name="Normal 3 2" xfId="71"/>
    <cellStyle name="Normal 3 2 2" xfId="70"/>
    <cellStyle name="Normal 3 3" xfId="158"/>
    <cellStyle name="Normal 3 3 2" xfId="159"/>
    <cellStyle name="Normal 3 4" xfId="160"/>
    <cellStyle name="Normal 3 5" xfId="161"/>
    <cellStyle name="Normal 3 6" xfId="162"/>
    <cellStyle name="Normal 3 6 2" xfId="163"/>
    <cellStyle name="Normal 3 7" xfId="164"/>
    <cellStyle name="Normal 3 7 2" xfId="165"/>
    <cellStyle name="Normal 3 7 2 2" xfId="335"/>
    <cellStyle name="Normal 3 8" xfId="336"/>
    <cellStyle name="Normal 3 9" xfId="433"/>
    <cellStyle name="Normal 30" xfId="26"/>
    <cellStyle name="Normal 31" xfId="27"/>
    <cellStyle name="Normal 32" xfId="39"/>
    <cellStyle name="Normal 32 2" xfId="166"/>
    <cellStyle name="Normal 32 3" xfId="337"/>
    <cellStyle name="Normal 33" xfId="64"/>
    <cellStyle name="Normal 33 2" xfId="65"/>
    <cellStyle name="Normal 34" xfId="66"/>
    <cellStyle name="Normal 34 2" xfId="167"/>
    <cellStyle name="Normal 35" xfId="168"/>
    <cellStyle name="Normal 35 2" xfId="43"/>
    <cellStyle name="Normal 35 3" xfId="225"/>
    <cellStyle name="Normal 36" xfId="169"/>
    <cellStyle name="Normal 37" xfId="170"/>
    <cellStyle name="Normal 38" xfId="171"/>
    <cellStyle name="Normal 39" xfId="172"/>
    <cellStyle name="Normal 4" xfId="28"/>
    <cellStyle name="Normal 4 2" xfId="67"/>
    <cellStyle name="Normal 4 3" xfId="173"/>
    <cellStyle name="Normal 40" xfId="338"/>
    <cellStyle name="Normal 40 2" xfId="339"/>
    <cellStyle name="Normal 41" xfId="340"/>
    <cellStyle name="Normal 42" xfId="341"/>
    <cellStyle name="Normal 43" xfId="342"/>
    <cellStyle name="Normal 44" xfId="343"/>
    <cellStyle name="Normal 45" xfId="344"/>
    <cellStyle name="Normal 46" xfId="345"/>
    <cellStyle name="Normal 47" xfId="346"/>
    <cellStyle name="Normal 48" xfId="347"/>
    <cellStyle name="Normal 49" xfId="348"/>
    <cellStyle name="Normal 5" xfId="29"/>
    <cellStyle name="Normal 5 2" xfId="174"/>
    <cellStyle name="Normal 5 2 2" xfId="175"/>
    <cellStyle name="Normal 5 2 2 2" xfId="176"/>
    <cellStyle name="Normal 5 2 2 2 2" xfId="177"/>
    <cellStyle name="Normal 5 2 2 2 2 2" xfId="178"/>
    <cellStyle name="Normal 5 2 2 2 2 2 2" xfId="179"/>
    <cellStyle name="Normal 5 2 2 2 2 2 2 2" xfId="349"/>
    <cellStyle name="Normal 5 2 2 2 2 2 2 2 2" xfId="350"/>
    <cellStyle name="Normal 5 2 2 2 2 2 2 2 2 2" xfId="351"/>
    <cellStyle name="Normal 5 2 2 2 2 2 2 2 2 2 2" xfId="352"/>
    <cellStyle name="Normal 5 2 2 2 2 2 2 2 2 2 2 2" xfId="353"/>
    <cellStyle name="Normal 5 2 2 2 2 2 2 2 2 2 2 2 2" xfId="354"/>
    <cellStyle name="Normal 5 2 2 2 2 2 2 2 2 2 2 2 3" xfId="355"/>
    <cellStyle name="Normal 5 2 2 2 2 2 2 2 2 2 2 2 4" xfId="356"/>
    <cellStyle name="Normal 5 2 2 2 2 2 2 2 2 2 2 2 5" xfId="357"/>
    <cellStyle name="Normal 5 2 2 2 2 2 2 2 2 2 2 2 5 2" xfId="440"/>
    <cellStyle name="Normal 5 2 2 2 2 2 2 2 2 2 2 2 5 2 2" xfId="441"/>
    <cellStyle name="Normal 5 2 2 2 2 3" xfId="180"/>
    <cellStyle name="Normal 5 2 2 2 3" xfId="181"/>
    <cellStyle name="Normal 5 2 2 2 4" xfId="182"/>
    <cellStyle name="Normal 5 2 2 3" xfId="183"/>
    <cellStyle name="Normal 5 2 2 4" xfId="184"/>
    <cellStyle name="Normal 5 2 2 5" xfId="358"/>
    <cellStyle name="Normal 5 2 3" xfId="185"/>
    <cellStyle name="Normal 5 2 4" xfId="186"/>
    <cellStyle name="Normal 5 3" xfId="187"/>
    <cellStyle name="Normal 5 3 2" xfId="188"/>
    <cellStyle name="Normal 5 4" xfId="189"/>
    <cellStyle name="Normal 5 4 2" xfId="190"/>
    <cellStyle name="Normal 50" xfId="359"/>
    <cellStyle name="Normal 51" xfId="360"/>
    <cellStyle name="Normal 52" xfId="361"/>
    <cellStyle name="Normal 53" xfId="362"/>
    <cellStyle name="Normal 54" xfId="363"/>
    <cellStyle name="Normal 55" xfId="364"/>
    <cellStyle name="Normal 56" xfId="365"/>
    <cellStyle name="Normal 57" xfId="366"/>
    <cellStyle name="Normal 58" xfId="367"/>
    <cellStyle name="Normal 59" xfId="368"/>
    <cellStyle name="Normal 6" xfId="30"/>
    <cellStyle name="Normal 6 2" xfId="191"/>
    <cellStyle name="Normal 6 2 2" xfId="192"/>
    <cellStyle name="Normal 6 2 3" xfId="369"/>
    <cellStyle name="Normal 6 2 3 2" xfId="370"/>
    <cellStyle name="Normal 6 2 3 2 2" xfId="371"/>
    <cellStyle name="Normal 6 2 3 2 3" xfId="372"/>
    <cellStyle name="Normal 6 2 3 2 3 2" xfId="373"/>
    <cellStyle name="Normal 6 2 3 2 3 2 2" xfId="374"/>
    <cellStyle name="Normal 6 2 3 2 3 2 2 2" xfId="442"/>
    <cellStyle name="Normal 6 2 3 2 3 2 2 2 2" xfId="443"/>
    <cellStyle name="Normal 6 3" xfId="193"/>
    <cellStyle name="Normal 6 3 2" xfId="194"/>
    <cellStyle name="Normal 60" xfId="375"/>
    <cellStyle name="Normal 61" xfId="376"/>
    <cellStyle name="Normal 62" xfId="377"/>
    <cellStyle name="Normal 63" xfId="378"/>
    <cellStyle name="Normal 64" xfId="379"/>
    <cellStyle name="Normal 65" xfId="380"/>
    <cellStyle name="Normal 66" xfId="381"/>
    <cellStyle name="Normal 67" xfId="382"/>
    <cellStyle name="Normal 68" xfId="383"/>
    <cellStyle name="Normal 69" xfId="384"/>
    <cellStyle name="Normal 7" xfId="31"/>
    <cellStyle name="Normal 7 2" xfId="195"/>
    <cellStyle name="Normal 7 2 2" xfId="196"/>
    <cellStyle name="Normal 7 2 2 2" xfId="197"/>
    <cellStyle name="Normal 7 2 2 2 2" xfId="198"/>
    <cellStyle name="Normal 7 2 2 2 2 2" xfId="199"/>
    <cellStyle name="Normal 7 2 2 2 2 2 2" xfId="385"/>
    <cellStyle name="Normal 7 2 2 2 2 2 2 2" xfId="386"/>
    <cellStyle name="Normal 7 2 2 2 2 2 2 2 2" xfId="387"/>
    <cellStyle name="Normal 7 2 2 2 2 2 2 2 2 2" xfId="388"/>
    <cellStyle name="Normal 7 2 2 2 2 2 2 2 2 2 2" xfId="389"/>
    <cellStyle name="Normal 7 2 2 2 2 2 2 2 2 2 2 2" xfId="390"/>
    <cellStyle name="Normal 7 2 2 2 2 2 2 2 2 2 2 3" xfId="391"/>
    <cellStyle name="Normal 7 2 2 2 2 2 2 2 2 2 2 4" xfId="392"/>
    <cellStyle name="Normal 7 2 2 2 2 2 2 2 2 2 2 5" xfId="393"/>
    <cellStyle name="Normal 7 2 2 2 2 2 2 2 2 2 2 5 2" xfId="444"/>
    <cellStyle name="Normal 7 2 2 2 2 2 2 2 2 2 2 5 2 2" xfId="445"/>
    <cellStyle name="Normal 7 2 2 2 3" xfId="200"/>
    <cellStyle name="Normal 7 2 2 3" xfId="201"/>
    <cellStyle name="Normal 7 2 2 4" xfId="202"/>
    <cellStyle name="Normal 7 2 3" xfId="203"/>
    <cellStyle name="Normal 7 2 4" xfId="204"/>
    <cellStyle name="Normal 7 3" xfId="205"/>
    <cellStyle name="Normal 7 3 2" xfId="206"/>
    <cellStyle name="Normal 7 4" xfId="207"/>
    <cellStyle name="Normal 70" xfId="394"/>
    <cellStyle name="Normal 71" xfId="395"/>
    <cellStyle name="Normal 72" xfId="396"/>
    <cellStyle name="Normal 73" xfId="397"/>
    <cellStyle name="Normal 74" xfId="398"/>
    <cellStyle name="Normal 75" xfId="399"/>
    <cellStyle name="Normal 76" xfId="400"/>
    <cellStyle name="Normal 77" xfId="401"/>
    <cellStyle name="Normal 78" xfId="402"/>
    <cellStyle name="Normal 79" xfId="403"/>
    <cellStyle name="Normal 8" xfId="32"/>
    <cellStyle name="Normal 8 2" xfId="208"/>
    <cellStyle name="Normal 8 2 2" xfId="209"/>
    <cellStyle name="Normal 8 3" xfId="210"/>
    <cellStyle name="Normal 8 3 2" xfId="211"/>
    <cellStyle name="Normal 80" xfId="404"/>
    <cellStyle name="Normal 81" xfId="405"/>
    <cellStyle name="Normal 82" xfId="406"/>
    <cellStyle name="Normal 83" xfId="407"/>
    <cellStyle name="Normal 84" xfId="408"/>
    <cellStyle name="Normal 85" xfId="409"/>
    <cellStyle name="Normal 86" xfId="410"/>
    <cellStyle name="Normal 87" xfId="411"/>
    <cellStyle name="Normal 88" xfId="412"/>
    <cellStyle name="Normal 89" xfId="413"/>
    <cellStyle name="Normal 9" xfId="33"/>
    <cellStyle name="Normal 9 2" xfId="68"/>
    <cellStyle name="Normal 9 3" xfId="212"/>
    <cellStyle name="Normal 9 3 2" xfId="213"/>
    <cellStyle name="Normal 9 4" xfId="214"/>
    <cellStyle name="Normal 90" xfId="414"/>
    <cellStyle name="Normal 91" xfId="415"/>
    <cellStyle name="Normal 92" xfId="416"/>
    <cellStyle name="Normal 93" xfId="417"/>
    <cellStyle name="Normal 94" xfId="418"/>
    <cellStyle name="Normal 95" xfId="419"/>
    <cellStyle name="Normal 96" xfId="420"/>
    <cellStyle name="Normal 97" xfId="421"/>
    <cellStyle name="Normal 98" xfId="422"/>
    <cellStyle name="Normal 99" xfId="423"/>
    <cellStyle name="Note 2" xfId="215"/>
    <cellStyle name="Note 3" xfId="216"/>
    <cellStyle name="Note 4" xfId="217"/>
    <cellStyle name="Note 5" xfId="218"/>
    <cellStyle name="Note 6" xfId="219"/>
    <cellStyle name="Note 7" xfId="220"/>
    <cellStyle name="Percent" xfId="36" builtinId="5"/>
    <cellStyle name="Percent 2" xfId="2"/>
    <cellStyle name="Percent 2 2" xfId="221"/>
    <cellStyle name="Percent 2 2 2" xfId="424"/>
    <cellStyle name="Percent 2 3" xfId="425"/>
    <cellStyle name="Percent 3" xfId="222"/>
    <cellStyle name="Percent 3 2" xfId="426"/>
    <cellStyle name="Percent 3 2 2" xfId="427"/>
    <cellStyle name="Percent 3 3" xfId="431"/>
    <cellStyle name="Percent 4" xfId="44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Table_2_7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02"/>
  <sheetViews>
    <sheetView tabSelected="1" workbookViewId="0">
      <selection activeCell="A99" sqref="A99:A102"/>
    </sheetView>
  </sheetViews>
  <sheetFormatPr defaultRowHeight="15"/>
  <cols>
    <col min="1" max="1" width="114.85546875" bestFit="1" customWidth="1"/>
    <col min="2" max="2" width="34.5703125" bestFit="1" customWidth="1"/>
  </cols>
  <sheetData>
    <row r="1" spans="1:3">
      <c r="A1" t="s">
        <v>19409</v>
      </c>
      <c r="B1" t="s">
        <v>19410</v>
      </c>
    </row>
    <row r="2" spans="1:3">
      <c r="A2" s="1249" t="s">
        <v>457</v>
      </c>
      <c r="B2" s="1250" t="s">
        <v>47</v>
      </c>
      <c r="C2" s="1251" t="s">
        <v>19411</v>
      </c>
    </row>
    <row r="3" spans="1:3">
      <c r="A3" s="1249" t="s">
        <v>46</v>
      </c>
      <c r="B3" s="1250" t="s">
        <v>47</v>
      </c>
      <c r="C3" s="1251">
        <v>33</v>
      </c>
    </row>
    <row r="4" spans="1:3">
      <c r="A4" s="1249" t="s">
        <v>44</v>
      </c>
      <c r="B4" s="1250" t="s">
        <v>45</v>
      </c>
      <c r="C4" s="1251">
        <v>34</v>
      </c>
    </row>
    <row r="5" spans="1:3">
      <c r="A5" s="1249" t="s">
        <v>48</v>
      </c>
      <c r="B5" s="1250" t="s">
        <v>49</v>
      </c>
      <c r="C5" s="1251">
        <v>35</v>
      </c>
    </row>
    <row r="6" spans="1:3">
      <c r="A6" s="1249" t="s">
        <v>50</v>
      </c>
      <c r="B6" s="1250" t="s">
        <v>51</v>
      </c>
      <c r="C6" s="1251">
        <v>36</v>
      </c>
    </row>
    <row r="7" spans="1:3">
      <c r="A7" s="1249" t="s">
        <v>52</v>
      </c>
      <c r="B7" s="1250" t="s">
        <v>19412</v>
      </c>
      <c r="C7" s="1251">
        <v>37</v>
      </c>
    </row>
    <row r="8" spans="1:3">
      <c r="A8" s="1249" t="s">
        <v>55</v>
      </c>
      <c r="B8" s="1250" t="s">
        <v>19413</v>
      </c>
      <c r="C8" s="1251">
        <v>38</v>
      </c>
    </row>
    <row r="9" spans="1:3">
      <c r="A9" s="1249" t="s">
        <v>19414</v>
      </c>
      <c r="B9" s="1250" t="s">
        <v>47</v>
      </c>
      <c r="C9" s="1251" t="s">
        <v>19415</v>
      </c>
    </row>
    <row r="10" spans="1:3">
      <c r="A10" s="1249" t="s">
        <v>19416</v>
      </c>
      <c r="B10" s="1250" t="s">
        <v>45</v>
      </c>
      <c r="C10" s="1251" t="s">
        <v>19417</v>
      </c>
    </row>
    <row r="11" spans="1:3">
      <c r="A11" s="1249" t="s">
        <v>19418</v>
      </c>
      <c r="B11" s="1250" t="s">
        <v>49</v>
      </c>
      <c r="C11" s="1251" t="s">
        <v>19419</v>
      </c>
    </row>
    <row r="12" spans="1:3">
      <c r="A12" s="1249" t="s">
        <v>19420</v>
      </c>
      <c r="B12" s="1250" t="s">
        <v>51</v>
      </c>
      <c r="C12" s="1251">
        <v>45</v>
      </c>
    </row>
    <row r="13" spans="1:3">
      <c r="A13" s="1249" t="s">
        <v>19421</v>
      </c>
      <c r="B13" s="1250" t="s">
        <v>19412</v>
      </c>
      <c r="C13" s="1251" t="s">
        <v>19422</v>
      </c>
    </row>
    <row r="14" spans="1:3">
      <c r="A14" s="1249" t="s">
        <v>19423</v>
      </c>
      <c r="B14" s="1250" t="s">
        <v>56</v>
      </c>
      <c r="C14" s="1251" t="s">
        <v>19424</v>
      </c>
    </row>
    <row r="15" spans="1:3">
      <c r="A15" s="1249" t="s">
        <v>144</v>
      </c>
      <c r="B15" s="1250" t="s">
        <v>47</v>
      </c>
      <c r="C15" s="1251" t="s">
        <v>19425</v>
      </c>
    </row>
    <row r="16" spans="1:3">
      <c r="A16" s="1249" t="s">
        <v>19426</v>
      </c>
      <c r="B16" s="1250" t="s">
        <v>45</v>
      </c>
      <c r="C16" s="1251" t="s">
        <v>19427</v>
      </c>
    </row>
    <row r="17" spans="1:3">
      <c r="A17" s="1249" t="s">
        <v>287</v>
      </c>
      <c r="B17" s="1250" t="s">
        <v>49</v>
      </c>
      <c r="C17" s="1251" t="s">
        <v>19428</v>
      </c>
    </row>
    <row r="18" spans="1:3">
      <c r="A18" s="1249" t="s">
        <v>290</v>
      </c>
      <c r="B18" s="1250" t="s">
        <v>51</v>
      </c>
      <c r="C18" s="1251" t="s">
        <v>19429</v>
      </c>
    </row>
    <row r="19" spans="1:3">
      <c r="A19" s="1249" t="s">
        <v>293</v>
      </c>
      <c r="B19" s="1250" t="s">
        <v>19412</v>
      </c>
      <c r="C19" s="1251" t="s">
        <v>19430</v>
      </c>
    </row>
    <row r="20" spans="1:3">
      <c r="A20" s="1249" t="s">
        <v>451</v>
      </c>
      <c r="B20" s="1250" t="s">
        <v>19413</v>
      </c>
      <c r="C20" s="1251" t="s">
        <v>19431</v>
      </c>
    </row>
    <row r="21" spans="1:3">
      <c r="A21" s="1249" t="s">
        <v>19432</v>
      </c>
      <c r="B21" s="1250" t="s">
        <v>47</v>
      </c>
      <c r="C21" s="1251" t="s">
        <v>19433</v>
      </c>
    </row>
    <row r="22" spans="1:3">
      <c r="A22" s="1249" t="s">
        <v>19434</v>
      </c>
      <c r="B22" s="1250" t="s">
        <v>45</v>
      </c>
      <c r="C22" s="1251" t="s">
        <v>19435</v>
      </c>
    </row>
    <row r="23" spans="1:3">
      <c r="A23" s="1249" t="s">
        <v>19436</v>
      </c>
      <c r="B23" s="1250" t="s">
        <v>49</v>
      </c>
      <c r="C23" s="1251" t="s">
        <v>19437</v>
      </c>
    </row>
    <row r="24" spans="1:3">
      <c r="A24" s="1249" t="s">
        <v>19438</v>
      </c>
      <c r="B24" s="1250" t="s">
        <v>51</v>
      </c>
      <c r="C24" s="1251" t="s">
        <v>19439</v>
      </c>
    </row>
    <row r="25" spans="1:3">
      <c r="A25" s="1249" t="s">
        <v>19440</v>
      </c>
      <c r="B25" s="1250" t="s">
        <v>19412</v>
      </c>
      <c r="C25" s="1251" t="s">
        <v>19441</v>
      </c>
    </row>
    <row r="26" spans="1:3">
      <c r="A26" s="1249" t="s">
        <v>19442</v>
      </c>
      <c r="B26" s="1250" t="s">
        <v>19413</v>
      </c>
      <c r="C26" s="1251" t="s">
        <v>19443</v>
      </c>
    </row>
    <row r="27" spans="1:3">
      <c r="A27" s="1249" t="s">
        <v>380</v>
      </c>
      <c r="B27" s="1250" t="s">
        <v>47</v>
      </c>
      <c r="C27" s="1251" t="s">
        <v>19444</v>
      </c>
    </row>
    <row r="28" spans="1:3">
      <c r="A28" s="1249" t="s">
        <v>412</v>
      </c>
      <c r="B28" s="1250" t="s">
        <v>45</v>
      </c>
      <c r="C28" s="1251" t="s">
        <v>19445</v>
      </c>
    </row>
    <row r="29" spans="1:3">
      <c r="A29" s="1249" t="s">
        <v>414</v>
      </c>
      <c r="B29" s="1250" t="s">
        <v>49</v>
      </c>
      <c r="C29" s="1251" t="s">
        <v>19446</v>
      </c>
    </row>
    <row r="30" spans="1:3">
      <c r="A30" s="1249" t="s">
        <v>416</v>
      </c>
      <c r="B30" s="1250" t="s">
        <v>51</v>
      </c>
      <c r="C30" s="1251" t="s">
        <v>19447</v>
      </c>
    </row>
    <row r="31" spans="1:3">
      <c r="A31" s="1249" t="s">
        <v>417</v>
      </c>
      <c r="B31" s="1250" t="s">
        <v>19412</v>
      </c>
      <c r="C31" s="1251" t="s">
        <v>19448</v>
      </c>
    </row>
    <row r="32" spans="1:3">
      <c r="A32" s="1249" t="s">
        <v>418</v>
      </c>
      <c r="B32" s="1250" t="s">
        <v>19413</v>
      </c>
      <c r="C32" s="1251" t="s">
        <v>19449</v>
      </c>
    </row>
    <row r="33" spans="1:3">
      <c r="A33" s="1249" t="s">
        <v>419</v>
      </c>
      <c r="B33" s="1250" t="s">
        <v>47</v>
      </c>
      <c r="C33" s="1251" t="s">
        <v>19450</v>
      </c>
    </row>
    <row r="34" spans="1:3">
      <c r="A34" s="1249" t="s">
        <v>424</v>
      </c>
      <c r="B34" s="1250" t="s">
        <v>47</v>
      </c>
      <c r="C34" s="1251" t="s">
        <v>19451</v>
      </c>
    </row>
    <row r="35" spans="1:3">
      <c r="A35" s="1249" t="s">
        <v>431</v>
      </c>
      <c r="B35" s="1250" t="s">
        <v>47</v>
      </c>
      <c r="C35" s="1251">
        <v>143</v>
      </c>
    </row>
    <row r="36" spans="1:3">
      <c r="A36" s="1249" t="s">
        <v>1142</v>
      </c>
      <c r="B36" s="1250" t="s">
        <v>47</v>
      </c>
      <c r="C36" s="1251">
        <v>144</v>
      </c>
    </row>
    <row r="37" spans="1:3">
      <c r="A37" s="1249" t="s">
        <v>1167</v>
      </c>
      <c r="B37" s="1250" t="s">
        <v>45</v>
      </c>
      <c r="C37" s="1251">
        <v>145</v>
      </c>
    </row>
    <row r="38" spans="1:3">
      <c r="A38" s="1249" t="s">
        <v>19452</v>
      </c>
      <c r="B38" s="1250" t="s">
        <v>49</v>
      </c>
      <c r="C38" s="1251">
        <v>146</v>
      </c>
    </row>
    <row r="39" spans="1:3">
      <c r="A39" s="1249" t="s">
        <v>19453</v>
      </c>
      <c r="B39" s="1250" t="s">
        <v>51</v>
      </c>
      <c r="C39" s="1251">
        <v>147</v>
      </c>
    </row>
    <row r="40" spans="1:3">
      <c r="A40" s="1249" t="s">
        <v>19454</v>
      </c>
      <c r="B40" s="1250" t="s">
        <v>19412</v>
      </c>
      <c r="C40" s="1251">
        <v>148</v>
      </c>
    </row>
    <row r="41" spans="1:3">
      <c r="A41" s="1249" t="s">
        <v>19455</v>
      </c>
      <c r="B41" s="1250" t="s">
        <v>19413</v>
      </c>
      <c r="C41" s="1251">
        <v>149</v>
      </c>
    </row>
    <row r="42" spans="1:3">
      <c r="A42" s="1249" t="s">
        <v>19456</v>
      </c>
      <c r="B42" s="1250" t="s">
        <v>47</v>
      </c>
      <c r="C42" s="1251" t="s">
        <v>19457</v>
      </c>
    </row>
    <row r="43" spans="1:3">
      <c r="A43" s="1249" t="s">
        <v>19458</v>
      </c>
      <c r="B43" s="1250" t="s">
        <v>45</v>
      </c>
      <c r="C43" s="1251" t="s">
        <v>19459</v>
      </c>
    </row>
    <row r="44" spans="1:3">
      <c r="A44" s="1249" t="s">
        <v>19460</v>
      </c>
      <c r="B44" s="1250" t="s">
        <v>49</v>
      </c>
      <c r="C44" s="1251" t="s">
        <v>19461</v>
      </c>
    </row>
    <row r="45" spans="1:3">
      <c r="A45" s="1249" t="s">
        <v>19462</v>
      </c>
      <c r="B45" s="1250" t="s">
        <v>51</v>
      </c>
      <c r="C45" s="1251" t="s">
        <v>19463</v>
      </c>
    </row>
    <row r="46" spans="1:3">
      <c r="A46" s="1249" t="s">
        <v>19464</v>
      </c>
      <c r="B46" s="1250" t="s">
        <v>19412</v>
      </c>
      <c r="C46" s="1251" t="s">
        <v>19465</v>
      </c>
    </row>
    <row r="47" spans="1:3">
      <c r="A47" s="1249" t="s">
        <v>19466</v>
      </c>
      <c r="B47" s="1250" t="s">
        <v>19413</v>
      </c>
      <c r="C47" s="1251" t="s">
        <v>19467</v>
      </c>
    </row>
    <row r="48" spans="1:3">
      <c r="A48" s="1249" t="s">
        <v>19468</v>
      </c>
      <c r="B48" s="1250" t="s">
        <v>47</v>
      </c>
      <c r="C48" s="1251" t="s">
        <v>19469</v>
      </c>
    </row>
    <row r="49" spans="1:3">
      <c r="A49" s="1249" t="s">
        <v>19470</v>
      </c>
      <c r="B49" s="1250" t="s">
        <v>45</v>
      </c>
      <c r="C49" s="1251" t="s">
        <v>19471</v>
      </c>
    </row>
    <row r="50" spans="1:3">
      <c r="A50" s="1249" t="s">
        <v>19472</v>
      </c>
      <c r="B50" s="1250" t="s">
        <v>49</v>
      </c>
      <c r="C50" s="1251" t="s">
        <v>19473</v>
      </c>
    </row>
    <row r="51" spans="1:3">
      <c r="A51" s="1249" t="s">
        <v>19474</v>
      </c>
      <c r="B51" s="1250" t="s">
        <v>51</v>
      </c>
      <c r="C51" s="1251" t="s">
        <v>19475</v>
      </c>
    </row>
    <row r="52" spans="1:3">
      <c r="A52" s="1249" t="s">
        <v>19476</v>
      </c>
      <c r="B52" s="1250" t="s">
        <v>19412</v>
      </c>
      <c r="C52" s="1251" t="s">
        <v>19477</v>
      </c>
    </row>
    <row r="53" spans="1:3">
      <c r="A53" s="1249" t="s">
        <v>19478</v>
      </c>
      <c r="B53" s="1250" t="s">
        <v>19413</v>
      </c>
      <c r="C53" s="1251" t="s">
        <v>19479</v>
      </c>
    </row>
    <row r="54" spans="1:3">
      <c r="A54" s="1249" t="s">
        <v>19480</v>
      </c>
      <c r="B54" s="1250" t="s">
        <v>47</v>
      </c>
      <c r="C54" s="1251" t="s">
        <v>19481</v>
      </c>
    </row>
    <row r="55" spans="1:3">
      <c r="A55" s="1249" t="s">
        <v>19482</v>
      </c>
      <c r="B55" s="1250" t="s">
        <v>47</v>
      </c>
      <c r="C55" s="1251" t="s">
        <v>19483</v>
      </c>
    </row>
    <row r="56" spans="1:3">
      <c r="A56" s="1249" t="s">
        <v>1465</v>
      </c>
      <c r="B56" s="1250" t="s">
        <v>47</v>
      </c>
      <c r="C56" s="1251" t="s">
        <v>19484</v>
      </c>
    </row>
    <row r="57" spans="1:3">
      <c r="A57" s="1249" t="s">
        <v>1474</v>
      </c>
      <c r="B57" s="1250" t="s">
        <v>45</v>
      </c>
      <c r="C57" s="1251" t="s">
        <v>19485</v>
      </c>
    </row>
    <row r="58" spans="1:3">
      <c r="A58" s="1249" t="s">
        <v>1476</v>
      </c>
      <c r="B58" s="1250" t="s">
        <v>49</v>
      </c>
      <c r="C58" s="1251" t="s">
        <v>19486</v>
      </c>
    </row>
    <row r="59" spans="1:3">
      <c r="A59" s="1249" t="s">
        <v>1478</v>
      </c>
      <c r="B59" s="1250" t="s">
        <v>51</v>
      </c>
      <c r="C59" s="1251" t="s">
        <v>19487</v>
      </c>
    </row>
    <row r="60" spans="1:3">
      <c r="A60" s="1249" t="s">
        <v>1480</v>
      </c>
      <c r="B60" s="1250" t="s">
        <v>19412</v>
      </c>
      <c r="C60" s="1251" t="s">
        <v>19488</v>
      </c>
    </row>
    <row r="61" spans="1:3">
      <c r="A61" s="1249" t="s">
        <v>1482</v>
      </c>
      <c r="B61" s="1250" t="s">
        <v>19413</v>
      </c>
      <c r="C61" s="1251" t="s">
        <v>19489</v>
      </c>
    </row>
    <row r="62" spans="1:3">
      <c r="A62" s="1249" t="s">
        <v>1484</v>
      </c>
      <c r="B62" s="1250" t="s">
        <v>47</v>
      </c>
      <c r="C62" s="1251" t="s">
        <v>19490</v>
      </c>
    </row>
    <row r="63" spans="1:3">
      <c r="A63" s="1249" t="s">
        <v>1539</v>
      </c>
      <c r="B63" s="1250" t="s">
        <v>45</v>
      </c>
      <c r="C63" s="1251" t="s">
        <v>19491</v>
      </c>
    </row>
    <row r="64" spans="1:3">
      <c r="A64" s="1249" t="s">
        <v>1542</v>
      </c>
      <c r="B64" s="1250" t="s">
        <v>49</v>
      </c>
      <c r="C64" s="1251" t="s">
        <v>19492</v>
      </c>
    </row>
    <row r="65" spans="1:3">
      <c r="A65" s="1249" t="s">
        <v>1545</v>
      </c>
      <c r="B65" s="1250" t="s">
        <v>51</v>
      </c>
      <c r="C65" s="1251" t="s">
        <v>19493</v>
      </c>
    </row>
    <row r="66" spans="1:3">
      <c r="A66" s="1249" t="s">
        <v>1548</v>
      </c>
      <c r="B66" s="1250" t="s">
        <v>19412</v>
      </c>
      <c r="C66" s="1251" t="s">
        <v>19494</v>
      </c>
    </row>
    <row r="67" spans="1:3">
      <c r="A67" s="1249" t="s">
        <v>1552</v>
      </c>
      <c r="B67" s="1250" t="s">
        <v>19413</v>
      </c>
      <c r="C67" s="1251" t="s">
        <v>19495</v>
      </c>
    </row>
    <row r="68" spans="1:3">
      <c r="A68" s="1249" t="s">
        <v>19496</v>
      </c>
      <c r="B68" s="1250" t="s">
        <v>47</v>
      </c>
      <c r="C68" s="1251" t="s">
        <v>19497</v>
      </c>
    </row>
    <row r="69" spans="1:3">
      <c r="A69" s="1249" t="s">
        <v>19498</v>
      </c>
      <c r="B69" s="1250" t="s">
        <v>45</v>
      </c>
      <c r="C69" s="1251" t="s">
        <v>19499</v>
      </c>
    </row>
    <row r="70" spans="1:3">
      <c r="A70" s="1249" t="s">
        <v>19500</v>
      </c>
      <c r="B70" s="1250" t="s">
        <v>49</v>
      </c>
      <c r="C70" s="1251" t="s">
        <v>19501</v>
      </c>
    </row>
    <row r="71" spans="1:3">
      <c r="A71" s="1249" t="s">
        <v>19502</v>
      </c>
      <c r="B71" s="1250" t="s">
        <v>51</v>
      </c>
      <c r="C71" s="1251" t="s">
        <v>19503</v>
      </c>
    </row>
    <row r="72" spans="1:3">
      <c r="A72" s="1249" t="s">
        <v>19504</v>
      </c>
      <c r="B72" s="1250" t="s">
        <v>19505</v>
      </c>
      <c r="C72" s="1251" t="s">
        <v>19506</v>
      </c>
    </row>
    <row r="73" spans="1:3">
      <c r="A73" s="1249" t="s">
        <v>19507</v>
      </c>
      <c r="B73" s="1250" t="s">
        <v>56</v>
      </c>
      <c r="C73" s="1251" t="s">
        <v>19508</v>
      </c>
    </row>
    <row r="74" spans="1:3">
      <c r="A74" s="1249" t="s">
        <v>1573</v>
      </c>
      <c r="B74" s="1250" t="s">
        <v>47</v>
      </c>
      <c r="C74" s="1251" t="s">
        <v>19509</v>
      </c>
    </row>
    <row r="75" spans="1:3">
      <c r="A75" s="1249" t="s">
        <v>1575</v>
      </c>
      <c r="B75" s="1250" t="s">
        <v>45</v>
      </c>
      <c r="C75" s="1251" t="s">
        <v>19510</v>
      </c>
    </row>
    <row r="76" spans="1:3">
      <c r="A76" s="1249" t="s">
        <v>1577</v>
      </c>
      <c r="B76" s="1250" t="s">
        <v>49</v>
      </c>
      <c r="C76" s="1251" t="s">
        <v>19511</v>
      </c>
    </row>
    <row r="77" spans="1:3">
      <c r="A77" s="1249" t="s">
        <v>1579</v>
      </c>
      <c r="B77" s="1250" t="s">
        <v>51</v>
      </c>
      <c r="C77" s="1251" t="s">
        <v>19512</v>
      </c>
    </row>
    <row r="78" spans="1:3">
      <c r="A78" s="1249" t="s">
        <v>1581</v>
      </c>
      <c r="B78" s="1250" t="s">
        <v>19505</v>
      </c>
      <c r="C78" s="1251" t="s">
        <v>19513</v>
      </c>
    </row>
    <row r="79" spans="1:3">
      <c r="A79" s="1249" t="s">
        <v>1583</v>
      </c>
      <c r="B79" s="1250" t="s">
        <v>56</v>
      </c>
      <c r="C79" s="1251" t="s">
        <v>19514</v>
      </c>
    </row>
    <row r="80" spans="1:3">
      <c r="A80" s="1249" t="s">
        <v>1585</v>
      </c>
      <c r="B80" s="1250" t="s">
        <v>47</v>
      </c>
      <c r="C80" s="1251" t="s">
        <v>19515</v>
      </c>
    </row>
    <row r="81" spans="1:3">
      <c r="A81" s="1249" t="s">
        <v>1601</v>
      </c>
      <c r="B81" s="1250" t="s">
        <v>45</v>
      </c>
      <c r="C81" s="1251" t="s">
        <v>19516</v>
      </c>
    </row>
    <row r="82" spans="1:3">
      <c r="A82" s="1249" t="s">
        <v>1605</v>
      </c>
      <c r="B82" s="1250" t="s">
        <v>49</v>
      </c>
      <c r="C82" s="1251" t="s">
        <v>19517</v>
      </c>
    </row>
    <row r="83" spans="1:3">
      <c r="A83" s="1249" t="s">
        <v>1608</v>
      </c>
      <c r="B83" s="1250" t="s">
        <v>51</v>
      </c>
      <c r="C83" s="1251" t="s">
        <v>19518</v>
      </c>
    </row>
    <row r="84" spans="1:3">
      <c r="A84" s="1249" t="s">
        <v>1611</v>
      </c>
      <c r="B84" s="1250" t="s">
        <v>19505</v>
      </c>
      <c r="C84" s="1251" t="s">
        <v>19519</v>
      </c>
    </row>
    <row r="85" spans="1:3">
      <c r="A85" s="1249" t="s">
        <v>1614</v>
      </c>
      <c r="B85" s="1250" t="s">
        <v>56</v>
      </c>
      <c r="C85" s="1251" t="s">
        <v>19520</v>
      </c>
    </row>
    <row r="86" spans="1:3">
      <c r="A86" s="1249" t="s">
        <v>1616</v>
      </c>
      <c r="B86" s="1250" t="s">
        <v>47</v>
      </c>
      <c r="C86" s="1251">
        <v>314</v>
      </c>
    </row>
    <row r="87" spans="1:3">
      <c r="A87" s="1249" t="s">
        <v>1645</v>
      </c>
      <c r="B87" s="1250" t="s">
        <v>45</v>
      </c>
      <c r="C87" s="1251">
        <v>315</v>
      </c>
    </row>
    <row r="88" spans="1:3">
      <c r="A88" s="1249" t="s">
        <v>1646</v>
      </c>
      <c r="B88" s="1250" t="s">
        <v>49</v>
      </c>
      <c r="C88" s="1251">
        <v>316</v>
      </c>
    </row>
    <row r="89" spans="1:3">
      <c r="A89" s="1249" t="s">
        <v>1647</v>
      </c>
      <c r="B89" s="1250" t="s">
        <v>51</v>
      </c>
      <c r="C89" s="1251">
        <v>317</v>
      </c>
    </row>
    <row r="90" spans="1:3">
      <c r="A90" s="1249" t="s">
        <v>1648</v>
      </c>
      <c r="B90" s="1250" t="s">
        <v>19412</v>
      </c>
      <c r="C90" s="1251">
        <v>318</v>
      </c>
    </row>
    <row r="91" spans="1:3">
      <c r="A91" s="1249" t="s">
        <v>1649</v>
      </c>
      <c r="B91" s="1250" t="s">
        <v>19413</v>
      </c>
      <c r="C91" s="1251">
        <v>319</v>
      </c>
    </row>
    <row r="92" spans="1:3">
      <c r="A92" s="1249" t="s">
        <v>1650</v>
      </c>
      <c r="B92" s="1250" t="s">
        <v>47</v>
      </c>
      <c r="C92" s="1251">
        <v>320</v>
      </c>
    </row>
    <row r="93" spans="1:3">
      <c r="A93" s="1249" t="s">
        <v>19521</v>
      </c>
      <c r="B93" s="1250" t="s">
        <v>19522</v>
      </c>
      <c r="C93" s="1251">
        <v>321</v>
      </c>
    </row>
    <row r="94" spans="1:3">
      <c r="A94" s="1249" t="s">
        <v>19523</v>
      </c>
      <c r="B94" s="1250" t="s">
        <v>45</v>
      </c>
      <c r="C94" s="1251">
        <v>322</v>
      </c>
    </row>
    <row r="95" spans="1:3">
      <c r="A95" s="1249" t="s">
        <v>19524</v>
      </c>
      <c r="B95" s="1250" t="s">
        <v>49</v>
      </c>
      <c r="C95" s="1251">
        <v>323</v>
      </c>
    </row>
    <row r="96" spans="1:3">
      <c r="A96" s="1249" t="s">
        <v>19525</v>
      </c>
      <c r="B96" s="1250" t="s">
        <v>19412</v>
      </c>
      <c r="C96" s="1251">
        <v>324</v>
      </c>
    </row>
    <row r="97" spans="1:3">
      <c r="A97" s="1249" t="s">
        <v>19526</v>
      </c>
      <c r="B97" s="1250" t="s">
        <v>51</v>
      </c>
      <c r="C97" s="1251">
        <v>325</v>
      </c>
    </row>
    <row r="98" spans="1:3">
      <c r="A98" s="1249" t="s">
        <v>19527</v>
      </c>
      <c r="B98" s="1250" t="s">
        <v>19528</v>
      </c>
      <c r="C98" s="1251">
        <v>326</v>
      </c>
    </row>
    <row r="99" spans="1:3">
      <c r="A99" s="1249" t="s">
        <v>1722</v>
      </c>
      <c r="B99" s="1250" t="s">
        <v>47</v>
      </c>
      <c r="C99" s="1251" t="s">
        <v>19529</v>
      </c>
    </row>
    <row r="100" spans="1:3">
      <c r="A100" s="1249" t="s">
        <v>19530</v>
      </c>
      <c r="B100" s="1250" t="s">
        <v>19531</v>
      </c>
      <c r="C100" s="1251" t="s">
        <v>19532</v>
      </c>
    </row>
    <row r="101" spans="1:3">
      <c r="A101" s="1249" t="s">
        <v>19533</v>
      </c>
      <c r="B101" s="1250" t="s">
        <v>19534</v>
      </c>
      <c r="C101" s="1251">
        <v>333</v>
      </c>
    </row>
    <row r="102" spans="1:3">
      <c r="A102" s="1249" t="s">
        <v>19535</v>
      </c>
      <c r="B102" s="1250" t="s">
        <v>47</v>
      </c>
      <c r="C102" s="1251">
        <v>334</v>
      </c>
    </row>
  </sheetData>
  <hyperlinks>
    <hyperlink ref="A2" location="Table_1!A1" display="Table-1: Division  and district-wise distribution of per capita deposits and advances on the basis of population"/>
    <hyperlink ref="A3" location="Table2!A1" display="Table-2: Deposits distributed by types of accounts"/>
    <hyperlink ref="A4" location="Table3!A1" display="Table-3: Deposits distributed by types of accounts"/>
    <hyperlink ref="A5" location="Table3!A1" display="Table-4: Deposits distributed by types of accounts"/>
    <hyperlink ref="A6" location="Table5!A1" display="Table-5: Deposits distributed by types of accounts"/>
    <hyperlink ref="A7" location="Table6!A1" display="Table-6: Deposits distributed by types of accounts"/>
    <hyperlink ref="A8" location="Table7!A1" display="Table-7: Deposits distributed by types of accounts"/>
    <hyperlink ref="A9:A14" location="Table8!A1" display="Table-8: Deposits distributed by divisions, districts and areas (Urban and rural) "/>
    <hyperlink ref="A15:A20" location="Table14!A1" display="Table-14: Deposits distributed by sectors and types"/>
    <hyperlink ref="A21:A26" location="Table20!A1" display="Table-20: Deposits distributed by rates of interest and types"/>
    <hyperlink ref="A27:A32" location="Table26!A1" display="Table-26: Deposits distributed by size of accounts"/>
    <hyperlink ref="A33:A35" location="Table32!A1" display="Table-32: Deposits distributed by size of accounts and sectors"/>
    <hyperlink ref="A36:A41" location="Table35!A1" display="Table-35: Loans and advances classified by securities "/>
    <hyperlink ref="A42:A47" location="Table41!A1" display="Table-41: Loans and advances classified by economic purposes "/>
    <hyperlink ref="A48:A53" location="Table47!A1" display="Table-47: Loans and advances classified by rates of interest and securities"/>
    <hyperlink ref="A54:A55" location="Table53!A1" display="Table-53: Loans and advances classified by divisions, districts and thanas"/>
    <hyperlink ref="A56:A61" location="Table55!A1" display="Table-55: Loans and advances classified by size of accounts"/>
    <hyperlink ref="A62:A67" location="Table_61!A1" display="Table-61: Loans and advances classified by major economic purposes and sectors"/>
    <hyperlink ref="A68:A73" location="Table67!A1" display="Table-67: Loans and advances classified by divisions, districts and areas (Urban and rural)"/>
    <hyperlink ref="A74:A79" location="Table74!A1" display="Table-73: Loans and advances classified by size of accounts and sectors"/>
    <hyperlink ref="A80:A85" location="Table79!A1" display="Table-79: Loans and advances classified by rates of interest and major economic purposes"/>
    <hyperlink ref="A86:A91" location="Table85!A1" display="Table-85: Classification of bills"/>
    <hyperlink ref="A92:A98" location="'Table--91'!A1" display="Table-91: Classification of bills by sectors"/>
    <hyperlink ref="A99:A102" location="'Table-98'!A1" display="Table-98: Disbursement, overdue and recovery of agricultural and non-farm rural credit position 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92"/>
  <sheetViews>
    <sheetView tabSelected="1" view="pageBreakPreview" topLeftCell="A41" zoomScale="60" workbookViewId="0">
      <selection activeCell="A99" sqref="A99:A102"/>
    </sheetView>
  </sheetViews>
  <sheetFormatPr defaultColWidth="10.28515625" defaultRowHeight="12.75"/>
  <cols>
    <col min="1" max="1" width="19.140625" style="11" customWidth="1"/>
    <col min="2" max="7" width="11.28515625" style="11" customWidth="1"/>
    <col min="8" max="16384" width="10.28515625" style="11"/>
  </cols>
  <sheetData>
    <row r="1" spans="1:9" s="63" customFormat="1" ht="17.100000000000001" customHeight="1">
      <c r="A1" s="1024" t="s">
        <v>136</v>
      </c>
      <c r="B1" s="1024"/>
      <c r="C1" s="1024"/>
      <c r="D1" s="1024"/>
      <c r="E1" s="1024"/>
      <c r="F1" s="1024"/>
      <c r="G1" s="1024"/>
    </row>
    <row r="2" spans="1:9" s="63" customFormat="1" ht="17.100000000000001" customHeight="1">
      <c r="A2" s="1024"/>
      <c r="B2" s="1024"/>
      <c r="C2" s="1024"/>
      <c r="D2" s="1024"/>
      <c r="E2" s="1024"/>
      <c r="F2" s="1024"/>
      <c r="G2" s="1024"/>
    </row>
    <row r="3" spans="1:9" s="63" customFormat="1" ht="17.100000000000001" customHeight="1">
      <c r="A3" s="1012" t="s">
        <v>45</v>
      </c>
      <c r="B3" s="1012"/>
      <c r="C3" s="1012"/>
      <c r="D3" s="1012"/>
      <c r="E3" s="1012"/>
      <c r="F3" s="1012"/>
      <c r="G3" s="1013"/>
    </row>
    <row r="4" spans="1:9" s="54" customFormat="1" ht="17.100000000000001" customHeight="1">
      <c r="A4" s="15"/>
      <c r="B4" s="15"/>
      <c r="C4" s="15"/>
      <c r="D4" s="15"/>
      <c r="E4" s="1017" t="s">
        <v>96</v>
      </c>
      <c r="F4" s="1017"/>
      <c r="G4" s="1017"/>
    </row>
    <row r="5" spans="1:9" s="54" customFormat="1">
      <c r="A5" s="1018" t="s">
        <v>95</v>
      </c>
      <c r="B5" s="1020" t="s">
        <v>1</v>
      </c>
      <c r="C5" s="1021"/>
      <c r="D5" s="1022"/>
      <c r="E5" s="1020" t="s">
        <v>2</v>
      </c>
      <c r="F5" s="1021"/>
      <c r="G5" s="1022"/>
    </row>
    <row r="6" spans="1:9" s="54" customFormat="1">
      <c r="A6" s="1019"/>
      <c r="B6" s="18" t="s">
        <v>94</v>
      </c>
      <c r="C6" s="18" t="s">
        <v>93</v>
      </c>
      <c r="D6" s="18" t="s">
        <v>57</v>
      </c>
      <c r="E6" s="18" t="s">
        <v>94</v>
      </c>
      <c r="F6" s="18" t="s">
        <v>93</v>
      </c>
      <c r="G6" s="18" t="s">
        <v>57</v>
      </c>
    </row>
    <row r="7" spans="1:9" s="54" customFormat="1" ht="5.0999999999999996" customHeight="1">
      <c r="A7" s="55"/>
      <c r="B7" s="62"/>
      <c r="C7" s="62"/>
      <c r="D7" s="62"/>
      <c r="E7" s="62"/>
      <c r="F7" s="62"/>
      <c r="G7" s="62"/>
      <c r="I7" s="56"/>
    </row>
    <row r="8" spans="1:9" s="54" customFormat="1" ht="20.100000000000001" customHeight="1">
      <c r="A8" s="58" t="s">
        <v>134</v>
      </c>
      <c r="B8" s="57">
        <v>7132736.0502522001</v>
      </c>
      <c r="C8" s="57">
        <v>2537728.8222412998</v>
      </c>
      <c r="D8" s="57">
        <v>9670464.8724934999</v>
      </c>
      <c r="E8" s="57">
        <v>7490939.3364783991</v>
      </c>
      <c r="F8" s="57">
        <v>2487529.3015994006</v>
      </c>
      <c r="G8" s="57">
        <v>9978468.6380777992</v>
      </c>
      <c r="I8" s="74"/>
    </row>
    <row r="9" spans="1:9" s="54" customFormat="1" ht="17.100000000000001" customHeight="1">
      <c r="A9" s="15" t="s">
        <v>133</v>
      </c>
      <c r="B9" s="24">
        <v>24502.9564049</v>
      </c>
      <c r="C9" s="24">
        <v>18875.601475799998</v>
      </c>
      <c r="D9" s="24">
        <v>43378.557880699998</v>
      </c>
      <c r="E9" s="24">
        <v>22775.222054499998</v>
      </c>
      <c r="F9" s="24">
        <v>19402.2941402</v>
      </c>
      <c r="G9" s="24">
        <v>42177.516194700002</v>
      </c>
      <c r="I9" s="59"/>
    </row>
    <row r="10" spans="1:9" s="54" customFormat="1" ht="17.100000000000001" customHeight="1">
      <c r="A10" s="15" t="s">
        <v>132</v>
      </c>
      <c r="B10" s="24">
        <v>294818.01670510002</v>
      </c>
      <c r="C10" s="24">
        <v>271360.13291869999</v>
      </c>
      <c r="D10" s="24">
        <v>566178.14962380007</v>
      </c>
      <c r="E10" s="24">
        <v>330161.88814400003</v>
      </c>
      <c r="F10" s="24">
        <v>267281.83735410002</v>
      </c>
      <c r="G10" s="24">
        <v>597443.72549810004</v>
      </c>
      <c r="I10" s="56"/>
    </row>
    <row r="11" spans="1:9" s="54" customFormat="1" ht="17.100000000000001" customHeight="1">
      <c r="A11" s="15" t="s">
        <v>131</v>
      </c>
      <c r="B11" s="24">
        <v>277679.35317979997</v>
      </c>
      <c r="C11" s="24">
        <v>199860.5552377</v>
      </c>
      <c r="D11" s="24">
        <v>477539.90841749997</v>
      </c>
      <c r="E11" s="24">
        <v>271925.95695399999</v>
      </c>
      <c r="F11" s="24">
        <v>196209.6338447</v>
      </c>
      <c r="G11" s="24">
        <v>468135.5907987</v>
      </c>
    </row>
    <row r="12" spans="1:9" s="54" customFormat="1" ht="17.100000000000001" customHeight="1">
      <c r="A12" s="15" t="s">
        <v>130</v>
      </c>
      <c r="B12" s="24">
        <v>5404233.9538805</v>
      </c>
      <c r="C12" s="24">
        <v>611346.35475189995</v>
      </c>
      <c r="D12" s="24">
        <v>6015580.3086323999</v>
      </c>
      <c r="E12" s="24">
        <v>5752503.4340567999</v>
      </c>
      <c r="F12" s="24">
        <v>596882.31140440004</v>
      </c>
      <c r="G12" s="24">
        <v>6349385.7454611994</v>
      </c>
    </row>
    <row r="13" spans="1:9" s="54" customFormat="1" ht="17.100000000000001" customHeight="1">
      <c r="A13" s="15" t="s">
        <v>129</v>
      </c>
      <c r="B13" s="24">
        <v>61864.619292299998</v>
      </c>
      <c r="C13" s="24">
        <v>40425.212261200002</v>
      </c>
      <c r="D13" s="24">
        <v>102289.8315535</v>
      </c>
      <c r="E13" s="24">
        <v>58361.068632100003</v>
      </c>
      <c r="F13" s="24">
        <v>40606.784695299997</v>
      </c>
      <c r="G13" s="24">
        <v>98967.853327399993</v>
      </c>
    </row>
    <row r="14" spans="1:9" s="54" customFormat="1" ht="17.100000000000001" customHeight="1">
      <c r="A14" s="15" t="s">
        <v>128</v>
      </c>
      <c r="B14" s="24">
        <v>492274.1715464</v>
      </c>
      <c r="C14" s="24">
        <v>789242.18105350004</v>
      </c>
      <c r="D14" s="24">
        <v>1281516.3525999</v>
      </c>
      <c r="E14" s="24">
        <v>487125.5195851</v>
      </c>
      <c r="F14" s="24">
        <v>772237.21906220005</v>
      </c>
      <c r="G14" s="24">
        <v>1259362.7386473001</v>
      </c>
    </row>
    <row r="15" spans="1:9" s="54" customFormat="1" ht="17.100000000000001" customHeight="1">
      <c r="A15" s="15" t="s">
        <v>127</v>
      </c>
      <c r="B15" s="24">
        <v>101544.31495289999</v>
      </c>
      <c r="C15" s="24">
        <v>65637.851490700006</v>
      </c>
      <c r="D15" s="24">
        <v>167182.1664436</v>
      </c>
      <c r="E15" s="24">
        <v>94903.299933600007</v>
      </c>
      <c r="F15" s="24">
        <v>64658.005502599997</v>
      </c>
      <c r="G15" s="24">
        <v>159561.3054362</v>
      </c>
    </row>
    <row r="16" spans="1:9" s="54" customFormat="1" ht="17.100000000000001" customHeight="1">
      <c r="A16" s="15" t="s">
        <v>126</v>
      </c>
      <c r="B16" s="24">
        <v>158355.1913609</v>
      </c>
      <c r="C16" s="24">
        <v>146892.70231299999</v>
      </c>
      <c r="D16" s="24">
        <v>305247.89367389999</v>
      </c>
      <c r="E16" s="24">
        <v>155368.01059240001</v>
      </c>
      <c r="F16" s="24">
        <v>143218.16122489999</v>
      </c>
      <c r="G16" s="24">
        <v>298586.17181730003</v>
      </c>
    </row>
    <row r="17" spans="1:9" s="54" customFormat="1" ht="17.100000000000001" customHeight="1">
      <c r="A17" s="15" t="s">
        <v>125</v>
      </c>
      <c r="B17" s="24">
        <v>21581.146548500001</v>
      </c>
      <c r="C17" s="24">
        <v>32005.905438400001</v>
      </c>
      <c r="D17" s="24">
        <v>53587.051986899998</v>
      </c>
      <c r="E17" s="24">
        <v>22882.530302200001</v>
      </c>
      <c r="F17" s="24">
        <v>31733.7467001</v>
      </c>
      <c r="G17" s="24">
        <v>54616.277002300005</v>
      </c>
      <c r="I17" s="56"/>
    </row>
    <row r="18" spans="1:9" s="54" customFormat="1" ht="17.100000000000001" customHeight="1">
      <c r="A18" s="15" t="s">
        <v>124</v>
      </c>
      <c r="B18" s="24">
        <v>84438.869354399998</v>
      </c>
      <c r="C18" s="24">
        <v>125241.2329818</v>
      </c>
      <c r="D18" s="24">
        <v>209680.10233620001</v>
      </c>
      <c r="E18" s="24">
        <v>85361.947470600004</v>
      </c>
      <c r="F18" s="24">
        <v>123695.19168240001</v>
      </c>
      <c r="G18" s="24">
        <v>209057.13915300003</v>
      </c>
      <c r="I18" s="56"/>
    </row>
    <row r="19" spans="1:9" s="54" customFormat="1" ht="17.100000000000001" customHeight="1">
      <c r="A19" s="15" t="s">
        <v>123</v>
      </c>
      <c r="B19" s="24">
        <v>211443.45702649999</v>
      </c>
      <c r="C19" s="24">
        <v>236841.09231859999</v>
      </c>
      <c r="D19" s="24">
        <v>448284.54934509995</v>
      </c>
      <c r="E19" s="24">
        <v>209570.45875310001</v>
      </c>
      <c r="F19" s="24">
        <v>231604.11598850001</v>
      </c>
      <c r="G19" s="24">
        <v>441174.57474160002</v>
      </c>
      <c r="I19" s="56"/>
    </row>
    <row r="20" spans="1:9" s="54" customFormat="1" ht="20.100000000000001" customHeight="1">
      <c r="A20" s="58" t="s">
        <v>122</v>
      </c>
      <c r="B20" s="68">
        <v>19810474.731228203</v>
      </c>
      <c r="C20" s="68">
        <v>2627944.9278536001</v>
      </c>
      <c r="D20" s="68">
        <v>22438419.659081798</v>
      </c>
      <c r="E20" s="68">
        <v>20092311.663792808</v>
      </c>
      <c r="F20" s="68">
        <v>2589813.1883688997</v>
      </c>
      <c r="G20" s="68">
        <v>22682124.852161698</v>
      </c>
      <c r="I20" s="71"/>
    </row>
    <row r="21" spans="1:9" s="54" customFormat="1" ht="17.100000000000001" customHeight="1">
      <c r="A21" s="15" t="s">
        <v>121</v>
      </c>
      <c r="B21" s="24">
        <v>17354950.833356101</v>
      </c>
      <c r="C21" s="24">
        <v>411984.45041500003</v>
      </c>
      <c r="D21" s="24">
        <v>17766935.283771101</v>
      </c>
      <c r="E21" s="24">
        <v>17668558.473746099</v>
      </c>
      <c r="F21" s="24">
        <v>413157.92475579999</v>
      </c>
      <c r="G21" s="24">
        <v>18081716.398501899</v>
      </c>
      <c r="I21" s="59"/>
    </row>
    <row r="22" spans="1:9" s="54" customFormat="1" ht="17.100000000000001" customHeight="1">
      <c r="A22" s="15" t="s">
        <v>120</v>
      </c>
      <c r="B22" s="24">
        <v>196435.32847159999</v>
      </c>
      <c r="C22" s="24">
        <v>189696.5923397</v>
      </c>
      <c r="D22" s="24">
        <v>386131.92081129999</v>
      </c>
      <c r="E22" s="24">
        <v>195935.89444919999</v>
      </c>
      <c r="F22" s="24">
        <v>185014.07157269999</v>
      </c>
      <c r="G22" s="24">
        <v>380949.96602189995</v>
      </c>
      <c r="I22" s="56"/>
    </row>
    <row r="23" spans="1:9" s="54" customFormat="1" ht="17.100000000000001" customHeight="1">
      <c r="A23" s="15" t="s">
        <v>119</v>
      </c>
      <c r="B23" s="24">
        <v>703575.37831279996</v>
      </c>
      <c r="C23" s="24">
        <v>158959.25540540001</v>
      </c>
      <c r="D23" s="24">
        <v>862534.63371820003</v>
      </c>
      <c r="E23" s="24">
        <v>695838.73950010003</v>
      </c>
      <c r="F23" s="24">
        <v>153414.69051340001</v>
      </c>
      <c r="G23" s="24">
        <v>849253.43001350004</v>
      </c>
      <c r="I23" s="56"/>
    </row>
    <row r="24" spans="1:9" s="54" customFormat="1" ht="17.100000000000001" customHeight="1">
      <c r="A24" s="15" t="s">
        <v>118</v>
      </c>
      <c r="B24" s="24">
        <v>125519.01558979999</v>
      </c>
      <c r="C24" s="24">
        <v>102166.27945459999</v>
      </c>
      <c r="D24" s="24">
        <v>227685.29504439997</v>
      </c>
      <c r="E24" s="24">
        <v>123896.54088689999</v>
      </c>
      <c r="F24" s="24">
        <v>97815.545285400003</v>
      </c>
      <c r="G24" s="24">
        <v>221712.08617229998</v>
      </c>
      <c r="I24" s="56"/>
    </row>
    <row r="25" spans="1:9" s="54" customFormat="1" ht="17.100000000000001" customHeight="1">
      <c r="A25" s="15" t="s">
        <v>117</v>
      </c>
      <c r="B25" s="24">
        <v>103494.5813658</v>
      </c>
      <c r="C25" s="24">
        <v>213318.2664577</v>
      </c>
      <c r="D25" s="24">
        <v>316812.84782349999</v>
      </c>
      <c r="E25" s="24">
        <v>104799.5043005</v>
      </c>
      <c r="F25" s="24">
        <v>208482.14376539999</v>
      </c>
      <c r="G25" s="24">
        <v>313281.64806589996</v>
      </c>
      <c r="I25" s="56"/>
    </row>
    <row r="26" spans="1:9" s="54" customFormat="1" ht="17.100000000000001" customHeight="1">
      <c r="A26" s="15" t="s">
        <v>116</v>
      </c>
      <c r="B26" s="24">
        <v>150450.4257396</v>
      </c>
      <c r="C26" s="24">
        <v>47159.632049100001</v>
      </c>
      <c r="D26" s="24">
        <v>197610.05778870001</v>
      </c>
      <c r="E26" s="24">
        <v>145178.8156303</v>
      </c>
      <c r="F26" s="24">
        <v>45134.894379999998</v>
      </c>
      <c r="G26" s="24">
        <v>190313.71001029998</v>
      </c>
    </row>
    <row r="27" spans="1:9" s="54" customFormat="1" ht="17.100000000000001" customHeight="1">
      <c r="A27" s="15" t="s">
        <v>115</v>
      </c>
      <c r="B27" s="24">
        <v>79971.4376758</v>
      </c>
      <c r="C27" s="24">
        <v>220184.37860150001</v>
      </c>
      <c r="D27" s="24">
        <v>300155.81627730001</v>
      </c>
      <c r="E27" s="24">
        <v>77889.981769899998</v>
      </c>
      <c r="F27" s="24">
        <v>214576.943356</v>
      </c>
      <c r="G27" s="24">
        <v>292466.92512590002</v>
      </c>
    </row>
    <row r="28" spans="1:9" s="54" customFormat="1" ht="17.100000000000001" customHeight="1">
      <c r="A28" s="15" t="s">
        <v>114</v>
      </c>
      <c r="B28" s="24">
        <v>76634.814829099996</v>
      </c>
      <c r="C28" s="24">
        <v>245262.4535189</v>
      </c>
      <c r="D28" s="24">
        <v>321897.26834800001</v>
      </c>
      <c r="E28" s="24">
        <v>77455.029756100004</v>
      </c>
      <c r="F28" s="24">
        <v>240515.84206359999</v>
      </c>
      <c r="G28" s="24">
        <v>317970.8718197</v>
      </c>
    </row>
    <row r="29" spans="1:9" s="54" customFormat="1" ht="17.100000000000001" customHeight="1">
      <c r="A29" s="15" t="s">
        <v>113</v>
      </c>
      <c r="B29" s="24">
        <v>321025.7754859</v>
      </c>
      <c r="C29" s="24">
        <v>234087.47220640001</v>
      </c>
      <c r="D29" s="24">
        <v>555113.24769230001</v>
      </c>
      <c r="E29" s="24">
        <v>317640.05342910002</v>
      </c>
      <c r="F29" s="24">
        <v>242236.72913570001</v>
      </c>
      <c r="G29" s="24">
        <v>559876.7825648</v>
      </c>
    </row>
    <row r="30" spans="1:9" s="54" customFormat="1" ht="17.100000000000001" customHeight="1">
      <c r="A30" s="15" t="s">
        <v>112</v>
      </c>
      <c r="B30" s="24">
        <v>215595.24974200001</v>
      </c>
      <c r="C30" s="24">
        <v>214075.05574449999</v>
      </c>
      <c r="D30" s="24">
        <v>429670.30548650003</v>
      </c>
      <c r="E30" s="24">
        <v>208275.77584409999</v>
      </c>
      <c r="F30" s="24">
        <v>211588.00353479999</v>
      </c>
      <c r="G30" s="24">
        <v>419863.77937889996</v>
      </c>
    </row>
    <row r="31" spans="1:9" s="54" customFormat="1" ht="17.100000000000001" customHeight="1">
      <c r="A31" s="55" t="s">
        <v>111</v>
      </c>
      <c r="B31" s="24">
        <v>95912.5775994</v>
      </c>
      <c r="C31" s="24">
        <v>54477.596872299997</v>
      </c>
      <c r="D31" s="24">
        <v>150390.17447169998</v>
      </c>
      <c r="E31" s="24">
        <v>94081.485779499999</v>
      </c>
      <c r="F31" s="24">
        <v>53134.146358999998</v>
      </c>
      <c r="G31" s="24">
        <v>147215.63213849999</v>
      </c>
    </row>
    <row r="32" spans="1:9" s="54" customFormat="1" ht="17.100000000000001" customHeight="1">
      <c r="A32" s="15" t="s">
        <v>110</v>
      </c>
      <c r="B32" s="24">
        <v>44194.643867500003</v>
      </c>
      <c r="C32" s="24">
        <v>98757.213772300005</v>
      </c>
      <c r="D32" s="24">
        <v>142951.8576398</v>
      </c>
      <c r="E32" s="24">
        <v>45399.440647199997</v>
      </c>
      <c r="F32" s="24">
        <v>95483.749165000001</v>
      </c>
      <c r="G32" s="24">
        <v>140883.1898122</v>
      </c>
    </row>
    <row r="33" spans="1:9" s="54" customFormat="1" ht="17.100000000000001" customHeight="1">
      <c r="A33" s="15" t="s">
        <v>109</v>
      </c>
      <c r="B33" s="24">
        <v>342714.66919280001</v>
      </c>
      <c r="C33" s="24">
        <v>437816.28101620002</v>
      </c>
      <c r="D33" s="24">
        <v>780530.95020900003</v>
      </c>
      <c r="E33" s="24">
        <v>337361.92805380002</v>
      </c>
      <c r="F33" s="24">
        <v>429258.50448210002</v>
      </c>
      <c r="G33" s="24">
        <v>766620.43253590004</v>
      </c>
    </row>
    <row r="34" spans="1:9" s="54" customFormat="1" ht="17.100000000000001" customHeight="1">
      <c r="A34" s="58" t="s">
        <v>108</v>
      </c>
      <c r="B34" s="57">
        <v>1549629.8238784</v>
      </c>
      <c r="C34" s="57">
        <v>1239510.7178944</v>
      </c>
      <c r="D34" s="57">
        <v>2789140.5417727996</v>
      </c>
      <c r="E34" s="57">
        <v>1506918.8834095001</v>
      </c>
      <c r="F34" s="57">
        <v>1208464.8170824</v>
      </c>
      <c r="G34" s="57">
        <v>2715383.7004918996</v>
      </c>
    </row>
    <row r="35" spans="1:9" s="54" customFormat="1" ht="17.100000000000001" customHeight="1">
      <c r="A35" s="15" t="s">
        <v>107</v>
      </c>
      <c r="B35" s="24">
        <v>131790.96373690001</v>
      </c>
      <c r="C35" s="24">
        <v>130259.81322339999</v>
      </c>
      <c r="D35" s="24">
        <v>262050.77696029999</v>
      </c>
      <c r="E35" s="24">
        <v>128503.09489589999</v>
      </c>
      <c r="F35" s="24">
        <v>126154.7791748</v>
      </c>
      <c r="G35" s="24">
        <v>254657.8740707</v>
      </c>
      <c r="I35" s="56"/>
    </row>
    <row r="36" spans="1:9" s="54" customFormat="1" ht="17.100000000000001" customHeight="1">
      <c r="A36" s="15" t="s">
        <v>106</v>
      </c>
      <c r="B36" s="24">
        <v>69030.121158900001</v>
      </c>
      <c r="C36" s="24">
        <v>97509.268843600003</v>
      </c>
      <c r="D36" s="24">
        <v>166539.3900025</v>
      </c>
      <c r="E36" s="24">
        <v>65780.358971299996</v>
      </c>
      <c r="F36" s="24">
        <v>95474.182409600005</v>
      </c>
      <c r="G36" s="24">
        <v>161254.54138090002</v>
      </c>
      <c r="I36" s="56"/>
    </row>
    <row r="37" spans="1:9" s="54" customFormat="1" ht="17.100000000000001" customHeight="1">
      <c r="A37" s="15" t="s">
        <v>105</v>
      </c>
      <c r="B37" s="24">
        <v>251668.2951098</v>
      </c>
      <c r="C37" s="24">
        <v>226963.25494360001</v>
      </c>
      <c r="D37" s="24">
        <v>478631.55005339999</v>
      </c>
      <c r="E37" s="24">
        <v>240259.42605010001</v>
      </c>
      <c r="F37" s="24">
        <v>220144.37982120001</v>
      </c>
      <c r="G37" s="24">
        <v>460403.80587130005</v>
      </c>
      <c r="I37" s="56"/>
    </row>
    <row r="38" spans="1:9" s="54" customFormat="1" ht="20.100000000000001" customHeight="1">
      <c r="A38" s="15" t="s">
        <v>104</v>
      </c>
      <c r="B38" s="24">
        <v>143810.3488453</v>
      </c>
      <c r="C38" s="24">
        <v>57618.479448500002</v>
      </c>
      <c r="D38" s="24">
        <v>201428.8282938</v>
      </c>
      <c r="E38" s="24">
        <v>143167.2025406</v>
      </c>
      <c r="F38" s="24">
        <v>55951.874268500003</v>
      </c>
      <c r="G38" s="24">
        <v>199119.07680909999</v>
      </c>
      <c r="I38" s="70"/>
    </row>
    <row r="39" spans="1:9" s="54" customFormat="1" ht="17.100000000000001" customHeight="1">
      <c r="A39" s="15" t="s">
        <v>103</v>
      </c>
      <c r="B39" s="24">
        <v>618896.32392300002</v>
      </c>
      <c r="C39" s="24">
        <v>168240.4550552</v>
      </c>
      <c r="D39" s="24">
        <v>787136.77897820005</v>
      </c>
      <c r="E39" s="24">
        <v>600567.84672350006</v>
      </c>
      <c r="F39" s="24">
        <v>165751.4649165</v>
      </c>
      <c r="G39" s="24">
        <v>766319.31164000009</v>
      </c>
      <c r="I39" s="59"/>
    </row>
    <row r="40" spans="1:9" s="54" customFormat="1" ht="17.100000000000001" customHeight="1">
      <c r="A40" s="15" t="s">
        <v>102</v>
      </c>
      <c r="B40" s="24">
        <v>136215.66751560001</v>
      </c>
      <c r="C40" s="24">
        <v>180808.79447970001</v>
      </c>
      <c r="D40" s="24">
        <v>317024.46199530002</v>
      </c>
      <c r="E40" s="24">
        <v>132480.8995307</v>
      </c>
      <c r="F40" s="24">
        <v>177032.99584270001</v>
      </c>
      <c r="G40" s="24">
        <v>309513.89537340001</v>
      </c>
      <c r="I40" s="56"/>
    </row>
    <row r="41" spans="1:9" s="54" customFormat="1" ht="17.100000000000001" customHeight="1">
      <c r="A41" s="15" t="s">
        <v>101</v>
      </c>
      <c r="B41" s="24">
        <v>62399.294091399999</v>
      </c>
      <c r="C41" s="24">
        <v>72727.809069700001</v>
      </c>
      <c r="D41" s="24">
        <v>135127.10316110001</v>
      </c>
      <c r="E41" s="24">
        <v>63338.3449912</v>
      </c>
      <c r="F41" s="24">
        <v>70560.844504399996</v>
      </c>
      <c r="G41" s="24">
        <v>133899.1894956</v>
      </c>
      <c r="I41" s="56"/>
    </row>
    <row r="42" spans="1:9" s="54" customFormat="1" ht="17.100000000000001" customHeight="1">
      <c r="A42" s="15" t="s">
        <v>100</v>
      </c>
      <c r="B42" s="24">
        <v>40797.098088999999</v>
      </c>
      <c r="C42" s="24">
        <v>50126.592920700001</v>
      </c>
      <c r="D42" s="24">
        <v>90923.691009700007</v>
      </c>
      <c r="E42" s="24">
        <v>40089.599726100001</v>
      </c>
      <c r="F42" s="24">
        <v>48186.034548900003</v>
      </c>
      <c r="G42" s="24">
        <v>88275.634275000004</v>
      </c>
      <c r="I42" s="56"/>
    </row>
    <row r="43" spans="1:9" s="54" customFormat="1" ht="17.100000000000001" customHeight="1">
      <c r="A43" s="15" t="s">
        <v>99</v>
      </c>
      <c r="B43" s="24">
        <v>35909.207283900003</v>
      </c>
      <c r="C43" s="24">
        <v>77977.706545699999</v>
      </c>
      <c r="D43" s="24">
        <v>113886.9138296</v>
      </c>
      <c r="E43" s="24">
        <v>35299.0001309</v>
      </c>
      <c r="F43" s="24">
        <v>76488.312514899997</v>
      </c>
      <c r="G43" s="24">
        <v>111787.3126458</v>
      </c>
    </row>
    <row r="44" spans="1:9" s="54" customFormat="1" ht="15.75" customHeight="1">
      <c r="A44" s="14" t="s">
        <v>98</v>
      </c>
      <c r="B44" s="67">
        <v>59112.504124599996</v>
      </c>
      <c r="C44" s="67">
        <v>177278.54336430001</v>
      </c>
      <c r="D44" s="67">
        <v>236391.04748890002</v>
      </c>
      <c r="E44" s="67">
        <v>57433.109849200002</v>
      </c>
      <c r="F44" s="67">
        <v>172719.9490809</v>
      </c>
      <c r="G44" s="67">
        <v>230153.0589301</v>
      </c>
    </row>
    <row r="45" spans="1:9" s="63" customFormat="1">
      <c r="A45" s="43"/>
      <c r="B45" s="66"/>
      <c r="C45" s="66"/>
      <c r="D45" s="66"/>
      <c r="E45" s="66"/>
      <c r="F45" s="66"/>
      <c r="G45" s="66"/>
    </row>
    <row r="46" spans="1:9" s="63" customFormat="1" ht="17.100000000000001" customHeight="1">
      <c r="A46" s="73"/>
      <c r="B46" s="66"/>
      <c r="C46" s="66"/>
      <c r="D46" s="66"/>
      <c r="E46" s="66"/>
      <c r="F46" s="66"/>
      <c r="G46" s="72" t="s">
        <v>1842</v>
      </c>
    </row>
    <row r="47" spans="1:9" s="63" customFormat="1" ht="10.5" customHeight="1">
      <c r="A47" s="1025"/>
      <c r="B47" s="1025"/>
      <c r="C47" s="1025"/>
      <c r="D47" s="1025"/>
      <c r="E47" s="1025"/>
      <c r="F47" s="1025"/>
      <c r="G47" s="1025"/>
    </row>
    <row r="48" spans="1:9" s="63" customFormat="1" ht="10.5" customHeight="1">
      <c r="A48" s="1013"/>
      <c r="B48" s="1013"/>
      <c r="C48" s="1013"/>
      <c r="D48" s="1013"/>
      <c r="E48" s="1013"/>
      <c r="F48" s="1013"/>
      <c r="G48" s="1013"/>
    </row>
    <row r="49" spans="1:10" s="54" customFormat="1">
      <c r="A49" s="15"/>
      <c r="B49" s="15"/>
      <c r="C49" s="15"/>
      <c r="D49" s="15"/>
      <c r="E49" s="15"/>
      <c r="F49" s="14"/>
      <c r="G49" s="48" t="s">
        <v>96</v>
      </c>
    </row>
    <row r="50" spans="1:10" s="54" customFormat="1">
      <c r="A50" s="1018" t="s">
        <v>95</v>
      </c>
      <c r="B50" s="1020" t="s">
        <v>1</v>
      </c>
      <c r="C50" s="1021"/>
      <c r="D50" s="1022"/>
      <c r="E50" s="1020" t="s">
        <v>2</v>
      </c>
      <c r="F50" s="1021"/>
      <c r="G50" s="1022"/>
    </row>
    <row r="51" spans="1:10" s="54" customFormat="1" ht="15.75" customHeight="1">
      <c r="A51" s="1019"/>
      <c r="B51" s="18" t="s">
        <v>94</v>
      </c>
      <c r="C51" s="18" t="s">
        <v>93</v>
      </c>
      <c r="D51" s="18" t="s">
        <v>57</v>
      </c>
      <c r="E51" s="18" t="s">
        <v>94</v>
      </c>
      <c r="F51" s="18" t="s">
        <v>93</v>
      </c>
      <c r="G51" s="18" t="s">
        <v>57</v>
      </c>
    </row>
    <row r="52" spans="1:10" s="54" customFormat="1" ht="17.100000000000001" customHeight="1">
      <c r="A52" s="55"/>
      <c r="B52" s="62"/>
      <c r="C52" s="62"/>
      <c r="D52" s="62"/>
      <c r="E52" s="62"/>
      <c r="F52" s="62"/>
      <c r="G52" s="62"/>
    </row>
    <row r="53" spans="1:10" s="54" customFormat="1" ht="17.100000000000001" customHeight="1">
      <c r="A53" s="58" t="s">
        <v>92</v>
      </c>
      <c r="B53" s="57">
        <v>790855.02164050005</v>
      </c>
      <c r="C53" s="57">
        <v>439676.92438089993</v>
      </c>
      <c r="D53" s="57">
        <v>1230531.9460213999</v>
      </c>
      <c r="E53" s="57">
        <v>790577.53469769994</v>
      </c>
      <c r="F53" s="57">
        <v>456271.60587789997</v>
      </c>
      <c r="G53" s="57">
        <v>1246849.1405756001</v>
      </c>
    </row>
    <row r="54" spans="1:10" s="54" customFormat="1" ht="17.100000000000001" customHeight="1">
      <c r="A54" s="15" t="s">
        <v>91</v>
      </c>
      <c r="B54" s="24">
        <v>151184.81213000001</v>
      </c>
      <c r="C54" s="24">
        <v>158902.20644149999</v>
      </c>
      <c r="D54" s="24">
        <v>310087.01857149997</v>
      </c>
      <c r="E54" s="24">
        <v>148515.0804183</v>
      </c>
      <c r="F54" s="24">
        <v>159471.56417329999</v>
      </c>
      <c r="G54" s="24">
        <v>307986.64459159999</v>
      </c>
      <c r="J54" s="56"/>
    </row>
    <row r="55" spans="1:10" s="54" customFormat="1" ht="17.100000000000001" customHeight="1">
      <c r="A55" s="15" t="s">
        <v>90</v>
      </c>
      <c r="B55" s="24">
        <v>510281.77105109999</v>
      </c>
      <c r="C55" s="24">
        <v>131489.88612529999</v>
      </c>
      <c r="D55" s="24">
        <v>641771.65717639995</v>
      </c>
      <c r="E55" s="24">
        <v>510416.18336999998</v>
      </c>
      <c r="F55" s="24">
        <v>132532.9636933</v>
      </c>
      <c r="G55" s="24">
        <v>642949.14706330001</v>
      </c>
      <c r="J55" s="56"/>
    </row>
    <row r="56" spans="1:10" s="54" customFormat="1" ht="17.100000000000001" customHeight="1">
      <c r="A56" s="15" t="s">
        <v>89</v>
      </c>
      <c r="B56" s="24">
        <v>86793.536819899993</v>
      </c>
      <c r="C56" s="24">
        <v>89939.186069100004</v>
      </c>
      <c r="D56" s="24">
        <v>176732.722889</v>
      </c>
      <c r="E56" s="24">
        <v>88722.268174500001</v>
      </c>
      <c r="F56" s="24">
        <v>90459.492654100002</v>
      </c>
      <c r="G56" s="24">
        <v>179181.7608286</v>
      </c>
      <c r="J56" s="56"/>
    </row>
    <row r="57" spans="1:10" s="54" customFormat="1" ht="20.100000000000001" customHeight="1">
      <c r="A57" s="15" t="s">
        <v>88</v>
      </c>
      <c r="B57" s="24">
        <v>42594.9016395</v>
      </c>
      <c r="C57" s="24">
        <v>59345.645745000002</v>
      </c>
      <c r="D57" s="24">
        <v>101940.54738450001</v>
      </c>
      <c r="E57" s="24">
        <v>42924.002734900001</v>
      </c>
      <c r="F57" s="24">
        <v>73807.585357200005</v>
      </c>
      <c r="G57" s="24">
        <v>116731.58809210001</v>
      </c>
      <c r="J57" s="71"/>
    </row>
    <row r="58" spans="1:10" s="54" customFormat="1" ht="17.100000000000001" customHeight="1">
      <c r="A58" s="58" t="s">
        <v>87</v>
      </c>
      <c r="B58" s="57">
        <v>1658664.6846749999</v>
      </c>
      <c r="C58" s="57">
        <v>930317.17222589999</v>
      </c>
      <c r="D58" s="57">
        <v>2588981.8569009001</v>
      </c>
      <c r="E58" s="57">
        <v>1673910.2793613998</v>
      </c>
      <c r="F58" s="57">
        <v>915028.73561970005</v>
      </c>
      <c r="G58" s="57">
        <v>2588939.0149810994</v>
      </c>
      <c r="J58" s="59"/>
    </row>
    <row r="59" spans="1:10" s="54" customFormat="1" ht="17.100000000000001" customHeight="1">
      <c r="A59" s="15" t="s">
        <v>86</v>
      </c>
      <c r="B59" s="24">
        <v>287615.88235039997</v>
      </c>
      <c r="C59" s="24">
        <v>190386.32345160001</v>
      </c>
      <c r="D59" s="24">
        <v>478002.20580200001</v>
      </c>
      <c r="E59" s="24">
        <v>283671.0960122</v>
      </c>
      <c r="F59" s="24">
        <v>188661.11150960001</v>
      </c>
      <c r="G59" s="24">
        <v>472332.20752180001</v>
      </c>
      <c r="J59" s="56"/>
    </row>
    <row r="60" spans="1:10" s="54" customFormat="1" ht="17.100000000000001" customHeight="1">
      <c r="A60" s="15" t="s">
        <v>85</v>
      </c>
      <c r="B60" s="24">
        <v>73289.113192399993</v>
      </c>
      <c r="C60" s="24">
        <v>22465.193799500001</v>
      </c>
      <c r="D60" s="24">
        <v>95754.306991899997</v>
      </c>
      <c r="E60" s="24">
        <v>71382.298304299999</v>
      </c>
      <c r="F60" s="24">
        <v>22310.974095099999</v>
      </c>
      <c r="G60" s="24">
        <v>93693.272399399997</v>
      </c>
      <c r="J60" s="56"/>
    </row>
    <row r="61" spans="1:10" s="54" customFormat="1" ht="17.100000000000001" customHeight="1">
      <c r="A61" s="15" t="s">
        <v>84</v>
      </c>
      <c r="B61" s="24">
        <v>124575.5367555</v>
      </c>
      <c r="C61" s="24">
        <v>94357.744040899997</v>
      </c>
      <c r="D61" s="24">
        <v>218933.28079639998</v>
      </c>
      <c r="E61" s="24">
        <v>121080.47647389999</v>
      </c>
      <c r="F61" s="24">
        <v>93715.731997800001</v>
      </c>
      <c r="G61" s="24">
        <v>214796.2084717</v>
      </c>
      <c r="J61" s="56"/>
    </row>
    <row r="62" spans="1:10" s="54" customFormat="1" ht="17.100000000000001" customHeight="1">
      <c r="A62" s="15" t="s">
        <v>83</v>
      </c>
      <c r="B62" s="24">
        <v>89262.725225699993</v>
      </c>
      <c r="C62" s="24">
        <v>137675.498574</v>
      </c>
      <c r="D62" s="24">
        <v>226938.22379969998</v>
      </c>
      <c r="E62" s="24">
        <v>90902.861416300002</v>
      </c>
      <c r="F62" s="24">
        <v>137227.06291430001</v>
      </c>
      <c r="G62" s="24">
        <v>228129.92433060001</v>
      </c>
      <c r="J62" s="56"/>
    </row>
    <row r="63" spans="1:10" s="54" customFormat="1" ht="17.100000000000001" customHeight="1">
      <c r="A63" s="15" t="s">
        <v>82</v>
      </c>
      <c r="B63" s="24">
        <v>99023.618702799999</v>
      </c>
      <c r="C63" s="24">
        <v>58565.076241900002</v>
      </c>
      <c r="D63" s="24">
        <v>157588.69494469999</v>
      </c>
      <c r="E63" s="24">
        <v>96552.865652499997</v>
      </c>
      <c r="F63" s="24">
        <v>57457.656116099999</v>
      </c>
      <c r="G63" s="24">
        <v>154010.52176859998</v>
      </c>
    </row>
    <row r="64" spans="1:10" s="54" customFormat="1" ht="17.100000000000001" customHeight="1">
      <c r="A64" s="15" t="s">
        <v>81</v>
      </c>
      <c r="B64" s="24">
        <v>293561.17609169998</v>
      </c>
      <c r="C64" s="24">
        <v>166934.0941435</v>
      </c>
      <c r="D64" s="24">
        <v>460495.27023519995</v>
      </c>
      <c r="E64" s="24">
        <v>286556.69379579998</v>
      </c>
      <c r="F64" s="24">
        <v>160200.23765940001</v>
      </c>
      <c r="G64" s="24">
        <v>446756.93145519996</v>
      </c>
    </row>
    <row r="65" spans="1:10" s="54" customFormat="1" ht="17.100000000000001" customHeight="1">
      <c r="A65" s="15" t="s">
        <v>80</v>
      </c>
      <c r="B65" s="24">
        <v>507215.59593910002</v>
      </c>
      <c r="C65" s="24">
        <v>92992.906699800005</v>
      </c>
      <c r="D65" s="24">
        <v>600208.50263890007</v>
      </c>
      <c r="E65" s="24">
        <v>536202.08319499996</v>
      </c>
      <c r="F65" s="24">
        <v>92445.3880298</v>
      </c>
      <c r="G65" s="24">
        <v>628647.47122479999</v>
      </c>
    </row>
    <row r="66" spans="1:10" s="54" customFormat="1" ht="20.100000000000001" customHeight="1">
      <c r="A66" s="15" t="s">
        <v>79</v>
      </c>
      <c r="B66" s="24">
        <v>184121.0364174</v>
      </c>
      <c r="C66" s="24">
        <v>166940.33527469999</v>
      </c>
      <c r="D66" s="24">
        <v>351061.37169209996</v>
      </c>
      <c r="E66" s="24">
        <v>187561.9045114</v>
      </c>
      <c r="F66" s="24">
        <v>163010.5732976</v>
      </c>
      <c r="G66" s="24">
        <v>350572.477809</v>
      </c>
    </row>
    <row r="67" spans="1:10" s="54" customFormat="1" ht="17.100000000000001" customHeight="1">
      <c r="A67" s="58" t="s">
        <v>78</v>
      </c>
      <c r="B67" s="57">
        <v>713685.02855659998</v>
      </c>
      <c r="C67" s="57">
        <v>508075.9058297</v>
      </c>
      <c r="D67" s="57">
        <v>1221760.9343862999</v>
      </c>
      <c r="E67" s="57">
        <v>699579.00251919997</v>
      </c>
      <c r="F67" s="57">
        <v>503274.73535830004</v>
      </c>
      <c r="G67" s="57">
        <v>1202853.7378775</v>
      </c>
    </row>
    <row r="68" spans="1:10" s="54" customFormat="1" ht="17.100000000000001" customHeight="1">
      <c r="A68" s="15" t="s">
        <v>77</v>
      </c>
      <c r="B68" s="24">
        <v>66557.123645500003</v>
      </c>
      <c r="C68" s="24">
        <v>29770.273663399999</v>
      </c>
      <c r="D68" s="24">
        <v>96327.397308900006</v>
      </c>
      <c r="E68" s="24">
        <v>65738.290794800007</v>
      </c>
      <c r="F68" s="24">
        <v>30032.980625200002</v>
      </c>
      <c r="G68" s="24">
        <v>95771.271420000005</v>
      </c>
    </row>
    <row r="69" spans="1:10" s="54" customFormat="1" ht="17.100000000000001" customHeight="1">
      <c r="A69" s="15" t="s">
        <v>76</v>
      </c>
      <c r="B69" s="24">
        <v>294486.06012919999</v>
      </c>
      <c r="C69" s="24">
        <v>212299.6028233</v>
      </c>
      <c r="D69" s="24">
        <v>506785.66295249999</v>
      </c>
      <c r="E69" s="24">
        <v>284747.18832110002</v>
      </c>
      <c r="F69" s="24">
        <v>212879.6109043</v>
      </c>
      <c r="G69" s="24">
        <v>497626.79922540003</v>
      </c>
    </row>
    <row r="70" spans="1:10" s="54" customFormat="1" ht="17.100000000000001" customHeight="1">
      <c r="A70" s="55" t="s">
        <v>75</v>
      </c>
      <c r="B70" s="24">
        <v>112551.5113904</v>
      </c>
      <c r="C70" s="24">
        <v>56353.747385100003</v>
      </c>
      <c r="D70" s="24">
        <v>168905.2587755</v>
      </c>
      <c r="E70" s="24">
        <v>110514.6493554</v>
      </c>
      <c r="F70" s="24">
        <v>57585.040406699998</v>
      </c>
      <c r="G70" s="24">
        <v>168099.6897621</v>
      </c>
    </row>
    <row r="71" spans="1:10" s="54" customFormat="1" ht="17.100000000000001" customHeight="1">
      <c r="A71" s="15" t="s">
        <v>74</v>
      </c>
      <c r="B71" s="24">
        <v>34841.710707099999</v>
      </c>
      <c r="C71" s="24">
        <v>40774.067190599999</v>
      </c>
      <c r="D71" s="24">
        <v>75615.777897699998</v>
      </c>
      <c r="E71" s="24">
        <v>33746.630116300003</v>
      </c>
      <c r="F71" s="24">
        <v>40283.158967299998</v>
      </c>
      <c r="G71" s="24">
        <v>74029.789083600001</v>
      </c>
    </row>
    <row r="72" spans="1:10" s="54" customFormat="1" ht="17.100000000000001" customHeight="1">
      <c r="A72" s="15" t="s">
        <v>73</v>
      </c>
      <c r="B72" s="24">
        <v>122146.1795082</v>
      </c>
      <c r="C72" s="24">
        <v>90213.873867899994</v>
      </c>
      <c r="D72" s="24">
        <v>212360.0533761</v>
      </c>
      <c r="E72" s="24">
        <v>122596.3122457</v>
      </c>
      <c r="F72" s="24">
        <v>85187.9206576</v>
      </c>
      <c r="G72" s="24">
        <v>207784.2329033</v>
      </c>
      <c r="J72" s="56"/>
    </row>
    <row r="73" spans="1:10" s="54" customFormat="1" ht="20.100000000000001" customHeight="1">
      <c r="A73" s="15" t="s">
        <v>72</v>
      </c>
      <c r="B73" s="24">
        <v>83102.443176200002</v>
      </c>
      <c r="C73" s="24">
        <v>78664.340899400006</v>
      </c>
      <c r="D73" s="24">
        <v>161766.78407560001</v>
      </c>
      <c r="E73" s="24">
        <v>82235.931685899996</v>
      </c>
      <c r="F73" s="24">
        <v>77306.023797200003</v>
      </c>
      <c r="G73" s="24">
        <v>159541.9554831</v>
      </c>
      <c r="J73" s="56"/>
    </row>
    <row r="74" spans="1:10" s="54" customFormat="1" ht="17.100000000000001" customHeight="1">
      <c r="A74" s="58" t="s">
        <v>71</v>
      </c>
      <c r="B74" s="57">
        <v>809971.62746539991</v>
      </c>
      <c r="C74" s="57">
        <v>762793.36744399997</v>
      </c>
      <c r="D74" s="57">
        <v>1572764.9949093999</v>
      </c>
      <c r="E74" s="57">
        <v>800701.54000140005</v>
      </c>
      <c r="F74" s="57">
        <v>715582.76735160011</v>
      </c>
      <c r="G74" s="57">
        <v>1516284.3073529999</v>
      </c>
      <c r="J74" s="56"/>
    </row>
    <row r="75" spans="1:10" s="54" customFormat="1" ht="17.100000000000001" customHeight="1">
      <c r="A75" s="15" t="s">
        <v>70</v>
      </c>
      <c r="B75" s="24">
        <v>123049.7351561</v>
      </c>
      <c r="C75" s="24">
        <v>81840.133232699998</v>
      </c>
      <c r="D75" s="24">
        <v>204889.86838880001</v>
      </c>
      <c r="E75" s="24">
        <v>120513.79263529999</v>
      </c>
      <c r="F75" s="24">
        <v>82066.533531199995</v>
      </c>
      <c r="G75" s="24">
        <v>202580.32616649999</v>
      </c>
      <c r="J75" s="70"/>
    </row>
    <row r="76" spans="1:10" s="54" customFormat="1" ht="17.100000000000001" customHeight="1">
      <c r="A76" s="15" t="s">
        <v>69</v>
      </c>
      <c r="B76" s="24">
        <v>145310.49533949999</v>
      </c>
      <c r="C76" s="24">
        <v>158463.47089540001</v>
      </c>
      <c r="D76" s="24">
        <v>303773.9662349</v>
      </c>
      <c r="E76" s="24">
        <v>140592.60453159999</v>
      </c>
      <c r="F76" s="24">
        <v>152191.7658771</v>
      </c>
      <c r="G76" s="24">
        <v>292784.37040869996</v>
      </c>
      <c r="J76" s="59"/>
    </row>
    <row r="77" spans="1:10" s="54" customFormat="1" ht="17.100000000000001" customHeight="1">
      <c r="A77" s="15" t="s">
        <v>68</v>
      </c>
      <c r="B77" s="24">
        <v>73311.668807299997</v>
      </c>
      <c r="C77" s="24">
        <v>98782.962465999997</v>
      </c>
      <c r="D77" s="24">
        <v>172094.63127329998</v>
      </c>
      <c r="E77" s="24">
        <v>69932.3889987</v>
      </c>
      <c r="F77" s="24">
        <v>93954.584401700005</v>
      </c>
      <c r="G77" s="24">
        <v>163886.97340040002</v>
      </c>
      <c r="J77" s="56"/>
    </row>
    <row r="78" spans="1:10" s="54" customFormat="1" ht="20.100000000000001" customHeight="1">
      <c r="A78" s="15" t="s">
        <v>67</v>
      </c>
      <c r="B78" s="24">
        <v>468299.72816250002</v>
      </c>
      <c r="C78" s="24">
        <v>423706.8008499</v>
      </c>
      <c r="D78" s="24">
        <v>892006.52901239996</v>
      </c>
      <c r="E78" s="24">
        <v>469662.75383579999</v>
      </c>
      <c r="F78" s="24">
        <v>387369.88354160002</v>
      </c>
      <c r="G78" s="24">
        <v>857032.63737739995</v>
      </c>
      <c r="J78" s="56"/>
    </row>
    <row r="79" spans="1:10" s="54" customFormat="1" ht="17.100000000000001" customHeight="1">
      <c r="A79" s="58" t="s">
        <v>66</v>
      </c>
      <c r="B79" s="57">
        <v>824745.41853779997</v>
      </c>
      <c r="C79" s="57">
        <v>619515.35202370002</v>
      </c>
      <c r="D79" s="57">
        <v>1444260.7705615</v>
      </c>
      <c r="E79" s="57">
        <v>828841.39134650002</v>
      </c>
      <c r="F79" s="57">
        <v>618941.92055220006</v>
      </c>
      <c r="G79" s="57">
        <v>1447783.3118987</v>
      </c>
      <c r="J79" s="56"/>
    </row>
    <row r="80" spans="1:10" s="54" customFormat="1" ht="17.100000000000001" customHeight="1">
      <c r="A80" s="15" t="s">
        <v>65</v>
      </c>
      <c r="B80" s="24">
        <v>252297.58187630001</v>
      </c>
      <c r="C80" s="24">
        <v>136694.43641600001</v>
      </c>
      <c r="D80" s="24">
        <v>388992.01829230005</v>
      </c>
      <c r="E80" s="24">
        <v>276678.25834960002</v>
      </c>
      <c r="F80" s="24">
        <v>136991.58020999999</v>
      </c>
      <c r="G80" s="24">
        <v>413669.8385596</v>
      </c>
    </row>
    <row r="81" spans="1:7" s="54" customFormat="1" ht="17.100000000000001" customHeight="1">
      <c r="A81" s="15" t="s">
        <v>64</v>
      </c>
      <c r="B81" s="24">
        <v>65273.004223800002</v>
      </c>
      <c r="C81" s="24">
        <v>93511.003823000006</v>
      </c>
      <c r="D81" s="24">
        <v>158784.00804680001</v>
      </c>
      <c r="E81" s="24">
        <v>61088.744992599997</v>
      </c>
      <c r="F81" s="24">
        <v>97272.064657800001</v>
      </c>
      <c r="G81" s="24">
        <v>158360.80965040001</v>
      </c>
    </row>
    <row r="82" spans="1:7" s="54" customFormat="1" ht="17.100000000000001" customHeight="1">
      <c r="A82" s="15" t="s">
        <v>63</v>
      </c>
      <c r="B82" s="24">
        <v>73851.328714500007</v>
      </c>
      <c r="C82" s="24">
        <v>64501.95089</v>
      </c>
      <c r="D82" s="24">
        <v>138353.27960450001</v>
      </c>
      <c r="E82" s="24">
        <v>70138.3717072</v>
      </c>
      <c r="F82" s="24">
        <v>63276.233345000001</v>
      </c>
      <c r="G82" s="24">
        <v>133414.6050522</v>
      </c>
    </row>
    <row r="83" spans="1:7" s="54" customFormat="1" ht="17.100000000000001" customHeight="1">
      <c r="A83" s="15" t="s">
        <v>62</v>
      </c>
      <c r="B83" s="24">
        <v>37361.2233834</v>
      </c>
      <c r="C83" s="24">
        <v>41676.590242300001</v>
      </c>
      <c r="D83" s="24">
        <v>79037.813625700001</v>
      </c>
      <c r="E83" s="24">
        <v>35635.699129499997</v>
      </c>
      <c r="F83" s="24">
        <v>37570.140828900003</v>
      </c>
      <c r="G83" s="24">
        <v>73205.8399584</v>
      </c>
    </row>
    <row r="84" spans="1:7" s="54" customFormat="1" ht="17.100000000000001" customHeight="1">
      <c r="A84" s="15" t="s">
        <v>61</v>
      </c>
      <c r="B84" s="24">
        <v>79407.521298799998</v>
      </c>
      <c r="C84" s="24">
        <v>55381.514463799998</v>
      </c>
      <c r="D84" s="24">
        <v>134789.03576259999</v>
      </c>
      <c r="E84" s="24">
        <v>78006.235346500005</v>
      </c>
      <c r="F84" s="24">
        <v>55009.666228800001</v>
      </c>
      <c r="G84" s="24">
        <v>133015.9015753</v>
      </c>
    </row>
    <row r="85" spans="1:7" s="54" customFormat="1" ht="17.100000000000001" customHeight="1">
      <c r="A85" s="55" t="s">
        <v>60</v>
      </c>
      <c r="B85" s="24">
        <v>29322.628638300001</v>
      </c>
      <c r="C85" s="24">
        <v>41621.723302099999</v>
      </c>
      <c r="D85" s="24">
        <v>70944.351940399996</v>
      </c>
      <c r="E85" s="24">
        <v>27274.2204213</v>
      </c>
      <c r="F85" s="24">
        <v>42536.936437700002</v>
      </c>
      <c r="G85" s="24">
        <v>69811.15685900001</v>
      </c>
    </row>
    <row r="86" spans="1:7" s="54" customFormat="1" ht="17.100000000000001" customHeight="1">
      <c r="A86" s="55" t="s">
        <v>59</v>
      </c>
      <c r="B86" s="24">
        <v>221491.75316019999</v>
      </c>
      <c r="C86" s="24">
        <v>137206.78140830001</v>
      </c>
      <c r="D86" s="24">
        <v>358698.53456850001</v>
      </c>
      <c r="E86" s="24">
        <v>214063.48240089999</v>
      </c>
      <c r="F86" s="24">
        <v>137848.49387070001</v>
      </c>
      <c r="G86" s="24">
        <v>351911.9762716</v>
      </c>
    </row>
    <row r="87" spans="1:7" s="54" customFormat="1" ht="15" customHeight="1">
      <c r="A87" s="15" t="s">
        <v>58</v>
      </c>
      <c r="B87" s="24">
        <v>65740.377242500006</v>
      </c>
      <c r="C87" s="24">
        <v>48921.351478199998</v>
      </c>
      <c r="D87" s="24">
        <v>114661.7287207</v>
      </c>
      <c r="E87" s="24">
        <v>65956.378998900007</v>
      </c>
      <c r="F87" s="24">
        <v>48436.804973300001</v>
      </c>
      <c r="G87" s="24">
        <v>114393.1839722</v>
      </c>
    </row>
    <row r="88" spans="1:7" s="54" customFormat="1" ht="12.75" customHeight="1">
      <c r="A88" s="15"/>
      <c r="B88" s="24"/>
      <c r="C88" s="24"/>
      <c r="D88" s="24"/>
      <c r="E88" s="24"/>
      <c r="F88" s="24"/>
      <c r="G88" s="24"/>
    </row>
    <row r="89" spans="1:7" s="54" customFormat="1">
      <c r="A89" s="28" t="s">
        <v>57</v>
      </c>
      <c r="B89" s="29">
        <v>33290762.386234105</v>
      </c>
      <c r="C89" s="29">
        <v>9665563.189893499</v>
      </c>
      <c r="D89" s="29">
        <v>42956325.576127596</v>
      </c>
      <c r="E89" s="29">
        <v>33883779.631606907</v>
      </c>
      <c r="F89" s="29">
        <v>9494907.0718103983</v>
      </c>
      <c r="G89" s="29">
        <v>43378686.703417301</v>
      </c>
    </row>
    <row r="90" spans="1:7">
      <c r="A90" s="32" t="s">
        <v>40</v>
      </c>
      <c r="B90" s="52"/>
      <c r="C90" s="52"/>
      <c r="D90" s="52"/>
      <c r="E90" s="52"/>
      <c r="F90" s="52"/>
      <c r="G90" s="52"/>
    </row>
    <row r="91" spans="1:7">
      <c r="A91" s="33" t="s">
        <v>41</v>
      </c>
      <c r="B91" s="52"/>
      <c r="C91" s="52"/>
      <c r="D91" s="53"/>
      <c r="E91" s="52"/>
      <c r="F91" s="52"/>
      <c r="G91" s="52"/>
    </row>
    <row r="92" spans="1:7">
      <c r="A92" s="36" t="s">
        <v>42</v>
      </c>
      <c r="B92" s="52"/>
      <c r="C92" s="52"/>
      <c r="D92" s="52"/>
      <c r="E92" s="52"/>
      <c r="F92" s="52"/>
      <c r="G92" s="52"/>
    </row>
  </sheetData>
  <mergeCells count="11">
    <mergeCell ref="E5:G5"/>
    <mergeCell ref="A1:G2"/>
    <mergeCell ref="A47:G47"/>
    <mergeCell ref="A48:G48"/>
    <mergeCell ref="A50:A51"/>
    <mergeCell ref="B50:D50"/>
    <mergeCell ref="E50:G50"/>
    <mergeCell ref="A3:G3"/>
    <mergeCell ref="E4:G4"/>
    <mergeCell ref="A5:A6"/>
    <mergeCell ref="B5:D5"/>
  </mergeCells>
  <pageMargins left="0.9" right="0.4" top="0.75" bottom="0.7" header="0.5" footer="0.4"/>
  <pageSetup paperSize="9" scale="98" firstPageNumber="41" orientation="portrait" useFirstPageNumber="1" r:id="rId1"/>
  <headerFooter>
    <oddFooter>&amp;C&amp;"Maiandra GD,Regular"&amp;9&amp;P</oddFooter>
  </headerFooter>
  <rowBreaks count="1" manualBreakCount="1">
    <brk id="4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J92"/>
  <sheetViews>
    <sheetView tabSelected="1" view="pageBreakPreview" topLeftCell="A28" zoomScale="60" workbookViewId="0">
      <selection activeCell="A99" sqref="A99:A102"/>
    </sheetView>
  </sheetViews>
  <sheetFormatPr defaultColWidth="10.28515625" defaultRowHeight="12.75"/>
  <cols>
    <col min="1" max="1" width="19.140625" style="11" customWidth="1"/>
    <col min="2" max="7" width="11.28515625" style="11" customWidth="1"/>
    <col min="8" max="16384" width="10.28515625" style="11"/>
  </cols>
  <sheetData>
    <row r="1" spans="1:9" s="63" customFormat="1" ht="15" customHeight="1">
      <c r="A1" s="1024" t="s">
        <v>137</v>
      </c>
      <c r="B1" s="1024"/>
      <c r="C1" s="1024"/>
      <c r="D1" s="1024"/>
      <c r="E1" s="1024"/>
      <c r="F1" s="1024"/>
      <c r="G1" s="1024"/>
    </row>
    <row r="2" spans="1:9" s="63" customFormat="1" ht="9.75" customHeight="1">
      <c r="A2" s="1024"/>
      <c r="B2" s="1024"/>
      <c r="C2" s="1024"/>
      <c r="D2" s="1024"/>
      <c r="E2" s="1024"/>
      <c r="F2" s="1024"/>
      <c r="G2" s="1024"/>
    </row>
    <row r="3" spans="1:9" s="63" customFormat="1" ht="17.100000000000001" customHeight="1">
      <c r="A3" s="1012" t="s">
        <v>49</v>
      </c>
      <c r="B3" s="1012"/>
      <c r="C3" s="1012"/>
      <c r="D3" s="1012"/>
      <c r="E3" s="1012"/>
      <c r="F3" s="1012"/>
      <c r="G3" s="1013"/>
    </row>
    <row r="4" spans="1:9" s="54" customFormat="1" ht="17.100000000000001" customHeight="1">
      <c r="A4" s="15"/>
      <c r="B4" s="15"/>
      <c r="C4" s="15"/>
      <c r="D4" s="15"/>
      <c r="E4" s="1017" t="s">
        <v>96</v>
      </c>
      <c r="F4" s="1017"/>
      <c r="G4" s="1017"/>
    </row>
    <row r="5" spans="1:9" s="54" customFormat="1">
      <c r="A5" s="1018" t="s">
        <v>95</v>
      </c>
      <c r="B5" s="1020" t="s">
        <v>1</v>
      </c>
      <c r="C5" s="1021"/>
      <c r="D5" s="1022"/>
      <c r="E5" s="1020" t="s">
        <v>2</v>
      </c>
      <c r="F5" s="1021"/>
      <c r="G5" s="1022"/>
    </row>
    <row r="6" spans="1:9" s="54" customFormat="1">
      <c r="A6" s="1019"/>
      <c r="B6" s="18" t="s">
        <v>94</v>
      </c>
      <c r="C6" s="18" t="s">
        <v>93</v>
      </c>
      <c r="D6" s="18" t="s">
        <v>57</v>
      </c>
      <c r="E6" s="18" t="s">
        <v>94</v>
      </c>
      <c r="F6" s="18" t="s">
        <v>93</v>
      </c>
      <c r="G6" s="18" t="s">
        <v>57</v>
      </c>
    </row>
    <row r="7" spans="1:9" s="54" customFormat="1" ht="5.0999999999999996" customHeight="1">
      <c r="A7" s="55"/>
      <c r="B7" s="62"/>
      <c r="C7" s="62"/>
      <c r="D7" s="62"/>
      <c r="E7" s="62"/>
      <c r="F7" s="62"/>
      <c r="G7" s="62"/>
      <c r="I7" s="56"/>
    </row>
    <row r="8" spans="1:9" s="54" customFormat="1" ht="20.100000000000001" customHeight="1">
      <c r="A8" s="58" t="s">
        <v>134</v>
      </c>
      <c r="B8" s="57">
        <v>374995.00774769991</v>
      </c>
      <c r="C8" s="57">
        <v>535154.10739150003</v>
      </c>
      <c r="D8" s="57">
        <v>910149.11513919989</v>
      </c>
      <c r="E8" s="57">
        <v>402791.43534790009</v>
      </c>
      <c r="F8" s="57">
        <v>528200.44805909996</v>
      </c>
      <c r="G8" s="57">
        <v>930991.88340699999</v>
      </c>
      <c r="I8" s="74"/>
    </row>
    <row r="9" spans="1:9" s="54" customFormat="1" ht="17.100000000000001" customHeight="1">
      <c r="A9" s="15" t="s">
        <v>133</v>
      </c>
      <c r="B9" s="24">
        <v>5540.1028196999996</v>
      </c>
      <c r="C9" s="24">
        <v>10673.7017142</v>
      </c>
      <c r="D9" s="24">
        <v>16213.8045339</v>
      </c>
      <c r="E9" s="24">
        <v>5455.23711</v>
      </c>
      <c r="F9" s="24">
        <v>10833.3029929</v>
      </c>
      <c r="G9" s="24">
        <v>16288.5401029</v>
      </c>
      <c r="I9" s="59"/>
    </row>
    <row r="10" spans="1:9" s="54" customFormat="1" ht="17.100000000000001" customHeight="1">
      <c r="A10" s="15" t="s">
        <v>132</v>
      </c>
      <c r="B10" s="24">
        <v>54827.359413300001</v>
      </c>
      <c r="C10" s="24">
        <v>66331.122601099996</v>
      </c>
      <c r="D10" s="24">
        <v>121158.4820144</v>
      </c>
      <c r="E10" s="24">
        <v>80519.007482200002</v>
      </c>
      <c r="F10" s="24">
        <v>64857.411163299999</v>
      </c>
      <c r="G10" s="24">
        <v>145376.4186455</v>
      </c>
      <c r="I10" s="56"/>
    </row>
    <row r="11" spans="1:9" s="54" customFormat="1" ht="17.100000000000001" customHeight="1">
      <c r="A11" s="15" t="s">
        <v>131</v>
      </c>
      <c r="B11" s="24">
        <v>28727.6228553</v>
      </c>
      <c r="C11" s="24">
        <v>44884.085426799997</v>
      </c>
      <c r="D11" s="24">
        <v>73611.708282099993</v>
      </c>
      <c r="E11" s="24">
        <v>28274.7420738</v>
      </c>
      <c r="F11" s="24">
        <v>44861.377760000003</v>
      </c>
      <c r="G11" s="24">
        <v>73136.11983380001</v>
      </c>
    </row>
    <row r="12" spans="1:9" s="54" customFormat="1" ht="17.100000000000001" customHeight="1">
      <c r="A12" s="15" t="s">
        <v>130</v>
      </c>
      <c r="B12" s="24">
        <v>184242.16521169999</v>
      </c>
      <c r="C12" s="24">
        <v>160794.70681790001</v>
      </c>
      <c r="D12" s="24">
        <v>345036.87202959997</v>
      </c>
      <c r="E12" s="24">
        <v>190459.90504799999</v>
      </c>
      <c r="F12" s="24">
        <v>158838.68332859999</v>
      </c>
      <c r="G12" s="24">
        <v>349298.58837659995</v>
      </c>
    </row>
    <row r="13" spans="1:9" s="54" customFormat="1" ht="17.100000000000001" customHeight="1">
      <c r="A13" s="15" t="s">
        <v>129</v>
      </c>
      <c r="B13" s="24">
        <v>5082.1846840999997</v>
      </c>
      <c r="C13" s="24">
        <v>14213.0039404</v>
      </c>
      <c r="D13" s="24">
        <v>19295.188624499999</v>
      </c>
      <c r="E13" s="24">
        <v>4898.5989115000002</v>
      </c>
      <c r="F13" s="24">
        <v>13834.21492</v>
      </c>
      <c r="G13" s="24">
        <v>18732.8138315</v>
      </c>
    </row>
    <row r="14" spans="1:9" s="54" customFormat="1" ht="17.100000000000001" customHeight="1">
      <c r="A14" s="15" t="s">
        <v>128</v>
      </c>
      <c r="B14" s="24">
        <v>40831.820402400001</v>
      </c>
      <c r="C14" s="24">
        <v>105033.1351504</v>
      </c>
      <c r="D14" s="24">
        <v>145864.95555280001</v>
      </c>
      <c r="E14" s="24">
        <v>39444.0541773</v>
      </c>
      <c r="F14" s="24">
        <v>103277.8404701</v>
      </c>
      <c r="G14" s="24">
        <v>142721.89464740001</v>
      </c>
    </row>
    <row r="15" spans="1:9" s="54" customFormat="1" ht="17.100000000000001" customHeight="1">
      <c r="A15" s="15" t="s">
        <v>127</v>
      </c>
      <c r="B15" s="24">
        <v>12891.8094103</v>
      </c>
      <c r="C15" s="24">
        <v>40901.878127700002</v>
      </c>
      <c r="D15" s="24">
        <v>53793.687537999998</v>
      </c>
      <c r="E15" s="24">
        <v>12323.021110400001</v>
      </c>
      <c r="F15" s="24">
        <v>40422.214390000001</v>
      </c>
      <c r="G15" s="24">
        <v>52745.235500399998</v>
      </c>
    </row>
    <row r="16" spans="1:9" s="54" customFormat="1" ht="17.100000000000001" customHeight="1">
      <c r="A16" s="15" t="s">
        <v>126</v>
      </c>
      <c r="B16" s="24">
        <v>17845.493165299999</v>
      </c>
      <c r="C16" s="24">
        <v>25328.108375</v>
      </c>
      <c r="D16" s="24">
        <v>43173.601540299998</v>
      </c>
      <c r="E16" s="24">
        <v>17214.1657462</v>
      </c>
      <c r="F16" s="24">
        <v>24831.272400000002</v>
      </c>
      <c r="G16" s="24">
        <v>42045.438146200002</v>
      </c>
    </row>
    <row r="17" spans="1:9" s="54" customFormat="1" ht="17.100000000000001" customHeight="1">
      <c r="A17" s="15" t="s">
        <v>125</v>
      </c>
      <c r="B17" s="24">
        <v>6462.6512665</v>
      </c>
      <c r="C17" s="24">
        <v>17029.880728200002</v>
      </c>
      <c r="D17" s="24">
        <v>23492.531994700003</v>
      </c>
      <c r="E17" s="24">
        <v>6475.5070948000002</v>
      </c>
      <c r="F17" s="24">
        <v>17734.589739999999</v>
      </c>
      <c r="G17" s="24">
        <v>24210.096834799999</v>
      </c>
      <c r="I17" s="56"/>
    </row>
    <row r="18" spans="1:9" s="54" customFormat="1" ht="17.100000000000001" customHeight="1">
      <c r="A18" s="15" t="s">
        <v>124</v>
      </c>
      <c r="B18" s="24">
        <v>8807.6362747999992</v>
      </c>
      <c r="C18" s="24">
        <v>17928.684006399999</v>
      </c>
      <c r="D18" s="24">
        <v>26736.320281199998</v>
      </c>
      <c r="E18" s="24">
        <v>8589.9954465999999</v>
      </c>
      <c r="F18" s="24">
        <v>17348.855159999999</v>
      </c>
      <c r="G18" s="24">
        <v>25938.850606599997</v>
      </c>
      <c r="I18" s="56"/>
    </row>
    <row r="19" spans="1:9" s="54" customFormat="1" ht="17.100000000000001" customHeight="1">
      <c r="A19" s="15" t="s">
        <v>123</v>
      </c>
      <c r="B19" s="24">
        <v>9736.1622442999997</v>
      </c>
      <c r="C19" s="24">
        <v>32035.800503400002</v>
      </c>
      <c r="D19" s="24">
        <v>41771.962747700003</v>
      </c>
      <c r="E19" s="24">
        <v>9137.2011471000005</v>
      </c>
      <c r="F19" s="24">
        <v>31360.6857342</v>
      </c>
      <c r="G19" s="24">
        <v>40497.886881300001</v>
      </c>
      <c r="I19" s="56"/>
    </row>
    <row r="20" spans="1:9" s="54" customFormat="1" ht="20.100000000000001" customHeight="1">
      <c r="A20" s="58" t="s">
        <v>122</v>
      </c>
      <c r="B20" s="68">
        <v>1420353.4642424998</v>
      </c>
      <c r="C20" s="68">
        <v>643767.45312549989</v>
      </c>
      <c r="D20" s="68">
        <v>2064120.9173679999</v>
      </c>
      <c r="E20" s="68">
        <v>1491242.0069982</v>
      </c>
      <c r="F20" s="68">
        <v>630513.54965559999</v>
      </c>
      <c r="G20" s="68">
        <v>2121755.5566538</v>
      </c>
      <c r="I20" s="71"/>
    </row>
    <row r="21" spans="1:9" s="54" customFormat="1" ht="17.100000000000001" customHeight="1">
      <c r="A21" s="15" t="s">
        <v>121</v>
      </c>
      <c r="B21" s="24">
        <v>1132950.5520359001</v>
      </c>
      <c r="C21" s="24">
        <v>40651.026583699997</v>
      </c>
      <c r="D21" s="24">
        <v>1173601.5786196</v>
      </c>
      <c r="E21" s="24">
        <v>1199602.3836482</v>
      </c>
      <c r="F21" s="24">
        <v>40543.593991299997</v>
      </c>
      <c r="G21" s="24">
        <v>1240145.9776395001</v>
      </c>
      <c r="I21" s="59"/>
    </row>
    <row r="22" spans="1:9" s="54" customFormat="1" ht="17.100000000000001" customHeight="1">
      <c r="A22" s="15" t="s">
        <v>120</v>
      </c>
      <c r="B22" s="24">
        <v>13940.398992099999</v>
      </c>
      <c r="C22" s="24">
        <v>56302.620033200001</v>
      </c>
      <c r="D22" s="24">
        <v>70243.019025300004</v>
      </c>
      <c r="E22" s="24">
        <v>13555.615522599999</v>
      </c>
      <c r="F22" s="24">
        <v>54925.366459999997</v>
      </c>
      <c r="G22" s="24">
        <v>68480.981982600002</v>
      </c>
      <c r="I22" s="56"/>
    </row>
    <row r="23" spans="1:9" s="54" customFormat="1" ht="17.100000000000001" customHeight="1">
      <c r="A23" s="15" t="s">
        <v>119</v>
      </c>
      <c r="B23" s="24">
        <v>102889.4247798</v>
      </c>
      <c r="C23" s="24">
        <v>63316.8881626</v>
      </c>
      <c r="D23" s="24">
        <v>166206.31294239999</v>
      </c>
      <c r="E23" s="24">
        <v>107914.54319520001</v>
      </c>
      <c r="F23" s="24">
        <v>62975.6114094</v>
      </c>
      <c r="G23" s="24">
        <v>170890.15460460001</v>
      </c>
      <c r="I23" s="56"/>
    </row>
    <row r="24" spans="1:9" s="54" customFormat="1" ht="17.100000000000001" customHeight="1">
      <c r="A24" s="15" t="s">
        <v>118</v>
      </c>
      <c r="B24" s="24">
        <v>12223.939128100001</v>
      </c>
      <c r="C24" s="24">
        <v>34076.070188500002</v>
      </c>
      <c r="D24" s="24">
        <v>46300.009316600001</v>
      </c>
      <c r="E24" s="24">
        <v>11758.198798199999</v>
      </c>
      <c r="F24" s="24">
        <v>33711.472019399996</v>
      </c>
      <c r="G24" s="24">
        <v>45469.670817599996</v>
      </c>
      <c r="I24" s="56"/>
    </row>
    <row r="25" spans="1:9" s="54" customFormat="1" ht="17.100000000000001" customHeight="1">
      <c r="A25" s="15" t="s">
        <v>117</v>
      </c>
      <c r="B25" s="24">
        <v>17006.0199302</v>
      </c>
      <c r="C25" s="24">
        <v>45072.663556</v>
      </c>
      <c r="D25" s="24">
        <v>62078.683486199996</v>
      </c>
      <c r="E25" s="24">
        <v>16550.227527800002</v>
      </c>
      <c r="F25" s="24">
        <v>44051.064079000003</v>
      </c>
      <c r="G25" s="24">
        <v>60601.291606800005</v>
      </c>
      <c r="I25" s="56"/>
    </row>
    <row r="26" spans="1:9" s="54" customFormat="1" ht="17.100000000000001" customHeight="1">
      <c r="A26" s="15" t="s">
        <v>116</v>
      </c>
      <c r="B26" s="24">
        <v>13957.1177355</v>
      </c>
      <c r="C26" s="24">
        <v>37794.723233299999</v>
      </c>
      <c r="D26" s="24">
        <v>51751.840968799996</v>
      </c>
      <c r="E26" s="24">
        <v>13614.9122303</v>
      </c>
      <c r="F26" s="24">
        <v>36447.426399999997</v>
      </c>
      <c r="G26" s="24">
        <v>50062.338630300001</v>
      </c>
    </row>
    <row r="27" spans="1:9" s="54" customFormat="1" ht="17.100000000000001" customHeight="1">
      <c r="A27" s="15" t="s">
        <v>115</v>
      </c>
      <c r="B27" s="24">
        <v>16911.252188999999</v>
      </c>
      <c r="C27" s="24">
        <v>65997.073803899999</v>
      </c>
      <c r="D27" s="24">
        <v>82908.325992900005</v>
      </c>
      <c r="E27" s="24">
        <v>19972.784166699999</v>
      </c>
      <c r="F27" s="24">
        <v>65157.475725700002</v>
      </c>
      <c r="G27" s="24">
        <v>85130.259892400005</v>
      </c>
    </row>
    <row r="28" spans="1:9" s="54" customFormat="1" ht="17.100000000000001" customHeight="1">
      <c r="A28" s="15" t="s">
        <v>114</v>
      </c>
      <c r="B28" s="24">
        <v>9337.1825936000005</v>
      </c>
      <c r="C28" s="24">
        <v>58518.517267199997</v>
      </c>
      <c r="D28" s="24">
        <v>67855.699860799999</v>
      </c>
      <c r="E28" s="24">
        <v>10054.1868399</v>
      </c>
      <c r="F28" s="24">
        <v>57156.574093399999</v>
      </c>
      <c r="G28" s="24">
        <v>67210.7609333</v>
      </c>
    </row>
    <row r="29" spans="1:9" s="54" customFormat="1" ht="17.100000000000001" customHeight="1">
      <c r="A29" s="15" t="s">
        <v>113</v>
      </c>
      <c r="B29" s="24">
        <v>26227.938623599999</v>
      </c>
      <c r="C29" s="24">
        <v>52299.344896199997</v>
      </c>
      <c r="D29" s="24">
        <v>78527.283519799996</v>
      </c>
      <c r="E29" s="24">
        <v>27834.652708199999</v>
      </c>
      <c r="F29" s="24">
        <v>51519.042720799996</v>
      </c>
      <c r="G29" s="24">
        <v>79353.695428999999</v>
      </c>
    </row>
    <row r="30" spans="1:9" s="54" customFormat="1" ht="17.100000000000001" customHeight="1">
      <c r="A30" s="15" t="s">
        <v>112</v>
      </c>
      <c r="B30" s="24">
        <v>13946.895336199999</v>
      </c>
      <c r="C30" s="24">
        <v>57200.261670599997</v>
      </c>
      <c r="D30" s="24">
        <v>71147.1570068</v>
      </c>
      <c r="E30" s="24">
        <v>14271.98595</v>
      </c>
      <c r="F30" s="24">
        <v>58519.958928</v>
      </c>
      <c r="G30" s="24">
        <v>72791.944877999995</v>
      </c>
    </row>
    <row r="31" spans="1:9" s="54" customFormat="1" ht="17.100000000000001" customHeight="1">
      <c r="A31" s="55" t="s">
        <v>111</v>
      </c>
      <c r="B31" s="24">
        <v>11823.2661718</v>
      </c>
      <c r="C31" s="24">
        <v>17147.590051800002</v>
      </c>
      <c r="D31" s="24">
        <v>28970.8562236</v>
      </c>
      <c r="E31" s="24">
        <v>11989.325202599999</v>
      </c>
      <c r="F31" s="24">
        <v>17068.108919999999</v>
      </c>
      <c r="G31" s="24">
        <v>29057.434122599996</v>
      </c>
    </row>
    <row r="32" spans="1:9" s="54" customFormat="1" ht="17.100000000000001" customHeight="1">
      <c r="A32" s="15" t="s">
        <v>110</v>
      </c>
      <c r="B32" s="24">
        <v>6432.3813938000003</v>
      </c>
      <c r="C32" s="24">
        <v>30403.410064299998</v>
      </c>
      <c r="D32" s="24">
        <v>36835.7914581</v>
      </c>
      <c r="E32" s="24">
        <v>6758.1169349000002</v>
      </c>
      <c r="F32" s="24">
        <v>29824.6852086</v>
      </c>
      <c r="G32" s="24">
        <v>36582.802143499997</v>
      </c>
    </row>
    <row r="33" spans="1:9" s="54" customFormat="1" ht="17.100000000000001" customHeight="1">
      <c r="A33" s="15" t="s">
        <v>109</v>
      </c>
      <c r="B33" s="24">
        <v>42707.095332899997</v>
      </c>
      <c r="C33" s="24">
        <v>84987.263614199997</v>
      </c>
      <c r="D33" s="24">
        <v>127694.3589471</v>
      </c>
      <c r="E33" s="24">
        <v>37365.074273600003</v>
      </c>
      <c r="F33" s="24">
        <v>78613.169699999999</v>
      </c>
      <c r="G33" s="24">
        <v>115978.24397360001</v>
      </c>
    </row>
    <row r="34" spans="1:9" s="54" customFormat="1" ht="17.100000000000001" customHeight="1">
      <c r="A34" s="58" t="s">
        <v>108</v>
      </c>
      <c r="B34" s="57">
        <v>155234.47479930002</v>
      </c>
      <c r="C34" s="57">
        <v>272937.3329097</v>
      </c>
      <c r="D34" s="57">
        <v>428171.80770900007</v>
      </c>
      <c r="E34" s="57">
        <v>135985.61242809999</v>
      </c>
      <c r="F34" s="57">
        <v>263603.63816720003</v>
      </c>
      <c r="G34" s="57">
        <v>399589.25059530005</v>
      </c>
    </row>
    <row r="35" spans="1:9" s="54" customFormat="1" ht="17.100000000000001" customHeight="1">
      <c r="A35" s="15" t="s">
        <v>107</v>
      </c>
      <c r="B35" s="24">
        <v>9407.9549693999998</v>
      </c>
      <c r="C35" s="24">
        <v>40475.042793200002</v>
      </c>
      <c r="D35" s="24">
        <v>49882.997762600004</v>
      </c>
      <c r="E35" s="24">
        <v>9129.2375534000003</v>
      </c>
      <c r="F35" s="24">
        <v>39521.96211</v>
      </c>
      <c r="G35" s="24">
        <v>48651.199663400002</v>
      </c>
      <c r="I35" s="56"/>
    </row>
    <row r="36" spans="1:9" s="54" customFormat="1" ht="17.100000000000001" customHeight="1">
      <c r="A36" s="15" t="s">
        <v>106</v>
      </c>
      <c r="B36" s="24">
        <v>6024.9884072000004</v>
      </c>
      <c r="C36" s="24">
        <v>14139.3973054</v>
      </c>
      <c r="D36" s="24">
        <v>20164.3857126</v>
      </c>
      <c r="E36" s="24">
        <v>5840.6394228999998</v>
      </c>
      <c r="F36" s="24">
        <v>13424.42338</v>
      </c>
      <c r="G36" s="24">
        <v>19265.0628029</v>
      </c>
      <c r="I36" s="56"/>
    </row>
    <row r="37" spans="1:9" s="54" customFormat="1" ht="17.100000000000001" customHeight="1">
      <c r="A37" s="15" t="s">
        <v>105</v>
      </c>
      <c r="B37" s="24">
        <v>12932.681253700001</v>
      </c>
      <c r="C37" s="24">
        <v>31076.8691908</v>
      </c>
      <c r="D37" s="24">
        <v>44009.550444499997</v>
      </c>
      <c r="E37" s="24">
        <v>12828.9665128</v>
      </c>
      <c r="F37" s="24">
        <v>30121.188406400001</v>
      </c>
      <c r="G37" s="24">
        <v>42950.154919200002</v>
      </c>
      <c r="I37" s="56"/>
    </row>
    <row r="38" spans="1:9" s="54" customFormat="1" ht="20.100000000000001" customHeight="1">
      <c r="A38" s="15" t="s">
        <v>104</v>
      </c>
      <c r="B38" s="24">
        <v>21997.074140199999</v>
      </c>
      <c r="C38" s="24">
        <v>14821.0619498</v>
      </c>
      <c r="D38" s="24">
        <v>36818.13609</v>
      </c>
      <c r="E38" s="24">
        <v>21626.256039600001</v>
      </c>
      <c r="F38" s="24">
        <v>14509.76793</v>
      </c>
      <c r="G38" s="24">
        <v>36136.023969599999</v>
      </c>
      <c r="I38" s="70"/>
    </row>
    <row r="39" spans="1:9" s="54" customFormat="1" ht="17.100000000000001" customHeight="1">
      <c r="A39" s="15" t="s">
        <v>103</v>
      </c>
      <c r="B39" s="24">
        <v>73933.369470499994</v>
      </c>
      <c r="C39" s="24">
        <v>43199.215369400001</v>
      </c>
      <c r="D39" s="24">
        <v>117132.5848399</v>
      </c>
      <c r="E39" s="24">
        <v>56374.2525666</v>
      </c>
      <c r="F39" s="24">
        <v>41677.0274804</v>
      </c>
      <c r="G39" s="24">
        <v>98051.280047000007</v>
      </c>
      <c r="I39" s="59"/>
    </row>
    <row r="40" spans="1:9" s="54" customFormat="1" ht="17.100000000000001" customHeight="1">
      <c r="A40" s="15" t="s">
        <v>102</v>
      </c>
      <c r="B40" s="24">
        <v>11796.635780000001</v>
      </c>
      <c r="C40" s="24">
        <v>27079.193432</v>
      </c>
      <c r="D40" s="24">
        <v>38875.829211999997</v>
      </c>
      <c r="E40" s="24">
        <v>11794.4696964</v>
      </c>
      <c r="F40" s="24">
        <v>26955.092059999999</v>
      </c>
      <c r="G40" s="24">
        <v>38749.561756399999</v>
      </c>
      <c r="I40" s="56"/>
    </row>
    <row r="41" spans="1:9" s="54" customFormat="1" ht="17.100000000000001" customHeight="1">
      <c r="A41" s="15" t="s">
        <v>101</v>
      </c>
      <c r="B41" s="24">
        <v>5755.0160800000003</v>
      </c>
      <c r="C41" s="24">
        <v>28534.3942398</v>
      </c>
      <c r="D41" s="24">
        <v>34289.410319800001</v>
      </c>
      <c r="E41" s="24">
        <v>4950.0230503000002</v>
      </c>
      <c r="F41" s="24">
        <v>26073.53167</v>
      </c>
      <c r="G41" s="24">
        <v>31023.554720300002</v>
      </c>
      <c r="I41" s="56"/>
    </row>
    <row r="42" spans="1:9" s="54" customFormat="1" ht="17.100000000000001" customHeight="1">
      <c r="A42" s="15" t="s">
        <v>100</v>
      </c>
      <c r="B42" s="24">
        <v>4186.1851610000003</v>
      </c>
      <c r="C42" s="24">
        <v>11210.1367249</v>
      </c>
      <c r="D42" s="24">
        <v>15396.321885900001</v>
      </c>
      <c r="E42" s="24">
        <v>4177.3968919999998</v>
      </c>
      <c r="F42" s="24">
        <v>10730.8424</v>
      </c>
      <c r="G42" s="24">
        <v>14908.239291999998</v>
      </c>
      <c r="I42" s="56"/>
    </row>
    <row r="43" spans="1:9" s="54" customFormat="1" ht="17.100000000000001" customHeight="1">
      <c r="A43" s="15" t="s">
        <v>99</v>
      </c>
      <c r="B43" s="24">
        <v>3863.7994586</v>
      </c>
      <c r="C43" s="24">
        <v>15890.7028763</v>
      </c>
      <c r="D43" s="24">
        <v>19754.5023349</v>
      </c>
      <c r="E43" s="24">
        <v>3891.1069622999999</v>
      </c>
      <c r="F43" s="24">
        <v>15729.0075504</v>
      </c>
      <c r="G43" s="24">
        <v>19620.114512699998</v>
      </c>
    </row>
    <row r="44" spans="1:9" s="54" customFormat="1" ht="15.75" customHeight="1">
      <c r="A44" s="14" t="s">
        <v>98</v>
      </c>
      <c r="B44" s="67">
        <v>5336.7700787000003</v>
      </c>
      <c r="C44" s="67">
        <v>46511.319028099999</v>
      </c>
      <c r="D44" s="67">
        <v>51848.089106799998</v>
      </c>
      <c r="E44" s="67">
        <v>5373.2637317999997</v>
      </c>
      <c r="F44" s="67">
        <v>44860.795180000001</v>
      </c>
      <c r="G44" s="67">
        <v>50234.058911799999</v>
      </c>
    </row>
    <row r="45" spans="1:9" s="63" customFormat="1">
      <c r="A45" s="43"/>
      <c r="B45" s="66"/>
      <c r="C45" s="66"/>
      <c r="D45" s="66"/>
      <c r="E45" s="66"/>
      <c r="F45" s="66"/>
      <c r="G45" s="66"/>
    </row>
    <row r="46" spans="1:9" s="63" customFormat="1" ht="17.100000000000001" customHeight="1">
      <c r="A46" s="73"/>
      <c r="B46" s="66"/>
      <c r="C46" s="66"/>
      <c r="D46" s="66"/>
      <c r="E46" s="66"/>
      <c r="F46" s="66"/>
      <c r="G46" s="72" t="s">
        <v>1843</v>
      </c>
    </row>
    <row r="47" spans="1:9" s="63" customFormat="1" ht="9" customHeight="1">
      <c r="A47" s="1026"/>
      <c r="B47" s="1026"/>
      <c r="C47" s="1026"/>
      <c r="D47" s="1026"/>
      <c r="E47" s="1026"/>
      <c r="F47" s="1026"/>
      <c r="G47" s="1026"/>
    </row>
    <row r="48" spans="1:9" s="63" customFormat="1" ht="9.75" customHeight="1">
      <c r="A48" s="1013"/>
      <c r="B48" s="1013"/>
      <c r="C48" s="1013"/>
      <c r="D48" s="1013"/>
      <c r="E48" s="1013"/>
      <c r="F48" s="1013"/>
      <c r="G48" s="1013"/>
    </row>
    <row r="49" spans="1:10" s="54" customFormat="1">
      <c r="A49" s="15"/>
      <c r="B49" s="15"/>
      <c r="C49" s="15"/>
      <c r="D49" s="15"/>
      <c r="E49" s="15"/>
      <c r="F49" s="14"/>
      <c r="G49" s="48" t="s">
        <v>96</v>
      </c>
    </row>
    <row r="50" spans="1:10" s="54" customFormat="1">
      <c r="A50" s="1018" t="s">
        <v>95</v>
      </c>
      <c r="B50" s="1020" t="s">
        <v>1</v>
      </c>
      <c r="C50" s="1021"/>
      <c r="D50" s="1022"/>
      <c r="E50" s="1020" t="s">
        <v>2</v>
      </c>
      <c r="F50" s="1021"/>
      <c r="G50" s="1022"/>
    </row>
    <row r="51" spans="1:10" s="54" customFormat="1" ht="13.5" customHeight="1">
      <c r="A51" s="1019"/>
      <c r="B51" s="18" t="s">
        <v>94</v>
      </c>
      <c r="C51" s="18" t="s">
        <v>93</v>
      </c>
      <c r="D51" s="18" t="s">
        <v>57</v>
      </c>
      <c r="E51" s="18" t="s">
        <v>94</v>
      </c>
      <c r="F51" s="18" t="s">
        <v>93</v>
      </c>
      <c r="G51" s="18" t="s">
        <v>57</v>
      </c>
    </row>
    <row r="52" spans="1:10" s="54" customFormat="1" ht="9.75" customHeight="1">
      <c r="A52" s="55"/>
      <c r="B52" s="62"/>
      <c r="C52" s="62"/>
      <c r="D52" s="62"/>
      <c r="E52" s="62"/>
      <c r="F52" s="62"/>
      <c r="G52" s="62"/>
    </row>
    <row r="53" spans="1:10" s="54" customFormat="1" ht="17.100000000000001" customHeight="1">
      <c r="A53" s="58" t="s">
        <v>92</v>
      </c>
      <c r="B53" s="57">
        <v>76273.405469799996</v>
      </c>
      <c r="C53" s="57">
        <v>157554.57075499999</v>
      </c>
      <c r="D53" s="57">
        <v>233827.97622479999</v>
      </c>
      <c r="E53" s="57">
        <v>78425.671984700006</v>
      </c>
      <c r="F53" s="57">
        <v>140837.3985334</v>
      </c>
      <c r="G53" s="57">
        <v>219263.07051809999</v>
      </c>
    </row>
    <row r="54" spans="1:10" s="54" customFormat="1" ht="17.100000000000001" customHeight="1">
      <c r="A54" s="15" t="s">
        <v>91</v>
      </c>
      <c r="B54" s="24">
        <v>13726.4073386</v>
      </c>
      <c r="C54" s="24">
        <v>58623.535276900002</v>
      </c>
      <c r="D54" s="24">
        <v>72349.942615499996</v>
      </c>
      <c r="E54" s="24">
        <v>11820.524092</v>
      </c>
      <c r="F54" s="24">
        <v>46541.743383399997</v>
      </c>
      <c r="G54" s="24">
        <v>58362.267475399996</v>
      </c>
      <c r="J54" s="56"/>
    </row>
    <row r="55" spans="1:10" s="54" customFormat="1" ht="17.100000000000001" customHeight="1">
      <c r="A55" s="15" t="s">
        <v>90</v>
      </c>
      <c r="B55" s="24">
        <v>45886.100012399998</v>
      </c>
      <c r="C55" s="24">
        <v>50066.103669099997</v>
      </c>
      <c r="D55" s="24">
        <v>95952.203681499988</v>
      </c>
      <c r="E55" s="24">
        <v>49910.661441800003</v>
      </c>
      <c r="F55" s="24">
        <v>48515.490010000001</v>
      </c>
      <c r="G55" s="24">
        <v>98426.151451800004</v>
      </c>
      <c r="J55" s="56"/>
    </row>
    <row r="56" spans="1:10" s="54" customFormat="1" ht="17.100000000000001" customHeight="1">
      <c r="A56" s="15" t="s">
        <v>89</v>
      </c>
      <c r="B56" s="24">
        <v>12057.569087</v>
      </c>
      <c r="C56" s="24">
        <v>29219.9665117</v>
      </c>
      <c r="D56" s="24">
        <v>41277.5355987</v>
      </c>
      <c r="E56" s="24">
        <v>11357.0591926</v>
      </c>
      <c r="F56" s="24">
        <v>28794.553739999999</v>
      </c>
      <c r="G56" s="24">
        <v>40151.612932600001</v>
      </c>
      <c r="J56" s="56"/>
    </row>
    <row r="57" spans="1:10" s="54" customFormat="1" ht="20.100000000000001" customHeight="1">
      <c r="A57" s="15" t="s">
        <v>88</v>
      </c>
      <c r="B57" s="24">
        <v>4603.3290317999999</v>
      </c>
      <c r="C57" s="24">
        <v>19644.965297300001</v>
      </c>
      <c r="D57" s="24">
        <v>24248.294329100001</v>
      </c>
      <c r="E57" s="24">
        <v>5337.4272583000002</v>
      </c>
      <c r="F57" s="24">
        <v>16985.611400000002</v>
      </c>
      <c r="G57" s="24">
        <v>22323.0386583</v>
      </c>
      <c r="J57" s="71"/>
    </row>
    <row r="58" spans="1:10" s="54" customFormat="1" ht="17.100000000000001" customHeight="1">
      <c r="A58" s="58" t="s">
        <v>87</v>
      </c>
      <c r="B58" s="57">
        <v>146720.06445570002</v>
      </c>
      <c r="C58" s="57">
        <v>173125.55481260002</v>
      </c>
      <c r="D58" s="57">
        <v>319845.61926830001</v>
      </c>
      <c r="E58" s="57">
        <v>146997.5215797</v>
      </c>
      <c r="F58" s="57">
        <v>175192.70114979998</v>
      </c>
      <c r="G58" s="57">
        <v>322190.22272949998</v>
      </c>
      <c r="J58" s="59"/>
    </row>
    <row r="59" spans="1:10" s="54" customFormat="1" ht="17.100000000000001" customHeight="1">
      <c r="A59" s="15" t="s">
        <v>86</v>
      </c>
      <c r="B59" s="24">
        <v>15616.230886400001</v>
      </c>
      <c r="C59" s="24">
        <v>35391.753818099998</v>
      </c>
      <c r="D59" s="24">
        <v>51007.984704499999</v>
      </c>
      <c r="E59" s="24">
        <v>15615.440695499999</v>
      </c>
      <c r="F59" s="24">
        <v>35263.945194699998</v>
      </c>
      <c r="G59" s="24">
        <v>50879.385890199999</v>
      </c>
      <c r="J59" s="56"/>
    </row>
    <row r="60" spans="1:10" s="54" customFormat="1" ht="17.100000000000001" customHeight="1">
      <c r="A60" s="15" t="s">
        <v>85</v>
      </c>
      <c r="B60" s="24">
        <v>7922.6799926000003</v>
      </c>
      <c r="C60" s="24">
        <v>9934.1984594000005</v>
      </c>
      <c r="D60" s="24">
        <v>17856.878452000001</v>
      </c>
      <c r="E60" s="24">
        <v>7972.6888951999999</v>
      </c>
      <c r="F60" s="24">
        <v>10357.7483481</v>
      </c>
      <c r="G60" s="24">
        <v>18330.437243299999</v>
      </c>
      <c r="J60" s="56"/>
    </row>
    <row r="61" spans="1:10" s="54" customFormat="1" ht="17.100000000000001" customHeight="1">
      <c r="A61" s="15" t="s">
        <v>84</v>
      </c>
      <c r="B61" s="24">
        <v>13202.536150399999</v>
      </c>
      <c r="C61" s="24">
        <v>21111.4278232</v>
      </c>
      <c r="D61" s="24">
        <v>34313.963973599995</v>
      </c>
      <c r="E61" s="24">
        <v>13363.8313991</v>
      </c>
      <c r="F61" s="24">
        <v>21345.505243899999</v>
      </c>
      <c r="G61" s="24">
        <v>34709.336643000002</v>
      </c>
      <c r="J61" s="56"/>
    </row>
    <row r="62" spans="1:10" s="54" customFormat="1" ht="17.100000000000001" customHeight="1">
      <c r="A62" s="15" t="s">
        <v>83</v>
      </c>
      <c r="B62" s="24">
        <v>6446.1307155000004</v>
      </c>
      <c r="C62" s="24">
        <v>28488.9188388</v>
      </c>
      <c r="D62" s="24">
        <v>34935.0495543</v>
      </c>
      <c r="E62" s="24">
        <v>6781.8829605000001</v>
      </c>
      <c r="F62" s="24">
        <v>29050.935714700001</v>
      </c>
      <c r="G62" s="24">
        <v>35832.818675200004</v>
      </c>
      <c r="J62" s="56"/>
    </row>
    <row r="63" spans="1:10" s="54" customFormat="1" ht="17.100000000000001" customHeight="1">
      <c r="A63" s="15" t="s">
        <v>82</v>
      </c>
      <c r="B63" s="24">
        <v>5350.3475188000002</v>
      </c>
      <c r="C63" s="24">
        <v>13937.9744185</v>
      </c>
      <c r="D63" s="24">
        <v>19288.321937299999</v>
      </c>
      <c r="E63" s="24">
        <v>5382.9576671000004</v>
      </c>
      <c r="F63" s="24">
        <v>14264.6091124</v>
      </c>
      <c r="G63" s="24">
        <v>19647.566779500001</v>
      </c>
    </row>
    <row r="64" spans="1:10" s="54" customFormat="1" ht="17.100000000000001" customHeight="1">
      <c r="A64" s="15" t="s">
        <v>81</v>
      </c>
      <c r="B64" s="24">
        <v>17367.281166600002</v>
      </c>
      <c r="C64" s="24">
        <v>13752.599368699999</v>
      </c>
      <c r="D64" s="24">
        <v>31119.880535299999</v>
      </c>
      <c r="E64" s="24">
        <v>17530.390240100001</v>
      </c>
      <c r="F64" s="24">
        <v>13840.0229741</v>
      </c>
      <c r="G64" s="24">
        <v>31370.413214200002</v>
      </c>
    </row>
    <row r="65" spans="1:10" s="54" customFormat="1" ht="17.100000000000001" customHeight="1">
      <c r="A65" s="15" t="s">
        <v>80</v>
      </c>
      <c r="B65" s="24">
        <v>67132.232128200005</v>
      </c>
      <c r="C65" s="24">
        <v>22855.548175200001</v>
      </c>
      <c r="D65" s="24">
        <v>89987.78030340001</v>
      </c>
      <c r="E65" s="24">
        <v>66901.870925700001</v>
      </c>
      <c r="F65" s="24">
        <v>23275.120603200001</v>
      </c>
      <c r="G65" s="24">
        <v>90176.991528900006</v>
      </c>
    </row>
    <row r="66" spans="1:10" s="54" customFormat="1" ht="20.100000000000001" customHeight="1">
      <c r="A66" s="15" t="s">
        <v>79</v>
      </c>
      <c r="B66" s="24">
        <v>13682.6258972</v>
      </c>
      <c r="C66" s="24">
        <v>27653.133910699999</v>
      </c>
      <c r="D66" s="24">
        <v>41335.759807900002</v>
      </c>
      <c r="E66" s="24">
        <v>13448.458796499999</v>
      </c>
      <c r="F66" s="24">
        <v>27794.813958700001</v>
      </c>
      <c r="G66" s="24">
        <v>41243.2727552</v>
      </c>
    </row>
    <row r="67" spans="1:10" s="54" customFormat="1" ht="17.100000000000001" customHeight="1">
      <c r="A67" s="58" t="s">
        <v>78</v>
      </c>
      <c r="B67" s="57">
        <v>67551.588096500011</v>
      </c>
      <c r="C67" s="57">
        <v>202821.75115389997</v>
      </c>
      <c r="D67" s="57">
        <v>270373.33925040002</v>
      </c>
      <c r="E67" s="57">
        <v>64949.218586099996</v>
      </c>
      <c r="F67" s="57">
        <v>194077.45642890001</v>
      </c>
      <c r="G67" s="57">
        <v>259026.67501500002</v>
      </c>
    </row>
    <row r="68" spans="1:10" s="54" customFormat="1" ht="17.100000000000001" customHeight="1">
      <c r="A68" s="15" t="s">
        <v>77</v>
      </c>
      <c r="B68" s="24">
        <v>7768.3145437000003</v>
      </c>
      <c r="C68" s="24">
        <v>21415.6334628</v>
      </c>
      <c r="D68" s="24">
        <v>29183.948006500003</v>
      </c>
      <c r="E68" s="24">
        <v>8312.9494723999996</v>
      </c>
      <c r="F68" s="24">
        <v>20934.15336</v>
      </c>
      <c r="G68" s="24">
        <v>29247.1028324</v>
      </c>
    </row>
    <row r="69" spans="1:10" s="54" customFormat="1" ht="17.100000000000001" customHeight="1">
      <c r="A69" s="15" t="s">
        <v>76</v>
      </c>
      <c r="B69" s="24">
        <v>24592.3955264</v>
      </c>
      <c r="C69" s="24">
        <v>62346.346630599997</v>
      </c>
      <c r="D69" s="24">
        <v>86938.742157000001</v>
      </c>
      <c r="E69" s="24">
        <v>23158.9371938</v>
      </c>
      <c r="F69" s="24">
        <v>56785.862398899997</v>
      </c>
      <c r="G69" s="24">
        <v>79944.799592700001</v>
      </c>
    </row>
    <row r="70" spans="1:10" s="54" customFormat="1" ht="17.100000000000001" customHeight="1">
      <c r="A70" s="55" t="s">
        <v>75</v>
      </c>
      <c r="B70" s="24">
        <v>8200.5332108999992</v>
      </c>
      <c r="C70" s="24">
        <v>18911.673083599999</v>
      </c>
      <c r="D70" s="24">
        <v>27112.2062945</v>
      </c>
      <c r="E70" s="24">
        <v>8013.4033932000002</v>
      </c>
      <c r="F70" s="24">
        <v>18586.566470000002</v>
      </c>
      <c r="G70" s="24">
        <v>26599.9698632</v>
      </c>
    </row>
    <row r="71" spans="1:10" s="54" customFormat="1" ht="17.100000000000001" customHeight="1">
      <c r="A71" s="15" t="s">
        <v>74</v>
      </c>
      <c r="B71" s="24">
        <v>7131.4306319999996</v>
      </c>
      <c r="C71" s="24">
        <v>29803.3159227</v>
      </c>
      <c r="D71" s="24">
        <v>36934.746554700003</v>
      </c>
      <c r="E71" s="24">
        <v>6672.5828266999997</v>
      </c>
      <c r="F71" s="24">
        <v>28868.039420000001</v>
      </c>
      <c r="G71" s="24">
        <v>35540.622246700004</v>
      </c>
    </row>
    <row r="72" spans="1:10" s="54" customFormat="1" ht="17.100000000000001" customHeight="1">
      <c r="A72" s="15" t="s">
        <v>73</v>
      </c>
      <c r="B72" s="24">
        <v>8561.2577206999995</v>
      </c>
      <c r="C72" s="24">
        <v>27804.141575199999</v>
      </c>
      <c r="D72" s="24">
        <v>36365.399295900002</v>
      </c>
      <c r="E72" s="24">
        <v>8151.7961431000003</v>
      </c>
      <c r="F72" s="24">
        <v>27360.213329999999</v>
      </c>
      <c r="G72" s="24">
        <v>35512.009473099999</v>
      </c>
      <c r="J72" s="56"/>
    </row>
    <row r="73" spans="1:10" s="54" customFormat="1" ht="20.100000000000001" customHeight="1">
      <c r="A73" s="15" t="s">
        <v>72</v>
      </c>
      <c r="B73" s="24">
        <v>11297.6564628</v>
      </c>
      <c r="C73" s="24">
        <v>42540.640479000002</v>
      </c>
      <c r="D73" s="24">
        <v>53838.296941799999</v>
      </c>
      <c r="E73" s="24">
        <v>10639.5495569</v>
      </c>
      <c r="F73" s="24">
        <v>41542.621449999999</v>
      </c>
      <c r="G73" s="24">
        <v>52182.171006899996</v>
      </c>
      <c r="J73" s="56"/>
    </row>
    <row r="74" spans="1:10" s="54" customFormat="1" ht="17.100000000000001" customHeight="1">
      <c r="A74" s="58" t="s">
        <v>71</v>
      </c>
      <c r="B74" s="57">
        <v>127552.2281446</v>
      </c>
      <c r="C74" s="57">
        <v>178642.4803918</v>
      </c>
      <c r="D74" s="57">
        <v>306194.70853639999</v>
      </c>
      <c r="E74" s="57">
        <v>121957.34169519998</v>
      </c>
      <c r="F74" s="57">
        <v>171812.03662169998</v>
      </c>
      <c r="G74" s="57">
        <v>293769.37831689999</v>
      </c>
      <c r="J74" s="56"/>
    </row>
    <row r="75" spans="1:10" s="54" customFormat="1" ht="17.100000000000001" customHeight="1">
      <c r="A75" s="15" t="s">
        <v>70</v>
      </c>
      <c r="B75" s="24">
        <v>19574.954772199999</v>
      </c>
      <c r="C75" s="24">
        <v>38696.145222799998</v>
      </c>
      <c r="D75" s="24">
        <v>58271.099994999997</v>
      </c>
      <c r="E75" s="24">
        <v>17326.109991500001</v>
      </c>
      <c r="F75" s="24">
        <v>37513.51251</v>
      </c>
      <c r="G75" s="24">
        <v>54839.622501500002</v>
      </c>
      <c r="J75" s="70"/>
    </row>
    <row r="76" spans="1:10" s="54" customFormat="1" ht="17.100000000000001" customHeight="1">
      <c r="A76" s="15" t="s">
        <v>69</v>
      </c>
      <c r="B76" s="24">
        <v>26216.8132176</v>
      </c>
      <c r="C76" s="24">
        <v>27163.853261200002</v>
      </c>
      <c r="D76" s="24">
        <v>53380.666478800005</v>
      </c>
      <c r="E76" s="24">
        <v>24923.8071169</v>
      </c>
      <c r="F76" s="24">
        <v>26481.501520000002</v>
      </c>
      <c r="G76" s="24">
        <v>51405.308636900001</v>
      </c>
      <c r="J76" s="59"/>
    </row>
    <row r="77" spans="1:10" s="54" customFormat="1" ht="17.100000000000001" customHeight="1">
      <c r="A77" s="15" t="s">
        <v>68</v>
      </c>
      <c r="B77" s="24">
        <v>23244.137018400001</v>
      </c>
      <c r="C77" s="24">
        <v>46990.2884701</v>
      </c>
      <c r="D77" s="24">
        <v>70234.425488499997</v>
      </c>
      <c r="E77" s="24">
        <v>21150.626961999998</v>
      </c>
      <c r="F77" s="24">
        <v>45676.140025499997</v>
      </c>
      <c r="G77" s="24">
        <v>66826.766987499999</v>
      </c>
      <c r="J77" s="56"/>
    </row>
    <row r="78" spans="1:10" s="54" customFormat="1" ht="20.100000000000001" customHeight="1">
      <c r="A78" s="15" t="s">
        <v>67</v>
      </c>
      <c r="B78" s="24">
        <v>58516.323136400002</v>
      </c>
      <c r="C78" s="24">
        <v>65792.1934377</v>
      </c>
      <c r="D78" s="24">
        <v>124308.51657410001</v>
      </c>
      <c r="E78" s="24">
        <v>58556.797624799998</v>
      </c>
      <c r="F78" s="24">
        <v>62140.882566200002</v>
      </c>
      <c r="G78" s="24">
        <v>120697.68019099999</v>
      </c>
      <c r="J78" s="56"/>
    </row>
    <row r="79" spans="1:10" s="54" customFormat="1" ht="17.100000000000001" customHeight="1">
      <c r="A79" s="58" t="s">
        <v>66</v>
      </c>
      <c r="B79" s="57">
        <v>45322.073184400004</v>
      </c>
      <c r="C79" s="57">
        <v>132537.74922340002</v>
      </c>
      <c r="D79" s="57">
        <v>177859.82240780001</v>
      </c>
      <c r="E79" s="57">
        <v>45871.726654299993</v>
      </c>
      <c r="F79" s="57">
        <v>132891.76174739999</v>
      </c>
      <c r="G79" s="57">
        <v>178763.48840169999</v>
      </c>
      <c r="J79" s="56"/>
    </row>
    <row r="80" spans="1:10" s="54" customFormat="1" ht="17.100000000000001" customHeight="1">
      <c r="A80" s="15" t="s">
        <v>65</v>
      </c>
      <c r="B80" s="24">
        <v>14873.844833900001</v>
      </c>
      <c r="C80" s="24">
        <v>36333.389653300001</v>
      </c>
      <c r="D80" s="24">
        <v>51207.234487200003</v>
      </c>
      <c r="E80" s="24">
        <v>15001.4805965</v>
      </c>
      <c r="F80" s="24">
        <v>36331.435614900001</v>
      </c>
      <c r="G80" s="24">
        <v>51332.916211399999</v>
      </c>
    </row>
    <row r="81" spans="1:7" s="54" customFormat="1" ht="17.100000000000001" customHeight="1">
      <c r="A81" s="15" t="s">
        <v>64</v>
      </c>
      <c r="B81" s="24">
        <v>4736.9673786000003</v>
      </c>
      <c r="C81" s="24">
        <v>19408.9876664</v>
      </c>
      <c r="D81" s="24">
        <v>24145.955045000002</v>
      </c>
      <c r="E81" s="24">
        <v>5063.2296841999996</v>
      </c>
      <c r="F81" s="24">
        <v>19506.308489300001</v>
      </c>
      <c r="G81" s="24">
        <v>24569.538173500001</v>
      </c>
    </row>
    <row r="82" spans="1:7" s="54" customFormat="1" ht="17.100000000000001" customHeight="1">
      <c r="A82" s="15" t="s">
        <v>63</v>
      </c>
      <c r="B82" s="24">
        <v>7260.5745416999998</v>
      </c>
      <c r="C82" s="24">
        <v>10948.7255159</v>
      </c>
      <c r="D82" s="24">
        <v>18209.300057599998</v>
      </c>
      <c r="E82" s="24">
        <v>6957.7773911000004</v>
      </c>
      <c r="F82" s="24">
        <v>10929.402853699999</v>
      </c>
      <c r="G82" s="24">
        <v>17887.180244800002</v>
      </c>
    </row>
    <row r="83" spans="1:7" s="54" customFormat="1" ht="17.100000000000001" customHeight="1">
      <c r="A83" s="15" t="s">
        <v>62</v>
      </c>
      <c r="B83" s="24">
        <v>2886.5458920000001</v>
      </c>
      <c r="C83" s="24">
        <v>10392.020210500001</v>
      </c>
      <c r="D83" s="24">
        <v>13278.566102500001</v>
      </c>
      <c r="E83" s="24">
        <v>2915.0627304999998</v>
      </c>
      <c r="F83" s="24">
        <v>10432.0221403</v>
      </c>
      <c r="G83" s="24">
        <v>13347.084870799999</v>
      </c>
    </row>
    <row r="84" spans="1:7" s="54" customFormat="1" ht="17.100000000000001" customHeight="1">
      <c r="A84" s="15" t="s">
        <v>61</v>
      </c>
      <c r="B84" s="24">
        <v>3626.1472297999999</v>
      </c>
      <c r="C84" s="24">
        <v>10138.4843057</v>
      </c>
      <c r="D84" s="24">
        <v>13764.631535500001</v>
      </c>
      <c r="E84" s="24">
        <v>3549.0203938999998</v>
      </c>
      <c r="F84" s="24">
        <v>10371.323842</v>
      </c>
      <c r="G84" s="24">
        <v>13920.3442359</v>
      </c>
    </row>
    <row r="85" spans="1:7" s="54" customFormat="1" ht="17.100000000000001" customHeight="1">
      <c r="A85" s="55" t="s">
        <v>60</v>
      </c>
      <c r="B85" s="24">
        <v>3297.2130852999999</v>
      </c>
      <c r="C85" s="24">
        <v>12601.8610862</v>
      </c>
      <c r="D85" s="24">
        <v>15899.0741715</v>
      </c>
      <c r="E85" s="24">
        <v>3076.7532037000001</v>
      </c>
      <c r="F85" s="24">
        <v>12833.261567</v>
      </c>
      <c r="G85" s="24">
        <v>15910.0147707</v>
      </c>
    </row>
    <row r="86" spans="1:7" s="54" customFormat="1" ht="17.100000000000001" customHeight="1">
      <c r="A86" s="55" t="s">
        <v>59</v>
      </c>
      <c r="B86" s="24">
        <v>4669.2156224999999</v>
      </c>
      <c r="C86" s="24">
        <v>20121.402032000002</v>
      </c>
      <c r="D86" s="24">
        <v>24790.617654500002</v>
      </c>
      <c r="E86" s="24">
        <v>4859.6315433</v>
      </c>
      <c r="F86" s="24">
        <v>20102.6926938</v>
      </c>
      <c r="G86" s="24">
        <v>24962.324237100001</v>
      </c>
    </row>
    <row r="87" spans="1:7" s="54" customFormat="1" ht="17.25" customHeight="1">
      <c r="A87" s="15" t="s">
        <v>58</v>
      </c>
      <c r="B87" s="24">
        <v>3971.5646006000002</v>
      </c>
      <c r="C87" s="24">
        <v>12592.8787534</v>
      </c>
      <c r="D87" s="24">
        <v>16564.443353999999</v>
      </c>
      <c r="E87" s="24">
        <v>4448.7711110999999</v>
      </c>
      <c r="F87" s="24">
        <v>12385.314546400001</v>
      </c>
      <c r="G87" s="24">
        <v>16834.0856575</v>
      </c>
    </row>
    <row r="88" spans="1:7" s="54" customFormat="1" ht="11.25" customHeight="1">
      <c r="A88" s="15"/>
      <c r="B88" s="24"/>
      <c r="C88" s="24"/>
      <c r="D88" s="24"/>
      <c r="E88" s="24"/>
      <c r="F88" s="24"/>
      <c r="G88" s="24"/>
    </row>
    <row r="89" spans="1:7" s="54" customFormat="1">
      <c r="A89" s="28" t="s">
        <v>57</v>
      </c>
      <c r="B89" s="29">
        <v>2414002.3061404997</v>
      </c>
      <c r="C89" s="29">
        <v>2296540.9997634003</v>
      </c>
      <c r="D89" s="29">
        <v>4710543.3059038995</v>
      </c>
      <c r="E89" s="29">
        <v>2488220.5352742001</v>
      </c>
      <c r="F89" s="29">
        <v>2237128.9903630996</v>
      </c>
      <c r="G89" s="29">
        <v>4725349.5256372998</v>
      </c>
    </row>
    <row r="90" spans="1:7">
      <c r="A90" s="32" t="s">
        <v>40</v>
      </c>
      <c r="B90" s="52"/>
      <c r="C90" s="52"/>
      <c r="D90" s="52"/>
      <c r="E90" s="52"/>
      <c r="F90" s="52"/>
      <c r="G90" s="52"/>
    </row>
    <row r="91" spans="1:7">
      <c r="A91" s="33" t="s">
        <v>41</v>
      </c>
      <c r="B91" s="52"/>
      <c r="C91" s="52"/>
      <c r="D91" s="53"/>
      <c r="E91" s="52"/>
      <c r="F91" s="52"/>
      <c r="G91" s="52"/>
    </row>
    <row r="92" spans="1:7">
      <c r="A92" s="36" t="s">
        <v>42</v>
      </c>
      <c r="B92" s="52"/>
      <c r="C92" s="52"/>
      <c r="D92" s="52"/>
      <c r="E92" s="52"/>
      <c r="F92" s="52"/>
      <c r="G92" s="52"/>
    </row>
  </sheetData>
  <mergeCells count="11">
    <mergeCell ref="E5:G5"/>
    <mergeCell ref="A1:G2"/>
    <mergeCell ref="A47:G47"/>
    <mergeCell ref="A48:G48"/>
    <mergeCell ref="A50:A51"/>
    <mergeCell ref="B50:D50"/>
    <mergeCell ref="E50:G50"/>
    <mergeCell ref="A3:G3"/>
    <mergeCell ref="E4:G4"/>
    <mergeCell ref="A5:A6"/>
    <mergeCell ref="B5:D5"/>
  </mergeCells>
  <pageMargins left="0.9" right="0.4" top="0.75" bottom="0.7" header="0.5" footer="0.4"/>
  <pageSetup paperSize="9" scale="99" firstPageNumber="43" orientation="portrait" useFirstPageNumber="1" r:id="rId1"/>
  <headerFooter>
    <oddFooter>&amp;C&amp;"Maiandra GD,Regular"&amp;9&amp;P</oddFooter>
  </headerFooter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J25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19.140625" style="11" customWidth="1"/>
    <col min="2" max="7" width="11.28515625" style="11" customWidth="1"/>
    <col min="8" max="16384" width="10.28515625" style="11"/>
  </cols>
  <sheetData>
    <row r="1" spans="1:10" s="63" customFormat="1" ht="17.100000000000001" customHeight="1">
      <c r="A1" s="1024" t="s">
        <v>138</v>
      </c>
      <c r="B1" s="1024"/>
      <c r="C1" s="1024"/>
      <c r="D1" s="1024"/>
      <c r="E1" s="1024"/>
      <c r="F1" s="1024"/>
      <c r="G1" s="1024"/>
    </row>
    <row r="2" spans="1:10" s="63" customFormat="1" ht="17.100000000000001" customHeight="1">
      <c r="A2" s="1024"/>
      <c r="B2" s="1024"/>
      <c r="C2" s="1024"/>
      <c r="D2" s="1024"/>
      <c r="E2" s="1024"/>
      <c r="F2" s="1024"/>
      <c r="G2" s="1024"/>
    </row>
    <row r="3" spans="1:10" s="63" customFormat="1" ht="17.100000000000001" customHeight="1">
      <c r="A3" s="1012" t="s">
        <v>51</v>
      </c>
      <c r="B3" s="1012"/>
      <c r="C3" s="1012"/>
      <c r="D3" s="1012"/>
      <c r="E3" s="1012"/>
      <c r="F3" s="1012"/>
      <c r="G3" s="1013"/>
    </row>
    <row r="4" spans="1:10" s="54" customFormat="1" ht="17.100000000000001" customHeight="1">
      <c r="A4" s="15"/>
      <c r="B4" s="15"/>
      <c r="C4" s="15"/>
      <c r="D4" s="15"/>
      <c r="E4" s="1017" t="s">
        <v>96</v>
      </c>
      <c r="F4" s="1017"/>
      <c r="G4" s="1017"/>
    </row>
    <row r="5" spans="1:10" s="54" customFormat="1">
      <c r="A5" s="1018" t="s">
        <v>95</v>
      </c>
      <c r="B5" s="1020" t="s">
        <v>1</v>
      </c>
      <c r="C5" s="1021"/>
      <c r="D5" s="1022"/>
      <c r="E5" s="1020" t="s">
        <v>2</v>
      </c>
      <c r="F5" s="1021"/>
      <c r="G5" s="1022"/>
    </row>
    <row r="6" spans="1:10" s="54" customFormat="1">
      <c r="A6" s="1019"/>
      <c r="B6" s="18" t="s">
        <v>94</v>
      </c>
      <c r="C6" s="18" t="s">
        <v>93</v>
      </c>
      <c r="D6" s="18" t="s">
        <v>57</v>
      </c>
      <c r="E6" s="18" t="s">
        <v>94</v>
      </c>
      <c r="F6" s="18" t="s">
        <v>93</v>
      </c>
      <c r="G6" s="18" t="s">
        <v>57</v>
      </c>
    </row>
    <row r="7" spans="1:10" s="54" customFormat="1" ht="5.0999999999999996" customHeight="1">
      <c r="A7" s="55"/>
      <c r="B7" s="62"/>
      <c r="C7" s="62"/>
      <c r="D7" s="62"/>
      <c r="E7" s="62"/>
      <c r="F7" s="62"/>
      <c r="G7" s="62"/>
      <c r="I7" s="56"/>
    </row>
    <row r="8" spans="1:10" s="54" customFormat="1" ht="20.100000000000001" customHeight="1">
      <c r="A8" s="58" t="s">
        <v>134</v>
      </c>
      <c r="B8" s="57">
        <v>926642.62651600002</v>
      </c>
      <c r="C8" s="57" t="s">
        <v>43</v>
      </c>
      <c r="D8" s="57">
        <v>926642.62651600002</v>
      </c>
      <c r="E8" s="57">
        <v>902481.5857077</v>
      </c>
      <c r="F8" s="57" t="s">
        <v>43</v>
      </c>
      <c r="G8" s="57">
        <v>902481.5857077</v>
      </c>
      <c r="I8" s="74"/>
    </row>
    <row r="9" spans="1:10" s="54" customFormat="1" ht="17.100000000000001" customHeight="1">
      <c r="A9" s="15" t="s">
        <v>130</v>
      </c>
      <c r="B9" s="24">
        <v>926642.62651600002</v>
      </c>
      <c r="C9" s="24" t="s">
        <v>43</v>
      </c>
      <c r="D9" s="24">
        <v>926642.62651600002</v>
      </c>
      <c r="E9" s="24">
        <v>902481.5857077</v>
      </c>
      <c r="F9" s="24" t="s">
        <v>43</v>
      </c>
      <c r="G9" s="24">
        <v>902481.5857077</v>
      </c>
    </row>
    <row r="10" spans="1:10" s="54" customFormat="1" ht="20.100000000000001" customHeight="1">
      <c r="A10" s="58" t="s">
        <v>122</v>
      </c>
      <c r="B10" s="68">
        <v>7382981.1569873001</v>
      </c>
      <c r="C10" s="68">
        <v>8985.4424643999992</v>
      </c>
      <c r="D10" s="68">
        <v>7391966.5994517002</v>
      </c>
      <c r="E10" s="68">
        <v>7314711.3762354003</v>
      </c>
      <c r="F10" s="68">
        <v>7384.9358509000003</v>
      </c>
      <c r="G10" s="68">
        <v>7322096.3120863</v>
      </c>
      <c r="I10" s="71"/>
    </row>
    <row r="11" spans="1:10" s="54" customFormat="1" ht="17.100000000000001" customHeight="1">
      <c r="A11" s="15" t="s">
        <v>121</v>
      </c>
      <c r="B11" s="24">
        <v>7354908.8340212004</v>
      </c>
      <c r="C11" s="24">
        <v>8985.4424643999992</v>
      </c>
      <c r="D11" s="24">
        <v>7363894.2764856005</v>
      </c>
      <c r="E11" s="24">
        <v>7288292.6099853003</v>
      </c>
      <c r="F11" s="24">
        <v>7384.9358509000003</v>
      </c>
      <c r="G11" s="24">
        <v>7295677.5458362</v>
      </c>
      <c r="I11" s="59"/>
    </row>
    <row r="12" spans="1:10" s="54" customFormat="1" ht="17.100000000000001" customHeight="1">
      <c r="A12" s="15" t="s">
        <v>113</v>
      </c>
      <c r="B12" s="24">
        <v>28072.3229661</v>
      </c>
      <c r="C12" s="24" t="s">
        <v>43</v>
      </c>
      <c r="D12" s="24">
        <v>28072.3229661</v>
      </c>
      <c r="E12" s="24">
        <v>26418.766250100001</v>
      </c>
      <c r="F12" s="24" t="s">
        <v>43</v>
      </c>
      <c r="G12" s="24">
        <v>26418.766250100001</v>
      </c>
    </row>
    <row r="13" spans="1:10" s="54" customFormat="1" ht="17.100000000000001" customHeight="1">
      <c r="A13" s="58" t="s">
        <v>108</v>
      </c>
      <c r="B13" s="57">
        <v>17147.3436979</v>
      </c>
      <c r="C13" s="57" t="s">
        <v>43</v>
      </c>
      <c r="D13" s="57">
        <v>17147.3436979</v>
      </c>
      <c r="E13" s="57">
        <v>15358.7024117</v>
      </c>
      <c r="F13" s="57" t="s">
        <v>43</v>
      </c>
      <c r="G13" s="57">
        <v>15358.7024117</v>
      </c>
    </row>
    <row r="14" spans="1:10" s="54" customFormat="1" ht="17.100000000000001" customHeight="1">
      <c r="A14" s="15" t="s">
        <v>103</v>
      </c>
      <c r="B14" s="24">
        <v>17147.3436979</v>
      </c>
      <c r="C14" s="24" t="s">
        <v>43</v>
      </c>
      <c r="D14" s="24">
        <v>17147.3436979</v>
      </c>
      <c r="E14" s="24">
        <v>15358.7024117</v>
      </c>
      <c r="F14" s="24" t="s">
        <v>43</v>
      </c>
      <c r="G14" s="24">
        <v>15358.7024117</v>
      </c>
      <c r="I14" s="59"/>
    </row>
    <row r="15" spans="1:10" s="54" customFormat="1" ht="17.100000000000001" customHeight="1">
      <c r="A15" s="58" t="s">
        <v>87</v>
      </c>
      <c r="B15" s="57">
        <v>4566.4847812999997</v>
      </c>
      <c r="C15" s="57" t="s">
        <v>43</v>
      </c>
      <c r="D15" s="57">
        <v>4566.4847812999997</v>
      </c>
      <c r="E15" s="57">
        <v>4674.4412343000004</v>
      </c>
      <c r="F15" s="57" t="s">
        <v>43</v>
      </c>
      <c r="G15" s="57">
        <v>4674.4412343000004</v>
      </c>
      <c r="J15" s="59"/>
    </row>
    <row r="16" spans="1:10" s="54" customFormat="1" ht="17.100000000000001" customHeight="1">
      <c r="A16" s="15" t="s">
        <v>86</v>
      </c>
      <c r="B16" s="24">
        <v>4566.4847812999997</v>
      </c>
      <c r="C16" s="24" t="s">
        <v>43</v>
      </c>
      <c r="D16" s="24">
        <v>4566.4847812999997</v>
      </c>
      <c r="E16" s="24">
        <v>4674.4412343000004</v>
      </c>
      <c r="F16" s="24" t="s">
        <v>43</v>
      </c>
      <c r="G16" s="24">
        <v>4674.4412343000004</v>
      </c>
      <c r="J16" s="56"/>
    </row>
    <row r="17" spans="1:10" s="54" customFormat="1" ht="17.100000000000001" customHeight="1">
      <c r="A17" s="58" t="s">
        <v>71</v>
      </c>
      <c r="B17" s="57">
        <v>33400.775739199998</v>
      </c>
      <c r="C17" s="57" t="s">
        <v>43</v>
      </c>
      <c r="D17" s="57">
        <v>33400.775739199998</v>
      </c>
      <c r="E17" s="57">
        <v>36694.890341500002</v>
      </c>
      <c r="F17" s="57" t="s">
        <v>43</v>
      </c>
      <c r="G17" s="57">
        <v>36694.890341500002</v>
      </c>
      <c r="J17" s="56"/>
    </row>
    <row r="18" spans="1:10" s="54" customFormat="1" ht="20.100000000000001" customHeight="1">
      <c r="A18" s="15" t="s">
        <v>67</v>
      </c>
      <c r="B18" s="24">
        <v>33400.775739199998</v>
      </c>
      <c r="C18" s="24" t="s">
        <v>43</v>
      </c>
      <c r="D18" s="24">
        <v>33400.775739199998</v>
      </c>
      <c r="E18" s="24">
        <v>36694.890341500002</v>
      </c>
      <c r="F18" s="24" t="s">
        <v>43</v>
      </c>
      <c r="G18" s="24">
        <v>36694.890341500002</v>
      </c>
      <c r="J18" s="56"/>
    </row>
    <row r="19" spans="1:10" s="54" customFormat="1" ht="10.5" customHeight="1">
      <c r="A19" s="15"/>
      <c r="B19" s="24"/>
      <c r="C19" s="24"/>
      <c r="D19" s="24"/>
      <c r="E19" s="24"/>
      <c r="F19" s="24"/>
      <c r="G19" s="24"/>
    </row>
    <row r="20" spans="1:10" s="54" customFormat="1" ht="15.75" customHeight="1">
      <c r="A20" s="28" t="s">
        <v>57</v>
      </c>
      <c r="B20" s="29">
        <v>8364738.3877217006</v>
      </c>
      <c r="C20" s="29">
        <v>8985.4424643999992</v>
      </c>
      <c r="D20" s="29">
        <v>8373723.8301861007</v>
      </c>
      <c r="E20" s="29">
        <v>8273920.9959306</v>
      </c>
      <c r="F20" s="29">
        <v>7384.9358509000003</v>
      </c>
      <c r="G20" s="29">
        <v>8281305.9317814996</v>
      </c>
    </row>
    <row r="21" spans="1:10" ht="10.5" customHeight="1">
      <c r="A21" s="32" t="s">
        <v>40</v>
      </c>
      <c r="B21" s="52"/>
      <c r="C21" s="52"/>
      <c r="D21" s="52"/>
      <c r="E21" s="52"/>
      <c r="F21" s="52"/>
      <c r="G21" s="52"/>
    </row>
    <row r="22" spans="1:10" ht="10.5" customHeight="1">
      <c r="A22" s="33" t="s">
        <v>41</v>
      </c>
      <c r="B22" s="52"/>
      <c r="C22" s="52"/>
      <c r="D22" s="53"/>
      <c r="E22" s="52"/>
      <c r="F22" s="52"/>
      <c r="G22" s="52"/>
    </row>
    <row r="23" spans="1:10" ht="10.5" customHeight="1">
      <c r="A23" s="36" t="s">
        <v>42</v>
      </c>
      <c r="B23" s="52"/>
      <c r="C23" s="52"/>
      <c r="D23" s="52"/>
      <c r="E23" s="52"/>
      <c r="F23" s="52"/>
      <c r="G23" s="52"/>
    </row>
    <row r="24" spans="1:10" ht="10.5" customHeight="1"/>
    <row r="25" spans="1:10" ht="10.5" customHeight="1"/>
  </sheetData>
  <mergeCells count="6">
    <mergeCell ref="A1:G2"/>
    <mergeCell ref="A3:G3"/>
    <mergeCell ref="E4:G4"/>
    <mergeCell ref="A5:A6"/>
    <mergeCell ref="B5:D5"/>
    <mergeCell ref="E5:G5"/>
  </mergeCells>
  <pageMargins left="0.9" right="0.4" top="0.75" bottom="0.7" header="0.5" footer="0.4"/>
  <pageSetup paperSize="9" firstPageNumber="45" orientation="portrait" useFirstPageNumber="1" r:id="rId1"/>
  <headerFooter>
    <oddFooter>&amp;C&amp;"Maiandra GD,Regular"&amp;9&amp;P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J92"/>
  <sheetViews>
    <sheetView tabSelected="1" view="pageBreakPreview" topLeftCell="A25" zoomScale="60" workbookViewId="0">
      <selection activeCell="A99" sqref="A99:A102"/>
    </sheetView>
  </sheetViews>
  <sheetFormatPr defaultColWidth="10.28515625" defaultRowHeight="12.75"/>
  <cols>
    <col min="1" max="1" width="19.140625" style="11" customWidth="1"/>
    <col min="2" max="7" width="11.28515625" style="11" customWidth="1"/>
    <col min="8" max="16384" width="10.28515625" style="11"/>
  </cols>
  <sheetData>
    <row r="1" spans="1:9" s="63" customFormat="1" ht="17.100000000000001" customHeight="1">
      <c r="A1" s="1024" t="s">
        <v>140</v>
      </c>
      <c r="B1" s="1024"/>
      <c r="C1" s="1024"/>
      <c r="D1" s="1024"/>
      <c r="E1" s="1024"/>
      <c r="F1" s="1024"/>
      <c r="G1" s="1024"/>
    </row>
    <row r="2" spans="1:9" s="63" customFormat="1" ht="17.100000000000001" customHeight="1">
      <c r="A2" s="1024"/>
      <c r="B2" s="1024"/>
      <c r="C2" s="1024"/>
      <c r="D2" s="1024"/>
      <c r="E2" s="1024"/>
      <c r="F2" s="1024"/>
      <c r="G2" s="1024"/>
    </row>
    <row r="3" spans="1:9" s="63" customFormat="1" ht="17.100000000000001" customHeight="1">
      <c r="A3" s="1012" t="s">
        <v>53</v>
      </c>
      <c r="B3" s="1012"/>
      <c r="C3" s="1012"/>
      <c r="D3" s="1012"/>
      <c r="E3" s="1012"/>
      <c r="F3" s="1012"/>
      <c r="G3" s="1013"/>
    </row>
    <row r="4" spans="1:9" s="54" customFormat="1" ht="17.100000000000001" customHeight="1">
      <c r="A4" s="15"/>
      <c r="B4" s="15"/>
      <c r="C4" s="15"/>
      <c r="D4" s="15"/>
      <c r="E4" s="1017" t="s">
        <v>96</v>
      </c>
      <c r="F4" s="1017"/>
      <c r="G4" s="1017"/>
    </row>
    <row r="5" spans="1:9" s="54" customFormat="1">
      <c r="A5" s="1018" t="s">
        <v>95</v>
      </c>
      <c r="B5" s="1020" t="s">
        <v>1</v>
      </c>
      <c r="C5" s="1021"/>
      <c r="D5" s="1022"/>
      <c r="E5" s="1020" t="s">
        <v>2</v>
      </c>
      <c r="F5" s="1021"/>
      <c r="G5" s="1022"/>
    </row>
    <row r="6" spans="1:9" s="54" customFormat="1">
      <c r="A6" s="1019"/>
      <c r="B6" s="18" t="s">
        <v>94</v>
      </c>
      <c r="C6" s="18" t="s">
        <v>93</v>
      </c>
      <c r="D6" s="18" t="s">
        <v>57</v>
      </c>
      <c r="E6" s="18" t="s">
        <v>94</v>
      </c>
      <c r="F6" s="18" t="s">
        <v>93</v>
      </c>
      <c r="G6" s="18" t="s">
        <v>57</v>
      </c>
    </row>
    <row r="7" spans="1:9" s="54" customFormat="1" ht="12" customHeight="1">
      <c r="A7" s="55"/>
      <c r="B7" s="62"/>
      <c r="C7" s="62"/>
      <c r="D7" s="62"/>
      <c r="E7" s="62"/>
      <c r="F7" s="62"/>
      <c r="G7" s="62"/>
      <c r="I7" s="56"/>
    </row>
    <row r="8" spans="1:9" s="54" customFormat="1" ht="20.100000000000001" customHeight="1">
      <c r="A8" s="58" t="s">
        <v>134</v>
      </c>
      <c r="B8" s="57">
        <v>19870859.303553298</v>
      </c>
      <c r="C8" s="57">
        <v>5515374.503614299</v>
      </c>
      <c r="D8" s="57">
        <v>25386233.807167601</v>
      </c>
      <c r="E8" s="57">
        <v>19236730.342808604</v>
      </c>
      <c r="F8" s="57">
        <v>5398350.5886589997</v>
      </c>
      <c r="G8" s="57">
        <v>24635080.931467608</v>
      </c>
      <c r="I8" s="74"/>
    </row>
    <row r="9" spans="1:9" s="54" customFormat="1" ht="17.100000000000001" customHeight="1">
      <c r="A9" s="15" t="s">
        <v>133</v>
      </c>
      <c r="B9" s="24">
        <v>44477.847559900001</v>
      </c>
      <c r="C9" s="24">
        <v>6494.9305356000004</v>
      </c>
      <c r="D9" s="24">
        <v>50972.778095500005</v>
      </c>
      <c r="E9" s="24">
        <v>43365.384561899999</v>
      </c>
      <c r="F9" s="24">
        <v>6648.4828611000003</v>
      </c>
      <c r="G9" s="24">
        <v>50013.867422999996</v>
      </c>
      <c r="I9" s="59"/>
    </row>
    <row r="10" spans="1:9" s="54" customFormat="1" ht="17.100000000000001" customHeight="1">
      <c r="A10" s="15" t="s">
        <v>132</v>
      </c>
      <c r="B10" s="24">
        <v>577485.70618900005</v>
      </c>
      <c r="C10" s="24">
        <v>336889.64527109999</v>
      </c>
      <c r="D10" s="24">
        <v>914375.35146010004</v>
      </c>
      <c r="E10" s="24">
        <v>561748.68296030001</v>
      </c>
      <c r="F10" s="24">
        <v>328817.35183489998</v>
      </c>
      <c r="G10" s="24">
        <v>890566.03479519999</v>
      </c>
      <c r="I10" s="56"/>
    </row>
    <row r="11" spans="1:9" s="54" customFormat="1" ht="17.100000000000001" customHeight="1">
      <c r="A11" s="15" t="s">
        <v>131</v>
      </c>
      <c r="B11" s="24">
        <v>734258.66658680001</v>
      </c>
      <c r="C11" s="24">
        <v>127057.12394039999</v>
      </c>
      <c r="D11" s="24">
        <v>861315.79052719998</v>
      </c>
      <c r="E11" s="24">
        <v>716803.14679439995</v>
      </c>
      <c r="F11" s="24">
        <v>124383.6999732</v>
      </c>
      <c r="G11" s="24">
        <v>841186.84676759993</v>
      </c>
    </row>
    <row r="12" spans="1:9" s="54" customFormat="1" ht="17.100000000000001" customHeight="1">
      <c r="A12" s="15" t="s">
        <v>130</v>
      </c>
      <c r="B12" s="24">
        <v>13665994.773591099</v>
      </c>
      <c r="C12" s="24">
        <v>2832329.5175414998</v>
      </c>
      <c r="D12" s="24">
        <v>16498324.291132599</v>
      </c>
      <c r="E12" s="24">
        <v>13174214.853382001</v>
      </c>
      <c r="F12" s="24">
        <v>2773954.1701312</v>
      </c>
      <c r="G12" s="24">
        <v>15948169.023513202</v>
      </c>
    </row>
    <row r="13" spans="1:9" s="54" customFormat="1" ht="17.100000000000001" customHeight="1">
      <c r="A13" s="15" t="s">
        <v>129</v>
      </c>
      <c r="B13" s="24">
        <v>84562.342363300006</v>
      </c>
      <c r="C13" s="24" t="s">
        <v>43</v>
      </c>
      <c r="D13" s="24">
        <v>84562.342363300006</v>
      </c>
      <c r="E13" s="24">
        <v>84159.264421500004</v>
      </c>
      <c r="F13" s="24" t="s">
        <v>43</v>
      </c>
      <c r="G13" s="24">
        <v>84159.264421500004</v>
      </c>
    </row>
    <row r="14" spans="1:9" s="54" customFormat="1" ht="17.100000000000001" customHeight="1">
      <c r="A14" s="15" t="s">
        <v>128</v>
      </c>
      <c r="B14" s="24">
        <v>1358444.3500957</v>
      </c>
      <c r="C14" s="24">
        <v>1168360.457828</v>
      </c>
      <c r="D14" s="24">
        <v>2526804.8079236997</v>
      </c>
      <c r="E14" s="24">
        <v>1298557.3848464</v>
      </c>
      <c r="F14" s="24">
        <v>1140433.9574967001</v>
      </c>
      <c r="G14" s="24">
        <v>2438991.3423431003</v>
      </c>
    </row>
    <row r="15" spans="1:9" s="54" customFormat="1" ht="17.100000000000001" customHeight="1">
      <c r="A15" s="15" t="s">
        <v>127</v>
      </c>
      <c r="B15" s="24">
        <v>698784.59608349996</v>
      </c>
      <c r="C15" s="24">
        <v>312254.89495440002</v>
      </c>
      <c r="D15" s="24">
        <v>1011039.4910379</v>
      </c>
      <c r="E15" s="24">
        <v>690828.97404320003</v>
      </c>
      <c r="F15" s="24">
        <v>306379.05912629998</v>
      </c>
      <c r="G15" s="24">
        <v>997208.03316950006</v>
      </c>
    </row>
    <row r="16" spans="1:9" s="54" customFormat="1" ht="17.100000000000001" customHeight="1">
      <c r="A16" s="15" t="s">
        <v>126</v>
      </c>
      <c r="B16" s="24">
        <v>1075440.4085247</v>
      </c>
      <c r="C16" s="24">
        <v>164152.04775500001</v>
      </c>
      <c r="D16" s="24">
        <v>1239592.4562796999</v>
      </c>
      <c r="E16" s="24">
        <v>1065388.8958938001</v>
      </c>
      <c r="F16" s="24">
        <v>158519.64438390001</v>
      </c>
      <c r="G16" s="24">
        <v>1223908.5402777002</v>
      </c>
    </row>
    <row r="17" spans="1:9" s="54" customFormat="1" ht="17.100000000000001" customHeight="1">
      <c r="A17" s="15" t="s">
        <v>125</v>
      </c>
      <c r="B17" s="24">
        <v>53130.1141107</v>
      </c>
      <c r="C17" s="24">
        <v>3532.7261315000001</v>
      </c>
      <c r="D17" s="24">
        <v>56662.8402422</v>
      </c>
      <c r="E17" s="24">
        <v>47369.900088399998</v>
      </c>
      <c r="F17" s="24">
        <v>3141.8344799000001</v>
      </c>
      <c r="G17" s="24">
        <v>50511.734568299995</v>
      </c>
      <c r="I17" s="56"/>
    </row>
    <row r="18" spans="1:9" s="54" customFormat="1" ht="17.100000000000001" customHeight="1">
      <c r="A18" s="15" t="s">
        <v>124</v>
      </c>
      <c r="B18" s="24">
        <v>475000.86442</v>
      </c>
      <c r="C18" s="24">
        <v>233429.00985060001</v>
      </c>
      <c r="D18" s="24">
        <v>708429.87427060003</v>
      </c>
      <c r="E18" s="24">
        <v>471117.11757449998</v>
      </c>
      <c r="F18" s="24">
        <v>229649.03769590001</v>
      </c>
      <c r="G18" s="24">
        <v>700766.15527039999</v>
      </c>
      <c r="I18" s="56"/>
    </row>
    <row r="19" spans="1:9" s="54" customFormat="1" ht="17.100000000000001" customHeight="1">
      <c r="A19" s="15" t="s">
        <v>123</v>
      </c>
      <c r="B19" s="24">
        <v>1103279.6340286001</v>
      </c>
      <c r="C19" s="24">
        <v>330874.1498062</v>
      </c>
      <c r="D19" s="24">
        <v>1434153.7838348001</v>
      </c>
      <c r="E19" s="24">
        <v>1083176.7382422001</v>
      </c>
      <c r="F19" s="24">
        <v>326423.3506759</v>
      </c>
      <c r="G19" s="24">
        <v>1409600.0889181001</v>
      </c>
      <c r="I19" s="56"/>
    </row>
    <row r="20" spans="1:9" s="54" customFormat="1" ht="20.100000000000001" customHeight="1">
      <c r="A20" s="58" t="s">
        <v>122</v>
      </c>
      <c r="B20" s="68">
        <v>69543933.677404895</v>
      </c>
      <c r="C20" s="68">
        <v>5775978.9647325994</v>
      </c>
      <c r="D20" s="68">
        <v>75319912.642137498</v>
      </c>
      <c r="E20" s="68">
        <v>67019327.769382596</v>
      </c>
      <c r="F20" s="68">
        <v>5619675.722481899</v>
      </c>
      <c r="G20" s="68">
        <v>72639003.491864488</v>
      </c>
      <c r="I20" s="71"/>
    </row>
    <row r="21" spans="1:9" s="54" customFormat="1" ht="17.100000000000001" customHeight="1">
      <c r="A21" s="15" t="s">
        <v>121</v>
      </c>
      <c r="B21" s="24">
        <v>62664724.674087197</v>
      </c>
      <c r="C21" s="24">
        <v>2157146.3707329002</v>
      </c>
      <c r="D21" s="24">
        <v>64821871.0448201</v>
      </c>
      <c r="E21" s="24">
        <v>60311923.4203045</v>
      </c>
      <c r="F21" s="24">
        <v>2084233.1571122999</v>
      </c>
      <c r="G21" s="24">
        <v>62396156.5774168</v>
      </c>
      <c r="I21" s="59"/>
    </row>
    <row r="22" spans="1:9" s="54" customFormat="1" ht="17.100000000000001" customHeight="1">
      <c r="A22" s="15" t="s">
        <v>120</v>
      </c>
      <c r="B22" s="24">
        <v>498455.64185110002</v>
      </c>
      <c r="C22" s="24">
        <v>119410.15823679999</v>
      </c>
      <c r="D22" s="24">
        <v>617865.80008790002</v>
      </c>
      <c r="E22" s="24">
        <v>469414.13405350002</v>
      </c>
      <c r="F22" s="24">
        <v>114464.9541817</v>
      </c>
      <c r="G22" s="24">
        <v>583879.08823520003</v>
      </c>
      <c r="I22" s="56"/>
    </row>
    <row r="23" spans="1:9" s="54" customFormat="1" ht="17.100000000000001" customHeight="1">
      <c r="A23" s="15" t="s">
        <v>119</v>
      </c>
      <c r="B23" s="24">
        <v>1608627.4656694001</v>
      </c>
      <c r="C23" s="24">
        <v>533785.85119249998</v>
      </c>
      <c r="D23" s="24">
        <v>2142413.3168619</v>
      </c>
      <c r="E23" s="24">
        <v>1575322.293451</v>
      </c>
      <c r="F23" s="24">
        <v>525883.59139900003</v>
      </c>
      <c r="G23" s="24">
        <v>2101205.88485</v>
      </c>
      <c r="I23" s="56"/>
    </row>
    <row r="24" spans="1:9" s="54" customFormat="1" ht="17.100000000000001" customHeight="1">
      <c r="A24" s="15" t="s">
        <v>118</v>
      </c>
      <c r="B24" s="24">
        <v>186308.2429563</v>
      </c>
      <c r="C24" s="24">
        <v>35395.001980699999</v>
      </c>
      <c r="D24" s="24">
        <v>221703.24493700001</v>
      </c>
      <c r="E24" s="24">
        <v>174694.3499032</v>
      </c>
      <c r="F24" s="24">
        <v>32506.293803199998</v>
      </c>
      <c r="G24" s="24">
        <v>207200.64370640001</v>
      </c>
      <c r="I24" s="56"/>
    </row>
    <row r="25" spans="1:9" s="54" customFormat="1" ht="17.100000000000001" customHeight="1">
      <c r="A25" s="15" t="s">
        <v>117</v>
      </c>
      <c r="B25" s="24">
        <v>429376.57026990002</v>
      </c>
      <c r="C25" s="24">
        <v>160433.34376980001</v>
      </c>
      <c r="D25" s="24">
        <v>589809.91403970006</v>
      </c>
      <c r="E25" s="24">
        <v>410714.97822689998</v>
      </c>
      <c r="F25" s="24">
        <v>155935.79529350001</v>
      </c>
      <c r="G25" s="24">
        <v>566650.77352040005</v>
      </c>
      <c r="I25" s="56"/>
    </row>
    <row r="26" spans="1:9" s="54" customFormat="1" ht="17.100000000000001" customHeight="1">
      <c r="A26" s="15" t="s">
        <v>116</v>
      </c>
      <c r="B26" s="24">
        <v>316558.51790640003</v>
      </c>
      <c r="C26" s="24">
        <v>154864.1657171</v>
      </c>
      <c r="D26" s="24">
        <v>471422.68362350005</v>
      </c>
      <c r="E26" s="24">
        <v>304352.44754580001</v>
      </c>
      <c r="F26" s="24">
        <v>146983.26497769999</v>
      </c>
      <c r="G26" s="24">
        <v>451335.71252349997</v>
      </c>
    </row>
    <row r="27" spans="1:9" s="54" customFormat="1" ht="17.100000000000001" customHeight="1">
      <c r="A27" s="15" t="s">
        <v>115</v>
      </c>
      <c r="B27" s="24">
        <v>213022.92164660001</v>
      </c>
      <c r="C27" s="24">
        <v>126163.1851973</v>
      </c>
      <c r="D27" s="24">
        <v>339186.10684389999</v>
      </c>
      <c r="E27" s="24">
        <v>205411.16591829999</v>
      </c>
      <c r="F27" s="24">
        <v>124485.81021130001</v>
      </c>
      <c r="G27" s="24">
        <v>329896.97612959996</v>
      </c>
    </row>
    <row r="28" spans="1:9" s="54" customFormat="1" ht="17.100000000000001" customHeight="1">
      <c r="A28" s="15" t="s">
        <v>114</v>
      </c>
      <c r="B28" s="24">
        <v>173213.6028007</v>
      </c>
      <c r="C28" s="24">
        <v>631217.71276270004</v>
      </c>
      <c r="D28" s="24">
        <v>804431.31556340004</v>
      </c>
      <c r="E28" s="24">
        <v>167654.66626989999</v>
      </c>
      <c r="F28" s="24">
        <v>617038.95478040003</v>
      </c>
      <c r="G28" s="24">
        <v>784693.62105030008</v>
      </c>
    </row>
    <row r="29" spans="1:9" s="54" customFormat="1" ht="17.100000000000001" customHeight="1">
      <c r="A29" s="15" t="s">
        <v>113</v>
      </c>
      <c r="B29" s="24">
        <v>1788790.5732136001</v>
      </c>
      <c r="C29" s="24">
        <v>1018317.060388</v>
      </c>
      <c r="D29" s="24">
        <v>2807107.6336016003</v>
      </c>
      <c r="E29" s="24">
        <v>1789094.7841761999</v>
      </c>
      <c r="F29" s="24">
        <v>1009128.8304122</v>
      </c>
      <c r="G29" s="24">
        <v>2798223.6145883999</v>
      </c>
    </row>
    <row r="30" spans="1:9" s="54" customFormat="1" ht="17.100000000000001" customHeight="1">
      <c r="A30" s="15" t="s">
        <v>112</v>
      </c>
      <c r="B30" s="24">
        <v>716366.05988640001</v>
      </c>
      <c r="C30" s="24">
        <v>268510.21041190001</v>
      </c>
      <c r="D30" s="24">
        <v>984876.27029830008</v>
      </c>
      <c r="E30" s="24">
        <v>706458.33130760002</v>
      </c>
      <c r="F30" s="24">
        <v>263415.60837829998</v>
      </c>
      <c r="G30" s="24">
        <v>969873.9396859</v>
      </c>
    </row>
    <row r="31" spans="1:9" s="54" customFormat="1" ht="17.100000000000001" customHeight="1">
      <c r="A31" s="55" t="s">
        <v>111</v>
      </c>
      <c r="B31" s="24">
        <v>156306.1594765</v>
      </c>
      <c r="C31" s="24">
        <v>17316.772749899999</v>
      </c>
      <c r="D31" s="24">
        <v>173622.93222640001</v>
      </c>
      <c r="E31" s="24">
        <v>149503.5443721</v>
      </c>
      <c r="F31" s="24">
        <v>16668.845726700001</v>
      </c>
      <c r="G31" s="24">
        <v>166172.39009880001</v>
      </c>
    </row>
    <row r="32" spans="1:9" s="54" customFormat="1" ht="17.100000000000001" customHeight="1">
      <c r="A32" s="15" t="s">
        <v>110</v>
      </c>
      <c r="B32" s="24">
        <v>159473.55856589999</v>
      </c>
      <c r="C32" s="24">
        <v>292233.85171870003</v>
      </c>
      <c r="D32" s="24">
        <v>451707.41028459999</v>
      </c>
      <c r="E32" s="24">
        <v>148347.8208974</v>
      </c>
      <c r="F32" s="24">
        <v>274298.96509319998</v>
      </c>
      <c r="G32" s="24">
        <v>422646.78599060001</v>
      </c>
    </row>
    <row r="33" spans="1:9" s="54" customFormat="1" ht="17.100000000000001" customHeight="1">
      <c r="A33" s="15" t="s">
        <v>109</v>
      </c>
      <c r="B33" s="24">
        <v>632709.6890749</v>
      </c>
      <c r="C33" s="24">
        <v>261185.2798743</v>
      </c>
      <c r="D33" s="24">
        <v>893894.9689492</v>
      </c>
      <c r="E33" s="24">
        <v>606435.8329562</v>
      </c>
      <c r="F33" s="24">
        <v>254631.6511124</v>
      </c>
      <c r="G33" s="24">
        <v>861067.4840686</v>
      </c>
    </row>
    <row r="34" spans="1:9" s="54" customFormat="1" ht="17.100000000000001" customHeight="1">
      <c r="A34" s="58" t="s">
        <v>108</v>
      </c>
      <c r="B34" s="57">
        <v>3407993.1118021999</v>
      </c>
      <c r="C34" s="57">
        <v>711487.851501</v>
      </c>
      <c r="D34" s="57">
        <v>4119480.9633032009</v>
      </c>
      <c r="E34" s="57">
        <v>3288226.9023472006</v>
      </c>
      <c r="F34" s="57">
        <v>665522.87867080001</v>
      </c>
      <c r="G34" s="57">
        <v>3953749.7810180001</v>
      </c>
    </row>
    <row r="35" spans="1:9" s="54" customFormat="1" ht="17.100000000000001" customHeight="1">
      <c r="A35" s="15" t="s">
        <v>107</v>
      </c>
      <c r="B35" s="24">
        <v>186049.70454959999</v>
      </c>
      <c r="C35" s="24">
        <v>57339.679656</v>
      </c>
      <c r="D35" s="24">
        <v>243389.38420559998</v>
      </c>
      <c r="E35" s="24">
        <v>175549.85660930001</v>
      </c>
      <c r="F35" s="24">
        <v>51022.453417299999</v>
      </c>
      <c r="G35" s="24">
        <v>226572.31002660003</v>
      </c>
      <c r="I35" s="56"/>
    </row>
    <row r="36" spans="1:9" s="54" customFormat="1" ht="17.100000000000001" customHeight="1">
      <c r="A36" s="15" t="s">
        <v>106</v>
      </c>
      <c r="B36" s="24">
        <v>126062.0828683</v>
      </c>
      <c r="C36" s="24">
        <v>43660.336898900001</v>
      </c>
      <c r="D36" s="24">
        <v>169722.41976720002</v>
      </c>
      <c r="E36" s="24">
        <v>115559.4071502</v>
      </c>
      <c r="F36" s="24">
        <v>37411.306682800001</v>
      </c>
      <c r="G36" s="24">
        <v>152970.71383299999</v>
      </c>
      <c r="I36" s="56"/>
    </row>
    <row r="37" spans="1:9" s="54" customFormat="1" ht="17.100000000000001" customHeight="1">
      <c r="A37" s="15" t="s">
        <v>105</v>
      </c>
      <c r="B37" s="24">
        <v>725852.44860420004</v>
      </c>
      <c r="C37" s="24">
        <v>152800.72335300001</v>
      </c>
      <c r="D37" s="24">
        <v>878653.17195720004</v>
      </c>
      <c r="E37" s="24">
        <v>682625.30173830001</v>
      </c>
      <c r="F37" s="24">
        <v>145748.4684823</v>
      </c>
      <c r="G37" s="24">
        <v>828373.77022060007</v>
      </c>
      <c r="I37" s="56"/>
    </row>
    <row r="38" spans="1:9" s="54" customFormat="1" ht="20.100000000000001" customHeight="1">
      <c r="A38" s="15" t="s">
        <v>104</v>
      </c>
      <c r="B38" s="24">
        <v>235736.67620280001</v>
      </c>
      <c r="C38" s="24">
        <v>32248.179580600001</v>
      </c>
      <c r="D38" s="24">
        <v>267984.85578340001</v>
      </c>
      <c r="E38" s="24">
        <v>221370.7379071</v>
      </c>
      <c r="F38" s="24">
        <v>26467.799811600002</v>
      </c>
      <c r="G38" s="24">
        <v>247838.53771870001</v>
      </c>
      <c r="I38" s="70"/>
    </row>
    <row r="39" spans="1:9" s="54" customFormat="1" ht="17.100000000000001" customHeight="1">
      <c r="A39" s="15" t="s">
        <v>103</v>
      </c>
      <c r="B39" s="24">
        <v>1257144.7534310999</v>
      </c>
      <c r="C39" s="24">
        <v>121991.6098464</v>
      </c>
      <c r="D39" s="24">
        <v>1379136.3632775</v>
      </c>
      <c r="E39" s="24">
        <v>1245261.5465587999</v>
      </c>
      <c r="F39" s="24">
        <v>114882.6988945</v>
      </c>
      <c r="G39" s="24">
        <v>1360144.2454533</v>
      </c>
      <c r="I39" s="59"/>
    </row>
    <row r="40" spans="1:9" s="54" customFormat="1" ht="17.100000000000001" customHeight="1">
      <c r="A40" s="15" t="s">
        <v>102</v>
      </c>
      <c r="B40" s="24">
        <v>436487.2925554</v>
      </c>
      <c r="C40" s="24">
        <v>66596.255539699996</v>
      </c>
      <c r="D40" s="24">
        <v>503083.54809509998</v>
      </c>
      <c r="E40" s="24">
        <v>422229.18522500002</v>
      </c>
      <c r="F40" s="24">
        <v>66917.970284700001</v>
      </c>
      <c r="G40" s="24">
        <v>489147.15550970001</v>
      </c>
      <c r="I40" s="56"/>
    </row>
    <row r="41" spans="1:9" s="54" customFormat="1" ht="17.100000000000001" customHeight="1">
      <c r="A41" s="15" t="s">
        <v>101</v>
      </c>
      <c r="B41" s="24">
        <v>96091.839099699995</v>
      </c>
      <c r="C41" s="24">
        <v>4725.0614527999996</v>
      </c>
      <c r="D41" s="24">
        <v>100816.9005525</v>
      </c>
      <c r="E41" s="24">
        <v>91418.171728899993</v>
      </c>
      <c r="F41" s="24">
        <v>4302.2447424000002</v>
      </c>
      <c r="G41" s="24">
        <v>95720.416471299992</v>
      </c>
      <c r="I41" s="56"/>
    </row>
    <row r="42" spans="1:9" s="54" customFormat="1" ht="17.100000000000001" customHeight="1">
      <c r="A42" s="15" t="s">
        <v>100</v>
      </c>
      <c r="B42" s="24">
        <v>55889.783680400004</v>
      </c>
      <c r="C42" s="24">
        <v>5892.2868798</v>
      </c>
      <c r="D42" s="24">
        <v>61782.070560200002</v>
      </c>
      <c r="E42" s="24">
        <v>54192.105109299999</v>
      </c>
      <c r="F42" s="24">
        <v>5049.7031803999998</v>
      </c>
      <c r="G42" s="24">
        <v>59241.808289699999</v>
      </c>
      <c r="I42" s="56"/>
    </row>
    <row r="43" spans="1:9" s="54" customFormat="1" ht="17.100000000000001" customHeight="1">
      <c r="A43" s="15" t="s">
        <v>99</v>
      </c>
      <c r="B43" s="24">
        <v>72397.083576899997</v>
      </c>
      <c r="C43" s="24">
        <v>52689.162730099997</v>
      </c>
      <c r="D43" s="24">
        <v>125086.24630699999</v>
      </c>
      <c r="E43" s="24">
        <v>70756.372076900007</v>
      </c>
      <c r="F43" s="24">
        <v>50696.528583699997</v>
      </c>
      <c r="G43" s="24">
        <v>121452.9006606</v>
      </c>
    </row>
    <row r="44" spans="1:9" s="54" customFormat="1" ht="15.75" customHeight="1">
      <c r="A44" s="14" t="s">
        <v>98</v>
      </c>
      <c r="B44" s="67">
        <v>216281.44723379999</v>
      </c>
      <c r="C44" s="67">
        <v>173544.55556370001</v>
      </c>
      <c r="D44" s="67">
        <v>389826.0027975</v>
      </c>
      <c r="E44" s="67">
        <v>209264.21824340001</v>
      </c>
      <c r="F44" s="67">
        <v>163023.70459109999</v>
      </c>
      <c r="G44" s="67">
        <v>372287.92283449997</v>
      </c>
    </row>
    <row r="45" spans="1:9" s="63" customFormat="1" ht="8.25" customHeight="1">
      <c r="A45" s="43"/>
      <c r="B45" s="66"/>
      <c r="C45" s="66"/>
      <c r="D45" s="66"/>
      <c r="E45" s="66"/>
      <c r="F45" s="66"/>
      <c r="G45" s="66"/>
    </row>
    <row r="46" spans="1:9" s="63" customFormat="1" ht="15" customHeight="1">
      <c r="A46" s="1027" t="s">
        <v>139</v>
      </c>
      <c r="B46" s="1027"/>
      <c r="C46" s="1027"/>
      <c r="D46" s="1027"/>
      <c r="E46" s="1027"/>
      <c r="F46" s="1027"/>
      <c r="G46" s="1027"/>
    </row>
    <row r="47" spans="1:9" s="63" customFormat="1" ht="7.5" customHeight="1">
      <c r="A47" s="1027"/>
      <c r="B47" s="1027"/>
      <c r="C47" s="1027"/>
      <c r="D47" s="1027"/>
      <c r="E47" s="1027"/>
      <c r="F47" s="1027"/>
      <c r="G47" s="1027"/>
    </row>
    <row r="48" spans="1:9" s="63" customFormat="1" ht="17.100000000000001" customHeight="1">
      <c r="A48" s="1013"/>
      <c r="B48" s="1013"/>
      <c r="C48" s="1013"/>
      <c r="D48" s="1013"/>
      <c r="E48" s="1013"/>
      <c r="F48" s="1013"/>
      <c r="G48" s="1013"/>
    </row>
    <row r="49" spans="1:10" s="54" customFormat="1">
      <c r="A49" s="15"/>
      <c r="B49" s="15"/>
      <c r="C49" s="15"/>
      <c r="D49" s="15"/>
      <c r="E49" s="15"/>
      <c r="F49" s="14"/>
      <c r="G49" s="48" t="s">
        <v>96</v>
      </c>
    </row>
    <row r="50" spans="1:10" s="54" customFormat="1">
      <c r="A50" s="1018" t="s">
        <v>95</v>
      </c>
      <c r="B50" s="1020" t="s">
        <v>1</v>
      </c>
      <c r="C50" s="1021"/>
      <c r="D50" s="1022"/>
      <c r="E50" s="1020" t="s">
        <v>2</v>
      </c>
      <c r="F50" s="1021"/>
      <c r="G50" s="1022"/>
    </row>
    <row r="51" spans="1:10" s="54" customFormat="1" ht="16.5" customHeight="1">
      <c r="A51" s="1019"/>
      <c r="B51" s="18" t="s">
        <v>94</v>
      </c>
      <c r="C51" s="18" t="s">
        <v>93</v>
      </c>
      <c r="D51" s="18" t="s">
        <v>57</v>
      </c>
      <c r="E51" s="18" t="s">
        <v>94</v>
      </c>
      <c r="F51" s="18" t="s">
        <v>93</v>
      </c>
      <c r="G51" s="18" t="s">
        <v>57</v>
      </c>
    </row>
    <row r="52" spans="1:10" s="54" customFormat="1" ht="12" customHeight="1">
      <c r="A52" s="55"/>
      <c r="B52" s="62"/>
      <c r="C52" s="62"/>
      <c r="D52" s="62"/>
      <c r="E52" s="62"/>
      <c r="F52" s="62"/>
      <c r="G52" s="62"/>
    </row>
    <row r="53" spans="1:10" s="54" customFormat="1" ht="17.100000000000001" customHeight="1">
      <c r="A53" s="58" t="s">
        <v>92</v>
      </c>
      <c r="B53" s="57">
        <v>1128590.9718861999</v>
      </c>
      <c r="C53" s="57">
        <v>207272.96228720003</v>
      </c>
      <c r="D53" s="57">
        <v>1335863.9341733998</v>
      </c>
      <c r="E53" s="57">
        <v>1110850.5628871999</v>
      </c>
      <c r="F53" s="57">
        <v>197260.0102049</v>
      </c>
      <c r="G53" s="57">
        <v>1308110.5730921</v>
      </c>
    </row>
    <row r="54" spans="1:10" s="54" customFormat="1" ht="17.100000000000001" customHeight="1">
      <c r="A54" s="15" t="s">
        <v>91</v>
      </c>
      <c r="B54" s="24">
        <v>178036.88512260001</v>
      </c>
      <c r="C54" s="24">
        <v>64730.998392599999</v>
      </c>
      <c r="D54" s="24">
        <v>242767.8835152</v>
      </c>
      <c r="E54" s="24">
        <v>183024.34273050001</v>
      </c>
      <c r="F54" s="24">
        <v>64301.573068899997</v>
      </c>
      <c r="G54" s="24">
        <v>247325.91579940001</v>
      </c>
      <c r="J54" s="56"/>
    </row>
    <row r="55" spans="1:10" s="54" customFormat="1" ht="17.100000000000001" customHeight="1">
      <c r="A55" s="15" t="s">
        <v>90</v>
      </c>
      <c r="B55" s="24">
        <v>740846.86972179997</v>
      </c>
      <c r="C55" s="24">
        <v>94010.110196900001</v>
      </c>
      <c r="D55" s="24">
        <v>834856.97991869994</v>
      </c>
      <c r="E55" s="24">
        <v>722990.86400289997</v>
      </c>
      <c r="F55" s="24">
        <v>94740.964658900004</v>
      </c>
      <c r="G55" s="24">
        <v>817731.82866180001</v>
      </c>
      <c r="J55" s="56"/>
    </row>
    <row r="56" spans="1:10" s="54" customFormat="1" ht="17.100000000000001" customHeight="1">
      <c r="A56" s="15" t="s">
        <v>89</v>
      </c>
      <c r="B56" s="24">
        <v>109794.3876153</v>
      </c>
      <c r="C56" s="24">
        <v>37175.3964204</v>
      </c>
      <c r="D56" s="24">
        <v>146969.7840357</v>
      </c>
      <c r="E56" s="24">
        <v>101402.58293639999</v>
      </c>
      <c r="F56" s="24">
        <v>27545.1259417</v>
      </c>
      <c r="G56" s="24">
        <v>128947.70887809999</v>
      </c>
      <c r="J56" s="56"/>
    </row>
    <row r="57" spans="1:10" s="54" customFormat="1" ht="20.100000000000001" customHeight="1">
      <c r="A57" s="15" t="s">
        <v>88</v>
      </c>
      <c r="B57" s="24">
        <v>99912.8294265</v>
      </c>
      <c r="C57" s="24">
        <v>11356.4572773</v>
      </c>
      <c r="D57" s="24">
        <v>111269.2867038</v>
      </c>
      <c r="E57" s="24">
        <v>103432.7732174</v>
      </c>
      <c r="F57" s="24">
        <v>10672.3465354</v>
      </c>
      <c r="G57" s="24">
        <v>114105.1197528</v>
      </c>
      <c r="J57" s="71"/>
    </row>
    <row r="58" spans="1:10" s="54" customFormat="1" ht="17.100000000000001" customHeight="1">
      <c r="A58" s="58" t="s">
        <v>87</v>
      </c>
      <c r="B58" s="57">
        <v>3474416.3408482</v>
      </c>
      <c r="C58" s="57">
        <v>578009.57065749995</v>
      </c>
      <c r="D58" s="57">
        <v>4052425.9115057001</v>
      </c>
      <c r="E58" s="57">
        <v>3408384.4394197999</v>
      </c>
      <c r="F58" s="57">
        <v>562515.81158810004</v>
      </c>
      <c r="G58" s="57">
        <v>3970900.2510079001</v>
      </c>
      <c r="J58" s="59"/>
    </row>
    <row r="59" spans="1:10" s="54" customFormat="1" ht="17.100000000000001" customHeight="1">
      <c r="A59" s="15" t="s">
        <v>86</v>
      </c>
      <c r="B59" s="24">
        <v>783829.17656659998</v>
      </c>
      <c r="C59" s="24">
        <v>97183.425399</v>
      </c>
      <c r="D59" s="24">
        <v>881012.60196559993</v>
      </c>
      <c r="E59" s="24">
        <v>754340.04191060003</v>
      </c>
      <c r="F59" s="24">
        <v>89890.455952400007</v>
      </c>
      <c r="G59" s="24">
        <v>844230.49786300003</v>
      </c>
      <c r="J59" s="56"/>
    </row>
    <row r="60" spans="1:10" s="54" customFormat="1" ht="17.100000000000001" customHeight="1">
      <c r="A60" s="15" t="s">
        <v>85</v>
      </c>
      <c r="B60" s="24">
        <v>134631.28375850001</v>
      </c>
      <c r="C60" s="24">
        <v>4354.9089037000003</v>
      </c>
      <c r="D60" s="24">
        <v>138986.19266220002</v>
      </c>
      <c r="E60" s="24">
        <v>118783.7820332</v>
      </c>
      <c r="F60" s="24">
        <v>3656.7586114999999</v>
      </c>
      <c r="G60" s="24">
        <v>122440.5406447</v>
      </c>
      <c r="J60" s="56"/>
    </row>
    <row r="61" spans="1:10" s="54" customFormat="1" ht="17.100000000000001" customHeight="1">
      <c r="A61" s="15" t="s">
        <v>84</v>
      </c>
      <c r="B61" s="24">
        <v>163897.97127740001</v>
      </c>
      <c r="C61" s="24">
        <v>43708.518973899998</v>
      </c>
      <c r="D61" s="24">
        <v>207606.49025130001</v>
      </c>
      <c r="E61" s="24">
        <v>158035.2830267</v>
      </c>
      <c r="F61" s="24">
        <v>41894.587121899996</v>
      </c>
      <c r="G61" s="24">
        <v>199929.87014859999</v>
      </c>
      <c r="J61" s="56"/>
    </row>
    <row r="62" spans="1:10" s="54" customFormat="1" ht="17.100000000000001" customHeight="1">
      <c r="A62" s="15" t="s">
        <v>83</v>
      </c>
      <c r="B62" s="24">
        <v>342401.06920640002</v>
      </c>
      <c r="C62" s="24">
        <v>107116.0260252</v>
      </c>
      <c r="D62" s="24">
        <v>449517.09523159999</v>
      </c>
      <c r="E62" s="24">
        <v>346105.93349349999</v>
      </c>
      <c r="F62" s="24">
        <v>111429.52644620001</v>
      </c>
      <c r="G62" s="24">
        <v>457535.45993969997</v>
      </c>
      <c r="J62" s="56"/>
    </row>
    <row r="63" spans="1:10" s="54" customFormat="1" ht="17.100000000000001" customHeight="1">
      <c r="A63" s="15" t="s">
        <v>82</v>
      </c>
      <c r="B63" s="24">
        <v>252996.99481450001</v>
      </c>
      <c r="C63" s="24">
        <v>21800.326410900001</v>
      </c>
      <c r="D63" s="24">
        <v>274797.32122540002</v>
      </c>
      <c r="E63" s="24">
        <v>238357.20440069999</v>
      </c>
      <c r="F63" s="24">
        <v>23156.093393700001</v>
      </c>
      <c r="G63" s="24">
        <v>261513.29779439999</v>
      </c>
    </row>
    <row r="64" spans="1:10" s="54" customFormat="1" ht="17.100000000000001" customHeight="1">
      <c r="A64" s="15" t="s">
        <v>81</v>
      </c>
      <c r="B64" s="24">
        <v>488721.71958129999</v>
      </c>
      <c r="C64" s="24">
        <v>107272.3889609</v>
      </c>
      <c r="D64" s="24">
        <v>595994.10854219995</v>
      </c>
      <c r="E64" s="24">
        <v>481280.7860895</v>
      </c>
      <c r="F64" s="24">
        <v>98529.799741299998</v>
      </c>
      <c r="G64" s="24">
        <v>579810.5858308</v>
      </c>
    </row>
    <row r="65" spans="1:10" s="54" customFormat="1" ht="17.100000000000001" customHeight="1">
      <c r="A65" s="15" t="s">
        <v>80</v>
      </c>
      <c r="B65" s="24">
        <v>853202.78137710004</v>
      </c>
      <c r="C65" s="24">
        <v>61430.131498100003</v>
      </c>
      <c r="D65" s="24">
        <v>914632.91287520004</v>
      </c>
      <c r="E65" s="24">
        <v>868444.57338219997</v>
      </c>
      <c r="F65" s="24">
        <v>59971.901401199997</v>
      </c>
      <c r="G65" s="24">
        <v>928416.47478339996</v>
      </c>
    </row>
    <row r="66" spans="1:10" s="54" customFormat="1" ht="20.100000000000001" customHeight="1">
      <c r="A66" s="15" t="s">
        <v>79</v>
      </c>
      <c r="B66" s="24">
        <v>454735.34426639997</v>
      </c>
      <c r="C66" s="24">
        <v>135143.84448579999</v>
      </c>
      <c r="D66" s="24">
        <v>589879.18875219999</v>
      </c>
      <c r="E66" s="24">
        <v>443036.83508340002</v>
      </c>
      <c r="F66" s="24">
        <v>133986.68891990001</v>
      </c>
      <c r="G66" s="24">
        <v>577023.5240033</v>
      </c>
    </row>
    <row r="67" spans="1:10" s="54" customFormat="1" ht="17.100000000000001" customHeight="1">
      <c r="A67" s="58" t="s">
        <v>78</v>
      </c>
      <c r="B67" s="57">
        <v>1546317.932296</v>
      </c>
      <c r="C67" s="57">
        <v>290523.66894919996</v>
      </c>
      <c r="D67" s="57">
        <v>1836841.6012452003</v>
      </c>
      <c r="E67" s="57">
        <v>1494392.0153089</v>
      </c>
      <c r="F67" s="57">
        <v>285067.63386429998</v>
      </c>
      <c r="G67" s="57">
        <v>1779459.6491732001</v>
      </c>
    </row>
    <row r="68" spans="1:10" s="54" customFormat="1" ht="17.100000000000001" customHeight="1">
      <c r="A68" s="15" t="s">
        <v>77</v>
      </c>
      <c r="B68" s="24">
        <v>83809.156814100003</v>
      </c>
      <c r="C68" s="24">
        <v>12277.332292499999</v>
      </c>
      <c r="D68" s="24">
        <v>96086.489106599998</v>
      </c>
      <c r="E68" s="24">
        <v>83474.545887800006</v>
      </c>
      <c r="F68" s="24">
        <v>12996.1338959</v>
      </c>
      <c r="G68" s="24">
        <v>96470.679783700005</v>
      </c>
    </row>
    <row r="69" spans="1:10" s="54" customFormat="1" ht="17.100000000000001" customHeight="1">
      <c r="A69" s="15" t="s">
        <v>76</v>
      </c>
      <c r="B69" s="24">
        <v>745049.75520360004</v>
      </c>
      <c r="C69" s="24">
        <v>78796.880600999997</v>
      </c>
      <c r="D69" s="24">
        <v>823846.63580460008</v>
      </c>
      <c r="E69" s="24">
        <v>719869.03627689998</v>
      </c>
      <c r="F69" s="24">
        <v>76500.926103999998</v>
      </c>
      <c r="G69" s="24">
        <v>796369.96238089993</v>
      </c>
    </row>
    <row r="70" spans="1:10" s="54" customFormat="1" ht="17.100000000000001" customHeight="1">
      <c r="A70" s="55" t="s">
        <v>75</v>
      </c>
      <c r="B70" s="24">
        <v>262625.03247969999</v>
      </c>
      <c r="C70" s="24">
        <v>26799.920353099998</v>
      </c>
      <c r="D70" s="24">
        <v>289424.95283279999</v>
      </c>
      <c r="E70" s="24">
        <v>255458.97028899999</v>
      </c>
      <c r="F70" s="24">
        <v>27208.632128400001</v>
      </c>
      <c r="G70" s="24">
        <v>282667.60241739999</v>
      </c>
    </row>
    <row r="71" spans="1:10" s="54" customFormat="1" ht="17.100000000000001" customHeight="1">
      <c r="A71" s="15" t="s">
        <v>74</v>
      </c>
      <c r="B71" s="24">
        <v>120059.6105143</v>
      </c>
      <c r="C71" s="24">
        <v>31644.020858700002</v>
      </c>
      <c r="D71" s="24">
        <v>151703.63137300001</v>
      </c>
      <c r="E71" s="24">
        <v>114255.0589773</v>
      </c>
      <c r="F71" s="24">
        <v>31581.326504000001</v>
      </c>
      <c r="G71" s="24">
        <v>145836.38548130001</v>
      </c>
    </row>
    <row r="72" spans="1:10" s="54" customFormat="1" ht="17.100000000000001" customHeight="1">
      <c r="A72" s="15" t="s">
        <v>73</v>
      </c>
      <c r="B72" s="24">
        <v>192248.69128960001</v>
      </c>
      <c r="C72" s="24">
        <v>42358.853788599998</v>
      </c>
      <c r="D72" s="24">
        <v>234607.5450782</v>
      </c>
      <c r="E72" s="24">
        <v>186532.51387540001</v>
      </c>
      <c r="F72" s="24">
        <v>42579.1232275</v>
      </c>
      <c r="G72" s="24">
        <v>229111.63710290001</v>
      </c>
      <c r="J72" s="56"/>
    </row>
    <row r="73" spans="1:10" s="54" customFormat="1" ht="20.100000000000001" customHeight="1">
      <c r="A73" s="15" t="s">
        <v>72</v>
      </c>
      <c r="B73" s="24">
        <v>142525.6859947</v>
      </c>
      <c r="C73" s="24">
        <v>98646.661055300006</v>
      </c>
      <c r="D73" s="24">
        <v>241172.34705000001</v>
      </c>
      <c r="E73" s="24">
        <v>134801.8900025</v>
      </c>
      <c r="F73" s="24">
        <v>94201.492004500004</v>
      </c>
      <c r="G73" s="24">
        <v>229003.38200700001</v>
      </c>
      <c r="J73" s="56"/>
    </row>
    <row r="74" spans="1:10" s="54" customFormat="1" ht="17.100000000000001" customHeight="1">
      <c r="A74" s="58" t="s">
        <v>71</v>
      </c>
      <c r="B74" s="57">
        <v>3720419.5189913996</v>
      </c>
      <c r="C74" s="57">
        <v>1327559.3960595999</v>
      </c>
      <c r="D74" s="57">
        <v>5047978.9150510002</v>
      </c>
      <c r="E74" s="57">
        <v>3644955.5536276</v>
      </c>
      <c r="F74" s="57">
        <v>1266693.6912535999</v>
      </c>
      <c r="G74" s="57">
        <v>4911649.2448811997</v>
      </c>
      <c r="J74" s="56"/>
    </row>
    <row r="75" spans="1:10" s="54" customFormat="1" ht="17.100000000000001" customHeight="1">
      <c r="A75" s="15" t="s">
        <v>70</v>
      </c>
      <c r="B75" s="24">
        <v>379721.38359769998</v>
      </c>
      <c r="C75" s="24">
        <v>113866.88222280001</v>
      </c>
      <c r="D75" s="24">
        <v>493588.26582049998</v>
      </c>
      <c r="E75" s="24">
        <v>371434.02160500002</v>
      </c>
      <c r="F75" s="24">
        <v>113687.1843233</v>
      </c>
      <c r="G75" s="24">
        <v>485121.20592830004</v>
      </c>
      <c r="J75" s="70"/>
    </row>
    <row r="76" spans="1:10" s="54" customFormat="1" ht="17.100000000000001" customHeight="1">
      <c r="A76" s="15" t="s">
        <v>69</v>
      </c>
      <c r="B76" s="24">
        <v>713201.85200920003</v>
      </c>
      <c r="C76" s="24">
        <v>299416.95757049997</v>
      </c>
      <c r="D76" s="24">
        <v>1012618.8095797</v>
      </c>
      <c r="E76" s="24">
        <v>673869.76856</v>
      </c>
      <c r="F76" s="24">
        <v>281528.58278200001</v>
      </c>
      <c r="G76" s="24">
        <v>955398.35134200007</v>
      </c>
      <c r="J76" s="59"/>
    </row>
    <row r="77" spans="1:10" s="54" customFormat="1" ht="17.100000000000001" customHeight="1">
      <c r="A77" s="15" t="s">
        <v>68</v>
      </c>
      <c r="B77" s="24">
        <v>238199.4603949</v>
      </c>
      <c r="C77" s="24">
        <v>98129.069521500001</v>
      </c>
      <c r="D77" s="24">
        <v>336328.52991639997</v>
      </c>
      <c r="E77" s="24">
        <v>228702.61464449999</v>
      </c>
      <c r="F77" s="24">
        <v>92418.907228700002</v>
      </c>
      <c r="G77" s="24">
        <v>321121.52187319996</v>
      </c>
      <c r="J77" s="56"/>
    </row>
    <row r="78" spans="1:10" s="54" customFormat="1" ht="20.100000000000001" customHeight="1">
      <c r="A78" s="15" t="s">
        <v>67</v>
      </c>
      <c r="B78" s="24">
        <v>2389296.8229895998</v>
      </c>
      <c r="C78" s="24">
        <v>816146.4867448</v>
      </c>
      <c r="D78" s="24">
        <v>3205443.3097343999</v>
      </c>
      <c r="E78" s="24">
        <v>2370949.1488180999</v>
      </c>
      <c r="F78" s="24">
        <v>779059.01691959996</v>
      </c>
      <c r="G78" s="24">
        <v>3150008.1657376997</v>
      </c>
      <c r="J78" s="56"/>
    </row>
    <row r="79" spans="1:10" s="54" customFormat="1" ht="17.100000000000001" customHeight="1">
      <c r="A79" s="58" t="s">
        <v>66</v>
      </c>
      <c r="B79" s="57">
        <v>1509690.3342999003</v>
      </c>
      <c r="C79" s="57">
        <v>264203.67975780001</v>
      </c>
      <c r="D79" s="57">
        <v>1773894.0140577001</v>
      </c>
      <c r="E79" s="57">
        <v>1477675.0347380999</v>
      </c>
      <c r="F79" s="57">
        <v>252514.48041650001</v>
      </c>
      <c r="G79" s="57">
        <v>1730189.5151545999</v>
      </c>
      <c r="J79" s="56"/>
    </row>
    <row r="80" spans="1:10" s="54" customFormat="1" ht="17.100000000000001" customHeight="1">
      <c r="A80" s="15" t="s">
        <v>65</v>
      </c>
      <c r="B80" s="24">
        <v>398441.54591530003</v>
      </c>
      <c r="C80" s="24">
        <v>64328.169290099999</v>
      </c>
      <c r="D80" s="24">
        <v>462769.71520540002</v>
      </c>
      <c r="E80" s="24">
        <v>383667.40782159998</v>
      </c>
      <c r="F80" s="24">
        <v>60496.390822200003</v>
      </c>
      <c r="G80" s="24">
        <v>444163.79864379996</v>
      </c>
    </row>
    <row r="81" spans="1:7" s="54" customFormat="1" ht="17.100000000000001" customHeight="1">
      <c r="A81" s="15" t="s">
        <v>64</v>
      </c>
      <c r="B81" s="24">
        <v>134807.21377150001</v>
      </c>
      <c r="C81" s="24">
        <v>44150.5027309</v>
      </c>
      <c r="D81" s="24">
        <v>178957.7165024</v>
      </c>
      <c r="E81" s="24">
        <v>131601.7465836</v>
      </c>
      <c r="F81" s="24">
        <v>41427.614169799999</v>
      </c>
      <c r="G81" s="24">
        <v>173029.36075340002</v>
      </c>
    </row>
    <row r="82" spans="1:7" s="54" customFormat="1" ht="17.100000000000001" customHeight="1">
      <c r="A82" s="15" t="s">
        <v>63</v>
      </c>
      <c r="B82" s="24">
        <v>64542.508899200002</v>
      </c>
      <c r="C82" s="24">
        <v>38787.411843399997</v>
      </c>
      <c r="D82" s="24">
        <v>103329.92074259999</v>
      </c>
      <c r="E82" s="24">
        <v>66911.143540999998</v>
      </c>
      <c r="F82" s="24">
        <v>38884.687020899997</v>
      </c>
      <c r="G82" s="24">
        <v>105795.83056189999</v>
      </c>
    </row>
    <row r="83" spans="1:7" s="54" customFormat="1" ht="17.100000000000001" customHeight="1">
      <c r="A83" s="15" t="s">
        <v>62</v>
      </c>
      <c r="B83" s="24">
        <v>59624.771288000004</v>
      </c>
      <c r="C83" s="24">
        <v>14345.8013474</v>
      </c>
      <c r="D83" s="24">
        <v>73970.572635400007</v>
      </c>
      <c r="E83" s="24">
        <v>57082.316848399998</v>
      </c>
      <c r="F83" s="24">
        <v>14223.098062900001</v>
      </c>
      <c r="G83" s="24">
        <v>71305.414911300002</v>
      </c>
    </row>
    <row r="84" spans="1:7" s="54" customFormat="1" ht="17.100000000000001" customHeight="1">
      <c r="A84" s="15" t="s">
        <v>61</v>
      </c>
      <c r="B84" s="24">
        <v>205084.22455730001</v>
      </c>
      <c r="C84" s="24">
        <v>14497.938764500001</v>
      </c>
      <c r="D84" s="24">
        <v>219582.16332180001</v>
      </c>
      <c r="E84" s="24">
        <v>194492.1033086</v>
      </c>
      <c r="F84" s="24">
        <v>14533.6742227</v>
      </c>
      <c r="G84" s="24">
        <v>209025.7775313</v>
      </c>
    </row>
    <row r="85" spans="1:7" s="54" customFormat="1" ht="17.100000000000001" customHeight="1">
      <c r="A85" s="55" t="s">
        <v>60</v>
      </c>
      <c r="B85" s="24">
        <v>52410.8358659</v>
      </c>
      <c r="C85" s="24">
        <v>21169.846974</v>
      </c>
      <c r="D85" s="24">
        <v>73580.682839899993</v>
      </c>
      <c r="E85" s="24">
        <v>50719.929951400001</v>
      </c>
      <c r="F85" s="24">
        <v>18752.543869199999</v>
      </c>
      <c r="G85" s="24">
        <v>69472.473820600004</v>
      </c>
    </row>
    <row r="86" spans="1:7" s="54" customFormat="1" ht="17.100000000000001" customHeight="1">
      <c r="A86" s="55" t="s">
        <v>59</v>
      </c>
      <c r="B86" s="24">
        <v>469162.11574829998</v>
      </c>
      <c r="C86" s="24">
        <v>55403.574183700002</v>
      </c>
      <c r="D86" s="24">
        <v>524565.68993200001</v>
      </c>
      <c r="E86" s="24">
        <v>472991.74079399998</v>
      </c>
      <c r="F86" s="24">
        <v>53380.395364999997</v>
      </c>
      <c r="G86" s="24">
        <v>526372.13615899999</v>
      </c>
    </row>
    <row r="87" spans="1:7" s="54" customFormat="1" ht="12.75" customHeight="1">
      <c r="A87" s="15" t="s">
        <v>58</v>
      </c>
      <c r="B87" s="24">
        <v>125617.1182544</v>
      </c>
      <c r="C87" s="24">
        <v>11520.4346238</v>
      </c>
      <c r="D87" s="24">
        <v>137137.55287820002</v>
      </c>
      <c r="E87" s="24">
        <v>120208.6458895</v>
      </c>
      <c r="F87" s="24">
        <v>10816.0768838</v>
      </c>
      <c r="G87" s="24">
        <v>131024.72277329999</v>
      </c>
    </row>
    <row r="88" spans="1:7" s="54" customFormat="1" ht="9" customHeight="1">
      <c r="A88" s="15"/>
      <c r="B88" s="24"/>
      <c r="C88" s="24"/>
      <c r="D88" s="24"/>
      <c r="E88" s="24"/>
      <c r="F88" s="24"/>
      <c r="G88" s="24"/>
    </row>
    <row r="89" spans="1:7" s="54" customFormat="1">
      <c r="A89" s="28" t="s">
        <v>57</v>
      </c>
      <c r="B89" s="29">
        <v>104202221.19108209</v>
      </c>
      <c r="C89" s="29">
        <v>14670410.597559197</v>
      </c>
      <c r="D89" s="29">
        <v>118872631.78864129</v>
      </c>
      <c r="E89" s="29">
        <v>100680542.62052001</v>
      </c>
      <c r="F89" s="29">
        <v>14247600.8171391</v>
      </c>
      <c r="G89" s="29">
        <v>114928143.4376591</v>
      </c>
    </row>
    <row r="90" spans="1:7">
      <c r="A90" s="32" t="s">
        <v>40</v>
      </c>
      <c r="B90" s="52"/>
      <c r="C90" s="52"/>
      <c r="D90" s="52"/>
      <c r="E90" s="52"/>
      <c r="F90" s="52"/>
      <c r="G90" s="52"/>
    </row>
    <row r="91" spans="1:7">
      <c r="A91" s="33" t="s">
        <v>41</v>
      </c>
      <c r="B91" s="52"/>
      <c r="C91" s="52"/>
      <c r="D91" s="53"/>
      <c r="E91" s="52"/>
      <c r="F91" s="52"/>
      <c r="G91" s="52"/>
    </row>
    <row r="92" spans="1:7">
      <c r="A92" s="36" t="s">
        <v>42</v>
      </c>
      <c r="B92" s="52"/>
      <c r="C92" s="52"/>
      <c r="D92" s="52"/>
      <c r="E92" s="52"/>
      <c r="F92" s="52"/>
      <c r="G92" s="52"/>
    </row>
  </sheetData>
  <mergeCells count="11">
    <mergeCell ref="E5:G5"/>
    <mergeCell ref="A1:G2"/>
    <mergeCell ref="A48:G48"/>
    <mergeCell ref="A50:A51"/>
    <mergeCell ref="B50:D50"/>
    <mergeCell ref="E50:G50"/>
    <mergeCell ref="A46:G47"/>
    <mergeCell ref="A3:G3"/>
    <mergeCell ref="E4:G4"/>
    <mergeCell ref="A5:A6"/>
    <mergeCell ref="B5:D5"/>
  </mergeCells>
  <pageMargins left="0.9" right="0.4" top="0.75" bottom="0.7" header="0.5" footer="0.4"/>
  <pageSetup paperSize="9" scale="99" firstPageNumber="46" orientation="portrait" useFirstPageNumber="1" r:id="rId1"/>
  <headerFooter>
    <oddFooter>&amp;C&amp;"Maiandra GD,Regular"&amp;9&amp;P</oddFooter>
  </headerFooter>
  <rowBreaks count="1" manualBreakCount="1">
    <brk id="4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J92"/>
  <sheetViews>
    <sheetView tabSelected="1" view="pageBreakPreview" topLeftCell="A73" zoomScale="60" workbookViewId="0">
      <selection activeCell="A99" sqref="A99:A102"/>
    </sheetView>
  </sheetViews>
  <sheetFormatPr defaultColWidth="10.28515625" defaultRowHeight="12.75"/>
  <cols>
    <col min="1" max="1" width="19.140625" style="11" customWidth="1"/>
    <col min="2" max="7" width="11.28515625" style="11" customWidth="1"/>
    <col min="8" max="16384" width="10.28515625" style="11"/>
  </cols>
  <sheetData>
    <row r="1" spans="1:9" s="63" customFormat="1" ht="17.100000000000001" customHeight="1">
      <c r="A1" s="1024" t="s">
        <v>143</v>
      </c>
      <c r="B1" s="1024"/>
      <c r="C1" s="1024"/>
      <c r="D1" s="1024"/>
      <c r="E1" s="1024"/>
      <c r="F1" s="1024"/>
      <c r="G1" s="1024"/>
    </row>
    <row r="2" spans="1:9" s="63" customFormat="1" ht="17.100000000000001" customHeight="1">
      <c r="A2" s="1024"/>
      <c r="B2" s="1024"/>
      <c r="C2" s="1024"/>
      <c r="D2" s="1024"/>
      <c r="E2" s="1024"/>
      <c r="F2" s="1024"/>
      <c r="G2" s="1024"/>
    </row>
    <row r="3" spans="1:9" s="63" customFormat="1" ht="17.100000000000001" customHeight="1">
      <c r="A3" s="1012" t="s">
        <v>142</v>
      </c>
      <c r="B3" s="1012"/>
      <c r="C3" s="1012"/>
      <c r="D3" s="1012"/>
      <c r="E3" s="1012"/>
      <c r="F3" s="1012"/>
      <c r="G3" s="1013"/>
    </row>
    <row r="4" spans="1:9" s="54" customFormat="1" ht="17.100000000000001" customHeight="1">
      <c r="A4" s="15"/>
      <c r="B4" s="15"/>
      <c r="C4" s="15"/>
      <c r="D4" s="15"/>
      <c r="E4" s="1017" t="s">
        <v>96</v>
      </c>
      <c r="F4" s="1017"/>
      <c r="G4" s="1017"/>
    </row>
    <row r="5" spans="1:9" s="54" customFormat="1">
      <c r="A5" s="1018" t="s">
        <v>95</v>
      </c>
      <c r="B5" s="1020" t="s">
        <v>1</v>
      </c>
      <c r="C5" s="1021"/>
      <c r="D5" s="1022"/>
      <c r="E5" s="1020" t="s">
        <v>2</v>
      </c>
      <c r="F5" s="1021"/>
      <c r="G5" s="1022"/>
    </row>
    <row r="6" spans="1:9" s="54" customFormat="1">
      <c r="A6" s="1019"/>
      <c r="B6" s="18" t="s">
        <v>94</v>
      </c>
      <c r="C6" s="18" t="s">
        <v>93</v>
      </c>
      <c r="D6" s="18" t="s">
        <v>57</v>
      </c>
      <c r="E6" s="18" t="s">
        <v>94</v>
      </c>
      <c r="F6" s="18" t="s">
        <v>93</v>
      </c>
      <c r="G6" s="18" t="s">
        <v>57</v>
      </c>
    </row>
    <row r="7" spans="1:9" s="54" customFormat="1" ht="10.5" customHeight="1">
      <c r="A7" s="55"/>
      <c r="B7" s="62"/>
      <c r="C7" s="62"/>
      <c r="D7" s="62"/>
      <c r="E7" s="62"/>
      <c r="F7" s="62"/>
      <c r="G7" s="62"/>
      <c r="I7" s="56"/>
    </row>
    <row r="8" spans="1:9" s="54" customFormat="1" ht="20.100000000000001" customHeight="1">
      <c r="A8" s="58" t="s">
        <v>134</v>
      </c>
      <c r="B8" s="57">
        <v>7327927.7651345003</v>
      </c>
      <c r="C8" s="57">
        <v>2727499.1183648994</v>
      </c>
      <c r="D8" s="57">
        <v>10055426.883499401</v>
      </c>
      <c r="E8" s="57">
        <v>7196876.7757241009</v>
      </c>
      <c r="F8" s="57">
        <v>2683967.2654889002</v>
      </c>
      <c r="G8" s="57">
        <v>9880844.0412130002</v>
      </c>
      <c r="I8" s="74"/>
    </row>
    <row r="9" spans="1:9" s="54" customFormat="1" ht="17.100000000000001" customHeight="1">
      <c r="A9" s="15" t="s">
        <v>133</v>
      </c>
      <c r="B9" s="24">
        <v>12702.6957594</v>
      </c>
      <c r="C9" s="24">
        <v>5803.3982765999999</v>
      </c>
      <c r="D9" s="24">
        <v>18506.094035999999</v>
      </c>
      <c r="E9" s="24">
        <v>12696.0393007</v>
      </c>
      <c r="F9" s="24">
        <v>5938.8645434</v>
      </c>
      <c r="G9" s="24">
        <v>18634.903844100001</v>
      </c>
      <c r="I9" s="59"/>
    </row>
    <row r="10" spans="1:9" s="54" customFormat="1" ht="17.100000000000001" customHeight="1">
      <c r="A10" s="15" t="s">
        <v>132</v>
      </c>
      <c r="B10" s="24">
        <v>256328.68638969999</v>
      </c>
      <c r="C10" s="24">
        <v>190739.61561939999</v>
      </c>
      <c r="D10" s="24">
        <v>447068.30200909998</v>
      </c>
      <c r="E10" s="24">
        <v>256203.62910250001</v>
      </c>
      <c r="F10" s="24">
        <v>187101.17983030001</v>
      </c>
      <c r="G10" s="24">
        <v>443304.80893280002</v>
      </c>
      <c r="I10" s="56"/>
    </row>
    <row r="11" spans="1:9" s="54" customFormat="1" ht="17.100000000000001" customHeight="1">
      <c r="A11" s="15" t="s">
        <v>131</v>
      </c>
      <c r="B11" s="24">
        <v>334998.96086009999</v>
      </c>
      <c r="C11" s="24">
        <v>63952.769362599996</v>
      </c>
      <c r="D11" s="24">
        <v>398951.73022269999</v>
      </c>
      <c r="E11" s="24">
        <v>332309.16080269997</v>
      </c>
      <c r="F11" s="24">
        <v>63030.402756000003</v>
      </c>
      <c r="G11" s="24">
        <v>395339.56355869997</v>
      </c>
    </row>
    <row r="12" spans="1:9" s="54" customFormat="1" ht="17.100000000000001" customHeight="1">
      <c r="A12" s="15" t="s">
        <v>130</v>
      </c>
      <c r="B12" s="24">
        <v>4671015.1825122004</v>
      </c>
      <c r="C12" s="24">
        <v>1335250.0996935</v>
      </c>
      <c r="D12" s="24">
        <v>6006265.2822057009</v>
      </c>
      <c r="E12" s="24">
        <v>4560715.6530771004</v>
      </c>
      <c r="F12" s="24">
        <v>1313148.5784175</v>
      </c>
      <c r="G12" s="24">
        <v>5873864.2314946</v>
      </c>
    </row>
    <row r="13" spans="1:9" s="54" customFormat="1" ht="17.100000000000001" customHeight="1">
      <c r="A13" s="15" t="s">
        <v>129</v>
      </c>
      <c r="B13" s="24">
        <v>20365.881438799999</v>
      </c>
      <c r="C13" s="24" t="s">
        <v>43</v>
      </c>
      <c r="D13" s="24">
        <v>20365.881438799999</v>
      </c>
      <c r="E13" s="24">
        <v>19247.802193399999</v>
      </c>
      <c r="F13" s="24" t="s">
        <v>43</v>
      </c>
      <c r="G13" s="24">
        <v>19247.802193399999</v>
      </c>
    </row>
    <row r="14" spans="1:9" s="54" customFormat="1" ht="17.100000000000001" customHeight="1">
      <c r="A14" s="15" t="s">
        <v>128</v>
      </c>
      <c r="B14" s="24">
        <v>513075.91651000001</v>
      </c>
      <c r="C14" s="24">
        <v>553614.8653678</v>
      </c>
      <c r="D14" s="24">
        <v>1066690.7818777999</v>
      </c>
      <c r="E14" s="24">
        <v>505134.34343399998</v>
      </c>
      <c r="F14" s="24">
        <v>545640.33489659999</v>
      </c>
      <c r="G14" s="24">
        <v>1050774.6783306</v>
      </c>
    </row>
    <row r="15" spans="1:9" s="54" customFormat="1" ht="17.100000000000001" customHeight="1">
      <c r="A15" s="15" t="s">
        <v>127</v>
      </c>
      <c r="B15" s="24">
        <v>324534.3359381</v>
      </c>
      <c r="C15" s="24">
        <v>268370.66569769999</v>
      </c>
      <c r="D15" s="24">
        <v>592905.0016358</v>
      </c>
      <c r="E15" s="24">
        <v>325403.75727639999</v>
      </c>
      <c r="F15" s="24">
        <v>265371.01331910002</v>
      </c>
      <c r="G15" s="24">
        <v>590774.77059550001</v>
      </c>
    </row>
    <row r="16" spans="1:9" s="54" customFormat="1" ht="17.100000000000001" customHeight="1">
      <c r="A16" s="15" t="s">
        <v>126</v>
      </c>
      <c r="B16" s="24">
        <v>434778.05891090003</v>
      </c>
      <c r="C16" s="24">
        <v>76679.112114100004</v>
      </c>
      <c r="D16" s="24">
        <v>511457.17102500005</v>
      </c>
      <c r="E16" s="24">
        <v>435915.0809074</v>
      </c>
      <c r="F16" s="24">
        <v>74117.606745099998</v>
      </c>
      <c r="G16" s="24">
        <v>510032.6876525</v>
      </c>
    </row>
    <row r="17" spans="1:9" s="54" customFormat="1" ht="17.100000000000001" customHeight="1">
      <c r="A17" s="15" t="s">
        <v>125</v>
      </c>
      <c r="B17" s="24">
        <v>15482.3739112</v>
      </c>
      <c r="C17" s="24">
        <v>990.41550159999997</v>
      </c>
      <c r="D17" s="24">
        <v>16472.789412800001</v>
      </c>
      <c r="E17" s="24">
        <v>13751.000373499999</v>
      </c>
      <c r="F17" s="24">
        <v>757.59350089999998</v>
      </c>
      <c r="G17" s="24">
        <v>14508.5938744</v>
      </c>
      <c r="I17" s="56"/>
    </row>
    <row r="18" spans="1:9" s="54" customFormat="1" ht="17.100000000000001" customHeight="1">
      <c r="A18" s="15" t="s">
        <v>124</v>
      </c>
      <c r="B18" s="24">
        <v>233724.86089169999</v>
      </c>
      <c r="C18" s="24">
        <v>105973.86284659999</v>
      </c>
      <c r="D18" s="24">
        <v>339698.72373829997</v>
      </c>
      <c r="E18" s="24">
        <v>232101.23022600001</v>
      </c>
      <c r="F18" s="24">
        <v>103498.5866672</v>
      </c>
      <c r="G18" s="24">
        <v>335599.81689320004</v>
      </c>
      <c r="I18" s="56"/>
    </row>
    <row r="19" spans="1:9" s="54" customFormat="1" ht="17.100000000000001" customHeight="1">
      <c r="A19" s="15" t="s">
        <v>123</v>
      </c>
      <c r="B19" s="24">
        <v>510920.81201240001</v>
      </c>
      <c r="C19" s="24">
        <v>126124.313885</v>
      </c>
      <c r="D19" s="24">
        <v>637045.12589739996</v>
      </c>
      <c r="E19" s="24">
        <v>503399.07903040003</v>
      </c>
      <c r="F19" s="24">
        <v>125363.1048128</v>
      </c>
      <c r="G19" s="24">
        <v>628762.18384319998</v>
      </c>
      <c r="I19" s="56"/>
    </row>
    <row r="20" spans="1:9" s="54" customFormat="1" ht="20.100000000000001" customHeight="1">
      <c r="A20" s="58" t="s">
        <v>122</v>
      </c>
      <c r="B20" s="68">
        <v>19470341.554210205</v>
      </c>
      <c r="C20" s="68">
        <v>1705150.8476032</v>
      </c>
      <c r="D20" s="68">
        <v>21175492.401813403</v>
      </c>
      <c r="E20" s="68">
        <v>18863527.101459</v>
      </c>
      <c r="F20" s="68">
        <v>1685959.4734700997</v>
      </c>
      <c r="G20" s="68">
        <v>20549486.574929103</v>
      </c>
      <c r="I20" s="71"/>
    </row>
    <row r="21" spans="1:9" s="54" customFormat="1" ht="17.100000000000001" customHeight="1">
      <c r="A21" s="15" t="s">
        <v>121</v>
      </c>
      <c r="B21" s="24">
        <v>17250806.657680999</v>
      </c>
      <c r="C21" s="24">
        <v>605509.28523339995</v>
      </c>
      <c r="D21" s="24">
        <v>17856315.9429144</v>
      </c>
      <c r="E21" s="24">
        <v>16688261.862247899</v>
      </c>
      <c r="F21" s="24">
        <v>595903.45770769997</v>
      </c>
      <c r="G21" s="24">
        <v>17284165.319955599</v>
      </c>
      <c r="I21" s="59"/>
    </row>
    <row r="22" spans="1:9" s="54" customFormat="1" ht="17.100000000000001" customHeight="1">
      <c r="A22" s="15" t="s">
        <v>120</v>
      </c>
      <c r="B22" s="24">
        <v>184515.53254730001</v>
      </c>
      <c r="C22" s="24">
        <v>17988.820088</v>
      </c>
      <c r="D22" s="24">
        <v>202504.35263530002</v>
      </c>
      <c r="E22" s="24">
        <v>170488.31458110001</v>
      </c>
      <c r="F22" s="24">
        <v>17409.5627436</v>
      </c>
      <c r="G22" s="24">
        <v>187897.87732470001</v>
      </c>
      <c r="I22" s="56"/>
    </row>
    <row r="23" spans="1:9" s="54" customFormat="1" ht="17.100000000000001" customHeight="1">
      <c r="A23" s="15" t="s">
        <v>119</v>
      </c>
      <c r="B23" s="24">
        <v>517554.680895</v>
      </c>
      <c r="C23" s="24">
        <v>168654.84401870001</v>
      </c>
      <c r="D23" s="24">
        <v>686209.52491370006</v>
      </c>
      <c r="E23" s="24">
        <v>507651.59831680002</v>
      </c>
      <c r="F23" s="24">
        <v>170810.36857029999</v>
      </c>
      <c r="G23" s="24">
        <v>678461.96688710002</v>
      </c>
      <c r="I23" s="56"/>
    </row>
    <row r="24" spans="1:9" s="54" customFormat="1" ht="17.100000000000001" customHeight="1">
      <c r="A24" s="15" t="s">
        <v>118</v>
      </c>
      <c r="B24" s="24">
        <v>88674.373775400003</v>
      </c>
      <c r="C24" s="24">
        <v>12324.9660035</v>
      </c>
      <c r="D24" s="24">
        <v>100999.3397789</v>
      </c>
      <c r="E24" s="24">
        <v>84790.228575200003</v>
      </c>
      <c r="F24" s="24">
        <v>11439.27406</v>
      </c>
      <c r="G24" s="24">
        <v>96229.502635199999</v>
      </c>
      <c r="I24" s="56"/>
    </row>
    <row r="25" spans="1:9" s="54" customFormat="1" ht="17.100000000000001" customHeight="1">
      <c r="A25" s="15" t="s">
        <v>117</v>
      </c>
      <c r="B25" s="24">
        <v>134110.08029710001</v>
      </c>
      <c r="C25" s="24">
        <v>57813.179616900001</v>
      </c>
      <c r="D25" s="24">
        <v>191923.25991399999</v>
      </c>
      <c r="E25" s="24">
        <v>131864.36877199999</v>
      </c>
      <c r="F25" s="24">
        <v>55303.220946100002</v>
      </c>
      <c r="G25" s="24">
        <v>187167.58971809997</v>
      </c>
      <c r="I25" s="56"/>
    </row>
    <row r="26" spans="1:9" s="54" customFormat="1" ht="17.100000000000001" customHeight="1">
      <c r="A26" s="15" t="s">
        <v>116</v>
      </c>
      <c r="B26" s="24">
        <v>114554.2188947</v>
      </c>
      <c r="C26" s="24">
        <v>92333.415813400003</v>
      </c>
      <c r="D26" s="24">
        <v>206887.6347081</v>
      </c>
      <c r="E26" s="24">
        <v>109524.51410869999</v>
      </c>
      <c r="F26" s="24">
        <v>88450.827245499997</v>
      </c>
      <c r="G26" s="24">
        <v>197975.34135419998</v>
      </c>
    </row>
    <row r="27" spans="1:9" s="54" customFormat="1" ht="17.100000000000001" customHeight="1">
      <c r="A27" s="15" t="s">
        <v>115</v>
      </c>
      <c r="B27" s="24">
        <v>95156.191680200005</v>
      </c>
      <c r="C27" s="24">
        <v>41484.568477499997</v>
      </c>
      <c r="D27" s="24">
        <v>136640.76015769999</v>
      </c>
      <c r="E27" s="24">
        <v>92219.462612300005</v>
      </c>
      <c r="F27" s="24">
        <v>40664.483091900001</v>
      </c>
      <c r="G27" s="24">
        <v>132883.94570420001</v>
      </c>
    </row>
    <row r="28" spans="1:9" s="54" customFormat="1" ht="17.100000000000001" customHeight="1">
      <c r="A28" s="15" t="s">
        <v>114</v>
      </c>
      <c r="B28" s="24">
        <v>50855.818796</v>
      </c>
      <c r="C28" s="24">
        <v>159051.0266018</v>
      </c>
      <c r="D28" s="24">
        <v>209906.8453978</v>
      </c>
      <c r="E28" s="24">
        <v>48681.854529999997</v>
      </c>
      <c r="F28" s="24">
        <v>161129.81155429999</v>
      </c>
      <c r="G28" s="24">
        <v>209811.66608429997</v>
      </c>
    </row>
    <row r="29" spans="1:9" s="54" customFormat="1" ht="17.100000000000001" customHeight="1">
      <c r="A29" s="15" t="s">
        <v>113</v>
      </c>
      <c r="B29" s="24">
        <v>499980.325381</v>
      </c>
      <c r="C29" s="24">
        <v>282980.70192119997</v>
      </c>
      <c r="D29" s="24">
        <v>782961.02730219997</v>
      </c>
      <c r="E29" s="24">
        <v>508662.95098899998</v>
      </c>
      <c r="F29" s="24">
        <v>280777.27716340002</v>
      </c>
      <c r="G29" s="24">
        <v>789440.2281524</v>
      </c>
    </row>
    <row r="30" spans="1:9" s="54" customFormat="1" ht="17.100000000000001" customHeight="1">
      <c r="A30" s="15" t="s">
        <v>112</v>
      </c>
      <c r="B30" s="24">
        <v>197297.53935959999</v>
      </c>
      <c r="C30" s="24">
        <v>94912.802311299994</v>
      </c>
      <c r="D30" s="24">
        <v>292210.3416709</v>
      </c>
      <c r="E30" s="24">
        <v>194916.023816</v>
      </c>
      <c r="F30" s="24">
        <v>95948.824594399994</v>
      </c>
      <c r="G30" s="24">
        <v>290864.84841039998</v>
      </c>
    </row>
    <row r="31" spans="1:9" s="54" customFormat="1" ht="17.100000000000001" customHeight="1">
      <c r="A31" s="55" t="s">
        <v>111</v>
      </c>
      <c r="B31" s="24">
        <v>57266.559163700003</v>
      </c>
      <c r="C31" s="24">
        <v>8215.3222473000005</v>
      </c>
      <c r="D31" s="24">
        <v>65481.881411000002</v>
      </c>
      <c r="E31" s="24">
        <v>56382.3919026</v>
      </c>
      <c r="F31" s="24">
        <v>8330.0168420000009</v>
      </c>
      <c r="G31" s="24">
        <v>64712.408744600005</v>
      </c>
    </row>
    <row r="32" spans="1:9" s="54" customFormat="1" ht="17.100000000000001" customHeight="1">
      <c r="A32" s="15" t="s">
        <v>110</v>
      </c>
      <c r="B32" s="24">
        <v>78149.886373600006</v>
      </c>
      <c r="C32" s="24">
        <v>65517.903316999997</v>
      </c>
      <c r="D32" s="24">
        <v>143667.78969060001</v>
      </c>
      <c r="E32" s="24">
        <v>73171.137463199993</v>
      </c>
      <c r="F32" s="24">
        <v>62143.670585799999</v>
      </c>
      <c r="G32" s="24">
        <v>135314.80804899998</v>
      </c>
    </row>
    <row r="33" spans="1:9" s="54" customFormat="1" ht="17.100000000000001" customHeight="1">
      <c r="A33" s="15" t="s">
        <v>109</v>
      </c>
      <c r="B33" s="24">
        <v>201419.6893656</v>
      </c>
      <c r="C33" s="24">
        <v>98364.011953199995</v>
      </c>
      <c r="D33" s="24">
        <v>299783.70131879998</v>
      </c>
      <c r="E33" s="24">
        <v>196912.39354419999</v>
      </c>
      <c r="F33" s="24">
        <v>97648.678365100001</v>
      </c>
      <c r="G33" s="24">
        <v>294561.07190929999</v>
      </c>
    </row>
    <row r="34" spans="1:9" s="54" customFormat="1" ht="17.100000000000001" customHeight="1">
      <c r="A34" s="58" t="s">
        <v>108</v>
      </c>
      <c r="B34" s="57">
        <v>1476558.8198132997</v>
      </c>
      <c r="C34" s="57">
        <v>414922.34477939992</v>
      </c>
      <c r="D34" s="57">
        <v>1891481.1645927001</v>
      </c>
      <c r="E34" s="57">
        <v>1430784.8319213002</v>
      </c>
      <c r="F34" s="57">
        <v>393412.8744579</v>
      </c>
      <c r="G34" s="57">
        <v>1824197.7063791999</v>
      </c>
    </row>
    <row r="35" spans="1:9" s="54" customFormat="1" ht="17.100000000000001" customHeight="1">
      <c r="A35" s="15" t="s">
        <v>107</v>
      </c>
      <c r="B35" s="24">
        <v>111771.9978143</v>
      </c>
      <c r="C35" s="24">
        <v>37839.015098099997</v>
      </c>
      <c r="D35" s="24">
        <v>149611.01291240001</v>
      </c>
      <c r="E35" s="24">
        <v>104459.1238686</v>
      </c>
      <c r="F35" s="24">
        <v>33610.556062099997</v>
      </c>
      <c r="G35" s="24">
        <v>138069.67993069999</v>
      </c>
      <c r="I35" s="56"/>
    </row>
    <row r="36" spans="1:9" s="54" customFormat="1" ht="17.100000000000001" customHeight="1">
      <c r="A36" s="15" t="s">
        <v>106</v>
      </c>
      <c r="B36" s="24">
        <v>75113.661223500007</v>
      </c>
      <c r="C36" s="24">
        <v>15962.357183399999</v>
      </c>
      <c r="D36" s="24">
        <v>91076.01840690001</v>
      </c>
      <c r="E36" s="24">
        <v>69241.452997600005</v>
      </c>
      <c r="F36" s="24">
        <v>15028.5936385</v>
      </c>
      <c r="G36" s="24">
        <v>84270.0466361</v>
      </c>
      <c r="I36" s="56"/>
    </row>
    <row r="37" spans="1:9" s="54" customFormat="1" ht="17.100000000000001" customHeight="1">
      <c r="A37" s="15" t="s">
        <v>105</v>
      </c>
      <c r="B37" s="24">
        <v>311785.90147510002</v>
      </c>
      <c r="C37" s="24">
        <v>86261.770725599999</v>
      </c>
      <c r="D37" s="24">
        <v>398047.67220070004</v>
      </c>
      <c r="E37" s="24">
        <v>282199.55313150003</v>
      </c>
      <c r="F37" s="24">
        <v>84043.533618100002</v>
      </c>
      <c r="G37" s="24">
        <v>366243.08674960001</v>
      </c>
      <c r="I37" s="56"/>
    </row>
    <row r="38" spans="1:9" s="54" customFormat="1" ht="20.100000000000001" customHeight="1">
      <c r="A38" s="15" t="s">
        <v>104</v>
      </c>
      <c r="B38" s="24">
        <v>114522.56103</v>
      </c>
      <c r="C38" s="24">
        <v>16440.680956200002</v>
      </c>
      <c r="D38" s="24">
        <v>130963.2419862</v>
      </c>
      <c r="E38" s="24">
        <v>109447.1023054</v>
      </c>
      <c r="F38" s="24">
        <v>15964.520675199999</v>
      </c>
      <c r="G38" s="24">
        <v>125411.62298059999</v>
      </c>
      <c r="I38" s="70"/>
    </row>
    <row r="39" spans="1:9" s="54" customFormat="1" ht="17.100000000000001" customHeight="1">
      <c r="A39" s="15" t="s">
        <v>103</v>
      </c>
      <c r="B39" s="24">
        <v>436678.65540749999</v>
      </c>
      <c r="C39" s="24">
        <v>57507.059253699997</v>
      </c>
      <c r="D39" s="24">
        <v>494185.71466120001</v>
      </c>
      <c r="E39" s="24">
        <v>448410.49372879998</v>
      </c>
      <c r="F39" s="24">
        <v>52811.738813199998</v>
      </c>
      <c r="G39" s="24">
        <v>501222.23254199995</v>
      </c>
      <c r="I39" s="59"/>
    </row>
    <row r="40" spans="1:9" s="54" customFormat="1" ht="17.100000000000001" customHeight="1">
      <c r="A40" s="15" t="s">
        <v>102</v>
      </c>
      <c r="B40" s="24">
        <v>180941.64623390001</v>
      </c>
      <c r="C40" s="24">
        <v>18583.539155099999</v>
      </c>
      <c r="D40" s="24">
        <v>199525.18538900002</v>
      </c>
      <c r="E40" s="24">
        <v>178169.0611661</v>
      </c>
      <c r="F40" s="24">
        <v>19446.824097500001</v>
      </c>
      <c r="G40" s="24">
        <v>197615.88526360001</v>
      </c>
      <c r="I40" s="56"/>
    </row>
    <row r="41" spans="1:9" s="54" customFormat="1" ht="17.100000000000001" customHeight="1">
      <c r="A41" s="15" t="s">
        <v>101</v>
      </c>
      <c r="B41" s="24">
        <v>62142.503854000002</v>
      </c>
      <c r="C41" s="24">
        <v>3598.2617875999999</v>
      </c>
      <c r="D41" s="24">
        <v>65740.765641599995</v>
      </c>
      <c r="E41" s="24">
        <v>59611.972737900003</v>
      </c>
      <c r="F41" s="24">
        <v>3389.3604095000001</v>
      </c>
      <c r="G41" s="24">
        <v>63001.333147400001</v>
      </c>
      <c r="I41" s="56"/>
    </row>
    <row r="42" spans="1:9" s="54" customFormat="1" ht="17.100000000000001" customHeight="1">
      <c r="A42" s="15" t="s">
        <v>100</v>
      </c>
      <c r="B42" s="24">
        <v>38212.277910999997</v>
      </c>
      <c r="C42" s="24">
        <v>113.87558799999999</v>
      </c>
      <c r="D42" s="24">
        <v>38326.153499</v>
      </c>
      <c r="E42" s="24">
        <v>37455.141835100003</v>
      </c>
      <c r="F42" s="24" t="s">
        <v>43</v>
      </c>
      <c r="G42" s="24">
        <v>37455.141835100003</v>
      </c>
      <c r="I42" s="56"/>
    </row>
    <row r="43" spans="1:9" s="54" customFormat="1" ht="17.100000000000001" customHeight="1">
      <c r="A43" s="15" t="s">
        <v>99</v>
      </c>
      <c r="B43" s="24">
        <v>43610.068566499998</v>
      </c>
      <c r="C43" s="24">
        <v>45937.718735399998</v>
      </c>
      <c r="D43" s="24">
        <v>89547.787301899996</v>
      </c>
      <c r="E43" s="24">
        <v>41976.260947000002</v>
      </c>
      <c r="F43" s="24">
        <v>45217.157384500002</v>
      </c>
      <c r="G43" s="24">
        <v>87193.418331499997</v>
      </c>
    </row>
    <row r="44" spans="1:9" s="54" customFormat="1" ht="15" customHeight="1">
      <c r="A44" s="14" t="s">
        <v>98</v>
      </c>
      <c r="B44" s="67">
        <v>101779.5462975</v>
      </c>
      <c r="C44" s="67">
        <v>132678.06629630001</v>
      </c>
      <c r="D44" s="67">
        <v>234457.6125938</v>
      </c>
      <c r="E44" s="67">
        <v>99814.6692033</v>
      </c>
      <c r="F44" s="67">
        <v>123900.5897593</v>
      </c>
      <c r="G44" s="67">
        <v>223715.2589626</v>
      </c>
    </row>
    <row r="45" spans="1:9" s="63" customFormat="1">
      <c r="A45" s="43"/>
      <c r="B45" s="66"/>
      <c r="C45" s="66"/>
      <c r="D45" s="66"/>
      <c r="E45" s="66"/>
      <c r="F45" s="66"/>
      <c r="G45" s="66"/>
    </row>
    <row r="46" spans="1:9" s="63" customFormat="1" ht="17.100000000000001" customHeight="1">
      <c r="A46" s="1027" t="s">
        <v>141</v>
      </c>
      <c r="B46" s="1027"/>
      <c r="C46" s="1027"/>
      <c r="D46" s="1027"/>
      <c r="E46" s="1027"/>
      <c r="F46" s="1027"/>
      <c r="G46" s="1027"/>
    </row>
    <row r="47" spans="1:9" s="63" customFormat="1" ht="17.100000000000001" customHeight="1">
      <c r="A47" s="1027"/>
      <c r="B47" s="1027"/>
      <c r="C47" s="1027"/>
      <c r="D47" s="1027"/>
      <c r="E47" s="1027"/>
      <c r="F47" s="1027"/>
      <c r="G47" s="1027"/>
    </row>
    <row r="48" spans="1:9" s="63" customFormat="1" ht="17.100000000000001" customHeight="1">
      <c r="A48" s="1013"/>
      <c r="B48" s="1013"/>
      <c r="C48" s="1013"/>
      <c r="D48" s="1013"/>
      <c r="E48" s="1013"/>
      <c r="F48" s="1013"/>
      <c r="G48" s="1013"/>
    </row>
    <row r="49" spans="1:10" s="54" customFormat="1">
      <c r="A49" s="15"/>
      <c r="B49" s="15"/>
      <c r="C49" s="15"/>
      <c r="D49" s="15"/>
      <c r="E49" s="15"/>
      <c r="F49" s="14"/>
      <c r="G49" s="48" t="s">
        <v>96</v>
      </c>
    </row>
    <row r="50" spans="1:10" s="54" customFormat="1">
      <c r="A50" s="1018" t="s">
        <v>95</v>
      </c>
      <c r="B50" s="1020" t="s">
        <v>1</v>
      </c>
      <c r="C50" s="1021"/>
      <c r="D50" s="1022"/>
      <c r="E50" s="1020" t="s">
        <v>2</v>
      </c>
      <c r="F50" s="1021"/>
      <c r="G50" s="1022"/>
    </row>
    <row r="51" spans="1:10" s="54" customFormat="1" ht="13.5" customHeight="1">
      <c r="A51" s="1019"/>
      <c r="B51" s="18" t="s">
        <v>94</v>
      </c>
      <c r="C51" s="18" t="s">
        <v>93</v>
      </c>
      <c r="D51" s="18" t="s">
        <v>57</v>
      </c>
      <c r="E51" s="18" t="s">
        <v>94</v>
      </c>
      <c r="F51" s="18" t="s">
        <v>93</v>
      </c>
      <c r="G51" s="18" t="s">
        <v>57</v>
      </c>
    </row>
    <row r="52" spans="1:10" s="54" customFormat="1" ht="17.100000000000001" customHeight="1">
      <c r="A52" s="55"/>
      <c r="B52" s="62"/>
      <c r="C52" s="62"/>
      <c r="D52" s="62"/>
      <c r="E52" s="62"/>
      <c r="F52" s="62"/>
      <c r="G52" s="62"/>
    </row>
    <row r="53" spans="1:10" s="54" customFormat="1" ht="17.100000000000001" customHeight="1">
      <c r="A53" s="58" t="s">
        <v>92</v>
      </c>
      <c r="B53" s="57">
        <v>335862.04727689998</v>
      </c>
      <c r="C53" s="57">
        <v>82033.404962100016</v>
      </c>
      <c r="D53" s="57">
        <v>417895.45223900001</v>
      </c>
      <c r="E53" s="57">
        <v>331538.22809250001</v>
      </c>
      <c r="F53" s="57">
        <v>79427.821466299996</v>
      </c>
      <c r="G53" s="57">
        <v>410966.0495588</v>
      </c>
    </row>
    <row r="54" spans="1:10" s="54" customFormat="1" ht="17.100000000000001" customHeight="1">
      <c r="A54" s="15" t="s">
        <v>91</v>
      </c>
      <c r="B54" s="24">
        <v>54554.534870399999</v>
      </c>
      <c r="C54" s="24">
        <v>37269.199116800002</v>
      </c>
      <c r="D54" s="24">
        <v>91823.733987200001</v>
      </c>
      <c r="E54" s="24">
        <v>57162.3551047</v>
      </c>
      <c r="F54" s="24">
        <v>35093.167405400003</v>
      </c>
      <c r="G54" s="24">
        <v>92255.522510100011</v>
      </c>
      <c r="J54" s="56"/>
    </row>
    <row r="55" spans="1:10" s="54" customFormat="1" ht="17.100000000000001" customHeight="1">
      <c r="A55" s="15" t="s">
        <v>90</v>
      </c>
      <c r="B55" s="24">
        <v>216473.45668589999</v>
      </c>
      <c r="C55" s="24">
        <v>39200.583246900002</v>
      </c>
      <c r="D55" s="24">
        <v>255674.03993279999</v>
      </c>
      <c r="E55" s="24">
        <v>210841.59116340001</v>
      </c>
      <c r="F55" s="24">
        <v>39287.014918699999</v>
      </c>
      <c r="G55" s="24">
        <v>250128.60608210001</v>
      </c>
      <c r="J55" s="56"/>
    </row>
    <row r="56" spans="1:10" s="54" customFormat="1" ht="17.100000000000001" customHeight="1">
      <c r="A56" s="15" t="s">
        <v>89</v>
      </c>
      <c r="B56" s="24">
        <v>34120.351715800003</v>
      </c>
      <c r="C56" s="24" t="s">
        <v>43</v>
      </c>
      <c r="D56" s="24">
        <v>34120.351715800003</v>
      </c>
      <c r="E56" s="24">
        <v>32410.2568354</v>
      </c>
      <c r="F56" s="24" t="s">
        <v>43</v>
      </c>
      <c r="G56" s="24">
        <v>32410.2568354</v>
      </c>
      <c r="J56" s="56"/>
    </row>
    <row r="57" spans="1:10" s="54" customFormat="1" ht="20.100000000000001" customHeight="1">
      <c r="A57" s="15" t="s">
        <v>88</v>
      </c>
      <c r="B57" s="24">
        <v>30713.704004800002</v>
      </c>
      <c r="C57" s="24">
        <v>5563.6225984000002</v>
      </c>
      <c r="D57" s="24">
        <v>36277.326603200003</v>
      </c>
      <c r="E57" s="24">
        <v>31124.024989000001</v>
      </c>
      <c r="F57" s="24">
        <v>5047.6391421999997</v>
      </c>
      <c r="G57" s="24">
        <v>36171.664131199999</v>
      </c>
      <c r="J57" s="71"/>
    </row>
    <row r="58" spans="1:10" s="54" customFormat="1" ht="17.100000000000001" customHeight="1">
      <c r="A58" s="58" t="s">
        <v>87</v>
      </c>
      <c r="B58" s="57">
        <v>1322682.2451984999</v>
      </c>
      <c r="C58" s="57">
        <v>203818.7130399</v>
      </c>
      <c r="D58" s="57">
        <v>1526500.9582384001</v>
      </c>
      <c r="E58" s="57">
        <v>1296070.3742612</v>
      </c>
      <c r="F58" s="57">
        <v>199464.39581809999</v>
      </c>
      <c r="G58" s="57">
        <v>1495534.7700793</v>
      </c>
      <c r="J58" s="59"/>
    </row>
    <row r="59" spans="1:10" s="54" customFormat="1" ht="17.100000000000001" customHeight="1">
      <c r="A59" s="15" t="s">
        <v>86</v>
      </c>
      <c r="B59" s="24">
        <v>295268.12315479998</v>
      </c>
      <c r="C59" s="24">
        <v>42922.4626976</v>
      </c>
      <c r="D59" s="24">
        <v>338190.58585239999</v>
      </c>
      <c r="E59" s="24">
        <v>283406.79577000003</v>
      </c>
      <c r="F59" s="24">
        <v>40370.9716893</v>
      </c>
      <c r="G59" s="24">
        <v>323777.7674593</v>
      </c>
      <c r="J59" s="56"/>
    </row>
    <row r="60" spans="1:10" s="54" customFormat="1" ht="17.100000000000001" customHeight="1">
      <c r="A60" s="15" t="s">
        <v>85</v>
      </c>
      <c r="B60" s="24">
        <v>50149.952349400002</v>
      </c>
      <c r="C60" s="24" t="s">
        <v>43</v>
      </c>
      <c r="D60" s="24">
        <v>50149.952349400002</v>
      </c>
      <c r="E60" s="24">
        <v>44876.031389999996</v>
      </c>
      <c r="F60" s="24" t="s">
        <v>43</v>
      </c>
      <c r="G60" s="24">
        <v>44876.031389999996</v>
      </c>
      <c r="J60" s="56"/>
    </row>
    <row r="61" spans="1:10" s="54" customFormat="1" ht="17.100000000000001" customHeight="1">
      <c r="A61" s="15" t="s">
        <v>84</v>
      </c>
      <c r="B61" s="24">
        <v>62442.937703399999</v>
      </c>
      <c r="C61" s="24">
        <v>19304.516470800001</v>
      </c>
      <c r="D61" s="24">
        <v>81747.4541742</v>
      </c>
      <c r="E61" s="24">
        <v>59516.289590799999</v>
      </c>
      <c r="F61" s="24">
        <v>18764.862794600002</v>
      </c>
      <c r="G61" s="24">
        <v>78281.152385399997</v>
      </c>
      <c r="J61" s="56"/>
    </row>
    <row r="62" spans="1:10" s="54" customFormat="1" ht="17.100000000000001" customHeight="1">
      <c r="A62" s="15" t="s">
        <v>83</v>
      </c>
      <c r="B62" s="24">
        <v>82610.2750008</v>
      </c>
      <c r="C62" s="24">
        <v>46354.038505899996</v>
      </c>
      <c r="D62" s="24">
        <v>128964.3135067</v>
      </c>
      <c r="E62" s="24">
        <v>81383.321905499994</v>
      </c>
      <c r="F62" s="24">
        <v>47723.6605308</v>
      </c>
      <c r="G62" s="24">
        <v>129106.98243629999</v>
      </c>
      <c r="J62" s="56"/>
    </row>
    <row r="63" spans="1:10" s="54" customFormat="1" ht="17.100000000000001" customHeight="1">
      <c r="A63" s="15" t="s">
        <v>82</v>
      </c>
      <c r="B63" s="24">
        <v>146031.30242709999</v>
      </c>
      <c r="C63" s="24">
        <v>5744.7120499000002</v>
      </c>
      <c r="D63" s="24">
        <v>151776.01447699999</v>
      </c>
      <c r="E63" s="24">
        <v>136328.21583299999</v>
      </c>
      <c r="F63" s="24">
        <v>5912.4706778</v>
      </c>
      <c r="G63" s="24">
        <v>142240.68651080001</v>
      </c>
    </row>
    <row r="64" spans="1:10" s="54" customFormat="1" ht="17.100000000000001" customHeight="1">
      <c r="A64" s="15" t="s">
        <v>81</v>
      </c>
      <c r="B64" s="24">
        <v>207165.6289981</v>
      </c>
      <c r="C64" s="24">
        <v>41047.079704000003</v>
      </c>
      <c r="D64" s="24">
        <v>248212.7087021</v>
      </c>
      <c r="E64" s="24">
        <v>210380.30852650001</v>
      </c>
      <c r="F64" s="24">
        <v>41669.574478900002</v>
      </c>
      <c r="G64" s="24">
        <v>252049.88300540001</v>
      </c>
    </row>
    <row r="65" spans="1:10" s="54" customFormat="1" ht="17.100000000000001" customHeight="1">
      <c r="A65" s="15" t="s">
        <v>80</v>
      </c>
      <c r="B65" s="24">
        <v>301513.90137979999</v>
      </c>
      <c r="C65" s="24">
        <v>20112.539582099998</v>
      </c>
      <c r="D65" s="24">
        <v>321626.44096189999</v>
      </c>
      <c r="E65" s="24">
        <v>309416.1093221</v>
      </c>
      <c r="F65" s="24">
        <v>18608.150618700001</v>
      </c>
      <c r="G65" s="24">
        <v>328024.25994080002</v>
      </c>
    </row>
    <row r="66" spans="1:10" s="54" customFormat="1" ht="20.100000000000001" customHeight="1">
      <c r="A66" s="15" t="s">
        <v>79</v>
      </c>
      <c r="B66" s="24">
        <v>177500.12418509999</v>
      </c>
      <c r="C66" s="24">
        <v>28333.364029600001</v>
      </c>
      <c r="D66" s="24">
        <v>205833.48821469999</v>
      </c>
      <c r="E66" s="24">
        <v>170763.30192329999</v>
      </c>
      <c r="F66" s="24">
        <v>26414.705028</v>
      </c>
      <c r="G66" s="24">
        <v>197178.00695129999</v>
      </c>
    </row>
    <row r="67" spans="1:10" s="54" customFormat="1" ht="17.100000000000001" customHeight="1">
      <c r="A67" s="58" t="s">
        <v>78</v>
      </c>
      <c r="B67" s="57">
        <v>712038.31162980001</v>
      </c>
      <c r="C67" s="57">
        <v>101116.52364890001</v>
      </c>
      <c r="D67" s="57">
        <v>813154.83527870011</v>
      </c>
      <c r="E67" s="57">
        <v>690973.2805440001</v>
      </c>
      <c r="F67" s="57">
        <v>99446.114292999991</v>
      </c>
      <c r="G67" s="57">
        <v>790419.39483700006</v>
      </c>
    </row>
    <row r="68" spans="1:10" s="54" customFormat="1" ht="17.100000000000001" customHeight="1">
      <c r="A68" s="15" t="s">
        <v>77</v>
      </c>
      <c r="B68" s="24">
        <v>54547.4591267</v>
      </c>
      <c r="C68" s="24">
        <v>4022.5047598000001</v>
      </c>
      <c r="D68" s="24">
        <v>58569.963886500002</v>
      </c>
      <c r="E68" s="24">
        <v>53690.575036900002</v>
      </c>
      <c r="F68" s="24">
        <v>4066.1010378999999</v>
      </c>
      <c r="G68" s="24">
        <v>57756.676074800002</v>
      </c>
    </row>
    <row r="69" spans="1:10" s="54" customFormat="1" ht="17.100000000000001" customHeight="1">
      <c r="A69" s="15" t="s">
        <v>76</v>
      </c>
      <c r="B69" s="24">
        <v>288179.99288640002</v>
      </c>
      <c r="C69" s="24">
        <v>21444.161709600001</v>
      </c>
      <c r="D69" s="24">
        <v>309624.15459600004</v>
      </c>
      <c r="E69" s="24">
        <v>281323.6065845</v>
      </c>
      <c r="F69" s="24">
        <v>20804.979439700001</v>
      </c>
      <c r="G69" s="24">
        <v>302128.58602420002</v>
      </c>
    </row>
    <row r="70" spans="1:10" s="54" customFormat="1" ht="17.100000000000001" customHeight="1">
      <c r="A70" s="55" t="s">
        <v>75</v>
      </c>
      <c r="B70" s="24">
        <v>131206.77869909999</v>
      </c>
      <c r="C70" s="24">
        <v>3087.6911383000001</v>
      </c>
      <c r="D70" s="24">
        <v>134294.46983739999</v>
      </c>
      <c r="E70" s="24">
        <v>127072.83036740001</v>
      </c>
      <c r="F70" s="24">
        <v>4902.6507707999999</v>
      </c>
      <c r="G70" s="24">
        <v>131975.4811382</v>
      </c>
    </row>
    <row r="71" spans="1:10" s="54" customFormat="1" ht="17.100000000000001" customHeight="1">
      <c r="A71" s="15" t="s">
        <v>74</v>
      </c>
      <c r="B71" s="24">
        <v>63401.637271200001</v>
      </c>
      <c r="C71" s="24">
        <v>11180.2542488</v>
      </c>
      <c r="D71" s="24">
        <v>74581.891520000005</v>
      </c>
      <c r="E71" s="24">
        <v>59336.088729499999</v>
      </c>
      <c r="F71" s="24">
        <v>10828.110258000001</v>
      </c>
      <c r="G71" s="24">
        <v>70164.1989875</v>
      </c>
    </row>
    <row r="72" spans="1:10" s="54" customFormat="1" ht="17.100000000000001" customHeight="1">
      <c r="A72" s="15" t="s">
        <v>73</v>
      </c>
      <c r="B72" s="24">
        <v>96053.901894099996</v>
      </c>
      <c r="C72" s="24">
        <v>2615.0489287999999</v>
      </c>
      <c r="D72" s="24">
        <v>98668.950822899991</v>
      </c>
      <c r="E72" s="24">
        <v>93431.898540099995</v>
      </c>
      <c r="F72" s="24">
        <v>2880.5469219000001</v>
      </c>
      <c r="G72" s="24">
        <v>96312.445461999989</v>
      </c>
      <c r="J72" s="56"/>
    </row>
    <row r="73" spans="1:10" s="54" customFormat="1" ht="20.100000000000001" customHeight="1">
      <c r="A73" s="15" t="s">
        <v>72</v>
      </c>
      <c r="B73" s="24">
        <v>78648.541752300007</v>
      </c>
      <c r="C73" s="24">
        <v>58766.862863599999</v>
      </c>
      <c r="D73" s="24">
        <v>137415.40461590001</v>
      </c>
      <c r="E73" s="24">
        <v>76118.281285599995</v>
      </c>
      <c r="F73" s="24">
        <v>55963.725864699998</v>
      </c>
      <c r="G73" s="24">
        <v>132082.00715029999</v>
      </c>
      <c r="J73" s="56"/>
    </row>
    <row r="74" spans="1:10" s="54" customFormat="1" ht="17.100000000000001" customHeight="1">
      <c r="A74" s="58" t="s">
        <v>71</v>
      </c>
      <c r="B74" s="57">
        <v>1161214.7396606</v>
      </c>
      <c r="C74" s="57">
        <v>300722.95877819997</v>
      </c>
      <c r="D74" s="57">
        <v>1461937.6984387999</v>
      </c>
      <c r="E74" s="57">
        <v>1134605.3849800001</v>
      </c>
      <c r="F74" s="57">
        <v>300023.20569179999</v>
      </c>
      <c r="G74" s="57">
        <v>1434628.5906718001</v>
      </c>
      <c r="J74" s="56"/>
    </row>
    <row r="75" spans="1:10" s="54" customFormat="1" ht="17.100000000000001" customHeight="1">
      <c r="A75" s="15" t="s">
        <v>70</v>
      </c>
      <c r="B75" s="24">
        <v>86308.611889099993</v>
      </c>
      <c r="C75" s="24">
        <v>16566.211064800002</v>
      </c>
      <c r="D75" s="24">
        <v>102874.8229539</v>
      </c>
      <c r="E75" s="24">
        <v>90020.603522200006</v>
      </c>
      <c r="F75" s="24">
        <v>20351.300565500002</v>
      </c>
      <c r="G75" s="24">
        <v>110371.90408770001</v>
      </c>
      <c r="J75" s="70"/>
    </row>
    <row r="76" spans="1:10" s="54" customFormat="1" ht="17.100000000000001" customHeight="1">
      <c r="A76" s="15" t="s">
        <v>69</v>
      </c>
      <c r="B76" s="24">
        <v>228208.3604832</v>
      </c>
      <c r="C76" s="24">
        <v>55471.531170499999</v>
      </c>
      <c r="D76" s="24">
        <v>283679.89165369997</v>
      </c>
      <c r="E76" s="24">
        <v>217132.12301849999</v>
      </c>
      <c r="F76" s="24">
        <v>53986.466394000003</v>
      </c>
      <c r="G76" s="24">
        <v>271118.58941249998</v>
      </c>
      <c r="J76" s="59"/>
    </row>
    <row r="77" spans="1:10" s="54" customFormat="1" ht="17.100000000000001" customHeight="1">
      <c r="A77" s="15" t="s">
        <v>68</v>
      </c>
      <c r="B77" s="24">
        <v>73333.781888500002</v>
      </c>
      <c r="C77" s="24">
        <v>10618.1983053</v>
      </c>
      <c r="D77" s="24">
        <v>83951.980193800002</v>
      </c>
      <c r="E77" s="24">
        <v>70440.977332800001</v>
      </c>
      <c r="F77" s="24">
        <v>10164.3493249</v>
      </c>
      <c r="G77" s="24">
        <v>80605.326657700003</v>
      </c>
      <c r="J77" s="56"/>
    </row>
    <row r="78" spans="1:10" s="54" customFormat="1" ht="20.100000000000001" customHeight="1">
      <c r="A78" s="15" t="s">
        <v>67</v>
      </c>
      <c r="B78" s="24">
        <v>773363.9853998</v>
      </c>
      <c r="C78" s="24">
        <v>218067.01823759999</v>
      </c>
      <c r="D78" s="24">
        <v>991431.00363739999</v>
      </c>
      <c r="E78" s="24">
        <v>757011.68110649998</v>
      </c>
      <c r="F78" s="24">
        <v>215521.0894074</v>
      </c>
      <c r="G78" s="24">
        <v>972532.77051389997</v>
      </c>
      <c r="J78" s="56"/>
    </row>
    <row r="79" spans="1:10" s="54" customFormat="1" ht="17.100000000000001" customHeight="1">
      <c r="A79" s="58" t="s">
        <v>66</v>
      </c>
      <c r="B79" s="57">
        <v>527044.47864059999</v>
      </c>
      <c r="C79" s="57">
        <v>109444.9115118</v>
      </c>
      <c r="D79" s="57">
        <v>636489.39015239989</v>
      </c>
      <c r="E79" s="57">
        <v>509547.46994899999</v>
      </c>
      <c r="F79" s="57">
        <v>102712.1217972</v>
      </c>
      <c r="G79" s="57">
        <v>612259.59174619999</v>
      </c>
      <c r="J79" s="56"/>
    </row>
    <row r="80" spans="1:10" s="54" customFormat="1" ht="17.100000000000001" customHeight="1">
      <c r="A80" s="15" t="s">
        <v>65</v>
      </c>
      <c r="B80" s="24">
        <v>142693.22211969999</v>
      </c>
      <c r="C80" s="24">
        <v>16976.660268399999</v>
      </c>
      <c r="D80" s="24">
        <v>159669.8823881</v>
      </c>
      <c r="E80" s="24">
        <v>136625.8216427</v>
      </c>
      <c r="F80" s="24">
        <v>15613.928722500001</v>
      </c>
      <c r="G80" s="24">
        <v>152239.75036519999</v>
      </c>
    </row>
    <row r="81" spans="1:7" s="54" customFormat="1" ht="17.100000000000001" customHeight="1">
      <c r="A81" s="15" t="s">
        <v>64</v>
      </c>
      <c r="B81" s="24">
        <v>49006.051851999997</v>
      </c>
      <c r="C81" s="24">
        <v>19547.781390299999</v>
      </c>
      <c r="D81" s="24">
        <v>68553.833242299996</v>
      </c>
      <c r="E81" s="24">
        <v>47557.311593300001</v>
      </c>
      <c r="F81" s="24">
        <v>18561.976714299999</v>
      </c>
      <c r="G81" s="24">
        <v>66119.2883076</v>
      </c>
    </row>
    <row r="82" spans="1:7" s="54" customFormat="1" ht="17.100000000000001" customHeight="1">
      <c r="A82" s="15" t="s">
        <v>63</v>
      </c>
      <c r="B82" s="24">
        <v>27392.445452100001</v>
      </c>
      <c r="C82" s="24">
        <v>22495.128494100001</v>
      </c>
      <c r="D82" s="24">
        <v>49887.573946200006</v>
      </c>
      <c r="E82" s="24">
        <v>25572.4516635</v>
      </c>
      <c r="F82" s="24">
        <v>21099.4784263</v>
      </c>
      <c r="G82" s="24">
        <v>46671.9300898</v>
      </c>
    </row>
    <row r="83" spans="1:7" s="54" customFormat="1" ht="17.100000000000001" customHeight="1">
      <c r="A83" s="15" t="s">
        <v>62</v>
      </c>
      <c r="B83" s="24">
        <v>29358.593320600001</v>
      </c>
      <c r="C83" s="24" t="s">
        <v>43</v>
      </c>
      <c r="D83" s="24">
        <v>29358.593320600001</v>
      </c>
      <c r="E83" s="24">
        <v>27060.700885599999</v>
      </c>
      <c r="F83" s="24" t="s">
        <v>43</v>
      </c>
      <c r="G83" s="24">
        <v>27060.700885599999</v>
      </c>
    </row>
    <row r="84" spans="1:7" s="54" customFormat="1" ht="17.100000000000001" customHeight="1">
      <c r="A84" s="15" t="s">
        <v>61</v>
      </c>
      <c r="B84" s="24">
        <v>80737.4784296</v>
      </c>
      <c r="C84" s="24">
        <v>9927.3933668999998</v>
      </c>
      <c r="D84" s="24">
        <v>90664.871796499996</v>
      </c>
      <c r="E84" s="24">
        <v>74283.155307099994</v>
      </c>
      <c r="F84" s="24">
        <v>9625.2950466999991</v>
      </c>
      <c r="G84" s="24">
        <v>83908.450353799999</v>
      </c>
    </row>
    <row r="85" spans="1:7" s="54" customFormat="1" ht="17.100000000000001" customHeight="1">
      <c r="A85" s="55" t="s">
        <v>60</v>
      </c>
      <c r="B85" s="24">
        <v>16537.2522881</v>
      </c>
      <c r="C85" s="24">
        <v>5309.0033698999996</v>
      </c>
      <c r="D85" s="24">
        <v>21846.255658000002</v>
      </c>
      <c r="E85" s="24">
        <v>14613.139386499999</v>
      </c>
      <c r="F85" s="24">
        <v>4398.7069007</v>
      </c>
      <c r="G85" s="24">
        <v>19011.846287199998</v>
      </c>
    </row>
    <row r="86" spans="1:7" s="54" customFormat="1" ht="17.100000000000001" customHeight="1">
      <c r="A86" s="55" t="s">
        <v>59</v>
      </c>
      <c r="B86" s="24">
        <v>145563.39856530001</v>
      </c>
      <c r="C86" s="24">
        <v>28120.298023399999</v>
      </c>
      <c r="D86" s="24">
        <v>173683.6965887</v>
      </c>
      <c r="E86" s="24">
        <v>151275.87622050001</v>
      </c>
      <c r="F86" s="24">
        <v>27194.593939599999</v>
      </c>
      <c r="G86" s="24">
        <v>178470.4701601</v>
      </c>
    </row>
    <row r="87" spans="1:7" s="54" customFormat="1" ht="18" customHeight="1">
      <c r="A87" s="15" t="s">
        <v>58</v>
      </c>
      <c r="B87" s="24">
        <v>35756.036613199998</v>
      </c>
      <c r="C87" s="24">
        <v>7068.6465988</v>
      </c>
      <c r="D87" s="24">
        <v>42824.683211999996</v>
      </c>
      <c r="E87" s="24">
        <v>32559.013249799998</v>
      </c>
      <c r="F87" s="24">
        <v>6218.1420471000001</v>
      </c>
      <c r="G87" s="24">
        <v>38777.155296899997</v>
      </c>
    </row>
    <row r="88" spans="1:7" s="54" customFormat="1" ht="11.25" customHeight="1">
      <c r="A88" s="15"/>
      <c r="B88" s="24"/>
      <c r="C88" s="24"/>
      <c r="D88" s="24"/>
      <c r="E88" s="24"/>
      <c r="F88" s="24"/>
      <c r="G88" s="24"/>
    </row>
    <row r="89" spans="1:7" s="54" customFormat="1">
      <c r="A89" s="28" t="s">
        <v>57</v>
      </c>
      <c r="B89" s="29">
        <v>32333669.961564403</v>
      </c>
      <c r="C89" s="29">
        <v>5644708.8226883998</v>
      </c>
      <c r="D89" s="29">
        <v>37978378.7842528</v>
      </c>
      <c r="E89" s="29">
        <v>31453923.446931105</v>
      </c>
      <c r="F89" s="29">
        <v>5544413.2724832995</v>
      </c>
      <c r="G89" s="29">
        <v>36998336.719414413</v>
      </c>
    </row>
    <row r="90" spans="1:7">
      <c r="A90" s="32" t="s">
        <v>40</v>
      </c>
      <c r="B90" s="52"/>
      <c r="C90" s="52"/>
      <c r="D90" s="52"/>
      <c r="E90" s="52"/>
      <c r="F90" s="52"/>
      <c r="G90" s="52"/>
    </row>
    <row r="91" spans="1:7">
      <c r="A91" s="33" t="s">
        <v>41</v>
      </c>
      <c r="B91" s="52"/>
      <c r="C91" s="52"/>
      <c r="D91" s="53"/>
      <c r="E91" s="52"/>
      <c r="F91" s="52"/>
      <c r="G91" s="52"/>
    </row>
    <row r="92" spans="1:7">
      <c r="A92" s="36" t="s">
        <v>42</v>
      </c>
      <c r="B92" s="52"/>
      <c r="C92" s="52"/>
      <c r="D92" s="52"/>
      <c r="E92" s="52"/>
      <c r="F92" s="52"/>
      <c r="G92" s="52"/>
    </row>
  </sheetData>
  <mergeCells count="11">
    <mergeCell ref="E5:G5"/>
    <mergeCell ref="A1:G2"/>
    <mergeCell ref="A48:G48"/>
    <mergeCell ref="A50:A51"/>
    <mergeCell ref="B50:D50"/>
    <mergeCell ref="E50:G50"/>
    <mergeCell ref="A46:G47"/>
    <mergeCell ref="A3:G3"/>
    <mergeCell ref="E4:G4"/>
    <mergeCell ref="A5:A6"/>
    <mergeCell ref="B5:D5"/>
  </mergeCells>
  <pageMargins left="0.9" right="0.4" top="0.75" bottom="0.7" header="0.5" footer="0.4"/>
  <pageSetup paperSize="9" scale="96" firstPageNumber="48" orientation="portrait" useFirstPageNumber="1" r:id="rId1"/>
  <headerFooter>
    <oddFooter>&amp;C&amp;"Maiandra GD,Regular"&amp;9&amp;P</oddFooter>
  </headerFooter>
  <rowBreaks count="1" manualBreakCount="1">
    <brk id="4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Y123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5.42578125" style="130" customWidth="1"/>
    <col min="2" max="2" width="8.28515625" style="131" customWidth="1"/>
    <col min="3" max="5" width="7.5703125" style="131" customWidth="1"/>
    <col min="6" max="6" width="7.85546875" style="131" customWidth="1"/>
    <col min="7" max="7" width="7.42578125" style="131" customWidth="1"/>
    <col min="8" max="8" width="6.85546875" style="131" customWidth="1"/>
    <col min="9" max="9" width="6.5703125" style="131" customWidth="1"/>
    <col min="10" max="10" width="7.28515625" style="131" customWidth="1"/>
    <col min="11" max="11" width="7.7109375" style="91" customWidth="1"/>
    <col min="12" max="12" width="8.28515625" style="91" customWidth="1"/>
    <col min="13" max="13" width="8.140625" style="91" customWidth="1"/>
    <col min="14" max="14" width="9.140625" style="91" customWidth="1"/>
    <col min="15" max="15" width="7.28515625" style="91" customWidth="1"/>
    <col min="16" max="16" width="8.42578125" style="91" customWidth="1"/>
    <col min="17" max="17" width="9.7109375" style="91" customWidth="1"/>
    <col min="18" max="18" width="8.7109375" style="91" customWidth="1"/>
    <col min="19" max="19" width="8.42578125" style="91" customWidth="1"/>
    <col min="20" max="20" width="7.42578125" style="91" customWidth="1"/>
    <col min="21" max="21" width="7.28515625" style="91" customWidth="1"/>
    <col min="22" max="22" width="9" style="91" customWidth="1"/>
    <col min="23" max="23" width="9.28515625" style="91" customWidth="1"/>
    <col min="24" max="24" width="6.42578125" style="91" customWidth="1"/>
    <col min="25" max="25" width="7.7109375" style="91" customWidth="1"/>
    <col min="26" max="16384" width="10.28515625" style="91"/>
  </cols>
  <sheetData>
    <row r="1" spans="1:25" s="77" customFormat="1" ht="12" customHeight="1">
      <c r="A1" s="47" t="s">
        <v>144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1012"/>
      <c r="M1" s="1012"/>
      <c r="N1" s="1012"/>
      <c r="O1" s="1012"/>
      <c r="P1" s="75"/>
      <c r="Q1" s="75"/>
      <c r="R1" s="75"/>
      <c r="S1" s="75"/>
      <c r="T1" s="75"/>
      <c r="U1" s="1040"/>
      <c r="V1" s="1040"/>
      <c r="W1" s="1040"/>
      <c r="X1" s="76"/>
      <c r="Y1" s="76"/>
    </row>
    <row r="2" spans="1:25" s="77" customFormat="1">
      <c r="A2" s="47" t="s">
        <v>47</v>
      </c>
      <c r="B2" s="75"/>
      <c r="C2" s="75"/>
      <c r="D2" s="75"/>
      <c r="E2" s="75"/>
      <c r="F2" s="75"/>
      <c r="G2" s="75"/>
      <c r="H2" s="75"/>
      <c r="I2" s="75"/>
      <c r="J2" s="75"/>
      <c r="K2" s="78"/>
      <c r="L2" s="75"/>
      <c r="M2" s="79"/>
      <c r="N2" s="75"/>
      <c r="O2" s="75"/>
      <c r="P2" s="75"/>
      <c r="Q2" s="75"/>
      <c r="R2" s="75"/>
      <c r="S2" s="75"/>
      <c r="T2" s="75"/>
      <c r="U2" s="75"/>
      <c r="V2" s="75"/>
      <c r="W2" s="75"/>
      <c r="X2" s="80"/>
      <c r="Y2" s="80"/>
    </row>
    <row r="3" spans="1:25" s="77" customFormat="1" ht="15">
      <c r="A3" s="81" t="s">
        <v>1</v>
      </c>
      <c r="B3" s="82"/>
      <c r="C3" s="83"/>
      <c r="D3" s="83"/>
      <c r="E3" s="83"/>
      <c r="F3" s="83"/>
      <c r="G3" s="83"/>
      <c r="H3" s="83"/>
      <c r="I3" s="83"/>
      <c r="J3" s="83"/>
      <c r="K3" s="84"/>
      <c r="L3" s="82"/>
      <c r="M3" s="79"/>
      <c r="N3" s="82"/>
      <c r="O3" s="82"/>
      <c r="P3" s="82"/>
      <c r="Q3" s="82"/>
      <c r="R3" s="82"/>
      <c r="S3" s="82"/>
      <c r="T3" s="82"/>
      <c r="U3" s="85"/>
      <c r="V3" s="85"/>
      <c r="W3" s="85"/>
    </row>
    <row r="4" spans="1:25" s="77" customFormat="1" ht="9.9499999999999993" customHeight="1">
      <c r="A4" s="86"/>
      <c r="B4" s="87"/>
      <c r="C4" s="87"/>
      <c r="D4" s="87"/>
      <c r="E4" s="87"/>
      <c r="F4" s="87"/>
      <c r="G4" s="87"/>
      <c r="H4" s="75" t="str">
        <f>PROPER(A4)</f>
        <v/>
      </c>
      <c r="I4" s="87"/>
      <c r="J4" s="87"/>
      <c r="K4" s="88"/>
      <c r="L4" s="82"/>
      <c r="M4" s="79"/>
      <c r="N4" s="82"/>
      <c r="O4" s="82"/>
      <c r="P4" s="82"/>
      <c r="Q4" s="82"/>
      <c r="R4" s="82"/>
      <c r="S4" s="82"/>
      <c r="T4" s="82"/>
      <c r="U4" s="1041" t="s">
        <v>145</v>
      </c>
      <c r="V4" s="1041"/>
      <c r="W4" s="1041"/>
      <c r="X4" s="76"/>
      <c r="Y4" s="76"/>
    </row>
    <row r="5" spans="1:25" ht="12.95" customHeight="1">
      <c r="A5" s="1030" t="s">
        <v>146</v>
      </c>
      <c r="B5" s="1032" t="s">
        <v>147</v>
      </c>
      <c r="C5" s="1034"/>
      <c r="D5" s="1034"/>
      <c r="E5" s="1042" t="s">
        <v>148</v>
      </c>
      <c r="F5" s="1030" t="s">
        <v>149</v>
      </c>
      <c r="G5" s="1042" t="s">
        <v>150</v>
      </c>
      <c r="H5" s="1028" t="s">
        <v>151</v>
      </c>
      <c r="I5" s="1028" t="s">
        <v>152</v>
      </c>
      <c r="J5" s="1028" t="s">
        <v>153</v>
      </c>
      <c r="K5" s="1030" t="s">
        <v>154</v>
      </c>
      <c r="L5" s="1032" t="s">
        <v>155</v>
      </c>
      <c r="M5" s="1033"/>
      <c r="N5" s="1034"/>
      <c r="O5" s="1034"/>
      <c r="P5" s="1034"/>
      <c r="Q5" s="1035"/>
      <c r="R5" s="1036" t="s">
        <v>156</v>
      </c>
      <c r="S5" s="1038" t="s">
        <v>157</v>
      </c>
      <c r="T5" s="1028" t="s">
        <v>158</v>
      </c>
      <c r="U5" s="1038" t="s">
        <v>159</v>
      </c>
      <c r="V5" s="1038" t="s">
        <v>160</v>
      </c>
      <c r="W5" s="1028" t="s">
        <v>161</v>
      </c>
      <c r="X5" s="89"/>
      <c r="Y5" s="90"/>
    </row>
    <row r="6" spans="1:25" ht="51.75" customHeight="1">
      <c r="A6" s="1031"/>
      <c r="B6" s="92" t="s">
        <v>162</v>
      </c>
      <c r="C6" s="92" t="s">
        <v>163</v>
      </c>
      <c r="D6" s="93" t="s">
        <v>164</v>
      </c>
      <c r="E6" s="1042"/>
      <c r="F6" s="1031"/>
      <c r="G6" s="1042"/>
      <c r="H6" s="1029"/>
      <c r="I6" s="1029"/>
      <c r="J6" s="1029"/>
      <c r="K6" s="1031"/>
      <c r="L6" s="94" t="s">
        <v>165</v>
      </c>
      <c r="M6" s="94" t="s">
        <v>166</v>
      </c>
      <c r="N6" s="94" t="s">
        <v>167</v>
      </c>
      <c r="O6" s="94" t="s">
        <v>168</v>
      </c>
      <c r="P6" s="94" t="s">
        <v>169</v>
      </c>
      <c r="Q6" s="94" t="s">
        <v>170</v>
      </c>
      <c r="R6" s="1037"/>
      <c r="S6" s="1039"/>
      <c r="T6" s="1029"/>
      <c r="U6" s="1039"/>
      <c r="V6" s="1039"/>
      <c r="W6" s="1029"/>
      <c r="X6" s="89"/>
      <c r="Y6" s="90"/>
    </row>
    <row r="7" spans="1:25" ht="12.95" customHeight="1">
      <c r="A7" s="95" t="s">
        <v>8</v>
      </c>
      <c r="B7" s="96" t="s">
        <v>9</v>
      </c>
      <c r="C7" s="96" t="s">
        <v>10</v>
      </c>
      <c r="D7" s="96" t="s">
        <v>11</v>
      </c>
      <c r="E7" s="96" t="s">
        <v>12</v>
      </c>
      <c r="F7" s="96" t="s">
        <v>13</v>
      </c>
      <c r="G7" s="96" t="s">
        <v>14</v>
      </c>
      <c r="H7" s="96" t="s">
        <v>15</v>
      </c>
      <c r="I7" s="96" t="s">
        <v>171</v>
      </c>
      <c r="J7" s="97" t="s">
        <v>172</v>
      </c>
      <c r="K7" s="96" t="s">
        <v>173</v>
      </c>
      <c r="L7" s="96" t="s">
        <v>174</v>
      </c>
      <c r="M7" s="98" t="s">
        <v>175</v>
      </c>
      <c r="N7" s="99" t="s">
        <v>176</v>
      </c>
      <c r="O7" s="96" t="s">
        <v>177</v>
      </c>
      <c r="P7" s="96" t="s">
        <v>178</v>
      </c>
      <c r="Q7" s="96" t="s">
        <v>179</v>
      </c>
      <c r="R7" s="96" t="s">
        <v>180</v>
      </c>
      <c r="S7" s="96" t="s">
        <v>181</v>
      </c>
      <c r="T7" s="96" t="s">
        <v>182</v>
      </c>
      <c r="U7" s="96" t="s">
        <v>183</v>
      </c>
      <c r="V7" s="97" t="s">
        <v>184</v>
      </c>
      <c r="W7" s="97" t="s">
        <v>185</v>
      </c>
      <c r="X7" s="90"/>
      <c r="Y7" s="90"/>
    </row>
    <row r="8" spans="1:25" s="103" customFormat="1" ht="14.1" customHeight="1">
      <c r="A8" s="100" t="s">
        <v>186</v>
      </c>
      <c r="B8" s="101">
        <v>2085487.8798777</v>
      </c>
      <c r="C8" s="101">
        <v>365261.51402560004</v>
      </c>
      <c r="D8" s="101">
        <v>2450749.3939033002</v>
      </c>
      <c r="E8" s="101">
        <v>205560.93298099999</v>
      </c>
      <c r="F8" s="101">
        <v>603517.60446039995</v>
      </c>
      <c r="G8" s="101">
        <v>140.10654299999999</v>
      </c>
      <c r="H8" s="101" t="s">
        <v>43</v>
      </c>
      <c r="I8" s="101" t="s">
        <v>43</v>
      </c>
      <c r="J8" s="101">
        <v>386064.30595839996</v>
      </c>
      <c r="K8" s="101">
        <v>9457270.8365823999</v>
      </c>
      <c r="L8" s="101">
        <v>4327503.0891557997</v>
      </c>
      <c r="M8" s="101">
        <v>2466534.1447976995</v>
      </c>
      <c r="N8" s="101">
        <v>9137613.7121011</v>
      </c>
      <c r="O8" s="101">
        <v>34135.061096700003</v>
      </c>
      <c r="P8" s="101">
        <v>245524.08970469999</v>
      </c>
      <c r="Q8" s="101">
        <v>16211310.096856</v>
      </c>
      <c r="R8" s="101">
        <v>225.94415789999999</v>
      </c>
      <c r="S8" s="101">
        <v>25261.160364199997</v>
      </c>
      <c r="T8" s="101">
        <v>422294.45222119999</v>
      </c>
      <c r="U8" s="101">
        <v>28.4489658</v>
      </c>
      <c r="V8" s="101" t="s">
        <v>43</v>
      </c>
      <c r="W8" s="101">
        <v>29762423.282993596</v>
      </c>
      <c r="X8" s="102"/>
      <c r="Y8" s="102"/>
    </row>
    <row r="9" spans="1:25" s="107" customFormat="1" ht="14.1" customHeight="1">
      <c r="A9" s="104" t="s">
        <v>187</v>
      </c>
      <c r="B9" s="105">
        <v>1397506.9262456999</v>
      </c>
      <c r="C9" s="105">
        <v>29839.782193299998</v>
      </c>
      <c r="D9" s="105">
        <v>1427346.708439</v>
      </c>
      <c r="E9" s="105">
        <v>125276.5100309</v>
      </c>
      <c r="F9" s="105">
        <v>376727.73763949994</v>
      </c>
      <c r="G9" s="105">
        <v>140.10654299999999</v>
      </c>
      <c r="H9" s="105" t="s">
        <v>43</v>
      </c>
      <c r="I9" s="105" t="s">
        <v>43</v>
      </c>
      <c r="J9" s="105">
        <v>52285.489134999996</v>
      </c>
      <c r="K9" s="105">
        <v>2215620.2763353991</v>
      </c>
      <c r="L9" s="105">
        <v>1148698.1860008999</v>
      </c>
      <c r="M9" s="105">
        <v>1060910.2855121</v>
      </c>
      <c r="N9" s="105">
        <v>2995349.3302215002</v>
      </c>
      <c r="O9" s="105">
        <v>13998.246219600001</v>
      </c>
      <c r="P9" s="105">
        <v>70747.63142369999</v>
      </c>
      <c r="Q9" s="105">
        <v>5289703.6793777989</v>
      </c>
      <c r="R9" s="105">
        <v>100.00024999999999</v>
      </c>
      <c r="S9" s="105">
        <v>635.53703999999993</v>
      </c>
      <c r="T9" s="105">
        <v>347974.12156699999</v>
      </c>
      <c r="U9" s="105">
        <v>28.4489658</v>
      </c>
      <c r="V9" s="105" t="s">
        <v>43</v>
      </c>
      <c r="W9" s="105">
        <v>9835838.6153234001</v>
      </c>
      <c r="X9" s="106"/>
      <c r="Y9" s="106"/>
    </row>
    <row r="10" spans="1:25" s="107" customFormat="1" ht="20.100000000000001" customHeight="1">
      <c r="A10" s="108" t="s">
        <v>188</v>
      </c>
      <c r="B10" s="105">
        <v>3013.9625721000002</v>
      </c>
      <c r="C10" s="105" t="s">
        <v>43</v>
      </c>
      <c r="D10" s="105">
        <v>3013.9625721000002</v>
      </c>
      <c r="E10" s="105">
        <v>973.25382000000002</v>
      </c>
      <c r="F10" s="105">
        <v>352.66462840000003</v>
      </c>
      <c r="G10" s="105" t="s">
        <v>43</v>
      </c>
      <c r="H10" s="105" t="s">
        <v>43</v>
      </c>
      <c r="I10" s="105" t="s">
        <v>43</v>
      </c>
      <c r="J10" s="105">
        <v>2247.3494480999998</v>
      </c>
      <c r="K10" s="105">
        <v>22488.448299299998</v>
      </c>
      <c r="L10" s="105">
        <v>14881.1917753</v>
      </c>
      <c r="M10" s="105">
        <v>16.559581399999999</v>
      </c>
      <c r="N10" s="105">
        <v>409.33779490000001</v>
      </c>
      <c r="O10" s="105" t="s">
        <v>43</v>
      </c>
      <c r="P10" s="105">
        <v>20.374825399999999</v>
      </c>
      <c r="Q10" s="105">
        <v>15327.463977000001</v>
      </c>
      <c r="R10" s="105" t="s">
        <v>43</v>
      </c>
      <c r="S10" s="105" t="s">
        <v>43</v>
      </c>
      <c r="T10" s="105">
        <v>2282.1707351999999</v>
      </c>
      <c r="U10" s="105" t="s">
        <v>43</v>
      </c>
      <c r="V10" s="105" t="s">
        <v>43</v>
      </c>
      <c r="W10" s="105">
        <v>46685.313480099998</v>
      </c>
      <c r="X10" s="106"/>
      <c r="Y10" s="106"/>
    </row>
    <row r="11" spans="1:25" s="107" customFormat="1" ht="39.950000000000003" customHeight="1">
      <c r="A11" s="109" t="s">
        <v>189</v>
      </c>
      <c r="B11" s="105">
        <v>819984.42168329994</v>
      </c>
      <c r="C11" s="105">
        <v>7903.2944666000003</v>
      </c>
      <c r="D11" s="105">
        <v>827887.71614989999</v>
      </c>
      <c r="E11" s="105">
        <v>111713.28355019999</v>
      </c>
      <c r="F11" s="105">
        <v>108226.9109646</v>
      </c>
      <c r="G11" s="105" t="s">
        <v>43</v>
      </c>
      <c r="H11" s="105" t="s">
        <v>43</v>
      </c>
      <c r="I11" s="105" t="s">
        <v>43</v>
      </c>
      <c r="J11" s="105">
        <v>15212.8839011</v>
      </c>
      <c r="K11" s="105">
        <v>801675.3197005</v>
      </c>
      <c r="L11" s="105">
        <v>208808.15083469998</v>
      </c>
      <c r="M11" s="105">
        <v>109602.56404360001</v>
      </c>
      <c r="N11" s="105">
        <v>802455.55143970007</v>
      </c>
      <c r="O11" s="105">
        <v>979.70433279999997</v>
      </c>
      <c r="P11" s="105">
        <v>8067.2131532000003</v>
      </c>
      <c r="Q11" s="105">
        <v>1129913.183804</v>
      </c>
      <c r="R11" s="105" t="s">
        <v>43</v>
      </c>
      <c r="S11" s="105">
        <v>282.97858000000002</v>
      </c>
      <c r="T11" s="105">
        <v>345358.59384629998</v>
      </c>
      <c r="U11" s="105">
        <v>1.6189726</v>
      </c>
      <c r="V11" s="105" t="s">
        <v>43</v>
      </c>
      <c r="W11" s="105">
        <v>3340272.4894691999</v>
      </c>
      <c r="X11" s="106"/>
      <c r="Y11" s="106"/>
    </row>
    <row r="12" spans="1:25" s="107" customFormat="1" ht="20.100000000000001" customHeight="1">
      <c r="A12" s="109" t="s">
        <v>190</v>
      </c>
      <c r="B12" s="105">
        <v>574508.54199029994</v>
      </c>
      <c r="C12" s="105">
        <v>21936.487726699997</v>
      </c>
      <c r="D12" s="105">
        <v>596445.02971699997</v>
      </c>
      <c r="E12" s="105">
        <v>12589.972660699999</v>
      </c>
      <c r="F12" s="105">
        <v>268148.16204649996</v>
      </c>
      <c r="G12" s="105">
        <v>140.10654299999999</v>
      </c>
      <c r="H12" s="105" t="s">
        <v>43</v>
      </c>
      <c r="I12" s="105" t="s">
        <v>43</v>
      </c>
      <c r="J12" s="105">
        <v>34825.2557858</v>
      </c>
      <c r="K12" s="105">
        <v>1391456.508335599</v>
      </c>
      <c r="L12" s="105">
        <v>925008.84339089994</v>
      </c>
      <c r="M12" s="105">
        <v>951291.16188709997</v>
      </c>
      <c r="N12" s="105">
        <v>2192484.4409869001</v>
      </c>
      <c r="O12" s="105">
        <v>13018.541886800002</v>
      </c>
      <c r="P12" s="105">
        <v>62660.043445099989</v>
      </c>
      <c r="Q12" s="105">
        <v>4144463.0315968003</v>
      </c>
      <c r="R12" s="105">
        <v>100.00024999999999</v>
      </c>
      <c r="S12" s="105">
        <v>352.55845999999997</v>
      </c>
      <c r="T12" s="105">
        <v>333.35698550000001</v>
      </c>
      <c r="U12" s="105">
        <v>26.829993200000001</v>
      </c>
      <c r="V12" s="105" t="s">
        <v>43</v>
      </c>
      <c r="W12" s="105">
        <v>6448880.8123740982</v>
      </c>
      <c r="X12" s="106"/>
      <c r="Y12" s="106"/>
    </row>
    <row r="13" spans="1:25" s="107" customFormat="1" ht="20.100000000000001" customHeight="1">
      <c r="A13" s="110" t="s">
        <v>191</v>
      </c>
      <c r="B13" s="105">
        <v>687980.95363200002</v>
      </c>
      <c r="C13" s="105">
        <v>335421.73183230002</v>
      </c>
      <c r="D13" s="105">
        <v>1023402.6854643</v>
      </c>
      <c r="E13" s="105">
        <v>80284.422950100008</v>
      </c>
      <c r="F13" s="105">
        <v>226789.86682090003</v>
      </c>
      <c r="G13" s="105" t="s">
        <v>43</v>
      </c>
      <c r="H13" s="105" t="s">
        <v>43</v>
      </c>
      <c r="I13" s="105" t="s">
        <v>43</v>
      </c>
      <c r="J13" s="105">
        <v>333778.81682339997</v>
      </c>
      <c r="K13" s="105">
        <v>7241650.5602470012</v>
      </c>
      <c r="L13" s="105">
        <v>3178804.9031548998</v>
      </c>
      <c r="M13" s="105">
        <v>1405623.8592855998</v>
      </c>
      <c r="N13" s="105">
        <v>6142264.3818795998</v>
      </c>
      <c r="O13" s="105">
        <v>20136.814877100001</v>
      </c>
      <c r="P13" s="105">
        <v>174776.458281</v>
      </c>
      <c r="Q13" s="105">
        <v>10921606.4174782</v>
      </c>
      <c r="R13" s="105">
        <v>125.9439079</v>
      </c>
      <c r="S13" s="105">
        <v>24625.623324199998</v>
      </c>
      <c r="T13" s="105">
        <v>74320.330654200006</v>
      </c>
      <c r="U13" s="105" t="s">
        <v>43</v>
      </c>
      <c r="V13" s="105" t="s">
        <v>43</v>
      </c>
      <c r="W13" s="105">
        <v>19926584.667670202</v>
      </c>
      <c r="X13" s="106"/>
      <c r="Y13" s="106"/>
    </row>
    <row r="14" spans="1:25" s="107" customFormat="1" ht="20.100000000000001" customHeight="1">
      <c r="A14" s="109" t="s">
        <v>192</v>
      </c>
      <c r="B14" s="105">
        <v>349039.09678859997</v>
      </c>
      <c r="C14" s="105">
        <v>292830.2990922</v>
      </c>
      <c r="D14" s="105">
        <v>641869.39588079997</v>
      </c>
      <c r="E14" s="105">
        <v>70163.9978997</v>
      </c>
      <c r="F14" s="105">
        <v>95024.123349000001</v>
      </c>
      <c r="G14" s="105" t="s">
        <v>43</v>
      </c>
      <c r="H14" s="105" t="s">
        <v>43</v>
      </c>
      <c r="I14" s="105" t="s">
        <v>43</v>
      </c>
      <c r="J14" s="105">
        <v>140816.03281080001</v>
      </c>
      <c r="K14" s="105">
        <v>6304629.6599233998</v>
      </c>
      <c r="L14" s="105">
        <v>2138241.63056</v>
      </c>
      <c r="M14" s="105">
        <v>1106076.5914659</v>
      </c>
      <c r="N14" s="105">
        <v>4919227.9586471999</v>
      </c>
      <c r="O14" s="105">
        <v>12087.835665000001</v>
      </c>
      <c r="P14" s="105">
        <v>104145.40004410001</v>
      </c>
      <c r="Q14" s="105">
        <v>8279779.4163822001</v>
      </c>
      <c r="R14" s="105">
        <v>115.2898197</v>
      </c>
      <c r="S14" s="105">
        <v>17355.5881591</v>
      </c>
      <c r="T14" s="105">
        <v>474.73608710000002</v>
      </c>
      <c r="U14" s="105" t="s">
        <v>43</v>
      </c>
      <c r="V14" s="105" t="s">
        <v>43</v>
      </c>
      <c r="W14" s="105">
        <v>15550228.240311801</v>
      </c>
      <c r="X14" s="106"/>
      <c r="Y14" s="106"/>
    </row>
    <row r="15" spans="1:25" s="107" customFormat="1" ht="14.1" customHeight="1">
      <c r="A15" s="109" t="s">
        <v>193</v>
      </c>
      <c r="B15" s="105">
        <v>309138.4499596</v>
      </c>
      <c r="C15" s="105">
        <v>41903.8039231</v>
      </c>
      <c r="D15" s="105">
        <v>351042.2538827</v>
      </c>
      <c r="E15" s="105">
        <v>8606.7942602000003</v>
      </c>
      <c r="F15" s="105">
        <v>64837.704437300003</v>
      </c>
      <c r="G15" s="105" t="s">
        <v>43</v>
      </c>
      <c r="H15" s="105" t="s">
        <v>43</v>
      </c>
      <c r="I15" s="105" t="s">
        <v>43</v>
      </c>
      <c r="J15" s="105" t="s">
        <v>43</v>
      </c>
      <c r="K15" s="105">
        <v>585672.07230820006</v>
      </c>
      <c r="L15" s="105">
        <v>225638.14700340002</v>
      </c>
      <c r="M15" s="105">
        <v>44750.214761800009</v>
      </c>
      <c r="N15" s="105">
        <v>171131.21540360001</v>
      </c>
      <c r="O15" s="105">
        <v>3266.0737956999997</v>
      </c>
      <c r="P15" s="105">
        <v>7347.9594366000001</v>
      </c>
      <c r="Q15" s="105">
        <v>452133.61040110001</v>
      </c>
      <c r="R15" s="105">
        <v>10.6540882</v>
      </c>
      <c r="S15" s="105">
        <v>26.381600000000002</v>
      </c>
      <c r="T15" s="105">
        <v>0.36154759999999997</v>
      </c>
      <c r="U15" s="105" t="s">
        <v>43</v>
      </c>
      <c r="V15" s="105" t="s">
        <v>43</v>
      </c>
      <c r="W15" s="105">
        <v>1462329.8325253001</v>
      </c>
      <c r="X15" s="106"/>
      <c r="Y15" s="106"/>
    </row>
    <row r="16" spans="1:25" s="107" customFormat="1" ht="20.100000000000001" customHeight="1">
      <c r="A16" s="109" t="s">
        <v>194</v>
      </c>
      <c r="B16" s="105">
        <v>3359.1734406999999</v>
      </c>
      <c r="C16" s="105" t="s">
        <v>43</v>
      </c>
      <c r="D16" s="105">
        <v>3359.1734406999999</v>
      </c>
      <c r="E16" s="105">
        <v>1.0153399999999999</v>
      </c>
      <c r="F16" s="105">
        <v>17016.754942899999</v>
      </c>
      <c r="G16" s="105" t="s">
        <v>43</v>
      </c>
      <c r="H16" s="105" t="s">
        <v>43</v>
      </c>
      <c r="I16" s="105" t="s">
        <v>43</v>
      </c>
      <c r="J16" s="105">
        <v>31.312892300000001</v>
      </c>
      <c r="K16" s="105">
        <v>50867.709802400001</v>
      </c>
      <c r="L16" s="105">
        <v>63494.425185999993</v>
      </c>
      <c r="M16" s="105">
        <v>77566.912644399999</v>
      </c>
      <c r="N16" s="105">
        <v>67397.681971400001</v>
      </c>
      <c r="O16" s="105">
        <v>414.2940481</v>
      </c>
      <c r="P16" s="105">
        <v>9270.1669716999986</v>
      </c>
      <c r="Q16" s="105">
        <v>218143.48082159998</v>
      </c>
      <c r="R16" s="105" t="s">
        <v>43</v>
      </c>
      <c r="S16" s="105">
        <v>999.38817799999993</v>
      </c>
      <c r="T16" s="105">
        <v>2.0802939999999999</v>
      </c>
      <c r="U16" s="105" t="s">
        <v>43</v>
      </c>
      <c r="V16" s="105" t="s">
        <v>43</v>
      </c>
      <c r="W16" s="105">
        <v>290420.91571189999</v>
      </c>
      <c r="X16" s="106"/>
      <c r="Y16" s="106"/>
    </row>
    <row r="17" spans="1:25" s="107" customFormat="1" ht="20.100000000000001" customHeight="1">
      <c r="A17" s="109" t="s">
        <v>195</v>
      </c>
      <c r="B17" s="105">
        <v>18756.366551699997</v>
      </c>
      <c r="C17" s="105">
        <v>605.34995129999993</v>
      </c>
      <c r="D17" s="105">
        <v>19361.716502999996</v>
      </c>
      <c r="E17" s="105">
        <v>650.3430171</v>
      </c>
      <c r="F17" s="105">
        <v>3235.4142167</v>
      </c>
      <c r="G17" s="105" t="s">
        <v>43</v>
      </c>
      <c r="H17" s="105" t="s">
        <v>43</v>
      </c>
      <c r="I17" s="105" t="s">
        <v>43</v>
      </c>
      <c r="J17" s="105">
        <v>192931.4711203</v>
      </c>
      <c r="K17" s="105">
        <v>233187.28562639997</v>
      </c>
      <c r="L17" s="105">
        <v>342326.79465940007</v>
      </c>
      <c r="M17" s="105">
        <v>78908.915067299997</v>
      </c>
      <c r="N17" s="105">
        <v>84879.313618999993</v>
      </c>
      <c r="O17" s="105">
        <v>3215.7788682999999</v>
      </c>
      <c r="P17" s="105">
        <v>50139.6912056</v>
      </c>
      <c r="Q17" s="105">
        <v>559470.49341960019</v>
      </c>
      <c r="R17" s="105" t="s">
        <v>43</v>
      </c>
      <c r="S17" s="105">
        <v>6231.7048570999996</v>
      </c>
      <c r="T17" s="105">
        <v>4.7551569999999996</v>
      </c>
      <c r="U17" s="105" t="s">
        <v>43</v>
      </c>
      <c r="V17" s="105" t="s">
        <v>43</v>
      </c>
      <c r="W17" s="105">
        <v>1015073.1839172002</v>
      </c>
      <c r="X17" s="106"/>
      <c r="Y17" s="106"/>
    </row>
    <row r="18" spans="1:25" s="107" customFormat="1" ht="20.100000000000001" customHeight="1">
      <c r="A18" s="109" t="s">
        <v>196</v>
      </c>
      <c r="B18" s="105">
        <v>7687.8668913999991</v>
      </c>
      <c r="C18" s="105">
        <v>82.278865699999997</v>
      </c>
      <c r="D18" s="105">
        <v>7770.1457570999992</v>
      </c>
      <c r="E18" s="105">
        <v>862.27243309999994</v>
      </c>
      <c r="F18" s="105">
        <v>46675.869874999997</v>
      </c>
      <c r="G18" s="105" t="s">
        <v>43</v>
      </c>
      <c r="H18" s="105" t="s">
        <v>43</v>
      </c>
      <c r="I18" s="105" t="s">
        <v>43</v>
      </c>
      <c r="J18" s="105" t="s">
        <v>43</v>
      </c>
      <c r="K18" s="105">
        <v>67293.832586600009</v>
      </c>
      <c r="L18" s="105">
        <v>409103.9057461</v>
      </c>
      <c r="M18" s="105">
        <v>98321.225346200008</v>
      </c>
      <c r="N18" s="105">
        <v>899628.21223840001</v>
      </c>
      <c r="O18" s="105">
        <v>1152.8325</v>
      </c>
      <c r="P18" s="105">
        <v>3873.2406230000001</v>
      </c>
      <c r="Q18" s="105">
        <v>1412079.4164537</v>
      </c>
      <c r="R18" s="105" t="s">
        <v>43</v>
      </c>
      <c r="S18" s="105">
        <v>12.56053</v>
      </c>
      <c r="T18" s="105">
        <v>73838.397568500004</v>
      </c>
      <c r="U18" s="105" t="s">
        <v>43</v>
      </c>
      <c r="V18" s="105" t="s">
        <v>43</v>
      </c>
      <c r="W18" s="105">
        <v>1608532.4952039998</v>
      </c>
      <c r="X18" s="106"/>
      <c r="Y18" s="106"/>
    </row>
    <row r="19" spans="1:25" s="103" customFormat="1" ht="14.1" customHeight="1">
      <c r="A19" s="100" t="s">
        <v>197</v>
      </c>
      <c r="B19" s="101">
        <v>10354645.886090901</v>
      </c>
      <c r="C19" s="101">
        <v>2769457.4901497005</v>
      </c>
      <c r="D19" s="101">
        <v>13124103.376240602</v>
      </c>
      <c r="E19" s="101">
        <v>2331537.9894288997</v>
      </c>
      <c r="F19" s="101">
        <v>36888339.315689199</v>
      </c>
      <c r="G19" s="101">
        <v>235232.41167949999</v>
      </c>
      <c r="H19" s="101">
        <v>742294.16167860001</v>
      </c>
      <c r="I19" s="101">
        <v>308373.55638650001</v>
      </c>
      <c r="J19" s="101">
        <v>2072694.5452973</v>
      </c>
      <c r="K19" s="101">
        <v>6664172.5832926994</v>
      </c>
      <c r="L19" s="101">
        <v>29580737.906132497</v>
      </c>
      <c r="M19" s="101">
        <v>8688829.4394569024</v>
      </c>
      <c r="N19" s="101">
        <v>14302825.756456301</v>
      </c>
      <c r="O19" s="101">
        <v>1341264.5235305</v>
      </c>
      <c r="P19" s="101">
        <v>7572020.1350840013</v>
      </c>
      <c r="Q19" s="101">
        <v>61485677.760660201</v>
      </c>
      <c r="R19" s="101">
        <v>11718551.4490596</v>
      </c>
      <c r="S19" s="101">
        <v>5222622.3244403992</v>
      </c>
      <c r="T19" s="101">
        <v>4269138.9826670997</v>
      </c>
      <c r="U19" s="101">
        <v>84835.769312000004</v>
      </c>
      <c r="V19" s="101">
        <v>3226.9920327000004</v>
      </c>
      <c r="W19" s="101">
        <v>145150801.21786529</v>
      </c>
      <c r="X19" s="102"/>
      <c r="Y19" s="102"/>
    </row>
    <row r="20" spans="1:25" s="107" customFormat="1" ht="14.1" customHeight="1">
      <c r="A20" s="110" t="s">
        <v>198</v>
      </c>
      <c r="B20" s="111">
        <v>7699862.7304386999</v>
      </c>
      <c r="C20" s="111">
        <v>1153955.6656910998</v>
      </c>
      <c r="D20" s="105">
        <v>8853818.3961298</v>
      </c>
      <c r="E20" s="111">
        <v>2134865.8558983998</v>
      </c>
      <c r="F20" s="111">
        <v>1060251.1975542998</v>
      </c>
      <c r="G20" s="111">
        <v>4793.1787115999996</v>
      </c>
      <c r="H20" s="111">
        <v>21071.2714868</v>
      </c>
      <c r="I20" s="111">
        <v>22281.5820403</v>
      </c>
      <c r="J20" s="111">
        <v>1923284.1160253</v>
      </c>
      <c r="K20" s="111">
        <v>3763227.2281409004</v>
      </c>
      <c r="L20" s="111">
        <v>4900916.6576410998</v>
      </c>
      <c r="M20" s="111">
        <v>2281910.2645062013</v>
      </c>
      <c r="N20" s="111">
        <v>3439840.8446686999</v>
      </c>
      <c r="O20" s="111">
        <v>319811.74863449996</v>
      </c>
      <c r="P20" s="111">
        <v>1097073.4848912999</v>
      </c>
      <c r="Q20" s="105">
        <v>12039553.000341801</v>
      </c>
      <c r="R20" s="111">
        <v>67506.415349399991</v>
      </c>
      <c r="S20" s="111">
        <v>5192526.6345166992</v>
      </c>
      <c r="T20" s="111">
        <v>4087159.1795310997</v>
      </c>
      <c r="U20" s="111">
        <v>1939.4192971</v>
      </c>
      <c r="V20" s="111">
        <v>2278.9916653000005</v>
      </c>
      <c r="W20" s="105">
        <v>39174556.466688804</v>
      </c>
      <c r="X20" s="106"/>
      <c r="Y20" s="106"/>
    </row>
    <row r="21" spans="1:25" s="107" customFormat="1" ht="14.1" customHeight="1">
      <c r="A21" s="110" t="s">
        <v>199</v>
      </c>
      <c r="B21" s="105">
        <v>93842.939799900007</v>
      </c>
      <c r="C21" s="105">
        <v>16615.332964599998</v>
      </c>
      <c r="D21" s="105">
        <v>110458.2727645</v>
      </c>
      <c r="E21" s="105">
        <v>627.97453099999996</v>
      </c>
      <c r="F21" s="105">
        <v>194427.80677359999</v>
      </c>
      <c r="G21" s="105" t="s">
        <v>43</v>
      </c>
      <c r="H21" s="105" t="s">
        <v>43</v>
      </c>
      <c r="I21" s="105" t="s">
        <v>43</v>
      </c>
      <c r="J21" s="105">
        <v>441.48232479999996</v>
      </c>
      <c r="K21" s="105">
        <v>44555.562867399996</v>
      </c>
      <c r="L21" s="105">
        <v>105168.99318840001</v>
      </c>
      <c r="M21" s="105">
        <v>32007.9747709</v>
      </c>
      <c r="N21" s="105">
        <v>63446.939800400003</v>
      </c>
      <c r="O21" s="105">
        <v>5645.2318716</v>
      </c>
      <c r="P21" s="105">
        <v>99359.84956989999</v>
      </c>
      <c r="Q21" s="105">
        <v>305628.98920119996</v>
      </c>
      <c r="R21" s="105">
        <v>2162.5041254999996</v>
      </c>
      <c r="S21" s="105">
        <v>14277.910734900001</v>
      </c>
      <c r="T21" s="105">
        <v>209.65920399999999</v>
      </c>
      <c r="U21" s="105">
        <v>7.4053741000000004</v>
      </c>
      <c r="V21" s="105" t="s">
        <v>43</v>
      </c>
      <c r="W21" s="105">
        <v>672797.56790099991</v>
      </c>
      <c r="X21" s="106"/>
      <c r="Y21" s="106"/>
    </row>
    <row r="22" spans="1:25" s="107" customFormat="1" ht="14.1" customHeight="1">
      <c r="A22" s="109" t="s">
        <v>200</v>
      </c>
      <c r="B22" s="105">
        <v>24908.377976100001</v>
      </c>
      <c r="C22" s="105">
        <v>1112.7359808000001</v>
      </c>
      <c r="D22" s="105">
        <v>26021.113956900001</v>
      </c>
      <c r="E22" s="105">
        <v>627.95773099999997</v>
      </c>
      <c r="F22" s="105">
        <v>183505.6367418</v>
      </c>
      <c r="G22" s="105" t="s">
        <v>43</v>
      </c>
      <c r="H22" s="105" t="s">
        <v>43</v>
      </c>
      <c r="I22" s="105" t="s">
        <v>43</v>
      </c>
      <c r="J22" s="105">
        <v>4.3652775000000004</v>
      </c>
      <c r="K22" s="105">
        <v>5267.5005198999997</v>
      </c>
      <c r="L22" s="105">
        <v>51853.373369300003</v>
      </c>
      <c r="M22" s="105">
        <v>9532.3860143000002</v>
      </c>
      <c r="N22" s="105">
        <v>50495.476455999997</v>
      </c>
      <c r="O22" s="105">
        <v>4940.9811265999997</v>
      </c>
      <c r="P22" s="105">
        <v>85750.566217900006</v>
      </c>
      <c r="Q22" s="105">
        <v>202572.7831841</v>
      </c>
      <c r="R22" s="105">
        <v>194.8668701</v>
      </c>
      <c r="S22" s="105">
        <v>9659.1535662000006</v>
      </c>
      <c r="T22" s="105">
        <v>149.1334698</v>
      </c>
      <c r="U22" s="105">
        <v>7.4053741000000004</v>
      </c>
      <c r="V22" s="105" t="s">
        <v>43</v>
      </c>
      <c r="W22" s="105">
        <v>428009.91669140005</v>
      </c>
      <c r="X22" s="106"/>
      <c r="Y22" s="106"/>
    </row>
    <row r="23" spans="1:25" s="107" customFormat="1" ht="14.1" customHeight="1">
      <c r="A23" s="109" t="s">
        <v>201</v>
      </c>
      <c r="B23" s="105">
        <v>17414.338080500002</v>
      </c>
      <c r="C23" s="105">
        <v>4331.0674522999998</v>
      </c>
      <c r="D23" s="105">
        <v>21745.405532800003</v>
      </c>
      <c r="E23" s="105" t="s">
        <v>43</v>
      </c>
      <c r="F23" s="105">
        <v>4331.3770901999997</v>
      </c>
      <c r="G23" s="105" t="s">
        <v>43</v>
      </c>
      <c r="H23" s="105" t="s">
        <v>43</v>
      </c>
      <c r="I23" s="105" t="s">
        <v>43</v>
      </c>
      <c r="J23" s="105">
        <v>59.079928199999998</v>
      </c>
      <c r="K23" s="105">
        <v>12609.562770099999</v>
      </c>
      <c r="L23" s="105">
        <v>5397.3819769000002</v>
      </c>
      <c r="M23" s="105">
        <v>2918.6393133000001</v>
      </c>
      <c r="N23" s="105">
        <v>4004.8967867000001</v>
      </c>
      <c r="O23" s="105">
        <v>483.05647909999999</v>
      </c>
      <c r="P23" s="105">
        <v>425.74041749999998</v>
      </c>
      <c r="Q23" s="105">
        <v>13229.7149735</v>
      </c>
      <c r="R23" s="105">
        <v>549.5589453</v>
      </c>
      <c r="S23" s="105">
        <v>1715.6861603</v>
      </c>
      <c r="T23" s="105">
        <v>10.794349199999999</v>
      </c>
      <c r="U23" s="105" t="s">
        <v>43</v>
      </c>
      <c r="V23" s="105" t="s">
        <v>43</v>
      </c>
      <c r="W23" s="105">
        <v>54251.1797496</v>
      </c>
      <c r="X23" s="106"/>
      <c r="Y23" s="106"/>
    </row>
    <row r="24" spans="1:25" s="107" customFormat="1" ht="14.1" customHeight="1">
      <c r="A24" s="109" t="s">
        <v>202</v>
      </c>
      <c r="B24" s="105">
        <v>22929.1063359</v>
      </c>
      <c r="C24" s="105">
        <v>6798.3160810999998</v>
      </c>
      <c r="D24" s="105">
        <v>29727.422417000002</v>
      </c>
      <c r="E24" s="105">
        <v>1.6799999999999999E-2</v>
      </c>
      <c r="F24" s="105">
        <v>3842.2205325</v>
      </c>
      <c r="G24" s="105" t="s">
        <v>43</v>
      </c>
      <c r="H24" s="105" t="s">
        <v>43</v>
      </c>
      <c r="I24" s="105" t="s">
        <v>43</v>
      </c>
      <c r="J24" s="105">
        <v>374.91220529999998</v>
      </c>
      <c r="K24" s="105">
        <v>2982.1204791</v>
      </c>
      <c r="L24" s="105">
        <v>7276.9131722000002</v>
      </c>
      <c r="M24" s="105">
        <v>2750.6334864999999</v>
      </c>
      <c r="N24" s="105">
        <v>1634.7354989</v>
      </c>
      <c r="O24" s="105">
        <v>120.9658888</v>
      </c>
      <c r="P24" s="105">
        <v>1116.9983595000001</v>
      </c>
      <c r="Q24" s="105">
        <v>12900.246405899999</v>
      </c>
      <c r="R24" s="105">
        <v>714.02607639999997</v>
      </c>
      <c r="S24" s="105">
        <v>1407.6016416</v>
      </c>
      <c r="T24" s="105">
        <v>1.573814</v>
      </c>
      <c r="U24" s="105" t="s">
        <v>43</v>
      </c>
      <c r="V24" s="105" t="s">
        <v>43</v>
      </c>
      <c r="W24" s="105">
        <v>51950.1403718</v>
      </c>
      <c r="X24" s="106"/>
      <c r="Y24" s="106"/>
    </row>
    <row r="25" spans="1:25" s="107" customFormat="1" ht="14.1" customHeight="1">
      <c r="A25" s="109" t="s">
        <v>203</v>
      </c>
      <c r="B25" s="105">
        <v>28591.117407400001</v>
      </c>
      <c r="C25" s="105">
        <v>4373.2134503999996</v>
      </c>
      <c r="D25" s="105">
        <v>32964.3308578</v>
      </c>
      <c r="E25" s="105" t="s">
        <v>43</v>
      </c>
      <c r="F25" s="105">
        <v>2748.5724091000002</v>
      </c>
      <c r="G25" s="105" t="s">
        <v>43</v>
      </c>
      <c r="H25" s="105" t="s">
        <v>43</v>
      </c>
      <c r="I25" s="105" t="s">
        <v>43</v>
      </c>
      <c r="J25" s="105">
        <v>3.1249137999999999</v>
      </c>
      <c r="K25" s="105">
        <v>23696.3790983</v>
      </c>
      <c r="L25" s="105">
        <v>40641.324670000002</v>
      </c>
      <c r="M25" s="105">
        <v>16806.315956800001</v>
      </c>
      <c r="N25" s="105">
        <v>7311.8310588000004</v>
      </c>
      <c r="O25" s="105">
        <v>100.2283771</v>
      </c>
      <c r="P25" s="105">
        <v>12066.544575</v>
      </c>
      <c r="Q25" s="105">
        <v>76926.244637700001</v>
      </c>
      <c r="R25" s="105">
        <v>704.05223369999999</v>
      </c>
      <c r="S25" s="105">
        <v>1495.4693668</v>
      </c>
      <c r="T25" s="105">
        <v>48.157570999999997</v>
      </c>
      <c r="U25" s="105" t="s">
        <v>43</v>
      </c>
      <c r="V25" s="105" t="s">
        <v>43</v>
      </c>
      <c r="W25" s="105">
        <v>138586.33108820001</v>
      </c>
      <c r="X25" s="106"/>
      <c r="Y25" s="106"/>
    </row>
    <row r="26" spans="1:25" s="107" customFormat="1" ht="14.1" customHeight="1">
      <c r="A26" s="112" t="s">
        <v>204</v>
      </c>
      <c r="B26" s="105">
        <v>3781766.6290349001</v>
      </c>
      <c r="C26" s="105">
        <v>612003.62494849996</v>
      </c>
      <c r="D26" s="105">
        <v>4393770.2539833998</v>
      </c>
      <c r="E26" s="105">
        <v>336204.9006465</v>
      </c>
      <c r="F26" s="105">
        <v>424570.60698070005</v>
      </c>
      <c r="G26" s="105">
        <v>4793.1787115999996</v>
      </c>
      <c r="H26" s="105">
        <v>21071.2714868</v>
      </c>
      <c r="I26" s="105">
        <v>9900</v>
      </c>
      <c r="J26" s="105">
        <v>1522359.6948116</v>
      </c>
      <c r="K26" s="105">
        <v>2354963.6390458001</v>
      </c>
      <c r="L26" s="105">
        <v>3055881.7654311997</v>
      </c>
      <c r="M26" s="105">
        <v>1581659.5034318012</v>
      </c>
      <c r="N26" s="105">
        <v>1989278.870173</v>
      </c>
      <c r="O26" s="105">
        <v>88220.690206999992</v>
      </c>
      <c r="P26" s="105">
        <v>472859.6364356</v>
      </c>
      <c r="Q26" s="105">
        <v>7187900.4656786006</v>
      </c>
      <c r="R26" s="105">
        <v>13833.5252143</v>
      </c>
      <c r="S26" s="105">
        <v>2536697.4925151998</v>
      </c>
      <c r="T26" s="105">
        <v>3817.0162949999999</v>
      </c>
      <c r="U26" s="105">
        <v>166.07553859999999</v>
      </c>
      <c r="V26" s="105">
        <v>1826.6746091</v>
      </c>
      <c r="W26" s="105">
        <v>18811874.795517202</v>
      </c>
      <c r="X26" s="106"/>
      <c r="Y26" s="106"/>
    </row>
    <row r="27" spans="1:25" s="107" customFormat="1" ht="20.100000000000001" customHeight="1">
      <c r="A27" s="109" t="s">
        <v>205</v>
      </c>
      <c r="B27" s="105">
        <v>1516805.5052422001</v>
      </c>
      <c r="C27" s="105">
        <v>197828.86221570001</v>
      </c>
      <c r="D27" s="105">
        <v>1714634.3674579002</v>
      </c>
      <c r="E27" s="105">
        <v>42464.467842899998</v>
      </c>
      <c r="F27" s="105">
        <v>175433.290098</v>
      </c>
      <c r="G27" s="105">
        <v>4793.1787115999996</v>
      </c>
      <c r="H27" s="105">
        <v>21071.2714868</v>
      </c>
      <c r="I27" s="105">
        <v>9900</v>
      </c>
      <c r="J27" s="105">
        <v>991941.94157020003</v>
      </c>
      <c r="K27" s="105">
        <v>769350.30959920003</v>
      </c>
      <c r="L27" s="105">
        <v>1570583.109595</v>
      </c>
      <c r="M27" s="105">
        <v>760440.84867910098</v>
      </c>
      <c r="N27" s="105">
        <v>1112503.6875664999</v>
      </c>
      <c r="O27" s="105">
        <v>17973.8769035</v>
      </c>
      <c r="P27" s="105">
        <v>276835.72256740002</v>
      </c>
      <c r="Q27" s="105">
        <v>3738337.245311501</v>
      </c>
      <c r="R27" s="105">
        <v>4926.4422316999999</v>
      </c>
      <c r="S27" s="105">
        <v>2029424.5842021999</v>
      </c>
      <c r="T27" s="105">
        <v>1464.2120345000001</v>
      </c>
      <c r="U27" s="105">
        <v>28.158493</v>
      </c>
      <c r="V27" s="105">
        <v>231.45827030000001</v>
      </c>
      <c r="W27" s="105">
        <v>9504000.9273097999</v>
      </c>
      <c r="X27" s="106"/>
      <c r="Y27" s="106"/>
    </row>
    <row r="28" spans="1:25" s="107" customFormat="1" ht="20.100000000000001" customHeight="1">
      <c r="A28" s="109" t="s">
        <v>206</v>
      </c>
      <c r="B28" s="105">
        <v>219890.34686280001</v>
      </c>
      <c r="C28" s="105">
        <v>8010.3279828000004</v>
      </c>
      <c r="D28" s="105">
        <v>227900.67484560001</v>
      </c>
      <c r="E28" s="105">
        <v>19.335989699999999</v>
      </c>
      <c r="F28" s="105">
        <v>124716.8058877</v>
      </c>
      <c r="G28" s="105" t="s">
        <v>43</v>
      </c>
      <c r="H28" s="105" t="s">
        <v>43</v>
      </c>
      <c r="I28" s="105" t="s">
        <v>43</v>
      </c>
      <c r="J28" s="105">
        <v>277212.34252339997</v>
      </c>
      <c r="K28" s="105">
        <v>182475.11169190001</v>
      </c>
      <c r="L28" s="105">
        <v>101135.47754219999</v>
      </c>
      <c r="M28" s="105">
        <v>64251.920915100003</v>
      </c>
      <c r="N28" s="105">
        <v>190410.96909599999</v>
      </c>
      <c r="O28" s="105">
        <v>780.54319559999999</v>
      </c>
      <c r="P28" s="105">
        <v>14208.450468700001</v>
      </c>
      <c r="Q28" s="105">
        <v>370787.36121759994</v>
      </c>
      <c r="R28" s="105">
        <v>19.986391600000001</v>
      </c>
      <c r="S28" s="105">
        <v>65782.673543900004</v>
      </c>
      <c r="T28" s="105">
        <v>18.707099400000001</v>
      </c>
      <c r="U28" s="105" t="s">
        <v>43</v>
      </c>
      <c r="V28" s="105">
        <v>0.32612360000000001</v>
      </c>
      <c r="W28" s="105">
        <v>1248933.3253143998</v>
      </c>
      <c r="X28" s="106"/>
      <c r="Y28" s="106"/>
    </row>
    <row r="29" spans="1:25" s="107" customFormat="1" ht="14.1" customHeight="1">
      <c r="A29" s="113" t="s">
        <v>207</v>
      </c>
      <c r="B29" s="105">
        <v>1828380.4462604001</v>
      </c>
      <c r="C29" s="105">
        <v>335902.26708239998</v>
      </c>
      <c r="D29" s="105">
        <v>2164282.7133428003</v>
      </c>
      <c r="E29" s="105">
        <v>293503.48094440001</v>
      </c>
      <c r="F29" s="105">
        <v>92046.528563400003</v>
      </c>
      <c r="G29" s="105" t="s">
        <v>43</v>
      </c>
      <c r="H29" s="105" t="s">
        <v>43</v>
      </c>
      <c r="I29" s="105" t="s">
        <v>43</v>
      </c>
      <c r="J29" s="105">
        <v>237012.10660930001</v>
      </c>
      <c r="K29" s="105">
        <v>1251273.3044799</v>
      </c>
      <c r="L29" s="105">
        <v>1104272.1902834999</v>
      </c>
      <c r="M29" s="105">
        <v>657654.58089590003</v>
      </c>
      <c r="N29" s="105">
        <v>560751.29529299994</v>
      </c>
      <c r="O29" s="105">
        <v>61973.406460600003</v>
      </c>
      <c r="P29" s="105">
        <v>95099.310090500003</v>
      </c>
      <c r="Q29" s="105">
        <v>2479750.7830234999</v>
      </c>
      <c r="R29" s="105">
        <v>8224.3093473999998</v>
      </c>
      <c r="S29" s="105">
        <v>284774.39555999998</v>
      </c>
      <c r="T29" s="105">
        <v>1584.6027936999999</v>
      </c>
      <c r="U29" s="105">
        <v>136.69936799999999</v>
      </c>
      <c r="V29" s="105">
        <v>1594.0904459000001</v>
      </c>
      <c r="W29" s="105">
        <v>6814183.0144783007</v>
      </c>
      <c r="X29" s="106"/>
      <c r="Y29" s="106"/>
    </row>
    <row r="30" spans="1:25" s="107" customFormat="1" ht="20.100000000000001" customHeight="1">
      <c r="A30" s="113" t="s">
        <v>208</v>
      </c>
      <c r="B30" s="105">
        <v>216690.33066949999</v>
      </c>
      <c r="C30" s="105">
        <v>70262.167667600006</v>
      </c>
      <c r="D30" s="105">
        <v>286952.49833710003</v>
      </c>
      <c r="E30" s="105">
        <v>217.6158695</v>
      </c>
      <c r="F30" s="105">
        <v>32373.982431600001</v>
      </c>
      <c r="G30" s="105" t="s">
        <v>43</v>
      </c>
      <c r="H30" s="105" t="s">
        <v>43</v>
      </c>
      <c r="I30" s="105" t="s">
        <v>43</v>
      </c>
      <c r="J30" s="105">
        <v>16193.3041087</v>
      </c>
      <c r="K30" s="105">
        <v>151864.9132748</v>
      </c>
      <c r="L30" s="105">
        <v>279890.98801049998</v>
      </c>
      <c r="M30" s="105">
        <v>99312.152941699998</v>
      </c>
      <c r="N30" s="105">
        <v>125612.9182175</v>
      </c>
      <c r="O30" s="105">
        <v>7492.8636472999997</v>
      </c>
      <c r="P30" s="105">
        <v>86716.153309000001</v>
      </c>
      <c r="Q30" s="105">
        <v>599025.07612600003</v>
      </c>
      <c r="R30" s="105">
        <v>662.78724360000001</v>
      </c>
      <c r="S30" s="105">
        <v>156715.8392091</v>
      </c>
      <c r="T30" s="105">
        <v>749.49436739999999</v>
      </c>
      <c r="U30" s="105">
        <v>1.2176776</v>
      </c>
      <c r="V30" s="105">
        <v>0.79976930000000002</v>
      </c>
      <c r="W30" s="105">
        <v>1244757.5284146999</v>
      </c>
      <c r="X30" s="106"/>
      <c r="Y30" s="106"/>
    </row>
    <row r="31" spans="1:25" s="107" customFormat="1" ht="20.100000000000001" customHeight="1">
      <c r="A31" s="114" t="s">
        <v>209</v>
      </c>
      <c r="B31" s="105">
        <v>3692253.0791230001</v>
      </c>
      <c r="C31" s="105">
        <v>509065.20822919998</v>
      </c>
      <c r="D31" s="105">
        <v>4201318.2873522006</v>
      </c>
      <c r="E31" s="105">
        <v>433552.0497572</v>
      </c>
      <c r="F31" s="105">
        <v>269027.01686059998</v>
      </c>
      <c r="G31" s="105" t="s">
        <v>43</v>
      </c>
      <c r="H31" s="105" t="s">
        <v>43</v>
      </c>
      <c r="I31" s="105" t="s">
        <v>43</v>
      </c>
      <c r="J31" s="105">
        <v>262219.08222299995</v>
      </c>
      <c r="K31" s="105">
        <v>1138499.2278905001</v>
      </c>
      <c r="L31" s="105">
        <v>1489394.8816308</v>
      </c>
      <c r="M31" s="105">
        <v>540176.14224079996</v>
      </c>
      <c r="N31" s="105">
        <v>806382.50364559994</v>
      </c>
      <c r="O31" s="105">
        <v>207848.6914825</v>
      </c>
      <c r="P31" s="105">
        <v>486070.47577949998</v>
      </c>
      <c r="Q31" s="105">
        <v>3529872.6947792</v>
      </c>
      <c r="R31" s="105">
        <v>50646.766831399997</v>
      </c>
      <c r="S31" s="105">
        <v>2064523.1404098</v>
      </c>
      <c r="T31" s="105">
        <v>70516.869196700005</v>
      </c>
      <c r="U31" s="105">
        <v>457.58968659999994</v>
      </c>
      <c r="V31" s="105">
        <v>451.50911810000002</v>
      </c>
      <c r="W31" s="105">
        <v>12021084.2341053</v>
      </c>
      <c r="X31" s="106"/>
      <c r="Y31" s="106"/>
    </row>
    <row r="32" spans="1:25" ht="14.1" customHeight="1">
      <c r="A32" s="115" t="s">
        <v>210</v>
      </c>
      <c r="B32" s="105">
        <v>378422.41742419999</v>
      </c>
      <c r="C32" s="105">
        <v>37794.837368599998</v>
      </c>
      <c r="D32" s="105">
        <v>416217.2547928</v>
      </c>
      <c r="E32" s="105">
        <v>1260.1061189</v>
      </c>
      <c r="F32" s="105">
        <v>12526.7319847</v>
      </c>
      <c r="G32" s="105" t="s">
        <v>43</v>
      </c>
      <c r="H32" s="105" t="s">
        <v>43</v>
      </c>
      <c r="I32" s="105" t="s">
        <v>43</v>
      </c>
      <c r="J32" s="105">
        <v>14944.9272155</v>
      </c>
      <c r="K32" s="105">
        <v>127824.1975617</v>
      </c>
      <c r="L32" s="105">
        <v>199751.12289689999</v>
      </c>
      <c r="M32" s="105">
        <v>74988.798748000001</v>
      </c>
      <c r="N32" s="105">
        <v>85368.627346199995</v>
      </c>
      <c r="O32" s="105">
        <v>35543.565591799997</v>
      </c>
      <c r="P32" s="105">
        <v>16415.161879700001</v>
      </c>
      <c r="Q32" s="105">
        <v>412067.27646259998</v>
      </c>
      <c r="R32" s="105">
        <v>780.7864859</v>
      </c>
      <c r="S32" s="105">
        <v>684609.32063590002</v>
      </c>
      <c r="T32" s="105">
        <v>5008.6753267000004</v>
      </c>
      <c r="U32" s="105" t="s">
        <v>43</v>
      </c>
      <c r="V32" s="105">
        <v>0.49893589999999999</v>
      </c>
      <c r="W32" s="105">
        <v>1675239.7755205999</v>
      </c>
      <c r="X32" s="106"/>
      <c r="Y32" s="106"/>
    </row>
    <row r="33" spans="1:25" ht="14.1" customHeight="1">
      <c r="A33" s="115" t="s">
        <v>211</v>
      </c>
      <c r="B33" s="105">
        <v>62608.893409600001</v>
      </c>
      <c r="C33" s="105">
        <v>6781.2451173999998</v>
      </c>
      <c r="D33" s="105">
        <v>69390.138527000003</v>
      </c>
      <c r="E33" s="105">
        <v>42.030639700000002</v>
      </c>
      <c r="F33" s="105">
        <v>986.78684529999998</v>
      </c>
      <c r="G33" s="105" t="s">
        <v>43</v>
      </c>
      <c r="H33" s="105" t="s">
        <v>43</v>
      </c>
      <c r="I33" s="105" t="s">
        <v>43</v>
      </c>
      <c r="J33" s="105">
        <v>130779.3093756</v>
      </c>
      <c r="K33" s="105">
        <v>19313.6386547</v>
      </c>
      <c r="L33" s="105">
        <v>32962.597728100001</v>
      </c>
      <c r="M33" s="105">
        <v>17326.274611000001</v>
      </c>
      <c r="N33" s="105">
        <v>33127.214468799997</v>
      </c>
      <c r="O33" s="105">
        <v>273.53770530000003</v>
      </c>
      <c r="P33" s="105">
        <v>9366.9972362000008</v>
      </c>
      <c r="Q33" s="105">
        <v>93056.621749399987</v>
      </c>
      <c r="R33" s="105">
        <v>229.03135040000001</v>
      </c>
      <c r="S33" s="105">
        <v>190606.17504140001</v>
      </c>
      <c r="T33" s="105">
        <v>2417.1327744</v>
      </c>
      <c r="U33" s="105" t="s">
        <v>43</v>
      </c>
      <c r="V33" s="105" t="s">
        <v>43</v>
      </c>
      <c r="W33" s="105">
        <v>506820.86495790002</v>
      </c>
      <c r="X33" s="106"/>
      <c r="Y33" s="106"/>
    </row>
    <row r="34" spans="1:25" ht="14.1" customHeight="1">
      <c r="A34" s="115" t="s">
        <v>212</v>
      </c>
      <c r="B34" s="105">
        <v>448564.50008780003</v>
      </c>
      <c r="C34" s="105">
        <v>50206.726613500003</v>
      </c>
      <c r="D34" s="105">
        <v>498771.22670130001</v>
      </c>
      <c r="E34" s="105">
        <v>11826.2534932</v>
      </c>
      <c r="F34" s="105">
        <v>11545.6545212</v>
      </c>
      <c r="G34" s="105" t="s">
        <v>43</v>
      </c>
      <c r="H34" s="105" t="s">
        <v>43</v>
      </c>
      <c r="I34" s="105" t="s">
        <v>43</v>
      </c>
      <c r="J34" s="105">
        <v>97093.315316799999</v>
      </c>
      <c r="K34" s="105">
        <v>230278.64358840001</v>
      </c>
      <c r="L34" s="105">
        <v>239487.37177560001</v>
      </c>
      <c r="M34" s="105">
        <v>86380.982785800006</v>
      </c>
      <c r="N34" s="105">
        <v>123608.9184253</v>
      </c>
      <c r="O34" s="105">
        <v>116698.3162861</v>
      </c>
      <c r="P34" s="105">
        <v>31761.270677100001</v>
      </c>
      <c r="Q34" s="105">
        <v>597936.85994990007</v>
      </c>
      <c r="R34" s="105">
        <v>424.28399580000001</v>
      </c>
      <c r="S34" s="105">
        <v>579080.49410310003</v>
      </c>
      <c r="T34" s="105">
        <v>20021.549062300001</v>
      </c>
      <c r="U34" s="105">
        <v>37.599470599999997</v>
      </c>
      <c r="V34" s="105">
        <v>38.930436299999997</v>
      </c>
      <c r="W34" s="105">
        <v>2047054.8106388999</v>
      </c>
      <c r="X34" s="106"/>
      <c r="Y34" s="106"/>
    </row>
    <row r="35" spans="1:25" ht="14.1" customHeight="1">
      <c r="A35" s="115" t="s">
        <v>213</v>
      </c>
      <c r="B35" s="105">
        <v>695705.64662550006</v>
      </c>
      <c r="C35" s="105">
        <v>126638.11828739999</v>
      </c>
      <c r="D35" s="105">
        <v>822343.76491290005</v>
      </c>
      <c r="E35" s="105">
        <v>42460.237866900003</v>
      </c>
      <c r="F35" s="105">
        <v>20573.168750299999</v>
      </c>
      <c r="G35" s="105" t="s">
        <v>43</v>
      </c>
      <c r="H35" s="105" t="s">
        <v>43</v>
      </c>
      <c r="I35" s="105" t="s">
        <v>43</v>
      </c>
      <c r="J35" s="105">
        <v>2796.8402170999998</v>
      </c>
      <c r="K35" s="105">
        <v>223423.8566082</v>
      </c>
      <c r="L35" s="105">
        <v>286175.98264100001</v>
      </c>
      <c r="M35" s="105">
        <v>44787.9496487</v>
      </c>
      <c r="N35" s="105">
        <v>106155.1665964</v>
      </c>
      <c r="O35" s="105">
        <v>11963.8441279</v>
      </c>
      <c r="P35" s="105">
        <v>258398.59374839999</v>
      </c>
      <c r="Q35" s="105">
        <v>707481.53676240006</v>
      </c>
      <c r="R35" s="105">
        <v>13967.625412900001</v>
      </c>
      <c r="S35" s="105">
        <v>55657.254360999999</v>
      </c>
      <c r="T35" s="105">
        <v>17524.2789935</v>
      </c>
      <c r="U35" s="105">
        <v>80.644575099999997</v>
      </c>
      <c r="V35" s="105">
        <v>3.9898500000000003E-2</v>
      </c>
      <c r="W35" s="105">
        <v>1906309.2483587998</v>
      </c>
      <c r="X35" s="106"/>
      <c r="Y35" s="106"/>
    </row>
    <row r="36" spans="1:25" ht="14.1" customHeight="1">
      <c r="A36" s="115" t="s">
        <v>214</v>
      </c>
      <c r="B36" s="105">
        <v>1734973.1480163001</v>
      </c>
      <c r="C36" s="105">
        <v>247620.9069</v>
      </c>
      <c r="D36" s="105">
        <v>1982594.0549163001</v>
      </c>
      <c r="E36" s="105">
        <v>44805.404048600001</v>
      </c>
      <c r="F36" s="105">
        <v>182699.5993577</v>
      </c>
      <c r="G36" s="105" t="s">
        <v>43</v>
      </c>
      <c r="H36" s="105" t="s">
        <v>43</v>
      </c>
      <c r="I36" s="105" t="s">
        <v>43</v>
      </c>
      <c r="J36" s="105">
        <v>4581.2749802999997</v>
      </c>
      <c r="K36" s="105">
        <v>378431.42243959999</v>
      </c>
      <c r="L36" s="105">
        <v>399616.0753883</v>
      </c>
      <c r="M36" s="105">
        <v>203790.93957270001</v>
      </c>
      <c r="N36" s="105">
        <v>295242.77551870001</v>
      </c>
      <c r="O36" s="105">
        <v>39002.9244359</v>
      </c>
      <c r="P36" s="105">
        <v>148068.34753570001</v>
      </c>
      <c r="Q36" s="105">
        <v>1085721.0624513002</v>
      </c>
      <c r="R36" s="105">
        <v>32917.085077199998</v>
      </c>
      <c r="S36" s="105">
        <v>66754.7083785</v>
      </c>
      <c r="T36" s="105">
        <v>24988.230889099999</v>
      </c>
      <c r="U36" s="105">
        <v>284.46123679999999</v>
      </c>
      <c r="V36" s="105">
        <v>13.010116500000001</v>
      </c>
      <c r="W36" s="105">
        <v>3803790.3138919002</v>
      </c>
      <c r="X36" s="106"/>
      <c r="Y36" s="106"/>
    </row>
    <row r="37" spans="1:25" ht="20.100000000000001" customHeight="1">
      <c r="A37" s="115" t="s">
        <v>215</v>
      </c>
      <c r="B37" s="105">
        <v>371978.47355960001</v>
      </c>
      <c r="C37" s="105">
        <v>40023.373942300001</v>
      </c>
      <c r="D37" s="105">
        <v>412001.84750189999</v>
      </c>
      <c r="E37" s="105">
        <v>333158.0175899</v>
      </c>
      <c r="F37" s="105">
        <v>40695.075401399998</v>
      </c>
      <c r="G37" s="105" t="s">
        <v>43</v>
      </c>
      <c r="H37" s="105" t="s">
        <v>43</v>
      </c>
      <c r="I37" s="105" t="s">
        <v>43</v>
      </c>
      <c r="J37" s="105">
        <v>12023.4151177</v>
      </c>
      <c r="K37" s="105">
        <v>159227.46903790001</v>
      </c>
      <c r="L37" s="105">
        <v>331401.73120089999</v>
      </c>
      <c r="M37" s="105">
        <v>112901.19687460001</v>
      </c>
      <c r="N37" s="105">
        <v>162879.8012902</v>
      </c>
      <c r="O37" s="105">
        <v>4366.5033354999996</v>
      </c>
      <c r="P37" s="105">
        <v>22060.1047024</v>
      </c>
      <c r="Q37" s="105">
        <v>633609.3374036001</v>
      </c>
      <c r="R37" s="105">
        <v>2327.9545091999998</v>
      </c>
      <c r="S37" s="105">
        <v>487815.1878899</v>
      </c>
      <c r="T37" s="105">
        <v>557.00215070000002</v>
      </c>
      <c r="U37" s="105">
        <v>54.884404099999998</v>
      </c>
      <c r="V37" s="105">
        <v>399.0297309</v>
      </c>
      <c r="W37" s="105">
        <v>2081869.2207372</v>
      </c>
      <c r="X37" s="106"/>
      <c r="Y37" s="106"/>
    </row>
    <row r="38" spans="1:25" ht="20.100000000000001" customHeight="1">
      <c r="A38" s="116" t="s">
        <v>216</v>
      </c>
      <c r="B38" s="105">
        <v>8211.0994921000001</v>
      </c>
      <c r="C38" s="105">
        <v>1064.7652721999998</v>
      </c>
      <c r="D38" s="105">
        <v>9275.8647643000004</v>
      </c>
      <c r="E38" s="105">
        <v>38.210041799999999</v>
      </c>
      <c r="F38" s="105">
        <v>677.81415900000002</v>
      </c>
      <c r="G38" s="105" t="s">
        <v>43</v>
      </c>
      <c r="H38" s="105" t="s">
        <v>43</v>
      </c>
      <c r="I38" s="105" t="s">
        <v>43</v>
      </c>
      <c r="J38" s="105">
        <v>676.62121279999997</v>
      </c>
      <c r="K38" s="105">
        <v>4676.3099979999997</v>
      </c>
      <c r="L38" s="105">
        <v>5830.4845157999998</v>
      </c>
      <c r="M38" s="105">
        <v>676.23001929999998</v>
      </c>
      <c r="N38" s="105">
        <v>2683.3336699000001</v>
      </c>
      <c r="O38" s="105" t="s">
        <v>43</v>
      </c>
      <c r="P38" s="105">
        <v>94.134040499999998</v>
      </c>
      <c r="Q38" s="105">
        <v>9284.1822454999983</v>
      </c>
      <c r="R38" s="105">
        <v>45.456511299999995</v>
      </c>
      <c r="S38" s="105">
        <v>124.3907073</v>
      </c>
      <c r="T38" s="105">
        <v>4.9852933999999998</v>
      </c>
      <c r="U38" s="105" t="s">
        <v>43</v>
      </c>
      <c r="V38" s="105">
        <v>0.80792810000000004</v>
      </c>
      <c r="W38" s="105">
        <v>24804.6428615</v>
      </c>
      <c r="X38" s="106"/>
      <c r="Y38" s="106"/>
    </row>
    <row r="39" spans="1:25" ht="14.1" customHeight="1">
      <c r="A39" s="115" t="s">
        <v>217</v>
      </c>
      <c r="B39" s="105">
        <v>2298.5194019</v>
      </c>
      <c r="C39" s="105">
        <v>34.846645199999998</v>
      </c>
      <c r="D39" s="105">
        <v>2333.3660470999998</v>
      </c>
      <c r="E39" s="105">
        <v>28.380037399999999</v>
      </c>
      <c r="F39" s="105">
        <v>121.9251307</v>
      </c>
      <c r="G39" s="105" t="s">
        <v>43</v>
      </c>
      <c r="H39" s="105" t="s">
        <v>43</v>
      </c>
      <c r="I39" s="105" t="s">
        <v>43</v>
      </c>
      <c r="J39" s="105">
        <v>132.97498529999999</v>
      </c>
      <c r="K39" s="105">
        <v>1770.5592222</v>
      </c>
      <c r="L39" s="105">
        <v>822.34752330000003</v>
      </c>
      <c r="M39" s="105">
        <v>252.27997629999999</v>
      </c>
      <c r="N39" s="105">
        <v>770.84914700000002</v>
      </c>
      <c r="O39" s="105" t="s">
        <v>43</v>
      </c>
      <c r="P39" s="105">
        <v>32.924590500000001</v>
      </c>
      <c r="Q39" s="105">
        <v>1878.4012371000001</v>
      </c>
      <c r="R39" s="105">
        <v>3.7137703000000002</v>
      </c>
      <c r="S39" s="105">
        <v>35.460740000000001</v>
      </c>
      <c r="T39" s="105">
        <v>5.0000000000000001E-3</v>
      </c>
      <c r="U39" s="105" t="s">
        <v>43</v>
      </c>
      <c r="V39" s="105">
        <v>0.80792810000000004</v>
      </c>
      <c r="W39" s="105">
        <v>6305.5940982000002</v>
      </c>
      <c r="X39" s="106"/>
      <c r="Y39" s="106"/>
    </row>
    <row r="40" spans="1:25" ht="14.1" customHeight="1">
      <c r="A40" s="115" t="s">
        <v>218</v>
      </c>
      <c r="B40" s="105">
        <v>3298.4636535</v>
      </c>
      <c r="C40" s="105">
        <v>510.9813757</v>
      </c>
      <c r="D40" s="105">
        <v>3809.4450292000001</v>
      </c>
      <c r="E40" s="105">
        <v>9.5676044000000005</v>
      </c>
      <c r="F40" s="105">
        <v>457.81404670000001</v>
      </c>
      <c r="G40" s="105" t="s">
        <v>43</v>
      </c>
      <c r="H40" s="105" t="s">
        <v>43</v>
      </c>
      <c r="I40" s="105" t="s">
        <v>43</v>
      </c>
      <c r="J40" s="105">
        <v>542.48826750000001</v>
      </c>
      <c r="K40" s="105">
        <v>2296.2189401000001</v>
      </c>
      <c r="L40" s="105">
        <v>2512.9437677999999</v>
      </c>
      <c r="M40" s="105">
        <v>162.73908069999999</v>
      </c>
      <c r="N40" s="105">
        <v>67.447838700000005</v>
      </c>
      <c r="O40" s="105" t="s">
        <v>43</v>
      </c>
      <c r="P40" s="105">
        <v>26</v>
      </c>
      <c r="Q40" s="105">
        <v>2769.1306872</v>
      </c>
      <c r="R40" s="105">
        <v>5.3019299999999996</v>
      </c>
      <c r="S40" s="105">
        <v>88.929967300000001</v>
      </c>
      <c r="T40" s="105">
        <v>4.8941999999999999E-2</v>
      </c>
      <c r="U40" s="105" t="s">
        <v>43</v>
      </c>
      <c r="V40" s="105" t="s">
        <v>43</v>
      </c>
      <c r="W40" s="105">
        <v>9978.945414400001</v>
      </c>
      <c r="X40" s="106"/>
      <c r="Y40" s="106"/>
    </row>
    <row r="41" spans="1:25" ht="14.1" customHeight="1">
      <c r="A41" s="115" t="s">
        <v>219</v>
      </c>
      <c r="B41" s="105">
        <v>266.34867539999999</v>
      </c>
      <c r="C41" s="105">
        <v>4.3330300000000002E-2</v>
      </c>
      <c r="D41" s="105">
        <v>266.39200569999997</v>
      </c>
      <c r="E41" s="105" t="s">
        <v>43</v>
      </c>
      <c r="F41" s="105">
        <v>9.0628653999999997</v>
      </c>
      <c r="G41" s="105" t="s">
        <v>43</v>
      </c>
      <c r="H41" s="105" t="s">
        <v>43</v>
      </c>
      <c r="I41" s="105" t="s">
        <v>43</v>
      </c>
      <c r="J41" s="105" t="s">
        <v>43</v>
      </c>
      <c r="K41" s="105">
        <v>6.055955</v>
      </c>
      <c r="L41" s="105">
        <v>0.17099</v>
      </c>
      <c r="M41" s="105">
        <v>6.3561300000000003</v>
      </c>
      <c r="N41" s="105">
        <v>22.335276499999999</v>
      </c>
      <c r="O41" s="105" t="s">
        <v>43</v>
      </c>
      <c r="P41" s="105" t="s">
        <v>43</v>
      </c>
      <c r="Q41" s="105">
        <v>28.862396499999999</v>
      </c>
      <c r="R41" s="105">
        <v>1.029677</v>
      </c>
      <c r="S41" s="105" t="s">
        <v>43</v>
      </c>
      <c r="T41" s="105" t="s">
        <v>43</v>
      </c>
      <c r="U41" s="105" t="s">
        <v>43</v>
      </c>
      <c r="V41" s="105" t="s">
        <v>43</v>
      </c>
      <c r="W41" s="105">
        <v>311.40289959999996</v>
      </c>
      <c r="X41" s="106"/>
      <c r="Y41" s="106"/>
    </row>
    <row r="42" spans="1:25" ht="14.1" customHeight="1">
      <c r="A42" s="117" t="s">
        <v>220</v>
      </c>
      <c r="B42" s="118">
        <v>2347.7677613000001</v>
      </c>
      <c r="C42" s="118">
        <v>518.89392099999998</v>
      </c>
      <c r="D42" s="118">
        <v>2866.6616822999999</v>
      </c>
      <c r="E42" s="118">
        <v>0.26240000000000002</v>
      </c>
      <c r="F42" s="118">
        <v>89.012116199999994</v>
      </c>
      <c r="G42" s="118" t="s">
        <v>43</v>
      </c>
      <c r="H42" s="118" t="s">
        <v>43</v>
      </c>
      <c r="I42" s="118" t="s">
        <v>43</v>
      </c>
      <c r="J42" s="118">
        <v>1.1579600000000001</v>
      </c>
      <c r="K42" s="118">
        <v>603.47588069999995</v>
      </c>
      <c r="L42" s="118">
        <v>2495.0222346999999</v>
      </c>
      <c r="M42" s="118">
        <v>254.8548323</v>
      </c>
      <c r="N42" s="118">
        <v>1822.7014076999999</v>
      </c>
      <c r="O42" s="118" t="s">
        <v>43</v>
      </c>
      <c r="P42" s="118">
        <v>35.209449999999997</v>
      </c>
      <c r="Q42" s="118">
        <v>4607.7879247000001</v>
      </c>
      <c r="R42" s="118">
        <v>35.411133999999997</v>
      </c>
      <c r="S42" s="118" t="s">
        <v>43</v>
      </c>
      <c r="T42" s="118">
        <v>4.9313513999999996</v>
      </c>
      <c r="U42" s="118" t="s">
        <v>43</v>
      </c>
      <c r="V42" s="118" t="s">
        <v>43</v>
      </c>
      <c r="W42" s="118">
        <v>8208.7004493000004</v>
      </c>
      <c r="X42" s="106"/>
      <c r="Y42" s="106"/>
    </row>
    <row r="43" spans="1:25" s="77" customFormat="1">
      <c r="A43" s="47"/>
      <c r="B43" s="75"/>
      <c r="C43" s="75"/>
      <c r="D43" s="75"/>
      <c r="E43" s="75"/>
      <c r="F43" s="75"/>
      <c r="G43" s="75"/>
      <c r="H43" s="75"/>
      <c r="I43" s="1040" t="s">
        <v>221</v>
      </c>
      <c r="J43" s="1040"/>
      <c r="K43" s="1040"/>
      <c r="L43" s="1012"/>
      <c r="M43" s="1012"/>
      <c r="N43" s="1012"/>
      <c r="O43" s="1012"/>
      <c r="P43" s="75"/>
      <c r="Q43" s="75"/>
      <c r="R43" s="75"/>
      <c r="S43" s="75"/>
      <c r="T43" s="75"/>
      <c r="U43" s="1040" t="s">
        <v>221</v>
      </c>
      <c r="V43" s="1040"/>
      <c r="W43" s="1040"/>
      <c r="X43" s="76"/>
      <c r="Y43" s="76"/>
    </row>
    <row r="44" spans="1:25" s="77" customFormat="1">
      <c r="A44" s="47"/>
      <c r="B44" s="75"/>
      <c r="C44" s="75"/>
      <c r="D44" s="75"/>
      <c r="E44" s="75"/>
      <c r="F44" s="75"/>
      <c r="G44" s="75"/>
      <c r="H44" s="75"/>
      <c r="I44" s="75"/>
      <c r="J44" s="75"/>
      <c r="K44" s="78"/>
      <c r="L44" s="75"/>
      <c r="M44" s="79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80"/>
    </row>
    <row r="45" spans="1:25" s="77" customFormat="1" ht="15">
      <c r="A45" s="81"/>
      <c r="B45" s="82"/>
      <c r="C45" s="83"/>
      <c r="D45" s="83"/>
      <c r="E45" s="83"/>
      <c r="F45" s="83"/>
      <c r="G45" s="83"/>
      <c r="H45" s="83"/>
      <c r="I45" s="83"/>
      <c r="J45" s="83"/>
      <c r="K45" s="84"/>
      <c r="L45" s="82"/>
      <c r="M45" s="79"/>
      <c r="N45" s="82"/>
      <c r="O45" s="82"/>
      <c r="P45" s="82"/>
      <c r="Q45" s="82"/>
      <c r="R45" s="82"/>
      <c r="S45" s="82"/>
      <c r="T45" s="82"/>
      <c r="U45" s="85"/>
      <c r="V45" s="85"/>
      <c r="W45" s="85"/>
    </row>
    <row r="46" spans="1:25" s="77" customFormat="1" ht="9.9499999999999993" customHeight="1">
      <c r="A46" s="86"/>
      <c r="B46" s="87"/>
      <c r="C46" s="87"/>
      <c r="D46" s="87"/>
      <c r="E46" s="87"/>
      <c r="F46" s="87"/>
      <c r="G46" s="87"/>
      <c r="H46" s="87"/>
      <c r="I46" s="87"/>
      <c r="J46" s="87"/>
      <c r="K46" s="88"/>
      <c r="L46" s="82"/>
      <c r="M46" s="79"/>
      <c r="N46" s="82"/>
      <c r="O46" s="82"/>
      <c r="P46" s="82"/>
      <c r="Q46" s="82"/>
      <c r="R46" s="82"/>
      <c r="S46" s="82"/>
      <c r="T46" s="1041" t="s">
        <v>145</v>
      </c>
      <c r="U46" s="1041"/>
      <c r="V46" s="1041"/>
      <c r="W46" s="1041"/>
      <c r="X46" s="76"/>
      <c r="Y46" s="76"/>
    </row>
    <row r="47" spans="1:25" ht="12.95" customHeight="1">
      <c r="A47" s="1030" t="s">
        <v>146</v>
      </c>
      <c r="B47" s="1032" t="s">
        <v>147</v>
      </c>
      <c r="C47" s="1034"/>
      <c r="D47" s="1034"/>
      <c r="E47" s="1042" t="s">
        <v>148</v>
      </c>
      <c r="F47" s="1030" t="s">
        <v>149</v>
      </c>
      <c r="G47" s="1042" t="s">
        <v>150</v>
      </c>
      <c r="H47" s="1028" t="s">
        <v>151</v>
      </c>
      <c r="I47" s="1028" t="s">
        <v>152</v>
      </c>
      <c r="J47" s="1028" t="s">
        <v>153</v>
      </c>
      <c r="K47" s="1030" t="s">
        <v>154</v>
      </c>
      <c r="L47" s="1032" t="s">
        <v>155</v>
      </c>
      <c r="M47" s="1033"/>
      <c r="N47" s="1034"/>
      <c r="O47" s="1034"/>
      <c r="P47" s="1034"/>
      <c r="Q47" s="1035"/>
      <c r="R47" s="1036" t="s">
        <v>156</v>
      </c>
      <c r="S47" s="1038" t="s">
        <v>157</v>
      </c>
      <c r="T47" s="1028" t="s">
        <v>158</v>
      </c>
      <c r="U47" s="1038" t="s">
        <v>159</v>
      </c>
      <c r="V47" s="1038" t="s">
        <v>160</v>
      </c>
      <c r="W47" s="1028" t="s">
        <v>161</v>
      </c>
      <c r="X47" s="119"/>
      <c r="Y47" s="90"/>
    </row>
    <row r="48" spans="1:25" ht="54" customHeight="1">
      <c r="A48" s="1031"/>
      <c r="B48" s="92" t="s">
        <v>162</v>
      </c>
      <c r="C48" s="92" t="s">
        <v>163</v>
      </c>
      <c r="D48" s="93" t="s">
        <v>164</v>
      </c>
      <c r="E48" s="1042"/>
      <c r="F48" s="1031"/>
      <c r="G48" s="1042"/>
      <c r="H48" s="1029"/>
      <c r="I48" s="1029"/>
      <c r="J48" s="1029"/>
      <c r="K48" s="1031"/>
      <c r="L48" s="94" t="s">
        <v>165</v>
      </c>
      <c r="M48" s="94" t="s">
        <v>166</v>
      </c>
      <c r="N48" s="94" t="s">
        <v>167</v>
      </c>
      <c r="O48" s="94" t="s">
        <v>168</v>
      </c>
      <c r="P48" s="94" t="s">
        <v>169</v>
      </c>
      <c r="Q48" s="94" t="s">
        <v>170</v>
      </c>
      <c r="R48" s="1037"/>
      <c r="S48" s="1039"/>
      <c r="T48" s="1029"/>
      <c r="U48" s="1039"/>
      <c r="V48" s="1039"/>
      <c r="W48" s="1029"/>
      <c r="X48" s="119"/>
      <c r="Y48" s="90"/>
    </row>
    <row r="49" spans="1:25">
      <c r="A49" s="95" t="s">
        <v>8</v>
      </c>
      <c r="B49" s="96" t="s">
        <v>9</v>
      </c>
      <c r="C49" s="96" t="s">
        <v>10</v>
      </c>
      <c r="D49" s="96" t="s">
        <v>11</v>
      </c>
      <c r="E49" s="96" t="s">
        <v>12</v>
      </c>
      <c r="F49" s="96" t="s">
        <v>13</v>
      </c>
      <c r="G49" s="96" t="s">
        <v>14</v>
      </c>
      <c r="H49" s="96" t="s">
        <v>15</v>
      </c>
      <c r="I49" s="96" t="s">
        <v>171</v>
      </c>
      <c r="J49" s="97" t="s">
        <v>172</v>
      </c>
      <c r="K49" s="96" t="s">
        <v>173</v>
      </c>
      <c r="L49" s="96" t="s">
        <v>174</v>
      </c>
      <c r="M49" s="98" t="s">
        <v>175</v>
      </c>
      <c r="N49" s="99" t="s">
        <v>176</v>
      </c>
      <c r="O49" s="96" t="s">
        <v>177</v>
      </c>
      <c r="P49" s="96" t="s">
        <v>178</v>
      </c>
      <c r="Q49" s="96" t="s">
        <v>179</v>
      </c>
      <c r="R49" s="96" t="s">
        <v>180</v>
      </c>
      <c r="S49" s="96" t="s">
        <v>181</v>
      </c>
      <c r="T49" s="96" t="s">
        <v>182</v>
      </c>
      <c r="U49" s="96" t="s">
        <v>183</v>
      </c>
      <c r="V49" s="97" t="s">
        <v>184</v>
      </c>
      <c r="W49" s="97" t="s">
        <v>185</v>
      </c>
      <c r="X49" s="90"/>
      <c r="Y49" s="90"/>
    </row>
    <row r="50" spans="1:25" ht="14.1" customHeight="1">
      <c r="A50" s="116" t="s">
        <v>222</v>
      </c>
      <c r="B50" s="105">
        <v>119394.46462849999</v>
      </c>
      <c r="C50" s="105">
        <v>15206.734276599998</v>
      </c>
      <c r="D50" s="105">
        <v>134601.1989051</v>
      </c>
      <c r="E50" s="105">
        <v>1109.4012935999999</v>
      </c>
      <c r="F50" s="105">
        <v>169737.99436020001</v>
      </c>
      <c r="G50" s="105" t="s">
        <v>43</v>
      </c>
      <c r="H50" s="105" t="s">
        <v>43</v>
      </c>
      <c r="I50" s="105">
        <v>12001.707891599999</v>
      </c>
      <c r="J50" s="105">
        <v>596.56451860000004</v>
      </c>
      <c r="K50" s="105">
        <v>201055.10719480002</v>
      </c>
      <c r="L50" s="105">
        <v>244640.5328749</v>
      </c>
      <c r="M50" s="105">
        <v>127390.4140434</v>
      </c>
      <c r="N50" s="105">
        <v>578049.19737980003</v>
      </c>
      <c r="O50" s="105">
        <v>18097.135073400001</v>
      </c>
      <c r="P50" s="105">
        <v>38689.389065800002</v>
      </c>
      <c r="Q50" s="105">
        <v>1006866.6684373</v>
      </c>
      <c r="R50" s="105">
        <v>818.16266690000009</v>
      </c>
      <c r="S50" s="105">
        <v>576.92367009999998</v>
      </c>
      <c r="T50" s="105">
        <v>1249.0994005</v>
      </c>
      <c r="U50" s="105">
        <v>1308.3486978000001</v>
      </c>
      <c r="V50" s="105">
        <v>1.0000000000000001E-5</v>
      </c>
      <c r="W50" s="105">
        <v>1529921.1770465001</v>
      </c>
      <c r="X50" s="106"/>
      <c r="Y50" s="106"/>
    </row>
    <row r="51" spans="1:25" ht="27" customHeight="1">
      <c r="A51" s="115" t="s">
        <v>223</v>
      </c>
      <c r="B51" s="105">
        <v>82384.196067299999</v>
      </c>
      <c r="C51" s="105">
        <v>13022.163172</v>
      </c>
      <c r="D51" s="105">
        <v>95406.3592393</v>
      </c>
      <c r="E51" s="105">
        <v>1104.5847435999999</v>
      </c>
      <c r="F51" s="105">
        <v>141886.80819790001</v>
      </c>
      <c r="G51" s="105" t="s">
        <v>43</v>
      </c>
      <c r="H51" s="105" t="s">
        <v>43</v>
      </c>
      <c r="I51" s="105" t="s">
        <v>43</v>
      </c>
      <c r="J51" s="105">
        <v>143.84279710000001</v>
      </c>
      <c r="K51" s="105">
        <v>93695.144435299997</v>
      </c>
      <c r="L51" s="105">
        <v>140057.47594229999</v>
      </c>
      <c r="M51" s="105">
        <v>63476.537237099998</v>
      </c>
      <c r="N51" s="105">
        <v>261138.26677779999</v>
      </c>
      <c r="O51" s="105">
        <v>10993.587979399999</v>
      </c>
      <c r="P51" s="105">
        <v>24306.6702993</v>
      </c>
      <c r="Q51" s="105">
        <v>499972.53823589999</v>
      </c>
      <c r="R51" s="105">
        <v>665.97138370000005</v>
      </c>
      <c r="S51" s="105">
        <v>351.41912200000002</v>
      </c>
      <c r="T51" s="105">
        <v>1051.9067548999999</v>
      </c>
      <c r="U51" s="105">
        <v>968.78597349999995</v>
      </c>
      <c r="V51" s="105" t="s">
        <v>43</v>
      </c>
      <c r="W51" s="105">
        <v>835247.36088319996</v>
      </c>
      <c r="X51" s="106"/>
      <c r="Y51" s="106"/>
    </row>
    <row r="52" spans="1:25" ht="18">
      <c r="A52" s="115" t="s">
        <v>224</v>
      </c>
      <c r="B52" s="105">
        <v>6915.8850523000001</v>
      </c>
      <c r="C52" s="105">
        <v>88.628514899999999</v>
      </c>
      <c r="D52" s="105">
        <v>7004.5135671999997</v>
      </c>
      <c r="E52" s="105">
        <v>7.0000000000000007E-2</v>
      </c>
      <c r="F52" s="105">
        <v>2633.8143749999999</v>
      </c>
      <c r="G52" s="105" t="s">
        <v>43</v>
      </c>
      <c r="H52" s="105" t="s">
        <v>43</v>
      </c>
      <c r="I52" s="105" t="s">
        <v>43</v>
      </c>
      <c r="J52" s="105" t="s">
        <v>43</v>
      </c>
      <c r="K52" s="105">
        <v>14148.0243324</v>
      </c>
      <c r="L52" s="105">
        <v>21624.180627900001</v>
      </c>
      <c r="M52" s="105">
        <v>5995.0302959999999</v>
      </c>
      <c r="N52" s="105">
        <v>64715.331287000001</v>
      </c>
      <c r="O52" s="105">
        <v>1616.1145466</v>
      </c>
      <c r="P52" s="105">
        <v>2402.1013588999999</v>
      </c>
      <c r="Q52" s="105">
        <v>96352.758116400015</v>
      </c>
      <c r="R52" s="105">
        <v>21.453491400000001</v>
      </c>
      <c r="S52" s="105">
        <v>21.138438000000001</v>
      </c>
      <c r="T52" s="105">
        <v>3.6039545999999998</v>
      </c>
      <c r="U52" s="105" t="s">
        <v>43</v>
      </c>
      <c r="V52" s="105" t="s">
        <v>43</v>
      </c>
      <c r="W52" s="105">
        <v>120185.376275</v>
      </c>
      <c r="X52" s="106"/>
      <c r="Y52" s="106"/>
    </row>
    <row r="53" spans="1:25" ht="14.1" customHeight="1">
      <c r="A53" s="115" t="s">
        <v>225</v>
      </c>
      <c r="B53" s="105">
        <v>6764.2048559000004</v>
      </c>
      <c r="C53" s="105">
        <v>813.37208550000003</v>
      </c>
      <c r="D53" s="105">
        <v>7577.5769414000006</v>
      </c>
      <c r="E53" s="105">
        <v>4.32355</v>
      </c>
      <c r="F53" s="105">
        <v>14196.3345149</v>
      </c>
      <c r="G53" s="105" t="s">
        <v>43</v>
      </c>
      <c r="H53" s="105" t="s">
        <v>43</v>
      </c>
      <c r="I53" s="105" t="s">
        <v>43</v>
      </c>
      <c r="J53" s="105">
        <v>294.18690400000003</v>
      </c>
      <c r="K53" s="105">
        <v>68937.840292599998</v>
      </c>
      <c r="L53" s="105">
        <v>44292.135408900001</v>
      </c>
      <c r="M53" s="105">
        <v>24425.346966599998</v>
      </c>
      <c r="N53" s="105">
        <v>195873.1091718</v>
      </c>
      <c r="O53" s="105">
        <v>4986.0182383000001</v>
      </c>
      <c r="P53" s="105">
        <v>7068.0223712999996</v>
      </c>
      <c r="Q53" s="105">
        <v>276644.63215689996</v>
      </c>
      <c r="R53" s="105" t="s">
        <v>43</v>
      </c>
      <c r="S53" s="105" t="s">
        <v>43</v>
      </c>
      <c r="T53" s="105">
        <v>0.16517599999999999</v>
      </c>
      <c r="U53" s="105" t="s">
        <v>43</v>
      </c>
      <c r="V53" s="105" t="s">
        <v>43</v>
      </c>
      <c r="W53" s="105">
        <v>367655.0595357999</v>
      </c>
      <c r="X53" s="106"/>
      <c r="Y53" s="106"/>
    </row>
    <row r="54" spans="1:25" ht="14.1" customHeight="1">
      <c r="A54" s="115" t="s">
        <v>226</v>
      </c>
      <c r="B54" s="105">
        <v>5354.4641954999997</v>
      </c>
      <c r="C54" s="105">
        <v>744.76536380000005</v>
      </c>
      <c r="D54" s="105">
        <v>6099.2295592999999</v>
      </c>
      <c r="E54" s="105">
        <v>0.12</v>
      </c>
      <c r="F54" s="105">
        <v>638.19547399999999</v>
      </c>
      <c r="G54" s="105" t="s">
        <v>43</v>
      </c>
      <c r="H54" s="105" t="s">
        <v>43</v>
      </c>
      <c r="I54" s="105">
        <v>12001.707891599999</v>
      </c>
      <c r="J54" s="105">
        <v>158.53403829999999</v>
      </c>
      <c r="K54" s="105">
        <v>5453.7418527999998</v>
      </c>
      <c r="L54" s="105">
        <v>6221.5290917000002</v>
      </c>
      <c r="M54" s="105">
        <v>11570.8406605</v>
      </c>
      <c r="N54" s="105">
        <v>1525.144127</v>
      </c>
      <c r="O54" s="105">
        <v>27.5318744</v>
      </c>
      <c r="P54" s="105">
        <v>121.68671620000001</v>
      </c>
      <c r="Q54" s="105">
        <v>19466.732469800001</v>
      </c>
      <c r="R54" s="105">
        <v>14.5856333</v>
      </c>
      <c r="S54" s="105">
        <v>0.27000809999999997</v>
      </c>
      <c r="T54" s="105">
        <v>28.965716199999999</v>
      </c>
      <c r="U54" s="105">
        <v>0.76421930000000005</v>
      </c>
      <c r="V54" s="105">
        <v>1.0000000000000001E-5</v>
      </c>
      <c r="W54" s="105">
        <v>43862.8468727</v>
      </c>
      <c r="X54" s="106"/>
      <c r="Y54" s="106"/>
    </row>
    <row r="55" spans="1:25" ht="27" customHeight="1">
      <c r="A55" s="115" t="s">
        <v>227</v>
      </c>
      <c r="B55" s="105">
        <v>17975.714457499998</v>
      </c>
      <c r="C55" s="105">
        <v>537.80514040000003</v>
      </c>
      <c r="D55" s="105">
        <v>18513.519597899998</v>
      </c>
      <c r="E55" s="105">
        <v>0.30299999999999999</v>
      </c>
      <c r="F55" s="105">
        <v>10382.841798400001</v>
      </c>
      <c r="G55" s="105" t="s">
        <v>43</v>
      </c>
      <c r="H55" s="105" t="s">
        <v>43</v>
      </c>
      <c r="I55" s="105" t="s">
        <v>43</v>
      </c>
      <c r="J55" s="105">
        <v>7.7919999999999997E-4</v>
      </c>
      <c r="K55" s="105">
        <v>18820.356281699998</v>
      </c>
      <c r="L55" s="105">
        <v>32445.211804099999</v>
      </c>
      <c r="M55" s="105">
        <v>21922.658883200002</v>
      </c>
      <c r="N55" s="105">
        <v>54797.346016199997</v>
      </c>
      <c r="O55" s="105">
        <v>473.88243469999998</v>
      </c>
      <c r="P55" s="105">
        <v>4790.9083201000003</v>
      </c>
      <c r="Q55" s="105">
        <v>114430.00745830001</v>
      </c>
      <c r="R55" s="105">
        <v>116.1521585</v>
      </c>
      <c r="S55" s="105">
        <v>204.096102</v>
      </c>
      <c r="T55" s="105">
        <v>164.45779880000001</v>
      </c>
      <c r="U55" s="105">
        <v>338.79850499999998</v>
      </c>
      <c r="V55" s="105" t="s">
        <v>43</v>
      </c>
      <c r="W55" s="105">
        <v>162970.53347980001</v>
      </c>
      <c r="X55" s="106"/>
      <c r="Y55" s="106"/>
    </row>
    <row r="56" spans="1:25" ht="48" customHeight="1">
      <c r="A56" s="116" t="s">
        <v>228</v>
      </c>
      <c r="B56" s="105">
        <v>4394.5183602999996</v>
      </c>
      <c r="C56" s="105" t="s">
        <v>43</v>
      </c>
      <c r="D56" s="105">
        <v>4394.5183602999996</v>
      </c>
      <c r="E56" s="105">
        <v>1363333.3196282999</v>
      </c>
      <c r="F56" s="105">
        <v>1809.9584202000001</v>
      </c>
      <c r="G56" s="105" t="s">
        <v>43</v>
      </c>
      <c r="H56" s="105" t="s">
        <v>43</v>
      </c>
      <c r="I56" s="105">
        <v>379.87414869999998</v>
      </c>
      <c r="J56" s="105">
        <v>136990.6709345</v>
      </c>
      <c r="K56" s="105">
        <v>19477.381144399998</v>
      </c>
      <c r="L56" s="105" t="s">
        <v>43</v>
      </c>
      <c r="M56" s="105" t="s">
        <v>43</v>
      </c>
      <c r="N56" s="105" t="s">
        <v>43</v>
      </c>
      <c r="O56" s="105" t="s">
        <v>43</v>
      </c>
      <c r="P56" s="105" t="s">
        <v>43</v>
      </c>
      <c r="Q56" s="105" t="s">
        <v>43</v>
      </c>
      <c r="R56" s="105" t="s">
        <v>43</v>
      </c>
      <c r="S56" s="105">
        <v>576326.7764794</v>
      </c>
      <c r="T56" s="105">
        <v>4011361.5501414998</v>
      </c>
      <c r="U56" s="105" t="s">
        <v>43</v>
      </c>
      <c r="V56" s="105" t="s">
        <v>43</v>
      </c>
      <c r="W56" s="105">
        <v>6114074.0492572989</v>
      </c>
      <c r="X56" s="106"/>
      <c r="Y56" s="106"/>
    </row>
    <row r="57" spans="1:25" ht="14.1" customHeight="1">
      <c r="A57" s="116" t="s">
        <v>229</v>
      </c>
      <c r="B57" s="105">
        <v>423266.91896350001</v>
      </c>
      <c r="C57" s="105">
        <v>356915.6080761</v>
      </c>
      <c r="D57" s="105">
        <v>780182.52703960007</v>
      </c>
      <c r="E57" s="105">
        <v>19977.286069999998</v>
      </c>
      <c r="F57" s="105">
        <v>182297.94980079998</v>
      </c>
      <c r="G57" s="105" t="s">
        <v>43</v>
      </c>
      <c r="H57" s="105" t="s">
        <v>43</v>
      </c>
      <c r="I57" s="105" t="s">
        <v>43</v>
      </c>
      <c r="J57" s="105">
        <v>45216.290346799993</v>
      </c>
      <c r="K57" s="105">
        <v>1561445.1408187002</v>
      </c>
      <c r="L57" s="105">
        <v>2426424.3558247001</v>
      </c>
      <c r="M57" s="105">
        <v>1755510.7915266</v>
      </c>
      <c r="N57" s="105">
        <v>1797688.6378621</v>
      </c>
      <c r="O57" s="105">
        <v>57067.199592700003</v>
      </c>
      <c r="P57" s="105">
        <v>321263.26407670003</v>
      </c>
      <c r="Q57" s="105">
        <v>6357954.2488828013</v>
      </c>
      <c r="R57" s="105">
        <v>34953.021878400003</v>
      </c>
      <c r="S57" s="105">
        <v>5545.4848837999998</v>
      </c>
      <c r="T57" s="105">
        <v>159353.28266170001</v>
      </c>
      <c r="U57" s="105">
        <v>19142.876111900001</v>
      </c>
      <c r="V57" s="105" t="s">
        <v>43</v>
      </c>
      <c r="W57" s="105">
        <v>9166068.1084945034</v>
      </c>
      <c r="X57" s="106"/>
      <c r="Y57" s="106"/>
    </row>
    <row r="58" spans="1:25" ht="18">
      <c r="A58" s="116" t="s">
        <v>230</v>
      </c>
      <c r="B58" s="105">
        <v>47545.077733699996</v>
      </c>
      <c r="C58" s="105">
        <v>56727.303243000002</v>
      </c>
      <c r="D58" s="105">
        <v>104272.38097669999</v>
      </c>
      <c r="E58" s="105">
        <v>13256.939100500002</v>
      </c>
      <c r="F58" s="105">
        <v>18940.865060400003</v>
      </c>
      <c r="G58" s="105" t="s">
        <v>43</v>
      </c>
      <c r="H58" s="105" t="s">
        <v>43</v>
      </c>
      <c r="I58" s="105" t="s">
        <v>43</v>
      </c>
      <c r="J58" s="105">
        <v>155.3244813</v>
      </c>
      <c r="K58" s="105">
        <v>190147.72394370002</v>
      </c>
      <c r="L58" s="105">
        <v>1096969.5402244001</v>
      </c>
      <c r="M58" s="105">
        <v>162046.10831359998</v>
      </c>
      <c r="N58" s="105">
        <v>410869.67132959992</v>
      </c>
      <c r="O58" s="105">
        <v>3576.0273001000005</v>
      </c>
      <c r="P58" s="105">
        <v>27809.178621400002</v>
      </c>
      <c r="Q58" s="105">
        <v>1701270.5257891002</v>
      </c>
      <c r="R58" s="105">
        <v>837.9081359999999</v>
      </c>
      <c r="S58" s="105">
        <v>588.46558679999998</v>
      </c>
      <c r="T58" s="105">
        <v>275.89207920000001</v>
      </c>
      <c r="U58" s="105">
        <v>178.26384160000001</v>
      </c>
      <c r="V58" s="105" t="s">
        <v>43</v>
      </c>
      <c r="W58" s="105">
        <v>2029924.2889952997</v>
      </c>
      <c r="X58" s="106"/>
      <c r="Y58" s="106"/>
    </row>
    <row r="59" spans="1:25" ht="14.1" customHeight="1">
      <c r="A59" s="115" t="s">
        <v>231</v>
      </c>
      <c r="B59" s="105">
        <v>12606.7136799</v>
      </c>
      <c r="C59" s="105">
        <v>36612.342070799998</v>
      </c>
      <c r="D59" s="105">
        <v>49219.055750699998</v>
      </c>
      <c r="E59" s="105">
        <v>7.2072453999999997</v>
      </c>
      <c r="F59" s="105">
        <v>392.3905244</v>
      </c>
      <c r="G59" s="105" t="s">
        <v>43</v>
      </c>
      <c r="H59" s="105" t="s">
        <v>43</v>
      </c>
      <c r="I59" s="105" t="s">
        <v>43</v>
      </c>
      <c r="J59" s="105">
        <v>116.72187529999999</v>
      </c>
      <c r="K59" s="105">
        <v>119619.7952099</v>
      </c>
      <c r="L59" s="105">
        <v>312722.95207390003</v>
      </c>
      <c r="M59" s="105">
        <v>42096.596458200002</v>
      </c>
      <c r="N59" s="105">
        <v>13579.7770377</v>
      </c>
      <c r="O59" s="105" t="s">
        <v>43</v>
      </c>
      <c r="P59" s="105">
        <v>289.10010729999999</v>
      </c>
      <c r="Q59" s="105">
        <v>368688.42567710002</v>
      </c>
      <c r="R59" s="105" t="s">
        <v>43</v>
      </c>
      <c r="S59" s="105">
        <v>0.50045479999999998</v>
      </c>
      <c r="T59" s="105" t="s">
        <v>43</v>
      </c>
      <c r="U59" s="105" t="s">
        <v>43</v>
      </c>
      <c r="V59" s="105" t="s">
        <v>43</v>
      </c>
      <c r="W59" s="105">
        <v>538044.09673759993</v>
      </c>
      <c r="X59" s="106"/>
      <c r="Y59" s="106"/>
    </row>
    <row r="60" spans="1:25" ht="14.1" customHeight="1">
      <c r="A60" s="115" t="s">
        <v>232</v>
      </c>
      <c r="B60" s="105">
        <v>1618.6507064</v>
      </c>
      <c r="C60" s="105" t="s">
        <v>43</v>
      </c>
      <c r="D60" s="105">
        <v>1618.6507064</v>
      </c>
      <c r="E60" s="105">
        <v>0.16</v>
      </c>
      <c r="F60" s="105">
        <v>262.34062239999997</v>
      </c>
      <c r="G60" s="105" t="s">
        <v>43</v>
      </c>
      <c r="H60" s="105" t="s">
        <v>43</v>
      </c>
      <c r="I60" s="105" t="s">
        <v>43</v>
      </c>
      <c r="J60" s="105" t="s">
        <v>43</v>
      </c>
      <c r="K60" s="105">
        <v>740.56065409999997</v>
      </c>
      <c r="L60" s="105">
        <v>2250.4903970999999</v>
      </c>
      <c r="M60" s="105">
        <v>189.65573190000001</v>
      </c>
      <c r="N60" s="105">
        <v>2339.0140697000002</v>
      </c>
      <c r="O60" s="105" t="s">
        <v>43</v>
      </c>
      <c r="P60" s="105">
        <v>1422.6834899999999</v>
      </c>
      <c r="Q60" s="105">
        <v>6201.8436886999989</v>
      </c>
      <c r="R60" s="105">
        <v>6.3320000000000001E-2</v>
      </c>
      <c r="S60" s="105" t="s">
        <v>43</v>
      </c>
      <c r="T60" s="105">
        <v>85.293626500000002</v>
      </c>
      <c r="U60" s="105" t="s">
        <v>43</v>
      </c>
      <c r="V60" s="105" t="s">
        <v>43</v>
      </c>
      <c r="W60" s="105">
        <v>8908.9126180999992</v>
      </c>
      <c r="X60" s="106"/>
      <c r="Y60" s="106"/>
    </row>
    <row r="61" spans="1:25" ht="18" customHeight="1">
      <c r="A61" s="115" t="s">
        <v>233</v>
      </c>
      <c r="B61" s="105">
        <v>273.63611300000002</v>
      </c>
      <c r="C61" s="105" t="s">
        <v>43</v>
      </c>
      <c r="D61" s="105">
        <v>273.63611300000002</v>
      </c>
      <c r="E61" s="105" t="s">
        <v>43</v>
      </c>
      <c r="F61" s="105">
        <v>55.410612899999997</v>
      </c>
      <c r="G61" s="105" t="s">
        <v>43</v>
      </c>
      <c r="H61" s="105" t="s">
        <v>43</v>
      </c>
      <c r="I61" s="105" t="s">
        <v>43</v>
      </c>
      <c r="J61" s="105" t="s">
        <v>43</v>
      </c>
      <c r="K61" s="105">
        <v>19.3290781</v>
      </c>
      <c r="L61" s="105">
        <v>10019.791999999999</v>
      </c>
      <c r="M61" s="105">
        <v>27.492000000000001</v>
      </c>
      <c r="N61" s="105">
        <v>14.205012699999999</v>
      </c>
      <c r="O61" s="105">
        <v>2.5143499999999999</v>
      </c>
      <c r="P61" s="105">
        <v>21.976427900000001</v>
      </c>
      <c r="Q61" s="105">
        <v>10085.979790599999</v>
      </c>
      <c r="R61" s="105">
        <v>0.1129</v>
      </c>
      <c r="S61" s="105" t="s">
        <v>43</v>
      </c>
      <c r="T61" s="105" t="s">
        <v>43</v>
      </c>
      <c r="U61" s="105" t="s">
        <v>43</v>
      </c>
      <c r="V61" s="105" t="s">
        <v>43</v>
      </c>
      <c r="W61" s="105">
        <v>10434.468494599998</v>
      </c>
      <c r="X61" s="106"/>
      <c r="Y61" s="106"/>
    </row>
    <row r="62" spans="1:25" ht="18">
      <c r="A62" s="115" t="s">
        <v>234</v>
      </c>
      <c r="B62" s="105">
        <v>29427.4025243</v>
      </c>
      <c r="C62" s="105">
        <v>1652.1501705999999</v>
      </c>
      <c r="D62" s="105">
        <v>31079.552694899998</v>
      </c>
      <c r="E62" s="105">
        <v>0.1528824</v>
      </c>
      <c r="F62" s="105">
        <v>15761.6730787</v>
      </c>
      <c r="G62" s="105" t="s">
        <v>43</v>
      </c>
      <c r="H62" s="105" t="s">
        <v>43</v>
      </c>
      <c r="I62" s="105" t="s">
        <v>43</v>
      </c>
      <c r="J62" s="105" t="s">
        <v>43</v>
      </c>
      <c r="K62" s="105">
        <v>47055.038910700001</v>
      </c>
      <c r="L62" s="105">
        <v>65346.214765099998</v>
      </c>
      <c r="M62" s="105">
        <v>47032.441569800001</v>
      </c>
      <c r="N62" s="105">
        <v>101571.7413176</v>
      </c>
      <c r="O62" s="105">
        <v>1359.8835784</v>
      </c>
      <c r="P62" s="105">
        <v>20174.431314699999</v>
      </c>
      <c r="Q62" s="105">
        <v>235484.71254560002</v>
      </c>
      <c r="R62" s="105">
        <v>835.06238599999995</v>
      </c>
      <c r="S62" s="105">
        <v>11.869681999999999</v>
      </c>
      <c r="T62" s="105">
        <v>105.1740315</v>
      </c>
      <c r="U62" s="105">
        <v>170.41928300000001</v>
      </c>
      <c r="V62" s="105" t="s">
        <v>43</v>
      </c>
      <c r="W62" s="105">
        <v>330503.65549480007</v>
      </c>
      <c r="X62" s="106"/>
      <c r="Y62" s="106"/>
    </row>
    <row r="63" spans="1:25" ht="14.1" customHeight="1">
      <c r="A63" s="115" t="s">
        <v>235</v>
      </c>
      <c r="B63" s="105">
        <v>841.43017350000002</v>
      </c>
      <c r="C63" s="105">
        <v>18437.404711300002</v>
      </c>
      <c r="D63" s="105">
        <v>19278.834884800002</v>
      </c>
      <c r="E63" s="105">
        <v>13249.415102700001</v>
      </c>
      <c r="F63" s="105">
        <v>165.35415069999999</v>
      </c>
      <c r="G63" s="105" t="s">
        <v>43</v>
      </c>
      <c r="H63" s="105" t="s">
        <v>43</v>
      </c>
      <c r="I63" s="105" t="s">
        <v>43</v>
      </c>
      <c r="J63" s="105" t="s">
        <v>43</v>
      </c>
      <c r="K63" s="105">
        <v>19037.112888399999</v>
      </c>
      <c r="L63" s="105">
        <v>640688.60306690005</v>
      </c>
      <c r="M63" s="105">
        <v>70284.225874900003</v>
      </c>
      <c r="N63" s="105">
        <v>276722.18276689999</v>
      </c>
      <c r="O63" s="105">
        <v>2137.44</v>
      </c>
      <c r="P63" s="105">
        <v>2801.1871565000001</v>
      </c>
      <c r="Q63" s="105">
        <v>992633.63886519999</v>
      </c>
      <c r="R63" s="105">
        <v>9.3899999999999997E-2</v>
      </c>
      <c r="S63" s="105" t="s">
        <v>43</v>
      </c>
      <c r="T63" s="105">
        <v>20.412715899999998</v>
      </c>
      <c r="U63" s="105" t="s">
        <v>43</v>
      </c>
      <c r="V63" s="105" t="s">
        <v>43</v>
      </c>
      <c r="W63" s="105">
        <v>1044384.8625077</v>
      </c>
      <c r="X63" s="106"/>
      <c r="Y63" s="106"/>
    </row>
    <row r="64" spans="1:25" ht="14.1" customHeight="1">
      <c r="A64" s="115" t="s">
        <v>236</v>
      </c>
      <c r="B64" s="105">
        <v>20.904781499999999</v>
      </c>
      <c r="C64" s="105" t="s">
        <v>43</v>
      </c>
      <c r="D64" s="105">
        <v>20.904781499999999</v>
      </c>
      <c r="E64" s="105" t="s">
        <v>43</v>
      </c>
      <c r="F64" s="105">
        <v>251.27518130000001</v>
      </c>
      <c r="G64" s="105" t="s">
        <v>43</v>
      </c>
      <c r="H64" s="105" t="s">
        <v>43</v>
      </c>
      <c r="I64" s="105" t="s">
        <v>43</v>
      </c>
      <c r="J64" s="105" t="s">
        <v>43</v>
      </c>
      <c r="K64" s="105">
        <v>155.88785920000001</v>
      </c>
      <c r="L64" s="105">
        <v>5934.3410469999999</v>
      </c>
      <c r="M64" s="105">
        <v>440.0521569</v>
      </c>
      <c r="N64" s="105">
        <v>1795.5287011</v>
      </c>
      <c r="O64" s="105">
        <v>4.94923</v>
      </c>
      <c r="P64" s="105">
        <v>31.629190000000001</v>
      </c>
      <c r="Q64" s="105">
        <v>8206.5003250000009</v>
      </c>
      <c r="R64" s="105">
        <v>0.23819000000000001</v>
      </c>
      <c r="S64" s="105" t="s">
        <v>43</v>
      </c>
      <c r="T64" s="105">
        <v>2.3262000000000001E-2</v>
      </c>
      <c r="U64" s="105" t="s">
        <v>43</v>
      </c>
      <c r="V64" s="105" t="s">
        <v>43</v>
      </c>
      <c r="W64" s="105">
        <v>8634.8295990000024</v>
      </c>
      <c r="X64" s="106"/>
      <c r="Y64" s="106"/>
    </row>
    <row r="65" spans="1:25" ht="18" customHeight="1">
      <c r="A65" s="115" t="s">
        <v>237</v>
      </c>
      <c r="B65" s="105">
        <v>2756.3397550999998</v>
      </c>
      <c r="C65" s="105">
        <v>25.406290299999998</v>
      </c>
      <c r="D65" s="105">
        <v>2781.7460453999997</v>
      </c>
      <c r="E65" s="105">
        <v>3.8700000000000002E-3</v>
      </c>
      <c r="F65" s="105">
        <v>2052.4208899999999</v>
      </c>
      <c r="G65" s="105" t="s">
        <v>43</v>
      </c>
      <c r="H65" s="105" t="s">
        <v>43</v>
      </c>
      <c r="I65" s="105" t="s">
        <v>43</v>
      </c>
      <c r="J65" s="105">
        <v>38.602606000000002</v>
      </c>
      <c r="K65" s="105">
        <v>3519.9993433</v>
      </c>
      <c r="L65" s="105">
        <v>60007.146874400001</v>
      </c>
      <c r="M65" s="105">
        <v>1975.6445219</v>
      </c>
      <c r="N65" s="105">
        <v>14847.222423900001</v>
      </c>
      <c r="O65" s="105">
        <v>71.240141699999995</v>
      </c>
      <c r="P65" s="105">
        <v>3068.1709350000001</v>
      </c>
      <c r="Q65" s="105">
        <v>79969.424896900004</v>
      </c>
      <c r="R65" s="105">
        <v>2.33744</v>
      </c>
      <c r="S65" s="105">
        <v>576.09545000000003</v>
      </c>
      <c r="T65" s="105">
        <v>64.9884433</v>
      </c>
      <c r="U65" s="105">
        <v>7.8445586</v>
      </c>
      <c r="V65" s="105" t="s">
        <v>43</v>
      </c>
      <c r="W65" s="105">
        <v>89013.463543499995</v>
      </c>
      <c r="X65" s="106"/>
      <c r="Y65" s="106"/>
    </row>
    <row r="66" spans="1:25" ht="20.100000000000001" customHeight="1">
      <c r="A66" s="116" t="s">
        <v>238</v>
      </c>
      <c r="B66" s="105">
        <v>190020.35888810002</v>
      </c>
      <c r="C66" s="105">
        <v>118607.97980690001</v>
      </c>
      <c r="D66" s="105">
        <v>308628.33869500004</v>
      </c>
      <c r="E66" s="105">
        <v>5948.3336233</v>
      </c>
      <c r="F66" s="105">
        <v>39251.893994700004</v>
      </c>
      <c r="G66" s="105" t="s">
        <v>43</v>
      </c>
      <c r="H66" s="105" t="s">
        <v>43</v>
      </c>
      <c r="I66" s="105" t="s">
        <v>43</v>
      </c>
      <c r="J66" s="105">
        <v>36945.928471499996</v>
      </c>
      <c r="K66" s="105">
        <v>650689.66899470007</v>
      </c>
      <c r="L66" s="105">
        <v>741014.16654710006</v>
      </c>
      <c r="M66" s="105">
        <v>1116817.7253449</v>
      </c>
      <c r="N66" s="105">
        <v>549996.00176490005</v>
      </c>
      <c r="O66" s="105">
        <v>42714.636057700001</v>
      </c>
      <c r="P66" s="105">
        <v>38014.261579799997</v>
      </c>
      <c r="Q66" s="105">
        <v>2488556.7912944001</v>
      </c>
      <c r="R66" s="105">
        <v>1359.0362176000001</v>
      </c>
      <c r="S66" s="105">
        <v>3884.4793057999996</v>
      </c>
      <c r="T66" s="105">
        <v>1522.3981592999999</v>
      </c>
      <c r="U66" s="105" t="s">
        <v>43</v>
      </c>
      <c r="V66" s="105" t="s">
        <v>43</v>
      </c>
      <c r="W66" s="105">
        <v>3536786.8687563003</v>
      </c>
      <c r="X66" s="106"/>
      <c r="Y66" s="106"/>
    </row>
    <row r="67" spans="1:25" ht="14.1" customHeight="1">
      <c r="A67" s="115" t="s">
        <v>239</v>
      </c>
      <c r="B67" s="105">
        <v>2609.6192514999998</v>
      </c>
      <c r="C67" s="105">
        <v>2327.7618561999998</v>
      </c>
      <c r="D67" s="105">
        <v>4937.3811076999991</v>
      </c>
      <c r="E67" s="105">
        <v>22.51</v>
      </c>
      <c r="F67" s="105">
        <v>225.3638776</v>
      </c>
      <c r="G67" s="105" t="s">
        <v>43</v>
      </c>
      <c r="H67" s="105" t="s">
        <v>43</v>
      </c>
      <c r="I67" s="105" t="s">
        <v>43</v>
      </c>
      <c r="J67" s="105">
        <v>8346.7676124999998</v>
      </c>
      <c r="K67" s="105">
        <v>23528.611314400001</v>
      </c>
      <c r="L67" s="105">
        <v>62862.539041399999</v>
      </c>
      <c r="M67" s="105">
        <v>36635.377136900002</v>
      </c>
      <c r="N67" s="105">
        <v>11471.8933438</v>
      </c>
      <c r="O67" s="105">
        <v>1.026521</v>
      </c>
      <c r="P67" s="105">
        <v>15416.872175500001</v>
      </c>
      <c r="Q67" s="105">
        <v>126387.7082186</v>
      </c>
      <c r="R67" s="105" t="s">
        <v>43</v>
      </c>
      <c r="S67" s="105">
        <v>1346.1494216999999</v>
      </c>
      <c r="T67" s="105">
        <v>0.93403389999999997</v>
      </c>
      <c r="U67" s="105" t="s">
        <v>43</v>
      </c>
      <c r="V67" s="105" t="s">
        <v>43</v>
      </c>
      <c r="W67" s="105">
        <v>164795.4255864</v>
      </c>
      <c r="X67" s="106"/>
      <c r="Y67" s="106"/>
    </row>
    <row r="68" spans="1:25" ht="20.100000000000001" customHeight="1">
      <c r="A68" s="115" t="s">
        <v>240</v>
      </c>
      <c r="B68" s="105">
        <v>1647.9186376</v>
      </c>
      <c r="C68" s="105">
        <v>590.7055269</v>
      </c>
      <c r="D68" s="105">
        <v>2238.6241645</v>
      </c>
      <c r="E68" s="105">
        <v>5.0000000000000001E-3</v>
      </c>
      <c r="F68" s="105">
        <v>275.13750879999998</v>
      </c>
      <c r="G68" s="105" t="s">
        <v>43</v>
      </c>
      <c r="H68" s="105" t="s">
        <v>43</v>
      </c>
      <c r="I68" s="105" t="s">
        <v>43</v>
      </c>
      <c r="J68" s="105">
        <v>81.923199999999994</v>
      </c>
      <c r="K68" s="105">
        <v>44168.006607099996</v>
      </c>
      <c r="L68" s="105">
        <v>93093.730376899999</v>
      </c>
      <c r="M68" s="105">
        <v>1594.9074263</v>
      </c>
      <c r="N68" s="105">
        <v>1647.1890000000001</v>
      </c>
      <c r="O68" s="105" t="s">
        <v>43</v>
      </c>
      <c r="P68" s="105">
        <v>550.47792000000004</v>
      </c>
      <c r="Q68" s="105">
        <v>96886.304723199995</v>
      </c>
      <c r="R68" s="105" t="s">
        <v>43</v>
      </c>
      <c r="S68" s="105" t="s">
        <v>43</v>
      </c>
      <c r="T68" s="105" t="s">
        <v>43</v>
      </c>
      <c r="U68" s="105" t="s">
        <v>43</v>
      </c>
      <c r="V68" s="105" t="s">
        <v>43</v>
      </c>
      <c r="W68" s="105">
        <v>143650.0012036</v>
      </c>
      <c r="X68" s="106"/>
      <c r="Y68" s="106"/>
    </row>
    <row r="69" spans="1:25" ht="14.1" customHeight="1">
      <c r="A69" s="115" t="s">
        <v>241</v>
      </c>
      <c r="B69" s="105">
        <v>24440.9541121</v>
      </c>
      <c r="C69" s="105">
        <v>19948.036152600002</v>
      </c>
      <c r="D69" s="105">
        <v>44388.990264699998</v>
      </c>
      <c r="E69" s="105" t="s">
        <v>43</v>
      </c>
      <c r="F69" s="105">
        <v>924.29679980000003</v>
      </c>
      <c r="G69" s="105" t="s">
        <v>43</v>
      </c>
      <c r="H69" s="105" t="s">
        <v>43</v>
      </c>
      <c r="I69" s="105" t="s">
        <v>43</v>
      </c>
      <c r="J69" s="105">
        <v>40.583978299999998</v>
      </c>
      <c r="K69" s="105">
        <v>42953.724618300002</v>
      </c>
      <c r="L69" s="105">
        <v>10174.9439069</v>
      </c>
      <c r="M69" s="105">
        <v>9362.8594728000007</v>
      </c>
      <c r="N69" s="105">
        <v>2121.9130850000001</v>
      </c>
      <c r="O69" s="105">
        <v>108.30683000000001</v>
      </c>
      <c r="P69" s="105">
        <v>1662.0142697000001</v>
      </c>
      <c r="Q69" s="105">
        <v>23430.037564400005</v>
      </c>
      <c r="R69" s="105" t="s">
        <v>43</v>
      </c>
      <c r="S69" s="105">
        <v>226.391231</v>
      </c>
      <c r="T69" s="105">
        <v>1.6509205</v>
      </c>
      <c r="U69" s="105" t="s">
        <v>43</v>
      </c>
      <c r="V69" s="105" t="s">
        <v>43</v>
      </c>
      <c r="W69" s="105">
        <v>111965.67537700001</v>
      </c>
      <c r="X69" s="106"/>
      <c r="Y69" s="106"/>
    </row>
    <row r="70" spans="1:25" ht="14.1" customHeight="1">
      <c r="A70" s="120" t="s">
        <v>242</v>
      </c>
      <c r="B70" s="105">
        <v>6248.9303501000004</v>
      </c>
      <c r="C70" s="105">
        <v>1785.6622070999999</v>
      </c>
      <c r="D70" s="105">
        <v>8034.5925572000006</v>
      </c>
      <c r="E70" s="105">
        <v>51.152610000000003</v>
      </c>
      <c r="F70" s="105">
        <v>198.660594</v>
      </c>
      <c r="G70" s="105" t="s">
        <v>43</v>
      </c>
      <c r="H70" s="105" t="s">
        <v>43</v>
      </c>
      <c r="I70" s="105" t="s">
        <v>43</v>
      </c>
      <c r="J70" s="105">
        <v>55</v>
      </c>
      <c r="K70" s="105">
        <v>10381.6167231</v>
      </c>
      <c r="L70" s="105">
        <v>8467.3985341000007</v>
      </c>
      <c r="M70" s="105">
        <v>17900.5206105</v>
      </c>
      <c r="N70" s="105">
        <v>2830.3722200000002</v>
      </c>
      <c r="O70" s="105" t="s">
        <v>43</v>
      </c>
      <c r="P70" s="105">
        <v>1164.2319396</v>
      </c>
      <c r="Q70" s="105">
        <v>30362.5233042</v>
      </c>
      <c r="R70" s="105" t="s">
        <v>43</v>
      </c>
      <c r="S70" s="105">
        <v>1733.9938995</v>
      </c>
      <c r="T70" s="105">
        <v>58.033316599999999</v>
      </c>
      <c r="U70" s="105" t="s">
        <v>43</v>
      </c>
      <c r="V70" s="105" t="s">
        <v>43</v>
      </c>
      <c r="W70" s="105">
        <v>50875.573004600003</v>
      </c>
      <c r="X70" s="106"/>
      <c r="Y70" s="106"/>
    </row>
    <row r="71" spans="1:25" ht="20.100000000000001" customHeight="1">
      <c r="A71" s="115" t="s">
        <v>243</v>
      </c>
      <c r="B71" s="105">
        <v>144955.88952289999</v>
      </c>
      <c r="C71" s="105">
        <v>93380.401267699999</v>
      </c>
      <c r="D71" s="105">
        <v>238336.2907906</v>
      </c>
      <c r="E71" s="105">
        <v>854.1744592</v>
      </c>
      <c r="F71" s="105">
        <v>35926.805455499998</v>
      </c>
      <c r="G71" s="105" t="s">
        <v>43</v>
      </c>
      <c r="H71" s="105" t="s">
        <v>43</v>
      </c>
      <c r="I71" s="105" t="s">
        <v>43</v>
      </c>
      <c r="J71" s="105">
        <v>19025.043231700001</v>
      </c>
      <c r="K71" s="105">
        <v>491958.9385242</v>
      </c>
      <c r="L71" s="105">
        <v>537129.15434669994</v>
      </c>
      <c r="M71" s="105">
        <v>1044453.135048</v>
      </c>
      <c r="N71" s="105">
        <v>521178.3012933</v>
      </c>
      <c r="O71" s="105">
        <v>38882.015009700001</v>
      </c>
      <c r="P71" s="105">
        <v>17877.786465599998</v>
      </c>
      <c r="Q71" s="105">
        <v>2159520.3921633</v>
      </c>
      <c r="R71" s="105">
        <v>1347.721841</v>
      </c>
      <c r="S71" s="105">
        <v>470.74791249999998</v>
      </c>
      <c r="T71" s="105">
        <v>1224.1911889999999</v>
      </c>
      <c r="U71" s="105" t="s">
        <v>43</v>
      </c>
      <c r="V71" s="105" t="s">
        <v>43</v>
      </c>
      <c r="W71" s="105">
        <v>2948664.3055670001</v>
      </c>
      <c r="X71" s="106"/>
      <c r="Y71" s="106"/>
    </row>
    <row r="72" spans="1:25" ht="20.100000000000001" customHeight="1">
      <c r="A72" s="115" t="s">
        <v>244</v>
      </c>
      <c r="B72" s="105">
        <v>10117.047013900001</v>
      </c>
      <c r="C72" s="105">
        <v>575.41279640000005</v>
      </c>
      <c r="D72" s="105">
        <v>10692.459810300001</v>
      </c>
      <c r="E72" s="105">
        <v>5020.4915541</v>
      </c>
      <c r="F72" s="105">
        <v>1701.6297589999999</v>
      </c>
      <c r="G72" s="105" t="s">
        <v>43</v>
      </c>
      <c r="H72" s="105" t="s">
        <v>43</v>
      </c>
      <c r="I72" s="105" t="s">
        <v>43</v>
      </c>
      <c r="J72" s="105">
        <v>9396.6104489999998</v>
      </c>
      <c r="K72" s="105">
        <v>37698.771207600003</v>
      </c>
      <c r="L72" s="105">
        <v>29286.400341100001</v>
      </c>
      <c r="M72" s="105">
        <v>6870.9256504000004</v>
      </c>
      <c r="N72" s="105">
        <v>10746.332822799999</v>
      </c>
      <c r="O72" s="105">
        <v>3723.2876970000002</v>
      </c>
      <c r="P72" s="105">
        <v>1342.8788093999999</v>
      </c>
      <c r="Q72" s="105">
        <v>51969.825320699994</v>
      </c>
      <c r="R72" s="105">
        <v>11.314376599999999</v>
      </c>
      <c r="S72" s="105">
        <v>107.1968411</v>
      </c>
      <c r="T72" s="105">
        <v>237.5886993</v>
      </c>
      <c r="U72" s="105" t="s">
        <v>43</v>
      </c>
      <c r="V72" s="105" t="s">
        <v>43</v>
      </c>
      <c r="W72" s="105">
        <v>116835.8880177</v>
      </c>
      <c r="X72" s="106"/>
      <c r="Y72" s="106"/>
    </row>
    <row r="73" spans="1:25" ht="20.100000000000001" customHeight="1">
      <c r="A73" s="116" t="s">
        <v>245</v>
      </c>
      <c r="B73" s="105">
        <v>73082.699760699994</v>
      </c>
      <c r="C73" s="105">
        <v>41732.711455800003</v>
      </c>
      <c r="D73" s="105">
        <v>114815.4112165</v>
      </c>
      <c r="E73" s="105">
        <v>767.17119539999999</v>
      </c>
      <c r="F73" s="105">
        <v>119302.54421589999</v>
      </c>
      <c r="G73" s="105" t="s">
        <v>43</v>
      </c>
      <c r="H73" s="105" t="s">
        <v>43</v>
      </c>
      <c r="I73" s="105" t="s">
        <v>43</v>
      </c>
      <c r="J73" s="105">
        <v>624.17694389999997</v>
      </c>
      <c r="K73" s="105">
        <v>214357.91504589998</v>
      </c>
      <c r="L73" s="105">
        <v>443337.75317510002</v>
      </c>
      <c r="M73" s="105">
        <v>333063.06627790001</v>
      </c>
      <c r="N73" s="105">
        <v>763550.9743439001</v>
      </c>
      <c r="O73" s="105">
        <v>10342.0647969</v>
      </c>
      <c r="P73" s="105">
        <v>206302.73389470001</v>
      </c>
      <c r="Q73" s="105">
        <v>1756596.5924885001</v>
      </c>
      <c r="R73" s="105">
        <v>32750.104564699999</v>
      </c>
      <c r="S73" s="105">
        <v>164.81368610000001</v>
      </c>
      <c r="T73" s="105">
        <v>155981.72957520001</v>
      </c>
      <c r="U73" s="105">
        <v>18958.213106800002</v>
      </c>
      <c r="V73" s="105" t="s">
        <v>43</v>
      </c>
      <c r="W73" s="105">
        <v>2414318.6720388997</v>
      </c>
      <c r="X73" s="106"/>
      <c r="Y73" s="106"/>
    </row>
    <row r="74" spans="1:25" ht="14.1" customHeight="1">
      <c r="A74" s="115" t="s">
        <v>246</v>
      </c>
      <c r="B74" s="105">
        <v>18114.0343417</v>
      </c>
      <c r="C74" s="105">
        <v>3584.4920938</v>
      </c>
      <c r="D74" s="105">
        <v>21698.5264355</v>
      </c>
      <c r="E74" s="105">
        <v>264.43865549999998</v>
      </c>
      <c r="F74" s="105">
        <v>3316.5972022000001</v>
      </c>
      <c r="G74" s="105" t="s">
        <v>43</v>
      </c>
      <c r="H74" s="105" t="s">
        <v>43</v>
      </c>
      <c r="I74" s="105" t="s">
        <v>43</v>
      </c>
      <c r="J74" s="105">
        <v>34.487482300000003</v>
      </c>
      <c r="K74" s="105">
        <v>71836.376590100001</v>
      </c>
      <c r="L74" s="105">
        <v>78694.7103279</v>
      </c>
      <c r="M74" s="105">
        <v>103521.30697410001</v>
      </c>
      <c r="N74" s="105">
        <v>233901.4168413</v>
      </c>
      <c r="O74" s="105">
        <v>2928.8755086000001</v>
      </c>
      <c r="P74" s="105">
        <v>19182.8616024</v>
      </c>
      <c r="Q74" s="105">
        <v>438229.17125430005</v>
      </c>
      <c r="R74" s="105">
        <v>7786.6943805000001</v>
      </c>
      <c r="S74" s="105" t="s">
        <v>43</v>
      </c>
      <c r="T74" s="105">
        <v>9.1999999999999998E-2</v>
      </c>
      <c r="U74" s="105" t="s">
        <v>43</v>
      </c>
      <c r="V74" s="105" t="s">
        <v>43</v>
      </c>
      <c r="W74" s="105">
        <v>543166.38400039996</v>
      </c>
      <c r="X74" s="106"/>
      <c r="Y74" s="106"/>
    </row>
    <row r="75" spans="1:25" ht="14.1" customHeight="1">
      <c r="A75" s="115" t="s">
        <v>247</v>
      </c>
      <c r="B75" s="105">
        <v>5056.8056168000003</v>
      </c>
      <c r="C75" s="105">
        <v>142.82549539999999</v>
      </c>
      <c r="D75" s="105">
        <v>5199.6311122000006</v>
      </c>
      <c r="E75" s="105">
        <v>328.80099719999998</v>
      </c>
      <c r="F75" s="105">
        <v>68.090937299999993</v>
      </c>
      <c r="G75" s="105" t="s">
        <v>43</v>
      </c>
      <c r="H75" s="105" t="s">
        <v>43</v>
      </c>
      <c r="I75" s="105" t="s">
        <v>43</v>
      </c>
      <c r="J75" s="105">
        <v>336.16696159999998</v>
      </c>
      <c r="K75" s="105">
        <v>23010.341580299999</v>
      </c>
      <c r="L75" s="105">
        <v>73511.599292400002</v>
      </c>
      <c r="M75" s="105">
        <v>76132.065666900002</v>
      </c>
      <c r="N75" s="105">
        <v>233444.49767030001</v>
      </c>
      <c r="O75" s="105">
        <v>308.56140579999999</v>
      </c>
      <c r="P75" s="105">
        <v>11693.770263300001</v>
      </c>
      <c r="Q75" s="105">
        <v>395090.49429870001</v>
      </c>
      <c r="R75" s="105">
        <v>5652.0194402999996</v>
      </c>
      <c r="S75" s="105">
        <v>39.108049999999999</v>
      </c>
      <c r="T75" s="105">
        <v>30.025058000000001</v>
      </c>
      <c r="U75" s="105" t="s">
        <v>43</v>
      </c>
      <c r="V75" s="105" t="s">
        <v>43</v>
      </c>
      <c r="W75" s="105">
        <v>429754.67843560001</v>
      </c>
      <c r="X75" s="106"/>
      <c r="Y75" s="106"/>
    </row>
    <row r="76" spans="1:25" ht="20.100000000000001" customHeight="1">
      <c r="A76" s="115" t="s">
        <v>248</v>
      </c>
      <c r="B76" s="105">
        <v>49911.859802200001</v>
      </c>
      <c r="C76" s="105">
        <v>38005.393866600003</v>
      </c>
      <c r="D76" s="105">
        <v>87917.253668799996</v>
      </c>
      <c r="E76" s="105">
        <v>173.93154269999999</v>
      </c>
      <c r="F76" s="105">
        <v>115917.8560764</v>
      </c>
      <c r="G76" s="105" t="s">
        <v>43</v>
      </c>
      <c r="H76" s="105" t="s">
        <v>43</v>
      </c>
      <c r="I76" s="105" t="s">
        <v>43</v>
      </c>
      <c r="J76" s="105">
        <v>253.52250000000001</v>
      </c>
      <c r="K76" s="105">
        <v>119511.1968755</v>
      </c>
      <c r="L76" s="105">
        <v>291131.4435548</v>
      </c>
      <c r="M76" s="105">
        <v>153409.69363689999</v>
      </c>
      <c r="N76" s="105">
        <v>296205.0598323</v>
      </c>
      <c r="O76" s="105">
        <v>7104.6278824999999</v>
      </c>
      <c r="P76" s="105">
        <v>175426.102029</v>
      </c>
      <c r="Q76" s="105">
        <v>923276.9269355</v>
      </c>
      <c r="R76" s="105">
        <v>19311.3907439</v>
      </c>
      <c r="S76" s="105">
        <v>125.70563610000001</v>
      </c>
      <c r="T76" s="105">
        <v>155951.6125172</v>
      </c>
      <c r="U76" s="105">
        <v>18958.213106800002</v>
      </c>
      <c r="V76" s="105" t="s">
        <v>43</v>
      </c>
      <c r="W76" s="105">
        <v>1441397.6096029</v>
      </c>
      <c r="X76" s="106"/>
      <c r="Y76" s="106"/>
    </row>
    <row r="77" spans="1:25" ht="14.1" customHeight="1">
      <c r="A77" s="116" t="s">
        <v>249</v>
      </c>
      <c r="B77" s="105">
        <v>112618.78258100001</v>
      </c>
      <c r="C77" s="105">
        <v>139847.61357039999</v>
      </c>
      <c r="D77" s="105">
        <v>252466.3961514</v>
      </c>
      <c r="E77" s="105">
        <v>4.8421508000000006</v>
      </c>
      <c r="F77" s="105">
        <v>4802.6465298000003</v>
      </c>
      <c r="G77" s="105" t="s">
        <v>43</v>
      </c>
      <c r="H77" s="105" t="s">
        <v>43</v>
      </c>
      <c r="I77" s="105" t="s">
        <v>43</v>
      </c>
      <c r="J77" s="105">
        <v>7490.8604500999982</v>
      </c>
      <c r="K77" s="105">
        <v>506249.8328344</v>
      </c>
      <c r="L77" s="105">
        <v>145102.89587810001</v>
      </c>
      <c r="M77" s="105">
        <v>143583.89159019999</v>
      </c>
      <c r="N77" s="105">
        <v>73271.990423700001</v>
      </c>
      <c r="O77" s="105">
        <v>434.47143800000003</v>
      </c>
      <c r="P77" s="105">
        <v>49137.089980799996</v>
      </c>
      <c r="Q77" s="105">
        <v>411530.33931079996</v>
      </c>
      <c r="R77" s="105">
        <v>5.9729600999999999</v>
      </c>
      <c r="S77" s="105">
        <v>907.72630509999999</v>
      </c>
      <c r="T77" s="105">
        <v>1573.2628480000001</v>
      </c>
      <c r="U77" s="105">
        <v>6.3991635000000002</v>
      </c>
      <c r="V77" s="105" t="s">
        <v>43</v>
      </c>
      <c r="W77" s="105">
        <v>1185038.2787039999</v>
      </c>
      <c r="X77" s="106"/>
      <c r="Y77" s="106"/>
    </row>
    <row r="78" spans="1:25" ht="14.1" customHeight="1">
      <c r="A78" s="115" t="s">
        <v>250</v>
      </c>
      <c r="B78" s="105">
        <v>19380.599559099999</v>
      </c>
      <c r="C78" s="105">
        <v>0.37416529999999998</v>
      </c>
      <c r="D78" s="105">
        <v>19380.973724399999</v>
      </c>
      <c r="E78" s="105" t="s">
        <v>43</v>
      </c>
      <c r="F78" s="105">
        <v>49.243891599999998</v>
      </c>
      <c r="G78" s="105" t="s">
        <v>43</v>
      </c>
      <c r="H78" s="105" t="s">
        <v>43</v>
      </c>
      <c r="I78" s="105" t="s">
        <v>43</v>
      </c>
      <c r="J78" s="105">
        <v>7337.0950040999996</v>
      </c>
      <c r="K78" s="105">
        <v>900.59528920000002</v>
      </c>
      <c r="L78" s="105">
        <v>146.40844970000001</v>
      </c>
      <c r="M78" s="105" t="s">
        <v>43</v>
      </c>
      <c r="N78" s="105">
        <v>12.4315234</v>
      </c>
      <c r="O78" s="105" t="s">
        <v>43</v>
      </c>
      <c r="P78" s="105" t="s">
        <v>43</v>
      </c>
      <c r="Q78" s="105">
        <v>158.83997310000001</v>
      </c>
      <c r="R78" s="105" t="s">
        <v>43</v>
      </c>
      <c r="S78" s="105" t="s">
        <v>43</v>
      </c>
      <c r="T78" s="105">
        <v>1.1832000000000001E-2</v>
      </c>
      <c r="U78" s="105" t="s">
        <v>43</v>
      </c>
      <c r="V78" s="105" t="s">
        <v>43</v>
      </c>
      <c r="W78" s="105">
        <v>27826.759714399996</v>
      </c>
      <c r="X78" s="106"/>
      <c r="Y78" s="106"/>
    </row>
    <row r="79" spans="1:25" ht="20.100000000000001" customHeight="1">
      <c r="A79" s="115" t="s">
        <v>251</v>
      </c>
      <c r="B79" s="105">
        <v>1864.5269599000001</v>
      </c>
      <c r="C79" s="105">
        <v>4868.1930533000004</v>
      </c>
      <c r="D79" s="105">
        <v>6732.7200132000007</v>
      </c>
      <c r="E79" s="105">
        <v>0.63469640000000005</v>
      </c>
      <c r="F79" s="105">
        <v>8.5837392000000001</v>
      </c>
      <c r="G79" s="105" t="s">
        <v>43</v>
      </c>
      <c r="H79" s="105" t="s">
        <v>43</v>
      </c>
      <c r="I79" s="105" t="s">
        <v>43</v>
      </c>
      <c r="J79" s="105">
        <v>10.977091100000001</v>
      </c>
      <c r="K79" s="105">
        <v>33802.1395366</v>
      </c>
      <c r="L79" s="105">
        <v>15762.171995799999</v>
      </c>
      <c r="M79" s="105">
        <v>87436.669334299993</v>
      </c>
      <c r="N79" s="105">
        <v>55591.753279199998</v>
      </c>
      <c r="O79" s="105">
        <v>247.65645000000001</v>
      </c>
      <c r="P79" s="105">
        <v>2.9984999999999999</v>
      </c>
      <c r="Q79" s="105">
        <v>159041.24955929999</v>
      </c>
      <c r="R79" s="105">
        <v>0.3032937</v>
      </c>
      <c r="S79" s="105" t="s">
        <v>43</v>
      </c>
      <c r="T79" s="105" t="s">
        <v>43</v>
      </c>
      <c r="U79" s="105" t="s">
        <v>43</v>
      </c>
      <c r="V79" s="105" t="s">
        <v>43</v>
      </c>
      <c r="W79" s="105">
        <v>199596.60792949999</v>
      </c>
      <c r="X79" s="106"/>
      <c r="Y79" s="106"/>
    </row>
    <row r="80" spans="1:25" ht="20.100000000000001" customHeight="1">
      <c r="A80" s="115" t="s">
        <v>252</v>
      </c>
      <c r="B80" s="105">
        <v>75506.080172400005</v>
      </c>
      <c r="C80" s="105">
        <v>35893.400801600001</v>
      </c>
      <c r="D80" s="105">
        <v>111399.48097400001</v>
      </c>
      <c r="E80" s="105">
        <v>1.56725</v>
      </c>
      <c r="F80" s="105">
        <v>524.11867919999997</v>
      </c>
      <c r="G80" s="105" t="s">
        <v>43</v>
      </c>
      <c r="H80" s="105" t="s">
        <v>43</v>
      </c>
      <c r="I80" s="105" t="s">
        <v>43</v>
      </c>
      <c r="J80" s="105">
        <v>10.637510000000001</v>
      </c>
      <c r="K80" s="105">
        <v>222583.46680140001</v>
      </c>
      <c r="L80" s="105">
        <v>55963.421207400002</v>
      </c>
      <c r="M80" s="105">
        <v>12434.853443399999</v>
      </c>
      <c r="N80" s="105">
        <v>9549.3561511999997</v>
      </c>
      <c r="O80" s="105">
        <v>133.65536309999999</v>
      </c>
      <c r="P80" s="105">
        <v>3263.3512964000001</v>
      </c>
      <c r="Q80" s="105">
        <v>81344.637461499995</v>
      </c>
      <c r="R80" s="105">
        <v>1.2001542999999999</v>
      </c>
      <c r="S80" s="105">
        <v>700</v>
      </c>
      <c r="T80" s="105">
        <v>4.0674244000000002</v>
      </c>
      <c r="U80" s="105" t="s">
        <v>43</v>
      </c>
      <c r="V80" s="105" t="s">
        <v>43</v>
      </c>
      <c r="W80" s="105">
        <v>416569.17625480006</v>
      </c>
      <c r="X80" s="106"/>
      <c r="Y80" s="106"/>
    </row>
    <row r="81" spans="1:25" ht="20.100000000000001" customHeight="1">
      <c r="A81" s="115" t="s">
        <v>253</v>
      </c>
      <c r="B81" s="105">
        <v>4061.8394336000001</v>
      </c>
      <c r="C81" s="105">
        <v>3624.8714556999998</v>
      </c>
      <c r="D81" s="105">
        <v>7686.7108893000004</v>
      </c>
      <c r="E81" s="105">
        <v>2.1299343999999998</v>
      </c>
      <c r="F81" s="105">
        <v>98.077908100000002</v>
      </c>
      <c r="G81" s="105" t="s">
        <v>43</v>
      </c>
      <c r="H81" s="105" t="s">
        <v>43</v>
      </c>
      <c r="I81" s="105" t="s">
        <v>43</v>
      </c>
      <c r="J81" s="105">
        <v>26.334913</v>
      </c>
      <c r="K81" s="105">
        <v>8195.1603292</v>
      </c>
      <c r="L81" s="105">
        <v>3860.0636552000001</v>
      </c>
      <c r="M81" s="105">
        <v>849.88262120000002</v>
      </c>
      <c r="N81" s="105">
        <v>401.0499911</v>
      </c>
      <c r="O81" s="105">
        <v>18.737365</v>
      </c>
      <c r="P81" s="105">
        <v>7.2255599999999998</v>
      </c>
      <c r="Q81" s="105">
        <v>5136.9591924999995</v>
      </c>
      <c r="R81" s="105">
        <v>0.1224179</v>
      </c>
      <c r="S81" s="105" t="s">
        <v>43</v>
      </c>
      <c r="T81" s="105" t="s">
        <v>43</v>
      </c>
      <c r="U81" s="105" t="s">
        <v>43</v>
      </c>
      <c r="V81" s="105" t="s">
        <v>43</v>
      </c>
      <c r="W81" s="105">
        <v>21145.495584399996</v>
      </c>
      <c r="X81" s="106"/>
      <c r="Y81" s="106"/>
    </row>
    <row r="82" spans="1:25" ht="20.100000000000001" customHeight="1">
      <c r="A82" s="117" t="s">
        <v>254</v>
      </c>
      <c r="B82" s="118">
        <v>11805.736456000001</v>
      </c>
      <c r="C82" s="118">
        <v>95460.774094499997</v>
      </c>
      <c r="D82" s="118">
        <v>107266.5105505</v>
      </c>
      <c r="E82" s="118">
        <v>0.51027</v>
      </c>
      <c r="F82" s="118">
        <v>4122.6223117</v>
      </c>
      <c r="G82" s="118" t="s">
        <v>43</v>
      </c>
      <c r="H82" s="118" t="s">
        <v>43</v>
      </c>
      <c r="I82" s="118" t="s">
        <v>43</v>
      </c>
      <c r="J82" s="118">
        <v>105.8159319</v>
      </c>
      <c r="K82" s="118">
        <v>240768.47087799999</v>
      </c>
      <c r="L82" s="118">
        <v>69370.830570000006</v>
      </c>
      <c r="M82" s="118">
        <v>42862.486191299999</v>
      </c>
      <c r="N82" s="118">
        <v>7717.3994788</v>
      </c>
      <c r="O82" s="118">
        <v>34.4222599</v>
      </c>
      <c r="P82" s="118">
        <v>45863.514624399999</v>
      </c>
      <c r="Q82" s="118">
        <v>165848.65312440001</v>
      </c>
      <c r="R82" s="118">
        <v>4.3470941999999999</v>
      </c>
      <c r="S82" s="118">
        <v>207.72630509999999</v>
      </c>
      <c r="T82" s="118">
        <v>1569.1835916</v>
      </c>
      <c r="U82" s="118">
        <v>6.3991635000000002</v>
      </c>
      <c r="V82" s="118" t="s">
        <v>43</v>
      </c>
      <c r="W82" s="118">
        <v>519900.2392209</v>
      </c>
      <c r="X82" s="106"/>
      <c r="Y82" s="106"/>
    </row>
    <row r="83" spans="1:25" s="77" customFormat="1">
      <c r="A83" s="47"/>
      <c r="B83" s="75"/>
      <c r="C83" s="75"/>
      <c r="D83" s="75"/>
      <c r="E83" s="75"/>
      <c r="F83" s="75"/>
      <c r="G83" s="75"/>
      <c r="H83" s="75"/>
      <c r="I83" s="1040" t="s">
        <v>221</v>
      </c>
      <c r="J83" s="1040"/>
      <c r="K83" s="1040"/>
      <c r="L83" s="1012"/>
      <c r="M83" s="1012"/>
      <c r="N83" s="1012"/>
      <c r="O83" s="1012"/>
      <c r="P83" s="75"/>
      <c r="Q83" s="75"/>
      <c r="R83" s="75"/>
      <c r="S83" s="75"/>
      <c r="T83" s="75"/>
      <c r="U83" s="1040" t="s">
        <v>255</v>
      </c>
      <c r="V83" s="1040"/>
      <c r="W83" s="1040"/>
      <c r="X83" s="76"/>
      <c r="Y83" s="76"/>
    </row>
    <row r="84" spans="1:25" s="77" customFormat="1">
      <c r="A84" s="47"/>
      <c r="B84" s="75"/>
      <c r="C84" s="75"/>
      <c r="D84" s="75"/>
      <c r="E84" s="75"/>
      <c r="F84" s="75"/>
      <c r="G84" s="75"/>
      <c r="H84" s="75"/>
      <c r="I84" s="75"/>
      <c r="J84" s="75"/>
      <c r="K84" s="78"/>
      <c r="L84" s="75"/>
      <c r="M84" s="79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80"/>
      <c r="Y84" s="80"/>
    </row>
    <row r="85" spans="1:25" s="77" customFormat="1" ht="15">
      <c r="A85" s="81"/>
      <c r="B85" s="82"/>
      <c r="C85" s="83"/>
      <c r="D85" s="83"/>
      <c r="E85" s="83"/>
      <c r="F85" s="83"/>
      <c r="G85" s="83"/>
      <c r="H85" s="83"/>
      <c r="I85" s="83"/>
      <c r="J85" s="83"/>
      <c r="K85" s="84"/>
      <c r="L85" s="82"/>
      <c r="M85" s="79"/>
      <c r="N85" s="82"/>
      <c r="O85" s="82"/>
      <c r="P85" s="82"/>
      <c r="Q85" s="82"/>
      <c r="R85" s="82"/>
      <c r="S85" s="82"/>
      <c r="T85" s="82"/>
      <c r="U85" s="85"/>
      <c r="V85" s="85"/>
      <c r="W85" s="85"/>
    </row>
    <row r="86" spans="1:25" s="77" customFormat="1">
      <c r="A86" s="86"/>
      <c r="B86" s="87"/>
      <c r="C86" s="87"/>
      <c r="D86" s="87"/>
      <c r="E86" s="87"/>
      <c r="F86" s="87"/>
      <c r="G86" s="87"/>
      <c r="H86" s="87"/>
      <c r="I86" s="87"/>
      <c r="J86" s="87"/>
      <c r="K86" s="88"/>
      <c r="L86" s="82"/>
      <c r="M86" s="79"/>
      <c r="N86" s="82"/>
      <c r="O86" s="82"/>
      <c r="P86" s="82"/>
      <c r="Q86" s="82"/>
      <c r="R86" s="82"/>
      <c r="S86" s="82"/>
      <c r="T86" s="82"/>
      <c r="U86" s="1041" t="s">
        <v>145</v>
      </c>
      <c r="V86" s="1041"/>
      <c r="W86" s="1041"/>
      <c r="X86" s="76"/>
      <c r="Y86" s="76"/>
    </row>
    <row r="87" spans="1:25" ht="12.95" customHeight="1">
      <c r="A87" s="1030" t="s">
        <v>146</v>
      </c>
      <c r="B87" s="1032" t="s">
        <v>147</v>
      </c>
      <c r="C87" s="1034"/>
      <c r="D87" s="1034"/>
      <c r="E87" s="1042" t="s">
        <v>148</v>
      </c>
      <c r="F87" s="1030" t="s">
        <v>149</v>
      </c>
      <c r="G87" s="1042" t="s">
        <v>150</v>
      </c>
      <c r="H87" s="1028" t="s">
        <v>151</v>
      </c>
      <c r="I87" s="1028" t="s">
        <v>152</v>
      </c>
      <c r="J87" s="1028" t="s">
        <v>153</v>
      </c>
      <c r="K87" s="1030" t="s">
        <v>154</v>
      </c>
      <c r="L87" s="1032" t="s">
        <v>155</v>
      </c>
      <c r="M87" s="1033"/>
      <c r="N87" s="1034"/>
      <c r="O87" s="1034"/>
      <c r="P87" s="1034"/>
      <c r="Q87" s="1035"/>
      <c r="R87" s="1036" t="s">
        <v>156</v>
      </c>
      <c r="S87" s="1038" t="s">
        <v>157</v>
      </c>
      <c r="T87" s="1028" t="s">
        <v>158</v>
      </c>
      <c r="U87" s="1038" t="s">
        <v>159</v>
      </c>
      <c r="V87" s="1038" t="s">
        <v>160</v>
      </c>
      <c r="W87" s="1028" t="s">
        <v>161</v>
      </c>
      <c r="X87" s="89"/>
      <c r="Y87" s="90"/>
    </row>
    <row r="88" spans="1:25" ht="45" customHeight="1">
      <c r="A88" s="1031"/>
      <c r="B88" s="92" t="s">
        <v>162</v>
      </c>
      <c r="C88" s="92" t="s">
        <v>163</v>
      </c>
      <c r="D88" s="93" t="s">
        <v>164</v>
      </c>
      <c r="E88" s="1042"/>
      <c r="F88" s="1031"/>
      <c r="G88" s="1042"/>
      <c r="H88" s="1029"/>
      <c r="I88" s="1029"/>
      <c r="J88" s="1029"/>
      <c r="K88" s="1031"/>
      <c r="L88" s="94" t="s">
        <v>165</v>
      </c>
      <c r="M88" s="94" t="s">
        <v>166</v>
      </c>
      <c r="N88" s="94" t="s">
        <v>167</v>
      </c>
      <c r="O88" s="94" t="s">
        <v>168</v>
      </c>
      <c r="P88" s="94" t="s">
        <v>169</v>
      </c>
      <c r="Q88" s="94" t="s">
        <v>170</v>
      </c>
      <c r="R88" s="1037"/>
      <c r="S88" s="1039"/>
      <c r="T88" s="1029"/>
      <c r="U88" s="1039"/>
      <c r="V88" s="1039"/>
      <c r="W88" s="1029"/>
      <c r="X88" s="89"/>
      <c r="Y88" s="90"/>
    </row>
    <row r="89" spans="1:25">
      <c r="A89" s="95" t="s">
        <v>8</v>
      </c>
      <c r="B89" s="96" t="s">
        <v>9</v>
      </c>
      <c r="C89" s="96" t="s">
        <v>10</v>
      </c>
      <c r="D89" s="96" t="s">
        <v>11</v>
      </c>
      <c r="E89" s="96" t="s">
        <v>12</v>
      </c>
      <c r="F89" s="96" t="s">
        <v>13</v>
      </c>
      <c r="G89" s="96" t="s">
        <v>14</v>
      </c>
      <c r="H89" s="96" t="s">
        <v>15</v>
      </c>
      <c r="I89" s="96" t="s">
        <v>171</v>
      </c>
      <c r="J89" s="97" t="s">
        <v>172</v>
      </c>
      <c r="K89" s="96" t="s">
        <v>173</v>
      </c>
      <c r="L89" s="96" t="s">
        <v>174</v>
      </c>
      <c r="M89" s="98" t="s">
        <v>175</v>
      </c>
      <c r="N89" s="99" t="s">
        <v>176</v>
      </c>
      <c r="O89" s="96" t="s">
        <v>177</v>
      </c>
      <c r="P89" s="96" t="s">
        <v>178</v>
      </c>
      <c r="Q89" s="96" t="s">
        <v>179</v>
      </c>
      <c r="R89" s="96" t="s">
        <v>180</v>
      </c>
      <c r="S89" s="96" t="s">
        <v>181</v>
      </c>
      <c r="T89" s="96" t="s">
        <v>182</v>
      </c>
      <c r="U89" s="96" t="s">
        <v>183</v>
      </c>
      <c r="V89" s="97" t="s">
        <v>184</v>
      </c>
      <c r="W89" s="97" t="s">
        <v>185</v>
      </c>
      <c r="X89" s="90"/>
      <c r="Y89" s="90"/>
    </row>
    <row r="90" spans="1:25" ht="48" customHeight="1">
      <c r="A90" s="116" t="s">
        <v>256</v>
      </c>
      <c r="B90" s="105">
        <v>447940.00869589997</v>
      </c>
      <c r="C90" s="105">
        <v>19308.535458499999</v>
      </c>
      <c r="D90" s="105">
        <v>467248.54415439995</v>
      </c>
      <c r="E90" s="105">
        <v>1915.0555039000001</v>
      </c>
      <c r="F90" s="105">
        <v>65.816206399999999</v>
      </c>
      <c r="G90" s="105">
        <v>216524.23337450001</v>
      </c>
      <c r="H90" s="105">
        <v>682006.95408729999</v>
      </c>
      <c r="I90" s="105">
        <v>2354.639193</v>
      </c>
      <c r="J90" s="105" t="s">
        <v>43</v>
      </c>
      <c r="K90" s="105">
        <v>446938.55934199999</v>
      </c>
      <c r="L90" s="105">
        <v>51.559014300000001</v>
      </c>
      <c r="M90" s="105">
        <v>314.35569709999999</v>
      </c>
      <c r="N90" s="105">
        <v>2656.9310285000001</v>
      </c>
      <c r="O90" s="105" t="s">
        <v>43</v>
      </c>
      <c r="P90" s="105">
        <v>67.574640400000007</v>
      </c>
      <c r="Q90" s="105">
        <v>3090.4203803</v>
      </c>
      <c r="R90" s="105" t="s">
        <v>43</v>
      </c>
      <c r="S90" s="105">
        <v>2701.6892278999999</v>
      </c>
      <c r="T90" s="105" t="s">
        <v>43</v>
      </c>
      <c r="U90" s="105" t="s">
        <v>43</v>
      </c>
      <c r="V90" s="105">
        <v>59.300288000000002</v>
      </c>
      <c r="W90" s="105">
        <v>1822905.2117576997</v>
      </c>
      <c r="X90" s="106"/>
      <c r="Y90" s="106"/>
    </row>
    <row r="91" spans="1:25" ht="21.95" customHeight="1">
      <c r="A91" s="116" t="s">
        <v>257</v>
      </c>
      <c r="B91" s="105">
        <v>219040.40256280001</v>
      </c>
      <c r="C91" s="105">
        <v>15097.3298295</v>
      </c>
      <c r="D91" s="105">
        <v>234137.73239230001</v>
      </c>
      <c r="E91" s="105">
        <v>1339.0538675999999</v>
      </c>
      <c r="F91" s="105">
        <v>336975.66960139992</v>
      </c>
      <c r="G91" s="105" t="s">
        <v>43</v>
      </c>
      <c r="H91" s="105" t="s">
        <v>43</v>
      </c>
      <c r="I91" s="105" t="s">
        <v>43</v>
      </c>
      <c r="J91" s="105">
        <v>2512.6024275000004</v>
      </c>
      <c r="K91" s="105">
        <v>268164.46804929996</v>
      </c>
      <c r="L91" s="105">
        <v>541573.9319966</v>
      </c>
      <c r="M91" s="105">
        <v>160593.73259259999</v>
      </c>
      <c r="N91" s="105">
        <v>697811.46249360009</v>
      </c>
      <c r="O91" s="105">
        <v>17065.8130848</v>
      </c>
      <c r="P91" s="105">
        <v>102329.33728070001</v>
      </c>
      <c r="Q91" s="105">
        <v>1519374.2774483</v>
      </c>
      <c r="R91" s="105">
        <v>3732.4926058999999</v>
      </c>
      <c r="S91" s="105">
        <v>256.15794039999997</v>
      </c>
      <c r="T91" s="105">
        <v>1238.3107537999999</v>
      </c>
      <c r="U91" s="105">
        <v>2419.9228071000002</v>
      </c>
      <c r="V91" s="105" t="s">
        <v>43</v>
      </c>
      <c r="W91" s="105">
        <v>2370150.6878935997</v>
      </c>
      <c r="X91" s="106"/>
      <c r="Y91" s="106"/>
    </row>
    <row r="92" spans="1:25" ht="14.1" customHeight="1">
      <c r="A92" s="116" t="s">
        <v>258</v>
      </c>
      <c r="B92" s="105">
        <v>19360.807392899998</v>
      </c>
      <c r="C92" s="105">
        <v>448.634208</v>
      </c>
      <c r="D92" s="105">
        <v>19809.441600899998</v>
      </c>
      <c r="E92" s="105">
        <v>2.0154999999999998</v>
      </c>
      <c r="F92" s="105">
        <v>66689.432808199999</v>
      </c>
      <c r="G92" s="105" t="s">
        <v>43</v>
      </c>
      <c r="H92" s="105" t="s">
        <v>43</v>
      </c>
      <c r="I92" s="105" t="s">
        <v>43</v>
      </c>
      <c r="J92" s="105">
        <v>0.36932999999999999</v>
      </c>
      <c r="K92" s="105">
        <v>7846.0940177000002</v>
      </c>
      <c r="L92" s="105">
        <v>5613.6428996000004</v>
      </c>
      <c r="M92" s="105">
        <v>1847.511088</v>
      </c>
      <c r="N92" s="105">
        <v>7584.1843265999996</v>
      </c>
      <c r="O92" s="105">
        <v>352.98549279999997</v>
      </c>
      <c r="P92" s="105">
        <v>2815.8040934999999</v>
      </c>
      <c r="Q92" s="105">
        <v>18214.1279005</v>
      </c>
      <c r="R92" s="105">
        <v>100.30407099999999</v>
      </c>
      <c r="S92" s="105">
        <v>15.036479999999999</v>
      </c>
      <c r="T92" s="105">
        <v>276.620859</v>
      </c>
      <c r="U92" s="105">
        <v>67.505391000000003</v>
      </c>
      <c r="V92" s="105" t="s">
        <v>43</v>
      </c>
      <c r="W92" s="105">
        <v>113020.94795829999</v>
      </c>
      <c r="X92" s="106"/>
      <c r="Y92" s="106"/>
    </row>
    <row r="93" spans="1:25" ht="14.1" customHeight="1">
      <c r="A93" s="116" t="s">
        <v>259</v>
      </c>
      <c r="B93" s="105">
        <v>3810.0424395</v>
      </c>
      <c r="C93" s="105">
        <v>917.72292890000006</v>
      </c>
      <c r="D93" s="105">
        <v>4727.7653683999997</v>
      </c>
      <c r="E93" s="105">
        <v>9.5500000000000002E-2</v>
      </c>
      <c r="F93" s="105">
        <v>8595.6246056</v>
      </c>
      <c r="G93" s="105" t="s">
        <v>43</v>
      </c>
      <c r="H93" s="105" t="s">
        <v>43</v>
      </c>
      <c r="I93" s="105" t="s">
        <v>43</v>
      </c>
      <c r="J93" s="105" t="s">
        <v>43</v>
      </c>
      <c r="K93" s="105">
        <v>2889.1391081000002</v>
      </c>
      <c r="L93" s="105">
        <v>5841.0528465999996</v>
      </c>
      <c r="M93" s="105">
        <v>5521.7664935000003</v>
      </c>
      <c r="N93" s="105">
        <v>11261.678825499999</v>
      </c>
      <c r="O93" s="105">
        <v>1476.2978797999999</v>
      </c>
      <c r="P93" s="105">
        <v>1819.6403075999999</v>
      </c>
      <c r="Q93" s="105">
        <v>25920.436352999997</v>
      </c>
      <c r="R93" s="105">
        <v>133.8753567</v>
      </c>
      <c r="S93" s="105">
        <v>7.5091559999999999</v>
      </c>
      <c r="T93" s="105">
        <v>1.3240000000000001E-3</v>
      </c>
      <c r="U93" s="105">
        <v>1.8168705999999999</v>
      </c>
      <c r="V93" s="105" t="s">
        <v>43</v>
      </c>
      <c r="W93" s="105">
        <v>42276.263642400001</v>
      </c>
      <c r="X93" s="106"/>
      <c r="Y93" s="106"/>
    </row>
    <row r="94" spans="1:25" ht="14.1" customHeight="1">
      <c r="A94" s="116" t="s">
        <v>260</v>
      </c>
      <c r="B94" s="105">
        <v>2213.2044348999998</v>
      </c>
      <c r="C94" s="105">
        <v>89.529369900000006</v>
      </c>
      <c r="D94" s="105">
        <v>2302.7338047999997</v>
      </c>
      <c r="E94" s="105">
        <v>0.13</v>
      </c>
      <c r="F94" s="105">
        <v>1454.4882454000001</v>
      </c>
      <c r="G94" s="105" t="s">
        <v>43</v>
      </c>
      <c r="H94" s="105" t="s">
        <v>43</v>
      </c>
      <c r="I94" s="105" t="s">
        <v>43</v>
      </c>
      <c r="J94" s="105">
        <v>4.3E-3</v>
      </c>
      <c r="K94" s="105">
        <v>1482.1958589999999</v>
      </c>
      <c r="L94" s="105">
        <v>1768.6192653999999</v>
      </c>
      <c r="M94" s="105">
        <v>169.00060980000001</v>
      </c>
      <c r="N94" s="105">
        <v>8929.2426422000008</v>
      </c>
      <c r="O94" s="105" t="s">
        <v>43</v>
      </c>
      <c r="P94" s="105">
        <v>98.777254999999997</v>
      </c>
      <c r="Q94" s="105">
        <v>10965.639772400002</v>
      </c>
      <c r="R94" s="105" t="s">
        <v>43</v>
      </c>
      <c r="S94" s="105" t="s">
        <v>43</v>
      </c>
      <c r="T94" s="105" t="s">
        <v>43</v>
      </c>
      <c r="U94" s="105" t="s">
        <v>43</v>
      </c>
      <c r="V94" s="105" t="s">
        <v>43</v>
      </c>
      <c r="W94" s="105">
        <v>16205.191981600001</v>
      </c>
      <c r="X94" s="106"/>
      <c r="Y94" s="106"/>
    </row>
    <row r="95" spans="1:25" ht="14.1" customHeight="1">
      <c r="A95" s="121" t="s">
        <v>261</v>
      </c>
      <c r="B95" s="105">
        <v>17198.126553900001</v>
      </c>
      <c r="C95" s="105">
        <v>1467.2368093</v>
      </c>
      <c r="D95" s="105">
        <v>18665.363363200002</v>
      </c>
      <c r="E95" s="105">
        <v>1.8716637</v>
      </c>
      <c r="F95" s="105">
        <v>31745.182573800001</v>
      </c>
      <c r="G95" s="105" t="s">
        <v>43</v>
      </c>
      <c r="H95" s="105" t="s">
        <v>43</v>
      </c>
      <c r="I95" s="105" t="s">
        <v>43</v>
      </c>
      <c r="J95" s="105">
        <v>0.45127800000000001</v>
      </c>
      <c r="K95" s="105">
        <v>15994.9227596</v>
      </c>
      <c r="L95" s="105">
        <v>26829.089043799999</v>
      </c>
      <c r="M95" s="105">
        <v>12431.019631900001</v>
      </c>
      <c r="N95" s="105">
        <v>63600.585475100001</v>
      </c>
      <c r="O95" s="105">
        <v>589.70435410000005</v>
      </c>
      <c r="P95" s="105">
        <v>4012.4494469000001</v>
      </c>
      <c r="Q95" s="105">
        <v>107462.84795180001</v>
      </c>
      <c r="R95" s="105">
        <v>654.18922929999997</v>
      </c>
      <c r="S95" s="105" t="s">
        <v>43</v>
      </c>
      <c r="T95" s="105">
        <v>0.70952700000000002</v>
      </c>
      <c r="U95" s="105">
        <v>51.693337399999997</v>
      </c>
      <c r="V95" s="105" t="s">
        <v>43</v>
      </c>
      <c r="W95" s="105">
        <v>174577.23168380006</v>
      </c>
      <c r="X95" s="106"/>
      <c r="Y95" s="106"/>
    </row>
    <row r="96" spans="1:25" ht="14.1" customHeight="1">
      <c r="A96" s="121" t="s">
        <v>262</v>
      </c>
      <c r="B96" s="105">
        <v>1012.0966536</v>
      </c>
      <c r="C96" s="105">
        <v>28.1933486</v>
      </c>
      <c r="D96" s="105">
        <v>1040.2900021999999</v>
      </c>
      <c r="E96" s="105" t="s">
        <v>43</v>
      </c>
      <c r="F96" s="105">
        <v>1475.0564377000001</v>
      </c>
      <c r="G96" s="105" t="s">
        <v>43</v>
      </c>
      <c r="H96" s="105" t="s">
        <v>43</v>
      </c>
      <c r="I96" s="105" t="s">
        <v>43</v>
      </c>
      <c r="J96" s="105" t="s">
        <v>43</v>
      </c>
      <c r="K96" s="105">
        <v>944.89524200000005</v>
      </c>
      <c r="L96" s="105">
        <v>774.15546419999998</v>
      </c>
      <c r="M96" s="105">
        <v>85.118423399999998</v>
      </c>
      <c r="N96" s="105">
        <v>1194.1035422</v>
      </c>
      <c r="O96" s="105" t="s">
        <v>43</v>
      </c>
      <c r="P96" s="105">
        <v>64.1207165</v>
      </c>
      <c r="Q96" s="105">
        <v>2117.4981462999999</v>
      </c>
      <c r="R96" s="105" t="s">
        <v>43</v>
      </c>
      <c r="S96" s="105" t="s">
        <v>43</v>
      </c>
      <c r="T96" s="105" t="s">
        <v>43</v>
      </c>
      <c r="U96" s="105" t="s">
        <v>43</v>
      </c>
      <c r="V96" s="105" t="s">
        <v>43</v>
      </c>
      <c r="W96" s="105">
        <v>5577.7398281999995</v>
      </c>
      <c r="X96" s="106"/>
      <c r="Y96" s="106"/>
    </row>
    <row r="97" spans="1:25" ht="14.1" customHeight="1">
      <c r="A97" s="116" t="s">
        <v>263</v>
      </c>
      <c r="B97" s="105">
        <v>2386.6898864</v>
      </c>
      <c r="C97" s="105">
        <v>17.224099800000001</v>
      </c>
      <c r="D97" s="105">
        <v>2403.9139862000002</v>
      </c>
      <c r="E97" s="105">
        <v>0.30299999999999999</v>
      </c>
      <c r="F97" s="105">
        <v>692.42982589999997</v>
      </c>
      <c r="G97" s="105" t="s">
        <v>43</v>
      </c>
      <c r="H97" s="105" t="s">
        <v>43</v>
      </c>
      <c r="I97" s="105" t="s">
        <v>43</v>
      </c>
      <c r="J97" s="105" t="s">
        <v>43</v>
      </c>
      <c r="K97" s="105">
        <v>23.1489905</v>
      </c>
      <c r="L97" s="105">
        <v>5733.5497849000003</v>
      </c>
      <c r="M97" s="105">
        <v>30.97</v>
      </c>
      <c r="N97" s="105">
        <v>179.11667</v>
      </c>
      <c r="O97" s="105">
        <v>1950.5490545</v>
      </c>
      <c r="P97" s="105">
        <v>265.47052020000001</v>
      </c>
      <c r="Q97" s="105">
        <v>8159.6560296000007</v>
      </c>
      <c r="R97" s="105" t="s">
        <v>43</v>
      </c>
      <c r="S97" s="105" t="s">
        <v>43</v>
      </c>
      <c r="T97" s="105" t="s">
        <v>43</v>
      </c>
      <c r="U97" s="105" t="s">
        <v>43</v>
      </c>
      <c r="V97" s="105" t="s">
        <v>43</v>
      </c>
      <c r="W97" s="105">
        <v>11279.4518322</v>
      </c>
      <c r="X97" s="106"/>
      <c r="Y97" s="106"/>
    </row>
    <row r="98" spans="1:25" ht="14.1" customHeight="1">
      <c r="A98" s="122" t="s">
        <v>264</v>
      </c>
      <c r="B98" s="105">
        <v>429.14797429999999</v>
      </c>
      <c r="C98" s="105">
        <v>50.352899200000003</v>
      </c>
      <c r="D98" s="105">
        <v>479.50087350000001</v>
      </c>
      <c r="E98" s="105">
        <v>0.85499999999999998</v>
      </c>
      <c r="F98" s="105">
        <v>496.42614020000002</v>
      </c>
      <c r="G98" s="105" t="s">
        <v>43</v>
      </c>
      <c r="H98" s="105" t="s">
        <v>43</v>
      </c>
      <c r="I98" s="105" t="s">
        <v>43</v>
      </c>
      <c r="J98" s="105">
        <v>3.4375000000000003E-2</v>
      </c>
      <c r="K98" s="105">
        <v>3611.6625822999999</v>
      </c>
      <c r="L98" s="105">
        <v>331.71774549999998</v>
      </c>
      <c r="M98" s="105">
        <v>701.89004729999999</v>
      </c>
      <c r="N98" s="105">
        <v>551.4929095</v>
      </c>
      <c r="O98" s="105">
        <v>1</v>
      </c>
      <c r="P98" s="105">
        <v>4.01187</v>
      </c>
      <c r="Q98" s="105">
        <v>1590.1125723</v>
      </c>
      <c r="R98" s="105">
        <v>18.743400000000001</v>
      </c>
      <c r="S98" s="105">
        <v>8.2588200000000001</v>
      </c>
      <c r="T98" s="105">
        <v>1.4999999999999999E-2</v>
      </c>
      <c r="U98" s="105" t="s">
        <v>43</v>
      </c>
      <c r="V98" s="105" t="s">
        <v>43</v>
      </c>
      <c r="W98" s="105">
        <v>6205.6087633000016</v>
      </c>
      <c r="X98" s="106"/>
      <c r="Y98" s="106"/>
    </row>
    <row r="99" spans="1:25" ht="14.1" customHeight="1">
      <c r="A99" s="116" t="s">
        <v>265</v>
      </c>
      <c r="B99" s="105">
        <v>10021.698331899999</v>
      </c>
      <c r="C99" s="105">
        <v>139.54345180000001</v>
      </c>
      <c r="D99" s="105">
        <v>10161.241783699999</v>
      </c>
      <c r="E99" s="105">
        <v>7.0000000000000001E-3</v>
      </c>
      <c r="F99" s="105">
        <v>3138.3239591000001</v>
      </c>
      <c r="G99" s="105" t="s">
        <v>43</v>
      </c>
      <c r="H99" s="105" t="s">
        <v>43</v>
      </c>
      <c r="I99" s="105" t="s">
        <v>43</v>
      </c>
      <c r="J99" s="105" t="s">
        <v>43</v>
      </c>
      <c r="K99" s="105">
        <v>4002.9272716999999</v>
      </c>
      <c r="L99" s="105">
        <v>1555.1104579</v>
      </c>
      <c r="M99" s="105">
        <v>948.11791119999998</v>
      </c>
      <c r="N99" s="105">
        <v>8289.1396347999998</v>
      </c>
      <c r="O99" s="105">
        <v>581.19565669999997</v>
      </c>
      <c r="P99" s="105">
        <v>787.19860960000005</v>
      </c>
      <c r="Q99" s="105">
        <v>12160.762270199999</v>
      </c>
      <c r="R99" s="105" t="s">
        <v>43</v>
      </c>
      <c r="S99" s="105">
        <v>7.2943300000000004</v>
      </c>
      <c r="T99" s="105">
        <v>111.775082</v>
      </c>
      <c r="U99" s="105" t="s">
        <v>43</v>
      </c>
      <c r="V99" s="105" t="s">
        <v>43</v>
      </c>
      <c r="W99" s="105">
        <v>29582.331696699996</v>
      </c>
      <c r="X99" s="106"/>
      <c r="Y99" s="106"/>
    </row>
    <row r="100" spans="1:25" ht="30" customHeight="1">
      <c r="A100" s="116" t="s">
        <v>266</v>
      </c>
      <c r="B100" s="105">
        <v>3934.2215510999999</v>
      </c>
      <c r="C100" s="105">
        <v>648.15322200000003</v>
      </c>
      <c r="D100" s="105">
        <v>4582.3747731000003</v>
      </c>
      <c r="E100" s="105">
        <v>648.85562979999997</v>
      </c>
      <c r="F100" s="105">
        <v>31517.238726299998</v>
      </c>
      <c r="G100" s="105" t="s">
        <v>43</v>
      </c>
      <c r="H100" s="105" t="s">
        <v>43</v>
      </c>
      <c r="I100" s="105" t="s">
        <v>43</v>
      </c>
      <c r="J100" s="105">
        <v>4.5199000000000003E-3</v>
      </c>
      <c r="K100" s="105">
        <v>9809.9360763999994</v>
      </c>
      <c r="L100" s="105">
        <v>37925.051128500003</v>
      </c>
      <c r="M100" s="105">
        <v>9698.0635330999994</v>
      </c>
      <c r="N100" s="105">
        <v>28803.590374300002</v>
      </c>
      <c r="O100" s="105">
        <v>886.63403659999994</v>
      </c>
      <c r="P100" s="105">
        <v>11627.1486809</v>
      </c>
      <c r="Q100" s="105">
        <v>88940.487753399997</v>
      </c>
      <c r="R100" s="105">
        <v>367.30869489999998</v>
      </c>
      <c r="S100" s="105">
        <v>86.91001</v>
      </c>
      <c r="T100" s="105">
        <v>484.1714791</v>
      </c>
      <c r="U100" s="105">
        <v>685.95173120000004</v>
      </c>
      <c r="V100" s="105" t="s">
        <v>43</v>
      </c>
      <c r="W100" s="105">
        <v>137123.23939410003</v>
      </c>
      <c r="X100" s="106"/>
      <c r="Y100" s="106"/>
    </row>
    <row r="101" spans="1:25" ht="14.1" customHeight="1">
      <c r="A101" s="121" t="s">
        <v>267</v>
      </c>
      <c r="B101" s="105">
        <v>752.78998590000003</v>
      </c>
      <c r="C101" s="105">
        <v>269.35324800000001</v>
      </c>
      <c r="D101" s="105">
        <v>1022.1432339</v>
      </c>
      <c r="E101" s="105">
        <v>2.64975</v>
      </c>
      <c r="F101" s="105">
        <v>475.15961299999998</v>
      </c>
      <c r="G101" s="105" t="s">
        <v>43</v>
      </c>
      <c r="H101" s="105" t="s">
        <v>43</v>
      </c>
      <c r="I101" s="105" t="s">
        <v>43</v>
      </c>
      <c r="J101" s="105" t="s">
        <v>43</v>
      </c>
      <c r="K101" s="105">
        <v>3636.6631557999999</v>
      </c>
      <c r="L101" s="105">
        <v>7311.9479000000001</v>
      </c>
      <c r="M101" s="105">
        <v>2789.4419179000001</v>
      </c>
      <c r="N101" s="105">
        <v>10756.846083099999</v>
      </c>
      <c r="O101" s="105">
        <v>42</v>
      </c>
      <c r="P101" s="105">
        <v>295.73422149999999</v>
      </c>
      <c r="Q101" s="105">
        <v>21195.970122499999</v>
      </c>
      <c r="R101" s="105" t="s">
        <v>43</v>
      </c>
      <c r="S101" s="105" t="s">
        <v>43</v>
      </c>
      <c r="T101" s="105" t="s">
        <v>43</v>
      </c>
      <c r="U101" s="105" t="s">
        <v>43</v>
      </c>
      <c r="V101" s="105" t="s">
        <v>43</v>
      </c>
      <c r="W101" s="105">
        <v>26332.585875199999</v>
      </c>
      <c r="X101" s="106"/>
      <c r="Y101" s="106"/>
    </row>
    <row r="102" spans="1:25" ht="14.1" customHeight="1">
      <c r="A102" s="121" t="s">
        <v>268</v>
      </c>
      <c r="B102" s="105">
        <v>51341.765213400002</v>
      </c>
      <c r="C102" s="105">
        <v>3959.5949620000001</v>
      </c>
      <c r="D102" s="105">
        <v>55301.360175400005</v>
      </c>
      <c r="E102" s="105">
        <v>26.979448900000001</v>
      </c>
      <c r="F102" s="105">
        <v>88019.307117000004</v>
      </c>
      <c r="G102" s="105" t="s">
        <v>43</v>
      </c>
      <c r="H102" s="105" t="s">
        <v>43</v>
      </c>
      <c r="I102" s="105" t="s">
        <v>43</v>
      </c>
      <c r="J102" s="105">
        <v>1790.9462000000001</v>
      </c>
      <c r="K102" s="105">
        <v>52113.488979299997</v>
      </c>
      <c r="L102" s="105">
        <v>91089.646886799994</v>
      </c>
      <c r="M102" s="105">
        <v>27385.150186300001</v>
      </c>
      <c r="N102" s="105">
        <v>144776.3633305</v>
      </c>
      <c r="O102" s="105">
        <v>3557.3056845999999</v>
      </c>
      <c r="P102" s="105">
        <v>13650.1210097</v>
      </c>
      <c r="Q102" s="105">
        <v>280458.58709789999</v>
      </c>
      <c r="R102" s="105">
        <v>987.45757160000005</v>
      </c>
      <c r="S102" s="105">
        <v>110.525149</v>
      </c>
      <c r="T102" s="105">
        <v>41.045783200000002</v>
      </c>
      <c r="U102" s="105">
        <v>231.5056227</v>
      </c>
      <c r="V102" s="105" t="s">
        <v>43</v>
      </c>
      <c r="W102" s="105">
        <v>479081.20314499998</v>
      </c>
      <c r="X102" s="106"/>
      <c r="Y102" s="106"/>
    </row>
    <row r="103" spans="1:25" ht="21.95" customHeight="1">
      <c r="A103" s="121" t="s">
        <v>269</v>
      </c>
      <c r="B103" s="105">
        <v>87460.551728199993</v>
      </c>
      <c r="C103" s="105">
        <v>6793.6149352000002</v>
      </c>
      <c r="D103" s="105">
        <v>94254.166663399999</v>
      </c>
      <c r="E103" s="105">
        <v>547.73066029999995</v>
      </c>
      <c r="F103" s="105">
        <v>93015.422359799995</v>
      </c>
      <c r="G103" s="105" t="s">
        <v>43</v>
      </c>
      <c r="H103" s="105" t="s">
        <v>43</v>
      </c>
      <c r="I103" s="105" t="s">
        <v>43</v>
      </c>
      <c r="J103" s="105">
        <v>701.63713459999997</v>
      </c>
      <c r="K103" s="105">
        <v>138409.50136729999</v>
      </c>
      <c r="L103" s="105">
        <v>334318.31274179998</v>
      </c>
      <c r="M103" s="105">
        <v>93219.787294900001</v>
      </c>
      <c r="N103" s="105">
        <v>380397.69766060001</v>
      </c>
      <c r="O103" s="105">
        <v>7361.1560853999999</v>
      </c>
      <c r="P103" s="105">
        <v>62329.826497800001</v>
      </c>
      <c r="Q103" s="105">
        <v>877626.78028049995</v>
      </c>
      <c r="R103" s="105">
        <v>885.01508160000003</v>
      </c>
      <c r="S103" s="105">
        <v>20.623995399999998</v>
      </c>
      <c r="T103" s="105">
        <v>264.21118869999998</v>
      </c>
      <c r="U103" s="105">
        <v>1312.57411</v>
      </c>
      <c r="V103" s="105" t="s">
        <v>43</v>
      </c>
      <c r="W103" s="105">
        <v>1207037.6628416001</v>
      </c>
      <c r="X103" s="106"/>
      <c r="Y103" s="106"/>
    </row>
    <row r="104" spans="1:25" ht="21.95" customHeight="1">
      <c r="A104" s="116" t="s">
        <v>270</v>
      </c>
      <c r="B104" s="105">
        <v>19119.2604168</v>
      </c>
      <c r="C104" s="105">
        <v>268.17634679999998</v>
      </c>
      <c r="D104" s="105">
        <v>19387.436763599999</v>
      </c>
      <c r="E104" s="105">
        <v>107.56071489999999</v>
      </c>
      <c r="F104" s="105">
        <v>9661.5771894000009</v>
      </c>
      <c r="G104" s="105" t="s">
        <v>43</v>
      </c>
      <c r="H104" s="105" t="s">
        <v>43</v>
      </c>
      <c r="I104" s="105" t="s">
        <v>43</v>
      </c>
      <c r="J104" s="105">
        <v>19.155290000000001</v>
      </c>
      <c r="K104" s="105">
        <v>27399.892639599999</v>
      </c>
      <c r="L104" s="105">
        <v>22482.035831599998</v>
      </c>
      <c r="M104" s="105">
        <v>5765.8954553000003</v>
      </c>
      <c r="N104" s="105">
        <v>31487.421019199999</v>
      </c>
      <c r="O104" s="105">
        <v>266.98484029999997</v>
      </c>
      <c r="P104" s="105">
        <v>4559.0340514999998</v>
      </c>
      <c r="Q104" s="105">
        <v>64561.3711979</v>
      </c>
      <c r="R104" s="105">
        <v>585.59920079999995</v>
      </c>
      <c r="S104" s="105" t="s">
        <v>43</v>
      </c>
      <c r="T104" s="105">
        <v>59.760510799999999</v>
      </c>
      <c r="U104" s="105">
        <v>68.8757442</v>
      </c>
      <c r="V104" s="105" t="s">
        <v>43</v>
      </c>
      <c r="W104" s="105">
        <v>121851.2292512</v>
      </c>
      <c r="X104" s="106"/>
      <c r="Y104" s="106"/>
    </row>
    <row r="105" spans="1:25" ht="14.1" customHeight="1">
      <c r="A105" s="116" t="s">
        <v>271</v>
      </c>
      <c r="B105" s="105">
        <v>1564535.8254299997</v>
      </c>
      <c r="C105" s="105">
        <v>1224180.3510945006</v>
      </c>
      <c r="D105" s="105">
        <v>2788716.1765245004</v>
      </c>
      <c r="E105" s="105">
        <v>173440.73808899999</v>
      </c>
      <c r="F105" s="105">
        <v>35308748.682526298</v>
      </c>
      <c r="G105" s="105">
        <v>13914.9995934</v>
      </c>
      <c r="H105" s="105">
        <v>39215.936104499997</v>
      </c>
      <c r="I105" s="105">
        <v>283737.33515320002</v>
      </c>
      <c r="J105" s="105">
        <v>101681.5364977</v>
      </c>
      <c r="K105" s="105">
        <v>624397.18694180006</v>
      </c>
      <c r="L105" s="105">
        <v>21711771.401655797</v>
      </c>
      <c r="M105" s="105">
        <v>4490500.2951344009</v>
      </c>
      <c r="N105" s="105">
        <v>8364827.8804033995</v>
      </c>
      <c r="O105" s="105">
        <v>947319.76221850014</v>
      </c>
      <c r="P105" s="105">
        <v>6051286.4741949011</v>
      </c>
      <c r="Q105" s="105">
        <v>41565705.813606992</v>
      </c>
      <c r="R105" s="105">
        <v>11612359.519225899</v>
      </c>
      <c r="S105" s="105">
        <v>21592.357871600001</v>
      </c>
      <c r="T105" s="105">
        <v>21388.209720500003</v>
      </c>
      <c r="U105" s="105">
        <v>61333.551095900002</v>
      </c>
      <c r="V105" s="105">
        <v>888.70007939999994</v>
      </c>
      <c r="W105" s="105">
        <v>92617120.743030697</v>
      </c>
      <c r="X105" s="106"/>
      <c r="Y105" s="106"/>
    </row>
    <row r="106" spans="1:25" ht="14.1" customHeight="1">
      <c r="A106" s="121" t="s">
        <v>272</v>
      </c>
      <c r="B106" s="105">
        <v>14097.3318186</v>
      </c>
      <c r="C106" s="105">
        <v>17766.081901500002</v>
      </c>
      <c r="D106" s="105">
        <v>31863.413720100001</v>
      </c>
      <c r="E106" s="105">
        <v>2080.5290847000001</v>
      </c>
      <c r="F106" s="105">
        <v>1957435.0448632</v>
      </c>
      <c r="G106" s="105" t="s">
        <v>43</v>
      </c>
      <c r="H106" s="105" t="s">
        <v>43</v>
      </c>
      <c r="I106" s="105" t="s">
        <v>43</v>
      </c>
      <c r="J106" s="105">
        <v>0.21594749999999999</v>
      </c>
      <c r="K106" s="105">
        <v>2931.8212678999998</v>
      </c>
      <c r="L106" s="105">
        <v>533625.44707919995</v>
      </c>
      <c r="M106" s="105">
        <v>71128.653259800005</v>
      </c>
      <c r="N106" s="105">
        <v>311665.78980289999</v>
      </c>
      <c r="O106" s="105">
        <v>22796.9136377</v>
      </c>
      <c r="P106" s="105">
        <v>212802.99672279999</v>
      </c>
      <c r="Q106" s="105">
        <v>1152019.8005023999</v>
      </c>
      <c r="R106" s="105">
        <v>293620.4825329</v>
      </c>
      <c r="S106" s="105">
        <v>14296.7995395</v>
      </c>
      <c r="T106" s="105">
        <v>65.273475099999999</v>
      </c>
      <c r="U106" s="105">
        <v>1623.9821882000001</v>
      </c>
      <c r="V106" s="105" t="s">
        <v>43</v>
      </c>
      <c r="W106" s="105">
        <v>3455937.3631214998</v>
      </c>
      <c r="X106" s="106"/>
      <c r="Y106" s="106"/>
    </row>
    <row r="107" spans="1:25" ht="14.1" customHeight="1">
      <c r="A107" s="121" t="s">
        <v>273</v>
      </c>
      <c r="B107" s="105">
        <v>964576.2271743</v>
      </c>
      <c r="C107" s="105">
        <v>452677.65156640002</v>
      </c>
      <c r="D107" s="105">
        <v>1417253.8787407</v>
      </c>
      <c r="E107" s="105">
        <v>63131.482601099997</v>
      </c>
      <c r="F107" s="105">
        <v>4995354.0667356001</v>
      </c>
      <c r="G107" s="105" t="s">
        <v>43</v>
      </c>
      <c r="H107" s="105" t="s">
        <v>43</v>
      </c>
      <c r="I107" s="105" t="s">
        <v>43</v>
      </c>
      <c r="J107" s="105">
        <v>38587.2210787</v>
      </c>
      <c r="K107" s="105">
        <v>424700.77937569999</v>
      </c>
      <c r="L107" s="105">
        <v>5684008.3476080997</v>
      </c>
      <c r="M107" s="105">
        <v>1417886.9284471001</v>
      </c>
      <c r="N107" s="105">
        <v>2400376.8599081002</v>
      </c>
      <c r="O107" s="105">
        <v>254448.67064200001</v>
      </c>
      <c r="P107" s="105">
        <v>1454693.2061912999</v>
      </c>
      <c r="Q107" s="105">
        <v>11211414.012796599</v>
      </c>
      <c r="R107" s="105">
        <v>1889903.798647</v>
      </c>
      <c r="S107" s="105">
        <v>6674.6773321000001</v>
      </c>
      <c r="T107" s="105">
        <v>11990.079861300001</v>
      </c>
      <c r="U107" s="105">
        <v>4396.8212850999998</v>
      </c>
      <c r="V107" s="105">
        <v>559.93899639999995</v>
      </c>
      <c r="W107" s="105">
        <v>20063966.757450297</v>
      </c>
      <c r="X107" s="106"/>
      <c r="Y107" s="106"/>
    </row>
    <row r="108" spans="1:25" ht="14.1" customHeight="1">
      <c r="A108" s="121" t="s">
        <v>274</v>
      </c>
      <c r="B108" s="105">
        <v>12697.863488999999</v>
      </c>
      <c r="C108" s="105">
        <v>24979.794623099999</v>
      </c>
      <c r="D108" s="105">
        <v>37677.658112099998</v>
      </c>
      <c r="E108" s="105">
        <v>4505.2732730999996</v>
      </c>
      <c r="F108" s="105">
        <v>2446835.1697515999</v>
      </c>
      <c r="G108" s="105">
        <v>329.38926750000002</v>
      </c>
      <c r="H108" s="105" t="s">
        <v>43</v>
      </c>
      <c r="I108" s="105">
        <v>283737.33515320002</v>
      </c>
      <c r="J108" s="105">
        <v>641.69341410000004</v>
      </c>
      <c r="K108" s="105">
        <v>2187.4698496000001</v>
      </c>
      <c r="L108" s="105">
        <v>1235287.4898824</v>
      </c>
      <c r="M108" s="105">
        <v>235186.21166080001</v>
      </c>
      <c r="N108" s="105">
        <v>574649.50376600004</v>
      </c>
      <c r="O108" s="105">
        <v>96798.380958900001</v>
      </c>
      <c r="P108" s="105">
        <v>673616.74544850003</v>
      </c>
      <c r="Q108" s="105">
        <v>2815538.3317165999</v>
      </c>
      <c r="R108" s="105">
        <v>607661.81289469998</v>
      </c>
      <c r="S108" s="105" t="s">
        <v>43</v>
      </c>
      <c r="T108" s="105">
        <v>39.1328155</v>
      </c>
      <c r="U108" s="105">
        <v>15651.0839246</v>
      </c>
      <c r="V108" s="105">
        <v>0.69282529999999998</v>
      </c>
      <c r="W108" s="105">
        <v>6214805.0429978995</v>
      </c>
      <c r="X108" s="106"/>
      <c r="Y108" s="106"/>
    </row>
    <row r="109" spans="1:25" ht="14.1" customHeight="1">
      <c r="A109" s="121" t="s">
        <v>275</v>
      </c>
      <c r="B109" s="105">
        <v>324227.51612109999</v>
      </c>
      <c r="C109" s="105">
        <v>492377.26287829998</v>
      </c>
      <c r="D109" s="105">
        <v>816604.77899939998</v>
      </c>
      <c r="E109" s="105">
        <v>66969.244005300003</v>
      </c>
      <c r="F109" s="105">
        <v>12777000.9408886</v>
      </c>
      <c r="G109" s="105" t="s">
        <v>43</v>
      </c>
      <c r="H109" s="105" t="s">
        <v>43</v>
      </c>
      <c r="I109" s="105" t="s">
        <v>43</v>
      </c>
      <c r="J109" s="105">
        <v>45689.424023799998</v>
      </c>
      <c r="K109" s="105">
        <v>94778.586970799995</v>
      </c>
      <c r="L109" s="105">
        <v>5990143.7887073997</v>
      </c>
      <c r="M109" s="105">
        <v>1185113.1642229001</v>
      </c>
      <c r="N109" s="105">
        <v>2114052.0435470999</v>
      </c>
      <c r="O109" s="105">
        <v>221409.7009731</v>
      </c>
      <c r="P109" s="105">
        <v>1503758.8325906999</v>
      </c>
      <c r="Q109" s="105">
        <v>11014477.530041197</v>
      </c>
      <c r="R109" s="105">
        <v>4421954.0708924998</v>
      </c>
      <c r="S109" s="105" t="s">
        <v>43</v>
      </c>
      <c r="T109" s="105">
        <v>2793.4063495999999</v>
      </c>
      <c r="U109" s="105">
        <v>20028.163090099999</v>
      </c>
      <c r="V109" s="105">
        <v>214.14474680000001</v>
      </c>
      <c r="W109" s="105">
        <v>29260510.29000809</v>
      </c>
      <c r="X109" s="106"/>
      <c r="Y109" s="106"/>
    </row>
    <row r="110" spans="1:25" ht="39.950000000000003" customHeight="1">
      <c r="A110" s="116" t="s">
        <v>276</v>
      </c>
      <c r="B110" s="105">
        <v>143994.3874483</v>
      </c>
      <c r="C110" s="105">
        <v>58764.394178499999</v>
      </c>
      <c r="D110" s="105">
        <v>202758.78162679999</v>
      </c>
      <c r="E110" s="105">
        <v>19752.9259987</v>
      </c>
      <c r="F110" s="105">
        <v>3019469.5255343998</v>
      </c>
      <c r="G110" s="105" t="s">
        <v>43</v>
      </c>
      <c r="H110" s="105" t="s">
        <v>43</v>
      </c>
      <c r="I110" s="105" t="s">
        <v>43</v>
      </c>
      <c r="J110" s="105">
        <v>6706.5850398000002</v>
      </c>
      <c r="K110" s="105">
        <v>83066.0988411</v>
      </c>
      <c r="L110" s="105">
        <v>1291147.5504028001</v>
      </c>
      <c r="M110" s="105">
        <v>263789.71987640002</v>
      </c>
      <c r="N110" s="105">
        <v>600587.17770809995</v>
      </c>
      <c r="O110" s="105">
        <v>49996.307196299997</v>
      </c>
      <c r="P110" s="105">
        <v>295486.70132470003</v>
      </c>
      <c r="Q110" s="105">
        <v>2501007.4565082998</v>
      </c>
      <c r="R110" s="105">
        <v>586088.49182160001</v>
      </c>
      <c r="S110" s="105" t="s">
        <v>43</v>
      </c>
      <c r="T110" s="105">
        <v>5085.2068571999998</v>
      </c>
      <c r="U110" s="105">
        <v>4251.4020443999998</v>
      </c>
      <c r="V110" s="105">
        <v>42.268868699999999</v>
      </c>
      <c r="W110" s="105">
        <v>6428228.7431409992</v>
      </c>
      <c r="X110" s="106"/>
      <c r="Y110" s="106"/>
    </row>
    <row r="111" spans="1:25" ht="14.1" customHeight="1">
      <c r="A111" s="121" t="s">
        <v>277</v>
      </c>
      <c r="B111" s="105">
        <v>26040.295494800001</v>
      </c>
      <c r="C111" s="105">
        <v>35.406207000000002</v>
      </c>
      <c r="D111" s="105">
        <v>26075.701701800001</v>
      </c>
      <c r="E111" s="105">
        <v>5.4783628000000002</v>
      </c>
      <c r="F111" s="105">
        <v>3270.8464103000001</v>
      </c>
      <c r="G111" s="105">
        <v>13585.610325899999</v>
      </c>
      <c r="H111" s="105">
        <v>39215.936104499997</v>
      </c>
      <c r="I111" s="105" t="s">
        <v>43</v>
      </c>
      <c r="J111" s="105" t="s">
        <v>43</v>
      </c>
      <c r="K111" s="105">
        <v>50.509353500000003</v>
      </c>
      <c r="L111" s="105">
        <v>1337.8140057000001</v>
      </c>
      <c r="M111" s="105">
        <v>815.80246260000001</v>
      </c>
      <c r="N111" s="105">
        <v>529.66571699999997</v>
      </c>
      <c r="O111" s="105">
        <v>22.5</v>
      </c>
      <c r="P111" s="105">
        <v>77.615056699999997</v>
      </c>
      <c r="Q111" s="105">
        <v>2783.397242</v>
      </c>
      <c r="R111" s="105">
        <v>34.103154199999999</v>
      </c>
      <c r="S111" s="105">
        <v>520.03507000000002</v>
      </c>
      <c r="T111" s="105" t="s">
        <v>43</v>
      </c>
      <c r="U111" s="105" t="s">
        <v>43</v>
      </c>
      <c r="V111" s="105" t="s">
        <v>43</v>
      </c>
      <c r="W111" s="105">
        <v>85541.617725000004</v>
      </c>
      <c r="X111" s="106"/>
      <c r="Y111" s="106"/>
    </row>
    <row r="112" spans="1:25" ht="14.1" customHeight="1">
      <c r="A112" s="121" t="s">
        <v>278</v>
      </c>
      <c r="B112" s="105">
        <v>28024.187240399999</v>
      </c>
      <c r="C112" s="105">
        <v>78922.145924600001</v>
      </c>
      <c r="D112" s="105">
        <v>106946.333165</v>
      </c>
      <c r="E112" s="105">
        <v>10059.4550764</v>
      </c>
      <c r="F112" s="105">
        <v>7399924.5546220001</v>
      </c>
      <c r="G112" s="105" t="s">
        <v>43</v>
      </c>
      <c r="H112" s="105" t="s">
        <v>43</v>
      </c>
      <c r="I112" s="105" t="s">
        <v>43</v>
      </c>
      <c r="J112" s="105">
        <v>4493.7337291000003</v>
      </c>
      <c r="K112" s="105">
        <v>9515.3108826000007</v>
      </c>
      <c r="L112" s="105">
        <v>5148709.3021096</v>
      </c>
      <c r="M112" s="105">
        <v>844229.78910489997</v>
      </c>
      <c r="N112" s="105">
        <v>1646108.7726557001</v>
      </c>
      <c r="O112" s="105">
        <v>224520.05116559999</v>
      </c>
      <c r="P112" s="105">
        <v>1448533.7533171</v>
      </c>
      <c r="Q112" s="105">
        <v>9312101.6683529019</v>
      </c>
      <c r="R112" s="105">
        <v>3328310.9737541</v>
      </c>
      <c r="S112" s="105" t="s">
        <v>43</v>
      </c>
      <c r="T112" s="105">
        <v>859.14022090000003</v>
      </c>
      <c r="U112" s="105">
        <v>11956.130562</v>
      </c>
      <c r="V112" s="105">
        <v>50.314649699999997</v>
      </c>
      <c r="W112" s="105">
        <v>20184217.615014702</v>
      </c>
      <c r="X112" s="106"/>
      <c r="Y112" s="106"/>
    </row>
    <row r="113" spans="1:25" ht="14.1" customHeight="1">
      <c r="A113" s="121" t="s">
        <v>279</v>
      </c>
      <c r="B113" s="105">
        <v>7313.5046912999996</v>
      </c>
      <c r="C113" s="105">
        <v>16551.288627800001</v>
      </c>
      <c r="D113" s="105">
        <v>23864.793319100001</v>
      </c>
      <c r="E113" s="105">
        <v>1062.8342431000001</v>
      </c>
      <c r="F113" s="105">
        <v>1309602.2182868</v>
      </c>
      <c r="G113" s="105" t="s">
        <v>43</v>
      </c>
      <c r="H113" s="105" t="s">
        <v>43</v>
      </c>
      <c r="I113" s="105" t="s">
        <v>43</v>
      </c>
      <c r="J113" s="105">
        <v>1915.1732884999999</v>
      </c>
      <c r="K113" s="105">
        <v>531.48771090000002</v>
      </c>
      <c r="L113" s="105">
        <v>464967.42234230001</v>
      </c>
      <c r="M113" s="105">
        <v>85357.217677699999</v>
      </c>
      <c r="N113" s="105">
        <v>146656.35528270001</v>
      </c>
      <c r="O113" s="105">
        <v>13434.287890400001</v>
      </c>
      <c r="P113" s="105">
        <v>95974.080246400001</v>
      </c>
      <c r="Q113" s="105">
        <v>806389.3634395001</v>
      </c>
      <c r="R113" s="105">
        <v>310871.84761629999</v>
      </c>
      <c r="S113" s="105" t="s">
        <v>43</v>
      </c>
      <c r="T113" s="105">
        <v>92.7628117</v>
      </c>
      <c r="U113" s="105">
        <v>1475.9891292</v>
      </c>
      <c r="V113" s="105">
        <v>2.1149500000000002E-2</v>
      </c>
      <c r="W113" s="105">
        <v>2455806.4909945996</v>
      </c>
      <c r="X113" s="106"/>
      <c r="Y113" s="106"/>
    </row>
    <row r="114" spans="1:25" ht="21.95" customHeight="1">
      <c r="A114" s="121" t="s">
        <v>280</v>
      </c>
      <c r="B114" s="105">
        <v>573.54601190000005</v>
      </c>
      <c r="C114" s="105">
        <v>62.7118082</v>
      </c>
      <c r="D114" s="105">
        <v>636.2578201</v>
      </c>
      <c r="E114" s="105">
        <v>317.74121989999998</v>
      </c>
      <c r="F114" s="105">
        <v>39388.5530316</v>
      </c>
      <c r="G114" s="105" t="s">
        <v>43</v>
      </c>
      <c r="H114" s="105" t="s">
        <v>43</v>
      </c>
      <c r="I114" s="105" t="s">
        <v>43</v>
      </c>
      <c r="J114" s="105">
        <v>8.7999638000000004</v>
      </c>
      <c r="K114" s="105">
        <v>0.52123980000000003</v>
      </c>
      <c r="L114" s="105">
        <v>17418.5684612</v>
      </c>
      <c r="M114" s="105">
        <v>2546.3274108000001</v>
      </c>
      <c r="N114" s="105">
        <v>8582.4495103999998</v>
      </c>
      <c r="O114" s="105">
        <v>1092.2756116</v>
      </c>
      <c r="P114" s="105">
        <v>6809.8098762</v>
      </c>
      <c r="Q114" s="105">
        <v>36449.430870200005</v>
      </c>
      <c r="R114" s="105">
        <v>18496.2995539</v>
      </c>
      <c r="S114" s="105" t="s">
        <v>43</v>
      </c>
      <c r="T114" s="105">
        <v>0.20602000000000001</v>
      </c>
      <c r="U114" s="105">
        <v>652.49582380000004</v>
      </c>
      <c r="V114" s="105" t="s">
        <v>43</v>
      </c>
      <c r="W114" s="105">
        <v>95950.305543099996</v>
      </c>
      <c r="X114" s="106"/>
      <c r="Y114" s="106"/>
    </row>
    <row r="115" spans="1:25" ht="14.1" customHeight="1">
      <c r="A115" s="121" t="s">
        <v>281</v>
      </c>
      <c r="B115" s="105">
        <v>21112.830708500001</v>
      </c>
      <c r="C115" s="105">
        <v>16801.584448500002</v>
      </c>
      <c r="D115" s="105">
        <v>37914.415157000003</v>
      </c>
      <c r="E115" s="105">
        <v>2168.9612234000001</v>
      </c>
      <c r="F115" s="105">
        <v>721170.93439990003</v>
      </c>
      <c r="G115" s="105" t="s">
        <v>43</v>
      </c>
      <c r="H115" s="105" t="s">
        <v>43</v>
      </c>
      <c r="I115" s="105" t="s">
        <v>43</v>
      </c>
      <c r="J115" s="105">
        <v>1036.3533814</v>
      </c>
      <c r="K115" s="105">
        <v>1184.9619663999999</v>
      </c>
      <c r="L115" s="105">
        <v>788831.20136459998</v>
      </c>
      <c r="M115" s="105">
        <v>149550.24813220001</v>
      </c>
      <c r="N115" s="105">
        <v>292057.6330498</v>
      </c>
      <c r="O115" s="105">
        <v>38941.722118099999</v>
      </c>
      <c r="P115" s="105">
        <v>270691.76137820003</v>
      </c>
      <c r="Q115" s="105">
        <v>1540072.5660428999</v>
      </c>
      <c r="R115" s="105">
        <v>72425.691775800005</v>
      </c>
      <c r="S115" s="105" t="s">
        <v>43</v>
      </c>
      <c r="T115" s="105">
        <v>453.96449519999999</v>
      </c>
      <c r="U115" s="105">
        <v>1200.8680231000001</v>
      </c>
      <c r="V115" s="105">
        <v>19.429576699999998</v>
      </c>
      <c r="W115" s="105">
        <v>2377648.1460418003</v>
      </c>
      <c r="X115" s="106"/>
      <c r="Y115" s="106"/>
    </row>
    <row r="116" spans="1:25" ht="14.1" customHeight="1">
      <c r="A116" s="121" t="s">
        <v>282</v>
      </c>
      <c r="B116" s="105">
        <v>1011.9583256</v>
      </c>
      <c r="C116" s="105">
        <v>142.64473760000001</v>
      </c>
      <c r="D116" s="105">
        <v>1154.6030632</v>
      </c>
      <c r="E116" s="105">
        <v>190.47098</v>
      </c>
      <c r="F116" s="105">
        <v>113445.98371879999</v>
      </c>
      <c r="G116" s="105" t="s">
        <v>43</v>
      </c>
      <c r="H116" s="105" t="s">
        <v>43</v>
      </c>
      <c r="I116" s="105" t="s">
        <v>43</v>
      </c>
      <c r="J116" s="105">
        <v>6.1600000000000002E-2</v>
      </c>
      <c r="K116" s="105">
        <v>99.733385499999997</v>
      </c>
      <c r="L116" s="105">
        <v>9854.8175308999998</v>
      </c>
      <c r="M116" s="105">
        <v>1152.1775663000001</v>
      </c>
      <c r="N116" s="105">
        <v>3375.4080340999999</v>
      </c>
      <c r="O116" s="105">
        <v>277.3422501</v>
      </c>
      <c r="P116" s="105">
        <v>3460.8662809000002</v>
      </c>
      <c r="Q116" s="105">
        <v>18120.611662300002</v>
      </c>
      <c r="R116" s="105">
        <v>6187.4959085999999</v>
      </c>
      <c r="S116" s="105" t="s">
        <v>43</v>
      </c>
      <c r="T116" s="105">
        <v>1.582028</v>
      </c>
      <c r="U116" s="105">
        <v>40.919914300000002</v>
      </c>
      <c r="V116" s="105" t="s">
        <v>43</v>
      </c>
      <c r="W116" s="105">
        <v>139241.46226070001</v>
      </c>
      <c r="X116" s="106"/>
      <c r="Y116" s="106"/>
    </row>
    <row r="117" spans="1:25" ht="14.1" customHeight="1">
      <c r="A117" s="121" t="s">
        <v>283</v>
      </c>
      <c r="B117" s="105">
        <v>20661.5929148</v>
      </c>
      <c r="C117" s="105">
        <v>65050.3222523</v>
      </c>
      <c r="D117" s="105">
        <v>85711.9151671</v>
      </c>
      <c r="E117" s="105">
        <v>3194.8863916</v>
      </c>
      <c r="F117" s="105">
        <v>524433.81802210002</v>
      </c>
      <c r="G117" s="105" t="s">
        <v>43</v>
      </c>
      <c r="H117" s="105" t="s">
        <v>43</v>
      </c>
      <c r="I117" s="105" t="s">
        <v>43</v>
      </c>
      <c r="J117" s="105">
        <v>2602.2750310000001</v>
      </c>
      <c r="K117" s="105">
        <v>5269.0230591</v>
      </c>
      <c r="L117" s="105">
        <v>546292.00022789999</v>
      </c>
      <c r="M117" s="105">
        <v>233694.4755769</v>
      </c>
      <c r="N117" s="105">
        <v>265976.09201299999</v>
      </c>
      <c r="O117" s="105">
        <v>23576.609774699999</v>
      </c>
      <c r="P117" s="105">
        <v>85298.553658999997</v>
      </c>
      <c r="Q117" s="105">
        <v>1154837.7312514998</v>
      </c>
      <c r="R117" s="105">
        <v>76636.898414900003</v>
      </c>
      <c r="S117" s="105">
        <v>100.84593</v>
      </c>
      <c r="T117" s="105">
        <v>7.4547860000000004</v>
      </c>
      <c r="U117" s="105">
        <v>55.695111099999998</v>
      </c>
      <c r="V117" s="105">
        <v>1.8892663000000001</v>
      </c>
      <c r="W117" s="105">
        <v>1852852.4324307004</v>
      </c>
      <c r="X117" s="106"/>
      <c r="Y117" s="106"/>
    </row>
    <row r="118" spans="1:25" ht="14.1" customHeight="1">
      <c r="A118" s="121" t="s">
        <v>284</v>
      </c>
      <c r="B118" s="105">
        <v>204.5839914</v>
      </c>
      <c r="C118" s="105">
        <v>49.061940700000001</v>
      </c>
      <c r="D118" s="105">
        <v>253.64593210000001</v>
      </c>
      <c r="E118" s="105">
        <v>1.4556289</v>
      </c>
      <c r="F118" s="105">
        <v>1417.0262614000001</v>
      </c>
      <c r="G118" s="105" t="s">
        <v>43</v>
      </c>
      <c r="H118" s="105" t="s">
        <v>43</v>
      </c>
      <c r="I118" s="105" t="s">
        <v>43</v>
      </c>
      <c r="J118" s="105" t="s">
        <v>43</v>
      </c>
      <c r="K118" s="105">
        <v>80.883038900000003</v>
      </c>
      <c r="L118" s="105">
        <v>147.6519337</v>
      </c>
      <c r="M118" s="105">
        <v>49.579735999999997</v>
      </c>
      <c r="N118" s="105">
        <v>210.12940850000001</v>
      </c>
      <c r="O118" s="105">
        <v>5</v>
      </c>
      <c r="P118" s="105">
        <v>81.552102399999995</v>
      </c>
      <c r="Q118" s="105">
        <v>493.91318060000003</v>
      </c>
      <c r="R118" s="105">
        <v>167.5522594</v>
      </c>
      <c r="S118" s="105" t="s">
        <v>43</v>
      </c>
      <c r="T118" s="105" t="s">
        <v>43</v>
      </c>
      <c r="U118" s="105" t="s">
        <v>43</v>
      </c>
      <c r="V118" s="105" t="s">
        <v>43</v>
      </c>
      <c r="W118" s="105">
        <v>2414.4763012999997</v>
      </c>
      <c r="X118" s="106"/>
      <c r="Y118" s="106"/>
    </row>
    <row r="119" spans="1:25" s="125" customFormat="1" ht="14.1" customHeight="1">
      <c r="A119" s="123" t="s">
        <v>285</v>
      </c>
      <c r="B119" s="124">
        <v>12440133.7659686</v>
      </c>
      <c r="C119" s="124">
        <v>3134719.0041753007</v>
      </c>
      <c r="D119" s="124">
        <v>15574852.770143902</v>
      </c>
      <c r="E119" s="124">
        <v>2537098.9224098995</v>
      </c>
      <c r="F119" s="124">
        <v>37491856.920149602</v>
      </c>
      <c r="G119" s="124">
        <v>235372.51822249999</v>
      </c>
      <c r="H119" s="124">
        <v>742294.16167860001</v>
      </c>
      <c r="I119" s="124">
        <v>308373.55638650001</v>
      </c>
      <c r="J119" s="124">
        <v>2458758.8512557</v>
      </c>
      <c r="K119" s="124">
        <v>16121443.4198751</v>
      </c>
      <c r="L119" s="124">
        <v>33908240.995288298</v>
      </c>
      <c r="M119" s="124">
        <v>11155363.584254602</v>
      </c>
      <c r="N119" s="124">
        <v>23440439.468557402</v>
      </c>
      <c r="O119" s="124">
        <v>1375399.5846271999</v>
      </c>
      <c r="P119" s="124">
        <v>7817544.2247887012</v>
      </c>
      <c r="Q119" s="124">
        <v>77696987.857516199</v>
      </c>
      <c r="R119" s="124">
        <v>11718777.3932175</v>
      </c>
      <c r="S119" s="124">
        <v>5247883.4848045995</v>
      </c>
      <c r="T119" s="124">
        <v>4691433.4348882996</v>
      </c>
      <c r="U119" s="124">
        <v>84864.218277799999</v>
      </c>
      <c r="V119" s="124">
        <v>3226.9920327000004</v>
      </c>
      <c r="W119" s="124">
        <v>174913224.50085887</v>
      </c>
      <c r="X119" s="102"/>
      <c r="Y119" s="102"/>
    </row>
    <row r="120" spans="1:25" ht="15">
      <c r="A120" s="32" t="s">
        <v>40</v>
      </c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</row>
    <row r="121" spans="1:25" ht="15">
      <c r="A121" s="33" t="s">
        <v>41</v>
      </c>
      <c r="B121" s="129"/>
      <c r="C121" s="127"/>
      <c r="D121" s="127"/>
      <c r="E121" s="127"/>
      <c r="F121" s="127"/>
      <c r="G121" s="127"/>
      <c r="H121" s="127"/>
      <c r="I121" s="127"/>
      <c r="J121" s="127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</row>
    <row r="122" spans="1:25">
      <c r="A122" s="36" t="s">
        <v>42</v>
      </c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</row>
    <row r="123" spans="1:25">
      <c r="A123" s="126" t="s">
        <v>489</v>
      </c>
    </row>
  </sheetData>
  <mergeCells count="59">
    <mergeCell ref="L1:O1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U5:U6"/>
    <mergeCell ref="V5:V6"/>
    <mergeCell ref="W5:W6"/>
    <mergeCell ref="I43:K43"/>
    <mergeCell ref="L43:O43"/>
    <mergeCell ref="U43:W43"/>
    <mergeCell ref="J5:J6"/>
    <mergeCell ref="K5:K6"/>
    <mergeCell ref="L5:Q5"/>
    <mergeCell ref="R5:R6"/>
    <mergeCell ref="S5:S6"/>
    <mergeCell ref="T5:T6"/>
    <mergeCell ref="T46:W46"/>
    <mergeCell ref="A47:A48"/>
    <mergeCell ref="B47:D47"/>
    <mergeCell ref="E47:E48"/>
    <mergeCell ref="F47:F48"/>
    <mergeCell ref="G47:G48"/>
    <mergeCell ref="H47:H48"/>
    <mergeCell ref="I47:I48"/>
    <mergeCell ref="J47:J48"/>
    <mergeCell ref="K47:K48"/>
    <mergeCell ref="W47:W48"/>
    <mergeCell ref="A87:A88"/>
    <mergeCell ref="B87:D87"/>
    <mergeCell ref="E87:E88"/>
    <mergeCell ref="F87:F88"/>
    <mergeCell ref="G87:G88"/>
    <mergeCell ref="I83:K83"/>
    <mergeCell ref="L83:O83"/>
    <mergeCell ref="U83:W83"/>
    <mergeCell ref="U86:W86"/>
    <mergeCell ref="L47:Q47"/>
    <mergeCell ref="R47:R48"/>
    <mergeCell ref="S47:S48"/>
    <mergeCell ref="T47:T48"/>
    <mergeCell ref="U47:U48"/>
    <mergeCell ref="V47:V48"/>
    <mergeCell ref="W87:W88"/>
    <mergeCell ref="H87:H88"/>
    <mergeCell ref="I87:I88"/>
    <mergeCell ref="J87:J88"/>
    <mergeCell ref="K87:K88"/>
    <mergeCell ref="L87:Q87"/>
    <mergeCell ref="R87:R88"/>
    <mergeCell ref="S87:S88"/>
    <mergeCell ref="T87:T88"/>
    <mergeCell ref="U87:U88"/>
    <mergeCell ref="V87:V88"/>
  </mergeCells>
  <pageMargins left="0.5" right="0.25" top="0.75" bottom="0.65" header="0.3" footer="0.3"/>
  <pageSetup scale="97" firstPageNumber="50" pageOrder="overThenDown" orientation="portrait" useFirstPageNumber="1" r:id="rId1"/>
  <headerFooter alignWithMargins="0">
    <oddFooter>&amp;C&amp;"Maiandra GD,Regular"&amp;9&amp;P</oddFooter>
  </headerFooter>
  <rowBreaks count="2" manualBreakCount="2">
    <brk id="42" max="16383" man="1"/>
    <brk id="82" max="16383" man="1"/>
  </rowBreaks>
  <colBreaks count="1" manualBreakCount="1">
    <brk id="1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Y123"/>
  <sheetViews>
    <sheetView tabSelected="1" view="pageBreakPreview" topLeftCell="A88" zoomScale="60" workbookViewId="0">
      <selection activeCell="A99" sqref="A99:A102"/>
    </sheetView>
  </sheetViews>
  <sheetFormatPr defaultColWidth="10.28515625" defaultRowHeight="12.75"/>
  <cols>
    <col min="1" max="1" width="25.42578125" style="139" customWidth="1"/>
    <col min="2" max="2" width="7.42578125" style="140" customWidth="1"/>
    <col min="3" max="5" width="7.5703125" style="140" customWidth="1"/>
    <col min="6" max="6" width="7.85546875" style="140" customWidth="1"/>
    <col min="7" max="7" width="7.42578125" style="140" customWidth="1"/>
    <col min="8" max="8" width="6.85546875" style="140" customWidth="1"/>
    <col min="9" max="9" width="6.5703125" style="140" customWidth="1"/>
    <col min="10" max="10" width="7.28515625" style="140" customWidth="1"/>
    <col min="11" max="11" width="7.7109375" style="134" customWidth="1"/>
    <col min="12" max="13" width="8.42578125" style="134" customWidth="1"/>
    <col min="14" max="14" width="8.7109375" style="134" customWidth="1"/>
    <col min="15" max="15" width="8.5703125" style="134" customWidth="1"/>
    <col min="16" max="16" width="8.140625" style="134" customWidth="1"/>
    <col min="17" max="17" width="7.7109375" style="134" customWidth="1"/>
    <col min="18" max="18" width="8" style="134" customWidth="1"/>
    <col min="19" max="19" width="7.28515625" style="134" customWidth="1"/>
    <col min="20" max="20" width="7.42578125" style="134" customWidth="1"/>
    <col min="21" max="21" width="6.7109375" style="134" customWidth="1"/>
    <col min="22" max="22" width="8.28515625" style="134" customWidth="1"/>
    <col min="23" max="23" width="8.7109375" style="134" customWidth="1"/>
    <col min="24" max="24" width="6.42578125" style="134" customWidth="1"/>
    <col min="25" max="25" width="7.7109375" style="134" customWidth="1"/>
    <col min="26" max="16384" width="10.28515625" style="134"/>
  </cols>
  <sheetData>
    <row r="1" spans="1:25" s="77" customFormat="1">
      <c r="A1" s="47" t="s">
        <v>286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1012"/>
      <c r="M1" s="1012"/>
      <c r="N1" s="1012"/>
      <c r="O1" s="1012"/>
      <c r="P1" s="75"/>
      <c r="Q1" s="75"/>
      <c r="R1" s="75"/>
      <c r="S1" s="75"/>
      <c r="T1" s="75"/>
      <c r="U1" s="1040"/>
      <c r="V1" s="1040"/>
      <c r="W1" s="1040"/>
      <c r="X1" s="76"/>
      <c r="Y1" s="76"/>
    </row>
    <row r="2" spans="1:25" s="77" customFormat="1">
      <c r="A2" s="47" t="s">
        <v>45</v>
      </c>
      <c r="B2" s="75"/>
      <c r="C2" s="75"/>
      <c r="D2" s="75"/>
      <c r="E2" s="75"/>
      <c r="F2" s="75"/>
      <c r="G2" s="75"/>
      <c r="H2" s="75"/>
      <c r="I2" s="75"/>
      <c r="J2" s="75"/>
      <c r="K2" s="78"/>
      <c r="L2" s="75"/>
      <c r="M2" s="79"/>
      <c r="N2" s="75"/>
      <c r="O2" s="75"/>
      <c r="P2" s="75"/>
      <c r="Q2" s="75"/>
      <c r="R2" s="75"/>
      <c r="S2" s="75"/>
      <c r="T2" s="75"/>
      <c r="U2" s="75"/>
      <c r="V2" s="75"/>
      <c r="W2" s="75"/>
      <c r="X2" s="80"/>
      <c r="Y2" s="80"/>
    </row>
    <row r="3" spans="1:25" s="77" customFormat="1" ht="15">
      <c r="A3" s="81" t="s">
        <v>1</v>
      </c>
      <c r="B3" s="82"/>
      <c r="C3" s="83"/>
      <c r="D3" s="83"/>
      <c r="E3" s="83"/>
      <c r="F3" s="83"/>
      <c r="G3" s="83"/>
      <c r="H3" s="83"/>
      <c r="I3" s="83"/>
      <c r="J3" s="83"/>
      <c r="K3" s="84"/>
      <c r="L3" s="82"/>
      <c r="M3" s="79"/>
      <c r="N3" s="82"/>
      <c r="O3" s="82"/>
      <c r="P3" s="82"/>
      <c r="Q3" s="82"/>
      <c r="R3" s="82"/>
      <c r="S3" s="82"/>
      <c r="T3" s="82"/>
      <c r="U3" s="85"/>
      <c r="V3" s="85"/>
      <c r="W3" s="85"/>
    </row>
    <row r="4" spans="1:25" s="77" customFormat="1" ht="9.9499999999999993" customHeight="1">
      <c r="A4" s="86"/>
      <c r="B4" s="87"/>
      <c r="C4" s="87"/>
      <c r="D4" s="87"/>
      <c r="E4" s="87"/>
      <c r="F4" s="87"/>
      <c r="G4" s="87"/>
      <c r="H4" s="87"/>
      <c r="I4" s="87"/>
      <c r="J4" s="87"/>
      <c r="K4" s="88"/>
      <c r="L4" s="82"/>
      <c r="M4" s="79"/>
      <c r="N4" s="82"/>
      <c r="O4" s="82"/>
      <c r="P4" s="82"/>
      <c r="Q4" s="82"/>
      <c r="R4" s="82"/>
      <c r="S4" s="82"/>
      <c r="T4" s="82"/>
      <c r="U4" s="1041" t="s">
        <v>145</v>
      </c>
      <c r="V4" s="1041"/>
      <c r="W4" s="1041"/>
      <c r="X4" s="76"/>
      <c r="Y4" s="76"/>
    </row>
    <row r="5" spans="1:25" ht="12.95" customHeight="1">
      <c r="A5" s="1030" t="s">
        <v>146</v>
      </c>
      <c r="B5" s="1032" t="s">
        <v>147</v>
      </c>
      <c r="C5" s="1034"/>
      <c r="D5" s="1034"/>
      <c r="E5" s="1042" t="s">
        <v>148</v>
      </c>
      <c r="F5" s="1030" t="s">
        <v>149</v>
      </c>
      <c r="G5" s="1042" t="s">
        <v>150</v>
      </c>
      <c r="H5" s="1028" t="s">
        <v>151</v>
      </c>
      <c r="I5" s="1028" t="s">
        <v>152</v>
      </c>
      <c r="J5" s="1028" t="s">
        <v>153</v>
      </c>
      <c r="K5" s="1030" t="s">
        <v>154</v>
      </c>
      <c r="L5" s="1032" t="s">
        <v>155</v>
      </c>
      <c r="M5" s="1033"/>
      <c r="N5" s="1034"/>
      <c r="O5" s="1034"/>
      <c r="P5" s="1034"/>
      <c r="Q5" s="1035"/>
      <c r="R5" s="1036" t="s">
        <v>156</v>
      </c>
      <c r="S5" s="1038" t="s">
        <v>157</v>
      </c>
      <c r="T5" s="1028" t="s">
        <v>158</v>
      </c>
      <c r="U5" s="1038" t="s">
        <v>159</v>
      </c>
      <c r="V5" s="1038" t="s">
        <v>160</v>
      </c>
      <c r="W5" s="1028" t="s">
        <v>161</v>
      </c>
      <c r="X5" s="132"/>
      <c r="Y5" s="133"/>
    </row>
    <row r="6" spans="1:25" ht="41.25" customHeight="1">
      <c r="A6" s="1031"/>
      <c r="B6" s="92" t="s">
        <v>162</v>
      </c>
      <c r="C6" s="92" t="s">
        <v>163</v>
      </c>
      <c r="D6" s="93" t="s">
        <v>164</v>
      </c>
      <c r="E6" s="1042"/>
      <c r="F6" s="1031"/>
      <c r="G6" s="1042"/>
      <c r="H6" s="1029"/>
      <c r="I6" s="1029"/>
      <c r="J6" s="1029"/>
      <c r="K6" s="1031"/>
      <c r="L6" s="94" t="s">
        <v>165</v>
      </c>
      <c r="M6" s="94" t="s">
        <v>166</v>
      </c>
      <c r="N6" s="94" t="s">
        <v>167</v>
      </c>
      <c r="O6" s="94" t="s">
        <v>168</v>
      </c>
      <c r="P6" s="94" t="s">
        <v>169</v>
      </c>
      <c r="Q6" s="94" t="s">
        <v>170</v>
      </c>
      <c r="R6" s="1037"/>
      <c r="S6" s="1039"/>
      <c r="T6" s="1029"/>
      <c r="U6" s="1039"/>
      <c r="V6" s="1039"/>
      <c r="W6" s="1029"/>
      <c r="X6" s="132"/>
      <c r="Y6" s="133"/>
    </row>
    <row r="7" spans="1:25" ht="12.95" customHeight="1">
      <c r="A7" s="95" t="s">
        <v>8</v>
      </c>
      <c r="B7" s="96" t="s">
        <v>9</v>
      </c>
      <c r="C7" s="96" t="s">
        <v>10</v>
      </c>
      <c r="D7" s="96" t="s">
        <v>11</v>
      </c>
      <c r="E7" s="96" t="s">
        <v>12</v>
      </c>
      <c r="F7" s="96" t="s">
        <v>13</v>
      </c>
      <c r="G7" s="96" t="s">
        <v>14</v>
      </c>
      <c r="H7" s="96" t="s">
        <v>15</v>
      </c>
      <c r="I7" s="96" t="s">
        <v>171</v>
      </c>
      <c r="J7" s="97" t="s">
        <v>172</v>
      </c>
      <c r="K7" s="96" t="s">
        <v>173</v>
      </c>
      <c r="L7" s="96" t="s">
        <v>174</v>
      </c>
      <c r="M7" s="98" t="s">
        <v>175</v>
      </c>
      <c r="N7" s="99" t="s">
        <v>176</v>
      </c>
      <c r="O7" s="96" t="s">
        <v>177</v>
      </c>
      <c r="P7" s="96" t="s">
        <v>178</v>
      </c>
      <c r="Q7" s="96" t="s">
        <v>179</v>
      </c>
      <c r="R7" s="96" t="s">
        <v>180</v>
      </c>
      <c r="S7" s="96" t="s">
        <v>181</v>
      </c>
      <c r="T7" s="96" t="s">
        <v>182</v>
      </c>
      <c r="U7" s="96" t="s">
        <v>183</v>
      </c>
      <c r="V7" s="97" t="s">
        <v>184</v>
      </c>
      <c r="W7" s="97" t="s">
        <v>185</v>
      </c>
      <c r="X7" s="133"/>
      <c r="Y7" s="133"/>
    </row>
    <row r="8" spans="1:25" s="135" customFormat="1" ht="14.1" customHeight="1">
      <c r="A8" s="100" t="s">
        <v>186</v>
      </c>
      <c r="B8" s="101">
        <v>1627282.8062523999</v>
      </c>
      <c r="C8" s="101">
        <v>54.268657300000001</v>
      </c>
      <c r="D8" s="101">
        <v>1627337.0749096998</v>
      </c>
      <c r="E8" s="101">
        <v>26304.9904116</v>
      </c>
      <c r="F8" s="101">
        <v>413451.7899033</v>
      </c>
      <c r="G8" s="101" t="s">
        <v>43</v>
      </c>
      <c r="H8" s="101" t="s">
        <v>43</v>
      </c>
      <c r="I8" s="101" t="s">
        <v>43</v>
      </c>
      <c r="J8" s="101">
        <v>243183.72746920001</v>
      </c>
      <c r="K8" s="101">
        <v>6208976.9324562997</v>
      </c>
      <c r="L8" s="101">
        <v>2621072.0515643</v>
      </c>
      <c r="M8" s="101">
        <v>1180298.2660074001</v>
      </c>
      <c r="N8" s="101">
        <v>5151443.9977894993</v>
      </c>
      <c r="O8" s="101">
        <v>6120.4692413000002</v>
      </c>
      <c r="P8" s="101">
        <v>72769.614343400011</v>
      </c>
      <c r="Q8" s="101">
        <v>9031704.3989458997</v>
      </c>
      <c r="R8" s="101" t="s">
        <v>43</v>
      </c>
      <c r="S8" s="101" t="s">
        <v>43</v>
      </c>
      <c r="T8" s="101">
        <v>125848.95254609999</v>
      </c>
      <c r="U8" s="101" t="s">
        <v>43</v>
      </c>
      <c r="V8" s="101" t="s">
        <v>43</v>
      </c>
      <c r="W8" s="101">
        <v>17676807.866642099</v>
      </c>
      <c r="X8" s="102"/>
      <c r="Y8" s="102"/>
    </row>
    <row r="9" spans="1:25" s="136" customFormat="1" ht="14.1" customHeight="1">
      <c r="A9" s="104" t="s">
        <v>187</v>
      </c>
      <c r="B9" s="105">
        <v>1171925.0176816999</v>
      </c>
      <c r="C9" s="105" t="s">
        <v>43</v>
      </c>
      <c r="D9" s="105">
        <v>1171925.0176816999</v>
      </c>
      <c r="E9" s="105">
        <v>20354.454859400001</v>
      </c>
      <c r="F9" s="105">
        <v>314393.54740829999</v>
      </c>
      <c r="G9" s="105" t="s">
        <v>43</v>
      </c>
      <c r="H9" s="105" t="s">
        <v>43</v>
      </c>
      <c r="I9" s="105" t="s">
        <v>43</v>
      </c>
      <c r="J9" s="105">
        <v>17566.400605700001</v>
      </c>
      <c r="K9" s="105">
        <v>1721310.4867584999</v>
      </c>
      <c r="L9" s="105">
        <v>627506.41936569999</v>
      </c>
      <c r="M9" s="105">
        <v>592835.61251290003</v>
      </c>
      <c r="N9" s="105">
        <v>1752804.8485786</v>
      </c>
      <c r="O9" s="105">
        <v>4332.8227348</v>
      </c>
      <c r="P9" s="105">
        <v>46496.563945900009</v>
      </c>
      <c r="Q9" s="105">
        <v>3023976.2671379005</v>
      </c>
      <c r="R9" s="105" t="s">
        <v>43</v>
      </c>
      <c r="S9" s="105" t="s">
        <v>43</v>
      </c>
      <c r="T9" s="105">
        <v>78351.575391199993</v>
      </c>
      <c r="U9" s="105" t="s">
        <v>43</v>
      </c>
      <c r="V9" s="105" t="s">
        <v>43</v>
      </c>
      <c r="W9" s="105">
        <v>6347877.7498427005</v>
      </c>
      <c r="X9" s="106"/>
      <c r="Y9" s="106"/>
    </row>
    <row r="10" spans="1:25" s="136" customFormat="1" ht="20.100000000000001" customHeight="1">
      <c r="A10" s="108" t="s">
        <v>188</v>
      </c>
      <c r="B10" s="105">
        <v>2956.9745717999999</v>
      </c>
      <c r="C10" s="105" t="s">
        <v>43</v>
      </c>
      <c r="D10" s="105">
        <v>2956.9745717999999</v>
      </c>
      <c r="E10" s="105">
        <v>575.80232000000001</v>
      </c>
      <c r="F10" s="105">
        <v>349.65903270000001</v>
      </c>
      <c r="G10" s="105" t="s">
        <v>43</v>
      </c>
      <c r="H10" s="105" t="s">
        <v>43</v>
      </c>
      <c r="I10" s="105" t="s">
        <v>43</v>
      </c>
      <c r="J10" s="105">
        <v>2247.3494480999998</v>
      </c>
      <c r="K10" s="105">
        <v>22416.6514498</v>
      </c>
      <c r="L10" s="105">
        <v>14825.9840425</v>
      </c>
      <c r="M10" s="105">
        <v>15.559581400000001</v>
      </c>
      <c r="N10" s="105">
        <v>263.78512369999999</v>
      </c>
      <c r="O10" s="105" t="s">
        <v>43</v>
      </c>
      <c r="P10" s="105">
        <v>20.374825399999999</v>
      </c>
      <c r="Q10" s="105">
        <v>15125.703573000001</v>
      </c>
      <c r="R10" s="105" t="s">
        <v>43</v>
      </c>
      <c r="S10" s="105" t="s">
        <v>43</v>
      </c>
      <c r="T10" s="105" t="s">
        <v>43</v>
      </c>
      <c r="U10" s="105" t="s">
        <v>43</v>
      </c>
      <c r="V10" s="105" t="s">
        <v>43</v>
      </c>
      <c r="W10" s="105">
        <v>43672.140395399998</v>
      </c>
      <c r="X10" s="106"/>
      <c r="Y10" s="106"/>
    </row>
    <row r="11" spans="1:25" s="136" customFormat="1" ht="39.950000000000003" customHeight="1">
      <c r="A11" s="109" t="s">
        <v>189</v>
      </c>
      <c r="B11" s="105">
        <v>693089.20864249999</v>
      </c>
      <c r="C11" s="105" t="s">
        <v>43</v>
      </c>
      <c r="D11" s="105">
        <v>693089.20864249999</v>
      </c>
      <c r="E11" s="105">
        <v>17738.086038900001</v>
      </c>
      <c r="F11" s="105">
        <v>88747.570701399993</v>
      </c>
      <c r="G11" s="105" t="s">
        <v>43</v>
      </c>
      <c r="H11" s="105" t="s">
        <v>43</v>
      </c>
      <c r="I11" s="105" t="s">
        <v>43</v>
      </c>
      <c r="J11" s="105">
        <v>11646.6307583</v>
      </c>
      <c r="K11" s="105">
        <v>696270.21696420002</v>
      </c>
      <c r="L11" s="105">
        <v>101523.8391023</v>
      </c>
      <c r="M11" s="105">
        <v>47293.672271299998</v>
      </c>
      <c r="N11" s="105">
        <v>357463.52793360001</v>
      </c>
      <c r="O11" s="105">
        <v>439.46363689999998</v>
      </c>
      <c r="P11" s="105">
        <v>3839.2022428999999</v>
      </c>
      <c r="Q11" s="105">
        <v>510559.70518699999</v>
      </c>
      <c r="R11" s="105" t="s">
        <v>43</v>
      </c>
      <c r="S11" s="105" t="s">
        <v>43</v>
      </c>
      <c r="T11" s="105">
        <v>78351.575391199993</v>
      </c>
      <c r="U11" s="105" t="s">
        <v>43</v>
      </c>
      <c r="V11" s="105" t="s">
        <v>43</v>
      </c>
      <c r="W11" s="105">
        <v>2096402.9936834997</v>
      </c>
      <c r="X11" s="106"/>
      <c r="Y11" s="106"/>
    </row>
    <row r="12" spans="1:25" s="136" customFormat="1" ht="20.100000000000001" customHeight="1">
      <c r="A12" s="109" t="s">
        <v>190</v>
      </c>
      <c r="B12" s="105">
        <v>475878.83446739992</v>
      </c>
      <c r="C12" s="105" t="s">
        <v>43</v>
      </c>
      <c r="D12" s="105">
        <v>475878.83446739992</v>
      </c>
      <c r="E12" s="105">
        <v>2040.5665005000001</v>
      </c>
      <c r="F12" s="105">
        <v>225296.31767419999</v>
      </c>
      <c r="G12" s="105" t="s">
        <v>43</v>
      </c>
      <c r="H12" s="105" t="s">
        <v>43</v>
      </c>
      <c r="I12" s="105" t="s">
        <v>43</v>
      </c>
      <c r="J12" s="105">
        <v>3672.4203993000001</v>
      </c>
      <c r="K12" s="105">
        <v>1002623.6183445</v>
      </c>
      <c r="L12" s="105">
        <v>511156.59622090001</v>
      </c>
      <c r="M12" s="105">
        <v>545526.38066020003</v>
      </c>
      <c r="N12" s="105">
        <v>1395077.5355213</v>
      </c>
      <c r="O12" s="105">
        <v>3893.3590979000001</v>
      </c>
      <c r="P12" s="105">
        <v>42636.986877600008</v>
      </c>
      <c r="Q12" s="105">
        <v>2498290.8583779004</v>
      </c>
      <c r="R12" s="105" t="s">
        <v>43</v>
      </c>
      <c r="S12" s="105" t="s">
        <v>43</v>
      </c>
      <c r="T12" s="105" t="s">
        <v>43</v>
      </c>
      <c r="U12" s="105" t="s">
        <v>43</v>
      </c>
      <c r="V12" s="105" t="s">
        <v>43</v>
      </c>
      <c r="W12" s="105">
        <v>4207802.6157638002</v>
      </c>
      <c r="X12" s="106"/>
      <c r="Y12" s="106"/>
    </row>
    <row r="13" spans="1:25" s="136" customFormat="1" ht="20.100000000000001" customHeight="1">
      <c r="A13" s="110" t="s">
        <v>191</v>
      </c>
      <c r="B13" s="105">
        <v>455357.7885707001</v>
      </c>
      <c r="C13" s="105">
        <v>54.268657300000001</v>
      </c>
      <c r="D13" s="105">
        <v>455412.05722800008</v>
      </c>
      <c r="E13" s="105">
        <v>5950.5355522</v>
      </c>
      <c r="F13" s="105">
        <v>99058.242494999984</v>
      </c>
      <c r="G13" s="105" t="s">
        <v>43</v>
      </c>
      <c r="H13" s="105" t="s">
        <v>43</v>
      </c>
      <c r="I13" s="105" t="s">
        <v>43</v>
      </c>
      <c r="J13" s="105">
        <v>225617.3268635</v>
      </c>
      <c r="K13" s="105">
        <v>4487666.4456978003</v>
      </c>
      <c r="L13" s="105">
        <v>1993565.6321985999</v>
      </c>
      <c r="M13" s="105">
        <v>587462.65349450009</v>
      </c>
      <c r="N13" s="105">
        <v>3398639.1492108991</v>
      </c>
      <c r="O13" s="105">
        <v>1787.6465065000002</v>
      </c>
      <c r="P13" s="105">
        <v>26273.050397499999</v>
      </c>
      <c r="Q13" s="105">
        <v>6007728.1318079997</v>
      </c>
      <c r="R13" s="105" t="s">
        <v>43</v>
      </c>
      <c r="S13" s="105" t="s">
        <v>43</v>
      </c>
      <c r="T13" s="105">
        <v>47497.377154900001</v>
      </c>
      <c r="U13" s="105" t="s">
        <v>43</v>
      </c>
      <c r="V13" s="105" t="s">
        <v>43</v>
      </c>
      <c r="W13" s="105">
        <v>11328930.116799399</v>
      </c>
      <c r="X13" s="106"/>
      <c r="Y13" s="106"/>
    </row>
    <row r="14" spans="1:25" s="136" customFormat="1" ht="20.100000000000001" customHeight="1">
      <c r="A14" s="109" t="s">
        <v>192</v>
      </c>
      <c r="B14" s="105">
        <v>196304.96191570003</v>
      </c>
      <c r="C14" s="105">
        <v>54.268657300000001</v>
      </c>
      <c r="D14" s="105">
        <v>196359.23057300004</v>
      </c>
      <c r="E14" s="105">
        <v>4088.2519765000006</v>
      </c>
      <c r="F14" s="105">
        <v>11571.370308099999</v>
      </c>
      <c r="G14" s="105" t="s">
        <v>43</v>
      </c>
      <c r="H14" s="105" t="s">
        <v>43</v>
      </c>
      <c r="I14" s="105" t="s">
        <v>43</v>
      </c>
      <c r="J14" s="105">
        <v>54008.619264599998</v>
      </c>
      <c r="K14" s="105">
        <v>3943951.1175857</v>
      </c>
      <c r="L14" s="105">
        <v>1537251.292956</v>
      </c>
      <c r="M14" s="105">
        <v>463781.20547229995</v>
      </c>
      <c r="N14" s="105">
        <v>2901456.9360413998</v>
      </c>
      <c r="O14" s="105">
        <v>1644.0981065000001</v>
      </c>
      <c r="P14" s="105">
        <v>22293.267234899999</v>
      </c>
      <c r="Q14" s="105">
        <v>4926426.7998110997</v>
      </c>
      <c r="R14" s="105" t="s">
        <v>43</v>
      </c>
      <c r="S14" s="105" t="s">
        <v>43</v>
      </c>
      <c r="T14" s="105" t="s">
        <v>43</v>
      </c>
      <c r="U14" s="105" t="s">
        <v>43</v>
      </c>
      <c r="V14" s="105" t="s">
        <v>43</v>
      </c>
      <c r="W14" s="105">
        <v>9136405.3895189986</v>
      </c>
      <c r="X14" s="106"/>
      <c r="Y14" s="106"/>
    </row>
    <row r="15" spans="1:25" s="136" customFormat="1" ht="14.1" customHeight="1">
      <c r="A15" s="109" t="s">
        <v>193</v>
      </c>
      <c r="B15" s="105">
        <v>246140.57498640002</v>
      </c>
      <c r="C15" s="105" t="s">
        <v>43</v>
      </c>
      <c r="D15" s="105">
        <v>246140.57498640002</v>
      </c>
      <c r="E15" s="105">
        <v>1183.1084518999999</v>
      </c>
      <c r="F15" s="105">
        <v>43982.591392299997</v>
      </c>
      <c r="G15" s="105" t="s">
        <v>43</v>
      </c>
      <c r="H15" s="105" t="s">
        <v>43</v>
      </c>
      <c r="I15" s="105" t="s">
        <v>43</v>
      </c>
      <c r="J15" s="105" t="s">
        <v>43</v>
      </c>
      <c r="K15" s="105">
        <v>359572.4836489</v>
      </c>
      <c r="L15" s="105">
        <v>96208.762443600004</v>
      </c>
      <c r="M15" s="105">
        <v>10371.8081004</v>
      </c>
      <c r="N15" s="105">
        <v>70975.824719199998</v>
      </c>
      <c r="O15" s="105">
        <v>143.54840000000002</v>
      </c>
      <c r="P15" s="105">
        <v>3760.7820191999999</v>
      </c>
      <c r="Q15" s="105">
        <v>181460.72568239999</v>
      </c>
      <c r="R15" s="105" t="s">
        <v>43</v>
      </c>
      <c r="S15" s="105" t="s">
        <v>43</v>
      </c>
      <c r="T15" s="105" t="s">
        <v>43</v>
      </c>
      <c r="U15" s="105" t="s">
        <v>43</v>
      </c>
      <c r="V15" s="105" t="s">
        <v>43</v>
      </c>
      <c r="W15" s="105">
        <v>832339.48416189989</v>
      </c>
      <c r="X15" s="106"/>
      <c r="Y15" s="106"/>
    </row>
    <row r="16" spans="1:25" s="136" customFormat="1" ht="20.100000000000001" customHeight="1">
      <c r="A16" s="109" t="s">
        <v>194</v>
      </c>
      <c r="B16" s="105">
        <v>2479.1980500999998</v>
      </c>
      <c r="C16" s="105" t="s">
        <v>43</v>
      </c>
      <c r="D16" s="105">
        <v>2479.1980500999998</v>
      </c>
      <c r="E16" s="105">
        <v>2.4999999999999998E-2</v>
      </c>
      <c r="F16" s="105">
        <v>834.21071400000005</v>
      </c>
      <c r="G16" s="105" t="s">
        <v>43</v>
      </c>
      <c r="H16" s="105" t="s">
        <v>43</v>
      </c>
      <c r="I16" s="105" t="s">
        <v>43</v>
      </c>
      <c r="J16" s="105">
        <v>31.312892300000001</v>
      </c>
      <c r="K16" s="105">
        <v>19383.671830400002</v>
      </c>
      <c r="L16" s="105">
        <v>39936.472296699998</v>
      </c>
      <c r="M16" s="105">
        <v>33760.237397800003</v>
      </c>
      <c r="N16" s="105">
        <v>11748.703181700001</v>
      </c>
      <c r="O16" s="105" t="s">
        <v>43</v>
      </c>
      <c r="P16" s="105">
        <v>99.0927291</v>
      </c>
      <c r="Q16" s="105">
        <v>85544.505605299986</v>
      </c>
      <c r="R16" s="105" t="s">
        <v>43</v>
      </c>
      <c r="S16" s="105" t="s">
        <v>43</v>
      </c>
      <c r="T16" s="105" t="s">
        <v>43</v>
      </c>
      <c r="U16" s="105" t="s">
        <v>43</v>
      </c>
      <c r="V16" s="105" t="s">
        <v>43</v>
      </c>
      <c r="W16" s="105">
        <v>108272.92409209999</v>
      </c>
      <c r="X16" s="106"/>
      <c r="Y16" s="106"/>
    </row>
    <row r="17" spans="1:25" s="136" customFormat="1" ht="20.100000000000001" customHeight="1">
      <c r="A17" s="109" t="s">
        <v>195</v>
      </c>
      <c r="B17" s="105">
        <v>5335.8890553000001</v>
      </c>
      <c r="C17" s="105" t="s">
        <v>43</v>
      </c>
      <c r="D17" s="105">
        <v>5335.8890553000001</v>
      </c>
      <c r="E17" s="105">
        <v>626.21443190000002</v>
      </c>
      <c r="F17" s="105">
        <v>978.84744980000005</v>
      </c>
      <c r="G17" s="105" t="s">
        <v>43</v>
      </c>
      <c r="H17" s="105" t="s">
        <v>43</v>
      </c>
      <c r="I17" s="105" t="s">
        <v>43</v>
      </c>
      <c r="J17" s="105">
        <v>171577.3947066</v>
      </c>
      <c r="K17" s="105">
        <v>130463.60178909999</v>
      </c>
      <c r="L17" s="105">
        <v>92623.188568400001</v>
      </c>
      <c r="M17" s="105">
        <v>28595.846899300002</v>
      </c>
      <c r="N17" s="105">
        <v>8909.6488987000012</v>
      </c>
      <c r="O17" s="105" t="s">
        <v>43</v>
      </c>
      <c r="P17" s="105">
        <v>19.883634300000001</v>
      </c>
      <c r="Q17" s="105">
        <v>130148.5680007</v>
      </c>
      <c r="R17" s="105" t="s">
        <v>43</v>
      </c>
      <c r="S17" s="105" t="s">
        <v>43</v>
      </c>
      <c r="T17" s="105" t="s">
        <v>43</v>
      </c>
      <c r="U17" s="105" t="s">
        <v>43</v>
      </c>
      <c r="V17" s="105" t="s">
        <v>43</v>
      </c>
      <c r="W17" s="105">
        <v>439130.51543339994</v>
      </c>
      <c r="X17" s="106"/>
      <c r="Y17" s="106"/>
    </row>
    <row r="18" spans="1:25" s="136" customFormat="1" ht="20.100000000000001" customHeight="1">
      <c r="A18" s="109" t="s">
        <v>196</v>
      </c>
      <c r="B18" s="105">
        <v>5097.1645632</v>
      </c>
      <c r="C18" s="105" t="s">
        <v>43</v>
      </c>
      <c r="D18" s="105">
        <v>5097.1645632</v>
      </c>
      <c r="E18" s="105">
        <v>52.935691900000002</v>
      </c>
      <c r="F18" s="105">
        <v>41691.222630799995</v>
      </c>
      <c r="G18" s="105" t="s">
        <v>43</v>
      </c>
      <c r="H18" s="105" t="s">
        <v>43</v>
      </c>
      <c r="I18" s="105" t="s">
        <v>43</v>
      </c>
      <c r="J18" s="105" t="s">
        <v>43</v>
      </c>
      <c r="K18" s="105">
        <v>34295.570843699999</v>
      </c>
      <c r="L18" s="105">
        <v>227545.91593390002</v>
      </c>
      <c r="M18" s="105">
        <v>50953.555624699999</v>
      </c>
      <c r="N18" s="105">
        <v>405548.03636989999</v>
      </c>
      <c r="O18" s="105" t="s">
        <v>43</v>
      </c>
      <c r="P18" s="105">
        <v>100.02478000000001</v>
      </c>
      <c r="Q18" s="105">
        <v>684147.53270849993</v>
      </c>
      <c r="R18" s="105" t="s">
        <v>43</v>
      </c>
      <c r="S18" s="105" t="s">
        <v>43</v>
      </c>
      <c r="T18" s="105">
        <v>47497.377154900001</v>
      </c>
      <c r="U18" s="105" t="s">
        <v>43</v>
      </c>
      <c r="V18" s="105" t="s">
        <v>43</v>
      </c>
      <c r="W18" s="105">
        <v>812781.80359299993</v>
      </c>
      <c r="X18" s="106"/>
      <c r="Y18" s="106"/>
    </row>
    <row r="19" spans="1:25" s="135" customFormat="1" ht="14.1" customHeight="1">
      <c r="A19" s="100" t="s">
        <v>197</v>
      </c>
      <c r="B19" s="101">
        <v>1465413.9321614001</v>
      </c>
      <c r="C19" s="101">
        <v>16026.609281100003</v>
      </c>
      <c r="D19" s="101">
        <v>1481440.5414425002</v>
      </c>
      <c r="E19" s="101">
        <v>371546.04176749999</v>
      </c>
      <c r="F19" s="101">
        <v>12352990.732034098</v>
      </c>
      <c r="G19" s="101">
        <v>24241.850037699998</v>
      </c>
      <c r="H19" s="101">
        <v>658.35768830000006</v>
      </c>
      <c r="I19" s="101">
        <v>41571.183194899997</v>
      </c>
      <c r="J19" s="101">
        <v>38602.532950600005</v>
      </c>
      <c r="K19" s="101">
        <v>483197.84694950003</v>
      </c>
      <c r="L19" s="101">
        <v>4042722.6627728995</v>
      </c>
      <c r="M19" s="101">
        <v>655883.64943030011</v>
      </c>
      <c r="N19" s="101">
        <v>2287742.2521330998</v>
      </c>
      <c r="O19" s="101">
        <v>54611.449952700001</v>
      </c>
      <c r="P19" s="101">
        <v>559681.77072360006</v>
      </c>
      <c r="Q19" s="101">
        <v>7600641.7850126</v>
      </c>
      <c r="R19" s="101">
        <v>1900940.0950930999</v>
      </c>
      <c r="S19" s="101">
        <v>429562.92220770003</v>
      </c>
      <c r="T19" s="101">
        <v>554114.63100699999</v>
      </c>
      <c r="U19" s="101" t="s">
        <v>43</v>
      </c>
      <c r="V19" s="101">
        <v>9.1900999999999993</v>
      </c>
      <c r="W19" s="101">
        <v>25279517.709485497</v>
      </c>
      <c r="X19" s="102"/>
      <c r="Y19" s="102"/>
    </row>
    <row r="20" spans="1:25" s="136" customFormat="1" ht="14.1" customHeight="1">
      <c r="A20" s="110" t="s">
        <v>198</v>
      </c>
      <c r="B20" s="111">
        <v>714383.46527849999</v>
      </c>
      <c r="C20" s="111">
        <v>1177.770818</v>
      </c>
      <c r="D20" s="105">
        <v>715561.23609649995</v>
      </c>
      <c r="E20" s="111">
        <v>347492.68072629999</v>
      </c>
      <c r="F20" s="111">
        <v>180352.61997119998</v>
      </c>
      <c r="G20" s="111" t="s">
        <v>43</v>
      </c>
      <c r="H20" s="111" t="s">
        <v>43</v>
      </c>
      <c r="I20" s="111" t="s">
        <v>43</v>
      </c>
      <c r="J20" s="111">
        <v>37929.834761800004</v>
      </c>
      <c r="K20" s="111">
        <v>190451.20592900002</v>
      </c>
      <c r="L20" s="111">
        <v>490869.22106930002</v>
      </c>
      <c r="M20" s="111">
        <v>252624.93028450001</v>
      </c>
      <c r="N20" s="111">
        <v>583718.64284400002</v>
      </c>
      <c r="O20" s="111">
        <v>3950.2704469999999</v>
      </c>
      <c r="P20" s="111">
        <v>24842.554709700002</v>
      </c>
      <c r="Q20" s="105">
        <v>1356005.6193545</v>
      </c>
      <c r="R20" s="111">
        <v>65.476902600000003</v>
      </c>
      <c r="S20" s="111">
        <v>429562.84575770004</v>
      </c>
      <c r="T20" s="111">
        <v>554114.63100699999</v>
      </c>
      <c r="U20" s="111" t="s">
        <v>43</v>
      </c>
      <c r="V20" s="111">
        <v>0.48809999999999998</v>
      </c>
      <c r="W20" s="105">
        <v>3811536.6386066</v>
      </c>
      <c r="X20" s="106"/>
      <c r="Y20" s="106"/>
    </row>
    <row r="21" spans="1:25" s="136" customFormat="1" ht="14.1" customHeight="1">
      <c r="A21" s="110" t="s">
        <v>199</v>
      </c>
      <c r="B21" s="105">
        <v>11263.3996069</v>
      </c>
      <c r="C21" s="105" t="s">
        <v>43</v>
      </c>
      <c r="D21" s="105">
        <v>11263.3996069</v>
      </c>
      <c r="E21" s="105">
        <v>623.77858649999996</v>
      </c>
      <c r="F21" s="105">
        <v>9063.1353455000008</v>
      </c>
      <c r="G21" s="105" t="s">
        <v>43</v>
      </c>
      <c r="H21" s="105" t="s">
        <v>43</v>
      </c>
      <c r="I21" s="105" t="s">
        <v>43</v>
      </c>
      <c r="J21" s="105">
        <v>5.7327271999999994</v>
      </c>
      <c r="K21" s="105">
        <v>3630.5912207000001</v>
      </c>
      <c r="L21" s="105">
        <v>8723.1073581000019</v>
      </c>
      <c r="M21" s="105">
        <v>1676.0378001999998</v>
      </c>
      <c r="N21" s="105">
        <v>9112.9633044000002</v>
      </c>
      <c r="O21" s="105">
        <v>5.04413</v>
      </c>
      <c r="P21" s="105">
        <v>1158.9259229000002</v>
      </c>
      <c r="Q21" s="105">
        <v>20676.078515600002</v>
      </c>
      <c r="R21" s="105">
        <v>2.63862</v>
      </c>
      <c r="S21" s="105">
        <v>170.2184</v>
      </c>
      <c r="T21" s="105" t="s">
        <v>43</v>
      </c>
      <c r="U21" s="105" t="s">
        <v>43</v>
      </c>
      <c r="V21" s="105" t="s">
        <v>43</v>
      </c>
      <c r="W21" s="105">
        <v>45435.5730224</v>
      </c>
      <c r="X21" s="106"/>
      <c r="Y21" s="106"/>
    </row>
    <row r="22" spans="1:25" s="136" customFormat="1" ht="14.1" customHeight="1">
      <c r="A22" s="109" t="s">
        <v>200</v>
      </c>
      <c r="B22" s="105">
        <v>3683.2538513999998</v>
      </c>
      <c r="C22" s="105" t="s">
        <v>43</v>
      </c>
      <c r="D22" s="105">
        <v>3683.2538513999998</v>
      </c>
      <c r="E22" s="105">
        <v>623.77858649999996</v>
      </c>
      <c r="F22" s="105">
        <v>4764.7833921000001</v>
      </c>
      <c r="G22" s="105" t="s">
        <v>43</v>
      </c>
      <c r="H22" s="105" t="s">
        <v>43</v>
      </c>
      <c r="I22" s="105" t="s">
        <v>43</v>
      </c>
      <c r="J22" s="105">
        <v>1.7066105</v>
      </c>
      <c r="K22" s="105">
        <v>811.34697819999997</v>
      </c>
      <c r="L22" s="105">
        <v>6825.0105942999999</v>
      </c>
      <c r="M22" s="105">
        <v>1597.8436886</v>
      </c>
      <c r="N22" s="105">
        <v>6235.2417187000001</v>
      </c>
      <c r="O22" s="105">
        <v>0.30256</v>
      </c>
      <c r="P22" s="105">
        <v>970.84739830000001</v>
      </c>
      <c r="Q22" s="105">
        <v>15629.245959899999</v>
      </c>
      <c r="R22" s="105">
        <v>0.63861999999999997</v>
      </c>
      <c r="S22" s="105">
        <v>58.867550000000001</v>
      </c>
      <c r="T22" s="105" t="s">
        <v>43</v>
      </c>
      <c r="U22" s="105" t="s">
        <v>43</v>
      </c>
      <c r="V22" s="105" t="s">
        <v>43</v>
      </c>
      <c r="W22" s="105">
        <v>25573.6215486</v>
      </c>
      <c r="X22" s="106"/>
      <c r="Y22" s="106"/>
    </row>
    <row r="23" spans="1:25" s="136" customFormat="1" ht="14.1" customHeight="1">
      <c r="A23" s="109" t="s">
        <v>201</v>
      </c>
      <c r="B23" s="105">
        <v>2361.1355956000002</v>
      </c>
      <c r="C23" s="105" t="s">
        <v>43</v>
      </c>
      <c r="D23" s="105">
        <v>2361.1355956000002</v>
      </c>
      <c r="E23" s="105" t="s">
        <v>43</v>
      </c>
      <c r="F23" s="105">
        <v>2453.3786785000002</v>
      </c>
      <c r="G23" s="105" t="s">
        <v>43</v>
      </c>
      <c r="H23" s="105" t="s">
        <v>43</v>
      </c>
      <c r="I23" s="105" t="s">
        <v>43</v>
      </c>
      <c r="J23" s="105">
        <v>3.0776000000000002E-3</v>
      </c>
      <c r="K23" s="105">
        <v>580.88922630000002</v>
      </c>
      <c r="L23" s="105">
        <v>380.88998770000001</v>
      </c>
      <c r="M23" s="105">
        <v>15.6</v>
      </c>
      <c r="N23" s="105">
        <v>1498.1592132000001</v>
      </c>
      <c r="O23" s="105">
        <v>4.165</v>
      </c>
      <c r="P23" s="105">
        <v>60.558833200000002</v>
      </c>
      <c r="Q23" s="105">
        <v>1959.3730341</v>
      </c>
      <c r="R23" s="105">
        <v>0.32</v>
      </c>
      <c r="S23" s="105" t="s">
        <v>43</v>
      </c>
      <c r="T23" s="105" t="s">
        <v>43</v>
      </c>
      <c r="U23" s="105" t="s">
        <v>43</v>
      </c>
      <c r="V23" s="105" t="s">
        <v>43</v>
      </c>
      <c r="W23" s="105">
        <v>7355.0996120999998</v>
      </c>
      <c r="X23" s="106"/>
      <c r="Y23" s="106"/>
    </row>
    <row r="24" spans="1:25" s="136" customFormat="1" ht="14.1" customHeight="1">
      <c r="A24" s="109" t="s">
        <v>202</v>
      </c>
      <c r="B24" s="105">
        <v>2611.6431496</v>
      </c>
      <c r="C24" s="105" t="s">
        <v>43</v>
      </c>
      <c r="D24" s="105">
        <v>2611.6431496</v>
      </c>
      <c r="E24" s="105" t="s">
        <v>43</v>
      </c>
      <c r="F24" s="105">
        <v>1241.6009352999999</v>
      </c>
      <c r="G24" s="105" t="s">
        <v>43</v>
      </c>
      <c r="H24" s="105" t="s">
        <v>43</v>
      </c>
      <c r="I24" s="105" t="s">
        <v>43</v>
      </c>
      <c r="J24" s="105">
        <v>0.89812530000000002</v>
      </c>
      <c r="K24" s="105">
        <v>505.41921969999999</v>
      </c>
      <c r="L24" s="105">
        <v>1074.9999865</v>
      </c>
      <c r="M24" s="105">
        <v>57.594111599999998</v>
      </c>
      <c r="N24" s="105">
        <v>540.34390889999997</v>
      </c>
      <c r="O24" s="105">
        <v>0.11247</v>
      </c>
      <c r="P24" s="105">
        <v>89.260934399999996</v>
      </c>
      <c r="Q24" s="105">
        <v>1762.3114113999998</v>
      </c>
      <c r="R24" s="105">
        <v>1.68</v>
      </c>
      <c r="S24" s="105" t="s">
        <v>43</v>
      </c>
      <c r="T24" s="105" t="s">
        <v>43</v>
      </c>
      <c r="U24" s="105" t="s">
        <v>43</v>
      </c>
      <c r="V24" s="105" t="s">
        <v>43</v>
      </c>
      <c r="W24" s="105">
        <v>6123.5528413000002</v>
      </c>
      <c r="X24" s="106"/>
      <c r="Y24" s="106"/>
    </row>
    <row r="25" spans="1:25" s="136" customFormat="1" ht="14.1" customHeight="1">
      <c r="A25" s="109" t="s">
        <v>203</v>
      </c>
      <c r="B25" s="105">
        <v>2607.3670102999999</v>
      </c>
      <c r="C25" s="105" t="s">
        <v>43</v>
      </c>
      <c r="D25" s="105">
        <v>2607.3670102999999</v>
      </c>
      <c r="E25" s="105" t="s">
        <v>43</v>
      </c>
      <c r="F25" s="105">
        <v>603.37233960000003</v>
      </c>
      <c r="G25" s="105" t="s">
        <v>43</v>
      </c>
      <c r="H25" s="105" t="s">
        <v>43</v>
      </c>
      <c r="I25" s="105" t="s">
        <v>43</v>
      </c>
      <c r="J25" s="105">
        <v>3.1249137999999999</v>
      </c>
      <c r="K25" s="105">
        <v>1732.9357964999999</v>
      </c>
      <c r="L25" s="105">
        <v>442.20678959999998</v>
      </c>
      <c r="M25" s="105">
        <v>5</v>
      </c>
      <c r="N25" s="105">
        <v>839.21846359999995</v>
      </c>
      <c r="O25" s="105">
        <v>0.46410000000000001</v>
      </c>
      <c r="P25" s="105">
        <v>38.258757000000003</v>
      </c>
      <c r="Q25" s="105">
        <v>1325.1481102</v>
      </c>
      <c r="R25" s="105" t="s">
        <v>43</v>
      </c>
      <c r="S25" s="105">
        <v>111.35084999999999</v>
      </c>
      <c r="T25" s="105" t="s">
        <v>43</v>
      </c>
      <c r="U25" s="105" t="s">
        <v>43</v>
      </c>
      <c r="V25" s="105" t="s">
        <v>43</v>
      </c>
      <c r="W25" s="105">
        <v>6383.2990203999989</v>
      </c>
      <c r="X25" s="106"/>
      <c r="Y25" s="106"/>
    </row>
    <row r="26" spans="1:25" s="136" customFormat="1" ht="14.1" customHeight="1">
      <c r="A26" s="112" t="s">
        <v>204</v>
      </c>
      <c r="B26" s="105">
        <v>204920.60317789999</v>
      </c>
      <c r="C26" s="105">
        <v>389.89899350000002</v>
      </c>
      <c r="D26" s="105">
        <v>205310.5021714</v>
      </c>
      <c r="E26" s="105">
        <v>2301.9791468999997</v>
      </c>
      <c r="F26" s="105">
        <v>12340.491889499999</v>
      </c>
      <c r="G26" s="105" t="s">
        <v>43</v>
      </c>
      <c r="H26" s="105" t="s">
        <v>43</v>
      </c>
      <c r="I26" s="105" t="s">
        <v>43</v>
      </c>
      <c r="J26" s="105">
        <v>29698.739924400001</v>
      </c>
      <c r="K26" s="105">
        <v>81594.759716600005</v>
      </c>
      <c r="L26" s="105">
        <v>203727.34665300002</v>
      </c>
      <c r="M26" s="105">
        <v>114873.65692769999</v>
      </c>
      <c r="N26" s="105">
        <v>299472.99254450004</v>
      </c>
      <c r="O26" s="105">
        <v>1898.8389442999999</v>
      </c>
      <c r="P26" s="105">
        <v>5326.9974771999996</v>
      </c>
      <c r="Q26" s="105">
        <v>625299.83254670002</v>
      </c>
      <c r="R26" s="105">
        <v>18.725776100000001</v>
      </c>
      <c r="S26" s="105">
        <v>24051.562737</v>
      </c>
      <c r="T26" s="105" t="s">
        <v>43</v>
      </c>
      <c r="U26" s="105" t="s">
        <v>43</v>
      </c>
      <c r="V26" s="105">
        <v>0.48809999999999998</v>
      </c>
      <c r="W26" s="105">
        <v>980617.0820086</v>
      </c>
      <c r="X26" s="106"/>
      <c r="Y26" s="106"/>
    </row>
    <row r="27" spans="1:25" s="136" customFormat="1" ht="20.100000000000001" customHeight="1">
      <c r="A27" s="109" t="s">
        <v>205</v>
      </c>
      <c r="B27" s="105">
        <v>91116.857082899995</v>
      </c>
      <c r="C27" s="105">
        <v>276.68957519999998</v>
      </c>
      <c r="D27" s="105">
        <v>91393.546658099993</v>
      </c>
      <c r="E27" s="105">
        <v>241.1731771</v>
      </c>
      <c r="F27" s="105">
        <v>5412.8045947999999</v>
      </c>
      <c r="G27" s="105" t="s">
        <v>43</v>
      </c>
      <c r="H27" s="105" t="s">
        <v>43</v>
      </c>
      <c r="I27" s="105" t="s">
        <v>43</v>
      </c>
      <c r="J27" s="105">
        <v>28898.250443299999</v>
      </c>
      <c r="K27" s="105">
        <v>34771.782956499999</v>
      </c>
      <c r="L27" s="105">
        <v>112213.55653260001</v>
      </c>
      <c r="M27" s="105">
        <v>30239.613454999999</v>
      </c>
      <c r="N27" s="105">
        <v>175489.8299677</v>
      </c>
      <c r="O27" s="105">
        <v>1789.4334802999999</v>
      </c>
      <c r="P27" s="105">
        <v>677.07092550000004</v>
      </c>
      <c r="Q27" s="105">
        <v>320409.50436110003</v>
      </c>
      <c r="R27" s="105">
        <v>1.5206</v>
      </c>
      <c r="S27" s="105">
        <v>11787.1596562</v>
      </c>
      <c r="T27" s="105" t="s">
        <v>43</v>
      </c>
      <c r="U27" s="105" t="s">
        <v>43</v>
      </c>
      <c r="V27" s="105" t="s">
        <v>43</v>
      </c>
      <c r="W27" s="105">
        <v>492915.7424471</v>
      </c>
      <c r="X27" s="106"/>
      <c r="Y27" s="106"/>
    </row>
    <row r="28" spans="1:25" s="136" customFormat="1" ht="20.100000000000001" customHeight="1">
      <c r="A28" s="109" t="s">
        <v>206</v>
      </c>
      <c r="B28" s="105">
        <v>24927.9349071</v>
      </c>
      <c r="C28" s="105" t="s">
        <v>43</v>
      </c>
      <c r="D28" s="105">
        <v>24927.9349071</v>
      </c>
      <c r="E28" s="105">
        <v>0.89200000000000002</v>
      </c>
      <c r="F28" s="105">
        <v>261.91450980000002</v>
      </c>
      <c r="G28" s="105" t="s">
        <v>43</v>
      </c>
      <c r="H28" s="105" t="s">
        <v>43</v>
      </c>
      <c r="I28" s="105" t="s">
        <v>43</v>
      </c>
      <c r="J28" s="105">
        <v>512.1698695</v>
      </c>
      <c r="K28" s="105">
        <v>27869.245396400001</v>
      </c>
      <c r="L28" s="105">
        <v>14623.4750441</v>
      </c>
      <c r="M28" s="105">
        <v>22582.5482324</v>
      </c>
      <c r="N28" s="105">
        <v>103175.69772510001</v>
      </c>
      <c r="O28" s="105">
        <v>9.2254815000000008</v>
      </c>
      <c r="P28" s="105">
        <v>271.48296909999999</v>
      </c>
      <c r="Q28" s="105">
        <v>140662.42945220001</v>
      </c>
      <c r="R28" s="105" t="s">
        <v>43</v>
      </c>
      <c r="S28" s="105">
        <v>1320.8167541</v>
      </c>
      <c r="T28" s="105" t="s">
        <v>43</v>
      </c>
      <c r="U28" s="105" t="s">
        <v>43</v>
      </c>
      <c r="V28" s="105" t="s">
        <v>43</v>
      </c>
      <c r="W28" s="105">
        <v>195555.40288910002</v>
      </c>
      <c r="X28" s="106"/>
      <c r="Y28" s="106"/>
    </row>
    <row r="29" spans="1:25" s="136" customFormat="1" ht="14.1" customHeight="1">
      <c r="A29" s="113" t="s">
        <v>207</v>
      </c>
      <c r="B29" s="105">
        <v>67772.823457799997</v>
      </c>
      <c r="C29" s="105">
        <v>97.926950700000006</v>
      </c>
      <c r="D29" s="105">
        <v>67870.750408499996</v>
      </c>
      <c r="E29" s="105">
        <v>2058.9101397999998</v>
      </c>
      <c r="F29" s="105">
        <v>6263.7667686000004</v>
      </c>
      <c r="G29" s="105" t="s">
        <v>43</v>
      </c>
      <c r="H29" s="105" t="s">
        <v>43</v>
      </c>
      <c r="I29" s="105" t="s">
        <v>43</v>
      </c>
      <c r="J29" s="105">
        <v>92.947349200000005</v>
      </c>
      <c r="K29" s="105">
        <v>14380.8091368</v>
      </c>
      <c r="L29" s="105">
        <v>72098.044807900005</v>
      </c>
      <c r="M29" s="105">
        <v>58869.325021199998</v>
      </c>
      <c r="N29" s="105">
        <v>19005.931451600001</v>
      </c>
      <c r="O29" s="105">
        <v>60.266678300000002</v>
      </c>
      <c r="P29" s="105">
        <v>4360.2109226000002</v>
      </c>
      <c r="Q29" s="105">
        <v>154393.77888160001</v>
      </c>
      <c r="R29" s="105">
        <v>16.945176100000001</v>
      </c>
      <c r="S29" s="105">
        <v>1096.4001094</v>
      </c>
      <c r="T29" s="105" t="s">
        <v>43</v>
      </c>
      <c r="U29" s="105" t="s">
        <v>43</v>
      </c>
      <c r="V29" s="105">
        <v>0.48809999999999998</v>
      </c>
      <c r="W29" s="105">
        <v>246174.79607000004</v>
      </c>
      <c r="X29" s="106"/>
      <c r="Y29" s="106"/>
    </row>
    <row r="30" spans="1:25" s="136" customFormat="1" ht="20.100000000000001" customHeight="1">
      <c r="A30" s="113" t="s">
        <v>208</v>
      </c>
      <c r="B30" s="105">
        <v>21102.987730100001</v>
      </c>
      <c r="C30" s="105">
        <v>15.2824676</v>
      </c>
      <c r="D30" s="105">
        <v>21118.2701977</v>
      </c>
      <c r="E30" s="105">
        <v>1.00383</v>
      </c>
      <c r="F30" s="105">
        <v>402.0060163</v>
      </c>
      <c r="G30" s="105" t="s">
        <v>43</v>
      </c>
      <c r="H30" s="105" t="s">
        <v>43</v>
      </c>
      <c r="I30" s="105" t="s">
        <v>43</v>
      </c>
      <c r="J30" s="105">
        <v>195.37226240000001</v>
      </c>
      <c r="K30" s="105">
        <v>4572.9222269000002</v>
      </c>
      <c r="L30" s="105">
        <v>4792.2702683999996</v>
      </c>
      <c r="M30" s="105">
        <v>3182.1702190999999</v>
      </c>
      <c r="N30" s="105">
        <v>1801.5334001000001</v>
      </c>
      <c r="O30" s="105">
        <v>39.913304199999999</v>
      </c>
      <c r="P30" s="105">
        <v>18.232659999999999</v>
      </c>
      <c r="Q30" s="105">
        <v>9834.1198518000001</v>
      </c>
      <c r="R30" s="105">
        <v>0.26</v>
      </c>
      <c r="S30" s="105">
        <v>9847.1862173000009</v>
      </c>
      <c r="T30" s="105" t="s">
        <v>43</v>
      </c>
      <c r="U30" s="105" t="s">
        <v>43</v>
      </c>
      <c r="V30" s="105" t="s">
        <v>43</v>
      </c>
      <c r="W30" s="105">
        <v>45971.140602400003</v>
      </c>
      <c r="X30" s="106"/>
      <c r="Y30" s="106"/>
    </row>
    <row r="31" spans="1:25" s="136" customFormat="1" ht="20.100000000000001" customHeight="1">
      <c r="A31" s="114" t="s">
        <v>209</v>
      </c>
      <c r="B31" s="105">
        <v>449431.60360860004</v>
      </c>
      <c r="C31" s="105">
        <v>787.8718245</v>
      </c>
      <c r="D31" s="105">
        <v>450219.47543310001</v>
      </c>
      <c r="E31" s="105">
        <v>13079.659782499999</v>
      </c>
      <c r="F31" s="105">
        <v>76343.190180499994</v>
      </c>
      <c r="G31" s="105" t="s">
        <v>43</v>
      </c>
      <c r="H31" s="105" t="s">
        <v>43</v>
      </c>
      <c r="I31" s="105" t="s">
        <v>43</v>
      </c>
      <c r="J31" s="105">
        <v>8189.4187750999999</v>
      </c>
      <c r="K31" s="105">
        <v>79495.110051600001</v>
      </c>
      <c r="L31" s="105">
        <v>219702.78163540002</v>
      </c>
      <c r="M31" s="105">
        <v>113554.59873009998</v>
      </c>
      <c r="N31" s="105">
        <v>184577.72946</v>
      </c>
      <c r="O31" s="105">
        <v>733.87165000000005</v>
      </c>
      <c r="P31" s="105">
        <v>11388.137740500002</v>
      </c>
      <c r="Q31" s="105">
        <v>529957.11921599996</v>
      </c>
      <c r="R31" s="105">
        <v>32.137415900000001</v>
      </c>
      <c r="S31" s="105">
        <v>339341.09577140003</v>
      </c>
      <c r="T31" s="105">
        <v>449.47400279999999</v>
      </c>
      <c r="U31" s="105" t="s">
        <v>43</v>
      </c>
      <c r="V31" s="105" t="s">
        <v>43</v>
      </c>
      <c r="W31" s="105">
        <v>1497106.6806289</v>
      </c>
      <c r="X31" s="106"/>
      <c r="Y31" s="106"/>
    </row>
    <row r="32" spans="1:25" ht="14.1" customHeight="1">
      <c r="A32" s="115" t="s">
        <v>210</v>
      </c>
      <c r="B32" s="105">
        <v>14990.162873200001</v>
      </c>
      <c r="C32" s="105">
        <v>238.5618719</v>
      </c>
      <c r="D32" s="105">
        <v>15228.7247451</v>
      </c>
      <c r="E32" s="105">
        <v>4.7925000000000002E-2</v>
      </c>
      <c r="F32" s="105">
        <v>29.520303599999998</v>
      </c>
      <c r="G32" s="105" t="s">
        <v>43</v>
      </c>
      <c r="H32" s="105" t="s">
        <v>43</v>
      </c>
      <c r="I32" s="105" t="s">
        <v>43</v>
      </c>
      <c r="J32" s="105">
        <v>9.5916098000000005</v>
      </c>
      <c r="K32" s="105">
        <v>484.71769189999998</v>
      </c>
      <c r="L32" s="105">
        <v>1221.5836658000001</v>
      </c>
      <c r="M32" s="105">
        <v>806.81744660000004</v>
      </c>
      <c r="N32" s="105">
        <v>1662.0997253999999</v>
      </c>
      <c r="O32" s="105" t="s">
        <v>43</v>
      </c>
      <c r="P32" s="105">
        <v>12.6616266</v>
      </c>
      <c r="Q32" s="105">
        <v>3703.1624644000003</v>
      </c>
      <c r="R32" s="105" t="s">
        <v>43</v>
      </c>
      <c r="S32" s="105">
        <v>110481.39224840001</v>
      </c>
      <c r="T32" s="105" t="s">
        <v>43</v>
      </c>
      <c r="U32" s="105" t="s">
        <v>43</v>
      </c>
      <c r="V32" s="105" t="s">
        <v>43</v>
      </c>
      <c r="W32" s="105">
        <v>129937.1569882</v>
      </c>
      <c r="X32" s="106"/>
      <c r="Y32" s="106"/>
    </row>
    <row r="33" spans="1:25" ht="14.1" customHeight="1">
      <c r="A33" s="115" t="s">
        <v>211</v>
      </c>
      <c r="B33" s="105">
        <v>3034.9746448000001</v>
      </c>
      <c r="C33" s="105" t="s">
        <v>43</v>
      </c>
      <c r="D33" s="105">
        <v>3034.9746448000001</v>
      </c>
      <c r="E33" s="105">
        <v>0.28249999999999997</v>
      </c>
      <c r="F33" s="105">
        <v>12.002860800000001</v>
      </c>
      <c r="G33" s="105" t="s">
        <v>43</v>
      </c>
      <c r="H33" s="105" t="s">
        <v>43</v>
      </c>
      <c r="I33" s="105" t="s">
        <v>43</v>
      </c>
      <c r="J33" s="105">
        <v>2013.6468336999999</v>
      </c>
      <c r="K33" s="105">
        <v>1119.7704309999999</v>
      </c>
      <c r="L33" s="105">
        <v>2012.6790355999999</v>
      </c>
      <c r="M33" s="105">
        <v>1909.0434104000001</v>
      </c>
      <c r="N33" s="105">
        <v>7388.9728845999998</v>
      </c>
      <c r="O33" s="105">
        <v>31.968499999999999</v>
      </c>
      <c r="P33" s="105">
        <v>5.8127605000000004</v>
      </c>
      <c r="Q33" s="105">
        <v>11348.476591100001</v>
      </c>
      <c r="R33" s="105">
        <v>0.1514344</v>
      </c>
      <c r="S33" s="105">
        <v>3897.3554644000001</v>
      </c>
      <c r="T33" s="105" t="s">
        <v>43</v>
      </c>
      <c r="U33" s="105" t="s">
        <v>43</v>
      </c>
      <c r="V33" s="105" t="s">
        <v>43</v>
      </c>
      <c r="W33" s="105">
        <v>21426.6607602</v>
      </c>
      <c r="X33" s="106"/>
      <c r="Y33" s="106"/>
    </row>
    <row r="34" spans="1:25" ht="14.1" customHeight="1">
      <c r="A34" s="115" t="s">
        <v>212</v>
      </c>
      <c r="B34" s="105">
        <v>24231.947527600001</v>
      </c>
      <c r="C34" s="105">
        <v>63.006664600000001</v>
      </c>
      <c r="D34" s="105">
        <v>24294.954192200003</v>
      </c>
      <c r="E34" s="105">
        <v>116.99750179999999</v>
      </c>
      <c r="F34" s="105">
        <v>725.01348889999997</v>
      </c>
      <c r="G34" s="105" t="s">
        <v>43</v>
      </c>
      <c r="H34" s="105" t="s">
        <v>43</v>
      </c>
      <c r="I34" s="105" t="s">
        <v>43</v>
      </c>
      <c r="J34" s="105">
        <v>5060.4680681</v>
      </c>
      <c r="K34" s="105">
        <v>1386.3607689</v>
      </c>
      <c r="L34" s="105">
        <v>13132.7735108</v>
      </c>
      <c r="M34" s="105">
        <v>1087.5181213000001</v>
      </c>
      <c r="N34" s="105">
        <v>7507.9560144999996</v>
      </c>
      <c r="O34" s="105" t="s">
        <v>43</v>
      </c>
      <c r="P34" s="105">
        <v>202.54338150000001</v>
      </c>
      <c r="Q34" s="105">
        <v>21930.7910281</v>
      </c>
      <c r="R34" s="105" t="s">
        <v>43</v>
      </c>
      <c r="S34" s="105">
        <v>213468.5510143</v>
      </c>
      <c r="T34" s="105">
        <v>449.47400279999999</v>
      </c>
      <c r="U34" s="105" t="s">
        <v>43</v>
      </c>
      <c r="V34" s="105" t="s">
        <v>43</v>
      </c>
      <c r="W34" s="105">
        <v>267432.61006510002</v>
      </c>
      <c r="X34" s="106"/>
      <c r="Y34" s="106"/>
    </row>
    <row r="35" spans="1:25" ht="14.1" customHeight="1">
      <c r="A35" s="115" t="s">
        <v>213</v>
      </c>
      <c r="B35" s="105">
        <v>45302.620832200002</v>
      </c>
      <c r="C35" s="105">
        <v>142.61520899999999</v>
      </c>
      <c r="D35" s="105">
        <v>45445.236041200005</v>
      </c>
      <c r="E35" s="105">
        <v>5056.6073708000004</v>
      </c>
      <c r="F35" s="105">
        <v>3480.7989496</v>
      </c>
      <c r="G35" s="105" t="s">
        <v>43</v>
      </c>
      <c r="H35" s="105" t="s">
        <v>43</v>
      </c>
      <c r="I35" s="105" t="s">
        <v>43</v>
      </c>
      <c r="J35" s="105">
        <v>277.45452560000001</v>
      </c>
      <c r="K35" s="105">
        <v>8587.1766396000003</v>
      </c>
      <c r="L35" s="105">
        <v>21288.128840599999</v>
      </c>
      <c r="M35" s="105">
        <v>2314.1825749</v>
      </c>
      <c r="N35" s="105">
        <v>9087.8779341999998</v>
      </c>
      <c r="O35" s="105">
        <v>128.22945999999999</v>
      </c>
      <c r="P35" s="105">
        <v>586.32051960000001</v>
      </c>
      <c r="Q35" s="105">
        <v>33404.739329299999</v>
      </c>
      <c r="R35" s="105">
        <v>0.92329559999999999</v>
      </c>
      <c r="S35" s="105">
        <v>3028.7928608000002</v>
      </c>
      <c r="T35" s="105" t="s">
        <v>43</v>
      </c>
      <c r="U35" s="105" t="s">
        <v>43</v>
      </c>
      <c r="V35" s="105" t="s">
        <v>43</v>
      </c>
      <c r="W35" s="105">
        <v>99281.7290125</v>
      </c>
      <c r="X35" s="106"/>
      <c r="Y35" s="106"/>
    </row>
    <row r="36" spans="1:25" ht="14.1" customHeight="1">
      <c r="A36" s="115" t="s">
        <v>214</v>
      </c>
      <c r="B36" s="105">
        <v>246668.46430590001</v>
      </c>
      <c r="C36" s="105">
        <v>287.38531560000001</v>
      </c>
      <c r="D36" s="105">
        <v>246955.84962150001</v>
      </c>
      <c r="E36" s="105">
        <v>7895.2647433000002</v>
      </c>
      <c r="F36" s="105">
        <v>60074.100816999999</v>
      </c>
      <c r="G36" s="105" t="s">
        <v>43</v>
      </c>
      <c r="H36" s="105" t="s">
        <v>43</v>
      </c>
      <c r="I36" s="105" t="s">
        <v>43</v>
      </c>
      <c r="J36" s="105">
        <v>813.71744369999999</v>
      </c>
      <c r="K36" s="105">
        <v>58361.804108900003</v>
      </c>
      <c r="L36" s="105">
        <v>70356.368038200002</v>
      </c>
      <c r="M36" s="105">
        <v>77891.475531799995</v>
      </c>
      <c r="N36" s="105">
        <v>90195.060336399998</v>
      </c>
      <c r="O36" s="105">
        <v>523.90313000000003</v>
      </c>
      <c r="P36" s="105">
        <v>8439.6105062000006</v>
      </c>
      <c r="Q36" s="105">
        <v>247406.41754259999</v>
      </c>
      <c r="R36" s="105">
        <v>25.1148825</v>
      </c>
      <c r="S36" s="105">
        <v>8465.0041834999993</v>
      </c>
      <c r="T36" s="105" t="s">
        <v>43</v>
      </c>
      <c r="U36" s="105" t="s">
        <v>43</v>
      </c>
      <c r="V36" s="105" t="s">
        <v>43</v>
      </c>
      <c r="W36" s="105">
        <v>629997.27334299998</v>
      </c>
      <c r="X36" s="106"/>
      <c r="Y36" s="106"/>
    </row>
    <row r="37" spans="1:25" ht="20.100000000000001" customHeight="1">
      <c r="A37" s="115" t="s">
        <v>215</v>
      </c>
      <c r="B37" s="105">
        <v>115203.43342489999</v>
      </c>
      <c r="C37" s="105">
        <v>56.302763400000003</v>
      </c>
      <c r="D37" s="105">
        <v>115259.7361883</v>
      </c>
      <c r="E37" s="105">
        <v>10.459741599999999</v>
      </c>
      <c r="F37" s="105">
        <v>12021.753760600001</v>
      </c>
      <c r="G37" s="105" t="s">
        <v>43</v>
      </c>
      <c r="H37" s="105" t="s">
        <v>43</v>
      </c>
      <c r="I37" s="105" t="s">
        <v>43</v>
      </c>
      <c r="J37" s="105">
        <v>14.5402942</v>
      </c>
      <c r="K37" s="105">
        <v>9555.2804113000002</v>
      </c>
      <c r="L37" s="105">
        <v>111691.2485444</v>
      </c>
      <c r="M37" s="105">
        <v>29545.561645099999</v>
      </c>
      <c r="N37" s="105">
        <v>68735.762564899997</v>
      </c>
      <c r="O37" s="105">
        <v>49.770560000000003</v>
      </c>
      <c r="P37" s="105">
        <v>2141.1889461000001</v>
      </c>
      <c r="Q37" s="105">
        <v>212163.53226050004</v>
      </c>
      <c r="R37" s="105">
        <v>5.9478033999999997</v>
      </c>
      <c r="S37" s="105" t="s">
        <v>43</v>
      </c>
      <c r="T37" s="105" t="s">
        <v>43</v>
      </c>
      <c r="U37" s="105" t="s">
        <v>43</v>
      </c>
      <c r="V37" s="105" t="s">
        <v>43</v>
      </c>
      <c r="W37" s="105">
        <v>349031.25045990001</v>
      </c>
      <c r="X37" s="106"/>
      <c r="Y37" s="106"/>
    </row>
    <row r="38" spans="1:25" ht="20.100000000000001" customHeight="1">
      <c r="A38" s="116" t="s">
        <v>216</v>
      </c>
      <c r="B38" s="105">
        <v>1358.8844506</v>
      </c>
      <c r="C38" s="105" t="s">
        <v>43</v>
      </c>
      <c r="D38" s="105">
        <v>1358.8844506</v>
      </c>
      <c r="E38" s="105">
        <v>27.3786874</v>
      </c>
      <c r="F38" s="105">
        <v>88.611640000000008</v>
      </c>
      <c r="G38" s="105" t="s">
        <v>43</v>
      </c>
      <c r="H38" s="105" t="s">
        <v>43</v>
      </c>
      <c r="I38" s="105" t="s">
        <v>43</v>
      </c>
      <c r="J38" s="105" t="s">
        <v>43</v>
      </c>
      <c r="K38" s="105">
        <v>144.30080519999999</v>
      </c>
      <c r="L38" s="105">
        <v>348.13125030000003</v>
      </c>
      <c r="M38" s="105">
        <v>171.0905764</v>
      </c>
      <c r="N38" s="105">
        <v>145.29049810000001</v>
      </c>
      <c r="O38" s="105" t="s">
        <v>43</v>
      </c>
      <c r="P38" s="105">
        <v>13.011590500000001</v>
      </c>
      <c r="Q38" s="105">
        <v>677.52391530000011</v>
      </c>
      <c r="R38" s="105" t="s">
        <v>43</v>
      </c>
      <c r="S38" s="105" t="s">
        <v>43</v>
      </c>
      <c r="T38" s="105" t="s">
        <v>43</v>
      </c>
      <c r="U38" s="105" t="s">
        <v>43</v>
      </c>
      <c r="V38" s="105" t="s">
        <v>43</v>
      </c>
      <c r="W38" s="105">
        <v>2296.6994985000001</v>
      </c>
      <c r="X38" s="106"/>
      <c r="Y38" s="106"/>
    </row>
    <row r="39" spans="1:25" ht="14.1" customHeight="1">
      <c r="A39" s="115" t="s">
        <v>217</v>
      </c>
      <c r="B39" s="105">
        <v>399.06053229999998</v>
      </c>
      <c r="C39" s="105" t="s">
        <v>43</v>
      </c>
      <c r="D39" s="105">
        <v>399.06053229999998</v>
      </c>
      <c r="E39" s="105">
        <v>27.116287400000001</v>
      </c>
      <c r="F39" s="105">
        <v>83.472690999999998</v>
      </c>
      <c r="G39" s="105" t="s">
        <v>43</v>
      </c>
      <c r="H39" s="105" t="s">
        <v>43</v>
      </c>
      <c r="I39" s="105" t="s">
        <v>43</v>
      </c>
      <c r="J39" s="105" t="s">
        <v>43</v>
      </c>
      <c r="K39" s="105">
        <v>135.60620829999999</v>
      </c>
      <c r="L39" s="105">
        <v>166.4567022</v>
      </c>
      <c r="M39" s="105">
        <v>171.0905764</v>
      </c>
      <c r="N39" s="105">
        <v>145.29049810000001</v>
      </c>
      <c r="O39" s="105" t="s">
        <v>43</v>
      </c>
      <c r="P39" s="105">
        <v>3.0115905000000001</v>
      </c>
      <c r="Q39" s="105">
        <v>485.84936720000007</v>
      </c>
      <c r="R39" s="105" t="s">
        <v>43</v>
      </c>
      <c r="S39" s="105" t="s">
        <v>43</v>
      </c>
      <c r="T39" s="105" t="s">
        <v>43</v>
      </c>
      <c r="U39" s="105" t="s">
        <v>43</v>
      </c>
      <c r="V39" s="105" t="s">
        <v>43</v>
      </c>
      <c r="W39" s="105">
        <v>1131.1050862000002</v>
      </c>
      <c r="X39" s="106"/>
      <c r="Y39" s="106"/>
    </row>
    <row r="40" spans="1:25" ht="14.1" customHeight="1">
      <c r="A40" s="115" t="s">
        <v>218</v>
      </c>
      <c r="B40" s="105">
        <v>133.62642220000001</v>
      </c>
      <c r="C40" s="105" t="s">
        <v>43</v>
      </c>
      <c r="D40" s="105">
        <v>133.62642220000001</v>
      </c>
      <c r="E40" s="105" t="s">
        <v>43</v>
      </c>
      <c r="F40" s="105">
        <v>1.3662863999999999</v>
      </c>
      <c r="G40" s="105" t="s">
        <v>43</v>
      </c>
      <c r="H40" s="105" t="s">
        <v>43</v>
      </c>
      <c r="I40" s="105" t="s">
        <v>43</v>
      </c>
      <c r="J40" s="105" t="s">
        <v>43</v>
      </c>
      <c r="K40" s="105">
        <v>5.7481568999999997</v>
      </c>
      <c r="L40" s="105">
        <v>28.826399599999998</v>
      </c>
      <c r="M40" s="105" t="s">
        <v>43</v>
      </c>
      <c r="N40" s="105" t="s">
        <v>43</v>
      </c>
      <c r="O40" s="105" t="s">
        <v>43</v>
      </c>
      <c r="P40" s="105">
        <v>10</v>
      </c>
      <c r="Q40" s="105">
        <v>38.826399600000002</v>
      </c>
      <c r="R40" s="105" t="s">
        <v>43</v>
      </c>
      <c r="S40" s="105" t="s">
        <v>43</v>
      </c>
      <c r="T40" s="105" t="s">
        <v>43</v>
      </c>
      <c r="U40" s="105" t="s">
        <v>43</v>
      </c>
      <c r="V40" s="105" t="s">
        <v>43</v>
      </c>
      <c r="W40" s="105">
        <v>179.56726510000001</v>
      </c>
      <c r="X40" s="106"/>
      <c r="Y40" s="106"/>
    </row>
    <row r="41" spans="1:25" ht="14.1" customHeight="1">
      <c r="A41" s="115" t="s">
        <v>219</v>
      </c>
      <c r="B41" s="105">
        <v>9.8846895999999997</v>
      </c>
      <c r="C41" s="105" t="s">
        <v>43</v>
      </c>
      <c r="D41" s="105">
        <v>9.8846895999999997</v>
      </c>
      <c r="E41" s="105" t="s">
        <v>43</v>
      </c>
      <c r="F41" s="105">
        <v>0.15421270000000001</v>
      </c>
      <c r="G41" s="105" t="s">
        <v>43</v>
      </c>
      <c r="H41" s="105" t="s">
        <v>43</v>
      </c>
      <c r="I41" s="105" t="s">
        <v>43</v>
      </c>
      <c r="J41" s="105" t="s">
        <v>43</v>
      </c>
      <c r="K41" s="105">
        <v>2.9464399999999999</v>
      </c>
      <c r="L41" s="105" t="s">
        <v>43</v>
      </c>
      <c r="M41" s="105" t="s">
        <v>43</v>
      </c>
      <c r="N41" s="105" t="s">
        <v>43</v>
      </c>
      <c r="O41" s="105" t="s">
        <v>43</v>
      </c>
      <c r="P41" s="105" t="s">
        <v>43</v>
      </c>
      <c r="Q41" s="105" t="s">
        <v>43</v>
      </c>
      <c r="R41" s="105" t="s">
        <v>43</v>
      </c>
      <c r="S41" s="105" t="s">
        <v>43</v>
      </c>
      <c r="T41" s="105" t="s">
        <v>43</v>
      </c>
      <c r="U41" s="105" t="s">
        <v>43</v>
      </c>
      <c r="V41" s="105" t="s">
        <v>43</v>
      </c>
      <c r="W41" s="105">
        <v>12.985342299999999</v>
      </c>
      <c r="X41" s="106"/>
      <c r="Y41" s="106"/>
    </row>
    <row r="42" spans="1:25" ht="14.1" customHeight="1">
      <c r="A42" s="117" t="s">
        <v>220</v>
      </c>
      <c r="B42" s="118">
        <v>816.31280649999997</v>
      </c>
      <c r="C42" s="118" t="s">
        <v>43</v>
      </c>
      <c r="D42" s="118">
        <v>816.31280649999997</v>
      </c>
      <c r="E42" s="118">
        <v>0.26240000000000002</v>
      </c>
      <c r="F42" s="118">
        <v>3.6184498999999999</v>
      </c>
      <c r="G42" s="118" t="s">
        <v>43</v>
      </c>
      <c r="H42" s="118" t="s">
        <v>43</v>
      </c>
      <c r="I42" s="118" t="s">
        <v>43</v>
      </c>
      <c r="J42" s="118" t="s">
        <v>43</v>
      </c>
      <c r="K42" s="118" t="s">
        <v>43</v>
      </c>
      <c r="L42" s="118">
        <v>152.84814850000001</v>
      </c>
      <c r="M42" s="118" t="s">
        <v>43</v>
      </c>
      <c r="N42" s="118" t="s">
        <v>43</v>
      </c>
      <c r="O42" s="118" t="s">
        <v>43</v>
      </c>
      <c r="P42" s="118" t="s">
        <v>43</v>
      </c>
      <c r="Q42" s="118">
        <v>152.84814850000001</v>
      </c>
      <c r="R42" s="118" t="s">
        <v>43</v>
      </c>
      <c r="S42" s="118" t="s">
        <v>43</v>
      </c>
      <c r="T42" s="118" t="s">
        <v>43</v>
      </c>
      <c r="U42" s="118" t="s">
        <v>43</v>
      </c>
      <c r="V42" s="118" t="s">
        <v>43</v>
      </c>
      <c r="W42" s="118">
        <v>973.04180489999987</v>
      </c>
      <c r="X42" s="106"/>
      <c r="Y42" s="106"/>
    </row>
    <row r="43" spans="1:25" s="77" customFormat="1">
      <c r="A43" s="47"/>
      <c r="B43" s="75"/>
      <c r="C43" s="75"/>
      <c r="D43" s="75"/>
      <c r="E43" s="75"/>
      <c r="F43" s="75"/>
      <c r="G43" s="75"/>
      <c r="H43" s="75"/>
      <c r="I43" s="1040" t="s">
        <v>483</v>
      </c>
      <c r="J43" s="1040"/>
      <c r="K43" s="1040"/>
      <c r="L43" s="1012"/>
      <c r="M43" s="1012"/>
      <c r="N43" s="1012"/>
      <c r="O43" s="1012"/>
      <c r="P43" s="75"/>
      <c r="Q43" s="75"/>
      <c r="R43" s="75"/>
      <c r="S43" s="75"/>
      <c r="T43" s="75"/>
      <c r="U43" s="1040" t="s">
        <v>483</v>
      </c>
      <c r="V43" s="1040"/>
      <c r="W43" s="1040"/>
      <c r="X43" s="76"/>
      <c r="Y43" s="76"/>
    </row>
    <row r="44" spans="1:25" s="77" customFormat="1">
      <c r="A44" s="47"/>
      <c r="B44" s="75"/>
      <c r="C44" s="75"/>
      <c r="D44" s="75"/>
      <c r="E44" s="75"/>
      <c r="F44" s="75"/>
      <c r="G44" s="75"/>
      <c r="H44" s="75"/>
      <c r="I44" s="75"/>
      <c r="J44" s="75"/>
      <c r="K44" s="78"/>
      <c r="L44" s="75"/>
      <c r="M44" s="79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80"/>
    </row>
    <row r="45" spans="1:25" s="77" customFormat="1" ht="15">
      <c r="A45" s="81"/>
      <c r="B45" s="82"/>
      <c r="C45" s="83"/>
      <c r="D45" s="83"/>
      <c r="E45" s="83"/>
      <c r="F45" s="83"/>
      <c r="G45" s="83"/>
      <c r="H45" s="83"/>
      <c r="I45" s="83"/>
      <c r="J45" s="83"/>
      <c r="K45" s="84"/>
      <c r="L45" s="82"/>
      <c r="M45" s="79"/>
      <c r="N45" s="82"/>
      <c r="O45" s="82"/>
      <c r="P45" s="82"/>
      <c r="Q45" s="82"/>
      <c r="R45" s="82"/>
      <c r="S45" s="82"/>
      <c r="T45" s="82"/>
      <c r="U45" s="85"/>
      <c r="V45" s="85"/>
      <c r="W45" s="85"/>
    </row>
    <row r="46" spans="1:25" s="77" customFormat="1" ht="9.9499999999999993" customHeight="1">
      <c r="A46" s="86"/>
      <c r="B46" s="87"/>
      <c r="C46" s="87"/>
      <c r="D46" s="87"/>
      <c r="E46" s="87"/>
      <c r="F46" s="87"/>
      <c r="G46" s="87"/>
      <c r="H46" s="87"/>
      <c r="I46" s="87"/>
      <c r="J46" s="87"/>
      <c r="K46" s="88"/>
      <c r="L46" s="82"/>
      <c r="M46" s="79"/>
      <c r="N46" s="82"/>
      <c r="O46" s="82"/>
      <c r="P46" s="82"/>
      <c r="Q46" s="82"/>
      <c r="R46" s="82"/>
      <c r="S46" s="82"/>
      <c r="T46" s="1041" t="s">
        <v>145</v>
      </c>
      <c r="U46" s="1041"/>
      <c r="V46" s="1041"/>
      <c r="W46" s="1041"/>
      <c r="X46" s="76"/>
      <c r="Y46" s="76"/>
    </row>
    <row r="47" spans="1:25" ht="12.95" customHeight="1">
      <c r="A47" s="1030" t="s">
        <v>146</v>
      </c>
      <c r="B47" s="1032" t="s">
        <v>147</v>
      </c>
      <c r="C47" s="1034"/>
      <c r="D47" s="1034"/>
      <c r="E47" s="1042" t="s">
        <v>148</v>
      </c>
      <c r="F47" s="1030" t="s">
        <v>149</v>
      </c>
      <c r="G47" s="1042" t="s">
        <v>150</v>
      </c>
      <c r="H47" s="1028" t="s">
        <v>151</v>
      </c>
      <c r="I47" s="1028" t="s">
        <v>152</v>
      </c>
      <c r="J47" s="1028" t="s">
        <v>153</v>
      </c>
      <c r="K47" s="1030" t="s">
        <v>154</v>
      </c>
      <c r="L47" s="1032" t="s">
        <v>155</v>
      </c>
      <c r="M47" s="1033"/>
      <c r="N47" s="1034"/>
      <c r="O47" s="1034"/>
      <c r="P47" s="1034"/>
      <c r="Q47" s="1035"/>
      <c r="R47" s="1036" t="s">
        <v>156</v>
      </c>
      <c r="S47" s="1038" t="s">
        <v>157</v>
      </c>
      <c r="T47" s="1028" t="s">
        <v>158</v>
      </c>
      <c r="U47" s="1038" t="s">
        <v>159</v>
      </c>
      <c r="V47" s="1038" t="s">
        <v>160</v>
      </c>
      <c r="W47" s="1028" t="s">
        <v>161</v>
      </c>
      <c r="X47" s="137"/>
      <c r="Y47" s="133"/>
    </row>
    <row r="48" spans="1:25" ht="39" customHeight="1">
      <c r="A48" s="1031"/>
      <c r="B48" s="92" t="s">
        <v>162</v>
      </c>
      <c r="C48" s="92" t="s">
        <v>163</v>
      </c>
      <c r="D48" s="93" t="s">
        <v>164</v>
      </c>
      <c r="E48" s="1042"/>
      <c r="F48" s="1031"/>
      <c r="G48" s="1042"/>
      <c r="H48" s="1029"/>
      <c r="I48" s="1029"/>
      <c r="J48" s="1029"/>
      <c r="K48" s="1031"/>
      <c r="L48" s="94" t="s">
        <v>165</v>
      </c>
      <c r="M48" s="94" t="s">
        <v>166</v>
      </c>
      <c r="N48" s="94" t="s">
        <v>167</v>
      </c>
      <c r="O48" s="94" t="s">
        <v>168</v>
      </c>
      <c r="P48" s="94" t="s">
        <v>169</v>
      </c>
      <c r="Q48" s="94" t="s">
        <v>170</v>
      </c>
      <c r="R48" s="1037"/>
      <c r="S48" s="1039"/>
      <c r="T48" s="1029"/>
      <c r="U48" s="1039"/>
      <c r="V48" s="1039"/>
      <c r="W48" s="1029"/>
      <c r="X48" s="137"/>
      <c r="Y48" s="133"/>
    </row>
    <row r="49" spans="1:25">
      <c r="A49" s="95" t="s">
        <v>8</v>
      </c>
      <c r="B49" s="96" t="s">
        <v>9</v>
      </c>
      <c r="C49" s="96" t="s">
        <v>10</v>
      </c>
      <c r="D49" s="96" t="s">
        <v>11</v>
      </c>
      <c r="E49" s="96" t="s">
        <v>12</v>
      </c>
      <c r="F49" s="96" t="s">
        <v>13</v>
      </c>
      <c r="G49" s="96" t="s">
        <v>14</v>
      </c>
      <c r="H49" s="96" t="s">
        <v>15</v>
      </c>
      <c r="I49" s="96" t="s">
        <v>171</v>
      </c>
      <c r="J49" s="97" t="s">
        <v>172</v>
      </c>
      <c r="K49" s="96" t="s">
        <v>173</v>
      </c>
      <c r="L49" s="96" t="s">
        <v>174</v>
      </c>
      <c r="M49" s="98" t="s">
        <v>175</v>
      </c>
      <c r="N49" s="99" t="s">
        <v>176</v>
      </c>
      <c r="O49" s="96" t="s">
        <v>177</v>
      </c>
      <c r="P49" s="96" t="s">
        <v>178</v>
      </c>
      <c r="Q49" s="96" t="s">
        <v>179</v>
      </c>
      <c r="R49" s="96" t="s">
        <v>180</v>
      </c>
      <c r="S49" s="96" t="s">
        <v>181</v>
      </c>
      <c r="T49" s="96" t="s">
        <v>182</v>
      </c>
      <c r="U49" s="96" t="s">
        <v>183</v>
      </c>
      <c r="V49" s="97" t="s">
        <v>184</v>
      </c>
      <c r="W49" s="97" t="s">
        <v>185</v>
      </c>
      <c r="X49" s="133"/>
      <c r="Y49" s="133"/>
    </row>
    <row r="50" spans="1:25" ht="14.1" customHeight="1">
      <c r="A50" s="116" t="s">
        <v>222</v>
      </c>
      <c r="B50" s="105">
        <v>47373.639141499996</v>
      </c>
      <c r="C50" s="105" t="s">
        <v>43</v>
      </c>
      <c r="D50" s="105">
        <v>47373.639141499996</v>
      </c>
      <c r="E50" s="105">
        <v>1041.6610216999998</v>
      </c>
      <c r="F50" s="105">
        <v>82433.374399699998</v>
      </c>
      <c r="G50" s="105" t="s">
        <v>43</v>
      </c>
      <c r="H50" s="105" t="s">
        <v>43</v>
      </c>
      <c r="I50" s="105" t="s">
        <v>43</v>
      </c>
      <c r="J50" s="105">
        <v>6.4525100000000002E-2</v>
      </c>
      <c r="K50" s="105">
        <v>25586.444134899997</v>
      </c>
      <c r="L50" s="105">
        <v>58367.854172500003</v>
      </c>
      <c r="M50" s="105">
        <v>22349.5462501</v>
      </c>
      <c r="N50" s="105">
        <v>90409.667036999992</v>
      </c>
      <c r="O50" s="105">
        <v>1312.5157227</v>
      </c>
      <c r="P50" s="105">
        <v>6955.4819785999998</v>
      </c>
      <c r="Q50" s="105">
        <v>179395.06516089998</v>
      </c>
      <c r="R50" s="105">
        <v>11.9750906</v>
      </c>
      <c r="S50" s="105" t="s">
        <v>43</v>
      </c>
      <c r="T50" s="105" t="s">
        <v>43</v>
      </c>
      <c r="U50" s="105" t="s">
        <v>43</v>
      </c>
      <c r="V50" s="105" t="s">
        <v>43</v>
      </c>
      <c r="W50" s="105">
        <v>335842.22347439994</v>
      </c>
      <c r="X50" s="106"/>
      <c r="Y50" s="106"/>
    </row>
    <row r="51" spans="1:25" ht="27" customHeight="1">
      <c r="A51" s="115" t="s">
        <v>223</v>
      </c>
      <c r="B51" s="105">
        <v>43004.882717599998</v>
      </c>
      <c r="C51" s="105" t="s">
        <v>43</v>
      </c>
      <c r="D51" s="105">
        <v>43004.882717599998</v>
      </c>
      <c r="E51" s="105">
        <v>1038.0539716999999</v>
      </c>
      <c r="F51" s="105">
        <v>76997.868328299999</v>
      </c>
      <c r="G51" s="105" t="s">
        <v>43</v>
      </c>
      <c r="H51" s="105" t="s">
        <v>43</v>
      </c>
      <c r="I51" s="105" t="s">
        <v>43</v>
      </c>
      <c r="J51" s="105">
        <v>6.4525100000000002E-2</v>
      </c>
      <c r="K51" s="105">
        <v>21655.314435699998</v>
      </c>
      <c r="L51" s="105">
        <v>38990.547672399996</v>
      </c>
      <c r="M51" s="105">
        <v>5268.5991153000004</v>
      </c>
      <c r="N51" s="105">
        <v>50170.149209099996</v>
      </c>
      <c r="O51" s="105">
        <v>1264.7442327000001</v>
      </c>
      <c r="P51" s="105">
        <v>5953.3002815</v>
      </c>
      <c r="Q51" s="105">
        <v>101647.34051099999</v>
      </c>
      <c r="R51" s="105">
        <v>11.9450906</v>
      </c>
      <c r="S51" s="105" t="s">
        <v>43</v>
      </c>
      <c r="T51" s="105" t="s">
        <v>43</v>
      </c>
      <c r="U51" s="105" t="s">
        <v>43</v>
      </c>
      <c r="V51" s="105" t="s">
        <v>43</v>
      </c>
      <c r="W51" s="105">
        <v>244355.46957999998</v>
      </c>
      <c r="X51" s="106"/>
      <c r="Y51" s="106"/>
    </row>
    <row r="52" spans="1:25" ht="18">
      <c r="A52" s="115" t="s">
        <v>224</v>
      </c>
      <c r="B52" s="105">
        <v>846.77230450000002</v>
      </c>
      <c r="C52" s="105" t="s">
        <v>43</v>
      </c>
      <c r="D52" s="105">
        <v>846.77230450000002</v>
      </c>
      <c r="E52" s="105">
        <v>0.04</v>
      </c>
      <c r="F52" s="105">
        <v>260.75600759999998</v>
      </c>
      <c r="G52" s="105" t="s">
        <v>43</v>
      </c>
      <c r="H52" s="105" t="s">
        <v>43</v>
      </c>
      <c r="I52" s="105" t="s">
        <v>43</v>
      </c>
      <c r="J52" s="105" t="s">
        <v>43</v>
      </c>
      <c r="K52" s="105">
        <v>1344.5131108</v>
      </c>
      <c r="L52" s="105">
        <v>1095.9112221</v>
      </c>
      <c r="M52" s="105">
        <v>108.7708681</v>
      </c>
      <c r="N52" s="105">
        <v>660.0664438</v>
      </c>
      <c r="O52" s="105">
        <v>3.09375</v>
      </c>
      <c r="P52" s="105">
        <v>192.54065890000001</v>
      </c>
      <c r="Q52" s="105">
        <v>2060.3829428999998</v>
      </c>
      <c r="R52" s="105" t="s">
        <v>43</v>
      </c>
      <c r="S52" s="105" t="s">
        <v>43</v>
      </c>
      <c r="T52" s="105" t="s">
        <v>43</v>
      </c>
      <c r="U52" s="105" t="s">
        <v>43</v>
      </c>
      <c r="V52" s="105" t="s">
        <v>43</v>
      </c>
      <c r="W52" s="105">
        <v>4512.4643657999995</v>
      </c>
      <c r="X52" s="106"/>
      <c r="Y52" s="106"/>
    </row>
    <row r="53" spans="1:25" ht="14.1" customHeight="1">
      <c r="A53" s="115" t="s">
        <v>225</v>
      </c>
      <c r="B53" s="105">
        <v>65.014741700000002</v>
      </c>
      <c r="C53" s="105" t="s">
        <v>43</v>
      </c>
      <c r="D53" s="105">
        <v>65.014741700000002</v>
      </c>
      <c r="E53" s="105">
        <v>3.5640499999999999</v>
      </c>
      <c r="F53" s="105">
        <v>115.79262199999999</v>
      </c>
      <c r="G53" s="105" t="s">
        <v>43</v>
      </c>
      <c r="H53" s="105" t="s">
        <v>43</v>
      </c>
      <c r="I53" s="105" t="s">
        <v>43</v>
      </c>
      <c r="J53" s="105" t="s">
        <v>43</v>
      </c>
      <c r="K53" s="105">
        <v>102.3182781</v>
      </c>
      <c r="L53" s="105">
        <v>2899.4648179999999</v>
      </c>
      <c r="M53" s="105">
        <v>1620.9087758000001</v>
      </c>
      <c r="N53" s="105">
        <v>14860.271581000001</v>
      </c>
      <c r="O53" s="105">
        <v>9.9949999999999992</v>
      </c>
      <c r="P53" s="105">
        <v>4.3014999999999999</v>
      </c>
      <c r="Q53" s="105">
        <v>19394.9416748</v>
      </c>
      <c r="R53" s="105" t="s">
        <v>43</v>
      </c>
      <c r="S53" s="105" t="s">
        <v>43</v>
      </c>
      <c r="T53" s="105" t="s">
        <v>43</v>
      </c>
      <c r="U53" s="105" t="s">
        <v>43</v>
      </c>
      <c r="V53" s="105" t="s">
        <v>43</v>
      </c>
      <c r="W53" s="105">
        <v>19681.631366599999</v>
      </c>
      <c r="X53" s="106"/>
      <c r="Y53" s="106"/>
    </row>
    <row r="54" spans="1:25" ht="14.1" customHeight="1">
      <c r="A54" s="115" t="s">
        <v>226</v>
      </c>
      <c r="B54" s="105">
        <v>430.28252559999999</v>
      </c>
      <c r="C54" s="105" t="s">
        <v>43</v>
      </c>
      <c r="D54" s="105">
        <v>430.28252559999999</v>
      </c>
      <c r="E54" s="105" t="s">
        <v>43</v>
      </c>
      <c r="F54" s="105">
        <v>337.15769369999998</v>
      </c>
      <c r="G54" s="105" t="s">
        <v>43</v>
      </c>
      <c r="H54" s="105" t="s">
        <v>43</v>
      </c>
      <c r="I54" s="105" t="s">
        <v>43</v>
      </c>
      <c r="J54" s="105" t="s">
        <v>43</v>
      </c>
      <c r="K54" s="105">
        <v>323.87199129999999</v>
      </c>
      <c r="L54" s="105">
        <v>113.845174</v>
      </c>
      <c r="M54" s="105">
        <v>7.9969999999999999</v>
      </c>
      <c r="N54" s="105">
        <v>317.81454600000001</v>
      </c>
      <c r="O54" s="105" t="s">
        <v>43</v>
      </c>
      <c r="P54" s="105">
        <v>12.3007908</v>
      </c>
      <c r="Q54" s="105">
        <v>451.95751080000002</v>
      </c>
      <c r="R54" s="105" t="s">
        <v>43</v>
      </c>
      <c r="S54" s="105" t="s">
        <v>43</v>
      </c>
      <c r="T54" s="105" t="s">
        <v>43</v>
      </c>
      <c r="U54" s="105" t="s">
        <v>43</v>
      </c>
      <c r="V54" s="105" t="s">
        <v>43</v>
      </c>
      <c r="W54" s="105">
        <v>1543.2697214</v>
      </c>
      <c r="X54" s="106"/>
      <c r="Y54" s="106"/>
    </row>
    <row r="55" spans="1:25" ht="27" customHeight="1">
      <c r="A55" s="115" t="s">
        <v>227</v>
      </c>
      <c r="B55" s="105">
        <v>3026.6868521000001</v>
      </c>
      <c r="C55" s="105" t="s">
        <v>43</v>
      </c>
      <c r="D55" s="105">
        <v>3026.6868521000001</v>
      </c>
      <c r="E55" s="105">
        <v>3.0000000000000001E-3</v>
      </c>
      <c r="F55" s="105">
        <v>4721.7997481000002</v>
      </c>
      <c r="G55" s="105" t="s">
        <v>43</v>
      </c>
      <c r="H55" s="105" t="s">
        <v>43</v>
      </c>
      <c r="I55" s="105" t="s">
        <v>43</v>
      </c>
      <c r="J55" s="105" t="s">
        <v>43</v>
      </c>
      <c r="K55" s="105">
        <v>2160.4263190000001</v>
      </c>
      <c r="L55" s="105">
        <v>15268.085286</v>
      </c>
      <c r="M55" s="105">
        <v>15343.2704909</v>
      </c>
      <c r="N55" s="105">
        <v>24401.365257099998</v>
      </c>
      <c r="O55" s="105">
        <v>34.682740000000003</v>
      </c>
      <c r="P55" s="105">
        <v>793.03874740000003</v>
      </c>
      <c r="Q55" s="105">
        <v>55840.4425214</v>
      </c>
      <c r="R55" s="105">
        <v>0.03</v>
      </c>
      <c r="S55" s="105" t="s">
        <v>43</v>
      </c>
      <c r="T55" s="105" t="s">
        <v>43</v>
      </c>
      <c r="U55" s="105" t="s">
        <v>43</v>
      </c>
      <c r="V55" s="105" t="s">
        <v>43</v>
      </c>
      <c r="W55" s="105">
        <v>65749.3884406</v>
      </c>
      <c r="X55" s="106"/>
      <c r="Y55" s="106"/>
    </row>
    <row r="56" spans="1:25" ht="48" customHeight="1">
      <c r="A56" s="116" t="s">
        <v>228</v>
      </c>
      <c r="B56" s="105">
        <v>35.335293</v>
      </c>
      <c r="C56" s="105" t="s">
        <v>43</v>
      </c>
      <c r="D56" s="105">
        <v>35.335293</v>
      </c>
      <c r="E56" s="105">
        <v>330418.22350129997</v>
      </c>
      <c r="F56" s="105">
        <v>83.816515999999993</v>
      </c>
      <c r="G56" s="105" t="s">
        <v>43</v>
      </c>
      <c r="H56" s="105" t="s">
        <v>43</v>
      </c>
      <c r="I56" s="105" t="s">
        <v>43</v>
      </c>
      <c r="J56" s="105">
        <v>35.878810000000001</v>
      </c>
      <c r="K56" s="105" t="s">
        <v>43</v>
      </c>
      <c r="L56" s="105" t="s">
        <v>43</v>
      </c>
      <c r="M56" s="105" t="s">
        <v>43</v>
      </c>
      <c r="N56" s="105" t="s">
        <v>43</v>
      </c>
      <c r="O56" s="105" t="s">
        <v>43</v>
      </c>
      <c r="P56" s="105" t="s">
        <v>43</v>
      </c>
      <c r="Q56" s="105" t="s">
        <v>43</v>
      </c>
      <c r="R56" s="105" t="s">
        <v>43</v>
      </c>
      <c r="S56" s="105">
        <v>65999.968849299999</v>
      </c>
      <c r="T56" s="105">
        <v>553665.15700420004</v>
      </c>
      <c r="U56" s="105" t="s">
        <v>43</v>
      </c>
      <c r="V56" s="105" t="s">
        <v>43</v>
      </c>
      <c r="W56" s="105">
        <v>950238.37997380004</v>
      </c>
      <c r="X56" s="106"/>
      <c r="Y56" s="106"/>
    </row>
    <row r="57" spans="1:25" ht="14.1" customHeight="1">
      <c r="A57" s="116" t="s">
        <v>229</v>
      </c>
      <c r="B57" s="105">
        <v>69087.746267599985</v>
      </c>
      <c r="C57" s="105">
        <v>62.435323500000003</v>
      </c>
      <c r="D57" s="105">
        <v>69150.181591099987</v>
      </c>
      <c r="E57" s="105">
        <v>5642.7631007999989</v>
      </c>
      <c r="F57" s="105">
        <v>42910.149452399994</v>
      </c>
      <c r="G57" s="105" t="s">
        <v>43</v>
      </c>
      <c r="H57" s="105" t="s">
        <v>43</v>
      </c>
      <c r="I57" s="105" t="s">
        <v>43</v>
      </c>
      <c r="J57" s="105">
        <v>167.0977005</v>
      </c>
      <c r="K57" s="105">
        <v>130582.67141380002</v>
      </c>
      <c r="L57" s="105">
        <v>441792.76782630006</v>
      </c>
      <c r="M57" s="105">
        <v>81586.691031700015</v>
      </c>
      <c r="N57" s="105">
        <v>391034.70327719994</v>
      </c>
      <c r="O57" s="105">
        <v>812.58327669999994</v>
      </c>
      <c r="P57" s="105">
        <v>52925.660827900007</v>
      </c>
      <c r="Q57" s="105">
        <v>968152.40623980004</v>
      </c>
      <c r="R57" s="105">
        <v>10.3454142</v>
      </c>
      <c r="S57" s="105" t="s">
        <v>43</v>
      </c>
      <c r="T57" s="105" t="s">
        <v>43</v>
      </c>
      <c r="U57" s="105" t="s">
        <v>43</v>
      </c>
      <c r="V57" s="105" t="s">
        <v>43</v>
      </c>
      <c r="W57" s="105">
        <v>1216615.6149126</v>
      </c>
      <c r="X57" s="106"/>
      <c r="Y57" s="106"/>
    </row>
    <row r="58" spans="1:25" ht="18">
      <c r="A58" s="116" t="s">
        <v>230</v>
      </c>
      <c r="B58" s="105">
        <v>7008.4179557999996</v>
      </c>
      <c r="C58" s="105" t="s">
        <v>43</v>
      </c>
      <c r="D58" s="105">
        <v>7008.4179557999996</v>
      </c>
      <c r="E58" s="105">
        <v>36.096847699999998</v>
      </c>
      <c r="F58" s="105">
        <v>9765.5537030999985</v>
      </c>
      <c r="G58" s="105" t="s">
        <v>43</v>
      </c>
      <c r="H58" s="105" t="s">
        <v>43</v>
      </c>
      <c r="I58" s="105" t="s">
        <v>43</v>
      </c>
      <c r="J58" s="105" t="s">
        <v>43</v>
      </c>
      <c r="K58" s="105">
        <v>15358.727744400001</v>
      </c>
      <c r="L58" s="105">
        <v>302771.67648060003</v>
      </c>
      <c r="M58" s="105">
        <v>26571.142542599999</v>
      </c>
      <c r="N58" s="105">
        <v>182186.25643399998</v>
      </c>
      <c r="O58" s="105">
        <v>143.48955000000001</v>
      </c>
      <c r="P58" s="105">
        <v>1377.4943327000001</v>
      </c>
      <c r="Q58" s="105">
        <v>513050.05933989998</v>
      </c>
      <c r="R58" s="105" t="s">
        <v>43</v>
      </c>
      <c r="S58" s="105" t="s">
        <v>43</v>
      </c>
      <c r="T58" s="105" t="s">
        <v>43</v>
      </c>
      <c r="U58" s="105" t="s">
        <v>43</v>
      </c>
      <c r="V58" s="105" t="s">
        <v>43</v>
      </c>
      <c r="W58" s="105">
        <v>545218.85559089994</v>
      </c>
      <c r="X58" s="106"/>
      <c r="Y58" s="106"/>
    </row>
    <row r="59" spans="1:25" ht="14.1" customHeight="1">
      <c r="A59" s="115" t="s">
        <v>231</v>
      </c>
      <c r="B59" s="105">
        <v>200.4073851</v>
      </c>
      <c r="C59" s="105" t="s">
        <v>43</v>
      </c>
      <c r="D59" s="105">
        <v>200.4073851</v>
      </c>
      <c r="E59" s="105">
        <v>0.20599999999999999</v>
      </c>
      <c r="F59" s="105">
        <v>3.4603868000000002</v>
      </c>
      <c r="G59" s="105" t="s">
        <v>43</v>
      </c>
      <c r="H59" s="105" t="s">
        <v>43</v>
      </c>
      <c r="I59" s="105" t="s">
        <v>43</v>
      </c>
      <c r="J59" s="105" t="s">
        <v>43</v>
      </c>
      <c r="K59" s="105">
        <v>11.0761495</v>
      </c>
      <c r="L59" s="105">
        <v>1514.2399252</v>
      </c>
      <c r="M59" s="105" t="s">
        <v>43</v>
      </c>
      <c r="N59" s="105">
        <v>894.73703769999997</v>
      </c>
      <c r="O59" s="105" t="s">
        <v>43</v>
      </c>
      <c r="P59" s="105">
        <v>8.0296000000000003</v>
      </c>
      <c r="Q59" s="105">
        <v>2417.0065629000001</v>
      </c>
      <c r="R59" s="105" t="s">
        <v>43</v>
      </c>
      <c r="S59" s="105" t="s">
        <v>43</v>
      </c>
      <c r="T59" s="105" t="s">
        <v>43</v>
      </c>
      <c r="U59" s="105" t="s">
        <v>43</v>
      </c>
      <c r="V59" s="105" t="s">
        <v>43</v>
      </c>
      <c r="W59" s="105">
        <v>2632.1564843000001</v>
      </c>
      <c r="X59" s="106"/>
      <c r="Y59" s="106"/>
    </row>
    <row r="60" spans="1:25" ht="14.1" customHeight="1">
      <c r="A60" s="115" t="s">
        <v>232</v>
      </c>
      <c r="B60" s="105">
        <v>216.00535629999999</v>
      </c>
      <c r="C60" s="105" t="s">
        <v>43</v>
      </c>
      <c r="D60" s="105">
        <v>216.00535629999999</v>
      </c>
      <c r="E60" s="105">
        <v>0.16</v>
      </c>
      <c r="F60" s="105">
        <v>104.298782</v>
      </c>
      <c r="G60" s="105" t="s">
        <v>43</v>
      </c>
      <c r="H60" s="105" t="s">
        <v>43</v>
      </c>
      <c r="I60" s="105" t="s">
        <v>43</v>
      </c>
      <c r="J60" s="105" t="s">
        <v>43</v>
      </c>
      <c r="K60" s="105">
        <v>484.94125320000001</v>
      </c>
      <c r="L60" s="105">
        <v>371.09234670000001</v>
      </c>
      <c r="M60" s="105">
        <v>1</v>
      </c>
      <c r="N60" s="105">
        <v>298.61500000000001</v>
      </c>
      <c r="O60" s="105" t="s">
        <v>43</v>
      </c>
      <c r="P60" s="105">
        <v>23.039539999999999</v>
      </c>
      <c r="Q60" s="105">
        <v>693.7468867</v>
      </c>
      <c r="R60" s="105" t="s">
        <v>43</v>
      </c>
      <c r="S60" s="105" t="s">
        <v>43</v>
      </c>
      <c r="T60" s="105" t="s">
        <v>43</v>
      </c>
      <c r="U60" s="105" t="s">
        <v>43</v>
      </c>
      <c r="V60" s="105" t="s">
        <v>43</v>
      </c>
      <c r="W60" s="105">
        <v>1499.1522782</v>
      </c>
      <c r="X60" s="106"/>
      <c r="Y60" s="106"/>
    </row>
    <row r="61" spans="1:25" ht="18" customHeight="1">
      <c r="A61" s="115" t="s">
        <v>233</v>
      </c>
      <c r="B61" s="105">
        <v>273.34805999999998</v>
      </c>
      <c r="C61" s="105" t="s">
        <v>43</v>
      </c>
      <c r="D61" s="105">
        <v>273.34805999999998</v>
      </c>
      <c r="E61" s="105" t="s">
        <v>43</v>
      </c>
      <c r="F61" s="105">
        <v>31.665059400000001</v>
      </c>
      <c r="G61" s="105" t="s">
        <v>43</v>
      </c>
      <c r="H61" s="105" t="s">
        <v>43</v>
      </c>
      <c r="I61" s="105" t="s">
        <v>43</v>
      </c>
      <c r="J61" s="105" t="s">
        <v>43</v>
      </c>
      <c r="K61" s="105">
        <v>9.3199901999999994</v>
      </c>
      <c r="L61" s="105">
        <v>8.9949999999999992</v>
      </c>
      <c r="M61" s="105">
        <v>18.492000000000001</v>
      </c>
      <c r="N61" s="105">
        <v>0.4911586</v>
      </c>
      <c r="O61" s="105" t="s">
        <v>43</v>
      </c>
      <c r="P61" s="105">
        <v>8.9949999999999992</v>
      </c>
      <c r="Q61" s="105">
        <v>36.973158599999998</v>
      </c>
      <c r="R61" s="105" t="s">
        <v>43</v>
      </c>
      <c r="S61" s="105" t="s">
        <v>43</v>
      </c>
      <c r="T61" s="105" t="s">
        <v>43</v>
      </c>
      <c r="U61" s="105" t="s">
        <v>43</v>
      </c>
      <c r="V61" s="105" t="s">
        <v>43</v>
      </c>
      <c r="W61" s="105">
        <v>351.30626819999998</v>
      </c>
      <c r="X61" s="106"/>
      <c r="Y61" s="106"/>
    </row>
    <row r="62" spans="1:25" ht="18">
      <c r="A62" s="115" t="s">
        <v>234</v>
      </c>
      <c r="B62" s="105">
        <v>5559.0741134999998</v>
      </c>
      <c r="C62" s="105" t="s">
        <v>43</v>
      </c>
      <c r="D62" s="105">
        <v>5559.0741134999998</v>
      </c>
      <c r="E62" s="105">
        <v>0.14599999999999999</v>
      </c>
      <c r="F62" s="105">
        <v>9041.9024451000005</v>
      </c>
      <c r="G62" s="105" t="s">
        <v>43</v>
      </c>
      <c r="H62" s="105" t="s">
        <v>43</v>
      </c>
      <c r="I62" s="105" t="s">
        <v>43</v>
      </c>
      <c r="J62" s="105" t="s">
        <v>43</v>
      </c>
      <c r="K62" s="105">
        <v>2939.9175174000002</v>
      </c>
      <c r="L62" s="105">
        <v>2785.2152569</v>
      </c>
      <c r="M62" s="105">
        <v>12186.612396799999</v>
      </c>
      <c r="N62" s="105">
        <v>13117.856491299999</v>
      </c>
      <c r="O62" s="105">
        <v>63.600320000000004</v>
      </c>
      <c r="P62" s="105">
        <v>488.56544239999999</v>
      </c>
      <c r="Q62" s="105">
        <v>28641.849907399999</v>
      </c>
      <c r="R62" s="105" t="s">
        <v>43</v>
      </c>
      <c r="S62" s="105" t="s">
        <v>43</v>
      </c>
      <c r="T62" s="105" t="s">
        <v>43</v>
      </c>
      <c r="U62" s="105" t="s">
        <v>43</v>
      </c>
      <c r="V62" s="105" t="s">
        <v>43</v>
      </c>
      <c r="W62" s="105">
        <v>46182.889983400004</v>
      </c>
      <c r="X62" s="106"/>
      <c r="Y62" s="106"/>
    </row>
    <row r="63" spans="1:25" ht="14.1" customHeight="1">
      <c r="A63" s="115" t="s">
        <v>235</v>
      </c>
      <c r="B63" s="105">
        <v>582.16396110000005</v>
      </c>
      <c r="C63" s="105" t="s">
        <v>43</v>
      </c>
      <c r="D63" s="105">
        <v>582.16396110000005</v>
      </c>
      <c r="E63" s="105">
        <v>35.580977699999998</v>
      </c>
      <c r="F63" s="105">
        <v>73.794704400000001</v>
      </c>
      <c r="G63" s="105" t="s">
        <v>43</v>
      </c>
      <c r="H63" s="105" t="s">
        <v>43</v>
      </c>
      <c r="I63" s="105" t="s">
        <v>43</v>
      </c>
      <c r="J63" s="105" t="s">
        <v>43</v>
      </c>
      <c r="K63" s="105">
        <v>10622.8506918</v>
      </c>
      <c r="L63" s="105">
        <v>296735.2255611</v>
      </c>
      <c r="M63" s="105">
        <v>13821.4852429</v>
      </c>
      <c r="N63" s="105">
        <v>163616.11113539999</v>
      </c>
      <c r="O63" s="105">
        <v>74.94</v>
      </c>
      <c r="P63" s="105" t="s">
        <v>43</v>
      </c>
      <c r="Q63" s="105">
        <v>474247.76193939993</v>
      </c>
      <c r="R63" s="105" t="s">
        <v>43</v>
      </c>
      <c r="S63" s="105" t="s">
        <v>43</v>
      </c>
      <c r="T63" s="105" t="s">
        <v>43</v>
      </c>
      <c r="U63" s="105" t="s">
        <v>43</v>
      </c>
      <c r="V63" s="105" t="s">
        <v>43</v>
      </c>
      <c r="W63" s="105">
        <v>485562.15227439994</v>
      </c>
      <c r="X63" s="106"/>
      <c r="Y63" s="106"/>
    </row>
    <row r="64" spans="1:25" ht="14.1" customHeight="1">
      <c r="A64" s="115" t="s">
        <v>236</v>
      </c>
      <c r="B64" s="105">
        <v>14.057086200000001</v>
      </c>
      <c r="C64" s="105" t="s">
        <v>43</v>
      </c>
      <c r="D64" s="105">
        <v>14.057086200000001</v>
      </c>
      <c r="E64" s="105" t="s">
        <v>43</v>
      </c>
      <c r="F64" s="105">
        <v>89.419824899999995</v>
      </c>
      <c r="G64" s="105" t="s">
        <v>43</v>
      </c>
      <c r="H64" s="105" t="s">
        <v>43</v>
      </c>
      <c r="I64" s="105" t="s">
        <v>43</v>
      </c>
      <c r="J64" s="105" t="s">
        <v>43</v>
      </c>
      <c r="K64" s="105">
        <v>98.945131900000007</v>
      </c>
      <c r="L64" s="105">
        <v>592.47630530000004</v>
      </c>
      <c r="M64" s="105">
        <v>79.086327900000001</v>
      </c>
      <c r="N64" s="105">
        <v>2.0669900000000001</v>
      </c>
      <c r="O64" s="105">
        <v>4.94923</v>
      </c>
      <c r="P64" s="105" t="s">
        <v>43</v>
      </c>
      <c r="Q64" s="105">
        <v>678.57885320000014</v>
      </c>
      <c r="R64" s="105" t="s">
        <v>43</v>
      </c>
      <c r="S64" s="105" t="s">
        <v>43</v>
      </c>
      <c r="T64" s="105" t="s">
        <v>43</v>
      </c>
      <c r="U64" s="105" t="s">
        <v>43</v>
      </c>
      <c r="V64" s="105" t="s">
        <v>43</v>
      </c>
      <c r="W64" s="105">
        <v>881.00089620000017</v>
      </c>
      <c r="X64" s="106"/>
      <c r="Y64" s="106"/>
    </row>
    <row r="65" spans="1:25" ht="18" customHeight="1">
      <c r="A65" s="115" t="s">
        <v>237</v>
      </c>
      <c r="B65" s="105">
        <v>163.36199360000001</v>
      </c>
      <c r="C65" s="105" t="s">
        <v>43</v>
      </c>
      <c r="D65" s="105">
        <v>163.36199360000001</v>
      </c>
      <c r="E65" s="105">
        <v>3.8700000000000002E-3</v>
      </c>
      <c r="F65" s="105">
        <v>421.01250049999999</v>
      </c>
      <c r="G65" s="105" t="s">
        <v>43</v>
      </c>
      <c r="H65" s="105" t="s">
        <v>43</v>
      </c>
      <c r="I65" s="105" t="s">
        <v>43</v>
      </c>
      <c r="J65" s="105" t="s">
        <v>43</v>
      </c>
      <c r="K65" s="105">
        <v>1191.6770104</v>
      </c>
      <c r="L65" s="105">
        <v>764.43208540000001</v>
      </c>
      <c r="M65" s="105">
        <v>464.46657499999998</v>
      </c>
      <c r="N65" s="105">
        <v>4256.3786209999998</v>
      </c>
      <c r="O65" s="105" t="s">
        <v>43</v>
      </c>
      <c r="P65" s="105">
        <v>848.86475029999997</v>
      </c>
      <c r="Q65" s="105">
        <v>6334.1420317000002</v>
      </c>
      <c r="R65" s="105" t="s">
        <v>43</v>
      </c>
      <c r="S65" s="105" t="s">
        <v>43</v>
      </c>
      <c r="T65" s="105" t="s">
        <v>43</v>
      </c>
      <c r="U65" s="105" t="s">
        <v>43</v>
      </c>
      <c r="V65" s="105" t="s">
        <v>43</v>
      </c>
      <c r="W65" s="105">
        <v>8110.1974061999999</v>
      </c>
      <c r="X65" s="106"/>
      <c r="Y65" s="106"/>
    </row>
    <row r="66" spans="1:25" ht="20.100000000000001" customHeight="1">
      <c r="A66" s="116" t="s">
        <v>238</v>
      </c>
      <c r="B66" s="105">
        <v>51934.045462599992</v>
      </c>
      <c r="C66" s="105">
        <v>62.435323500000003</v>
      </c>
      <c r="D66" s="105">
        <v>51996.480786099994</v>
      </c>
      <c r="E66" s="105">
        <v>5467.2224730999997</v>
      </c>
      <c r="F66" s="105">
        <v>20828.572064799995</v>
      </c>
      <c r="G66" s="105" t="s">
        <v>43</v>
      </c>
      <c r="H66" s="105" t="s">
        <v>43</v>
      </c>
      <c r="I66" s="105" t="s">
        <v>43</v>
      </c>
      <c r="J66" s="105">
        <v>1.2903100000000001E-2</v>
      </c>
      <c r="K66" s="105">
        <v>90242.481908600006</v>
      </c>
      <c r="L66" s="105">
        <v>65137.050392699995</v>
      </c>
      <c r="M66" s="105">
        <v>41034.098258800004</v>
      </c>
      <c r="N66" s="105">
        <v>103835.6205721</v>
      </c>
      <c r="O66" s="105">
        <v>519.81216669999992</v>
      </c>
      <c r="P66" s="105">
        <v>2054.2427753000002</v>
      </c>
      <c r="Q66" s="105">
        <v>212580.82416559997</v>
      </c>
      <c r="R66" s="105">
        <v>2.8325342</v>
      </c>
      <c r="S66" s="105" t="s">
        <v>43</v>
      </c>
      <c r="T66" s="105" t="s">
        <v>43</v>
      </c>
      <c r="U66" s="105" t="s">
        <v>43</v>
      </c>
      <c r="V66" s="105" t="s">
        <v>43</v>
      </c>
      <c r="W66" s="105">
        <v>381118.42683549999</v>
      </c>
      <c r="X66" s="106"/>
      <c r="Y66" s="106"/>
    </row>
    <row r="67" spans="1:25" ht="14.1" customHeight="1">
      <c r="A67" s="115" t="s">
        <v>239</v>
      </c>
      <c r="B67" s="105">
        <v>125.97244910000001</v>
      </c>
      <c r="C67" s="105" t="s">
        <v>43</v>
      </c>
      <c r="D67" s="105">
        <v>125.97244910000001</v>
      </c>
      <c r="E67" s="105">
        <v>0.01</v>
      </c>
      <c r="F67" s="105">
        <v>42.322474100000001</v>
      </c>
      <c r="G67" s="105" t="s">
        <v>43</v>
      </c>
      <c r="H67" s="105" t="s">
        <v>43</v>
      </c>
      <c r="I67" s="105" t="s">
        <v>43</v>
      </c>
      <c r="J67" s="105" t="s">
        <v>43</v>
      </c>
      <c r="K67" s="105">
        <v>879.88316750000001</v>
      </c>
      <c r="L67" s="105">
        <v>753.34547180000004</v>
      </c>
      <c r="M67" s="105">
        <v>4397.0769</v>
      </c>
      <c r="N67" s="105">
        <v>300.42968209999998</v>
      </c>
      <c r="O67" s="105" t="s">
        <v>43</v>
      </c>
      <c r="P67" s="105">
        <v>1.9984999999999999</v>
      </c>
      <c r="Q67" s="105">
        <v>5452.8505538999998</v>
      </c>
      <c r="R67" s="105" t="s">
        <v>43</v>
      </c>
      <c r="S67" s="105" t="s">
        <v>43</v>
      </c>
      <c r="T67" s="105" t="s">
        <v>43</v>
      </c>
      <c r="U67" s="105" t="s">
        <v>43</v>
      </c>
      <c r="V67" s="105" t="s">
        <v>43</v>
      </c>
      <c r="W67" s="105">
        <v>6501.0386445999993</v>
      </c>
      <c r="X67" s="106"/>
      <c r="Y67" s="106"/>
    </row>
    <row r="68" spans="1:25" ht="20.100000000000001" customHeight="1">
      <c r="A68" s="115" t="s">
        <v>240</v>
      </c>
      <c r="B68" s="105">
        <v>144.68873880000001</v>
      </c>
      <c r="C68" s="105" t="s">
        <v>43</v>
      </c>
      <c r="D68" s="105">
        <v>144.68873880000001</v>
      </c>
      <c r="E68" s="105">
        <v>5.0000000000000001E-3</v>
      </c>
      <c r="F68" s="105">
        <v>7.1501484</v>
      </c>
      <c r="G68" s="105" t="s">
        <v>43</v>
      </c>
      <c r="H68" s="105" t="s">
        <v>43</v>
      </c>
      <c r="I68" s="105" t="s">
        <v>43</v>
      </c>
      <c r="J68" s="105" t="s">
        <v>43</v>
      </c>
      <c r="K68" s="105">
        <v>14.522817</v>
      </c>
      <c r="L68" s="105" t="s">
        <v>43</v>
      </c>
      <c r="M68" s="105" t="s">
        <v>43</v>
      </c>
      <c r="N68" s="105" t="s">
        <v>43</v>
      </c>
      <c r="O68" s="105" t="s">
        <v>43</v>
      </c>
      <c r="P68" s="105">
        <v>11.35425</v>
      </c>
      <c r="Q68" s="105">
        <v>11.35425</v>
      </c>
      <c r="R68" s="105" t="s">
        <v>43</v>
      </c>
      <c r="S68" s="105" t="s">
        <v>43</v>
      </c>
      <c r="T68" s="105" t="s">
        <v>43</v>
      </c>
      <c r="U68" s="105" t="s">
        <v>43</v>
      </c>
      <c r="V68" s="105" t="s">
        <v>43</v>
      </c>
      <c r="W68" s="105">
        <v>177.72095420000002</v>
      </c>
      <c r="X68" s="106"/>
      <c r="Y68" s="106"/>
    </row>
    <row r="69" spans="1:25" ht="14.1" customHeight="1">
      <c r="A69" s="115" t="s">
        <v>241</v>
      </c>
      <c r="B69" s="105">
        <v>210.08290049999999</v>
      </c>
      <c r="C69" s="105" t="s">
        <v>43</v>
      </c>
      <c r="D69" s="105">
        <v>210.08290049999999</v>
      </c>
      <c r="E69" s="105" t="s">
        <v>43</v>
      </c>
      <c r="F69" s="105">
        <v>615.68559990000006</v>
      </c>
      <c r="G69" s="105" t="s">
        <v>43</v>
      </c>
      <c r="H69" s="105" t="s">
        <v>43</v>
      </c>
      <c r="I69" s="105" t="s">
        <v>43</v>
      </c>
      <c r="J69" s="105">
        <v>0.01</v>
      </c>
      <c r="K69" s="105">
        <v>370.53417860000002</v>
      </c>
      <c r="L69" s="105">
        <v>67.170597900000004</v>
      </c>
      <c r="M69" s="105">
        <v>946.18098750000001</v>
      </c>
      <c r="N69" s="105">
        <v>331.99808999999999</v>
      </c>
      <c r="O69" s="105" t="s">
        <v>43</v>
      </c>
      <c r="P69" s="105">
        <v>0.3803126</v>
      </c>
      <c r="Q69" s="105">
        <v>1345.729988</v>
      </c>
      <c r="R69" s="105" t="s">
        <v>43</v>
      </c>
      <c r="S69" s="105" t="s">
        <v>43</v>
      </c>
      <c r="T69" s="105" t="s">
        <v>43</v>
      </c>
      <c r="U69" s="105" t="s">
        <v>43</v>
      </c>
      <c r="V69" s="105" t="s">
        <v>43</v>
      </c>
      <c r="W69" s="105">
        <v>2542.0426670000002</v>
      </c>
      <c r="X69" s="106"/>
      <c r="Y69" s="106"/>
    </row>
    <row r="70" spans="1:25" ht="14.1" customHeight="1">
      <c r="A70" s="120" t="s">
        <v>242</v>
      </c>
      <c r="B70" s="105">
        <v>418.96657829999998</v>
      </c>
      <c r="C70" s="105" t="s">
        <v>43</v>
      </c>
      <c r="D70" s="105">
        <v>418.96657829999998</v>
      </c>
      <c r="E70" s="105">
        <v>1.15161</v>
      </c>
      <c r="F70" s="105">
        <v>134.1468576</v>
      </c>
      <c r="G70" s="105" t="s">
        <v>43</v>
      </c>
      <c r="H70" s="105" t="s">
        <v>43</v>
      </c>
      <c r="I70" s="105" t="s">
        <v>43</v>
      </c>
      <c r="J70" s="105" t="s">
        <v>43</v>
      </c>
      <c r="K70" s="105">
        <v>1470.6126004</v>
      </c>
      <c r="L70" s="105">
        <v>44.817</v>
      </c>
      <c r="M70" s="105" t="s">
        <v>43</v>
      </c>
      <c r="N70" s="105">
        <v>2502.1309799999999</v>
      </c>
      <c r="O70" s="105" t="s">
        <v>43</v>
      </c>
      <c r="P70" s="105" t="s">
        <v>43</v>
      </c>
      <c r="Q70" s="105">
        <v>2546.9479799999999</v>
      </c>
      <c r="R70" s="105" t="s">
        <v>43</v>
      </c>
      <c r="S70" s="105" t="s">
        <v>43</v>
      </c>
      <c r="T70" s="105" t="s">
        <v>43</v>
      </c>
      <c r="U70" s="105" t="s">
        <v>43</v>
      </c>
      <c r="V70" s="105" t="s">
        <v>43</v>
      </c>
      <c r="W70" s="105">
        <v>4571.8256263000003</v>
      </c>
      <c r="X70" s="106"/>
      <c r="Y70" s="106"/>
    </row>
    <row r="71" spans="1:25" ht="20.100000000000001" customHeight="1">
      <c r="A71" s="115" t="s">
        <v>243</v>
      </c>
      <c r="B71" s="105">
        <v>50827.349487799998</v>
      </c>
      <c r="C71" s="105">
        <v>62.435323500000003</v>
      </c>
      <c r="D71" s="105">
        <v>50889.7848113</v>
      </c>
      <c r="E71" s="105">
        <v>798.62293039999997</v>
      </c>
      <c r="F71" s="105">
        <v>19612.469050799999</v>
      </c>
      <c r="G71" s="105" t="s">
        <v>43</v>
      </c>
      <c r="H71" s="105" t="s">
        <v>43</v>
      </c>
      <c r="I71" s="105" t="s">
        <v>43</v>
      </c>
      <c r="J71" s="105">
        <v>2.9031E-3</v>
      </c>
      <c r="K71" s="105">
        <v>84531.678066499997</v>
      </c>
      <c r="L71" s="105">
        <v>63536.519833999999</v>
      </c>
      <c r="M71" s="105">
        <v>35520.3755389</v>
      </c>
      <c r="N71" s="105">
        <v>99625.831924900005</v>
      </c>
      <c r="O71" s="105">
        <v>517.72812469999997</v>
      </c>
      <c r="P71" s="105">
        <v>2000.4362288</v>
      </c>
      <c r="Q71" s="105">
        <v>201200.89165130001</v>
      </c>
      <c r="R71" s="105">
        <v>2.6725341999999999</v>
      </c>
      <c r="S71" s="105" t="s">
        <v>43</v>
      </c>
      <c r="T71" s="105" t="s">
        <v>43</v>
      </c>
      <c r="U71" s="105" t="s">
        <v>43</v>
      </c>
      <c r="V71" s="105" t="s">
        <v>43</v>
      </c>
      <c r="W71" s="105">
        <v>357036.12194760004</v>
      </c>
      <c r="X71" s="106"/>
      <c r="Y71" s="106"/>
    </row>
    <row r="72" spans="1:25" ht="20.100000000000001" customHeight="1">
      <c r="A72" s="115" t="s">
        <v>244</v>
      </c>
      <c r="B72" s="105">
        <v>206.9853081</v>
      </c>
      <c r="C72" s="105" t="s">
        <v>43</v>
      </c>
      <c r="D72" s="105">
        <v>206.9853081</v>
      </c>
      <c r="E72" s="105">
        <v>4667.4329326999996</v>
      </c>
      <c r="F72" s="105">
        <v>416.797934</v>
      </c>
      <c r="G72" s="105" t="s">
        <v>43</v>
      </c>
      <c r="H72" s="105" t="s">
        <v>43</v>
      </c>
      <c r="I72" s="105" t="s">
        <v>43</v>
      </c>
      <c r="J72" s="105" t="s">
        <v>43</v>
      </c>
      <c r="K72" s="105">
        <v>2975.2510785999998</v>
      </c>
      <c r="L72" s="105">
        <v>735.19748900000002</v>
      </c>
      <c r="M72" s="105">
        <v>170.46483240000001</v>
      </c>
      <c r="N72" s="105">
        <v>1075.2298951</v>
      </c>
      <c r="O72" s="105">
        <v>2.0840420000000002</v>
      </c>
      <c r="P72" s="105">
        <v>40.073483899999999</v>
      </c>
      <c r="Q72" s="105">
        <v>2023.0497423999998</v>
      </c>
      <c r="R72" s="105">
        <v>0.16</v>
      </c>
      <c r="S72" s="105" t="s">
        <v>43</v>
      </c>
      <c r="T72" s="105" t="s">
        <v>43</v>
      </c>
      <c r="U72" s="105" t="s">
        <v>43</v>
      </c>
      <c r="V72" s="105" t="s">
        <v>43</v>
      </c>
      <c r="W72" s="105">
        <v>10289.6769958</v>
      </c>
      <c r="X72" s="106"/>
      <c r="Y72" s="106"/>
    </row>
    <row r="73" spans="1:25" ht="20.100000000000001" customHeight="1">
      <c r="A73" s="116" t="s">
        <v>245</v>
      </c>
      <c r="B73" s="105">
        <v>3426.6366846999999</v>
      </c>
      <c r="C73" s="105" t="s">
        <v>43</v>
      </c>
      <c r="D73" s="105">
        <v>3426.6366846999999</v>
      </c>
      <c r="E73" s="105">
        <v>138.86983359999999</v>
      </c>
      <c r="F73" s="105">
        <v>10380.7047611</v>
      </c>
      <c r="G73" s="105" t="s">
        <v>43</v>
      </c>
      <c r="H73" s="105" t="s">
        <v>43</v>
      </c>
      <c r="I73" s="105" t="s">
        <v>43</v>
      </c>
      <c r="J73" s="105" t="s">
        <v>43</v>
      </c>
      <c r="K73" s="105">
        <v>16547.573713600003</v>
      </c>
      <c r="L73" s="105">
        <v>64868.274113200001</v>
      </c>
      <c r="M73" s="105">
        <v>11278.893747999999</v>
      </c>
      <c r="N73" s="105">
        <v>90210.915076400008</v>
      </c>
      <c r="O73" s="105">
        <v>149.28156000000001</v>
      </c>
      <c r="P73" s="105">
        <v>5558.5021138000002</v>
      </c>
      <c r="Q73" s="105">
        <v>172065.86661140001</v>
      </c>
      <c r="R73" s="105">
        <v>7.51288</v>
      </c>
      <c r="S73" s="105" t="s">
        <v>43</v>
      </c>
      <c r="T73" s="105" t="s">
        <v>43</v>
      </c>
      <c r="U73" s="105" t="s">
        <v>43</v>
      </c>
      <c r="V73" s="105" t="s">
        <v>43</v>
      </c>
      <c r="W73" s="105">
        <v>202567.16448440001</v>
      </c>
      <c r="X73" s="106"/>
      <c r="Y73" s="106"/>
    </row>
    <row r="74" spans="1:25" ht="14.1" customHeight="1">
      <c r="A74" s="115" t="s">
        <v>246</v>
      </c>
      <c r="B74" s="105">
        <v>1919.7600359999999</v>
      </c>
      <c r="C74" s="105" t="s">
        <v>43</v>
      </c>
      <c r="D74" s="105">
        <v>1919.7600359999999</v>
      </c>
      <c r="E74" s="105">
        <v>38.337294499999999</v>
      </c>
      <c r="F74" s="105">
        <v>36.009952800000001</v>
      </c>
      <c r="G74" s="105" t="s">
        <v>43</v>
      </c>
      <c r="H74" s="105" t="s">
        <v>43</v>
      </c>
      <c r="I74" s="105" t="s">
        <v>43</v>
      </c>
      <c r="J74" s="105" t="s">
        <v>43</v>
      </c>
      <c r="K74" s="105">
        <v>6772.5558191</v>
      </c>
      <c r="L74" s="105">
        <v>4020.9551241999998</v>
      </c>
      <c r="M74" s="105">
        <v>265.98277480000002</v>
      </c>
      <c r="N74" s="105">
        <v>23235.246879999999</v>
      </c>
      <c r="O74" s="105">
        <v>144.28306000000001</v>
      </c>
      <c r="P74" s="105">
        <v>159.31200000000001</v>
      </c>
      <c r="Q74" s="105">
        <v>27825.779839000003</v>
      </c>
      <c r="R74" s="105" t="s">
        <v>43</v>
      </c>
      <c r="S74" s="105" t="s">
        <v>43</v>
      </c>
      <c r="T74" s="105" t="s">
        <v>43</v>
      </c>
      <c r="U74" s="105" t="s">
        <v>43</v>
      </c>
      <c r="V74" s="105" t="s">
        <v>43</v>
      </c>
      <c r="W74" s="105">
        <v>36592.442941400004</v>
      </c>
      <c r="X74" s="106"/>
      <c r="Y74" s="106"/>
    </row>
    <row r="75" spans="1:25" ht="14.1" customHeight="1">
      <c r="A75" s="115" t="s">
        <v>247</v>
      </c>
      <c r="B75" s="105">
        <v>243.80091780000001</v>
      </c>
      <c r="C75" s="105" t="s">
        <v>43</v>
      </c>
      <c r="D75" s="105">
        <v>243.80091780000001</v>
      </c>
      <c r="E75" s="105">
        <v>97.764935800000003</v>
      </c>
      <c r="F75" s="105">
        <v>13.693698899999999</v>
      </c>
      <c r="G75" s="105" t="s">
        <v>43</v>
      </c>
      <c r="H75" s="105" t="s">
        <v>43</v>
      </c>
      <c r="I75" s="105" t="s">
        <v>43</v>
      </c>
      <c r="J75" s="105" t="s">
        <v>43</v>
      </c>
      <c r="K75" s="105">
        <v>1159.9146122</v>
      </c>
      <c r="L75" s="105">
        <v>1978.7891686</v>
      </c>
      <c r="M75" s="105">
        <v>4149.9880026000001</v>
      </c>
      <c r="N75" s="105">
        <v>26441.8871521</v>
      </c>
      <c r="O75" s="105">
        <v>4.9984999999999999</v>
      </c>
      <c r="P75" s="105">
        <v>4848.2183000000005</v>
      </c>
      <c r="Q75" s="105">
        <v>37423.881123300001</v>
      </c>
      <c r="R75" s="105" t="s">
        <v>43</v>
      </c>
      <c r="S75" s="105" t="s">
        <v>43</v>
      </c>
      <c r="T75" s="105" t="s">
        <v>43</v>
      </c>
      <c r="U75" s="105" t="s">
        <v>43</v>
      </c>
      <c r="V75" s="105" t="s">
        <v>43</v>
      </c>
      <c r="W75" s="105">
        <v>38939.055288000003</v>
      </c>
      <c r="X75" s="106"/>
      <c r="Y75" s="106"/>
    </row>
    <row r="76" spans="1:25" ht="20.100000000000001" customHeight="1">
      <c r="A76" s="115" t="s">
        <v>248</v>
      </c>
      <c r="B76" s="105">
        <v>1263.0757309000001</v>
      </c>
      <c r="C76" s="105" t="s">
        <v>43</v>
      </c>
      <c r="D76" s="105">
        <v>1263.0757309000001</v>
      </c>
      <c r="E76" s="105">
        <v>2.7676033000000002</v>
      </c>
      <c r="F76" s="105">
        <v>10331.0011094</v>
      </c>
      <c r="G76" s="105" t="s">
        <v>43</v>
      </c>
      <c r="H76" s="105" t="s">
        <v>43</v>
      </c>
      <c r="I76" s="105" t="s">
        <v>43</v>
      </c>
      <c r="J76" s="105" t="s">
        <v>43</v>
      </c>
      <c r="K76" s="105">
        <v>8615.1032823000005</v>
      </c>
      <c r="L76" s="105">
        <v>58868.529820399999</v>
      </c>
      <c r="M76" s="105">
        <v>6862.9229705999996</v>
      </c>
      <c r="N76" s="105">
        <v>40533.781044299998</v>
      </c>
      <c r="O76" s="105" t="s">
        <v>43</v>
      </c>
      <c r="P76" s="105">
        <v>550.97181379999995</v>
      </c>
      <c r="Q76" s="105">
        <v>106816.2056491</v>
      </c>
      <c r="R76" s="105">
        <v>7.51288</v>
      </c>
      <c r="S76" s="105" t="s">
        <v>43</v>
      </c>
      <c r="T76" s="105" t="s">
        <v>43</v>
      </c>
      <c r="U76" s="105" t="s">
        <v>43</v>
      </c>
      <c r="V76" s="105" t="s">
        <v>43</v>
      </c>
      <c r="W76" s="105">
        <v>127035.66625499999</v>
      </c>
      <c r="X76" s="106"/>
      <c r="Y76" s="106"/>
    </row>
    <row r="77" spans="1:25" ht="14.1" customHeight="1">
      <c r="A77" s="116" t="s">
        <v>249</v>
      </c>
      <c r="B77" s="105">
        <v>6718.6461644999999</v>
      </c>
      <c r="C77" s="105" t="s">
        <v>43</v>
      </c>
      <c r="D77" s="105">
        <v>6718.6461644999999</v>
      </c>
      <c r="E77" s="105">
        <v>0.57394639999999997</v>
      </c>
      <c r="F77" s="105">
        <v>1935.3189234000001</v>
      </c>
      <c r="G77" s="105" t="s">
        <v>43</v>
      </c>
      <c r="H77" s="105" t="s">
        <v>43</v>
      </c>
      <c r="I77" s="105" t="s">
        <v>43</v>
      </c>
      <c r="J77" s="105">
        <v>167.08479740000001</v>
      </c>
      <c r="K77" s="105">
        <v>8433.8880472000001</v>
      </c>
      <c r="L77" s="105">
        <v>9015.7668397999987</v>
      </c>
      <c r="M77" s="105">
        <v>2702.5564822999995</v>
      </c>
      <c r="N77" s="105">
        <v>14801.911194700002</v>
      </c>
      <c r="O77" s="105" t="s">
        <v>43</v>
      </c>
      <c r="P77" s="105">
        <v>43935.421606100004</v>
      </c>
      <c r="Q77" s="105">
        <v>70455.656122900007</v>
      </c>
      <c r="R77" s="105" t="s">
        <v>43</v>
      </c>
      <c r="S77" s="105" t="s">
        <v>43</v>
      </c>
      <c r="T77" s="105" t="s">
        <v>43</v>
      </c>
      <c r="U77" s="105" t="s">
        <v>43</v>
      </c>
      <c r="V77" s="105" t="s">
        <v>43</v>
      </c>
      <c r="W77" s="105">
        <v>87711.168001800004</v>
      </c>
      <c r="X77" s="106"/>
      <c r="Y77" s="106"/>
    </row>
    <row r="78" spans="1:25" ht="14.1" customHeight="1">
      <c r="A78" s="115" t="s">
        <v>250</v>
      </c>
      <c r="B78" s="105">
        <v>4572.5587505000003</v>
      </c>
      <c r="C78" s="105" t="s">
        <v>43</v>
      </c>
      <c r="D78" s="105">
        <v>4572.5587505000003</v>
      </c>
      <c r="E78" s="105" t="s">
        <v>43</v>
      </c>
      <c r="F78" s="105">
        <v>27.838291000000002</v>
      </c>
      <c r="G78" s="105" t="s">
        <v>43</v>
      </c>
      <c r="H78" s="105" t="s">
        <v>43</v>
      </c>
      <c r="I78" s="105" t="s">
        <v>43</v>
      </c>
      <c r="J78" s="105">
        <v>166.9833543</v>
      </c>
      <c r="K78" s="105">
        <v>3.4819E-3</v>
      </c>
      <c r="L78" s="105">
        <v>71.97</v>
      </c>
      <c r="M78" s="105" t="s">
        <v>43</v>
      </c>
      <c r="N78" s="105">
        <v>11.9955</v>
      </c>
      <c r="O78" s="105" t="s">
        <v>43</v>
      </c>
      <c r="P78" s="105" t="s">
        <v>43</v>
      </c>
      <c r="Q78" s="105">
        <v>83.965499999999992</v>
      </c>
      <c r="R78" s="105" t="s">
        <v>43</v>
      </c>
      <c r="S78" s="105" t="s">
        <v>43</v>
      </c>
      <c r="T78" s="105" t="s">
        <v>43</v>
      </c>
      <c r="U78" s="105" t="s">
        <v>43</v>
      </c>
      <c r="V78" s="105" t="s">
        <v>43</v>
      </c>
      <c r="W78" s="105">
        <v>4851.3493777000012</v>
      </c>
      <c r="X78" s="106"/>
      <c r="Y78" s="106"/>
    </row>
    <row r="79" spans="1:25" ht="20.100000000000001" customHeight="1">
      <c r="A79" s="115" t="s">
        <v>251</v>
      </c>
      <c r="B79" s="105">
        <v>15.4783048</v>
      </c>
      <c r="C79" s="105" t="s">
        <v>43</v>
      </c>
      <c r="D79" s="105">
        <v>15.4783048</v>
      </c>
      <c r="E79" s="105">
        <v>0.57394639999999997</v>
      </c>
      <c r="F79" s="105">
        <v>2.76689E-2</v>
      </c>
      <c r="G79" s="105" t="s">
        <v>43</v>
      </c>
      <c r="H79" s="105" t="s">
        <v>43</v>
      </c>
      <c r="I79" s="105" t="s">
        <v>43</v>
      </c>
      <c r="J79" s="105" t="s">
        <v>43</v>
      </c>
      <c r="K79" s="105">
        <v>1075.3383335000001</v>
      </c>
      <c r="L79" s="105">
        <v>3706.5</v>
      </c>
      <c r="M79" s="105">
        <v>1471.3848673</v>
      </c>
      <c r="N79" s="105">
        <v>10253.200000000001</v>
      </c>
      <c r="O79" s="105" t="s">
        <v>43</v>
      </c>
      <c r="P79" s="105" t="s">
        <v>43</v>
      </c>
      <c r="Q79" s="105">
        <v>15431.0848673</v>
      </c>
      <c r="R79" s="105" t="s">
        <v>43</v>
      </c>
      <c r="S79" s="105" t="s">
        <v>43</v>
      </c>
      <c r="T79" s="105" t="s">
        <v>43</v>
      </c>
      <c r="U79" s="105" t="s">
        <v>43</v>
      </c>
      <c r="V79" s="105" t="s">
        <v>43</v>
      </c>
      <c r="W79" s="105">
        <v>16522.503120900001</v>
      </c>
      <c r="X79" s="106"/>
      <c r="Y79" s="106"/>
    </row>
    <row r="80" spans="1:25" ht="20.100000000000001" customHeight="1">
      <c r="A80" s="115" t="s">
        <v>252</v>
      </c>
      <c r="B80" s="105">
        <v>337.68676959999999</v>
      </c>
      <c r="C80" s="105" t="s">
        <v>43</v>
      </c>
      <c r="D80" s="105">
        <v>337.68676959999999</v>
      </c>
      <c r="E80" s="105" t="s">
        <v>43</v>
      </c>
      <c r="F80" s="105">
        <v>118.9108734</v>
      </c>
      <c r="G80" s="105" t="s">
        <v>43</v>
      </c>
      <c r="H80" s="105" t="s">
        <v>43</v>
      </c>
      <c r="I80" s="105" t="s">
        <v>43</v>
      </c>
      <c r="J80" s="105" t="s">
        <v>43</v>
      </c>
      <c r="K80" s="105">
        <v>1644.993905</v>
      </c>
      <c r="L80" s="105">
        <v>529.00301999999999</v>
      </c>
      <c r="M80" s="105">
        <v>1224.7216149999999</v>
      </c>
      <c r="N80" s="105">
        <v>1033.32008</v>
      </c>
      <c r="O80" s="105" t="s">
        <v>43</v>
      </c>
      <c r="P80" s="105" t="s">
        <v>43</v>
      </c>
      <c r="Q80" s="105">
        <v>2787.044715</v>
      </c>
      <c r="R80" s="105" t="s">
        <v>43</v>
      </c>
      <c r="S80" s="105" t="s">
        <v>43</v>
      </c>
      <c r="T80" s="105" t="s">
        <v>43</v>
      </c>
      <c r="U80" s="105" t="s">
        <v>43</v>
      </c>
      <c r="V80" s="105" t="s">
        <v>43</v>
      </c>
      <c r="W80" s="105">
        <v>4888.6362630000003</v>
      </c>
      <c r="X80" s="106"/>
      <c r="Y80" s="106"/>
    </row>
    <row r="81" spans="1:25" ht="20.100000000000001" customHeight="1">
      <c r="A81" s="115" t="s">
        <v>253</v>
      </c>
      <c r="B81" s="105">
        <v>286.58533419999998</v>
      </c>
      <c r="C81" s="105" t="s">
        <v>43</v>
      </c>
      <c r="D81" s="105">
        <v>286.58533419999998</v>
      </c>
      <c r="E81" s="105" t="s">
        <v>43</v>
      </c>
      <c r="F81" s="105">
        <v>63.148454000000001</v>
      </c>
      <c r="G81" s="105" t="s">
        <v>43</v>
      </c>
      <c r="H81" s="105" t="s">
        <v>43</v>
      </c>
      <c r="I81" s="105" t="s">
        <v>43</v>
      </c>
      <c r="J81" s="105" t="s">
        <v>43</v>
      </c>
      <c r="K81" s="105">
        <v>65.575913799999995</v>
      </c>
      <c r="L81" s="105" t="s">
        <v>43</v>
      </c>
      <c r="M81" s="105" t="s">
        <v>43</v>
      </c>
      <c r="N81" s="105" t="s">
        <v>43</v>
      </c>
      <c r="O81" s="105" t="s">
        <v>43</v>
      </c>
      <c r="P81" s="105">
        <v>0.23055999999999999</v>
      </c>
      <c r="Q81" s="105">
        <v>0.23055999999999999</v>
      </c>
      <c r="R81" s="105" t="s">
        <v>43</v>
      </c>
      <c r="S81" s="105" t="s">
        <v>43</v>
      </c>
      <c r="T81" s="105" t="s">
        <v>43</v>
      </c>
      <c r="U81" s="105" t="s">
        <v>43</v>
      </c>
      <c r="V81" s="105" t="s">
        <v>43</v>
      </c>
      <c r="W81" s="105">
        <v>415.54026200000004</v>
      </c>
      <c r="X81" s="106"/>
      <c r="Y81" s="106"/>
    </row>
    <row r="82" spans="1:25" ht="20.100000000000001" customHeight="1">
      <c r="A82" s="117" t="s">
        <v>254</v>
      </c>
      <c r="B82" s="118">
        <v>1506.3370054</v>
      </c>
      <c r="C82" s="118" t="s">
        <v>43</v>
      </c>
      <c r="D82" s="118">
        <v>1506.3370054</v>
      </c>
      <c r="E82" s="118" t="s">
        <v>43</v>
      </c>
      <c r="F82" s="118">
        <v>1725.3936361000001</v>
      </c>
      <c r="G82" s="118" t="s">
        <v>43</v>
      </c>
      <c r="H82" s="118" t="s">
        <v>43</v>
      </c>
      <c r="I82" s="118" t="s">
        <v>43</v>
      </c>
      <c r="J82" s="118">
        <v>0.10144309999999999</v>
      </c>
      <c r="K82" s="118">
        <v>5647.9764130000003</v>
      </c>
      <c r="L82" s="118">
        <v>4708.2938198000002</v>
      </c>
      <c r="M82" s="118">
        <v>6.45</v>
      </c>
      <c r="N82" s="118">
        <v>3503.3956146999999</v>
      </c>
      <c r="O82" s="118" t="s">
        <v>43</v>
      </c>
      <c r="P82" s="118">
        <v>43935.191046100001</v>
      </c>
      <c r="Q82" s="118">
        <v>52153.330480600001</v>
      </c>
      <c r="R82" s="118" t="s">
        <v>43</v>
      </c>
      <c r="S82" s="118" t="s">
        <v>43</v>
      </c>
      <c r="T82" s="118" t="s">
        <v>43</v>
      </c>
      <c r="U82" s="118" t="s">
        <v>43</v>
      </c>
      <c r="V82" s="118" t="s">
        <v>43</v>
      </c>
      <c r="W82" s="118">
        <v>61033.138978200004</v>
      </c>
      <c r="X82" s="106"/>
      <c r="Y82" s="106"/>
    </row>
    <row r="83" spans="1:25" s="77" customFormat="1">
      <c r="A83" s="47"/>
      <c r="B83" s="75"/>
      <c r="C83" s="75"/>
      <c r="D83" s="75"/>
      <c r="E83" s="75"/>
      <c r="F83" s="75"/>
      <c r="G83" s="75"/>
      <c r="H83" s="75"/>
      <c r="I83" s="1040" t="s">
        <v>483</v>
      </c>
      <c r="J83" s="1040"/>
      <c r="K83" s="1040"/>
      <c r="L83" s="1012"/>
      <c r="M83" s="1012"/>
      <c r="N83" s="1012"/>
      <c r="O83" s="1012"/>
      <c r="P83" s="75"/>
      <c r="Q83" s="75"/>
      <c r="R83" s="75"/>
      <c r="S83" s="75"/>
      <c r="T83" s="75"/>
      <c r="U83" s="1040" t="s">
        <v>484</v>
      </c>
      <c r="V83" s="1040"/>
      <c r="W83" s="1040"/>
      <c r="X83" s="76"/>
      <c r="Y83" s="76"/>
    </row>
    <row r="84" spans="1:25" s="77" customFormat="1">
      <c r="A84" s="47"/>
      <c r="B84" s="75"/>
      <c r="C84" s="75"/>
      <c r="D84" s="75"/>
      <c r="E84" s="75"/>
      <c r="F84" s="75"/>
      <c r="G84" s="75"/>
      <c r="H84" s="75"/>
      <c r="I84" s="75"/>
      <c r="J84" s="75"/>
      <c r="K84" s="78"/>
      <c r="L84" s="75"/>
      <c r="M84" s="79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80"/>
      <c r="Y84" s="80"/>
    </row>
    <row r="85" spans="1:25" s="77" customFormat="1" ht="15">
      <c r="A85" s="81"/>
      <c r="B85" s="82"/>
      <c r="C85" s="83"/>
      <c r="D85" s="83"/>
      <c r="E85" s="83"/>
      <c r="F85" s="83"/>
      <c r="G85" s="83"/>
      <c r="H85" s="83"/>
      <c r="I85" s="83"/>
      <c r="J85" s="83"/>
      <c r="K85" s="84"/>
      <c r="L85" s="82"/>
      <c r="M85" s="79"/>
      <c r="N85" s="82"/>
      <c r="O85" s="82"/>
      <c r="P85" s="82"/>
      <c r="Q85" s="82"/>
      <c r="R85" s="82"/>
      <c r="S85" s="82"/>
      <c r="T85" s="82"/>
      <c r="U85" s="85"/>
      <c r="V85" s="85"/>
      <c r="W85" s="85"/>
    </row>
    <row r="86" spans="1:25" s="77" customFormat="1">
      <c r="A86" s="86"/>
      <c r="B86" s="87"/>
      <c r="C86" s="87"/>
      <c r="D86" s="87"/>
      <c r="E86" s="87"/>
      <c r="F86" s="87"/>
      <c r="G86" s="87"/>
      <c r="H86" s="87"/>
      <c r="I86" s="87"/>
      <c r="J86" s="87"/>
      <c r="K86" s="88"/>
      <c r="L86" s="82"/>
      <c r="M86" s="79"/>
      <c r="N86" s="82"/>
      <c r="O86" s="82"/>
      <c r="P86" s="82"/>
      <c r="Q86" s="82"/>
      <c r="R86" s="82"/>
      <c r="S86" s="82"/>
      <c r="T86" s="82"/>
      <c r="U86" s="1041" t="s">
        <v>145</v>
      </c>
      <c r="V86" s="1041"/>
      <c r="W86" s="1041"/>
      <c r="X86" s="76"/>
      <c r="Y86" s="76"/>
    </row>
    <row r="87" spans="1:25" ht="12.95" customHeight="1">
      <c r="A87" s="1030" t="s">
        <v>146</v>
      </c>
      <c r="B87" s="1032" t="s">
        <v>147</v>
      </c>
      <c r="C87" s="1034"/>
      <c r="D87" s="1034"/>
      <c r="E87" s="1042" t="s">
        <v>148</v>
      </c>
      <c r="F87" s="1030" t="s">
        <v>149</v>
      </c>
      <c r="G87" s="1042" t="s">
        <v>150</v>
      </c>
      <c r="H87" s="1028" t="s">
        <v>151</v>
      </c>
      <c r="I87" s="1028" t="s">
        <v>152</v>
      </c>
      <c r="J87" s="1028" t="s">
        <v>153</v>
      </c>
      <c r="K87" s="1030" t="s">
        <v>154</v>
      </c>
      <c r="L87" s="1032" t="s">
        <v>155</v>
      </c>
      <c r="M87" s="1033"/>
      <c r="N87" s="1034"/>
      <c r="O87" s="1034"/>
      <c r="P87" s="1034"/>
      <c r="Q87" s="1035"/>
      <c r="R87" s="1036" t="s">
        <v>156</v>
      </c>
      <c r="S87" s="1038" t="s">
        <v>157</v>
      </c>
      <c r="T87" s="1028" t="s">
        <v>158</v>
      </c>
      <c r="U87" s="1038" t="s">
        <v>159</v>
      </c>
      <c r="V87" s="1038" t="s">
        <v>160</v>
      </c>
      <c r="W87" s="1028" t="s">
        <v>161</v>
      </c>
      <c r="X87" s="132"/>
      <c r="Y87" s="133"/>
    </row>
    <row r="88" spans="1:25" ht="39" customHeight="1">
      <c r="A88" s="1031"/>
      <c r="B88" s="92" t="s">
        <v>162</v>
      </c>
      <c r="C88" s="92" t="s">
        <v>163</v>
      </c>
      <c r="D88" s="93" t="s">
        <v>164</v>
      </c>
      <c r="E88" s="1042"/>
      <c r="F88" s="1031"/>
      <c r="G88" s="1042"/>
      <c r="H88" s="1029"/>
      <c r="I88" s="1029"/>
      <c r="J88" s="1029"/>
      <c r="K88" s="1031"/>
      <c r="L88" s="94" t="s">
        <v>165</v>
      </c>
      <c r="M88" s="94" t="s">
        <v>166</v>
      </c>
      <c r="N88" s="94" t="s">
        <v>167</v>
      </c>
      <c r="O88" s="94" t="s">
        <v>168</v>
      </c>
      <c r="P88" s="94" t="s">
        <v>169</v>
      </c>
      <c r="Q88" s="94" t="s">
        <v>170</v>
      </c>
      <c r="R88" s="1037"/>
      <c r="S88" s="1039"/>
      <c r="T88" s="1029"/>
      <c r="U88" s="1039"/>
      <c r="V88" s="1039"/>
      <c r="W88" s="1029"/>
      <c r="X88" s="132"/>
      <c r="Y88" s="133"/>
    </row>
    <row r="89" spans="1:25">
      <c r="A89" s="95" t="s">
        <v>8</v>
      </c>
      <c r="B89" s="96" t="s">
        <v>9</v>
      </c>
      <c r="C89" s="96" t="s">
        <v>10</v>
      </c>
      <c r="D89" s="96" t="s">
        <v>11</v>
      </c>
      <c r="E89" s="96" t="s">
        <v>12</v>
      </c>
      <c r="F89" s="96" t="s">
        <v>13</v>
      </c>
      <c r="G89" s="96" t="s">
        <v>14</v>
      </c>
      <c r="H89" s="96" t="s">
        <v>15</v>
      </c>
      <c r="I89" s="96" t="s">
        <v>171</v>
      </c>
      <c r="J89" s="97" t="s">
        <v>172</v>
      </c>
      <c r="K89" s="96" t="s">
        <v>173</v>
      </c>
      <c r="L89" s="96" t="s">
        <v>174</v>
      </c>
      <c r="M89" s="98" t="s">
        <v>175</v>
      </c>
      <c r="N89" s="99" t="s">
        <v>176</v>
      </c>
      <c r="O89" s="96" t="s">
        <v>177</v>
      </c>
      <c r="P89" s="96" t="s">
        <v>178</v>
      </c>
      <c r="Q89" s="96" t="s">
        <v>179</v>
      </c>
      <c r="R89" s="96" t="s">
        <v>180</v>
      </c>
      <c r="S89" s="96" t="s">
        <v>181</v>
      </c>
      <c r="T89" s="96" t="s">
        <v>182</v>
      </c>
      <c r="U89" s="96" t="s">
        <v>183</v>
      </c>
      <c r="V89" s="97" t="s">
        <v>184</v>
      </c>
      <c r="W89" s="97" t="s">
        <v>185</v>
      </c>
      <c r="X89" s="133"/>
      <c r="Y89" s="133"/>
    </row>
    <row r="90" spans="1:25" ht="48" customHeight="1">
      <c r="A90" s="116" t="s">
        <v>256</v>
      </c>
      <c r="B90" s="105">
        <v>276.91126250000002</v>
      </c>
      <c r="C90" s="105" t="s">
        <v>43</v>
      </c>
      <c r="D90" s="105">
        <v>276.91126250000002</v>
      </c>
      <c r="E90" s="105">
        <v>0.14163000000000001</v>
      </c>
      <c r="F90" s="105">
        <v>14.409132700000001</v>
      </c>
      <c r="G90" s="105">
        <v>24241.850037699998</v>
      </c>
      <c r="H90" s="105">
        <v>657.59320000000002</v>
      </c>
      <c r="I90" s="105" t="s">
        <v>43</v>
      </c>
      <c r="J90" s="105" t="s">
        <v>43</v>
      </c>
      <c r="K90" s="105">
        <v>1.03257E-2</v>
      </c>
      <c r="L90" s="105" t="s">
        <v>43</v>
      </c>
      <c r="M90" s="105" t="s">
        <v>43</v>
      </c>
      <c r="N90" s="105">
        <v>2.2484999999999999</v>
      </c>
      <c r="O90" s="105" t="s">
        <v>43</v>
      </c>
      <c r="P90" s="105" t="s">
        <v>43</v>
      </c>
      <c r="Q90" s="105">
        <v>2.2484999999999999</v>
      </c>
      <c r="R90" s="105" t="s">
        <v>43</v>
      </c>
      <c r="S90" s="105" t="s">
        <v>43</v>
      </c>
      <c r="T90" s="105" t="s">
        <v>43</v>
      </c>
      <c r="U90" s="105" t="s">
        <v>43</v>
      </c>
      <c r="V90" s="105" t="s">
        <v>43</v>
      </c>
      <c r="W90" s="105">
        <v>25193.164088599999</v>
      </c>
      <c r="X90" s="106"/>
      <c r="Y90" s="106"/>
    </row>
    <row r="91" spans="1:25" ht="21.95" customHeight="1">
      <c r="A91" s="116" t="s">
        <v>257</v>
      </c>
      <c r="B91" s="105">
        <v>57083.121895100005</v>
      </c>
      <c r="C91" s="105">
        <v>92.382108799999997</v>
      </c>
      <c r="D91" s="105">
        <v>57175.504003900001</v>
      </c>
      <c r="E91" s="105">
        <v>896.47909940000011</v>
      </c>
      <c r="F91" s="105">
        <v>140660.1743137</v>
      </c>
      <c r="G91" s="105" t="s">
        <v>43</v>
      </c>
      <c r="H91" s="105" t="s">
        <v>43</v>
      </c>
      <c r="I91" s="105" t="s">
        <v>43</v>
      </c>
      <c r="J91" s="105">
        <v>5.9909321000000002</v>
      </c>
      <c r="K91" s="105">
        <v>50595.102470800004</v>
      </c>
      <c r="L91" s="105">
        <v>58442.908982999994</v>
      </c>
      <c r="M91" s="105">
        <v>16071.919481999999</v>
      </c>
      <c r="N91" s="105">
        <v>152329.68088159998</v>
      </c>
      <c r="O91" s="105">
        <v>2596.3828404999999</v>
      </c>
      <c r="P91" s="105">
        <v>14937.120360899999</v>
      </c>
      <c r="Q91" s="105">
        <v>244378.012548</v>
      </c>
      <c r="R91" s="105">
        <v>108.9666012</v>
      </c>
      <c r="S91" s="105" t="s">
        <v>43</v>
      </c>
      <c r="T91" s="105" t="s">
        <v>43</v>
      </c>
      <c r="U91" s="105" t="s">
        <v>43</v>
      </c>
      <c r="V91" s="105" t="s">
        <v>43</v>
      </c>
      <c r="W91" s="105">
        <v>493820.22996910004</v>
      </c>
      <c r="X91" s="106"/>
      <c r="Y91" s="106"/>
    </row>
    <row r="92" spans="1:25" ht="14.1" customHeight="1">
      <c r="A92" s="116" t="s">
        <v>258</v>
      </c>
      <c r="B92" s="105">
        <v>5616.7743823999999</v>
      </c>
      <c r="C92" s="105" t="s">
        <v>43</v>
      </c>
      <c r="D92" s="105">
        <v>5616.7743823999999</v>
      </c>
      <c r="E92" s="105">
        <v>2.0154999999999998</v>
      </c>
      <c r="F92" s="105">
        <v>34111.885552599997</v>
      </c>
      <c r="G92" s="105" t="s">
        <v>43</v>
      </c>
      <c r="H92" s="105" t="s">
        <v>43</v>
      </c>
      <c r="I92" s="105" t="s">
        <v>43</v>
      </c>
      <c r="J92" s="105">
        <v>0.36932999999999999</v>
      </c>
      <c r="K92" s="105">
        <v>207.4529507</v>
      </c>
      <c r="L92" s="105">
        <v>450.6279126</v>
      </c>
      <c r="M92" s="105">
        <v>0.52582450000000003</v>
      </c>
      <c r="N92" s="105">
        <v>3162.1147812999998</v>
      </c>
      <c r="O92" s="105">
        <v>11.68454</v>
      </c>
      <c r="P92" s="105">
        <v>1218.5189565000001</v>
      </c>
      <c r="Q92" s="105">
        <v>4843.4720149000004</v>
      </c>
      <c r="R92" s="105" t="s">
        <v>43</v>
      </c>
      <c r="S92" s="105" t="s">
        <v>43</v>
      </c>
      <c r="T92" s="105" t="s">
        <v>43</v>
      </c>
      <c r="U92" s="105" t="s">
        <v>43</v>
      </c>
      <c r="V92" s="105" t="s">
        <v>43</v>
      </c>
      <c r="W92" s="105">
        <v>44781.969730599994</v>
      </c>
      <c r="X92" s="106"/>
      <c r="Y92" s="106"/>
    </row>
    <row r="93" spans="1:25" ht="14.1" customHeight="1">
      <c r="A93" s="116" t="s">
        <v>259</v>
      </c>
      <c r="B93" s="105">
        <v>622.01794329999996</v>
      </c>
      <c r="C93" s="105" t="s">
        <v>43</v>
      </c>
      <c r="D93" s="105">
        <v>622.01794329999996</v>
      </c>
      <c r="E93" s="105" t="s">
        <v>43</v>
      </c>
      <c r="F93" s="105">
        <v>4005.3118749999999</v>
      </c>
      <c r="G93" s="105" t="s">
        <v>43</v>
      </c>
      <c r="H93" s="105" t="s">
        <v>43</v>
      </c>
      <c r="I93" s="105" t="s">
        <v>43</v>
      </c>
      <c r="J93" s="105" t="s">
        <v>43</v>
      </c>
      <c r="K93" s="105">
        <v>183.90080459999999</v>
      </c>
      <c r="L93" s="105">
        <v>1873.7311376</v>
      </c>
      <c r="M93" s="105">
        <v>591.70044080000002</v>
      </c>
      <c r="N93" s="105">
        <v>2468.3143230999999</v>
      </c>
      <c r="O93" s="105" t="s">
        <v>43</v>
      </c>
      <c r="P93" s="105">
        <v>114.5509282</v>
      </c>
      <c r="Q93" s="105">
        <v>5048.2968297000007</v>
      </c>
      <c r="R93" s="105" t="s">
        <v>43</v>
      </c>
      <c r="S93" s="105" t="s">
        <v>43</v>
      </c>
      <c r="T93" s="105" t="s">
        <v>43</v>
      </c>
      <c r="U93" s="105" t="s">
        <v>43</v>
      </c>
      <c r="V93" s="105" t="s">
        <v>43</v>
      </c>
      <c r="W93" s="105">
        <v>9859.5274525999994</v>
      </c>
      <c r="X93" s="106"/>
      <c r="Y93" s="106"/>
    </row>
    <row r="94" spans="1:25" ht="14.1" customHeight="1">
      <c r="A94" s="116" t="s">
        <v>260</v>
      </c>
      <c r="B94" s="105">
        <v>418.06226370000002</v>
      </c>
      <c r="C94" s="105" t="s">
        <v>43</v>
      </c>
      <c r="D94" s="105">
        <v>418.06226370000002</v>
      </c>
      <c r="E94" s="105">
        <v>0.13</v>
      </c>
      <c r="F94" s="105">
        <v>552.36231110000006</v>
      </c>
      <c r="G94" s="105" t="s">
        <v>43</v>
      </c>
      <c r="H94" s="105" t="s">
        <v>43</v>
      </c>
      <c r="I94" s="105" t="s">
        <v>43</v>
      </c>
      <c r="J94" s="105">
        <v>4.3E-3</v>
      </c>
      <c r="K94" s="105">
        <v>82.814008299999998</v>
      </c>
      <c r="L94" s="105">
        <v>395.5796871</v>
      </c>
      <c r="M94" s="105">
        <v>17.70909</v>
      </c>
      <c r="N94" s="105">
        <v>348.24126799999999</v>
      </c>
      <c r="O94" s="105" t="s">
        <v>43</v>
      </c>
      <c r="P94" s="105">
        <v>8.7748000000000008</v>
      </c>
      <c r="Q94" s="105">
        <v>770.30484510000008</v>
      </c>
      <c r="R94" s="105" t="s">
        <v>43</v>
      </c>
      <c r="S94" s="105" t="s">
        <v>43</v>
      </c>
      <c r="T94" s="105" t="s">
        <v>43</v>
      </c>
      <c r="U94" s="105" t="s">
        <v>43</v>
      </c>
      <c r="V94" s="105" t="s">
        <v>43</v>
      </c>
      <c r="W94" s="105">
        <v>1823.6777282000003</v>
      </c>
      <c r="X94" s="106"/>
      <c r="Y94" s="106"/>
    </row>
    <row r="95" spans="1:25" ht="14.1" customHeight="1">
      <c r="A95" s="121" t="s">
        <v>261</v>
      </c>
      <c r="B95" s="105">
        <v>6962.3995703000001</v>
      </c>
      <c r="C95" s="105" t="s">
        <v>43</v>
      </c>
      <c r="D95" s="105">
        <v>6962.3995703000001</v>
      </c>
      <c r="E95" s="105">
        <v>0.8569</v>
      </c>
      <c r="F95" s="105">
        <v>21730.353637799999</v>
      </c>
      <c r="G95" s="105" t="s">
        <v>43</v>
      </c>
      <c r="H95" s="105" t="s">
        <v>43</v>
      </c>
      <c r="I95" s="105" t="s">
        <v>43</v>
      </c>
      <c r="J95" s="105" t="s">
        <v>43</v>
      </c>
      <c r="K95" s="105">
        <v>3980.7453912999999</v>
      </c>
      <c r="L95" s="105">
        <v>6712.9184437000004</v>
      </c>
      <c r="M95" s="105">
        <v>1513.6118785000001</v>
      </c>
      <c r="N95" s="105">
        <v>18886.7845638</v>
      </c>
      <c r="O95" s="105">
        <v>293.45481000000001</v>
      </c>
      <c r="P95" s="105">
        <v>1518.1901475</v>
      </c>
      <c r="Q95" s="105">
        <v>28924.959843500001</v>
      </c>
      <c r="R95" s="105">
        <v>49.863446600000003</v>
      </c>
      <c r="S95" s="105" t="s">
        <v>43</v>
      </c>
      <c r="T95" s="105" t="s">
        <v>43</v>
      </c>
      <c r="U95" s="105" t="s">
        <v>43</v>
      </c>
      <c r="V95" s="105" t="s">
        <v>43</v>
      </c>
      <c r="W95" s="105">
        <v>61649.178789499994</v>
      </c>
      <c r="X95" s="106"/>
      <c r="Y95" s="106"/>
    </row>
    <row r="96" spans="1:25" ht="14.1" customHeight="1">
      <c r="A96" s="121" t="s">
        <v>262</v>
      </c>
      <c r="B96" s="105">
        <v>129.5436201</v>
      </c>
      <c r="C96" s="105" t="s">
        <v>43</v>
      </c>
      <c r="D96" s="105">
        <v>129.5436201</v>
      </c>
      <c r="E96" s="105" t="s">
        <v>43</v>
      </c>
      <c r="F96" s="105">
        <v>378.94781440000003</v>
      </c>
      <c r="G96" s="105" t="s">
        <v>43</v>
      </c>
      <c r="H96" s="105" t="s">
        <v>43</v>
      </c>
      <c r="I96" s="105" t="s">
        <v>43</v>
      </c>
      <c r="J96" s="105" t="s">
        <v>43</v>
      </c>
      <c r="K96" s="105">
        <v>100.62037429999999</v>
      </c>
      <c r="L96" s="105">
        <v>132.07367300000001</v>
      </c>
      <c r="M96" s="105" t="s">
        <v>43</v>
      </c>
      <c r="N96" s="105">
        <v>121.9653371</v>
      </c>
      <c r="O96" s="105" t="s">
        <v>43</v>
      </c>
      <c r="P96" s="105">
        <v>25.603649999999998</v>
      </c>
      <c r="Q96" s="105">
        <v>279.6426601</v>
      </c>
      <c r="R96" s="105" t="s">
        <v>43</v>
      </c>
      <c r="S96" s="105" t="s">
        <v>43</v>
      </c>
      <c r="T96" s="105" t="s">
        <v>43</v>
      </c>
      <c r="U96" s="105" t="s">
        <v>43</v>
      </c>
      <c r="V96" s="105" t="s">
        <v>43</v>
      </c>
      <c r="W96" s="105">
        <v>888.75446890000012</v>
      </c>
      <c r="X96" s="106"/>
      <c r="Y96" s="106"/>
    </row>
    <row r="97" spans="1:25" ht="14.1" customHeight="1">
      <c r="A97" s="116" t="s">
        <v>263</v>
      </c>
      <c r="B97" s="105">
        <v>130.3036496</v>
      </c>
      <c r="C97" s="105" t="s">
        <v>43</v>
      </c>
      <c r="D97" s="105">
        <v>130.3036496</v>
      </c>
      <c r="E97" s="105">
        <v>0.30299999999999999</v>
      </c>
      <c r="F97" s="105">
        <v>423.74877029999999</v>
      </c>
      <c r="G97" s="105" t="s">
        <v>43</v>
      </c>
      <c r="H97" s="105" t="s">
        <v>43</v>
      </c>
      <c r="I97" s="105" t="s">
        <v>43</v>
      </c>
      <c r="J97" s="105" t="s">
        <v>43</v>
      </c>
      <c r="K97" s="105" t="s">
        <v>43</v>
      </c>
      <c r="L97" s="105">
        <v>4327.3426093999997</v>
      </c>
      <c r="M97" s="105">
        <v>24.97</v>
      </c>
      <c r="N97" s="105">
        <v>78.493570000000005</v>
      </c>
      <c r="O97" s="105" t="s">
        <v>43</v>
      </c>
      <c r="P97" s="105" t="s">
        <v>43</v>
      </c>
      <c r="Q97" s="105">
        <v>4430.8061793999996</v>
      </c>
      <c r="R97" s="105" t="s">
        <v>43</v>
      </c>
      <c r="S97" s="105" t="s">
        <v>43</v>
      </c>
      <c r="T97" s="105" t="s">
        <v>43</v>
      </c>
      <c r="U97" s="105" t="s">
        <v>43</v>
      </c>
      <c r="V97" s="105" t="s">
        <v>43</v>
      </c>
      <c r="W97" s="105">
        <v>4985.1615992999996</v>
      </c>
      <c r="X97" s="106"/>
      <c r="Y97" s="106"/>
    </row>
    <row r="98" spans="1:25" ht="14.1" customHeight="1">
      <c r="A98" s="122" t="s">
        <v>264</v>
      </c>
      <c r="B98" s="105">
        <v>173.08457859999999</v>
      </c>
      <c r="C98" s="105" t="s">
        <v>43</v>
      </c>
      <c r="D98" s="105">
        <v>173.08457859999999</v>
      </c>
      <c r="E98" s="105">
        <v>0.85499999999999998</v>
      </c>
      <c r="F98" s="105">
        <v>289.6268346</v>
      </c>
      <c r="G98" s="105" t="s">
        <v>43</v>
      </c>
      <c r="H98" s="105" t="s">
        <v>43</v>
      </c>
      <c r="I98" s="105" t="s">
        <v>43</v>
      </c>
      <c r="J98" s="105" t="s">
        <v>43</v>
      </c>
      <c r="K98" s="105">
        <v>3223.5224333000001</v>
      </c>
      <c r="L98" s="105">
        <v>28.736843</v>
      </c>
      <c r="M98" s="105">
        <v>79.769639900000001</v>
      </c>
      <c r="N98" s="105">
        <v>164.41219799999999</v>
      </c>
      <c r="O98" s="105" t="s">
        <v>43</v>
      </c>
      <c r="P98" s="105">
        <v>4.01187</v>
      </c>
      <c r="Q98" s="105">
        <v>276.93055090000001</v>
      </c>
      <c r="R98" s="105">
        <v>16.391729999999999</v>
      </c>
      <c r="S98" s="105" t="s">
        <v>43</v>
      </c>
      <c r="T98" s="105" t="s">
        <v>43</v>
      </c>
      <c r="U98" s="105" t="s">
        <v>43</v>
      </c>
      <c r="V98" s="105" t="s">
        <v>43</v>
      </c>
      <c r="W98" s="105">
        <v>3980.4111273999997</v>
      </c>
      <c r="X98" s="106"/>
      <c r="Y98" s="106"/>
    </row>
    <row r="99" spans="1:25" ht="14.1" customHeight="1">
      <c r="A99" s="116" t="s">
        <v>265</v>
      </c>
      <c r="B99" s="105">
        <v>3940.3982919999999</v>
      </c>
      <c r="C99" s="105" t="s">
        <v>43</v>
      </c>
      <c r="D99" s="105">
        <v>3940.3982919999999</v>
      </c>
      <c r="E99" s="105">
        <v>7.0000000000000001E-3</v>
      </c>
      <c r="F99" s="105">
        <v>1102.40903</v>
      </c>
      <c r="G99" s="105" t="s">
        <v>43</v>
      </c>
      <c r="H99" s="105" t="s">
        <v>43</v>
      </c>
      <c r="I99" s="105" t="s">
        <v>43</v>
      </c>
      <c r="J99" s="105" t="s">
        <v>43</v>
      </c>
      <c r="K99" s="105">
        <v>524.08430629999998</v>
      </c>
      <c r="L99" s="105">
        <v>408.32746600000002</v>
      </c>
      <c r="M99" s="105">
        <v>83.383750000000006</v>
      </c>
      <c r="N99" s="105">
        <v>398.22351190000001</v>
      </c>
      <c r="O99" s="105">
        <v>3.9024899999999998</v>
      </c>
      <c r="P99" s="105">
        <v>13.7737269</v>
      </c>
      <c r="Q99" s="105">
        <v>907.61094480000008</v>
      </c>
      <c r="R99" s="105" t="s">
        <v>43</v>
      </c>
      <c r="S99" s="105" t="s">
        <v>43</v>
      </c>
      <c r="T99" s="105" t="s">
        <v>43</v>
      </c>
      <c r="U99" s="105" t="s">
        <v>43</v>
      </c>
      <c r="V99" s="105" t="s">
        <v>43</v>
      </c>
      <c r="W99" s="105">
        <v>6474.5095731000001</v>
      </c>
      <c r="X99" s="106"/>
      <c r="Y99" s="106"/>
    </row>
    <row r="100" spans="1:25" ht="30" customHeight="1">
      <c r="A100" s="116" t="s">
        <v>266</v>
      </c>
      <c r="B100" s="105">
        <v>1055.121157</v>
      </c>
      <c r="C100" s="105" t="s">
        <v>43</v>
      </c>
      <c r="D100" s="105">
        <v>1055.121157</v>
      </c>
      <c r="E100" s="105">
        <v>632.58621049999999</v>
      </c>
      <c r="F100" s="105">
        <v>12786.6914292</v>
      </c>
      <c r="G100" s="105" t="s">
        <v>43</v>
      </c>
      <c r="H100" s="105" t="s">
        <v>43</v>
      </c>
      <c r="I100" s="105" t="s">
        <v>43</v>
      </c>
      <c r="J100" s="105">
        <v>4.5199000000000003E-3</v>
      </c>
      <c r="K100" s="105">
        <v>963.30741279999995</v>
      </c>
      <c r="L100" s="105">
        <v>5290.5734415999996</v>
      </c>
      <c r="M100" s="105">
        <v>1066.5806929</v>
      </c>
      <c r="N100" s="105">
        <v>3434.5432225999998</v>
      </c>
      <c r="O100" s="105">
        <v>37.87003</v>
      </c>
      <c r="P100" s="105">
        <v>2513.2106810999999</v>
      </c>
      <c r="Q100" s="105">
        <v>12342.778068199999</v>
      </c>
      <c r="R100" s="105">
        <v>2.5384764</v>
      </c>
      <c r="S100" s="105" t="s">
        <v>43</v>
      </c>
      <c r="T100" s="105" t="s">
        <v>43</v>
      </c>
      <c r="U100" s="105" t="s">
        <v>43</v>
      </c>
      <c r="V100" s="105" t="s">
        <v>43</v>
      </c>
      <c r="W100" s="105">
        <v>27783.027274</v>
      </c>
      <c r="X100" s="106"/>
      <c r="Y100" s="106"/>
    </row>
    <row r="101" spans="1:25" ht="14.1" customHeight="1">
      <c r="A101" s="121" t="s">
        <v>267</v>
      </c>
      <c r="B101" s="105">
        <v>83.623350500000001</v>
      </c>
      <c r="C101" s="105" t="s">
        <v>43</v>
      </c>
      <c r="D101" s="105">
        <v>83.623350500000001</v>
      </c>
      <c r="E101" s="105">
        <v>1.1635</v>
      </c>
      <c r="F101" s="105">
        <v>129.00385180000001</v>
      </c>
      <c r="G101" s="105" t="s">
        <v>43</v>
      </c>
      <c r="H101" s="105" t="s">
        <v>43</v>
      </c>
      <c r="I101" s="105" t="s">
        <v>43</v>
      </c>
      <c r="J101" s="105" t="s">
        <v>43</v>
      </c>
      <c r="K101" s="105">
        <v>1237.6039231</v>
      </c>
      <c r="L101" s="105">
        <v>34.106850199999997</v>
      </c>
      <c r="M101" s="105" t="s">
        <v>43</v>
      </c>
      <c r="N101" s="105">
        <v>3822.4547579</v>
      </c>
      <c r="O101" s="105" t="s">
        <v>43</v>
      </c>
      <c r="P101" s="105" t="s">
        <v>43</v>
      </c>
      <c r="Q101" s="105">
        <v>3856.5616080999998</v>
      </c>
      <c r="R101" s="105" t="s">
        <v>43</v>
      </c>
      <c r="S101" s="105" t="s">
        <v>43</v>
      </c>
      <c r="T101" s="105" t="s">
        <v>43</v>
      </c>
      <c r="U101" s="105" t="s">
        <v>43</v>
      </c>
      <c r="V101" s="105" t="s">
        <v>43</v>
      </c>
      <c r="W101" s="105">
        <v>5307.9562335000001</v>
      </c>
      <c r="X101" s="106"/>
      <c r="Y101" s="106"/>
    </row>
    <row r="102" spans="1:25" ht="14.1" customHeight="1">
      <c r="A102" s="121" t="s">
        <v>268</v>
      </c>
      <c r="B102" s="105">
        <v>18356.7228455</v>
      </c>
      <c r="C102" s="105">
        <v>77.848408800000001</v>
      </c>
      <c r="D102" s="105">
        <v>18434.571254300001</v>
      </c>
      <c r="E102" s="105">
        <v>21.016158900000001</v>
      </c>
      <c r="F102" s="105">
        <v>42891.870937400003</v>
      </c>
      <c r="G102" s="105" t="s">
        <v>43</v>
      </c>
      <c r="H102" s="105" t="s">
        <v>43</v>
      </c>
      <c r="I102" s="105" t="s">
        <v>43</v>
      </c>
      <c r="J102" s="105" t="s">
        <v>43</v>
      </c>
      <c r="K102" s="105">
        <v>13050.1063973</v>
      </c>
      <c r="L102" s="105">
        <v>17446.416032199999</v>
      </c>
      <c r="M102" s="105">
        <v>2366.6212446</v>
      </c>
      <c r="N102" s="105">
        <v>50053.530221499997</v>
      </c>
      <c r="O102" s="105">
        <v>106.12412</v>
      </c>
      <c r="P102" s="105">
        <v>3886.8926449999999</v>
      </c>
      <c r="Q102" s="105">
        <v>73859.584263299985</v>
      </c>
      <c r="R102" s="105">
        <v>37.832450000000001</v>
      </c>
      <c r="S102" s="105" t="s">
        <v>43</v>
      </c>
      <c r="T102" s="105" t="s">
        <v>43</v>
      </c>
      <c r="U102" s="105" t="s">
        <v>43</v>
      </c>
      <c r="V102" s="105" t="s">
        <v>43</v>
      </c>
      <c r="W102" s="105">
        <v>148294.98146119999</v>
      </c>
      <c r="X102" s="106"/>
      <c r="Y102" s="106"/>
    </row>
    <row r="103" spans="1:25" ht="21.95" customHeight="1">
      <c r="A103" s="121" t="s">
        <v>269</v>
      </c>
      <c r="B103" s="105">
        <v>19078.5543856</v>
      </c>
      <c r="C103" s="105">
        <v>14.5337</v>
      </c>
      <c r="D103" s="105">
        <v>19093.0880856</v>
      </c>
      <c r="E103" s="105">
        <v>227.52983</v>
      </c>
      <c r="F103" s="105">
        <v>20162.4367293</v>
      </c>
      <c r="G103" s="105" t="s">
        <v>43</v>
      </c>
      <c r="H103" s="105" t="s">
        <v>43</v>
      </c>
      <c r="I103" s="105" t="s">
        <v>43</v>
      </c>
      <c r="J103" s="105">
        <v>5.6127821999999998</v>
      </c>
      <c r="K103" s="105">
        <v>10416.958318700001</v>
      </c>
      <c r="L103" s="105">
        <v>21017.2866044</v>
      </c>
      <c r="M103" s="105">
        <v>10308.833311599999</v>
      </c>
      <c r="N103" s="105">
        <v>67642.300545599996</v>
      </c>
      <c r="O103" s="105">
        <v>2141.8433</v>
      </c>
      <c r="P103" s="105">
        <v>5540.7806567999996</v>
      </c>
      <c r="Q103" s="105">
        <v>106651.04441839998</v>
      </c>
      <c r="R103" s="105">
        <v>1.4565699999999999</v>
      </c>
      <c r="S103" s="105" t="s">
        <v>43</v>
      </c>
      <c r="T103" s="105" t="s">
        <v>43</v>
      </c>
      <c r="U103" s="105" t="s">
        <v>43</v>
      </c>
      <c r="V103" s="105" t="s">
        <v>43</v>
      </c>
      <c r="W103" s="105">
        <v>156558.12673419999</v>
      </c>
      <c r="X103" s="106"/>
      <c r="Y103" s="106"/>
    </row>
    <row r="104" spans="1:25" ht="21.95" customHeight="1">
      <c r="A104" s="116" t="s">
        <v>270</v>
      </c>
      <c r="B104" s="105">
        <v>516.51585650000004</v>
      </c>
      <c r="C104" s="105" t="s">
        <v>43</v>
      </c>
      <c r="D104" s="105">
        <v>516.51585650000004</v>
      </c>
      <c r="E104" s="105">
        <v>10.016</v>
      </c>
      <c r="F104" s="105">
        <v>2095.5255401999998</v>
      </c>
      <c r="G104" s="105" t="s">
        <v>43</v>
      </c>
      <c r="H104" s="105" t="s">
        <v>43</v>
      </c>
      <c r="I104" s="105" t="s">
        <v>43</v>
      </c>
      <c r="J104" s="105" t="s">
        <v>43</v>
      </c>
      <c r="K104" s="105">
        <v>16623.986150100001</v>
      </c>
      <c r="L104" s="105">
        <v>325.1882822</v>
      </c>
      <c r="M104" s="105">
        <v>18.2136092</v>
      </c>
      <c r="N104" s="105">
        <v>1748.3025808</v>
      </c>
      <c r="O104" s="105">
        <v>1.5035505</v>
      </c>
      <c r="P104" s="105">
        <v>92.812298900000002</v>
      </c>
      <c r="Q104" s="105">
        <v>2186.0203216</v>
      </c>
      <c r="R104" s="105">
        <v>0.88392820000000005</v>
      </c>
      <c r="S104" s="105" t="s">
        <v>43</v>
      </c>
      <c r="T104" s="105" t="s">
        <v>43</v>
      </c>
      <c r="U104" s="105" t="s">
        <v>43</v>
      </c>
      <c r="V104" s="105" t="s">
        <v>43</v>
      </c>
      <c r="W104" s="105">
        <v>21432.947796600001</v>
      </c>
      <c r="X104" s="106"/>
      <c r="Y104" s="106"/>
    </row>
    <row r="105" spans="1:25" ht="14.1" customHeight="1">
      <c r="A105" s="116" t="s">
        <v>271</v>
      </c>
      <c r="B105" s="105">
        <v>624582.68745770003</v>
      </c>
      <c r="C105" s="105">
        <v>14694.021030800004</v>
      </c>
      <c r="D105" s="105">
        <v>639276.70848849998</v>
      </c>
      <c r="E105" s="105">
        <v>17513.977210999998</v>
      </c>
      <c r="F105" s="105">
        <v>11989053.379164098</v>
      </c>
      <c r="G105" s="105" t="s">
        <v>43</v>
      </c>
      <c r="H105" s="105">
        <v>0.76448830000000001</v>
      </c>
      <c r="I105" s="105">
        <v>41571.183194899997</v>
      </c>
      <c r="J105" s="105">
        <v>499.60955619999999</v>
      </c>
      <c r="K105" s="105">
        <v>111568.8568102</v>
      </c>
      <c r="L105" s="105">
        <v>3051617.7648942997</v>
      </c>
      <c r="M105" s="105">
        <v>305600.10863210005</v>
      </c>
      <c r="N105" s="105">
        <v>1160656.9766303001</v>
      </c>
      <c r="O105" s="105">
        <v>47252.2133885</v>
      </c>
      <c r="P105" s="105">
        <v>466976.43482510006</v>
      </c>
      <c r="Q105" s="105">
        <v>5032103.4983703</v>
      </c>
      <c r="R105" s="105">
        <v>1900755.3061750999</v>
      </c>
      <c r="S105" s="105">
        <v>7.6450000000000004E-2</v>
      </c>
      <c r="T105" s="105" t="s">
        <v>43</v>
      </c>
      <c r="U105" s="105" t="s">
        <v>43</v>
      </c>
      <c r="V105" s="105">
        <v>8.702</v>
      </c>
      <c r="W105" s="105">
        <v>19732352.061908599</v>
      </c>
      <c r="X105" s="106"/>
      <c r="Y105" s="106"/>
    </row>
    <row r="106" spans="1:25" ht="14.1" customHeight="1">
      <c r="A106" s="121" t="s">
        <v>272</v>
      </c>
      <c r="B106" s="105">
        <v>8659.2923176000004</v>
      </c>
      <c r="C106" s="105">
        <v>430.11980399999999</v>
      </c>
      <c r="D106" s="105">
        <v>9089.4121216000003</v>
      </c>
      <c r="E106" s="105">
        <v>1800.9773256000001</v>
      </c>
      <c r="F106" s="105">
        <v>1381265.9898379</v>
      </c>
      <c r="G106" s="105" t="s">
        <v>43</v>
      </c>
      <c r="H106" s="105" t="s">
        <v>43</v>
      </c>
      <c r="I106" s="105" t="s">
        <v>43</v>
      </c>
      <c r="J106" s="105" t="s">
        <v>43</v>
      </c>
      <c r="K106" s="105">
        <v>436.3544086</v>
      </c>
      <c r="L106" s="105">
        <v>188242.7938905</v>
      </c>
      <c r="M106" s="105">
        <v>16055.2786839</v>
      </c>
      <c r="N106" s="105">
        <v>82024.248439699993</v>
      </c>
      <c r="O106" s="105">
        <v>4299.4193144000001</v>
      </c>
      <c r="P106" s="105">
        <v>41277.422050100002</v>
      </c>
      <c r="Q106" s="105">
        <v>331899.16237859998</v>
      </c>
      <c r="R106" s="105">
        <v>120119.76625689999</v>
      </c>
      <c r="S106" s="105" t="s">
        <v>43</v>
      </c>
      <c r="T106" s="105" t="s">
        <v>43</v>
      </c>
      <c r="U106" s="105" t="s">
        <v>43</v>
      </c>
      <c r="V106" s="105" t="s">
        <v>43</v>
      </c>
      <c r="W106" s="105">
        <v>1844611.6623292002</v>
      </c>
      <c r="X106" s="106"/>
      <c r="Y106" s="106"/>
    </row>
    <row r="107" spans="1:25" ht="14.1" customHeight="1">
      <c r="A107" s="121" t="s">
        <v>273</v>
      </c>
      <c r="B107" s="105">
        <v>394666.55489029997</v>
      </c>
      <c r="C107" s="105">
        <v>3757.1513791000002</v>
      </c>
      <c r="D107" s="105">
        <v>398423.70626939996</v>
      </c>
      <c r="E107" s="105">
        <v>2427.5031472000001</v>
      </c>
      <c r="F107" s="105">
        <v>904645.75623319997</v>
      </c>
      <c r="G107" s="105" t="s">
        <v>43</v>
      </c>
      <c r="H107" s="105" t="s">
        <v>43</v>
      </c>
      <c r="I107" s="105" t="s">
        <v>43</v>
      </c>
      <c r="J107" s="105">
        <v>141.06981210000001</v>
      </c>
      <c r="K107" s="105">
        <v>42407.024398100002</v>
      </c>
      <c r="L107" s="105">
        <v>381084.97310290002</v>
      </c>
      <c r="M107" s="105">
        <v>46508.525668200004</v>
      </c>
      <c r="N107" s="105">
        <v>193279.5873097</v>
      </c>
      <c r="O107" s="105">
        <v>5985.5263751000002</v>
      </c>
      <c r="P107" s="105">
        <v>45018.050180099999</v>
      </c>
      <c r="Q107" s="105">
        <v>671876.66263600008</v>
      </c>
      <c r="R107" s="105">
        <v>133138.46181460001</v>
      </c>
      <c r="S107" s="105">
        <v>7.6450000000000004E-2</v>
      </c>
      <c r="T107" s="105" t="s">
        <v>43</v>
      </c>
      <c r="U107" s="105" t="s">
        <v>43</v>
      </c>
      <c r="V107" s="105" t="s">
        <v>43</v>
      </c>
      <c r="W107" s="105">
        <v>2153060.2607606002</v>
      </c>
      <c r="X107" s="106"/>
      <c r="Y107" s="106"/>
    </row>
    <row r="108" spans="1:25" ht="14.1" customHeight="1">
      <c r="A108" s="121" t="s">
        <v>274</v>
      </c>
      <c r="B108" s="105">
        <v>1257.8874261000001</v>
      </c>
      <c r="C108" s="105">
        <v>443.77264070000001</v>
      </c>
      <c r="D108" s="105">
        <v>1701.6600668000001</v>
      </c>
      <c r="E108" s="105">
        <v>727.4078207</v>
      </c>
      <c r="F108" s="105">
        <v>288570.74193840002</v>
      </c>
      <c r="G108" s="105" t="s">
        <v>43</v>
      </c>
      <c r="H108" s="105" t="s">
        <v>43</v>
      </c>
      <c r="I108" s="105">
        <v>41571.183194899997</v>
      </c>
      <c r="J108" s="105">
        <v>17.371328200000001</v>
      </c>
      <c r="K108" s="105">
        <v>10.7187337</v>
      </c>
      <c r="L108" s="105">
        <v>142846.2465796</v>
      </c>
      <c r="M108" s="105">
        <v>11237.429806800001</v>
      </c>
      <c r="N108" s="105">
        <v>55161.982633400003</v>
      </c>
      <c r="O108" s="105">
        <v>3609.4804899999999</v>
      </c>
      <c r="P108" s="105">
        <v>25265.306964300002</v>
      </c>
      <c r="Q108" s="105">
        <v>238120.4464741</v>
      </c>
      <c r="R108" s="105">
        <v>26785.617686699999</v>
      </c>
      <c r="S108" s="105" t="s">
        <v>43</v>
      </c>
      <c r="T108" s="105" t="s">
        <v>43</v>
      </c>
      <c r="U108" s="105" t="s">
        <v>43</v>
      </c>
      <c r="V108" s="105" t="s">
        <v>43</v>
      </c>
      <c r="W108" s="105">
        <v>597505.14724349987</v>
      </c>
      <c r="X108" s="106"/>
      <c r="Y108" s="106"/>
    </row>
    <row r="109" spans="1:25" ht="14.1" customHeight="1">
      <c r="A109" s="121" t="s">
        <v>275</v>
      </c>
      <c r="B109" s="105">
        <v>140458.18279280001</v>
      </c>
      <c r="C109" s="105">
        <v>6228.3703419000003</v>
      </c>
      <c r="D109" s="105">
        <v>146686.55313470002</v>
      </c>
      <c r="E109" s="105">
        <v>6171.5175410000002</v>
      </c>
      <c r="F109" s="105">
        <v>5029804.6817132002</v>
      </c>
      <c r="G109" s="105" t="s">
        <v>43</v>
      </c>
      <c r="H109" s="105" t="s">
        <v>43</v>
      </c>
      <c r="I109" s="105" t="s">
        <v>43</v>
      </c>
      <c r="J109" s="105">
        <v>327.09915289999998</v>
      </c>
      <c r="K109" s="105">
        <v>55327.9671877</v>
      </c>
      <c r="L109" s="105">
        <v>1111163.4870273999</v>
      </c>
      <c r="M109" s="105">
        <v>125729.0329228</v>
      </c>
      <c r="N109" s="105">
        <v>420067.89943270001</v>
      </c>
      <c r="O109" s="105">
        <v>14351.1884302</v>
      </c>
      <c r="P109" s="105">
        <v>157567.01019540001</v>
      </c>
      <c r="Q109" s="105">
        <v>1828878.6180085002</v>
      </c>
      <c r="R109" s="105">
        <v>1018059.0788078</v>
      </c>
      <c r="S109" s="105" t="s">
        <v>43</v>
      </c>
      <c r="T109" s="105" t="s">
        <v>43</v>
      </c>
      <c r="U109" s="105" t="s">
        <v>43</v>
      </c>
      <c r="V109" s="105" t="s">
        <v>43</v>
      </c>
      <c r="W109" s="105">
        <v>8085255.5155458003</v>
      </c>
      <c r="X109" s="106"/>
      <c r="Y109" s="106"/>
    </row>
    <row r="110" spans="1:25" ht="39.950000000000003" customHeight="1">
      <c r="A110" s="116" t="s">
        <v>276</v>
      </c>
      <c r="B110" s="105">
        <v>57906.7571197</v>
      </c>
      <c r="C110" s="105">
        <v>1143.8068628999999</v>
      </c>
      <c r="D110" s="105">
        <v>59050.563982599997</v>
      </c>
      <c r="E110" s="105">
        <v>2663.2403270999998</v>
      </c>
      <c r="F110" s="105">
        <v>859526.44290989998</v>
      </c>
      <c r="G110" s="105" t="s">
        <v>43</v>
      </c>
      <c r="H110" s="105" t="s">
        <v>43</v>
      </c>
      <c r="I110" s="105" t="s">
        <v>43</v>
      </c>
      <c r="J110" s="105">
        <v>6.7564808000000003</v>
      </c>
      <c r="K110" s="105">
        <v>13032.255193700001</v>
      </c>
      <c r="L110" s="105">
        <v>182413.67837509999</v>
      </c>
      <c r="M110" s="105">
        <v>11395.393774</v>
      </c>
      <c r="N110" s="105">
        <v>52094.656181899998</v>
      </c>
      <c r="O110" s="105">
        <v>2721.2491024000001</v>
      </c>
      <c r="P110" s="105">
        <v>20956.503988799999</v>
      </c>
      <c r="Q110" s="105">
        <v>269581.48142219998</v>
      </c>
      <c r="R110" s="105">
        <v>98940.118238499999</v>
      </c>
      <c r="S110" s="105" t="s">
        <v>43</v>
      </c>
      <c r="T110" s="105" t="s">
        <v>43</v>
      </c>
      <c r="U110" s="105" t="s">
        <v>43</v>
      </c>
      <c r="V110" s="105" t="s">
        <v>43</v>
      </c>
      <c r="W110" s="105">
        <v>1302800.8585548</v>
      </c>
      <c r="X110" s="106"/>
      <c r="Y110" s="106"/>
    </row>
    <row r="111" spans="1:25" ht="14.1" customHeight="1">
      <c r="A111" s="121" t="s">
        <v>277</v>
      </c>
      <c r="B111" s="105">
        <v>8.7200000000000003E-3</v>
      </c>
      <c r="C111" s="105" t="s">
        <v>43</v>
      </c>
      <c r="D111" s="105">
        <v>8.7200000000000003E-3</v>
      </c>
      <c r="E111" s="105" t="s">
        <v>43</v>
      </c>
      <c r="F111" s="105">
        <v>22.895034899999999</v>
      </c>
      <c r="G111" s="105" t="s">
        <v>43</v>
      </c>
      <c r="H111" s="105">
        <v>0.76448830000000001</v>
      </c>
      <c r="I111" s="105" t="s">
        <v>43</v>
      </c>
      <c r="J111" s="105" t="s">
        <v>43</v>
      </c>
      <c r="K111" s="105" t="s">
        <v>43</v>
      </c>
      <c r="L111" s="105">
        <v>47.285992200000003</v>
      </c>
      <c r="M111" s="105">
        <v>70.182303399999995</v>
      </c>
      <c r="N111" s="105">
        <v>54.408490700000002</v>
      </c>
      <c r="O111" s="105" t="s">
        <v>43</v>
      </c>
      <c r="P111" s="105" t="s">
        <v>43</v>
      </c>
      <c r="Q111" s="105">
        <v>171.87678629999999</v>
      </c>
      <c r="R111" s="105">
        <v>0.61504080000000005</v>
      </c>
      <c r="S111" s="105" t="s">
        <v>43</v>
      </c>
      <c r="T111" s="105" t="s">
        <v>43</v>
      </c>
      <c r="U111" s="105" t="s">
        <v>43</v>
      </c>
      <c r="V111" s="105" t="s">
        <v>43</v>
      </c>
      <c r="W111" s="105">
        <v>196.1600703</v>
      </c>
      <c r="X111" s="106"/>
      <c r="Y111" s="106"/>
    </row>
    <row r="112" spans="1:25" ht="14.1" customHeight="1">
      <c r="A112" s="121" t="s">
        <v>278</v>
      </c>
      <c r="B112" s="105">
        <v>5795.8469937</v>
      </c>
      <c r="C112" s="105">
        <v>1572.4442203999999</v>
      </c>
      <c r="D112" s="105">
        <v>7368.2912140999997</v>
      </c>
      <c r="E112" s="105">
        <v>1930.9810745</v>
      </c>
      <c r="F112" s="105">
        <v>2557332.7438786998</v>
      </c>
      <c r="G112" s="105" t="s">
        <v>43</v>
      </c>
      <c r="H112" s="105" t="s">
        <v>43</v>
      </c>
      <c r="I112" s="105" t="s">
        <v>43</v>
      </c>
      <c r="J112" s="105">
        <v>0.14641029999999999</v>
      </c>
      <c r="K112" s="105">
        <v>317.38678800000002</v>
      </c>
      <c r="L112" s="105">
        <v>816797.67472819996</v>
      </c>
      <c r="M112" s="105">
        <v>73720.650745299994</v>
      </c>
      <c r="N112" s="105">
        <v>288691.90451189998</v>
      </c>
      <c r="O112" s="105">
        <v>14274.0320655</v>
      </c>
      <c r="P112" s="105">
        <v>135197.34832660001</v>
      </c>
      <c r="Q112" s="105">
        <v>1328681.6103774998</v>
      </c>
      <c r="R112" s="105">
        <v>446998.57593330002</v>
      </c>
      <c r="S112" s="105" t="s">
        <v>43</v>
      </c>
      <c r="T112" s="105" t="s">
        <v>43</v>
      </c>
      <c r="U112" s="105" t="s">
        <v>43</v>
      </c>
      <c r="V112" s="105">
        <v>8.702</v>
      </c>
      <c r="W112" s="105">
        <v>4342638.437676399</v>
      </c>
      <c r="X112" s="106"/>
      <c r="Y112" s="106"/>
    </row>
    <row r="113" spans="1:25" ht="14.1" customHeight="1">
      <c r="A113" s="121" t="s">
        <v>279</v>
      </c>
      <c r="B113" s="105">
        <v>444.68308660000002</v>
      </c>
      <c r="C113" s="105">
        <v>496.95480830000002</v>
      </c>
      <c r="D113" s="105">
        <v>941.63789489999999</v>
      </c>
      <c r="E113" s="105">
        <v>322.80683499999998</v>
      </c>
      <c r="F113" s="105">
        <v>510345.083056</v>
      </c>
      <c r="G113" s="105" t="s">
        <v>43</v>
      </c>
      <c r="H113" s="105" t="s">
        <v>43</v>
      </c>
      <c r="I113" s="105" t="s">
        <v>43</v>
      </c>
      <c r="J113" s="105">
        <v>2.0993100000000001E-2</v>
      </c>
      <c r="K113" s="105">
        <v>0.7170261</v>
      </c>
      <c r="L113" s="105">
        <v>62432.621884400003</v>
      </c>
      <c r="M113" s="105">
        <v>5475.0445997999996</v>
      </c>
      <c r="N113" s="105">
        <v>19037.4510309</v>
      </c>
      <c r="O113" s="105">
        <v>1190.6080002000001</v>
      </c>
      <c r="P113" s="105">
        <v>8302.9937148999998</v>
      </c>
      <c r="Q113" s="105">
        <v>96438.719230200004</v>
      </c>
      <c r="R113" s="105">
        <v>31195.289195199999</v>
      </c>
      <c r="S113" s="105" t="s">
        <v>43</v>
      </c>
      <c r="T113" s="105" t="s">
        <v>43</v>
      </c>
      <c r="U113" s="105" t="s">
        <v>43</v>
      </c>
      <c r="V113" s="105" t="s">
        <v>43</v>
      </c>
      <c r="W113" s="105">
        <v>639244.27423049998</v>
      </c>
      <c r="X113" s="106"/>
      <c r="Y113" s="106"/>
    </row>
    <row r="114" spans="1:25" ht="21.95" customHeight="1">
      <c r="A114" s="121" t="s">
        <v>280</v>
      </c>
      <c r="B114" s="105">
        <v>246.2515047</v>
      </c>
      <c r="C114" s="105">
        <v>15.052910199999999</v>
      </c>
      <c r="D114" s="105">
        <v>261.30441489999998</v>
      </c>
      <c r="E114" s="105">
        <v>15.295730000000001</v>
      </c>
      <c r="F114" s="105">
        <v>19087.324520999999</v>
      </c>
      <c r="G114" s="105" t="s">
        <v>43</v>
      </c>
      <c r="H114" s="105" t="s">
        <v>43</v>
      </c>
      <c r="I114" s="105" t="s">
        <v>43</v>
      </c>
      <c r="J114" s="105" t="s">
        <v>43</v>
      </c>
      <c r="K114" s="105" t="s">
        <v>43</v>
      </c>
      <c r="L114" s="105">
        <v>3444.4268965000001</v>
      </c>
      <c r="M114" s="105">
        <v>85.735343200000003</v>
      </c>
      <c r="N114" s="105">
        <v>1557.1249542999999</v>
      </c>
      <c r="O114" s="105">
        <v>6.1434100000000003</v>
      </c>
      <c r="P114" s="105">
        <v>383.2462405</v>
      </c>
      <c r="Q114" s="105">
        <v>5476.6768444999998</v>
      </c>
      <c r="R114" s="105">
        <v>956.84785069999998</v>
      </c>
      <c r="S114" s="105" t="s">
        <v>43</v>
      </c>
      <c r="T114" s="105" t="s">
        <v>43</v>
      </c>
      <c r="U114" s="105" t="s">
        <v>43</v>
      </c>
      <c r="V114" s="105" t="s">
        <v>43</v>
      </c>
      <c r="W114" s="105">
        <v>25797.449361099996</v>
      </c>
      <c r="X114" s="106"/>
      <c r="Y114" s="106"/>
    </row>
    <row r="115" spans="1:25" ht="14.1" customHeight="1">
      <c r="A115" s="121" t="s">
        <v>281</v>
      </c>
      <c r="B115" s="105">
        <v>12567.0866197</v>
      </c>
      <c r="C115" s="105">
        <v>449.80932100000001</v>
      </c>
      <c r="D115" s="105">
        <v>13016.8959407</v>
      </c>
      <c r="E115" s="105">
        <v>943.04405689999999</v>
      </c>
      <c r="F115" s="105">
        <v>336134.97125379997</v>
      </c>
      <c r="G115" s="105" t="s">
        <v>43</v>
      </c>
      <c r="H115" s="105" t="s">
        <v>43</v>
      </c>
      <c r="I115" s="105" t="s">
        <v>43</v>
      </c>
      <c r="J115" s="105">
        <v>5.8140288</v>
      </c>
      <c r="K115" s="105">
        <v>19.654832500000001</v>
      </c>
      <c r="L115" s="105">
        <v>148318.61922399999</v>
      </c>
      <c r="M115" s="105">
        <v>14164.295075100001</v>
      </c>
      <c r="N115" s="105">
        <v>35564.999111700003</v>
      </c>
      <c r="O115" s="105">
        <v>752.33727999999996</v>
      </c>
      <c r="P115" s="105">
        <v>30563.5297694</v>
      </c>
      <c r="Q115" s="105">
        <v>229363.78046019998</v>
      </c>
      <c r="R115" s="105">
        <v>13569.6516159</v>
      </c>
      <c r="S115" s="105" t="s">
        <v>43</v>
      </c>
      <c r="T115" s="105" t="s">
        <v>43</v>
      </c>
      <c r="U115" s="105" t="s">
        <v>43</v>
      </c>
      <c r="V115" s="105" t="s">
        <v>43</v>
      </c>
      <c r="W115" s="105">
        <v>593053.81218879996</v>
      </c>
      <c r="X115" s="106"/>
      <c r="Y115" s="106"/>
    </row>
    <row r="116" spans="1:25" ht="14.1" customHeight="1">
      <c r="A116" s="121" t="s">
        <v>282</v>
      </c>
      <c r="B116" s="105">
        <v>991.95558870000002</v>
      </c>
      <c r="C116" s="105">
        <v>39.996647299999999</v>
      </c>
      <c r="D116" s="105">
        <v>1031.9522360000001</v>
      </c>
      <c r="E116" s="105">
        <v>190.47098</v>
      </c>
      <c r="F116" s="105">
        <v>76680.645478799997</v>
      </c>
      <c r="G116" s="105" t="s">
        <v>43</v>
      </c>
      <c r="H116" s="105" t="s">
        <v>43</v>
      </c>
      <c r="I116" s="105" t="s">
        <v>43</v>
      </c>
      <c r="J116" s="105" t="s">
        <v>43</v>
      </c>
      <c r="K116" s="105" t="s">
        <v>43</v>
      </c>
      <c r="L116" s="105">
        <v>4992.3292659999997</v>
      </c>
      <c r="M116" s="105">
        <v>368.25689</v>
      </c>
      <c r="N116" s="105">
        <v>749.16199270000004</v>
      </c>
      <c r="O116" s="105">
        <v>33.484259999999999</v>
      </c>
      <c r="P116" s="105">
        <v>1343.3863965</v>
      </c>
      <c r="Q116" s="105">
        <v>7486.6188051999998</v>
      </c>
      <c r="R116" s="105">
        <v>4974.4924191</v>
      </c>
      <c r="S116" s="105" t="s">
        <v>43</v>
      </c>
      <c r="T116" s="105" t="s">
        <v>43</v>
      </c>
      <c r="U116" s="105" t="s">
        <v>43</v>
      </c>
      <c r="V116" s="105" t="s">
        <v>43</v>
      </c>
      <c r="W116" s="105">
        <v>90364.179919100003</v>
      </c>
      <c r="X116" s="106"/>
      <c r="Y116" s="106"/>
    </row>
    <row r="117" spans="1:25" ht="14.1" customHeight="1">
      <c r="A117" s="121" t="s">
        <v>283</v>
      </c>
      <c r="B117" s="105">
        <v>1588.1803978</v>
      </c>
      <c r="C117" s="105">
        <v>116.542095</v>
      </c>
      <c r="D117" s="105">
        <v>1704.7224928000001</v>
      </c>
      <c r="E117" s="105">
        <v>320.732373</v>
      </c>
      <c r="F117" s="105">
        <v>25636.1033083</v>
      </c>
      <c r="G117" s="105" t="s">
        <v>43</v>
      </c>
      <c r="H117" s="105" t="s">
        <v>43</v>
      </c>
      <c r="I117" s="105" t="s">
        <v>43</v>
      </c>
      <c r="J117" s="105">
        <v>1.33135</v>
      </c>
      <c r="K117" s="105">
        <v>16.7782418</v>
      </c>
      <c r="L117" s="105">
        <v>9833.6279274999997</v>
      </c>
      <c r="M117" s="105">
        <v>790.28281960000004</v>
      </c>
      <c r="N117" s="105">
        <v>12373.5525407</v>
      </c>
      <c r="O117" s="105">
        <v>28.744660700000001</v>
      </c>
      <c r="P117" s="105">
        <v>1101.6369984999999</v>
      </c>
      <c r="Q117" s="105">
        <v>24127.844946999994</v>
      </c>
      <c r="R117" s="105">
        <v>6016.7913156000004</v>
      </c>
      <c r="S117" s="105" t="s">
        <v>43</v>
      </c>
      <c r="T117" s="105" t="s">
        <v>43</v>
      </c>
      <c r="U117" s="105" t="s">
        <v>43</v>
      </c>
      <c r="V117" s="105" t="s">
        <v>43</v>
      </c>
      <c r="W117" s="105">
        <v>57824.304028499988</v>
      </c>
      <c r="X117" s="106"/>
      <c r="Y117" s="106"/>
    </row>
    <row r="118" spans="1:25" ht="14.1" customHeight="1">
      <c r="A118" s="121" t="s">
        <v>284</v>
      </c>
      <c r="B118" s="105" t="s">
        <v>43</v>
      </c>
      <c r="C118" s="105" t="s">
        <v>43</v>
      </c>
      <c r="D118" s="105" t="s">
        <v>43</v>
      </c>
      <c r="E118" s="105" t="s">
        <v>43</v>
      </c>
      <c r="F118" s="105" t="s">
        <v>43</v>
      </c>
      <c r="G118" s="105" t="s">
        <v>43</v>
      </c>
      <c r="H118" s="105" t="s">
        <v>43</v>
      </c>
      <c r="I118" s="105" t="s">
        <v>43</v>
      </c>
      <c r="J118" s="105" t="s">
        <v>43</v>
      </c>
      <c r="K118" s="105" t="s">
        <v>43</v>
      </c>
      <c r="L118" s="105" t="s">
        <v>43</v>
      </c>
      <c r="M118" s="105" t="s">
        <v>43</v>
      </c>
      <c r="N118" s="105" t="s">
        <v>43</v>
      </c>
      <c r="O118" s="105" t="s">
        <v>43</v>
      </c>
      <c r="P118" s="105" t="s">
        <v>43</v>
      </c>
      <c r="Q118" s="105" t="s">
        <v>43</v>
      </c>
      <c r="R118" s="105" t="s">
        <v>43</v>
      </c>
      <c r="S118" s="105" t="s">
        <v>43</v>
      </c>
      <c r="T118" s="105" t="s">
        <v>43</v>
      </c>
      <c r="U118" s="105" t="s">
        <v>43</v>
      </c>
      <c r="V118" s="105" t="s">
        <v>43</v>
      </c>
      <c r="W118" s="105" t="s">
        <v>43</v>
      </c>
      <c r="X118" s="106"/>
      <c r="Y118" s="106"/>
    </row>
    <row r="119" spans="1:25" s="138" customFormat="1" ht="14.1" customHeight="1">
      <c r="A119" s="123" t="s">
        <v>285</v>
      </c>
      <c r="B119" s="124">
        <v>3092696.7384138</v>
      </c>
      <c r="C119" s="124">
        <v>16080.877938400003</v>
      </c>
      <c r="D119" s="124">
        <v>3108777.6163522</v>
      </c>
      <c r="E119" s="124">
        <v>397851.03217909997</v>
      </c>
      <c r="F119" s="124">
        <v>12766442.521937398</v>
      </c>
      <c r="G119" s="124">
        <v>24241.850037699998</v>
      </c>
      <c r="H119" s="124">
        <v>658.35768830000006</v>
      </c>
      <c r="I119" s="124">
        <v>41571.183194899997</v>
      </c>
      <c r="J119" s="124">
        <v>281786.2604198</v>
      </c>
      <c r="K119" s="124">
        <v>6692174.7794057997</v>
      </c>
      <c r="L119" s="124">
        <v>6663794.7143371999</v>
      </c>
      <c r="M119" s="124">
        <v>1836181.9154377002</v>
      </c>
      <c r="N119" s="124">
        <v>7439186.2499225996</v>
      </c>
      <c r="O119" s="124">
        <v>60731.919194000002</v>
      </c>
      <c r="P119" s="124">
        <v>632451.38506700005</v>
      </c>
      <c r="Q119" s="124">
        <v>16632346.183958501</v>
      </c>
      <c r="R119" s="124">
        <v>1900940.0950930999</v>
      </c>
      <c r="S119" s="124">
        <v>429562.92220770003</v>
      </c>
      <c r="T119" s="124">
        <v>679963.5835531</v>
      </c>
      <c r="U119" s="124" t="s">
        <v>43</v>
      </c>
      <c r="V119" s="124">
        <v>9.1900999999999993</v>
      </c>
      <c r="W119" s="124">
        <v>42956325.576127596</v>
      </c>
      <c r="X119" s="102"/>
      <c r="Y119" s="102"/>
    </row>
    <row r="120" spans="1:25" ht="15">
      <c r="A120" s="32" t="s">
        <v>40</v>
      </c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</row>
    <row r="121" spans="1:25" ht="15">
      <c r="A121" s="33" t="s">
        <v>41</v>
      </c>
      <c r="B121" s="129"/>
      <c r="C121" s="127"/>
      <c r="D121" s="127"/>
      <c r="E121" s="127"/>
      <c r="F121" s="127"/>
      <c r="G121" s="127"/>
      <c r="H121" s="127"/>
      <c r="I121" s="127"/>
      <c r="J121" s="127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</row>
    <row r="122" spans="1:25">
      <c r="A122" s="36" t="s">
        <v>42</v>
      </c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</row>
    <row r="123" spans="1:25">
      <c r="A123" s="126" t="s">
        <v>485</v>
      </c>
    </row>
  </sheetData>
  <mergeCells count="59">
    <mergeCell ref="L1:O1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U5:U6"/>
    <mergeCell ref="V5:V6"/>
    <mergeCell ref="W5:W6"/>
    <mergeCell ref="I43:K43"/>
    <mergeCell ref="L43:O43"/>
    <mergeCell ref="U43:W43"/>
    <mergeCell ref="J5:J6"/>
    <mergeCell ref="K5:K6"/>
    <mergeCell ref="L5:Q5"/>
    <mergeCell ref="R5:R6"/>
    <mergeCell ref="S5:S6"/>
    <mergeCell ref="T5:T6"/>
    <mergeCell ref="T46:W46"/>
    <mergeCell ref="A47:A48"/>
    <mergeCell ref="B47:D47"/>
    <mergeCell ref="E47:E48"/>
    <mergeCell ref="F47:F48"/>
    <mergeCell ref="G47:G48"/>
    <mergeCell ref="H47:H48"/>
    <mergeCell ref="I47:I48"/>
    <mergeCell ref="J47:J48"/>
    <mergeCell ref="K47:K48"/>
    <mergeCell ref="W47:W48"/>
    <mergeCell ref="A87:A88"/>
    <mergeCell ref="B87:D87"/>
    <mergeCell ref="E87:E88"/>
    <mergeCell ref="F87:F88"/>
    <mergeCell ref="G87:G88"/>
    <mergeCell ref="I83:K83"/>
    <mergeCell ref="L83:O83"/>
    <mergeCell ref="U83:W83"/>
    <mergeCell ref="U86:W86"/>
    <mergeCell ref="L47:Q47"/>
    <mergeCell ref="R47:R48"/>
    <mergeCell ref="S47:S48"/>
    <mergeCell ref="T47:T48"/>
    <mergeCell ref="U47:U48"/>
    <mergeCell ref="V47:V48"/>
    <mergeCell ref="W87:W88"/>
    <mergeCell ref="H87:H88"/>
    <mergeCell ref="I87:I88"/>
    <mergeCell ref="J87:J88"/>
    <mergeCell ref="K87:K88"/>
    <mergeCell ref="L87:Q87"/>
    <mergeCell ref="R87:R88"/>
    <mergeCell ref="S87:S88"/>
    <mergeCell ref="T87:T88"/>
    <mergeCell ref="U87:U88"/>
    <mergeCell ref="V87:V88"/>
  </mergeCells>
  <pageMargins left="0.5" right="0.25" top="0.75" bottom="0.65" header="0.3" footer="0.3"/>
  <pageSetup scale="99" firstPageNumber="56" pageOrder="overThenDown" orientation="portrait" useFirstPageNumber="1" r:id="rId1"/>
  <headerFooter alignWithMargins="0">
    <oddFooter>&amp;C&amp;"Maiandra GD,Regular"&amp;9&amp;P</oddFooter>
  </headerFooter>
  <colBreaks count="1" manualBreakCount="1">
    <brk id="1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Y123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5.42578125" style="139" customWidth="1"/>
    <col min="2" max="2" width="7.42578125" style="140" customWidth="1"/>
    <col min="3" max="5" width="7.5703125" style="140" customWidth="1"/>
    <col min="6" max="6" width="7.85546875" style="140" customWidth="1"/>
    <col min="7" max="7" width="7.42578125" style="140" customWidth="1"/>
    <col min="8" max="8" width="6.85546875" style="140" customWidth="1"/>
    <col min="9" max="9" width="6.5703125" style="140" customWidth="1"/>
    <col min="10" max="10" width="7.28515625" style="140" customWidth="1"/>
    <col min="11" max="11" width="7.7109375" style="134" customWidth="1"/>
    <col min="12" max="12" width="7.28515625" style="134" customWidth="1"/>
    <col min="13" max="13" width="9.42578125" style="134" customWidth="1"/>
    <col min="14" max="14" width="8.85546875" style="134" customWidth="1"/>
    <col min="15" max="15" width="7.28515625" style="134" customWidth="1"/>
    <col min="16" max="16" width="9.28515625" style="134" customWidth="1"/>
    <col min="17" max="17" width="7.7109375" style="134" customWidth="1"/>
    <col min="18" max="18" width="8.5703125" style="134" customWidth="1"/>
    <col min="19" max="19" width="7.28515625" style="134" customWidth="1"/>
    <col min="20" max="20" width="9.140625" style="134" customWidth="1"/>
    <col min="21" max="21" width="8.140625" style="134" customWidth="1"/>
    <col min="22" max="22" width="7" style="134" customWidth="1"/>
    <col min="23" max="23" width="7.140625" style="134" customWidth="1"/>
    <col min="24" max="24" width="6.42578125" style="134" customWidth="1"/>
    <col min="25" max="25" width="7.7109375" style="134" customWidth="1"/>
    <col min="26" max="16384" width="10.28515625" style="134"/>
  </cols>
  <sheetData>
    <row r="1" spans="1:25" s="77" customFormat="1">
      <c r="A1" s="47" t="s">
        <v>287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1012"/>
      <c r="M1" s="1012"/>
      <c r="N1" s="1012"/>
      <c r="O1" s="1012"/>
      <c r="P1" s="75"/>
      <c r="Q1" s="75"/>
      <c r="R1" s="75"/>
      <c r="S1" s="75"/>
      <c r="T1" s="75"/>
      <c r="U1" s="1040"/>
      <c r="V1" s="1040"/>
      <c r="W1" s="1040"/>
      <c r="X1" s="76"/>
      <c r="Y1" s="76"/>
    </row>
    <row r="2" spans="1:25" s="77" customFormat="1">
      <c r="A2" s="47" t="s">
        <v>49</v>
      </c>
      <c r="B2" s="75"/>
      <c r="C2" s="75"/>
      <c r="D2" s="75"/>
      <c r="E2" s="75"/>
      <c r="F2" s="75"/>
      <c r="G2" s="75"/>
      <c r="H2" s="75"/>
      <c r="I2" s="75"/>
      <c r="J2" s="75"/>
      <c r="K2" s="78"/>
      <c r="L2" s="75"/>
      <c r="M2" s="79"/>
      <c r="N2" s="75"/>
      <c r="O2" s="75"/>
      <c r="P2" s="75"/>
      <c r="Q2" s="75"/>
      <c r="R2" s="75"/>
      <c r="S2" s="75"/>
      <c r="T2" s="75"/>
      <c r="U2" s="75"/>
      <c r="V2" s="75"/>
      <c r="W2" s="75"/>
      <c r="X2" s="80"/>
      <c r="Y2" s="80"/>
    </row>
    <row r="3" spans="1:25" s="77" customFormat="1" ht="15">
      <c r="A3" s="81" t="s">
        <v>1</v>
      </c>
      <c r="B3" s="82"/>
      <c r="C3" s="83"/>
      <c r="D3" s="83"/>
      <c r="E3" s="83"/>
      <c r="F3" s="83"/>
      <c r="G3" s="83"/>
      <c r="H3" s="83"/>
      <c r="I3" s="83"/>
      <c r="J3" s="83"/>
      <c r="K3" s="84"/>
      <c r="L3" s="82"/>
      <c r="M3" s="79"/>
      <c r="N3" s="82"/>
      <c r="O3" s="82"/>
      <c r="P3" s="82"/>
      <c r="Q3" s="82"/>
      <c r="R3" s="82"/>
      <c r="S3" s="82"/>
      <c r="T3" s="82"/>
      <c r="U3" s="85"/>
      <c r="V3" s="85"/>
      <c r="W3" s="85"/>
    </row>
    <row r="4" spans="1:25" s="77" customFormat="1" ht="9.9499999999999993" customHeight="1">
      <c r="A4" s="86"/>
      <c r="B4" s="87"/>
      <c r="C4" s="87"/>
      <c r="D4" s="87"/>
      <c r="E4" s="87"/>
      <c r="F4" s="87"/>
      <c r="G4" s="87"/>
      <c r="H4" s="87"/>
      <c r="I4" s="87"/>
      <c r="J4" s="87"/>
      <c r="K4" s="88"/>
      <c r="L4" s="82"/>
      <c r="M4" s="79"/>
      <c r="N4" s="82"/>
      <c r="O4" s="82"/>
      <c r="P4" s="82"/>
      <c r="Q4" s="82"/>
      <c r="R4" s="82"/>
      <c r="S4" s="82"/>
      <c r="T4" s="82"/>
      <c r="U4" s="1041" t="s">
        <v>145</v>
      </c>
      <c r="V4" s="1041"/>
      <c r="W4" s="1041"/>
      <c r="X4" s="76"/>
      <c r="Y4" s="76"/>
    </row>
    <row r="5" spans="1:25" ht="12.95" customHeight="1">
      <c r="A5" s="1030" t="s">
        <v>146</v>
      </c>
      <c r="B5" s="1032" t="s">
        <v>147</v>
      </c>
      <c r="C5" s="1034"/>
      <c r="D5" s="1034"/>
      <c r="E5" s="1042" t="s">
        <v>148</v>
      </c>
      <c r="F5" s="1030" t="s">
        <v>149</v>
      </c>
      <c r="G5" s="1042" t="s">
        <v>150</v>
      </c>
      <c r="H5" s="1028" t="s">
        <v>151</v>
      </c>
      <c r="I5" s="1028" t="s">
        <v>152</v>
      </c>
      <c r="J5" s="1028" t="s">
        <v>153</v>
      </c>
      <c r="K5" s="1030" t="s">
        <v>154</v>
      </c>
      <c r="L5" s="1032" t="s">
        <v>155</v>
      </c>
      <c r="M5" s="1033"/>
      <c r="N5" s="1034"/>
      <c r="O5" s="1034"/>
      <c r="P5" s="1034"/>
      <c r="Q5" s="1035"/>
      <c r="R5" s="1036" t="s">
        <v>156</v>
      </c>
      <c r="S5" s="1038" t="s">
        <v>157</v>
      </c>
      <c r="T5" s="1028" t="s">
        <v>158</v>
      </c>
      <c r="U5" s="1038" t="s">
        <v>159</v>
      </c>
      <c r="V5" s="1038" t="s">
        <v>160</v>
      </c>
      <c r="W5" s="1028" t="s">
        <v>161</v>
      </c>
      <c r="X5" s="132"/>
      <c r="Y5" s="133"/>
    </row>
    <row r="6" spans="1:25" ht="33.200000000000003" customHeight="1">
      <c r="A6" s="1031"/>
      <c r="B6" s="92" t="s">
        <v>162</v>
      </c>
      <c r="C6" s="92" t="s">
        <v>163</v>
      </c>
      <c r="D6" s="93" t="s">
        <v>164</v>
      </c>
      <c r="E6" s="1042"/>
      <c r="F6" s="1031"/>
      <c r="G6" s="1042"/>
      <c r="H6" s="1029"/>
      <c r="I6" s="1029"/>
      <c r="J6" s="1029"/>
      <c r="K6" s="1031"/>
      <c r="L6" s="94" t="s">
        <v>165</v>
      </c>
      <c r="M6" s="94" t="s">
        <v>166</v>
      </c>
      <c r="N6" s="94" t="s">
        <v>167</v>
      </c>
      <c r="O6" s="94" t="s">
        <v>168</v>
      </c>
      <c r="P6" s="94" t="s">
        <v>169</v>
      </c>
      <c r="Q6" s="94" t="s">
        <v>170</v>
      </c>
      <c r="R6" s="1037"/>
      <c r="S6" s="1039"/>
      <c r="T6" s="1029"/>
      <c r="U6" s="1039"/>
      <c r="V6" s="1039"/>
      <c r="W6" s="1029"/>
      <c r="X6" s="132"/>
      <c r="Y6" s="133"/>
    </row>
    <row r="7" spans="1:25" ht="12.95" customHeight="1">
      <c r="A7" s="95" t="s">
        <v>8</v>
      </c>
      <c r="B7" s="96" t="s">
        <v>9</v>
      </c>
      <c r="C7" s="96" t="s">
        <v>10</v>
      </c>
      <c r="D7" s="96" t="s">
        <v>11</v>
      </c>
      <c r="E7" s="96" t="s">
        <v>12</v>
      </c>
      <c r="F7" s="96" t="s">
        <v>13</v>
      </c>
      <c r="G7" s="96" t="s">
        <v>14</v>
      </c>
      <c r="H7" s="96" t="s">
        <v>15</v>
      </c>
      <c r="I7" s="96" t="s">
        <v>171</v>
      </c>
      <c r="J7" s="97" t="s">
        <v>172</v>
      </c>
      <c r="K7" s="96" t="s">
        <v>173</v>
      </c>
      <c r="L7" s="96" t="s">
        <v>174</v>
      </c>
      <c r="M7" s="98" t="s">
        <v>175</v>
      </c>
      <c r="N7" s="99" t="s">
        <v>176</v>
      </c>
      <c r="O7" s="96" t="s">
        <v>177</v>
      </c>
      <c r="P7" s="96" t="s">
        <v>178</v>
      </c>
      <c r="Q7" s="96" t="s">
        <v>179</v>
      </c>
      <c r="R7" s="96" t="s">
        <v>180</v>
      </c>
      <c r="S7" s="96" t="s">
        <v>181</v>
      </c>
      <c r="T7" s="96" t="s">
        <v>182</v>
      </c>
      <c r="U7" s="96" t="s">
        <v>183</v>
      </c>
      <c r="V7" s="97" t="s">
        <v>184</v>
      </c>
      <c r="W7" s="97" t="s">
        <v>185</v>
      </c>
      <c r="X7" s="133"/>
      <c r="Y7" s="133"/>
    </row>
    <row r="8" spans="1:25" s="135" customFormat="1" ht="14.1" customHeight="1">
      <c r="A8" s="100" t="s">
        <v>186</v>
      </c>
      <c r="B8" s="101">
        <v>35091.766370899997</v>
      </c>
      <c r="C8" s="101" t="s">
        <v>43</v>
      </c>
      <c r="D8" s="101">
        <v>35091.766370899997</v>
      </c>
      <c r="E8" s="101">
        <v>2177.3532258999999</v>
      </c>
      <c r="F8" s="101">
        <v>50582.364442700004</v>
      </c>
      <c r="G8" s="101" t="s">
        <v>43</v>
      </c>
      <c r="H8" s="101" t="s">
        <v>43</v>
      </c>
      <c r="I8" s="101" t="s">
        <v>43</v>
      </c>
      <c r="J8" s="101" t="s">
        <v>43</v>
      </c>
      <c r="K8" s="101">
        <v>107046.54541800001</v>
      </c>
      <c r="L8" s="101">
        <v>169665.70740449999</v>
      </c>
      <c r="M8" s="101">
        <v>173009.26953990001</v>
      </c>
      <c r="N8" s="101">
        <v>1072500.3941492999</v>
      </c>
      <c r="O8" s="101">
        <v>8160.6067941000001</v>
      </c>
      <c r="P8" s="101">
        <v>72075.956478299995</v>
      </c>
      <c r="Q8" s="101">
        <v>1495411.9343661</v>
      </c>
      <c r="R8" s="101" t="s">
        <v>43</v>
      </c>
      <c r="S8" s="101">
        <v>8098.8519330999989</v>
      </c>
      <c r="T8" s="101">
        <v>7.3357799999999997</v>
      </c>
      <c r="U8" s="101" t="s">
        <v>43</v>
      </c>
      <c r="V8" s="101" t="s">
        <v>43</v>
      </c>
      <c r="W8" s="101">
        <v>1698416.1515367001</v>
      </c>
      <c r="X8" s="102"/>
      <c r="Y8" s="102"/>
    </row>
    <row r="9" spans="1:25" s="136" customFormat="1" ht="14.1" customHeight="1">
      <c r="A9" s="104" t="s">
        <v>187</v>
      </c>
      <c r="B9" s="105">
        <v>15389.819938699999</v>
      </c>
      <c r="C9" s="105" t="s">
        <v>43</v>
      </c>
      <c r="D9" s="105">
        <v>15389.819938699999</v>
      </c>
      <c r="E9" s="105" t="s">
        <v>43</v>
      </c>
      <c r="F9" s="105">
        <v>22808.9277014</v>
      </c>
      <c r="G9" s="105" t="s">
        <v>43</v>
      </c>
      <c r="H9" s="105" t="s">
        <v>43</v>
      </c>
      <c r="I9" s="105" t="s">
        <v>43</v>
      </c>
      <c r="J9" s="105" t="s">
        <v>43</v>
      </c>
      <c r="K9" s="105">
        <v>16475.574550000001</v>
      </c>
      <c r="L9" s="105">
        <v>18642.121341900001</v>
      </c>
      <c r="M9" s="105">
        <v>80911.822627800007</v>
      </c>
      <c r="N9" s="105">
        <v>285374.94011999998</v>
      </c>
      <c r="O9" s="105">
        <v>1866.4869530999999</v>
      </c>
      <c r="P9" s="105">
        <v>5602.2808390999999</v>
      </c>
      <c r="Q9" s="105">
        <v>392397.65188190003</v>
      </c>
      <c r="R9" s="105" t="s">
        <v>43</v>
      </c>
      <c r="S9" s="105">
        <v>633.88303999999994</v>
      </c>
      <c r="T9" s="105">
        <v>4.0480000000000002E-2</v>
      </c>
      <c r="U9" s="105" t="s">
        <v>43</v>
      </c>
      <c r="V9" s="105" t="s">
        <v>43</v>
      </c>
      <c r="W9" s="105">
        <v>447705.89759200002</v>
      </c>
      <c r="X9" s="106"/>
      <c r="Y9" s="106"/>
    </row>
    <row r="10" spans="1:25" s="136" customFormat="1" ht="20.100000000000001" customHeight="1">
      <c r="A10" s="108" t="s">
        <v>188</v>
      </c>
      <c r="B10" s="105" t="s">
        <v>43</v>
      </c>
      <c r="C10" s="105" t="s">
        <v>43</v>
      </c>
      <c r="D10" s="105" t="s">
        <v>43</v>
      </c>
      <c r="E10" s="105" t="s">
        <v>43</v>
      </c>
      <c r="F10" s="105" t="s">
        <v>43</v>
      </c>
      <c r="G10" s="105" t="s">
        <v>43</v>
      </c>
      <c r="H10" s="105" t="s">
        <v>43</v>
      </c>
      <c r="I10" s="105" t="s">
        <v>43</v>
      </c>
      <c r="J10" s="105" t="s">
        <v>43</v>
      </c>
      <c r="K10" s="105" t="s">
        <v>43</v>
      </c>
      <c r="L10" s="105" t="s">
        <v>43</v>
      </c>
      <c r="M10" s="105" t="s">
        <v>43</v>
      </c>
      <c r="N10" s="105" t="s">
        <v>43</v>
      </c>
      <c r="O10" s="105" t="s">
        <v>43</v>
      </c>
      <c r="P10" s="105" t="s">
        <v>43</v>
      </c>
      <c r="Q10" s="105" t="s">
        <v>43</v>
      </c>
      <c r="R10" s="105" t="s">
        <v>43</v>
      </c>
      <c r="S10" s="105" t="s">
        <v>43</v>
      </c>
      <c r="T10" s="105" t="s">
        <v>43</v>
      </c>
      <c r="U10" s="105" t="s">
        <v>43</v>
      </c>
      <c r="V10" s="105" t="s">
        <v>43</v>
      </c>
      <c r="W10" s="105" t="s">
        <v>43</v>
      </c>
      <c r="X10" s="106"/>
      <c r="Y10" s="106"/>
    </row>
    <row r="11" spans="1:25" s="136" customFormat="1" ht="39.950000000000003" customHeight="1">
      <c r="A11" s="109" t="s">
        <v>189</v>
      </c>
      <c r="B11" s="105">
        <v>9697.3017081999988</v>
      </c>
      <c r="C11" s="105" t="s">
        <v>43</v>
      </c>
      <c r="D11" s="105">
        <v>9697.3017081999988</v>
      </c>
      <c r="E11" s="105" t="s">
        <v>43</v>
      </c>
      <c r="F11" s="105">
        <v>13520.550029099999</v>
      </c>
      <c r="G11" s="105" t="s">
        <v>43</v>
      </c>
      <c r="H11" s="105" t="s">
        <v>43</v>
      </c>
      <c r="I11" s="105" t="s">
        <v>43</v>
      </c>
      <c r="J11" s="105" t="s">
        <v>43</v>
      </c>
      <c r="K11" s="105">
        <v>9124.3207777000007</v>
      </c>
      <c r="L11" s="105">
        <v>2095.0733355000002</v>
      </c>
      <c r="M11" s="105">
        <v>846.17889009999999</v>
      </c>
      <c r="N11" s="105">
        <v>103675.27972760001</v>
      </c>
      <c r="O11" s="105">
        <v>58.124071499999999</v>
      </c>
      <c r="P11" s="105">
        <v>2067.5499774999998</v>
      </c>
      <c r="Q11" s="105">
        <v>108742.20600220001</v>
      </c>
      <c r="R11" s="105" t="s">
        <v>43</v>
      </c>
      <c r="S11" s="105">
        <v>282.97858000000002</v>
      </c>
      <c r="T11" s="105" t="s">
        <v>43</v>
      </c>
      <c r="U11" s="105" t="s">
        <v>43</v>
      </c>
      <c r="V11" s="105" t="s">
        <v>43</v>
      </c>
      <c r="W11" s="105">
        <v>141367.3570972</v>
      </c>
      <c r="X11" s="106"/>
      <c r="Y11" s="106"/>
    </row>
    <row r="12" spans="1:25" s="136" customFormat="1" ht="20.100000000000001" customHeight="1">
      <c r="A12" s="109" t="s">
        <v>190</v>
      </c>
      <c r="B12" s="105">
        <v>5692.5182304999998</v>
      </c>
      <c r="C12" s="105" t="s">
        <v>43</v>
      </c>
      <c r="D12" s="105">
        <v>5692.5182304999998</v>
      </c>
      <c r="E12" s="105" t="s">
        <v>43</v>
      </c>
      <c r="F12" s="105">
        <v>9288.377672300001</v>
      </c>
      <c r="G12" s="105" t="s">
        <v>43</v>
      </c>
      <c r="H12" s="105" t="s">
        <v>43</v>
      </c>
      <c r="I12" s="105" t="s">
        <v>43</v>
      </c>
      <c r="J12" s="105" t="s">
        <v>43</v>
      </c>
      <c r="K12" s="105">
        <v>7351.2537723000005</v>
      </c>
      <c r="L12" s="105">
        <v>16547.0480064</v>
      </c>
      <c r="M12" s="105">
        <v>80065.643737700011</v>
      </c>
      <c r="N12" s="105">
        <v>181699.66039239999</v>
      </c>
      <c r="O12" s="105">
        <v>1808.3628816</v>
      </c>
      <c r="P12" s="105">
        <v>3534.7308616</v>
      </c>
      <c r="Q12" s="105">
        <v>283655.44587970001</v>
      </c>
      <c r="R12" s="105" t="s">
        <v>43</v>
      </c>
      <c r="S12" s="105">
        <v>350.90445999999997</v>
      </c>
      <c r="T12" s="105">
        <v>4.0480000000000002E-2</v>
      </c>
      <c r="U12" s="105" t="s">
        <v>43</v>
      </c>
      <c r="V12" s="105" t="s">
        <v>43</v>
      </c>
      <c r="W12" s="105">
        <v>306338.54049480002</v>
      </c>
      <c r="X12" s="106"/>
      <c r="Y12" s="106"/>
    </row>
    <row r="13" spans="1:25" s="136" customFormat="1" ht="20.100000000000001" customHeight="1">
      <c r="A13" s="110" t="s">
        <v>191</v>
      </c>
      <c r="B13" s="105">
        <v>19701.946432199999</v>
      </c>
      <c r="C13" s="105" t="s">
        <v>43</v>
      </c>
      <c r="D13" s="105">
        <v>19701.946432199999</v>
      </c>
      <c r="E13" s="105">
        <v>2177.3532258999999</v>
      </c>
      <c r="F13" s="105">
        <v>27773.436741300004</v>
      </c>
      <c r="G13" s="105" t="s">
        <v>43</v>
      </c>
      <c r="H13" s="105" t="s">
        <v>43</v>
      </c>
      <c r="I13" s="105" t="s">
        <v>43</v>
      </c>
      <c r="J13" s="105" t="s">
        <v>43</v>
      </c>
      <c r="K13" s="105">
        <v>90570.970868000004</v>
      </c>
      <c r="L13" s="105">
        <v>151023.58606259999</v>
      </c>
      <c r="M13" s="105">
        <v>92097.4469121</v>
      </c>
      <c r="N13" s="105">
        <v>787125.4540292999</v>
      </c>
      <c r="O13" s="105">
        <v>6294.1198409999997</v>
      </c>
      <c r="P13" s="105">
        <v>66473.675639199995</v>
      </c>
      <c r="Q13" s="105">
        <v>1103014.2824841999</v>
      </c>
      <c r="R13" s="105" t="s">
        <v>43</v>
      </c>
      <c r="S13" s="105">
        <v>7464.9688930999991</v>
      </c>
      <c r="T13" s="105">
        <v>7.2953000000000001</v>
      </c>
      <c r="U13" s="105" t="s">
        <v>43</v>
      </c>
      <c r="V13" s="105" t="s">
        <v>43</v>
      </c>
      <c r="W13" s="105">
        <v>1250710.2539446999</v>
      </c>
      <c r="X13" s="106"/>
      <c r="Y13" s="106"/>
    </row>
    <row r="14" spans="1:25" s="136" customFormat="1" ht="20.100000000000001" customHeight="1">
      <c r="A14" s="109" t="s">
        <v>192</v>
      </c>
      <c r="B14" s="105">
        <v>1765.0205459999997</v>
      </c>
      <c r="C14" s="105" t="s">
        <v>43</v>
      </c>
      <c r="D14" s="105">
        <v>1765.0205459999997</v>
      </c>
      <c r="E14" s="105">
        <v>2177.3532258999999</v>
      </c>
      <c r="F14" s="105">
        <v>4966.3874691000001</v>
      </c>
      <c r="G14" s="105" t="s">
        <v>43</v>
      </c>
      <c r="H14" s="105" t="s">
        <v>43</v>
      </c>
      <c r="I14" s="105" t="s">
        <v>43</v>
      </c>
      <c r="J14" s="105" t="s">
        <v>43</v>
      </c>
      <c r="K14" s="105">
        <v>47580.830477700001</v>
      </c>
      <c r="L14" s="105">
        <v>31859.820596500002</v>
      </c>
      <c r="M14" s="105">
        <v>45960.0346852</v>
      </c>
      <c r="N14" s="105">
        <v>494860.67287689995</v>
      </c>
      <c r="O14" s="105">
        <v>2523.5956123999999</v>
      </c>
      <c r="P14" s="105">
        <v>6458.4375342000003</v>
      </c>
      <c r="Q14" s="105">
        <v>581662.56130519998</v>
      </c>
      <c r="R14" s="105" t="s">
        <v>43</v>
      </c>
      <c r="S14" s="105">
        <v>194.933728</v>
      </c>
      <c r="T14" s="105">
        <v>0.53915000000000002</v>
      </c>
      <c r="U14" s="105" t="s">
        <v>43</v>
      </c>
      <c r="V14" s="105" t="s">
        <v>43</v>
      </c>
      <c r="W14" s="105">
        <v>638347.6259019</v>
      </c>
      <c r="X14" s="106"/>
      <c r="Y14" s="106"/>
    </row>
    <row r="15" spans="1:25" s="136" customFormat="1" ht="14.1" customHeight="1">
      <c r="A15" s="109" t="s">
        <v>193</v>
      </c>
      <c r="B15" s="105">
        <v>11128.648147399999</v>
      </c>
      <c r="C15" s="105" t="s">
        <v>43</v>
      </c>
      <c r="D15" s="105">
        <v>11128.648147399999</v>
      </c>
      <c r="E15" s="105" t="s">
        <v>43</v>
      </c>
      <c r="F15" s="105">
        <v>4973.3623404000009</v>
      </c>
      <c r="G15" s="105" t="s">
        <v>43</v>
      </c>
      <c r="H15" s="105" t="s">
        <v>43</v>
      </c>
      <c r="I15" s="105" t="s">
        <v>43</v>
      </c>
      <c r="J15" s="105" t="s">
        <v>43</v>
      </c>
      <c r="K15" s="105">
        <v>7640.5365796999995</v>
      </c>
      <c r="L15" s="105">
        <v>284.69695079999997</v>
      </c>
      <c r="M15" s="105">
        <v>24.12135</v>
      </c>
      <c r="N15" s="105">
        <v>1604.5887484</v>
      </c>
      <c r="O15" s="105">
        <v>8.1867342999999995</v>
      </c>
      <c r="P15" s="105">
        <v>583.51435170000002</v>
      </c>
      <c r="Q15" s="105">
        <v>2505.1081352000001</v>
      </c>
      <c r="R15" s="105" t="s">
        <v>43</v>
      </c>
      <c r="S15" s="105">
        <v>26.381600000000002</v>
      </c>
      <c r="T15" s="105" t="s">
        <v>43</v>
      </c>
      <c r="U15" s="105" t="s">
        <v>43</v>
      </c>
      <c r="V15" s="105" t="s">
        <v>43</v>
      </c>
      <c r="W15" s="105">
        <v>26274.0368027</v>
      </c>
      <c r="X15" s="106"/>
      <c r="Y15" s="106"/>
    </row>
    <row r="16" spans="1:25" s="136" customFormat="1" ht="20.100000000000001" customHeight="1">
      <c r="A16" s="109" t="s">
        <v>194</v>
      </c>
      <c r="B16" s="105">
        <v>843.3360887</v>
      </c>
      <c r="C16" s="105" t="s">
        <v>43</v>
      </c>
      <c r="D16" s="105">
        <v>843.3360887</v>
      </c>
      <c r="E16" s="105" t="s">
        <v>43</v>
      </c>
      <c r="F16" s="105">
        <v>16177.0613849</v>
      </c>
      <c r="G16" s="105" t="s">
        <v>43</v>
      </c>
      <c r="H16" s="105" t="s">
        <v>43</v>
      </c>
      <c r="I16" s="105" t="s">
        <v>43</v>
      </c>
      <c r="J16" s="105" t="s">
        <v>43</v>
      </c>
      <c r="K16" s="105">
        <v>735.31862380000007</v>
      </c>
      <c r="L16" s="105">
        <v>5940.9404451999999</v>
      </c>
      <c r="M16" s="105">
        <v>10147.043039999999</v>
      </c>
      <c r="N16" s="105">
        <v>14536.116158299999</v>
      </c>
      <c r="O16" s="105">
        <v>396.2940481</v>
      </c>
      <c r="P16" s="105">
        <v>9017.8953726</v>
      </c>
      <c r="Q16" s="105">
        <v>40038.289064199998</v>
      </c>
      <c r="R16" s="105" t="s">
        <v>43</v>
      </c>
      <c r="S16" s="105">
        <v>999.38817799999993</v>
      </c>
      <c r="T16" s="105">
        <v>2.0320900000000002</v>
      </c>
      <c r="U16" s="105" t="s">
        <v>43</v>
      </c>
      <c r="V16" s="105" t="s">
        <v>43</v>
      </c>
      <c r="W16" s="105">
        <v>58795.4254296</v>
      </c>
      <c r="X16" s="106"/>
      <c r="Y16" s="106"/>
    </row>
    <row r="17" spans="1:25" s="136" customFormat="1" ht="20.100000000000001" customHeight="1">
      <c r="A17" s="109" t="s">
        <v>195</v>
      </c>
      <c r="B17" s="105">
        <v>5933.0783496999993</v>
      </c>
      <c r="C17" s="105" t="s">
        <v>43</v>
      </c>
      <c r="D17" s="105">
        <v>5933.0783496999993</v>
      </c>
      <c r="E17" s="105" t="s">
        <v>43</v>
      </c>
      <c r="F17" s="105">
        <v>1376.410435</v>
      </c>
      <c r="G17" s="105" t="s">
        <v>43</v>
      </c>
      <c r="H17" s="105" t="s">
        <v>43</v>
      </c>
      <c r="I17" s="105" t="s">
        <v>43</v>
      </c>
      <c r="J17" s="105" t="s">
        <v>43</v>
      </c>
      <c r="K17" s="105">
        <v>29602.473465700001</v>
      </c>
      <c r="L17" s="105">
        <v>52049.327409899997</v>
      </c>
      <c r="M17" s="105">
        <v>25171.575766900001</v>
      </c>
      <c r="N17" s="105">
        <v>56255.746261599998</v>
      </c>
      <c r="O17" s="105">
        <v>3190.4109462000001</v>
      </c>
      <c r="P17" s="105">
        <v>49944.055250699996</v>
      </c>
      <c r="Q17" s="105">
        <v>186611.1156353</v>
      </c>
      <c r="R17" s="105" t="s">
        <v>43</v>
      </c>
      <c r="S17" s="105">
        <v>6231.7048570999996</v>
      </c>
      <c r="T17" s="105">
        <v>4.7240599999999997</v>
      </c>
      <c r="U17" s="105" t="s">
        <v>43</v>
      </c>
      <c r="V17" s="105" t="s">
        <v>43</v>
      </c>
      <c r="W17" s="105">
        <v>229759.5068028</v>
      </c>
      <c r="X17" s="106"/>
      <c r="Y17" s="106"/>
    </row>
    <row r="18" spans="1:25" s="136" customFormat="1" ht="20.100000000000001" customHeight="1">
      <c r="A18" s="109" t="s">
        <v>196</v>
      </c>
      <c r="B18" s="105">
        <v>31.8633004</v>
      </c>
      <c r="C18" s="105" t="s">
        <v>43</v>
      </c>
      <c r="D18" s="105">
        <v>31.8633004</v>
      </c>
      <c r="E18" s="105" t="s">
        <v>43</v>
      </c>
      <c r="F18" s="105">
        <v>280.21511189999995</v>
      </c>
      <c r="G18" s="105" t="s">
        <v>43</v>
      </c>
      <c r="H18" s="105" t="s">
        <v>43</v>
      </c>
      <c r="I18" s="105" t="s">
        <v>43</v>
      </c>
      <c r="J18" s="105" t="s">
        <v>43</v>
      </c>
      <c r="K18" s="105">
        <v>5011.8117210999999</v>
      </c>
      <c r="L18" s="105">
        <v>60888.800660200002</v>
      </c>
      <c r="M18" s="105">
        <v>10794.672070000001</v>
      </c>
      <c r="N18" s="105">
        <v>219868.32998409998</v>
      </c>
      <c r="O18" s="105">
        <v>175.63249999999999</v>
      </c>
      <c r="P18" s="105">
        <v>469.77313000000004</v>
      </c>
      <c r="Q18" s="105">
        <v>292197.20834429999</v>
      </c>
      <c r="R18" s="105" t="s">
        <v>43</v>
      </c>
      <c r="S18" s="105">
        <v>12.56053</v>
      </c>
      <c r="T18" s="105" t="s">
        <v>43</v>
      </c>
      <c r="U18" s="105" t="s">
        <v>43</v>
      </c>
      <c r="V18" s="105" t="s">
        <v>43</v>
      </c>
      <c r="W18" s="105">
        <v>297533.65900769999</v>
      </c>
      <c r="X18" s="106"/>
      <c r="Y18" s="106"/>
    </row>
    <row r="19" spans="1:25" s="135" customFormat="1" ht="14.1" customHeight="1">
      <c r="A19" s="100" t="s">
        <v>197</v>
      </c>
      <c r="B19" s="101">
        <v>74480.032786900003</v>
      </c>
      <c r="C19" s="101" t="s">
        <v>43</v>
      </c>
      <c r="D19" s="101">
        <v>74480.032786900003</v>
      </c>
      <c r="E19" s="101">
        <v>137.88408509999999</v>
      </c>
      <c r="F19" s="101">
        <v>1065625.3128407998</v>
      </c>
      <c r="G19" s="101" t="s">
        <v>43</v>
      </c>
      <c r="H19" s="101" t="s">
        <v>43</v>
      </c>
      <c r="I19" s="101" t="s">
        <v>43</v>
      </c>
      <c r="J19" s="101" t="s">
        <v>43</v>
      </c>
      <c r="K19" s="101">
        <v>47800.815787600004</v>
      </c>
      <c r="L19" s="101">
        <v>303398.18132589996</v>
      </c>
      <c r="M19" s="101">
        <v>89803.796295499997</v>
      </c>
      <c r="N19" s="101">
        <v>476145.63909949997</v>
      </c>
      <c r="O19" s="101">
        <v>27994.9744364</v>
      </c>
      <c r="P19" s="101">
        <v>452240.06893030001</v>
      </c>
      <c r="Q19" s="101">
        <v>1349582.6600875999</v>
      </c>
      <c r="R19" s="101">
        <v>417619.40601739998</v>
      </c>
      <c r="S19" s="101">
        <v>56790.192130999989</v>
      </c>
      <c r="T19" s="101">
        <v>90.850630800000005</v>
      </c>
      <c r="U19" s="101" t="s">
        <v>43</v>
      </c>
      <c r="V19" s="101" t="s">
        <v>43</v>
      </c>
      <c r="W19" s="101">
        <v>3012127.1543671996</v>
      </c>
      <c r="X19" s="102"/>
      <c r="Y19" s="102"/>
    </row>
    <row r="20" spans="1:25" s="136" customFormat="1" ht="14.1" customHeight="1">
      <c r="A20" s="110" t="s">
        <v>198</v>
      </c>
      <c r="B20" s="111">
        <v>49648.092742100001</v>
      </c>
      <c r="C20" s="111" t="s">
        <v>43</v>
      </c>
      <c r="D20" s="105">
        <v>49648.092742100001</v>
      </c>
      <c r="E20" s="111" t="s">
        <v>43</v>
      </c>
      <c r="F20" s="111">
        <v>238035.24391810002</v>
      </c>
      <c r="G20" s="111" t="s">
        <v>43</v>
      </c>
      <c r="H20" s="111" t="s">
        <v>43</v>
      </c>
      <c r="I20" s="111" t="s">
        <v>43</v>
      </c>
      <c r="J20" s="111" t="s">
        <v>43</v>
      </c>
      <c r="K20" s="111">
        <v>29467.197818000001</v>
      </c>
      <c r="L20" s="111">
        <v>69141.586985200003</v>
      </c>
      <c r="M20" s="111">
        <v>20583.0983643</v>
      </c>
      <c r="N20" s="111">
        <v>90482.924894600001</v>
      </c>
      <c r="O20" s="111">
        <v>7494.5612782000007</v>
      </c>
      <c r="P20" s="111">
        <v>115247.20349059999</v>
      </c>
      <c r="Q20" s="105">
        <v>302949.37501289998</v>
      </c>
      <c r="R20" s="111">
        <v>43.519036</v>
      </c>
      <c r="S20" s="111">
        <v>34707.297441299997</v>
      </c>
      <c r="T20" s="111">
        <v>4.9754100000000001</v>
      </c>
      <c r="U20" s="111" t="s">
        <v>43</v>
      </c>
      <c r="V20" s="111" t="s">
        <v>43</v>
      </c>
      <c r="W20" s="105">
        <v>654855.70137839997</v>
      </c>
      <c r="X20" s="106"/>
      <c r="Y20" s="106"/>
    </row>
    <row r="21" spans="1:25" s="136" customFormat="1" ht="14.1" customHeight="1">
      <c r="A21" s="110" t="s">
        <v>199</v>
      </c>
      <c r="B21" s="105">
        <v>9125.6748936999993</v>
      </c>
      <c r="C21" s="105" t="s">
        <v>43</v>
      </c>
      <c r="D21" s="105">
        <v>9125.6748936999993</v>
      </c>
      <c r="E21" s="105" t="s">
        <v>43</v>
      </c>
      <c r="F21" s="105">
        <v>176887.31544690003</v>
      </c>
      <c r="G21" s="105" t="s">
        <v>43</v>
      </c>
      <c r="H21" s="105" t="s">
        <v>43</v>
      </c>
      <c r="I21" s="105" t="s">
        <v>43</v>
      </c>
      <c r="J21" s="105" t="s">
        <v>43</v>
      </c>
      <c r="K21" s="105">
        <v>1587.1539837000003</v>
      </c>
      <c r="L21" s="105">
        <v>37548.925965299997</v>
      </c>
      <c r="M21" s="105">
        <v>6145.2451764999987</v>
      </c>
      <c r="N21" s="105">
        <v>32476.219763800003</v>
      </c>
      <c r="O21" s="105">
        <v>4403.6787840000006</v>
      </c>
      <c r="P21" s="105">
        <v>83875.298745799999</v>
      </c>
      <c r="Q21" s="105">
        <v>164449.36843540001</v>
      </c>
      <c r="R21" s="105" t="s">
        <v>43</v>
      </c>
      <c r="S21" s="105">
        <v>9762.8239629999989</v>
      </c>
      <c r="T21" s="105">
        <v>4.1471</v>
      </c>
      <c r="U21" s="105" t="s">
        <v>43</v>
      </c>
      <c r="V21" s="105" t="s">
        <v>43</v>
      </c>
      <c r="W21" s="105">
        <v>361816.48382270004</v>
      </c>
      <c r="X21" s="106"/>
      <c r="Y21" s="106"/>
    </row>
    <row r="22" spans="1:25" s="136" customFormat="1" ht="14.1" customHeight="1">
      <c r="A22" s="109" t="s">
        <v>200</v>
      </c>
      <c r="B22" s="105">
        <v>7103.9671103999999</v>
      </c>
      <c r="C22" s="105" t="s">
        <v>43</v>
      </c>
      <c r="D22" s="105">
        <v>7103.9671103999999</v>
      </c>
      <c r="E22" s="105" t="s">
        <v>43</v>
      </c>
      <c r="F22" s="105">
        <v>173740.66350250001</v>
      </c>
      <c r="G22" s="105" t="s">
        <v>43</v>
      </c>
      <c r="H22" s="105" t="s">
        <v>43</v>
      </c>
      <c r="I22" s="105" t="s">
        <v>43</v>
      </c>
      <c r="J22" s="105" t="s">
        <v>43</v>
      </c>
      <c r="K22" s="105">
        <v>1537.6695526000001</v>
      </c>
      <c r="L22" s="105">
        <v>36542.431590699998</v>
      </c>
      <c r="M22" s="105">
        <v>5602.0360162999996</v>
      </c>
      <c r="N22" s="105">
        <v>31857.445472300002</v>
      </c>
      <c r="O22" s="105">
        <v>4233.265214</v>
      </c>
      <c r="P22" s="105">
        <v>82551.065788599997</v>
      </c>
      <c r="Q22" s="105">
        <v>160786.24408189999</v>
      </c>
      <c r="R22" s="105" t="s">
        <v>43</v>
      </c>
      <c r="S22" s="105">
        <v>9565.4350649999997</v>
      </c>
      <c r="T22" s="105">
        <v>4.1471</v>
      </c>
      <c r="U22" s="105" t="s">
        <v>43</v>
      </c>
      <c r="V22" s="105" t="s">
        <v>43</v>
      </c>
      <c r="W22" s="105">
        <v>352738.12641240004</v>
      </c>
      <c r="X22" s="106"/>
      <c r="Y22" s="106"/>
    </row>
    <row r="23" spans="1:25" s="136" customFormat="1" ht="14.1" customHeight="1">
      <c r="A23" s="109" t="s">
        <v>201</v>
      </c>
      <c r="B23" s="105">
        <v>321.60058270000002</v>
      </c>
      <c r="C23" s="105" t="s">
        <v>43</v>
      </c>
      <c r="D23" s="105">
        <v>321.60058270000002</v>
      </c>
      <c r="E23" s="105" t="s">
        <v>43</v>
      </c>
      <c r="F23" s="105">
        <v>998.70686049999995</v>
      </c>
      <c r="G23" s="105" t="s">
        <v>43</v>
      </c>
      <c r="H23" s="105" t="s">
        <v>43</v>
      </c>
      <c r="I23" s="105" t="s">
        <v>43</v>
      </c>
      <c r="J23" s="105" t="s">
        <v>43</v>
      </c>
      <c r="K23" s="105">
        <v>9.9791685000000001</v>
      </c>
      <c r="L23" s="105">
        <v>269.69293110000001</v>
      </c>
      <c r="M23" s="105">
        <v>20.5885</v>
      </c>
      <c r="N23" s="105">
        <v>264.84555999999998</v>
      </c>
      <c r="O23" s="105">
        <v>124.2286</v>
      </c>
      <c r="P23" s="105">
        <v>246.31603089999999</v>
      </c>
      <c r="Q23" s="105">
        <v>925.67162199999996</v>
      </c>
      <c r="R23" s="105" t="s">
        <v>43</v>
      </c>
      <c r="S23" s="105">
        <v>76.109030000000004</v>
      </c>
      <c r="T23" s="105" t="s">
        <v>43</v>
      </c>
      <c r="U23" s="105" t="s">
        <v>43</v>
      </c>
      <c r="V23" s="105" t="s">
        <v>43</v>
      </c>
      <c r="W23" s="105">
        <v>2332.0672636999998</v>
      </c>
      <c r="X23" s="106"/>
      <c r="Y23" s="106"/>
    </row>
    <row r="24" spans="1:25" s="136" customFormat="1" ht="14.1" customHeight="1">
      <c r="A24" s="109" t="s">
        <v>202</v>
      </c>
      <c r="B24" s="105">
        <v>1155.8479926</v>
      </c>
      <c r="C24" s="105" t="s">
        <v>43</v>
      </c>
      <c r="D24" s="105">
        <v>1155.8479926</v>
      </c>
      <c r="E24" s="105" t="s">
        <v>43</v>
      </c>
      <c r="F24" s="105">
        <v>1465.2992515999999</v>
      </c>
      <c r="G24" s="105" t="s">
        <v>43</v>
      </c>
      <c r="H24" s="105" t="s">
        <v>43</v>
      </c>
      <c r="I24" s="105" t="s">
        <v>43</v>
      </c>
      <c r="J24" s="105" t="s">
        <v>43</v>
      </c>
      <c r="K24" s="105">
        <v>20.532977599999999</v>
      </c>
      <c r="L24" s="105">
        <v>458.01041350000003</v>
      </c>
      <c r="M24" s="105">
        <v>497.76401019999997</v>
      </c>
      <c r="N24" s="105">
        <v>206.4683</v>
      </c>
      <c r="O24" s="105">
        <v>31.460470000000001</v>
      </c>
      <c r="P24" s="105">
        <v>823.32311089999996</v>
      </c>
      <c r="Q24" s="105">
        <v>2017.0263046</v>
      </c>
      <c r="R24" s="105" t="s">
        <v>43</v>
      </c>
      <c r="S24" s="105">
        <v>66.457369999999997</v>
      </c>
      <c r="T24" s="105" t="s">
        <v>43</v>
      </c>
      <c r="U24" s="105" t="s">
        <v>43</v>
      </c>
      <c r="V24" s="105" t="s">
        <v>43</v>
      </c>
      <c r="W24" s="105">
        <v>4725.1638963999994</v>
      </c>
      <c r="X24" s="106"/>
      <c r="Y24" s="106"/>
    </row>
    <row r="25" spans="1:25" s="136" customFormat="1" ht="14.1" customHeight="1">
      <c r="A25" s="109" t="s">
        <v>203</v>
      </c>
      <c r="B25" s="105">
        <v>544.25920799999994</v>
      </c>
      <c r="C25" s="105" t="s">
        <v>43</v>
      </c>
      <c r="D25" s="105">
        <v>544.25920799999994</v>
      </c>
      <c r="E25" s="105" t="s">
        <v>43</v>
      </c>
      <c r="F25" s="105">
        <v>682.64583230000005</v>
      </c>
      <c r="G25" s="105" t="s">
        <v>43</v>
      </c>
      <c r="H25" s="105" t="s">
        <v>43</v>
      </c>
      <c r="I25" s="105" t="s">
        <v>43</v>
      </c>
      <c r="J25" s="105" t="s">
        <v>43</v>
      </c>
      <c r="K25" s="105">
        <v>18.972284999999999</v>
      </c>
      <c r="L25" s="105">
        <v>278.79102999999998</v>
      </c>
      <c r="M25" s="105">
        <v>24.856649999999998</v>
      </c>
      <c r="N25" s="105">
        <v>147.4604315</v>
      </c>
      <c r="O25" s="105">
        <v>14.724500000000001</v>
      </c>
      <c r="P25" s="105">
        <v>254.59381540000001</v>
      </c>
      <c r="Q25" s="105">
        <v>720.42642689999991</v>
      </c>
      <c r="R25" s="105" t="s">
        <v>43</v>
      </c>
      <c r="S25" s="105">
        <v>54.822498000000003</v>
      </c>
      <c r="T25" s="105" t="s">
        <v>43</v>
      </c>
      <c r="U25" s="105" t="s">
        <v>43</v>
      </c>
      <c r="V25" s="105" t="s">
        <v>43</v>
      </c>
      <c r="W25" s="105">
        <v>2021.1262502</v>
      </c>
      <c r="X25" s="106"/>
      <c r="Y25" s="106"/>
    </row>
    <row r="26" spans="1:25" s="136" customFormat="1" ht="14.1" customHeight="1">
      <c r="A26" s="112" t="s">
        <v>204</v>
      </c>
      <c r="B26" s="105">
        <v>11259.157981799999</v>
      </c>
      <c r="C26" s="105" t="s">
        <v>43</v>
      </c>
      <c r="D26" s="105">
        <v>11259.157981799999</v>
      </c>
      <c r="E26" s="105" t="s">
        <v>43</v>
      </c>
      <c r="F26" s="105">
        <v>8593.9748778000012</v>
      </c>
      <c r="G26" s="105" t="s">
        <v>43</v>
      </c>
      <c r="H26" s="105" t="s">
        <v>43</v>
      </c>
      <c r="I26" s="105" t="s">
        <v>43</v>
      </c>
      <c r="J26" s="105" t="s">
        <v>43</v>
      </c>
      <c r="K26" s="105">
        <v>4000.8246666000005</v>
      </c>
      <c r="L26" s="105">
        <v>12517.778588000001</v>
      </c>
      <c r="M26" s="105">
        <v>12452.314524400001</v>
      </c>
      <c r="N26" s="105">
        <v>35903.220606499992</v>
      </c>
      <c r="O26" s="105">
        <v>1514.4977792</v>
      </c>
      <c r="P26" s="105">
        <v>6950.0975680000001</v>
      </c>
      <c r="Q26" s="105">
        <v>69337.909066099994</v>
      </c>
      <c r="R26" s="105" t="s">
        <v>43</v>
      </c>
      <c r="S26" s="105">
        <v>882.34587439999996</v>
      </c>
      <c r="T26" s="105" t="s">
        <v>43</v>
      </c>
      <c r="U26" s="105" t="s">
        <v>43</v>
      </c>
      <c r="V26" s="105" t="s">
        <v>43</v>
      </c>
      <c r="W26" s="105">
        <v>94074.212466699988</v>
      </c>
      <c r="X26" s="106"/>
      <c r="Y26" s="106"/>
    </row>
    <row r="27" spans="1:25" s="136" customFormat="1" ht="20.100000000000001" customHeight="1">
      <c r="A27" s="109" t="s">
        <v>205</v>
      </c>
      <c r="B27" s="105">
        <v>1946.3848121000001</v>
      </c>
      <c r="C27" s="105" t="s">
        <v>43</v>
      </c>
      <c r="D27" s="105">
        <v>1946.3848121000001</v>
      </c>
      <c r="E27" s="105" t="s">
        <v>43</v>
      </c>
      <c r="F27" s="105">
        <v>1856.901196</v>
      </c>
      <c r="G27" s="105" t="s">
        <v>43</v>
      </c>
      <c r="H27" s="105" t="s">
        <v>43</v>
      </c>
      <c r="I27" s="105" t="s">
        <v>43</v>
      </c>
      <c r="J27" s="105" t="s">
        <v>43</v>
      </c>
      <c r="K27" s="105">
        <v>142.73689970000001</v>
      </c>
      <c r="L27" s="105">
        <v>5062.1756925</v>
      </c>
      <c r="M27" s="105">
        <v>82.917792000000006</v>
      </c>
      <c r="N27" s="105">
        <v>8481.2956049999993</v>
      </c>
      <c r="O27" s="105">
        <v>597.43219820000002</v>
      </c>
      <c r="P27" s="105">
        <v>1306.9339554000001</v>
      </c>
      <c r="Q27" s="105">
        <v>15530.7552431</v>
      </c>
      <c r="R27" s="105" t="s">
        <v>43</v>
      </c>
      <c r="S27" s="105">
        <v>365.66041719999998</v>
      </c>
      <c r="T27" s="105" t="s">
        <v>43</v>
      </c>
      <c r="U27" s="105" t="s">
        <v>43</v>
      </c>
      <c r="V27" s="105" t="s">
        <v>43</v>
      </c>
      <c r="W27" s="105">
        <v>19842.438568100002</v>
      </c>
      <c r="X27" s="106"/>
      <c r="Y27" s="106"/>
    </row>
    <row r="28" spans="1:25" s="136" customFormat="1" ht="20.100000000000001" customHeight="1">
      <c r="A28" s="109" t="s">
        <v>206</v>
      </c>
      <c r="B28" s="105">
        <v>253.92115000000001</v>
      </c>
      <c r="C28" s="105" t="s">
        <v>43</v>
      </c>
      <c r="D28" s="105">
        <v>253.92115000000001</v>
      </c>
      <c r="E28" s="105" t="s">
        <v>43</v>
      </c>
      <c r="F28" s="105">
        <v>3493.8618160000001</v>
      </c>
      <c r="G28" s="105" t="s">
        <v>43</v>
      </c>
      <c r="H28" s="105" t="s">
        <v>43</v>
      </c>
      <c r="I28" s="105" t="s">
        <v>43</v>
      </c>
      <c r="J28" s="105" t="s">
        <v>43</v>
      </c>
      <c r="K28" s="105">
        <v>1491.1767113000001</v>
      </c>
      <c r="L28" s="105">
        <v>5392.2790666000001</v>
      </c>
      <c r="M28" s="105">
        <v>8775.5049282</v>
      </c>
      <c r="N28" s="105">
        <v>19613.6906432</v>
      </c>
      <c r="O28" s="105">
        <v>439.87036010000003</v>
      </c>
      <c r="P28" s="105">
        <v>3132.9781293000001</v>
      </c>
      <c r="Q28" s="105">
        <v>37354.323127399999</v>
      </c>
      <c r="R28" s="105" t="s">
        <v>43</v>
      </c>
      <c r="S28" s="105">
        <v>267.52724000000001</v>
      </c>
      <c r="T28" s="105" t="s">
        <v>43</v>
      </c>
      <c r="U28" s="105" t="s">
        <v>43</v>
      </c>
      <c r="V28" s="105" t="s">
        <v>43</v>
      </c>
      <c r="W28" s="105">
        <v>42860.810044700003</v>
      </c>
      <c r="X28" s="106"/>
      <c r="Y28" s="106"/>
    </row>
    <row r="29" spans="1:25" s="136" customFormat="1" ht="14.1" customHeight="1">
      <c r="A29" s="113" t="s">
        <v>207</v>
      </c>
      <c r="B29" s="105">
        <v>8694.2251997999992</v>
      </c>
      <c r="C29" s="105" t="s">
        <v>43</v>
      </c>
      <c r="D29" s="105">
        <v>8694.2251997999992</v>
      </c>
      <c r="E29" s="105" t="s">
        <v>43</v>
      </c>
      <c r="F29" s="105">
        <v>2996.4283951000002</v>
      </c>
      <c r="G29" s="105" t="s">
        <v>43</v>
      </c>
      <c r="H29" s="105" t="s">
        <v>43</v>
      </c>
      <c r="I29" s="105" t="s">
        <v>43</v>
      </c>
      <c r="J29" s="105" t="s">
        <v>43</v>
      </c>
      <c r="K29" s="105">
        <v>1354.6334328</v>
      </c>
      <c r="L29" s="105">
        <v>1691.8478050000001</v>
      </c>
      <c r="M29" s="105">
        <v>3485.4706541999999</v>
      </c>
      <c r="N29" s="105">
        <v>6579.1028783000002</v>
      </c>
      <c r="O29" s="105">
        <v>468.88830089999999</v>
      </c>
      <c r="P29" s="105">
        <v>2370.1982932999999</v>
      </c>
      <c r="Q29" s="105">
        <v>14595.5079317</v>
      </c>
      <c r="R29" s="105" t="s">
        <v>43</v>
      </c>
      <c r="S29" s="105">
        <v>221.8224252</v>
      </c>
      <c r="T29" s="105" t="s">
        <v>43</v>
      </c>
      <c r="U29" s="105" t="s">
        <v>43</v>
      </c>
      <c r="V29" s="105" t="s">
        <v>43</v>
      </c>
      <c r="W29" s="105">
        <v>27862.617384599998</v>
      </c>
      <c r="X29" s="106"/>
      <c r="Y29" s="106"/>
    </row>
    <row r="30" spans="1:25" s="136" customFormat="1" ht="20.100000000000001" customHeight="1">
      <c r="A30" s="113" t="s">
        <v>208</v>
      </c>
      <c r="B30" s="105">
        <v>364.62681989999999</v>
      </c>
      <c r="C30" s="105" t="s">
        <v>43</v>
      </c>
      <c r="D30" s="105">
        <v>364.62681989999999</v>
      </c>
      <c r="E30" s="105" t="s">
        <v>43</v>
      </c>
      <c r="F30" s="105">
        <v>246.78347070000001</v>
      </c>
      <c r="G30" s="105" t="s">
        <v>43</v>
      </c>
      <c r="H30" s="105" t="s">
        <v>43</v>
      </c>
      <c r="I30" s="105" t="s">
        <v>43</v>
      </c>
      <c r="J30" s="105" t="s">
        <v>43</v>
      </c>
      <c r="K30" s="105">
        <v>1012.2776228</v>
      </c>
      <c r="L30" s="105">
        <v>371.47602389999997</v>
      </c>
      <c r="M30" s="105">
        <v>108.42115</v>
      </c>
      <c r="N30" s="105">
        <v>1229.13148</v>
      </c>
      <c r="O30" s="105">
        <v>8.3069199999999999</v>
      </c>
      <c r="P30" s="105">
        <v>139.98719</v>
      </c>
      <c r="Q30" s="105">
        <v>1857.3227638999999</v>
      </c>
      <c r="R30" s="105" t="s">
        <v>43</v>
      </c>
      <c r="S30" s="105">
        <v>27.335792000000001</v>
      </c>
      <c r="T30" s="105" t="s">
        <v>43</v>
      </c>
      <c r="U30" s="105" t="s">
        <v>43</v>
      </c>
      <c r="V30" s="105" t="s">
        <v>43</v>
      </c>
      <c r="W30" s="105">
        <v>3508.3464692999996</v>
      </c>
      <c r="X30" s="106"/>
      <c r="Y30" s="106"/>
    </row>
    <row r="31" spans="1:25" s="136" customFormat="1" ht="20.100000000000001" customHeight="1">
      <c r="A31" s="114" t="s">
        <v>209</v>
      </c>
      <c r="B31" s="105">
        <v>28395.983699299999</v>
      </c>
      <c r="C31" s="105" t="s">
        <v>43</v>
      </c>
      <c r="D31" s="105">
        <v>28395.983699299999</v>
      </c>
      <c r="E31" s="105" t="s">
        <v>43</v>
      </c>
      <c r="F31" s="105">
        <v>35984.3989373</v>
      </c>
      <c r="G31" s="105" t="s">
        <v>43</v>
      </c>
      <c r="H31" s="105" t="s">
        <v>43</v>
      </c>
      <c r="I31" s="105" t="s">
        <v>43</v>
      </c>
      <c r="J31" s="105" t="s">
        <v>43</v>
      </c>
      <c r="K31" s="105">
        <v>22379.498451699998</v>
      </c>
      <c r="L31" s="105">
        <v>14239.699781899999</v>
      </c>
      <c r="M31" s="105">
        <v>1628.5802953000002</v>
      </c>
      <c r="N31" s="105">
        <v>12743.6935816</v>
      </c>
      <c r="O31" s="105">
        <v>1105.9806797000001</v>
      </c>
      <c r="P31" s="105">
        <v>19616.637409500003</v>
      </c>
      <c r="Q31" s="105">
        <v>49334.591748000006</v>
      </c>
      <c r="R31" s="105" t="s">
        <v>43</v>
      </c>
      <c r="S31" s="105">
        <v>23656.510951900003</v>
      </c>
      <c r="T31" s="105">
        <v>0.6532</v>
      </c>
      <c r="U31" s="105" t="s">
        <v>43</v>
      </c>
      <c r="V31" s="105" t="s">
        <v>43</v>
      </c>
      <c r="W31" s="105">
        <v>159751.63698820001</v>
      </c>
      <c r="X31" s="106"/>
      <c r="Y31" s="106"/>
    </row>
    <row r="32" spans="1:25" ht="14.1" customHeight="1">
      <c r="A32" s="115" t="s">
        <v>210</v>
      </c>
      <c r="B32" s="105">
        <v>208.78359499999999</v>
      </c>
      <c r="C32" s="105" t="s">
        <v>43</v>
      </c>
      <c r="D32" s="105">
        <v>208.78359499999999</v>
      </c>
      <c r="E32" s="105" t="s">
        <v>43</v>
      </c>
      <c r="F32" s="105">
        <v>28.506191099999999</v>
      </c>
      <c r="G32" s="105" t="s">
        <v>43</v>
      </c>
      <c r="H32" s="105" t="s">
        <v>43</v>
      </c>
      <c r="I32" s="105" t="s">
        <v>43</v>
      </c>
      <c r="J32" s="105" t="s">
        <v>43</v>
      </c>
      <c r="K32" s="105">
        <v>9.3803987000000006</v>
      </c>
      <c r="L32" s="105">
        <v>156.74968999999999</v>
      </c>
      <c r="M32" s="105" t="s">
        <v>43</v>
      </c>
      <c r="N32" s="105">
        <v>31.66733</v>
      </c>
      <c r="O32" s="105">
        <v>99.97</v>
      </c>
      <c r="P32" s="105">
        <v>99.325609999999998</v>
      </c>
      <c r="Q32" s="105">
        <v>387.71262999999999</v>
      </c>
      <c r="R32" s="105" t="s">
        <v>43</v>
      </c>
      <c r="S32" s="105">
        <v>19907.1624706</v>
      </c>
      <c r="T32" s="105" t="s">
        <v>43</v>
      </c>
      <c r="U32" s="105" t="s">
        <v>43</v>
      </c>
      <c r="V32" s="105" t="s">
        <v>43</v>
      </c>
      <c r="W32" s="105">
        <v>20541.5452854</v>
      </c>
      <c r="X32" s="106"/>
      <c r="Y32" s="106"/>
    </row>
    <row r="33" spans="1:25" ht="14.1" customHeight="1">
      <c r="A33" s="115" t="s">
        <v>211</v>
      </c>
      <c r="B33" s="105">
        <v>110.4393336</v>
      </c>
      <c r="C33" s="105" t="s">
        <v>43</v>
      </c>
      <c r="D33" s="105">
        <v>110.4393336</v>
      </c>
      <c r="E33" s="105" t="s">
        <v>43</v>
      </c>
      <c r="F33" s="105">
        <v>329.8740967</v>
      </c>
      <c r="G33" s="105" t="s">
        <v>43</v>
      </c>
      <c r="H33" s="105" t="s">
        <v>43</v>
      </c>
      <c r="I33" s="105" t="s">
        <v>43</v>
      </c>
      <c r="J33" s="105" t="s">
        <v>43</v>
      </c>
      <c r="K33" s="105">
        <v>39.700771000000003</v>
      </c>
      <c r="L33" s="105">
        <v>258.27291000000002</v>
      </c>
      <c r="M33" s="105" t="s">
        <v>43</v>
      </c>
      <c r="N33" s="105">
        <v>22.593499999999999</v>
      </c>
      <c r="O33" s="105">
        <v>1.73976</v>
      </c>
      <c r="P33" s="105">
        <v>311.74914000000001</v>
      </c>
      <c r="Q33" s="105">
        <v>594.35531000000003</v>
      </c>
      <c r="R33" s="105" t="s">
        <v>43</v>
      </c>
      <c r="S33" s="105">
        <v>780.81800029999999</v>
      </c>
      <c r="T33" s="105" t="s">
        <v>43</v>
      </c>
      <c r="U33" s="105" t="s">
        <v>43</v>
      </c>
      <c r="V33" s="105" t="s">
        <v>43</v>
      </c>
      <c r="W33" s="105">
        <v>1855.1875115999999</v>
      </c>
      <c r="X33" s="106"/>
      <c r="Y33" s="106"/>
    </row>
    <row r="34" spans="1:25" ht="14.1" customHeight="1">
      <c r="A34" s="115" t="s">
        <v>212</v>
      </c>
      <c r="B34" s="105">
        <v>1585.5151823000001</v>
      </c>
      <c r="C34" s="105" t="s">
        <v>43</v>
      </c>
      <c r="D34" s="105">
        <v>1585.5151823000001</v>
      </c>
      <c r="E34" s="105" t="s">
        <v>43</v>
      </c>
      <c r="F34" s="105">
        <v>170.4676407</v>
      </c>
      <c r="G34" s="105" t="s">
        <v>43</v>
      </c>
      <c r="H34" s="105" t="s">
        <v>43</v>
      </c>
      <c r="I34" s="105" t="s">
        <v>43</v>
      </c>
      <c r="J34" s="105" t="s">
        <v>43</v>
      </c>
      <c r="K34" s="105" t="s">
        <v>43</v>
      </c>
      <c r="L34" s="105">
        <v>298.53782000000001</v>
      </c>
      <c r="M34" s="105">
        <v>21.310289999999998</v>
      </c>
      <c r="N34" s="105">
        <v>424.07530000000003</v>
      </c>
      <c r="O34" s="105">
        <v>6.2960000000000003</v>
      </c>
      <c r="P34" s="105">
        <v>218.2236</v>
      </c>
      <c r="Q34" s="105">
        <v>968.44301000000019</v>
      </c>
      <c r="R34" s="105" t="s">
        <v>43</v>
      </c>
      <c r="S34" s="105">
        <v>64.659731699999995</v>
      </c>
      <c r="T34" s="105" t="s">
        <v>43</v>
      </c>
      <c r="U34" s="105" t="s">
        <v>43</v>
      </c>
      <c r="V34" s="105" t="s">
        <v>43</v>
      </c>
      <c r="W34" s="105">
        <v>2789.0855647000003</v>
      </c>
      <c r="X34" s="106"/>
      <c r="Y34" s="106"/>
    </row>
    <row r="35" spans="1:25" ht="14.1" customHeight="1">
      <c r="A35" s="115" t="s">
        <v>213</v>
      </c>
      <c r="B35" s="105">
        <v>1851.9740667999999</v>
      </c>
      <c r="C35" s="105" t="s">
        <v>43</v>
      </c>
      <c r="D35" s="105">
        <v>1851.9740667999999</v>
      </c>
      <c r="E35" s="105" t="s">
        <v>43</v>
      </c>
      <c r="F35" s="105">
        <v>2726.8426316999999</v>
      </c>
      <c r="G35" s="105" t="s">
        <v>43</v>
      </c>
      <c r="H35" s="105" t="s">
        <v>43</v>
      </c>
      <c r="I35" s="105" t="s">
        <v>43</v>
      </c>
      <c r="J35" s="105" t="s">
        <v>43</v>
      </c>
      <c r="K35" s="105">
        <v>406.34287280000001</v>
      </c>
      <c r="L35" s="105">
        <v>1252.8633419</v>
      </c>
      <c r="M35" s="105">
        <v>196.23956999999999</v>
      </c>
      <c r="N35" s="105">
        <v>635.32316539999999</v>
      </c>
      <c r="O35" s="105">
        <v>103.00057</v>
      </c>
      <c r="P35" s="105">
        <v>2040.9287770999999</v>
      </c>
      <c r="Q35" s="105">
        <v>4228.3554244000006</v>
      </c>
      <c r="R35" s="105" t="s">
        <v>43</v>
      </c>
      <c r="S35" s="105">
        <v>290.04699399999998</v>
      </c>
      <c r="T35" s="105" t="s">
        <v>43</v>
      </c>
      <c r="U35" s="105" t="s">
        <v>43</v>
      </c>
      <c r="V35" s="105" t="s">
        <v>43</v>
      </c>
      <c r="W35" s="105">
        <v>9503.5619896999997</v>
      </c>
      <c r="X35" s="106"/>
      <c r="Y35" s="106"/>
    </row>
    <row r="36" spans="1:25" ht="14.1" customHeight="1">
      <c r="A36" s="115" t="s">
        <v>214</v>
      </c>
      <c r="B36" s="105">
        <v>23834.056476900001</v>
      </c>
      <c r="C36" s="105" t="s">
        <v>43</v>
      </c>
      <c r="D36" s="105">
        <v>23834.056476900001</v>
      </c>
      <c r="E36" s="105" t="s">
        <v>43</v>
      </c>
      <c r="F36" s="105">
        <v>27089.2969405</v>
      </c>
      <c r="G36" s="105" t="s">
        <v>43</v>
      </c>
      <c r="H36" s="105" t="s">
        <v>43</v>
      </c>
      <c r="I36" s="105" t="s">
        <v>43</v>
      </c>
      <c r="J36" s="105" t="s">
        <v>43</v>
      </c>
      <c r="K36" s="105">
        <v>21667.830436299999</v>
      </c>
      <c r="L36" s="105">
        <v>10438.013313199999</v>
      </c>
      <c r="M36" s="105">
        <v>1207.9198097000001</v>
      </c>
      <c r="N36" s="105">
        <v>8912.1033879000006</v>
      </c>
      <c r="O36" s="105">
        <v>791.46801960000005</v>
      </c>
      <c r="P36" s="105">
        <v>14555.735549700001</v>
      </c>
      <c r="Q36" s="105">
        <v>35905.240080100004</v>
      </c>
      <c r="R36" s="105" t="s">
        <v>43</v>
      </c>
      <c r="S36" s="105">
        <v>2360.2209812999999</v>
      </c>
      <c r="T36" s="105">
        <v>0.17623</v>
      </c>
      <c r="U36" s="105" t="s">
        <v>43</v>
      </c>
      <c r="V36" s="105" t="s">
        <v>43</v>
      </c>
      <c r="W36" s="105">
        <v>110856.8211451</v>
      </c>
      <c r="X36" s="106"/>
      <c r="Y36" s="106"/>
    </row>
    <row r="37" spans="1:25" ht="20.100000000000001" customHeight="1">
      <c r="A37" s="115" t="s">
        <v>215</v>
      </c>
      <c r="B37" s="105">
        <v>805.21504470000002</v>
      </c>
      <c r="C37" s="105" t="s">
        <v>43</v>
      </c>
      <c r="D37" s="105">
        <v>805.21504470000002</v>
      </c>
      <c r="E37" s="105" t="s">
        <v>43</v>
      </c>
      <c r="F37" s="105">
        <v>5639.4114366000003</v>
      </c>
      <c r="G37" s="105" t="s">
        <v>43</v>
      </c>
      <c r="H37" s="105" t="s">
        <v>43</v>
      </c>
      <c r="I37" s="105" t="s">
        <v>43</v>
      </c>
      <c r="J37" s="105" t="s">
        <v>43</v>
      </c>
      <c r="K37" s="105">
        <v>256.24397290000002</v>
      </c>
      <c r="L37" s="105">
        <v>1835.2627067999999</v>
      </c>
      <c r="M37" s="105">
        <v>203.11062559999999</v>
      </c>
      <c r="N37" s="105">
        <v>2717.9308983000001</v>
      </c>
      <c r="O37" s="105">
        <v>103.5063301</v>
      </c>
      <c r="P37" s="105">
        <v>2390.6747326999998</v>
      </c>
      <c r="Q37" s="105">
        <v>7250.4852934999999</v>
      </c>
      <c r="R37" s="105" t="s">
        <v>43</v>
      </c>
      <c r="S37" s="105">
        <v>253.60277400000001</v>
      </c>
      <c r="T37" s="105">
        <v>0.47697000000000001</v>
      </c>
      <c r="U37" s="105" t="s">
        <v>43</v>
      </c>
      <c r="V37" s="105" t="s">
        <v>43</v>
      </c>
      <c r="W37" s="105">
        <v>14205.4354917</v>
      </c>
      <c r="X37" s="106"/>
      <c r="Y37" s="106"/>
    </row>
    <row r="38" spans="1:25" ht="20.100000000000001" customHeight="1">
      <c r="A38" s="116" t="s">
        <v>216</v>
      </c>
      <c r="B38" s="105">
        <v>125.84612869999999</v>
      </c>
      <c r="C38" s="105" t="s">
        <v>43</v>
      </c>
      <c r="D38" s="105">
        <v>125.84612869999999</v>
      </c>
      <c r="E38" s="105" t="s">
        <v>43</v>
      </c>
      <c r="F38" s="105">
        <v>102.2686416</v>
      </c>
      <c r="G38" s="105" t="s">
        <v>43</v>
      </c>
      <c r="H38" s="105" t="s">
        <v>43</v>
      </c>
      <c r="I38" s="105" t="s">
        <v>43</v>
      </c>
      <c r="J38" s="105" t="s">
        <v>43</v>
      </c>
      <c r="K38" s="105">
        <v>20.196874999999999</v>
      </c>
      <c r="L38" s="105">
        <v>569.48008000000004</v>
      </c>
      <c r="M38" s="105">
        <v>4.1177099999999998</v>
      </c>
      <c r="N38" s="105">
        <v>1696.722</v>
      </c>
      <c r="O38" s="105" t="s">
        <v>43</v>
      </c>
      <c r="P38" s="105">
        <v>58.796790000000001</v>
      </c>
      <c r="Q38" s="105">
        <v>2329.1165799999999</v>
      </c>
      <c r="R38" s="105">
        <v>43.519036</v>
      </c>
      <c r="S38" s="105">
        <v>7.4929899999999998</v>
      </c>
      <c r="T38" s="105" t="s">
        <v>43</v>
      </c>
      <c r="U38" s="105" t="s">
        <v>43</v>
      </c>
      <c r="V38" s="105" t="s">
        <v>43</v>
      </c>
      <c r="W38" s="105">
        <v>2628.4402513</v>
      </c>
      <c r="X38" s="106"/>
      <c r="Y38" s="106"/>
    </row>
    <row r="39" spans="1:25" ht="14.1" customHeight="1">
      <c r="A39" s="115" t="s">
        <v>217</v>
      </c>
      <c r="B39" s="105">
        <v>15.710425000000001</v>
      </c>
      <c r="C39" s="105" t="s">
        <v>43</v>
      </c>
      <c r="D39" s="105">
        <v>15.710425000000001</v>
      </c>
      <c r="E39" s="105" t="s">
        <v>43</v>
      </c>
      <c r="F39" s="105">
        <v>16.8891445</v>
      </c>
      <c r="G39" s="105" t="s">
        <v>43</v>
      </c>
      <c r="H39" s="105" t="s">
        <v>43</v>
      </c>
      <c r="I39" s="105" t="s">
        <v>43</v>
      </c>
      <c r="J39" s="105" t="s">
        <v>43</v>
      </c>
      <c r="K39" s="105" t="s">
        <v>43</v>
      </c>
      <c r="L39" s="105">
        <v>28.384180000000001</v>
      </c>
      <c r="M39" s="105">
        <v>4.1177099999999998</v>
      </c>
      <c r="N39" s="105" t="s">
        <v>43</v>
      </c>
      <c r="O39" s="105" t="s">
        <v>43</v>
      </c>
      <c r="P39" s="105">
        <v>29.913</v>
      </c>
      <c r="Q39" s="105">
        <v>62.41489</v>
      </c>
      <c r="R39" s="105">
        <v>3.4087299999999998</v>
      </c>
      <c r="S39" s="105">
        <v>7.4929899999999998</v>
      </c>
      <c r="T39" s="105" t="s">
        <v>43</v>
      </c>
      <c r="U39" s="105" t="s">
        <v>43</v>
      </c>
      <c r="V39" s="105" t="s">
        <v>43</v>
      </c>
      <c r="W39" s="105">
        <v>105.91617950000001</v>
      </c>
      <c r="X39" s="106"/>
      <c r="Y39" s="106"/>
    </row>
    <row r="40" spans="1:25" ht="14.1" customHeight="1">
      <c r="A40" s="115" t="s">
        <v>218</v>
      </c>
      <c r="B40" s="105">
        <v>2.1148500000000001</v>
      </c>
      <c r="C40" s="105" t="s">
        <v>43</v>
      </c>
      <c r="D40" s="105">
        <v>2.1148500000000001</v>
      </c>
      <c r="E40" s="105" t="s">
        <v>43</v>
      </c>
      <c r="F40" s="105">
        <v>9.7062950000000008</v>
      </c>
      <c r="G40" s="105" t="s">
        <v>43</v>
      </c>
      <c r="H40" s="105" t="s">
        <v>43</v>
      </c>
      <c r="I40" s="105" t="s">
        <v>43</v>
      </c>
      <c r="J40" s="105" t="s">
        <v>43</v>
      </c>
      <c r="K40" s="105" t="s">
        <v>43</v>
      </c>
      <c r="L40" s="105" t="s">
        <v>43</v>
      </c>
      <c r="M40" s="105" t="s">
        <v>43</v>
      </c>
      <c r="N40" s="105" t="s">
        <v>43</v>
      </c>
      <c r="O40" s="105" t="s">
        <v>43</v>
      </c>
      <c r="P40" s="105" t="s">
        <v>43</v>
      </c>
      <c r="Q40" s="105" t="s">
        <v>43</v>
      </c>
      <c r="R40" s="105">
        <v>5.3019299999999996</v>
      </c>
      <c r="S40" s="105" t="s">
        <v>43</v>
      </c>
      <c r="T40" s="105" t="s">
        <v>43</v>
      </c>
      <c r="U40" s="105" t="s">
        <v>43</v>
      </c>
      <c r="V40" s="105" t="s">
        <v>43</v>
      </c>
      <c r="W40" s="105">
        <v>17.123075</v>
      </c>
      <c r="X40" s="106"/>
      <c r="Y40" s="106"/>
    </row>
    <row r="41" spans="1:25" ht="14.1" customHeight="1">
      <c r="A41" s="115" t="s">
        <v>219</v>
      </c>
      <c r="B41" s="105">
        <v>4.3600000000000002E-3</v>
      </c>
      <c r="C41" s="105" t="s">
        <v>43</v>
      </c>
      <c r="D41" s="105">
        <v>4.3600000000000002E-3</v>
      </c>
      <c r="E41" s="105" t="s">
        <v>43</v>
      </c>
      <c r="F41" s="105">
        <v>8.8322245000000006</v>
      </c>
      <c r="G41" s="105" t="s">
        <v>43</v>
      </c>
      <c r="H41" s="105" t="s">
        <v>43</v>
      </c>
      <c r="I41" s="105" t="s">
        <v>43</v>
      </c>
      <c r="J41" s="105" t="s">
        <v>43</v>
      </c>
      <c r="K41" s="105" t="s">
        <v>43</v>
      </c>
      <c r="L41" s="105" t="s">
        <v>43</v>
      </c>
      <c r="M41" s="105" t="s">
        <v>43</v>
      </c>
      <c r="N41" s="105" t="s">
        <v>43</v>
      </c>
      <c r="O41" s="105" t="s">
        <v>43</v>
      </c>
      <c r="P41" s="105" t="s">
        <v>43</v>
      </c>
      <c r="Q41" s="105" t="s">
        <v>43</v>
      </c>
      <c r="R41" s="105" t="s">
        <v>43</v>
      </c>
      <c r="S41" s="105" t="s">
        <v>43</v>
      </c>
      <c r="T41" s="105" t="s">
        <v>43</v>
      </c>
      <c r="U41" s="105" t="s">
        <v>43</v>
      </c>
      <c r="V41" s="105" t="s">
        <v>43</v>
      </c>
      <c r="W41" s="105">
        <v>8.8365845000000007</v>
      </c>
      <c r="X41" s="106"/>
      <c r="Y41" s="106"/>
    </row>
    <row r="42" spans="1:25" ht="14.1" customHeight="1">
      <c r="A42" s="117" t="s">
        <v>220</v>
      </c>
      <c r="B42" s="118">
        <v>108.0164937</v>
      </c>
      <c r="C42" s="118" t="s">
        <v>43</v>
      </c>
      <c r="D42" s="118">
        <v>108.0164937</v>
      </c>
      <c r="E42" s="118" t="s">
        <v>43</v>
      </c>
      <c r="F42" s="118">
        <v>66.840977600000002</v>
      </c>
      <c r="G42" s="118" t="s">
        <v>43</v>
      </c>
      <c r="H42" s="118" t="s">
        <v>43</v>
      </c>
      <c r="I42" s="118" t="s">
        <v>43</v>
      </c>
      <c r="J42" s="118" t="s">
        <v>43</v>
      </c>
      <c r="K42" s="118">
        <v>20.196874999999999</v>
      </c>
      <c r="L42" s="118">
        <v>541.09590000000003</v>
      </c>
      <c r="M42" s="118" t="s">
        <v>43</v>
      </c>
      <c r="N42" s="118">
        <v>1696.722</v>
      </c>
      <c r="O42" s="118" t="s">
        <v>43</v>
      </c>
      <c r="P42" s="118">
        <v>28.883790000000001</v>
      </c>
      <c r="Q42" s="118">
        <v>2266.7016899999999</v>
      </c>
      <c r="R42" s="118">
        <v>34.808376000000003</v>
      </c>
      <c r="S42" s="118" t="s">
        <v>43</v>
      </c>
      <c r="T42" s="118" t="s">
        <v>43</v>
      </c>
      <c r="U42" s="118" t="s">
        <v>43</v>
      </c>
      <c r="V42" s="118" t="s">
        <v>43</v>
      </c>
      <c r="W42" s="118">
        <v>2496.5644122999997</v>
      </c>
      <c r="X42" s="106"/>
      <c r="Y42" s="106"/>
    </row>
    <row r="43" spans="1:25" s="321" customFormat="1">
      <c r="A43" s="360"/>
      <c r="B43" s="75"/>
      <c r="C43" s="75"/>
      <c r="D43" s="75"/>
      <c r="E43" s="75"/>
      <c r="F43" s="75"/>
      <c r="G43" s="75"/>
      <c r="H43" s="75"/>
      <c r="I43" s="1040" t="s">
        <v>490</v>
      </c>
      <c r="J43" s="1040"/>
      <c r="K43" s="1040"/>
      <c r="L43" s="1012"/>
      <c r="M43" s="1012"/>
      <c r="N43" s="1012"/>
      <c r="O43" s="1012"/>
      <c r="P43" s="75"/>
      <c r="Q43" s="75"/>
      <c r="R43" s="75"/>
      <c r="S43" s="75"/>
      <c r="T43" s="75"/>
      <c r="U43" s="1040" t="s">
        <v>490</v>
      </c>
      <c r="V43" s="1040"/>
      <c r="W43" s="1040"/>
      <c r="X43" s="344"/>
      <c r="Y43" s="344"/>
    </row>
    <row r="44" spans="1:25" s="321" customFormat="1">
      <c r="A44" s="360"/>
      <c r="B44" s="75"/>
      <c r="C44" s="75"/>
      <c r="D44" s="75"/>
      <c r="E44" s="75"/>
      <c r="F44" s="75"/>
      <c r="G44" s="75"/>
      <c r="H44" s="75"/>
      <c r="I44" s="75"/>
      <c r="J44" s="75"/>
      <c r="K44" s="78"/>
      <c r="L44" s="75"/>
      <c r="M44" s="79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345"/>
    </row>
    <row r="45" spans="1:25" s="321" customFormat="1" ht="15">
      <c r="A45" s="81"/>
      <c r="B45" s="82"/>
      <c r="C45" s="83"/>
      <c r="D45" s="83"/>
      <c r="E45" s="83"/>
      <c r="F45" s="83"/>
      <c r="G45" s="83"/>
      <c r="H45" s="83"/>
      <c r="I45" s="83"/>
      <c r="J45" s="83"/>
      <c r="K45" s="84"/>
      <c r="L45" s="82"/>
      <c r="M45" s="79"/>
      <c r="N45" s="82"/>
      <c r="O45" s="82"/>
      <c r="P45" s="82"/>
      <c r="Q45" s="82"/>
      <c r="R45" s="82"/>
      <c r="S45" s="82"/>
      <c r="T45" s="82"/>
      <c r="U45" s="85"/>
      <c r="V45" s="85"/>
      <c r="W45" s="85"/>
    </row>
    <row r="46" spans="1:25" s="321" customFormat="1" ht="9.9499999999999993" customHeight="1">
      <c r="A46" s="86"/>
      <c r="B46" s="87"/>
      <c r="C46" s="87"/>
      <c r="D46" s="87"/>
      <c r="E46" s="87"/>
      <c r="F46" s="87"/>
      <c r="G46" s="87"/>
      <c r="H46" s="87"/>
      <c r="I46" s="87"/>
      <c r="J46" s="87"/>
      <c r="K46" s="88"/>
      <c r="L46" s="82"/>
      <c r="M46" s="79"/>
      <c r="N46" s="82"/>
      <c r="O46" s="82"/>
      <c r="P46" s="82"/>
      <c r="Q46" s="82"/>
      <c r="R46" s="82"/>
      <c r="S46" s="82"/>
      <c r="T46" s="1041" t="s">
        <v>145</v>
      </c>
      <c r="U46" s="1041"/>
      <c r="V46" s="1041"/>
      <c r="W46" s="1041"/>
      <c r="X46" s="344"/>
      <c r="Y46" s="344"/>
    </row>
    <row r="47" spans="1:25" ht="12.95" customHeight="1">
      <c r="A47" s="1030" t="s">
        <v>146</v>
      </c>
      <c r="B47" s="1032" t="s">
        <v>147</v>
      </c>
      <c r="C47" s="1034"/>
      <c r="D47" s="1034"/>
      <c r="E47" s="1042" t="s">
        <v>148</v>
      </c>
      <c r="F47" s="1030" t="s">
        <v>149</v>
      </c>
      <c r="G47" s="1042" t="s">
        <v>150</v>
      </c>
      <c r="H47" s="1028" t="s">
        <v>151</v>
      </c>
      <c r="I47" s="1028" t="s">
        <v>152</v>
      </c>
      <c r="J47" s="1028" t="s">
        <v>153</v>
      </c>
      <c r="K47" s="1030" t="s">
        <v>154</v>
      </c>
      <c r="L47" s="1032" t="s">
        <v>155</v>
      </c>
      <c r="M47" s="1033"/>
      <c r="N47" s="1034"/>
      <c r="O47" s="1034"/>
      <c r="P47" s="1034"/>
      <c r="Q47" s="1035"/>
      <c r="R47" s="1036" t="s">
        <v>156</v>
      </c>
      <c r="S47" s="1038" t="s">
        <v>157</v>
      </c>
      <c r="T47" s="1028" t="s">
        <v>158</v>
      </c>
      <c r="U47" s="1038" t="s">
        <v>159</v>
      </c>
      <c r="V47" s="1038" t="s">
        <v>160</v>
      </c>
      <c r="W47" s="1028" t="s">
        <v>161</v>
      </c>
      <c r="X47" s="137"/>
      <c r="Y47" s="133"/>
    </row>
    <row r="48" spans="1:25" ht="33.200000000000003" customHeight="1">
      <c r="A48" s="1031"/>
      <c r="B48" s="92" t="s">
        <v>162</v>
      </c>
      <c r="C48" s="92" t="s">
        <v>163</v>
      </c>
      <c r="D48" s="93" t="s">
        <v>164</v>
      </c>
      <c r="E48" s="1042"/>
      <c r="F48" s="1031"/>
      <c r="G48" s="1042"/>
      <c r="H48" s="1029"/>
      <c r="I48" s="1029"/>
      <c r="J48" s="1029"/>
      <c r="K48" s="1031"/>
      <c r="L48" s="94" t="s">
        <v>165</v>
      </c>
      <c r="M48" s="94" t="s">
        <v>166</v>
      </c>
      <c r="N48" s="94" t="s">
        <v>167</v>
      </c>
      <c r="O48" s="94" t="s">
        <v>168</v>
      </c>
      <c r="P48" s="94" t="s">
        <v>169</v>
      </c>
      <c r="Q48" s="94" t="s">
        <v>170</v>
      </c>
      <c r="R48" s="1037"/>
      <c r="S48" s="1039"/>
      <c r="T48" s="1029"/>
      <c r="U48" s="1039"/>
      <c r="V48" s="1039"/>
      <c r="W48" s="1029"/>
      <c r="X48" s="137"/>
      <c r="Y48" s="133"/>
    </row>
    <row r="49" spans="1:25">
      <c r="A49" s="95" t="s">
        <v>8</v>
      </c>
      <c r="B49" s="96" t="s">
        <v>9</v>
      </c>
      <c r="C49" s="96" t="s">
        <v>10</v>
      </c>
      <c r="D49" s="96" t="s">
        <v>11</v>
      </c>
      <c r="E49" s="96" t="s">
        <v>12</v>
      </c>
      <c r="F49" s="96" t="s">
        <v>13</v>
      </c>
      <c r="G49" s="96" t="s">
        <v>14</v>
      </c>
      <c r="H49" s="96" t="s">
        <v>15</v>
      </c>
      <c r="I49" s="96" t="s">
        <v>171</v>
      </c>
      <c r="J49" s="97" t="s">
        <v>172</v>
      </c>
      <c r="K49" s="96" t="s">
        <v>173</v>
      </c>
      <c r="L49" s="96" t="s">
        <v>174</v>
      </c>
      <c r="M49" s="98" t="s">
        <v>175</v>
      </c>
      <c r="N49" s="99" t="s">
        <v>176</v>
      </c>
      <c r="O49" s="96" t="s">
        <v>177</v>
      </c>
      <c r="P49" s="96" t="s">
        <v>178</v>
      </c>
      <c r="Q49" s="96" t="s">
        <v>179</v>
      </c>
      <c r="R49" s="96" t="s">
        <v>180</v>
      </c>
      <c r="S49" s="96" t="s">
        <v>181</v>
      </c>
      <c r="T49" s="96" t="s">
        <v>182</v>
      </c>
      <c r="U49" s="96" t="s">
        <v>183</v>
      </c>
      <c r="V49" s="97" t="s">
        <v>184</v>
      </c>
      <c r="W49" s="97" t="s">
        <v>185</v>
      </c>
      <c r="X49" s="133"/>
      <c r="Y49" s="133"/>
    </row>
    <row r="50" spans="1:25" ht="14.1" customHeight="1">
      <c r="A50" s="116" t="s">
        <v>222</v>
      </c>
      <c r="B50" s="105">
        <v>741.4300386000001</v>
      </c>
      <c r="C50" s="105" t="s">
        <v>43</v>
      </c>
      <c r="D50" s="105">
        <v>741.4300386000001</v>
      </c>
      <c r="E50" s="105" t="s">
        <v>43</v>
      </c>
      <c r="F50" s="105">
        <v>16467.286014500001</v>
      </c>
      <c r="G50" s="105" t="s">
        <v>43</v>
      </c>
      <c r="H50" s="105" t="s">
        <v>43</v>
      </c>
      <c r="I50" s="105" t="s">
        <v>43</v>
      </c>
      <c r="J50" s="105" t="s">
        <v>43</v>
      </c>
      <c r="K50" s="105">
        <v>1479.5238410000002</v>
      </c>
      <c r="L50" s="105">
        <v>4265.7025699999995</v>
      </c>
      <c r="M50" s="105">
        <v>352.84065810000004</v>
      </c>
      <c r="N50" s="105">
        <v>7663.0689426999998</v>
      </c>
      <c r="O50" s="105">
        <v>470.40403529999998</v>
      </c>
      <c r="P50" s="105">
        <v>4746.3729773000005</v>
      </c>
      <c r="Q50" s="105">
        <v>17498.389183399999</v>
      </c>
      <c r="R50" s="105" t="s">
        <v>43</v>
      </c>
      <c r="S50" s="105">
        <v>398.12366199999997</v>
      </c>
      <c r="T50" s="105">
        <v>0.17510999999999999</v>
      </c>
      <c r="U50" s="105" t="s">
        <v>43</v>
      </c>
      <c r="V50" s="105" t="s">
        <v>43</v>
      </c>
      <c r="W50" s="105">
        <v>36584.927849499989</v>
      </c>
      <c r="X50" s="106"/>
      <c r="Y50" s="106"/>
    </row>
    <row r="51" spans="1:25" ht="27" customHeight="1">
      <c r="A51" s="115" t="s">
        <v>223</v>
      </c>
      <c r="B51" s="105">
        <v>570.48174600000004</v>
      </c>
      <c r="C51" s="105" t="s">
        <v>43</v>
      </c>
      <c r="D51" s="105">
        <v>570.48174600000004</v>
      </c>
      <c r="E51" s="105" t="s">
        <v>43</v>
      </c>
      <c r="F51" s="105">
        <v>14846.3200567</v>
      </c>
      <c r="G51" s="105" t="s">
        <v>43</v>
      </c>
      <c r="H51" s="105" t="s">
        <v>43</v>
      </c>
      <c r="I51" s="105" t="s">
        <v>43</v>
      </c>
      <c r="J51" s="105" t="s">
        <v>43</v>
      </c>
      <c r="K51" s="105">
        <v>280.48340719999999</v>
      </c>
      <c r="L51" s="105">
        <v>3090.5125831</v>
      </c>
      <c r="M51" s="105">
        <v>306.22865810000002</v>
      </c>
      <c r="N51" s="105">
        <v>5857.7270245999998</v>
      </c>
      <c r="O51" s="105">
        <v>456.15028280000001</v>
      </c>
      <c r="P51" s="105">
        <v>3971.3443788</v>
      </c>
      <c r="Q51" s="105">
        <v>13681.9629274</v>
      </c>
      <c r="R51" s="105" t="s">
        <v>43</v>
      </c>
      <c r="S51" s="105">
        <v>172.88912199999999</v>
      </c>
      <c r="T51" s="105" t="s">
        <v>43</v>
      </c>
      <c r="U51" s="105" t="s">
        <v>43</v>
      </c>
      <c r="V51" s="105" t="s">
        <v>43</v>
      </c>
      <c r="W51" s="105">
        <v>29552.137259299998</v>
      </c>
      <c r="X51" s="106"/>
      <c r="Y51" s="106"/>
    </row>
    <row r="52" spans="1:25" ht="18">
      <c r="A52" s="115" t="s">
        <v>224</v>
      </c>
      <c r="B52" s="105">
        <v>1.85616</v>
      </c>
      <c r="C52" s="105" t="s">
        <v>43</v>
      </c>
      <c r="D52" s="105">
        <v>1.85616</v>
      </c>
      <c r="E52" s="105" t="s">
        <v>43</v>
      </c>
      <c r="F52" s="105">
        <v>149.0365845</v>
      </c>
      <c r="G52" s="105" t="s">
        <v>43</v>
      </c>
      <c r="H52" s="105" t="s">
        <v>43</v>
      </c>
      <c r="I52" s="105" t="s">
        <v>43</v>
      </c>
      <c r="J52" s="105" t="s">
        <v>43</v>
      </c>
      <c r="K52" s="105" t="s">
        <v>43</v>
      </c>
      <c r="L52" s="105">
        <v>39.133240000000001</v>
      </c>
      <c r="M52" s="105" t="s">
        <v>43</v>
      </c>
      <c r="N52" s="105">
        <v>40.744250000000001</v>
      </c>
      <c r="O52" s="105" t="s">
        <v>43</v>
      </c>
      <c r="P52" s="105">
        <v>40.984499999999997</v>
      </c>
      <c r="Q52" s="105">
        <v>120.86198999999999</v>
      </c>
      <c r="R52" s="105" t="s">
        <v>43</v>
      </c>
      <c r="S52" s="105">
        <v>21.138438000000001</v>
      </c>
      <c r="T52" s="105" t="s">
        <v>43</v>
      </c>
      <c r="U52" s="105" t="s">
        <v>43</v>
      </c>
      <c r="V52" s="105" t="s">
        <v>43</v>
      </c>
      <c r="W52" s="105">
        <v>292.89317249999999</v>
      </c>
      <c r="X52" s="106"/>
      <c r="Y52" s="106"/>
    </row>
    <row r="53" spans="1:25" ht="14.1" customHeight="1">
      <c r="A53" s="115" t="s">
        <v>225</v>
      </c>
      <c r="B53" s="105">
        <v>6.6705800000000002</v>
      </c>
      <c r="C53" s="105" t="s">
        <v>43</v>
      </c>
      <c r="D53" s="105">
        <v>6.6705800000000002</v>
      </c>
      <c r="E53" s="105" t="s">
        <v>43</v>
      </c>
      <c r="F53" s="105">
        <v>36.869480000000003</v>
      </c>
      <c r="G53" s="105" t="s">
        <v>43</v>
      </c>
      <c r="H53" s="105" t="s">
        <v>43</v>
      </c>
      <c r="I53" s="105" t="s">
        <v>43</v>
      </c>
      <c r="J53" s="105" t="s">
        <v>43</v>
      </c>
      <c r="K53" s="105" t="s">
        <v>43</v>
      </c>
      <c r="L53" s="105" t="s">
        <v>43</v>
      </c>
      <c r="M53" s="105" t="s">
        <v>43</v>
      </c>
      <c r="N53" s="105">
        <v>424.29554000000002</v>
      </c>
      <c r="O53" s="105" t="s">
        <v>43</v>
      </c>
      <c r="P53" s="105">
        <v>4.9950000000000001</v>
      </c>
      <c r="Q53" s="105">
        <v>429.29054000000002</v>
      </c>
      <c r="R53" s="105" t="s">
        <v>43</v>
      </c>
      <c r="S53" s="105" t="s">
        <v>43</v>
      </c>
      <c r="T53" s="105" t="s">
        <v>43</v>
      </c>
      <c r="U53" s="105" t="s">
        <v>43</v>
      </c>
      <c r="V53" s="105" t="s">
        <v>43</v>
      </c>
      <c r="W53" s="105">
        <v>472.8306</v>
      </c>
      <c r="X53" s="106"/>
      <c r="Y53" s="106"/>
    </row>
    <row r="54" spans="1:25" ht="14.1" customHeight="1">
      <c r="A54" s="115" t="s">
        <v>226</v>
      </c>
      <c r="B54" s="105">
        <v>2.3497823000000002</v>
      </c>
      <c r="C54" s="105" t="s">
        <v>43</v>
      </c>
      <c r="D54" s="105">
        <v>2.3497823000000002</v>
      </c>
      <c r="E54" s="105" t="s">
        <v>43</v>
      </c>
      <c r="F54" s="105">
        <v>76.571070800000001</v>
      </c>
      <c r="G54" s="105" t="s">
        <v>43</v>
      </c>
      <c r="H54" s="105" t="s">
        <v>43</v>
      </c>
      <c r="I54" s="105" t="s">
        <v>43</v>
      </c>
      <c r="J54" s="105" t="s">
        <v>43</v>
      </c>
      <c r="K54" s="105">
        <v>22.427859999999999</v>
      </c>
      <c r="L54" s="105">
        <v>15.50789</v>
      </c>
      <c r="M54" s="105" t="s">
        <v>43</v>
      </c>
      <c r="N54" s="105">
        <v>55.520800000000001</v>
      </c>
      <c r="O54" s="105">
        <v>1.23546</v>
      </c>
      <c r="P54" s="105">
        <v>80.455780000000004</v>
      </c>
      <c r="Q54" s="105">
        <v>152.71993000000001</v>
      </c>
      <c r="R54" s="105" t="s">
        <v>43</v>
      </c>
      <c r="S54" s="105" t="s">
        <v>43</v>
      </c>
      <c r="T54" s="105" t="s">
        <v>43</v>
      </c>
      <c r="U54" s="105" t="s">
        <v>43</v>
      </c>
      <c r="V54" s="105" t="s">
        <v>43</v>
      </c>
      <c r="W54" s="105">
        <v>254.0686431</v>
      </c>
      <c r="X54" s="106"/>
      <c r="Y54" s="106"/>
    </row>
    <row r="55" spans="1:25" ht="27" customHeight="1">
      <c r="A55" s="115" t="s">
        <v>227</v>
      </c>
      <c r="B55" s="105">
        <v>160.0717703</v>
      </c>
      <c r="C55" s="105" t="s">
        <v>43</v>
      </c>
      <c r="D55" s="105">
        <v>160.0717703</v>
      </c>
      <c r="E55" s="105" t="s">
        <v>43</v>
      </c>
      <c r="F55" s="105">
        <v>1358.4888225</v>
      </c>
      <c r="G55" s="105" t="s">
        <v>43</v>
      </c>
      <c r="H55" s="105" t="s">
        <v>43</v>
      </c>
      <c r="I55" s="105" t="s">
        <v>43</v>
      </c>
      <c r="J55" s="105" t="s">
        <v>43</v>
      </c>
      <c r="K55" s="105">
        <v>1176.6125738000001</v>
      </c>
      <c r="L55" s="105">
        <v>1120.5488568999999</v>
      </c>
      <c r="M55" s="105">
        <v>46.612000000000002</v>
      </c>
      <c r="N55" s="105">
        <v>1284.7813281000001</v>
      </c>
      <c r="O55" s="105">
        <v>13.018292499999999</v>
      </c>
      <c r="P55" s="105">
        <v>648.59331850000001</v>
      </c>
      <c r="Q55" s="105">
        <v>3113.5537959999997</v>
      </c>
      <c r="R55" s="105" t="s">
        <v>43</v>
      </c>
      <c r="S55" s="105">
        <v>204.096102</v>
      </c>
      <c r="T55" s="105">
        <v>0.17510999999999999</v>
      </c>
      <c r="U55" s="105" t="s">
        <v>43</v>
      </c>
      <c r="V55" s="105" t="s">
        <v>43</v>
      </c>
      <c r="W55" s="105">
        <v>6012.9981746000003</v>
      </c>
      <c r="X55" s="106"/>
      <c r="Y55" s="106"/>
    </row>
    <row r="56" spans="1:25" ht="48" customHeight="1">
      <c r="A56" s="116" t="s">
        <v>228</v>
      </c>
      <c r="B56" s="105" t="s">
        <v>43</v>
      </c>
      <c r="C56" s="105" t="s">
        <v>43</v>
      </c>
      <c r="D56" s="105" t="s">
        <v>43</v>
      </c>
      <c r="E56" s="105" t="s">
        <v>43</v>
      </c>
      <c r="F56" s="105" t="s">
        <v>43</v>
      </c>
      <c r="G56" s="105" t="s">
        <v>43</v>
      </c>
      <c r="H56" s="105" t="s">
        <v>43</v>
      </c>
      <c r="I56" s="105" t="s">
        <v>43</v>
      </c>
      <c r="J56" s="105" t="s">
        <v>43</v>
      </c>
      <c r="K56" s="105" t="s">
        <v>43</v>
      </c>
      <c r="L56" s="105" t="s">
        <v>43</v>
      </c>
      <c r="M56" s="105" t="s">
        <v>43</v>
      </c>
      <c r="N56" s="105" t="s">
        <v>43</v>
      </c>
      <c r="O56" s="105" t="s">
        <v>43</v>
      </c>
      <c r="P56" s="105" t="s">
        <v>43</v>
      </c>
      <c r="Q56" s="105" t="s">
        <v>43</v>
      </c>
      <c r="R56" s="105" t="s">
        <v>43</v>
      </c>
      <c r="S56" s="105" t="s">
        <v>43</v>
      </c>
      <c r="T56" s="105" t="s">
        <v>43</v>
      </c>
      <c r="U56" s="105" t="s">
        <v>43</v>
      </c>
      <c r="V56" s="105" t="s">
        <v>43</v>
      </c>
      <c r="W56" s="105" t="s">
        <v>43</v>
      </c>
      <c r="X56" s="106"/>
      <c r="Y56" s="106"/>
    </row>
    <row r="57" spans="1:25" ht="14.1" customHeight="1">
      <c r="A57" s="116" t="s">
        <v>229</v>
      </c>
      <c r="B57" s="105">
        <v>3972.0415228999996</v>
      </c>
      <c r="C57" s="105" t="s">
        <v>43</v>
      </c>
      <c r="D57" s="105">
        <v>3972.0415228999996</v>
      </c>
      <c r="E57" s="105" t="s">
        <v>43</v>
      </c>
      <c r="F57" s="105">
        <v>7434.1474665000005</v>
      </c>
      <c r="G57" s="105" t="s">
        <v>43</v>
      </c>
      <c r="H57" s="105" t="s">
        <v>43</v>
      </c>
      <c r="I57" s="105" t="s">
        <v>43</v>
      </c>
      <c r="J57" s="105" t="s">
        <v>43</v>
      </c>
      <c r="K57" s="105">
        <v>6224.8527342999996</v>
      </c>
      <c r="L57" s="105">
        <v>4755.0039471999999</v>
      </c>
      <c r="M57" s="105">
        <v>4652.3021810999999</v>
      </c>
      <c r="N57" s="105">
        <v>15958.106445999998</v>
      </c>
      <c r="O57" s="105">
        <v>326.58465330000001</v>
      </c>
      <c r="P57" s="105">
        <v>3829.4807450999997</v>
      </c>
      <c r="Q57" s="105">
        <v>29521.477972699999</v>
      </c>
      <c r="R57" s="105" t="s">
        <v>43</v>
      </c>
      <c r="S57" s="105">
        <v>2492.6007636999998</v>
      </c>
      <c r="T57" s="105">
        <v>1.234E-2</v>
      </c>
      <c r="U57" s="105" t="s">
        <v>43</v>
      </c>
      <c r="V57" s="105" t="s">
        <v>43</v>
      </c>
      <c r="W57" s="105">
        <v>49645.1328001</v>
      </c>
      <c r="X57" s="106"/>
      <c r="Y57" s="106"/>
    </row>
    <row r="58" spans="1:25" ht="18">
      <c r="A58" s="116" t="s">
        <v>230</v>
      </c>
      <c r="B58" s="105">
        <v>235.25467330000004</v>
      </c>
      <c r="C58" s="105" t="s">
        <v>43</v>
      </c>
      <c r="D58" s="105">
        <v>235.25467330000004</v>
      </c>
      <c r="E58" s="105" t="s">
        <v>43</v>
      </c>
      <c r="F58" s="105">
        <v>2448.7216868</v>
      </c>
      <c r="G58" s="105" t="s">
        <v>43</v>
      </c>
      <c r="H58" s="105" t="s">
        <v>43</v>
      </c>
      <c r="I58" s="105" t="s">
        <v>43</v>
      </c>
      <c r="J58" s="105" t="s">
        <v>43</v>
      </c>
      <c r="K58" s="105">
        <v>1176.6615452999999</v>
      </c>
      <c r="L58" s="105">
        <v>670.87015999999994</v>
      </c>
      <c r="M58" s="105">
        <v>597.34527430000003</v>
      </c>
      <c r="N58" s="105">
        <v>5689.2457911000001</v>
      </c>
      <c r="O58" s="105">
        <v>22.722260200000001</v>
      </c>
      <c r="P58" s="105">
        <v>695.16840189999994</v>
      </c>
      <c r="Q58" s="105">
        <v>7675.3518875000009</v>
      </c>
      <c r="R58" s="105" t="s">
        <v>43</v>
      </c>
      <c r="S58" s="105">
        <v>81.471451999999999</v>
      </c>
      <c r="T58" s="105">
        <v>1.234E-2</v>
      </c>
      <c r="U58" s="105" t="s">
        <v>43</v>
      </c>
      <c r="V58" s="105" t="s">
        <v>43</v>
      </c>
      <c r="W58" s="105">
        <v>11617.473584899999</v>
      </c>
      <c r="X58" s="106"/>
      <c r="Y58" s="106"/>
    </row>
    <row r="59" spans="1:25" ht="14.1" customHeight="1">
      <c r="A59" s="115" t="s">
        <v>231</v>
      </c>
      <c r="B59" s="105">
        <v>13.448593000000001</v>
      </c>
      <c r="C59" s="105" t="s">
        <v>43</v>
      </c>
      <c r="D59" s="105">
        <v>13.448593000000001</v>
      </c>
      <c r="E59" s="105" t="s">
        <v>43</v>
      </c>
      <c r="F59" s="105">
        <v>70.262965500000007</v>
      </c>
      <c r="G59" s="105" t="s">
        <v>43</v>
      </c>
      <c r="H59" s="105" t="s">
        <v>43</v>
      </c>
      <c r="I59" s="105" t="s">
        <v>43</v>
      </c>
      <c r="J59" s="105" t="s">
        <v>43</v>
      </c>
      <c r="K59" s="105">
        <v>5.4473099999999999</v>
      </c>
      <c r="L59" s="105">
        <v>0.10498</v>
      </c>
      <c r="M59" s="105" t="s">
        <v>43</v>
      </c>
      <c r="N59" s="105" t="s">
        <v>43</v>
      </c>
      <c r="O59" s="105" t="s">
        <v>43</v>
      </c>
      <c r="P59" s="105">
        <v>54.91</v>
      </c>
      <c r="Q59" s="105">
        <v>55.014979999999994</v>
      </c>
      <c r="R59" s="105" t="s">
        <v>43</v>
      </c>
      <c r="S59" s="105" t="s">
        <v>43</v>
      </c>
      <c r="T59" s="105" t="s">
        <v>43</v>
      </c>
      <c r="U59" s="105" t="s">
        <v>43</v>
      </c>
      <c r="V59" s="105" t="s">
        <v>43</v>
      </c>
      <c r="W59" s="105">
        <v>144.17384850000002</v>
      </c>
      <c r="X59" s="106"/>
      <c r="Y59" s="106"/>
    </row>
    <row r="60" spans="1:25" ht="14.1" customHeight="1">
      <c r="A60" s="115" t="s">
        <v>232</v>
      </c>
      <c r="B60" s="105">
        <v>0.24466499999999999</v>
      </c>
      <c r="C60" s="105" t="s">
        <v>43</v>
      </c>
      <c r="D60" s="105">
        <v>0.24466499999999999</v>
      </c>
      <c r="E60" s="105" t="s">
        <v>43</v>
      </c>
      <c r="F60" s="105">
        <v>33.573682599999998</v>
      </c>
      <c r="G60" s="105" t="s">
        <v>43</v>
      </c>
      <c r="H60" s="105" t="s">
        <v>43</v>
      </c>
      <c r="I60" s="105" t="s">
        <v>43</v>
      </c>
      <c r="J60" s="105" t="s">
        <v>43</v>
      </c>
      <c r="K60" s="105">
        <v>109.4279846</v>
      </c>
      <c r="L60" s="105">
        <v>24.984999999999999</v>
      </c>
      <c r="M60" s="105" t="s">
        <v>43</v>
      </c>
      <c r="N60" s="105" t="s">
        <v>43</v>
      </c>
      <c r="O60" s="105" t="s">
        <v>43</v>
      </c>
      <c r="P60" s="105">
        <v>4.1822499999999998</v>
      </c>
      <c r="Q60" s="105">
        <v>29.167249999999999</v>
      </c>
      <c r="R60" s="105" t="s">
        <v>43</v>
      </c>
      <c r="S60" s="105" t="s">
        <v>43</v>
      </c>
      <c r="T60" s="105" t="s">
        <v>43</v>
      </c>
      <c r="U60" s="105" t="s">
        <v>43</v>
      </c>
      <c r="V60" s="105" t="s">
        <v>43</v>
      </c>
      <c r="W60" s="105">
        <v>172.41358219999998</v>
      </c>
      <c r="X60" s="106"/>
      <c r="Y60" s="106"/>
    </row>
    <row r="61" spans="1:25" ht="18" customHeight="1">
      <c r="A61" s="115" t="s">
        <v>233</v>
      </c>
      <c r="B61" s="105" t="s">
        <v>43</v>
      </c>
      <c r="C61" s="105" t="s">
        <v>43</v>
      </c>
      <c r="D61" s="105" t="s">
        <v>43</v>
      </c>
      <c r="E61" s="105" t="s">
        <v>43</v>
      </c>
      <c r="F61" s="105">
        <v>1.5407914</v>
      </c>
      <c r="G61" s="105" t="s">
        <v>43</v>
      </c>
      <c r="H61" s="105" t="s">
        <v>43</v>
      </c>
      <c r="I61" s="105" t="s">
        <v>43</v>
      </c>
      <c r="J61" s="105" t="s">
        <v>43</v>
      </c>
      <c r="K61" s="105" t="s">
        <v>43</v>
      </c>
      <c r="L61" s="105">
        <v>4.7984999999999998</v>
      </c>
      <c r="M61" s="105" t="s">
        <v>43</v>
      </c>
      <c r="N61" s="105">
        <v>4.1731400000000001</v>
      </c>
      <c r="O61" s="105" t="s">
        <v>43</v>
      </c>
      <c r="P61" s="105" t="s">
        <v>43</v>
      </c>
      <c r="Q61" s="105">
        <v>8.9716400000000007</v>
      </c>
      <c r="R61" s="105" t="s">
        <v>43</v>
      </c>
      <c r="S61" s="105" t="s">
        <v>43</v>
      </c>
      <c r="T61" s="105" t="s">
        <v>43</v>
      </c>
      <c r="U61" s="105" t="s">
        <v>43</v>
      </c>
      <c r="V61" s="105" t="s">
        <v>43</v>
      </c>
      <c r="W61" s="105">
        <v>10.512431400000001</v>
      </c>
      <c r="X61" s="106"/>
      <c r="Y61" s="106"/>
    </row>
    <row r="62" spans="1:25" ht="18">
      <c r="A62" s="115" t="s">
        <v>234</v>
      </c>
      <c r="B62" s="105">
        <v>117.6208676</v>
      </c>
      <c r="C62" s="105" t="s">
        <v>43</v>
      </c>
      <c r="D62" s="105">
        <v>117.6208676</v>
      </c>
      <c r="E62" s="105" t="s">
        <v>43</v>
      </c>
      <c r="F62" s="105">
        <v>1073.1871818</v>
      </c>
      <c r="G62" s="105" t="s">
        <v>43</v>
      </c>
      <c r="H62" s="105" t="s">
        <v>43</v>
      </c>
      <c r="I62" s="105" t="s">
        <v>43</v>
      </c>
      <c r="J62" s="105" t="s">
        <v>43</v>
      </c>
      <c r="K62" s="105">
        <v>233.221597</v>
      </c>
      <c r="L62" s="105">
        <v>273.73261000000002</v>
      </c>
      <c r="M62" s="105">
        <v>202.3984097</v>
      </c>
      <c r="N62" s="105">
        <v>220.50517110000001</v>
      </c>
      <c r="O62" s="105" t="s">
        <v>43</v>
      </c>
      <c r="P62" s="105">
        <v>130.0057395</v>
      </c>
      <c r="Q62" s="105">
        <v>826.64193030000001</v>
      </c>
      <c r="R62" s="105" t="s">
        <v>43</v>
      </c>
      <c r="S62" s="105">
        <v>11.869681999999999</v>
      </c>
      <c r="T62" s="105" t="s">
        <v>43</v>
      </c>
      <c r="U62" s="105" t="s">
        <v>43</v>
      </c>
      <c r="V62" s="105" t="s">
        <v>43</v>
      </c>
      <c r="W62" s="105">
        <v>2262.5412587000001</v>
      </c>
      <c r="X62" s="106"/>
      <c r="Y62" s="106"/>
    </row>
    <row r="63" spans="1:25" ht="14.1" customHeight="1">
      <c r="A63" s="115" t="s">
        <v>235</v>
      </c>
      <c r="B63" s="105">
        <v>21.1510362</v>
      </c>
      <c r="C63" s="105" t="s">
        <v>43</v>
      </c>
      <c r="D63" s="105">
        <v>21.1510362</v>
      </c>
      <c r="E63" s="105" t="s">
        <v>43</v>
      </c>
      <c r="F63" s="105">
        <v>16.523524099999999</v>
      </c>
      <c r="G63" s="105" t="s">
        <v>43</v>
      </c>
      <c r="H63" s="105" t="s">
        <v>43</v>
      </c>
      <c r="I63" s="105" t="s">
        <v>43</v>
      </c>
      <c r="J63" s="105" t="s">
        <v>43</v>
      </c>
      <c r="K63" s="105">
        <v>757.71509660000004</v>
      </c>
      <c r="L63" s="105">
        <v>4.04575</v>
      </c>
      <c r="M63" s="105">
        <v>292.98077460000002</v>
      </c>
      <c r="N63" s="105">
        <v>52.34</v>
      </c>
      <c r="O63" s="105" t="s">
        <v>43</v>
      </c>
      <c r="P63" s="105">
        <v>0.99850000000000005</v>
      </c>
      <c r="Q63" s="105">
        <v>350.36502460000003</v>
      </c>
      <c r="R63" s="105" t="s">
        <v>43</v>
      </c>
      <c r="S63" s="105" t="s">
        <v>43</v>
      </c>
      <c r="T63" s="105" t="s">
        <v>43</v>
      </c>
      <c r="U63" s="105" t="s">
        <v>43</v>
      </c>
      <c r="V63" s="105" t="s">
        <v>43</v>
      </c>
      <c r="W63" s="105">
        <v>1145.7546815000001</v>
      </c>
      <c r="X63" s="106"/>
      <c r="Y63" s="106"/>
    </row>
    <row r="64" spans="1:25" ht="14.1" customHeight="1">
      <c r="A64" s="115" t="s">
        <v>236</v>
      </c>
      <c r="B64" s="105">
        <v>3.2194099999999999</v>
      </c>
      <c r="C64" s="105" t="s">
        <v>43</v>
      </c>
      <c r="D64" s="105">
        <v>3.2194099999999999</v>
      </c>
      <c r="E64" s="105" t="s">
        <v>43</v>
      </c>
      <c r="F64" s="105">
        <v>139.2376251</v>
      </c>
      <c r="G64" s="105" t="s">
        <v>43</v>
      </c>
      <c r="H64" s="105" t="s">
        <v>43</v>
      </c>
      <c r="I64" s="105" t="s">
        <v>43</v>
      </c>
      <c r="J64" s="105" t="s">
        <v>43</v>
      </c>
      <c r="K64" s="105">
        <v>44.060522800000001</v>
      </c>
      <c r="L64" s="105">
        <v>34.685119999999998</v>
      </c>
      <c r="M64" s="105">
        <v>37.122</v>
      </c>
      <c r="N64" s="105">
        <v>1714.8309200000001</v>
      </c>
      <c r="O64" s="105" t="s">
        <v>43</v>
      </c>
      <c r="P64" s="105">
        <v>31.629190000000001</v>
      </c>
      <c r="Q64" s="105">
        <v>1818.2672300000002</v>
      </c>
      <c r="R64" s="105" t="s">
        <v>43</v>
      </c>
      <c r="S64" s="105" t="s">
        <v>43</v>
      </c>
      <c r="T64" s="105" t="s">
        <v>43</v>
      </c>
      <c r="U64" s="105" t="s">
        <v>43</v>
      </c>
      <c r="V64" s="105" t="s">
        <v>43</v>
      </c>
      <c r="W64" s="105">
        <v>2004.7847879000001</v>
      </c>
      <c r="X64" s="106"/>
      <c r="Y64" s="106"/>
    </row>
    <row r="65" spans="1:25" ht="18" customHeight="1">
      <c r="A65" s="115" t="s">
        <v>237</v>
      </c>
      <c r="B65" s="105">
        <v>79.570101500000007</v>
      </c>
      <c r="C65" s="105" t="s">
        <v>43</v>
      </c>
      <c r="D65" s="105">
        <v>79.570101500000007</v>
      </c>
      <c r="E65" s="105" t="s">
        <v>43</v>
      </c>
      <c r="F65" s="105">
        <v>1114.3959163</v>
      </c>
      <c r="G65" s="105" t="s">
        <v>43</v>
      </c>
      <c r="H65" s="105" t="s">
        <v>43</v>
      </c>
      <c r="I65" s="105" t="s">
        <v>43</v>
      </c>
      <c r="J65" s="105" t="s">
        <v>43</v>
      </c>
      <c r="K65" s="105">
        <v>26.789034300000001</v>
      </c>
      <c r="L65" s="105">
        <v>328.51819999999998</v>
      </c>
      <c r="M65" s="105">
        <v>64.844089999999994</v>
      </c>
      <c r="N65" s="105">
        <v>3697.3965600000001</v>
      </c>
      <c r="O65" s="105">
        <v>22.722260200000001</v>
      </c>
      <c r="P65" s="105">
        <v>473.44272239999998</v>
      </c>
      <c r="Q65" s="105">
        <v>4586.9238326000004</v>
      </c>
      <c r="R65" s="105" t="s">
        <v>43</v>
      </c>
      <c r="S65" s="105">
        <v>69.601770000000002</v>
      </c>
      <c r="T65" s="105">
        <v>1.234E-2</v>
      </c>
      <c r="U65" s="105" t="s">
        <v>43</v>
      </c>
      <c r="V65" s="105" t="s">
        <v>43</v>
      </c>
      <c r="W65" s="105">
        <v>5877.2929947000011</v>
      </c>
      <c r="X65" s="106"/>
      <c r="Y65" s="106"/>
    </row>
    <row r="66" spans="1:25" ht="20.100000000000001" customHeight="1">
      <c r="A66" s="116" t="s">
        <v>238</v>
      </c>
      <c r="B66" s="105">
        <v>2238.0191840000002</v>
      </c>
      <c r="C66" s="105" t="s">
        <v>43</v>
      </c>
      <c r="D66" s="105">
        <v>2238.0191840000002</v>
      </c>
      <c r="E66" s="105" t="s">
        <v>43</v>
      </c>
      <c r="F66" s="105">
        <v>2261.8181767999999</v>
      </c>
      <c r="G66" s="105" t="s">
        <v>43</v>
      </c>
      <c r="H66" s="105" t="s">
        <v>43</v>
      </c>
      <c r="I66" s="105" t="s">
        <v>43</v>
      </c>
      <c r="J66" s="105" t="s">
        <v>43</v>
      </c>
      <c r="K66" s="105">
        <v>3458.4770075000001</v>
      </c>
      <c r="L66" s="105">
        <v>1570.6422719</v>
      </c>
      <c r="M66" s="105">
        <v>1413.7208663000001</v>
      </c>
      <c r="N66" s="105">
        <v>987.98014980000005</v>
      </c>
      <c r="O66" s="105">
        <v>30.969050000000003</v>
      </c>
      <c r="P66" s="105">
        <v>597.20248340000001</v>
      </c>
      <c r="Q66" s="105">
        <v>4600.514821400001</v>
      </c>
      <c r="R66" s="105" t="s">
        <v>43</v>
      </c>
      <c r="S66" s="105">
        <v>2077.6973705</v>
      </c>
      <c r="T66" s="105" t="s">
        <v>43</v>
      </c>
      <c r="U66" s="105" t="s">
        <v>43</v>
      </c>
      <c r="V66" s="105" t="s">
        <v>43</v>
      </c>
      <c r="W66" s="105">
        <v>14636.526560200002</v>
      </c>
      <c r="X66" s="106"/>
      <c r="Y66" s="106"/>
    </row>
    <row r="67" spans="1:25" ht="14.1" customHeight="1">
      <c r="A67" s="115" t="s">
        <v>239</v>
      </c>
      <c r="B67" s="105">
        <v>5.7146249999999998</v>
      </c>
      <c r="C67" s="105" t="s">
        <v>43</v>
      </c>
      <c r="D67" s="105">
        <v>5.7146249999999998</v>
      </c>
      <c r="E67" s="105" t="s">
        <v>43</v>
      </c>
      <c r="F67" s="105">
        <v>120.3437358</v>
      </c>
      <c r="G67" s="105" t="s">
        <v>43</v>
      </c>
      <c r="H67" s="105" t="s">
        <v>43</v>
      </c>
      <c r="I67" s="105" t="s">
        <v>43</v>
      </c>
      <c r="J67" s="105" t="s">
        <v>43</v>
      </c>
      <c r="K67" s="105">
        <v>173.2604408</v>
      </c>
      <c r="L67" s="105" t="s">
        <v>43</v>
      </c>
      <c r="M67" s="105" t="s">
        <v>43</v>
      </c>
      <c r="N67" s="105">
        <v>1.3985000000000001</v>
      </c>
      <c r="O67" s="105" t="s">
        <v>43</v>
      </c>
      <c r="P67" s="105">
        <v>7.1363200000000004</v>
      </c>
      <c r="Q67" s="105">
        <v>8.5348199999999999</v>
      </c>
      <c r="R67" s="105" t="s">
        <v>43</v>
      </c>
      <c r="S67" s="105" t="s">
        <v>43</v>
      </c>
      <c r="T67" s="105" t="s">
        <v>43</v>
      </c>
      <c r="U67" s="105" t="s">
        <v>43</v>
      </c>
      <c r="V67" s="105" t="s">
        <v>43</v>
      </c>
      <c r="W67" s="105">
        <v>307.85362160000005</v>
      </c>
      <c r="X67" s="106"/>
      <c r="Y67" s="106"/>
    </row>
    <row r="68" spans="1:25" ht="20.100000000000001" customHeight="1">
      <c r="A68" s="115" t="s">
        <v>240</v>
      </c>
      <c r="B68" s="105">
        <v>11.7943</v>
      </c>
      <c r="C68" s="105" t="s">
        <v>43</v>
      </c>
      <c r="D68" s="105">
        <v>11.7943</v>
      </c>
      <c r="E68" s="105" t="s">
        <v>43</v>
      </c>
      <c r="F68" s="105">
        <v>11.0991561</v>
      </c>
      <c r="G68" s="105" t="s">
        <v>43</v>
      </c>
      <c r="H68" s="105" t="s">
        <v>43</v>
      </c>
      <c r="I68" s="105" t="s">
        <v>43</v>
      </c>
      <c r="J68" s="105" t="s">
        <v>43</v>
      </c>
      <c r="K68" s="105" t="s">
        <v>43</v>
      </c>
      <c r="L68" s="105" t="s">
        <v>43</v>
      </c>
      <c r="M68" s="105" t="s">
        <v>43</v>
      </c>
      <c r="N68" s="105" t="s">
        <v>43</v>
      </c>
      <c r="O68" s="105" t="s">
        <v>43</v>
      </c>
      <c r="P68" s="105" t="s">
        <v>43</v>
      </c>
      <c r="Q68" s="105" t="s">
        <v>43</v>
      </c>
      <c r="R68" s="105" t="s">
        <v>43</v>
      </c>
      <c r="S68" s="105" t="s">
        <v>43</v>
      </c>
      <c r="T68" s="105" t="s">
        <v>43</v>
      </c>
      <c r="U68" s="105" t="s">
        <v>43</v>
      </c>
      <c r="V68" s="105" t="s">
        <v>43</v>
      </c>
      <c r="W68" s="105">
        <v>22.893456100000002</v>
      </c>
      <c r="X68" s="106"/>
      <c r="Y68" s="106"/>
    </row>
    <row r="69" spans="1:25" ht="14.1" customHeight="1">
      <c r="A69" s="115" t="s">
        <v>241</v>
      </c>
      <c r="B69" s="105">
        <v>7.8326799999999999</v>
      </c>
      <c r="C69" s="105" t="s">
        <v>43</v>
      </c>
      <c r="D69" s="105">
        <v>7.8326799999999999</v>
      </c>
      <c r="E69" s="105" t="s">
        <v>43</v>
      </c>
      <c r="F69" s="105">
        <v>129.95257169999999</v>
      </c>
      <c r="G69" s="105" t="s">
        <v>43</v>
      </c>
      <c r="H69" s="105" t="s">
        <v>43</v>
      </c>
      <c r="I69" s="105" t="s">
        <v>43</v>
      </c>
      <c r="J69" s="105" t="s">
        <v>43</v>
      </c>
      <c r="K69" s="105">
        <v>29.12527</v>
      </c>
      <c r="L69" s="105" t="s">
        <v>43</v>
      </c>
      <c r="M69" s="105" t="s">
        <v>43</v>
      </c>
      <c r="N69" s="105">
        <v>25.8887</v>
      </c>
      <c r="O69" s="105">
        <v>8.3068299999999997</v>
      </c>
      <c r="P69" s="105">
        <v>32.118661000000003</v>
      </c>
      <c r="Q69" s="105">
        <v>66.314190999999994</v>
      </c>
      <c r="R69" s="105" t="s">
        <v>43</v>
      </c>
      <c r="S69" s="105">
        <v>226.391231</v>
      </c>
      <c r="T69" s="105" t="s">
        <v>43</v>
      </c>
      <c r="U69" s="105" t="s">
        <v>43</v>
      </c>
      <c r="V69" s="105" t="s">
        <v>43</v>
      </c>
      <c r="W69" s="105">
        <v>459.6159437</v>
      </c>
      <c r="X69" s="106"/>
      <c r="Y69" s="106"/>
    </row>
    <row r="70" spans="1:25" ht="14.1" customHeight="1">
      <c r="A70" s="120" t="s">
        <v>242</v>
      </c>
      <c r="B70" s="105">
        <v>164.61912480000001</v>
      </c>
      <c r="C70" s="105" t="s">
        <v>43</v>
      </c>
      <c r="D70" s="105">
        <v>164.61912480000001</v>
      </c>
      <c r="E70" s="105" t="s">
        <v>43</v>
      </c>
      <c r="F70" s="105">
        <v>62.158884299999997</v>
      </c>
      <c r="G70" s="105" t="s">
        <v>43</v>
      </c>
      <c r="H70" s="105" t="s">
        <v>43</v>
      </c>
      <c r="I70" s="105" t="s">
        <v>43</v>
      </c>
      <c r="J70" s="105" t="s">
        <v>43</v>
      </c>
      <c r="K70" s="105">
        <v>8.0875397000000007</v>
      </c>
      <c r="L70" s="105">
        <v>63.002609999999997</v>
      </c>
      <c r="M70" s="105">
        <v>10.43674</v>
      </c>
      <c r="N70" s="105">
        <v>7.0705</v>
      </c>
      <c r="O70" s="105" t="s">
        <v>43</v>
      </c>
      <c r="P70" s="105" t="s">
        <v>43</v>
      </c>
      <c r="Q70" s="105">
        <v>80.509849999999986</v>
      </c>
      <c r="R70" s="105" t="s">
        <v>43</v>
      </c>
      <c r="S70" s="105">
        <v>1733.9938995</v>
      </c>
      <c r="T70" s="105" t="s">
        <v>43</v>
      </c>
      <c r="U70" s="105" t="s">
        <v>43</v>
      </c>
      <c r="V70" s="105" t="s">
        <v>43</v>
      </c>
      <c r="W70" s="105">
        <v>2049.3692983000001</v>
      </c>
      <c r="X70" s="106"/>
      <c r="Y70" s="106"/>
    </row>
    <row r="71" spans="1:25" ht="20.100000000000001" customHeight="1">
      <c r="A71" s="115" t="s">
        <v>243</v>
      </c>
      <c r="B71" s="105">
        <v>1962.3918017000001</v>
      </c>
      <c r="C71" s="105" t="s">
        <v>43</v>
      </c>
      <c r="D71" s="105">
        <v>1962.3918017000001</v>
      </c>
      <c r="E71" s="105" t="s">
        <v>43</v>
      </c>
      <c r="F71" s="105">
        <v>1038.4482235999999</v>
      </c>
      <c r="G71" s="105" t="s">
        <v>43</v>
      </c>
      <c r="H71" s="105" t="s">
        <v>43</v>
      </c>
      <c r="I71" s="105" t="s">
        <v>43</v>
      </c>
      <c r="J71" s="105" t="s">
        <v>43</v>
      </c>
      <c r="K71" s="105">
        <v>3068.71938</v>
      </c>
      <c r="L71" s="105">
        <v>763.63275820000001</v>
      </c>
      <c r="M71" s="105">
        <v>1379.7563163</v>
      </c>
      <c r="N71" s="105">
        <v>499.17038860000002</v>
      </c>
      <c r="O71" s="105" t="s">
        <v>43</v>
      </c>
      <c r="P71" s="105">
        <v>157.86774249999999</v>
      </c>
      <c r="Q71" s="105">
        <v>2800.4272056</v>
      </c>
      <c r="R71" s="105" t="s">
        <v>43</v>
      </c>
      <c r="S71" s="105">
        <v>10.115399999999999</v>
      </c>
      <c r="T71" s="105" t="s">
        <v>43</v>
      </c>
      <c r="U71" s="105" t="s">
        <v>43</v>
      </c>
      <c r="V71" s="105" t="s">
        <v>43</v>
      </c>
      <c r="W71" s="105">
        <v>8880.1020109000001</v>
      </c>
      <c r="X71" s="106"/>
      <c r="Y71" s="106"/>
    </row>
    <row r="72" spans="1:25" ht="20.100000000000001" customHeight="1">
      <c r="A72" s="115" t="s">
        <v>244</v>
      </c>
      <c r="B72" s="105">
        <v>85.666652499999998</v>
      </c>
      <c r="C72" s="105" t="s">
        <v>43</v>
      </c>
      <c r="D72" s="105">
        <v>85.666652499999998</v>
      </c>
      <c r="E72" s="105" t="s">
        <v>43</v>
      </c>
      <c r="F72" s="105">
        <v>899.81560530000002</v>
      </c>
      <c r="G72" s="105" t="s">
        <v>43</v>
      </c>
      <c r="H72" s="105" t="s">
        <v>43</v>
      </c>
      <c r="I72" s="105" t="s">
        <v>43</v>
      </c>
      <c r="J72" s="105" t="s">
        <v>43</v>
      </c>
      <c r="K72" s="105">
        <v>179.28437700000001</v>
      </c>
      <c r="L72" s="105">
        <v>744.00690369999995</v>
      </c>
      <c r="M72" s="105">
        <v>23.527809999999999</v>
      </c>
      <c r="N72" s="105">
        <v>454.4520612</v>
      </c>
      <c r="O72" s="105">
        <v>22.662220000000001</v>
      </c>
      <c r="P72" s="105">
        <v>400.0797599</v>
      </c>
      <c r="Q72" s="105">
        <v>1644.7287547999999</v>
      </c>
      <c r="R72" s="105" t="s">
        <v>43</v>
      </c>
      <c r="S72" s="105">
        <v>107.19683999999999</v>
      </c>
      <c r="T72" s="105" t="s">
        <v>43</v>
      </c>
      <c r="U72" s="105" t="s">
        <v>43</v>
      </c>
      <c r="V72" s="105" t="s">
        <v>43</v>
      </c>
      <c r="W72" s="105">
        <v>2916.6922295999998</v>
      </c>
      <c r="X72" s="106"/>
      <c r="Y72" s="106"/>
    </row>
    <row r="73" spans="1:25" ht="20.100000000000001" customHeight="1">
      <c r="A73" s="116" t="s">
        <v>245</v>
      </c>
      <c r="B73" s="105">
        <v>1366.1890769999998</v>
      </c>
      <c r="C73" s="105" t="s">
        <v>43</v>
      </c>
      <c r="D73" s="105">
        <v>1366.1890769999998</v>
      </c>
      <c r="E73" s="105" t="s">
        <v>43</v>
      </c>
      <c r="F73" s="105">
        <v>1000.4128470000001</v>
      </c>
      <c r="G73" s="105" t="s">
        <v>43</v>
      </c>
      <c r="H73" s="105" t="s">
        <v>43</v>
      </c>
      <c r="I73" s="105" t="s">
        <v>43</v>
      </c>
      <c r="J73" s="105" t="s">
        <v>43</v>
      </c>
      <c r="K73" s="105">
        <v>1415.8290790999999</v>
      </c>
      <c r="L73" s="105">
        <v>1541.1541192999998</v>
      </c>
      <c r="M73" s="105">
        <v>148.19660489999998</v>
      </c>
      <c r="N73" s="105">
        <v>2431.4037947000002</v>
      </c>
      <c r="O73" s="105" t="s">
        <v>43</v>
      </c>
      <c r="P73" s="105">
        <v>925.75377539999999</v>
      </c>
      <c r="Q73" s="105">
        <v>5046.5082942999998</v>
      </c>
      <c r="R73" s="105" t="s">
        <v>43</v>
      </c>
      <c r="S73" s="105">
        <v>125.70563610000001</v>
      </c>
      <c r="T73" s="105" t="s">
        <v>43</v>
      </c>
      <c r="U73" s="105" t="s">
        <v>43</v>
      </c>
      <c r="V73" s="105" t="s">
        <v>43</v>
      </c>
      <c r="W73" s="105">
        <v>8954.6449334999998</v>
      </c>
      <c r="X73" s="106"/>
      <c r="Y73" s="106"/>
    </row>
    <row r="74" spans="1:25" ht="14.1" customHeight="1">
      <c r="A74" s="115" t="s">
        <v>246</v>
      </c>
      <c r="B74" s="105">
        <v>1296.0035306</v>
      </c>
      <c r="C74" s="105" t="s">
        <v>43</v>
      </c>
      <c r="D74" s="105">
        <v>1296.0035306</v>
      </c>
      <c r="E74" s="105" t="s">
        <v>43</v>
      </c>
      <c r="F74" s="105">
        <v>3.3658182000000001</v>
      </c>
      <c r="G74" s="105" t="s">
        <v>43</v>
      </c>
      <c r="H74" s="105" t="s">
        <v>43</v>
      </c>
      <c r="I74" s="105" t="s">
        <v>43</v>
      </c>
      <c r="J74" s="105" t="s">
        <v>43</v>
      </c>
      <c r="K74" s="105">
        <v>1282.0232684</v>
      </c>
      <c r="L74" s="105">
        <v>760.97841249999999</v>
      </c>
      <c r="M74" s="105">
        <v>34.007593</v>
      </c>
      <c r="N74" s="105">
        <v>593.5195013</v>
      </c>
      <c r="O74" s="105" t="s">
        <v>43</v>
      </c>
      <c r="P74" s="105" t="s">
        <v>43</v>
      </c>
      <c r="Q74" s="105">
        <v>1388.5055068000001</v>
      </c>
      <c r="R74" s="105" t="s">
        <v>43</v>
      </c>
      <c r="S74" s="105" t="s">
        <v>43</v>
      </c>
      <c r="T74" s="105" t="s">
        <v>43</v>
      </c>
      <c r="U74" s="105" t="s">
        <v>43</v>
      </c>
      <c r="V74" s="105" t="s">
        <v>43</v>
      </c>
      <c r="W74" s="105">
        <v>3969.8981240000003</v>
      </c>
      <c r="X74" s="106"/>
      <c r="Y74" s="106"/>
    </row>
    <row r="75" spans="1:25" ht="14.1" customHeight="1">
      <c r="A75" s="115" t="s">
        <v>247</v>
      </c>
      <c r="B75" s="105">
        <v>1.6205000000000001E-2</v>
      </c>
      <c r="C75" s="105" t="s">
        <v>43</v>
      </c>
      <c r="D75" s="105">
        <v>1.6205000000000001E-2</v>
      </c>
      <c r="E75" s="105" t="s">
        <v>43</v>
      </c>
      <c r="F75" s="105">
        <v>7.6047699999999996E-2</v>
      </c>
      <c r="G75" s="105" t="s">
        <v>43</v>
      </c>
      <c r="H75" s="105" t="s">
        <v>43</v>
      </c>
      <c r="I75" s="105" t="s">
        <v>43</v>
      </c>
      <c r="J75" s="105" t="s">
        <v>43</v>
      </c>
      <c r="K75" s="105">
        <v>20.7223407</v>
      </c>
      <c r="L75" s="105">
        <v>15.278586799999999</v>
      </c>
      <c r="M75" s="105">
        <v>89.064361899999994</v>
      </c>
      <c r="N75" s="105">
        <v>1225.1072191000001</v>
      </c>
      <c r="O75" s="105" t="s">
        <v>43</v>
      </c>
      <c r="P75" s="105" t="s">
        <v>43</v>
      </c>
      <c r="Q75" s="105">
        <v>1329.4501678000001</v>
      </c>
      <c r="R75" s="105" t="s">
        <v>43</v>
      </c>
      <c r="S75" s="105" t="s">
        <v>43</v>
      </c>
      <c r="T75" s="105" t="s">
        <v>43</v>
      </c>
      <c r="U75" s="105" t="s">
        <v>43</v>
      </c>
      <c r="V75" s="105" t="s">
        <v>43</v>
      </c>
      <c r="W75" s="105">
        <v>1350.2647612000001</v>
      </c>
      <c r="X75" s="106"/>
      <c r="Y75" s="106"/>
    </row>
    <row r="76" spans="1:25" ht="20.100000000000001" customHeight="1">
      <c r="A76" s="115" t="s">
        <v>248</v>
      </c>
      <c r="B76" s="105">
        <v>70.169341399999993</v>
      </c>
      <c r="C76" s="105" t="s">
        <v>43</v>
      </c>
      <c r="D76" s="105">
        <v>70.169341399999993</v>
      </c>
      <c r="E76" s="105" t="s">
        <v>43</v>
      </c>
      <c r="F76" s="105">
        <v>996.97098110000002</v>
      </c>
      <c r="G76" s="105" t="s">
        <v>43</v>
      </c>
      <c r="H76" s="105" t="s">
        <v>43</v>
      </c>
      <c r="I76" s="105" t="s">
        <v>43</v>
      </c>
      <c r="J76" s="105" t="s">
        <v>43</v>
      </c>
      <c r="K76" s="105">
        <v>113.08347000000001</v>
      </c>
      <c r="L76" s="105">
        <v>764.89711999999997</v>
      </c>
      <c r="M76" s="105">
        <v>25.124649999999999</v>
      </c>
      <c r="N76" s="105">
        <v>612.77707429999998</v>
      </c>
      <c r="O76" s="105" t="s">
        <v>43</v>
      </c>
      <c r="P76" s="105">
        <v>925.75377539999999</v>
      </c>
      <c r="Q76" s="105">
        <v>2328.5526196999999</v>
      </c>
      <c r="R76" s="105" t="s">
        <v>43</v>
      </c>
      <c r="S76" s="105">
        <v>125.70563610000001</v>
      </c>
      <c r="T76" s="105" t="s">
        <v>43</v>
      </c>
      <c r="U76" s="105" t="s">
        <v>43</v>
      </c>
      <c r="V76" s="105" t="s">
        <v>43</v>
      </c>
      <c r="W76" s="105">
        <v>3634.4820482999999</v>
      </c>
      <c r="X76" s="106"/>
      <c r="Y76" s="106"/>
    </row>
    <row r="77" spans="1:25" ht="14.1" customHeight="1">
      <c r="A77" s="116" t="s">
        <v>249</v>
      </c>
      <c r="B77" s="105">
        <v>132.57858859999999</v>
      </c>
      <c r="C77" s="105" t="s">
        <v>43</v>
      </c>
      <c r="D77" s="105">
        <v>132.57858859999999</v>
      </c>
      <c r="E77" s="105" t="s">
        <v>43</v>
      </c>
      <c r="F77" s="105">
        <v>1723.1947559</v>
      </c>
      <c r="G77" s="105" t="s">
        <v>43</v>
      </c>
      <c r="H77" s="105" t="s">
        <v>43</v>
      </c>
      <c r="I77" s="105" t="s">
        <v>43</v>
      </c>
      <c r="J77" s="105" t="s">
        <v>43</v>
      </c>
      <c r="K77" s="105">
        <v>173.88510239999999</v>
      </c>
      <c r="L77" s="105">
        <v>972.33739600000001</v>
      </c>
      <c r="M77" s="105">
        <v>2493.0394355999997</v>
      </c>
      <c r="N77" s="105">
        <v>6849.4767103999993</v>
      </c>
      <c r="O77" s="105">
        <v>272.89334310000004</v>
      </c>
      <c r="P77" s="105">
        <v>1611.3560843999999</v>
      </c>
      <c r="Q77" s="105">
        <v>12199.1029695</v>
      </c>
      <c r="R77" s="105" t="s">
        <v>43</v>
      </c>
      <c r="S77" s="105">
        <v>207.72630509999999</v>
      </c>
      <c r="T77" s="105" t="s">
        <v>43</v>
      </c>
      <c r="U77" s="105" t="s">
        <v>43</v>
      </c>
      <c r="V77" s="105" t="s">
        <v>43</v>
      </c>
      <c r="W77" s="105">
        <v>14436.487721500001</v>
      </c>
      <c r="X77" s="106"/>
      <c r="Y77" s="106"/>
    </row>
    <row r="78" spans="1:25" ht="14.1" customHeight="1">
      <c r="A78" s="115" t="s">
        <v>250</v>
      </c>
      <c r="B78" s="105">
        <v>0.18279000000000001</v>
      </c>
      <c r="C78" s="105" t="s">
        <v>43</v>
      </c>
      <c r="D78" s="105">
        <v>0.18279000000000001</v>
      </c>
      <c r="E78" s="105" t="s">
        <v>43</v>
      </c>
      <c r="F78" s="105">
        <v>6.8987723000000001</v>
      </c>
      <c r="G78" s="105" t="s">
        <v>43</v>
      </c>
      <c r="H78" s="105" t="s">
        <v>43</v>
      </c>
      <c r="I78" s="105" t="s">
        <v>43</v>
      </c>
      <c r="J78" s="105" t="s">
        <v>43</v>
      </c>
      <c r="K78" s="105" t="s">
        <v>43</v>
      </c>
      <c r="L78" s="105" t="s">
        <v>43</v>
      </c>
      <c r="M78" s="105" t="s">
        <v>43</v>
      </c>
      <c r="N78" s="105" t="s">
        <v>43</v>
      </c>
      <c r="O78" s="105" t="s">
        <v>43</v>
      </c>
      <c r="P78" s="105" t="s">
        <v>43</v>
      </c>
      <c r="Q78" s="105" t="s">
        <v>43</v>
      </c>
      <c r="R78" s="105" t="s">
        <v>43</v>
      </c>
      <c r="S78" s="105" t="s">
        <v>43</v>
      </c>
      <c r="T78" s="105" t="s">
        <v>43</v>
      </c>
      <c r="U78" s="105" t="s">
        <v>43</v>
      </c>
      <c r="V78" s="105" t="s">
        <v>43</v>
      </c>
      <c r="W78" s="105">
        <v>7.0815622999999999</v>
      </c>
      <c r="X78" s="106"/>
      <c r="Y78" s="106"/>
    </row>
    <row r="79" spans="1:25" ht="20.100000000000001" customHeight="1">
      <c r="A79" s="115" t="s">
        <v>251</v>
      </c>
      <c r="B79" s="105">
        <v>5.8500000000000002E-3</v>
      </c>
      <c r="C79" s="105" t="s">
        <v>43</v>
      </c>
      <c r="D79" s="105">
        <v>5.8500000000000002E-3</v>
      </c>
      <c r="E79" s="105" t="s">
        <v>43</v>
      </c>
      <c r="F79" s="105">
        <v>5.5417961</v>
      </c>
      <c r="G79" s="105" t="s">
        <v>43</v>
      </c>
      <c r="H79" s="105" t="s">
        <v>43</v>
      </c>
      <c r="I79" s="105" t="s">
        <v>43</v>
      </c>
      <c r="J79" s="105" t="s">
        <v>43</v>
      </c>
      <c r="K79" s="105">
        <v>2.45587</v>
      </c>
      <c r="L79" s="105" t="s">
        <v>43</v>
      </c>
      <c r="M79" s="105">
        <v>2448.4003699999998</v>
      </c>
      <c r="N79" s="105">
        <v>4408.8774599999997</v>
      </c>
      <c r="O79" s="105">
        <v>238.65645000000001</v>
      </c>
      <c r="P79" s="105">
        <v>2.9984999999999999</v>
      </c>
      <c r="Q79" s="105">
        <v>7098.9327799999992</v>
      </c>
      <c r="R79" s="105" t="s">
        <v>43</v>
      </c>
      <c r="S79" s="105" t="s">
        <v>43</v>
      </c>
      <c r="T79" s="105" t="s">
        <v>43</v>
      </c>
      <c r="U79" s="105" t="s">
        <v>43</v>
      </c>
      <c r="V79" s="105" t="s">
        <v>43</v>
      </c>
      <c r="W79" s="105">
        <v>7106.9362960999988</v>
      </c>
      <c r="X79" s="106"/>
      <c r="Y79" s="106"/>
    </row>
    <row r="80" spans="1:25" ht="20.100000000000001" customHeight="1">
      <c r="A80" s="115" t="s">
        <v>252</v>
      </c>
      <c r="B80" s="105">
        <v>5.7901800000000003E-2</v>
      </c>
      <c r="C80" s="105" t="s">
        <v>43</v>
      </c>
      <c r="D80" s="105">
        <v>5.7901800000000003E-2</v>
      </c>
      <c r="E80" s="105" t="s">
        <v>43</v>
      </c>
      <c r="F80" s="105">
        <v>8.9409694000000002</v>
      </c>
      <c r="G80" s="105" t="s">
        <v>43</v>
      </c>
      <c r="H80" s="105" t="s">
        <v>43</v>
      </c>
      <c r="I80" s="105" t="s">
        <v>43</v>
      </c>
      <c r="J80" s="105" t="s">
        <v>43</v>
      </c>
      <c r="K80" s="105" t="s">
        <v>43</v>
      </c>
      <c r="L80" s="105" t="s">
        <v>43</v>
      </c>
      <c r="M80" s="105" t="s">
        <v>43</v>
      </c>
      <c r="N80" s="105">
        <v>15.99</v>
      </c>
      <c r="O80" s="105" t="s">
        <v>43</v>
      </c>
      <c r="P80" s="105">
        <v>7.1489650999999999</v>
      </c>
      <c r="Q80" s="105">
        <v>23.1389651</v>
      </c>
      <c r="R80" s="105" t="s">
        <v>43</v>
      </c>
      <c r="S80" s="105" t="s">
        <v>43</v>
      </c>
      <c r="T80" s="105" t="s">
        <v>43</v>
      </c>
      <c r="U80" s="105" t="s">
        <v>43</v>
      </c>
      <c r="V80" s="105" t="s">
        <v>43</v>
      </c>
      <c r="W80" s="105">
        <v>32.137836300000004</v>
      </c>
      <c r="X80" s="106"/>
      <c r="Y80" s="106"/>
    </row>
    <row r="81" spans="1:25" ht="20.100000000000001" customHeight="1">
      <c r="A81" s="115" t="s">
        <v>253</v>
      </c>
      <c r="B81" s="105">
        <v>1.0364999999999999E-2</v>
      </c>
      <c r="C81" s="105" t="s">
        <v>43</v>
      </c>
      <c r="D81" s="105">
        <v>1.0364999999999999E-2</v>
      </c>
      <c r="E81" s="105" t="s">
        <v>43</v>
      </c>
      <c r="F81" s="105">
        <v>33.665530599999997</v>
      </c>
      <c r="G81" s="105" t="s">
        <v>43</v>
      </c>
      <c r="H81" s="105" t="s">
        <v>43</v>
      </c>
      <c r="I81" s="105" t="s">
        <v>43</v>
      </c>
      <c r="J81" s="105" t="s">
        <v>43</v>
      </c>
      <c r="K81" s="105" t="s">
        <v>43</v>
      </c>
      <c r="L81" s="105" t="s">
        <v>43</v>
      </c>
      <c r="M81" s="105" t="s">
        <v>43</v>
      </c>
      <c r="N81" s="105">
        <v>19.989999999999998</v>
      </c>
      <c r="O81" s="105" t="s">
        <v>43</v>
      </c>
      <c r="P81" s="105">
        <v>6.9950000000000001</v>
      </c>
      <c r="Q81" s="105">
        <v>26.984999999999999</v>
      </c>
      <c r="R81" s="105" t="s">
        <v>43</v>
      </c>
      <c r="S81" s="105" t="s">
        <v>43</v>
      </c>
      <c r="T81" s="105" t="s">
        <v>43</v>
      </c>
      <c r="U81" s="105" t="s">
        <v>43</v>
      </c>
      <c r="V81" s="105" t="s">
        <v>43</v>
      </c>
      <c r="W81" s="105">
        <v>60.660895599999996</v>
      </c>
      <c r="X81" s="106"/>
      <c r="Y81" s="106"/>
    </row>
    <row r="82" spans="1:25" ht="20.100000000000001" customHeight="1">
      <c r="A82" s="117" t="s">
        <v>254</v>
      </c>
      <c r="B82" s="118">
        <v>132.32168179999999</v>
      </c>
      <c r="C82" s="118" t="s">
        <v>43</v>
      </c>
      <c r="D82" s="118">
        <v>132.32168179999999</v>
      </c>
      <c r="E82" s="118" t="s">
        <v>43</v>
      </c>
      <c r="F82" s="118">
        <v>1668.1476875000001</v>
      </c>
      <c r="G82" s="118" t="s">
        <v>43</v>
      </c>
      <c r="H82" s="118" t="s">
        <v>43</v>
      </c>
      <c r="I82" s="118" t="s">
        <v>43</v>
      </c>
      <c r="J82" s="118" t="s">
        <v>43</v>
      </c>
      <c r="K82" s="118">
        <v>171.42923239999999</v>
      </c>
      <c r="L82" s="118">
        <v>972.33739600000001</v>
      </c>
      <c r="M82" s="118">
        <v>44.639065600000002</v>
      </c>
      <c r="N82" s="118">
        <v>2404.6192504000001</v>
      </c>
      <c r="O82" s="118">
        <v>34.236893100000003</v>
      </c>
      <c r="P82" s="118">
        <v>1594.2136192999999</v>
      </c>
      <c r="Q82" s="118">
        <v>5050.0462244</v>
      </c>
      <c r="R82" s="118" t="s">
        <v>43</v>
      </c>
      <c r="S82" s="118">
        <v>207.72630509999999</v>
      </c>
      <c r="T82" s="118" t="s">
        <v>43</v>
      </c>
      <c r="U82" s="118" t="s">
        <v>43</v>
      </c>
      <c r="V82" s="118" t="s">
        <v>43</v>
      </c>
      <c r="W82" s="118">
        <v>7229.6711311999998</v>
      </c>
      <c r="X82" s="106"/>
      <c r="Y82" s="106"/>
    </row>
    <row r="83" spans="1:25" s="321" customFormat="1">
      <c r="A83" s="360"/>
      <c r="B83" s="75"/>
      <c r="C83" s="75"/>
      <c r="D83" s="75"/>
      <c r="E83" s="75"/>
      <c r="F83" s="75"/>
      <c r="G83" s="75"/>
      <c r="H83" s="75"/>
      <c r="I83" s="1040" t="s">
        <v>490</v>
      </c>
      <c r="J83" s="1040"/>
      <c r="K83" s="1040"/>
      <c r="L83" s="1012"/>
      <c r="M83" s="1012"/>
      <c r="N83" s="1012"/>
      <c r="O83" s="1012"/>
      <c r="P83" s="75"/>
      <c r="Q83" s="75"/>
      <c r="R83" s="75"/>
      <c r="S83" s="75"/>
      <c r="T83" s="75"/>
      <c r="U83" s="1040" t="s">
        <v>491</v>
      </c>
      <c r="V83" s="1040"/>
      <c r="W83" s="1040"/>
      <c r="X83" s="344"/>
      <c r="Y83" s="344"/>
    </row>
    <row r="84" spans="1:25" s="321" customFormat="1">
      <c r="A84" s="360"/>
      <c r="B84" s="75"/>
      <c r="C84" s="75"/>
      <c r="D84" s="75"/>
      <c r="E84" s="75"/>
      <c r="F84" s="75"/>
      <c r="G84" s="75"/>
      <c r="H84" s="75"/>
      <c r="I84" s="75"/>
      <c r="J84" s="75"/>
      <c r="K84" s="78"/>
      <c r="L84" s="75"/>
      <c r="M84" s="79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345"/>
    </row>
    <row r="85" spans="1:25" s="321" customFormat="1" ht="15">
      <c r="A85" s="81"/>
      <c r="B85" s="82"/>
      <c r="C85" s="83"/>
      <c r="D85" s="83"/>
      <c r="E85" s="83"/>
      <c r="F85" s="83"/>
      <c r="G85" s="83"/>
      <c r="H85" s="83"/>
      <c r="I85" s="83"/>
      <c r="J85" s="83"/>
      <c r="K85" s="84"/>
      <c r="L85" s="82"/>
      <c r="M85" s="79"/>
      <c r="N85" s="82"/>
      <c r="O85" s="82"/>
      <c r="P85" s="82"/>
      <c r="Q85" s="82"/>
      <c r="R85" s="82"/>
      <c r="S85" s="82"/>
      <c r="T85" s="82"/>
      <c r="U85" s="85"/>
      <c r="V85" s="85"/>
      <c r="W85" s="85"/>
    </row>
    <row r="86" spans="1:25" s="321" customFormat="1">
      <c r="A86" s="86"/>
      <c r="B86" s="87"/>
      <c r="C86" s="87"/>
      <c r="D86" s="87"/>
      <c r="E86" s="87"/>
      <c r="F86" s="87"/>
      <c r="G86" s="87"/>
      <c r="H86" s="87"/>
      <c r="I86" s="87"/>
      <c r="J86" s="87"/>
      <c r="K86" s="88"/>
      <c r="L86" s="82"/>
      <c r="M86" s="79"/>
      <c r="N86" s="82"/>
      <c r="O86" s="82"/>
      <c r="P86" s="82"/>
      <c r="Q86" s="82"/>
      <c r="R86" s="82"/>
      <c r="S86" s="82"/>
      <c r="T86" s="82"/>
      <c r="U86" s="1041" t="s">
        <v>145</v>
      </c>
      <c r="V86" s="1041"/>
      <c r="W86" s="1041"/>
      <c r="X86" s="344"/>
      <c r="Y86" s="344"/>
    </row>
    <row r="87" spans="1:25" ht="12.95" customHeight="1">
      <c r="A87" s="1030" t="s">
        <v>146</v>
      </c>
      <c r="B87" s="1032" t="s">
        <v>147</v>
      </c>
      <c r="C87" s="1034"/>
      <c r="D87" s="1034"/>
      <c r="E87" s="1042" t="s">
        <v>148</v>
      </c>
      <c r="F87" s="1030" t="s">
        <v>149</v>
      </c>
      <c r="G87" s="1042" t="s">
        <v>150</v>
      </c>
      <c r="H87" s="1028" t="s">
        <v>151</v>
      </c>
      <c r="I87" s="1028" t="s">
        <v>152</v>
      </c>
      <c r="J87" s="1028" t="s">
        <v>153</v>
      </c>
      <c r="K87" s="1030" t="s">
        <v>154</v>
      </c>
      <c r="L87" s="1032" t="s">
        <v>155</v>
      </c>
      <c r="M87" s="1033"/>
      <c r="N87" s="1034"/>
      <c r="O87" s="1034"/>
      <c r="P87" s="1034"/>
      <c r="Q87" s="1035"/>
      <c r="R87" s="1036" t="s">
        <v>156</v>
      </c>
      <c r="S87" s="1038" t="s">
        <v>157</v>
      </c>
      <c r="T87" s="1028" t="s">
        <v>158</v>
      </c>
      <c r="U87" s="1038" t="s">
        <v>159</v>
      </c>
      <c r="V87" s="1038" t="s">
        <v>160</v>
      </c>
      <c r="W87" s="1028" t="s">
        <v>161</v>
      </c>
      <c r="X87" s="132"/>
      <c r="Y87" s="133"/>
    </row>
    <row r="88" spans="1:25" ht="33.200000000000003" customHeight="1">
      <c r="A88" s="1031"/>
      <c r="B88" s="92" t="s">
        <v>162</v>
      </c>
      <c r="C88" s="92" t="s">
        <v>163</v>
      </c>
      <c r="D88" s="93" t="s">
        <v>164</v>
      </c>
      <c r="E88" s="1042"/>
      <c r="F88" s="1031"/>
      <c r="G88" s="1042"/>
      <c r="H88" s="1029"/>
      <c r="I88" s="1029"/>
      <c r="J88" s="1029"/>
      <c r="K88" s="1031"/>
      <c r="L88" s="94" t="s">
        <v>165</v>
      </c>
      <c r="M88" s="94" t="s">
        <v>166</v>
      </c>
      <c r="N88" s="94" t="s">
        <v>167</v>
      </c>
      <c r="O88" s="94" t="s">
        <v>168</v>
      </c>
      <c r="P88" s="94" t="s">
        <v>169</v>
      </c>
      <c r="Q88" s="94" t="s">
        <v>170</v>
      </c>
      <c r="R88" s="1037"/>
      <c r="S88" s="1039"/>
      <c r="T88" s="1029"/>
      <c r="U88" s="1039"/>
      <c r="V88" s="1039"/>
      <c r="W88" s="1029"/>
      <c r="X88" s="132"/>
      <c r="Y88" s="133"/>
    </row>
    <row r="89" spans="1:25">
      <c r="A89" s="95" t="s">
        <v>8</v>
      </c>
      <c r="B89" s="96" t="s">
        <v>9</v>
      </c>
      <c r="C89" s="96" t="s">
        <v>10</v>
      </c>
      <c r="D89" s="96" t="s">
        <v>11</v>
      </c>
      <c r="E89" s="96" t="s">
        <v>12</v>
      </c>
      <c r="F89" s="96" t="s">
        <v>13</v>
      </c>
      <c r="G89" s="96" t="s">
        <v>14</v>
      </c>
      <c r="H89" s="96" t="s">
        <v>15</v>
      </c>
      <c r="I89" s="96" t="s">
        <v>171</v>
      </c>
      <c r="J89" s="97" t="s">
        <v>172</v>
      </c>
      <c r="K89" s="96" t="s">
        <v>173</v>
      </c>
      <c r="L89" s="96" t="s">
        <v>174</v>
      </c>
      <c r="M89" s="98" t="s">
        <v>175</v>
      </c>
      <c r="N89" s="99" t="s">
        <v>176</v>
      </c>
      <c r="O89" s="96" t="s">
        <v>177</v>
      </c>
      <c r="P89" s="96" t="s">
        <v>178</v>
      </c>
      <c r="Q89" s="96" t="s">
        <v>179</v>
      </c>
      <c r="R89" s="96" t="s">
        <v>180</v>
      </c>
      <c r="S89" s="96" t="s">
        <v>181</v>
      </c>
      <c r="T89" s="96" t="s">
        <v>182</v>
      </c>
      <c r="U89" s="96" t="s">
        <v>183</v>
      </c>
      <c r="V89" s="97" t="s">
        <v>184</v>
      </c>
      <c r="W89" s="97" t="s">
        <v>185</v>
      </c>
      <c r="X89" s="133"/>
      <c r="Y89" s="133"/>
    </row>
    <row r="90" spans="1:25" ht="48" customHeight="1">
      <c r="A90" s="116" t="s">
        <v>256</v>
      </c>
      <c r="B90" s="105" t="s">
        <v>43</v>
      </c>
      <c r="C90" s="105" t="s">
        <v>43</v>
      </c>
      <c r="D90" s="105" t="s">
        <v>43</v>
      </c>
      <c r="E90" s="105" t="s">
        <v>43</v>
      </c>
      <c r="F90" s="105" t="s">
        <v>43</v>
      </c>
      <c r="G90" s="105" t="s">
        <v>43</v>
      </c>
      <c r="H90" s="105" t="s">
        <v>43</v>
      </c>
      <c r="I90" s="105" t="s">
        <v>43</v>
      </c>
      <c r="J90" s="105" t="s">
        <v>43</v>
      </c>
      <c r="K90" s="105" t="s">
        <v>43</v>
      </c>
      <c r="L90" s="105" t="s">
        <v>43</v>
      </c>
      <c r="M90" s="105" t="s">
        <v>43</v>
      </c>
      <c r="N90" s="105" t="s">
        <v>43</v>
      </c>
      <c r="O90" s="105" t="s">
        <v>43</v>
      </c>
      <c r="P90" s="105" t="s">
        <v>43</v>
      </c>
      <c r="Q90" s="105" t="s">
        <v>43</v>
      </c>
      <c r="R90" s="105" t="s">
        <v>43</v>
      </c>
      <c r="S90" s="105" t="s">
        <v>43</v>
      </c>
      <c r="T90" s="105" t="s">
        <v>43</v>
      </c>
      <c r="U90" s="105" t="s">
        <v>43</v>
      </c>
      <c r="V90" s="105" t="s">
        <v>43</v>
      </c>
      <c r="W90" s="105" t="s">
        <v>43</v>
      </c>
      <c r="X90" s="106"/>
      <c r="Y90" s="106"/>
    </row>
    <row r="91" spans="1:25" ht="21.95" customHeight="1">
      <c r="A91" s="116" t="s">
        <v>257</v>
      </c>
      <c r="B91" s="105">
        <v>2244.6242407999998</v>
      </c>
      <c r="C91" s="105" t="s">
        <v>43</v>
      </c>
      <c r="D91" s="105">
        <v>2244.6242407999998</v>
      </c>
      <c r="E91" s="105" t="s">
        <v>43</v>
      </c>
      <c r="F91" s="105">
        <v>11607.892438800001</v>
      </c>
      <c r="G91" s="105" t="s">
        <v>43</v>
      </c>
      <c r="H91" s="105" t="s">
        <v>43</v>
      </c>
      <c r="I91" s="105" t="s">
        <v>43</v>
      </c>
      <c r="J91" s="105" t="s">
        <v>43</v>
      </c>
      <c r="K91" s="105">
        <v>685.29707770000005</v>
      </c>
      <c r="L91" s="105">
        <v>3915.1104136999998</v>
      </c>
      <c r="M91" s="105">
        <v>702.07449860000008</v>
      </c>
      <c r="N91" s="105">
        <v>14529.660211800001</v>
      </c>
      <c r="O91" s="105">
        <v>601.91047670000012</v>
      </c>
      <c r="P91" s="105">
        <v>1965.6078656</v>
      </c>
      <c r="Q91" s="105">
        <v>21714.363466399998</v>
      </c>
      <c r="R91" s="105" t="s">
        <v>43</v>
      </c>
      <c r="S91" s="105">
        <v>137.44043599999998</v>
      </c>
      <c r="T91" s="105" t="s">
        <v>43</v>
      </c>
      <c r="U91" s="105" t="s">
        <v>43</v>
      </c>
      <c r="V91" s="105" t="s">
        <v>43</v>
      </c>
      <c r="W91" s="105">
        <v>36389.617659699994</v>
      </c>
      <c r="X91" s="106"/>
      <c r="Y91" s="106"/>
    </row>
    <row r="92" spans="1:25" ht="14.1" customHeight="1">
      <c r="A92" s="116" t="s">
        <v>258</v>
      </c>
      <c r="B92" s="105">
        <v>265.17802210000002</v>
      </c>
      <c r="C92" s="105" t="s">
        <v>43</v>
      </c>
      <c r="D92" s="105">
        <v>265.17802210000002</v>
      </c>
      <c r="E92" s="105" t="s">
        <v>43</v>
      </c>
      <c r="F92" s="105">
        <v>3878.4817383999998</v>
      </c>
      <c r="G92" s="105" t="s">
        <v>43</v>
      </c>
      <c r="H92" s="105" t="s">
        <v>43</v>
      </c>
      <c r="I92" s="105" t="s">
        <v>43</v>
      </c>
      <c r="J92" s="105" t="s">
        <v>43</v>
      </c>
      <c r="K92" s="105">
        <v>8.6254999999999998E-2</v>
      </c>
      <c r="L92" s="105">
        <v>19.3121972</v>
      </c>
      <c r="M92" s="105">
        <v>0.85</v>
      </c>
      <c r="N92" s="105">
        <v>8.5813229999999994</v>
      </c>
      <c r="O92" s="105">
        <v>5.6069500000000003</v>
      </c>
      <c r="P92" s="105">
        <v>58.522840700000003</v>
      </c>
      <c r="Q92" s="105">
        <v>92.873310900000007</v>
      </c>
      <c r="R92" s="105" t="s">
        <v>43</v>
      </c>
      <c r="S92" s="105">
        <v>15.036479999999999</v>
      </c>
      <c r="T92" s="105" t="s">
        <v>43</v>
      </c>
      <c r="U92" s="105" t="s">
        <v>43</v>
      </c>
      <c r="V92" s="105" t="s">
        <v>43</v>
      </c>
      <c r="W92" s="105">
        <v>4251.6558064000001</v>
      </c>
      <c r="X92" s="106"/>
      <c r="Y92" s="106"/>
    </row>
    <row r="93" spans="1:25" ht="14.1" customHeight="1">
      <c r="A93" s="116" t="s">
        <v>259</v>
      </c>
      <c r="B93" s="105">
        <v>3.5838450000000002</v>
      </c>
      <c r="C93" s="105" t="s">
        <v>43</v>
      </c>
      <c r="D93" s="105">
        <v>3.5838450000000002</v>
      </c>
      <c r="E93" s="105" t="s">
        <v>43</v>
      </c>
      <c r="F93" s="105">
        <v>444.13508280000002</v>
      </c>
      <c r="G93" s="105" t="s">
        <v>43</v>
      </c>
      <c r="H93" s="105" t="s">
        <v>43</v>
      </c>
      <c r="I93" s="105" t="s">
        <v>43</v>
      </c>
      <c r="J93" s="105" t="s">
        <v>43</v>
      </c>
      <c r="K93" s="105">
        <v>7.4940000000000007E-2</v>
      </c>
      <c r="L93" s="105">
        <v>43.736820000000002</v>
      </c>
      <c r="M93" s="105">
        <v>16.97289</v>
      </c>
      <c r="N93" s="105">
        <v>1649.7201</v>
      </c>
      <c r="O93" s="105">
        <v>15.84</v>
      </c>
      <c r="P93" s="105">
        <v>182.77118290000001</v>
      </c>
      <c r="Q93" s="105">
        <v>1909.0409929</v>
      </c>
      <c r="R93" s="105" t="s">
        <v>43</v>
      </c>
      <c r="S93" s="105">
        <v>7.5091559999999999</v>
      </c>
      <c r="T93" s="105" t="s">
        <v>43</v>
      </c>
      <c r="U93" s="105" t="s">
        <v>43</v>
      </c>
      <c r="V93" s="105" t="s">
        <v>43</v>
      </c>
      <c r="W93" s="105">
        <v>2364.3440166999999</v>
      </c>
      <c r="X93" s="106"/>
      <c r="Y93" s="106"/>
    </row>
    <row r="94" spans="1:25" ht="14.1" customHeight="1">
      <c r="A94" s="116" t="s">
        <v>260</v>
      </c>
      <c r="B94" s="105" t="s">
        <v>43</v>
      </c>
      <c r="C94" s="105" t="s">
        <v>43</v>
      </c>
      <c r="D94" s="105" t="s">
        <v>43</v>
      </c>
      <c r="E94" s="105" t="s">
        <v>43</v>
      </c>
      <c r="F94" s="105">
        <v>18.2807016</v>
      </c>
      <c r="G94" s="105" t="s">
        <v>43</v>
      </c>
      <c r="H94" s="105" t="s">
        <v>43</v>
      </c>
      <c r="I94" s="105" t="s">
        <v>43</v>
      </c>
      <c r="J94" s="105" t="s">
        <v>43</v>
      </c>
      <c r="K94" s="105" t="s">
        <v>43</v>
      </c>
      <c r="L94" s="105">
        <v>4.1796699999999998</v>
      </c>
      <c r="M94" s="105">
        <v>1</v>
      </c>
      <c r="N94" s="105" t="s">
        <v>43</v>
      </c>
      <c r="O94" s="105" t="s">
        <v>43</v>
      </c>
      <c r="P94" s="105">
        <v>3.61293</v>
      </c>
      <c r="Q94" s="105">
        <v>8.7926000000000002</v>
      </c>
      <c r="R94" s="105" t="s">
        <v>43</v>
      </c>
      <c r="S94" s="105" t="s">
        <v>43</v>
      </c>
      <c r="T94" s="105" t="s">
        <v>43</v>
      </c>
      <c r="U94" s="105" t="s">
        <v>43</v>
      </c>
      <c r="V94" s="105" t="s">
        <v>43</v>
      </c>
      <c r="W94" s="105">
        <v>27.073301600000001</v>
      </c>
      <c r="X94" s="106"/>
      <c r="Y94" s="106"/>
    </row>
    <row r="95" spans="1:25" ht="14.1" customHeight="1">
      <c r="A95" s="121" t="s">
        <v>261</v>
      </c>
      <c r="B95" s="105">
        <v>66.713622799999996</v>
      </c>
      <c r="C95" s="105" t="s">
        <v>43</v>
      </c>
      <c r="D95" s="105">
        <v>66.713622799999996</v>
      </c>
      <c r="E95" s="105" t="s">
        <v>43</v>
      </c>
      <c r="F95" s="105">
        <v>1333.3077490000001</v>
      </c>
      <c r="G95" s="105" t="s">
        <v>43</v>
      </c>
      <c r="H95" s="105" t="s">
        <v>43</v>
      </c>
      <c r="I95" s="105" t="s">
        <v>43</v>
      </c>
      <c r="J95" s="105" t="s">
        <v>43</v>
      </c>
      <c r="K95" s="105">
        <v>105.5101416</v>
      </c>
      <c r="L95" s="105">
        <v>84.720156799999998</v>
      </c>
      <c r="M95" s="105" t="s">
        <v>43</v>
      </c>
      <c r="N95" s="105">
        <v>197.22619370000001</v>
      </c>
      <c r="O95" s="105">
        <v>9.4782600000000006</v>
      </c>
      <c r="P95" s="105">
        <v>62.129289300000003</v>
      </c>
      <c r="Q95" s="105">
        <v>353.55389979999995</v>
      </c>
      <c r="R95" s="105" t="s">
        <v>43</v>
      </c>
      <c r="S95" s="105" t="s">
        <v>43</v>
      </c>
      <c r="T95" s="105" t="s">
        <v>43</v>
      </c>
      <c r="U95" s="105" t="s">
        <v>43</v>
      </c>
      <c r="V95" s="105" t="s">
        <v>43</v>
      </c>
      <c r="W95" s="105">
        <v>1859.0854131999999</v>
      </c>
      <c r="X95" s="106"/>
      <c r="Y95" s="106"/>
    </row>
    <row r="96" spans="1:25" ht="14.1" customHeight="1">
      <c r="A96" s="121" t="s">
        <v>262</v>
      </c>
      <c r="B96" s="105">
        <v>0.91373499999999996</v>
      </c>
      <c r="C96" s="105" t="s">
        <v>43</v>
      </c>
      <c r="D96" s="105">
        <v>0.91373499999999996</v>
      </c>
      <c r="E96" s="105" t="s">
        <v>43</v>
      </c>
      <c r="F96" s="105">
        <v>92.958661800000002</v>
      </c>
      <c r="G96" s="105" t="s">
        <v>43</v>
      </c>
      <c r="H96" s="105" t="s">
        <v>43</v>
      </c>
      <c r="I96" s="105" t="s">
        <v>43</v>
      </c>
      <c r="J96" s="105" t="s">
        <v>43</v>
      </c>
      <c r="K96" s="105">
        <v>5.9579199999999997</v>
      </c>
      <c r="L96" s="105">
        <v>10.11875</v>
      </c>
      <c r="M96" s="105" t="s">
        <v>43</v>
      </c>
      <c r="N96" s="105">
        <v>0.54559999999999997</v>
      </c>
      <c r="O96" s="105" t="s">
        <v>43</v>
      </c>
      <c r="P96" s="105" t="s">
        <v>43</v>
      </c>
      <c r="Q96" s="105">
        <v>10.664350000000001</v>
      </c>
      <c r="R96" s="105" t="s">
        <v>43</v>
      </c>
      <c r="S96" s="105" t="s">
        <v>43</v>
      </c>
      <c r="T96" s="105" t="s">
        <v>43</v>
      </c>
      <c r="U96" s="105" t="s">
        <v>43</v>
      </c>
      <c r="V96" s="105" t="s">
        <v>43</v>
      </c>
      <c r="W96" s="105">
        <v>110.4946668</v>
      </c>
      <c r="X96" s="106"/>
      <c r="Y96" s="106"/>
    </row>
    <row r="97" spans="1:25" ht="14.1" customHeight="1">
      <c r="A97" s="116" t="s">
        <v>263</v>
      </c>
      <c r="B97" s="105">
        <v>20.782089599999999</v>
      </c>
      <c r="C97" s="105" t="s">
        <v>43</v>
      </c>
      <c r="D97" s="105">
        <v>20.782089599999999</v>
      </c>
      <c r="E97" s="105" t="s">
        <v>43</v>
      </c>
      <c r="F97" s="105">
        <v>17.542251499999999</v>
      </c>
      <c r="G97" s="105" t="s">
        <v>43</v>
      </c>
      <c r="H97" s="105" t="s">
        <v>43</v>
      </c>
      <c r="I97" s="105" t="s">
        <v>43</v>
      </c>
      <c r="J97" s="105" t="s">
        <v>43</v>
      </c>
      <c r="K97" s="105" t="s">
        <v>43</v>
      </c>
      <c r="L97" s="105">
        <v>19.97</v>
      </c>
      <c r="M97" s="105" t="s">
        <v>43</v>
      </c>
      <c r="N97" s="105">
        <v>0.62309999999999999</v>
      </c>
      <c r="O97" s="105" t="s">
        <v>43</v>
      </c>
      <c r="P97" s="105" t="s">
        <v>43</v>
      </c>
      <c r="Q97" s="105">
        <v>20.5931</v>
      </c>
      <c r="R97" s="105" t="s">
        <v>43</v>
      </c>
      <c r="S97" s="105" t="s">
        <v>43</v>
      </c>
      <c r="T97" s="105" t="s">
        <v>43</v>
      </c>
      <c r="U97" s="105" t="s">
        <v>43</v>
      </c>
      <c r="V97" s="105" t="s">
        <v>43</v>
      </c>
      <c r="W97" s="105">
        <v>58.917441099999998</v>
      </c>
      <c r="X97" s="106"/>
      <c r="Y97" s="106"/>
    </row>
    <row r="98" spans="1:25" ht="14.1" customHeight="1">
      <c r="A98" s="122" t="s">
        <v>264</v>
      </c>
      <c r="B98" s="105">
        <v>0.45225799999999999</v>
      </c>
      <c r="C98" s="105" t="s">
        <v>43</v>
      </c>
      <c r="D98" s="105">
        <v>0.45225799999999999</v>
      </c>
      <c r="E98" s="105" t="s">
        <v>43</v>
      </c>
      <c r="F98" s="105">
        <v>23.513824799999998</v>
      </c>
      <c r="G98" s="105" t="s">
        <v>43</v>
      </c>
      <c r="H98" s="105" t="s">
        <v>43</v>
      </c>
      <c r="I98" s="105" t="s">
        <v>43</v>
      </c>
      <c r="J98" s="105" t="s">
        <v>43</v>
      </c>
      <c r="K98" s="105" t="s">
        <v>43</v>
      </c>
      <c r="L98" s="105" t="s">
        <v>43</v>
      </c>
      <c r="M98" s="105" t="s">
        <v>43</v>
      </c>
      <c r="N98" s="105" t="s">
        <v>43</v>
      </c>
      <c r="O98" s="105" t="s">
        <v>43</v>
      </c>
      <c r="P98" s="105" t="s">
        <v>43</v>
      </c>
      <c r="Q98" s="105" t="s">
        <v>43</v>
      </c>
      <c r="R98" s="105" t="s">
        <v>43</v>
      </c>
      <c r="S98" s="105">
        <v>8.2588200000000001</v>
      </c>
      <c r="T98" s="105" t="s">
        <v>43</v>
      </c>
      <c r="U98" s="105" t="s">
        <v>43</v>
      </c>
      <c r="V98" s="105" t="s">
        <v>43</v>
      </c>
      <c r="W98" s="105">
        <v>32.224902799999995</v>
      </c>
      <c r="X98" s="106"/>
      <c r="Y98" s="106"/>
    </row>
    <row r="99" spans="1:25" ht="14.1" customHeight="1">
      <c r="A99" s="116" t="s">
        <v>265</v>
      </c>
      <c r="B99" s="105">
        <v>1169.0800263000001</v>
      </c>
      <c r="C99" s="105" t="s">
        <v>43</v>
      </c>
      <c r="D99" s="105">
        <v>1169.0800263000001</v>
      </c>
      <c r="E99" s="105" t="s">
        <v>43</v>
      </c>
      <c r="F99" s="105">
        <v>696.95758699999999</v>
      </c>
      <c r="G99" s="105" t="s">
        <v>43</v>
      </c>
      <c r="H99" s="105" t="s">
        <v>43</v>
      </c>
      <c r="I99" s="105" t="s">
        <v>43</v>
      </c>
      <c r="J99" s="105" t="s">
        <v>43</v>
      </c>
      <c r="K99" s="105">
        <v>101.0225885</v>
      </c>
      <c r="L99" s="105">
        <v>79.650126999999998</v>
      </c>
      <c r="M99" s="105">
        <v>564.8125</v>
      </c>
      <c r="N99" s="105">
        <v>996.05239970000002</v>
      </c>
      <c r="O99" s="105">
        <v>511.29206049999999</v>
      </c>
      <c r="P99" s="105">
        <v>94.550657000000001</v>
      </c>
      <c r="Q99" s="105">
        <v>2246.3577441999996</v>
      </c>
      <c r="R99" s="105" t="s">
        <v>43</v>
      </c>
      <c r="S99" s="105">
        <v>7.2943300000000004</v>
      </c>
      <c r="T99" s="105" t="s">
        <v>43</v>
      </c>
      <c r="U99" s="105" t="s">
        <v>43</v>
      </c>
      <c r="V99" s="105" t="s">
        <v>43</v>
      </c>
      <c r="W99" s="105">
        <v>4220.7122759999993</v>
      </c>
      <c r="X99" s="106"/>
      <c r="Y99" s="106"/>
    </row>
    <row r="100" spans="1:25" ht="30" customHeight="1">
      <c r="A100" s="116" t="s">
        <v>266</v>
      </c>
      <c r="B100" s="105">
        <v>16.208104800000001</v>
      </c>
      <c r="C100" s="105" t="s">
        <v>43</v>
      </c>
      <c r="D100" s="105">
        <v>16.208104800000001</v>
      </c>
      <c r="E100" s="105" t="s">
        <v>43</v>
      </c>
      <c r="F100" s="105">
        <v>1524.4292756</v>
      </c>
      <c r="G100" s="105" t="s">
        <v>43</v>
      </c>
      <c r="H100" s="105" t="s">
        <v>43</v>
      </c>
      <c r="I100" s="105" t="s">
        <v>43</v>
      </c>
      <c r="J100" s="105" t="s">
        <v>43</v>
      </c>
      <c r="K100" s="105">
        <v>41.9286563</v>
      </c>
      <c r="L100" s="105">
        <v>3376.3013519000001</v>
      </c>
      <c r="M100" s="105">
        <v>78.474469999999997</v>
      </c>
      <c r="N100" s="105">
        <v>7202.2401</v>
      </c>
      <c r="O100" s="105">
        <v>54.803800000000003</v>
      </c>
      <c r="P100" s="105">
        <v>1029.6030545000001</v>
      </c>
      <c r="Q100" s="105">
        <v>11741.422776399999</v>
      </c>
      <c r="R100" s="105" t="s">
        <v>43</v>
      </c>
      <c r="S100" s="105">
        <v>86.91001</v>
      </c>
      <c r="T100" s="105" t="s">
        <v>43</v>
      </c>
      <c r="U100" s="105" t="s">
        <v>43</v>
      </c>
      <c r="V100" s="105" t="s">
        <v>43</v>
      </c>
      <c r="W100" s="105">
        <v>13410.898823099998</v>
      </c>
      <c r="X100" s="106"/>
      <c r="Y100" s="106"/>
    </row>
    <row r="101" spans="1:25" ht="14.1" customHeight="1">
      <c r="A101" s="121" t="s">
        <v>267</v>
      </c>
      <c r="B101" s="105">
        <v>4.0499999999999998E-4</v>
      </c>
      <c r="C101" s="105" t="s">
        <v>43</v>
      </c>
      <c r="D101" s="105">
        <v>4.0499999999999998E-4</v>
      </c>
      <c r="E101" s="105" t="s">
        <v>43</v>
      </c>
      <c r="F101" s="105">
        <v>17.194523</v>
      </c>
      <c r="G101" s="105" t="s">
        <v>43</v>
      </c>
      <c r="H101" s="105" t="s">
        <v>43</v>
      </c>
      <c r="I101" s="105" t="s">
        <v>43</v>
      </c>
      <c r="J101" s="105" t="s">
        <v>43</v>
      </c>
      <c r="K101" s="105">
        <v>2.1523205000000001</v>
      </c>
      <c r="L101" s="105">
        <v>2.01187</v>
      </c>
      <c r="M101" s="105" t="s">
        <v>43</v>
      </c>
      <c r="N101" s="105" t="s">
        <v>43</v>
      </c>
      <c r="O101" s="105" t="s">
        <v>43</v>
      </c>
      <c r="P101" s="105">
        <v>4.9969999999999999</v>
      </c>
      <c r="Q101" s="105">
        <v>7.0088699999999999</v>
      </c>
      <c r="R101" s="105" t="s">
        <v>43</v>
      </c>
      <c r="S101" s="105" t="s">
        <v>43</v>
      </c>
      <c r="T101" s="105" t="s">
        <v>43</v>
      </c>
      <c r="U101" s="105" t="s">
        <v>43</v>
      </c>
      <c r="V101" s="105" t="s">
        <v>43</v>
      </c>
      <c r="W101" s="105">
        <v>26.356118500000001</v>
      </c>
      <c r="X101" s="106"/>
      <c r="Y101" s="106"/>
    </row>
    <row r="102" spans="1:25" ht="14.1" customHeight="1">
      <c r="A102" s="121" t="s">
        <v>268</v>
      </c>
      <c r="B102" s="105">
        <v>67.630602199999998</v>
      </c>
      <c r="C102" s="105" t="s">
        <v>43</v>
      </c>
      <c r="D102" s="105">
        <v>67.630602199999998</v>
      </c>
      <c r="E102" s="105" t="s">
        <v>43</v>
      </c>
      <c r="F102" s="105">
        <v>1273.2469768000001</v>
      </c>
      <c r="G102" s="105" t="s">
        <v>43</v>
      </c>
      <c r="H102" s="105" t="s">
        <v>43</v>
      </c>
      <c r="I102" s="105" t="s">
        <v>43</v>
      </c>
      <c r="J102" s="105" t="s">
        <v>43</v>
      </c>
      <c r="K102" s="105">
        <v>36.179037299999997</v>
      </c>
      <c r="L102" s="105">
        <v>129.27897720000001</v>
      </c>
      <c r="M102" s="105">
        <v>4.0298999999999996</v>
      </c>
      <c r="N102" s="105">
        <v>675.57256340000004</v>
      </c>
      <c r="O102" s="105">
        <v>1.2713038000000001</v>
      </c>
      <c r="P102" s="105">
        <v>272.23309999999998</v>
      </c>
      <c r="Q102" s="105">
        <v>1082.3858444</v>
      </c>
      <c r="R102" s="105" t="s">
        <v>43</v>
      </c>
      <c r="S102" s="105">
        <v>12.43164</v>
      </c>
      <c r="T102" s="105" t="s">
        <v>43</v>
      </c>
      <c r="U102" s="105" t="s">
        <v>43</v>
      </c>
      <c r="V102" s="105" t="s">
        <v>43</v>
      </c>
      <c r="W102" s="105">
        <v>2471.8741006999999</v>
      </c>
      <c r="X102" s="106"/>
      <c r="Y102" s="106"/>
    </row>
    <row r="103" spans="1:25" ht="21.95" customHeight="1">
      <c r="A103" s="121" t="s">
        <v>269</v>
      </c>
      <c r="B103" s="105">
        <v>469.81185119999998</v>
      </c>
      <c r="C103" s="105" t="s">
        <v>43</v>
      </c>
      <c r="D103" s="105">
        <v>469.81185119999998</v>
      </c>
      <c r="E103" s="105" t="s">
        <v>43</v>
      </c>
      <c r="F103" s="105">
        <v>973.95631349999996</v>
      </c>
      <c r="G103" s="105" t="s">
        <v>43</v>
      </c>
      <c r="H103" s="105" t="s">
        <v>43</v>
      </c>
      <c r="I103" s="105" t="s">
        <v>43</v>
      </c>
      <c r="J103" s="105" t="s">
        <v>43</v>
      </c>
      <c r="K103" s="105">
        <v>116.8576302</v>
      </c>
      <c r="L103" s="105">
        <v>93.145179999999996</v>
      </c>
      <c r="M103" s="105">
        <v>13.082750000000001</v>
      </c>
      <c r="N103" s="105">
        <v>442.61660999999998</v>
      </c>
      <c r="O103" s="105">
        <v>2.4172799999999999</v>
      </c>
      <c r="P103" s="105">
        <v>99.044931300000002</v>
      </c>
      <c r="Q103" s="105">
        <v>650.30675129999997</v>
      </c>
      <c r="R103" s="105" t="s">
        <v>43</v>
      </c>
      <c r="S103" s="105" t="s">
        <v>43</v>
      </c>
      <c r="T103" s="105" t="s">
        <v>43</v>
      </c>
      <c r="U103" s="105" t="s">
        <v>43</v>
      </c>
      <c r="V103" s="105" t="s">
        <v>43</v>
      </c>
      <c r="W103" s="105">
        <v>2210.9325461999997</v>
      </c>
      <c r="X103" s="106"/>
      <c r="Y103" s="106"/>
    </row>
    <row r="104" spans="1:25" ht="21.95" customHeight="1">
      <c r="A104" s="116" t="s">
        <v>270</v>
      </c>
      <c r="B104" s="105">
        <v>164.26967880000001</v>
      </c>
      <c r="C104" s="105" t="s">
        <v>43</v>
      </c>
      <c r="D104" s="105">
        <v>164.26967880000001</v>
      </c>
      <c r="E104" s="105" t="s">
        <v>43</v>
      </c>
      <c r="F104" s="105">
        <v>1313.887753</v>
      </c>
      <c r="G104" s="105" t="s">
        <v>43</v>
      </c>
      <c r="H104" s="105" t="s">
        <v>43</v>
      </c>
      <c r="I104" s="105" t="s">
        <v>43</v>
      </c>
      <c r="J104" s="105" t="s">
        <v>43</v>
      </c>
      <c r="K104" s="105">
        <v>275.52758829999999</v>
      </c>
      <c r="L104" s="105">
        <v>52.685313600000001</v>
      </c>
      <c r="M104" s="105">
        <v>22.851988599999999</v>
      </c>
      <c r="N104" s="105">
        <v>3356.4822220000001</v>
      </c>
      <c r="O104" s="105">
        <v>1.2008224000000001</v>
      </c>
      <c r="P104" s="105">
        <v>158.1428799</v>
      </c>
      <c r="Q104" s="105">
        <v>3591.3632265000001</v>
      </c>
      <c r="R104" s="105" t="s">
        <v>43</v>
      </c>
      <c r="S104" s="105" t="s">
        <v>43</v>
      </c>
      <c r="T104" s="105" t="s">
        <v>43</v>
      </c>
      <c r="U104" s="105" t="s">
        <v>43</v>
      </c>
      <c r="V104" s="105" t="s">
        <v>43</v>
      </c>
      <c r="W104" s="105">
        <v>5345.0482466000003</v>
      </c>
      <c r="X104" s="106"/>
      <c r="Y104" s="106"/>
    </row>
    <row r="105" spans="1:25" ht="14.1" customHeight="1">
      <c r="A105" s="116" t="s">
        <v>271</v>
      </c>
      <c r="B105" s="105">
        <v>18615.274281099999</v>
      </c>
      <c r="C105" s="105" t="s">
        <v>43</v>
      </c>
      <c r="D105" s="105">
        <v>18615.274281099999</v>
      </c>
      <c r="E105" s="105">
        <v>137.88408509999999</v>
      </c>
      <c r="F105" s="105">
        <v>808548.02901739988</v>
      </c>
      <c r="G105" s="105" t="s">
        <v>43</v>
      </c>
      <c r="H105" s="105" t="s">
        <v>43</v>
      </c>
      <c r="I105" s="105" t="s">
        <v>43</v>
      </c>
      <c r="J105" s="105" t="s">
        <v>43</v>
      </c>
      <c r="K105" s="105">
        <v>11423.4681576</v>
      </c>
      <c r="L105" s="105">
        <v>225586.47997979997</v>
      </c>
      <c r="M105" s="105">
        <v>63866.321251499998</v>
      </c>
      <c r="N105" s="105">
        <v>355174.94754709996</v>
      </c>
      <c r="O105" s="105">
        <v>19571.918028199998</v>
      </c>
      <c r="P105" s="105">
        <v>331197.77682900004</v>
      </c>
      <c r="Q105" s="105">
        <v>995397.44363560015</v>
      </c>
      <c r="R105" s="105">
        <v>417575.88698139996</v>
      </c>
      <c r="S105" s="105">
        <v>19452.853489999998</v>
      </c>
      <c r="T105" s="105">
        <v>85.862880799999999</v>
      </c>
      <c r="U105" s="105" t="s">
        <v>43</v>
      </c>
      <c r="V105" s="105" t="s">
        <v>43</v>
      </c>
      <c r="W105" s="105">
        <v>2271236.7025290001</v>
      </c>
      <c r="X105" s="106"/>
      <c r="Y105" s="106"/>
    </row>
    <row r="106" spans="1:25" ht="14.1" customHeight="1">
      <c r="A106" s="121" t="s">
        <v>272</v>
      </c>
      <c r="B106" s="105">
        <v>2315.2491252999998</v>
      </c>
      <c r="C106" s="105" t="s">
        <v>43</v>
      </c>
      <c r="D106" s="105">
        <v>2315.2491252999998</v>
      </c>
      <c r="E106" s="105">
        <v>137.88408509999999</v>
      </c>
      <c r="F106" s="105">
        <v>290918.32580679999</v>
      </c>
      <c r="G106" s="105" t="s">
        <v>43</v>
      </c>
      <c r="H106" s="105" t="s">
        <v>43</v>
      </c>
      <c r="I106" s="105" t="s">
        <v>43</v>
      </c>
      <c r="J106" s="105" t="s">
        <v>43</v>
      </c>
      <c r="K106" s="105">
        <v>523.15983649999998</v>
      </c>
      <c r="L106" s="105">
        <v>62863.1279603</v>
      </c>
      <c r="M106" s="105">
        <v>25058.050654400002</v>
      </c>
      <c r="N106" s="105">
        <v>166879.22655660001</v>
      </c>
      <c r="O106" s="105">
        <v>6994.4860374999998</v>
      </c>
      <c r="P106" s="105">
        <v>108279.30609319999</v>
      </c>
      <c r="Q106" s="105">
        <v>370074.19730200002</v>
      </c>
      <c r="R106" s="105">
        <v>97993.093503700002</v>
      </c>
      <c r="S106" s="105">
        <v>14296.7995395</v>
      </c>
      <c r="T106" s="105">
        <v>17.857140600000001</v>
      </c>
      <c r="U106" s="105" t="s">
        <v>43</v>
      </c>
      <c r="V106" s="105" t="s">
        <v>43</v>
      </c>
      <c r="W106" s="105">
        <v>776276.56633950002</v>
      </c>
      <c r="X106" s="106"/>
      <c r="Y106" s="106"/>
    </row>
    <row r="107" spans="1:25" ht="14.1" customHeight="1">
      <c r="A107" s="121" t="s">
        <v>273</v>
      </c>
      <c r="B107" s="105">
        <v>11459.2483514</v>
      </c>
      <c r="C107" s="105" t="s">
        <v>43</v>
      </c>
      <c r="D107" s="105">
        <v>11459.2483514</v>
      </c>
      <c r="E107" s="105" t="s">
        <v>43</v>
      </c>
      <c r="F107" s="105">
        <v>140314.54041479999</v>
      </c>
      <c r="G107" s="105" t="s">
        <v>43</v>
      </c>
      <c r="H107" s="105" t="s">
        <v>43</v>
      </c>
      <c r="I107" s="105" t="s">
        <v>43</v>
      </c>
      <c r="J107" s="105" t="s">
        <v>43</v>
      </c>
      <c r="K107" s="105">
        <v>4036.1389914000001</v>
      </c>
      <c r="L107" s="105">
        <v>23819.313053900001</v>
      </c>
      <c r="M107" s="105">
        <v>19440.414461699998</v>
      </c>
      <c r="N107" s="105">
        <v>82732.431634599998</v>
      </c>
      <c r="O107" s="105">
        <v>1481.1516710000001</v>
      </c>
      <c r="P107" s="105">
        <v>26550.918630200002</v>
      </c>
      <c r="Q107" s="105">
        <v>154024.2294514</v>
      </c>
      <c r="R107" s="105">
        <v>22463.9461882</v>
      </c>
      <c r="S107" s="105">
        <v>5055.2080205000002</v>
      </c>
      <c r="T107" s="105">
        <v>0.95609</v>
      </c>
      <c r="U107" s="105" t="s">
        <v>43</v>
      </c>
      <c r="V107" s="105" t="s">
        <v>43</v>
      </c>
      <c r="W107" s="105">
        <v>337354.26750769996</v>
      </c>
      <c r="X107" s="106"/>
      <c r="Y107" s="106"/>
    </row>
    <row r="108" spans="1:25" ht="14.1" customHeight="1">
      <c r="A108" s="121" t="s">
        <v>274</v>
      </c>
      <c r="B108" s="105">
        <v>110.9882181</v>
      </c>
      <c r="C108" s="105" t="s">
        <v>43</v>
      </c>
      <c r="D108" s="105">
        <v>110.9882181</v>
      </c>
      <c r="E108" s="105" t="s">
        <v>43</v>
      </c>
      <c r="F108" s="105">
        <v>19593.222603099999</v>
      </c>
      <c r="G108" s="105" t="s">
        <v>43</v>
      </c>
      <c r="H108" s="105" t="s">
        <v>43</v>
      </c>
      <c r="I108" s="105" t="s">
        <v>43</v>
      </c>
      <c r="J108" s="105" t="s">
        <v>43</v>
      </c>
      <c r="K108" s="105">
        <v>0.82016</v>
      </c>
      <c r="L108" s="105">
        <v>6284.5053600000001</v>
      </c>
      <c r="M108" s="105">
        <v>778.85117000000002</v>
      </c>
      <c r="N108" s="105">
        <v>7120.5127549999997</v>
      </c>
      <c r="O108" s="105">
        <v>1152.3336099999999</v>
      </c>
      <c r="P108" s="105">
        <v>13069.871336800001</v>
      </c>
      <c r="Q108" s="105">
        <v>28406.074231800001</v>
      </c>
      <c r="R108" s="105">
        <v>2710.4770840000001</v>
      </c>
      <c r="S108" s="105" t="s">
        <v>43</v>
      </c>
      <c r="T108" s="105">
        <v>3.8150000000000003E-2</v>
      </c>
      <c r="U108" s="105" t="s">
        <v>43</v>
      </c>
      <c r="V108" s="105" t="s">
        <v>43</v>
      </c>
      <c r="W108" s="105">
        <v>50821.620447000001</v>
      </c>
      <c r="X108" s="106"/>
      <c r="Y108" s="106"/>
    </row>
    <row r="109" spans="1:25" ht="14.1" customHeight="1">
      <c r="A109" s="121" t="s">
        <v>275</v>
      </c>
      <c r="B109" s="105">
        <v>3962.9221594000001</v>
      </c>
      <c r="C109" s="105" t="s">
        <v>43</v>
      </c>
      <c r="D109" s="105">
        <v>3962.9221594000001</v>
      </c>
      <c r="E109" s="105" t="s">
        <v>43</v>
      </c>
      <c r="F109" s="105">
        <v>138586.3831641</v>
      </c>
      <c r="G109" s="105" t="s">
        <v>43</v>
      </c>
      <c r="H109" s="105" t="s">
        <v>43</v>
      </c>
      <c r="I109" s="105" t="s">
        <v>43</v>
      </c>
      <c r="J109" s="105" t="s">
        <v>43</v>
      </c>
      <c r="K109" s="105">
        <v>5842.9216503999996</v>
      </c>
      <c r="L109" s="105">
        <v>61087.974341499998</v>
      </c>
      <c r="M109" s="105">
        <v>8236.5086711999993</v>
      </c>
      <c r="N109" s="105">
        <v>49291.070721299999</v>
      </c>
      <c r="O109" s="105">
        <v>2611.8960456</v>
      </c>
      <c r="P109" s="105">
        <v>40225.9628772</v>
      </c>
      <c r="Q109" s="105">
        <v>161453.41265680001</v>
      </c>
      <c r="R109" s="105">
        <v>55807.542873600003</v>
      </c>
      <c r="S109" s="105" t="s">
        <v>43</v>
      </c>
      <c r="T109" s="105">
        <v>47.760660199999997</v>
      </c>
      <c r="U109" s="105" t="s">
        <v>43</v>
      </c>
      <c r="V109" s="105" t="s">
        <v>43</v>
      </c>
      <c r="W109" s="105">
        <v>365700.9431645</v>
      </c>
      <c r="X109" s="106"/>
      <c r="Y109" s="106"/>
    </row>
    <row r="110" spans="1:25" ht="39.950000000000003" customHeight="1">
      <c r="A110" s="116" t="s">
        <v>276</v>
      </c>
      <c r="B110" s="105">
        <v>501.74566549999997</v>
      </c>
      <c r="C110" s="105" t="s">
        <v>43</v>
      </c>
      <c r="D110" s="105">
        <v>501.74566549999997</v>
      </c>
      <c r="E110" s="105" t="s">
        <v>43</v>
      </c>
      <c r="F110" s="105">
        <v>11740.6521787</v>
      </c>
      <c r="G110" s="105" t="s">
        <v>43</v>
      </c>
      <c r="H110" s="105" t="s">
        <v>43</v>
      </c>
      <c r="I110" s="105" t="s">
        <v>43</v>
      </c>
      <c r="J110" s="105" t="s">
        <v>43</v>
      </c>
      <c r="K110" s="105">
        <v>935.98703929999999</v>
      </c>
      <c r="L110" s="105">
        <v>2913.5833152999999</v>
      </c>
      <c r="M110" s="105">
        <v>405.86475819999998</v>
      </c>
      <c r="N110" s="105">
        <v>3493.1266750999998</v>
      </c>
      <c r="O110" s="105">
        <v>684.36738019999996</v>
      </c>
      <c r="P110" s="105">
        <v>5702.5199634000001</v>
      </c>
      <c r="Q110" s="105">
        <v>13199.462092199999</v>
      </c>
      <c r="R110" s="105">
        <v>6011.8657887999998</v>
      </c>
      <c r="S110" s="105" t="s">
        <v>43</v>
      </c>
      <c r="T110" s="105">
        <v>3.58169</v>
      </c>
      <c r="U110" s="105" t="s">
        <v>43</v>
      </c>
      <c r="V110" s="105" t="s">
        <v>43</v>
      </c>
      <c r="W110" s="105">
        <v>32393.294454499999</v>
      </c>
      <c r="X110" s="106"/>
      <c r="Y110" s="106"/>
    </row>
    <row r="111" spans="1:25" ht="14.1" customHeight="1">
      <c r="A111" s="121" t="s">
        <v>277</v>
      </c>
      <c r="B111" s="105" t="s">
        <v>43</v>
      </c>
      <c r="C111" s="105" t="s">
        <v>43</v>
      </c>
      <c r="D111" s="105" t="s">
        <v>43</v>
      </c>
      <c r="E111" s="105" t="s">
        <v>43</v>
      </c>
      <c r="F111" s="105" t="s">
        <v>43</v>
      </c>
      <c r="G111" s="105" t="s">
        <v>43</v>
      </c>
      <c r="H111" s="105" t="s">
        <v>43</v>
      </c>
      <c r="I111" s="105" t="s">
        <v>43</v>
      </c>
      <c r="J111" s="105" t="s">
        <v>43</v>
      </c>
      <c r="K111" s="105" t="s">
        <v>43</v>
      </c>
      <c r="L111" s="105" t="s">
        <v>43</v>
      </c>
      <c r="M111" s="105" t="s">
        <v>43</v>
      </c>
      <c r="N111" s="105" t="s">
        <v>43</v>
      </c>
      <c r="O111" s="105" t="s">
        <v>43</v>
      </c>
      <c r="P111" s="105" t="s">
        <v>43</v>
      </c>
      <c r="Q111" s="105" t="s">
        <v>43</v>
      </c>
      <c r="R111" s="105" t="s">
        <v>43</v>
      </c>
      <c r="S111" s="105" t="s">
        <v>43</v>
      </c>
      <c r="T111" s="105" t="s">
        <v>43</v>
      </c>
      <c r="U111" s="105" t="s">
        <v>43</v>
      </c>
      <c r="V111" s="105" t="s">
        <v>43</v>
      </c>
      <c r="W111" s="105" t="s">
        <v>43</v>
      </c>
      <c r="X111" s="106"/>
      <c r="Y111" s="106"/>
    </row>
    <row r="112" spans="1:25" ht="14.1" customHeight="1">
      <c r="A112" s="121" t="s">
        <v>278</v>
      </c>
      <c r="B112" s="105">
        <v>83.9598455</v>
      </c>
      <c r="C112" s="105" t="s">
        <v>43</v>
      </c>
      <c r="D112" s="105">
        <v>83.9598455</v>
      </c>
      <c r="E112" s="105" t="s">
        <v>43</v>
      </c>
      <c r="F112" s="105">
        <v>176191.44942300001</v>
      </c>
      <c r="G112" s="105" t="s">
        <v>43</v>
      </c>
      <c r="H112" s="105" t="s">
        <v>43</v>
      </c>
      <c r="I112" s="105" t="s">
        <v>43</v>
      </c>
      <c r="J112" s="105" t="s">
        <v>43</v>
      </c>
      <c r="K112" s="105" t="s">
        <v>43</v>
      </c>
      <c r="L112" s="105">
        <v>57568.1116377</v>
      </c>
      <c r="M112" s="105">
        <v>8597.8987465999999</v>
      </c>
      <c r="N112" s="105">
        <v>40634.785016299997</v>
      </c>
      <c r="O112" s="105">
        <v>6256.2646280999998</v>
      </c>
      <c r="P112" s="105">
        <v>124500.48116150001</v>
      </c>
      <c r="Q112" s="105">
        <v>237557.54119020002</v>
      </c>
      <c r="R112" s="105">
        <v>226894.13554399999</v>
      </c>
      <c r="S112" s="105" t="s">
        <v>43</v>
      </c>
      <c r="T112" s="105">
        <v>10.89263</v>
      </c>
      <c r="U112" s="105" t="s">
        <v>43</v>
      </c>
      <c r="V112" s="105" t="s">
        <v>43</v>
      </c>
      <c r="W112" s="105">
        <v>640737.97863270005</v>
      </c>
      <c r="X112" s="106"/>
      <c r="Y112" s="106"/>
    </row>
    <row r="113" spans="1:25" ht="14.1" customHeight="1">
      <c r="A113" s="121" t="s">
        <v>279</v>
      </c>
      <c r="B113" s="105">
        <v>22.1137677</v>
      </c>
      <c r="C113" s="105" t="s">
        <v>43</v>
      </c>
      <c r="D113" s="105">
        <v>22.1137677</v>
      </c>
      <c r="E113" s="105" t="s">
        <v>43</v>
      </c>
      <c r="F113" s="105">
        <v>11544.6011347</v>
      </c>
      <c r="G113" s="105" t="s">
        <v>43</v>
      </c>
      <c r="H113" s="105" t="s">
        <v>43</v>
      </c>
      <c r="I113" s="105" t="s">
        <v>43</v>
      </c>
      <c r="J113" s="105" t="s">
        <v>43</v>
      </c>
      <c r="K113" s="105" t="s">
        <v>43</v>
      </c>
      <c r="L113" s="105">
        <v>2481.9166829000001</v>
      </c>
      <c r="M113" s="105">
        <v>313.83327009999999</v>
      </c>
      <c r="N113" s="105">
        <v>1443.4806530000001</v>
      </c>
      <c r="O113" s="105">
        <v>117.2339922</v>
      </c>
      <c r="P113" s="105">
        <v>3740.5052277999998</v>
      </c>
      <c r="Q113" s="105">
        <v>8096.9698260000005</v>
      </c>
      <c r="R113" s="105">
        <v>3745.1557309999998</v>
      </c>
      <c r="S113" s="105" t="s">
        <v>43</v>
      </c>
      <c r="T113" s="105">
        <v>2.8170000000000001E-2</v>
      </c>
      <c r="U113" s="105" t="s">
        <v>43</v>
      </c>
      <c r="V113" s="105" t="s">
        <v>43</v>
      </c>
      <c r="W113" s="105">
        <v>23408.868629400004</v>
      </c>
      <c r="X113" s="106"/>
      <c r="Y113" s="106"/>
    </row>
    <row r="114" spans="1:25" ht="21.95" customHeight="1">
      <c r="A114" s="121" t="s">
        <v>280</v>
      </c>
      <c r="B114" s="105">
        <v>2.4107197</v>
      </c>
      <c r="C114" s="105" t="s">
        <v>43</v>
      </c>
      <c r="D114" s="105">
        <v>2.4107197</v>
      </c>
      <c r="E114" s="105" t="s">
        <v>43</v>
      </c>
      <c r="F114" s="105">
        <v>540.73439889999997</v>
      </c>
      <c r="G114" s="105" t="s">
        <v>43</v>
      </c>
      <c r="H114" s="105" t="s">
        <v>43</v>
      </c>
      <c r="I114" s="105" t="s">
        <v>43</v>
      </c>
      <c r="J114" s="105" t="s">
        <v>43</v>
      </c>
      <c r="K114" s="105">
        <v>0.387685</v>
      </c>
      <c r="L114" s="105">
        <v>39.346532199999999</v>
      </c>
      <c r="M114" s="105">
        <v>3.9084661999999999</v>
      </c>
      <c r="N114" s="105">
        <v>33.661909999999999</v>
      </c>
      <c r="O114" s="105">
        <v>0.44076169999999998</v>
      </c>
      <c r="P114" s="105">
        <v>113.6377909</v>
      </c>
      <c r="Q114" s="105">
        <v>190.99546099999998</v>
      </c>
      <c r="R114" s="105">
        <v>92.881368600000002</v>
      </c>
      <c r="S114" s="105" t="s">
        <v>43</v>
      </c>
      <c r="T114" s="105" t="s">
        <v>43</v>
      </c>
      <c r="U114" s="105" t="s">
        <v>43</v>
      </c>
      <c r="V114" s="105" t="s">
        <v>43</v>
      </c>
      <c r="W114" s="105">
        <v>827.40963319999992</v>
      </c>
      <c r="X114" s="106"/>
      <c r="Y114" s="106"/>
    </row>
    <row r="115" spans="1:25" ht="14.1" customHeight="1">
      <c r="A115" s="121" t="s">
        <v>281</v>
      </c>
      <c r="B115" s="105">
        <v>50.8724615</v>
      </c>
      <c r="C115" s="105" t="s">
        <v>43</v>
      </c>
      <c r="D115" s="105">
        <v>50.8724615</v>
      </c>
      <c r="E115" s="105" t="s">
        <v>43</v>
      </c>
      <c r="F115" s="105">
        <v>13310.7112557</v>
      </c>
      <c r="G115" s="105" t="s">
        <v>43</v>
      </c>
      <c r="H115" s="105" t="s">
        <v>43</v>
      </c>
      <c r="I115" s="105" t="s">
        <v>43</v>
      </c>
      <c r="J115" s="105" t="s">
        <v>43</v>
      </c>
      <c r="K115" s="105">
        <v>7.5845450000000003</v>
      </c>
      <c r="L115" s="105">
        <v>7153.6486359999999</v>
      </c>
      <c r="M115" s="105">
        <v>930.11411310000005</v>
      </c>
      <c r="N115" s="105">
        <v>3073.2494468</v>
      </c>
      <c r="O115" s="105">
        <v>162.75702190000001</v>
      </c>
      <c r="P115" s="105">
        <v>7114.8379670000004</v>
      </c>
      <c r="Q115" s="105">
        <v>18434.607184800003</v>
      </c>
      <c r="R115" s="105">
        <v>894.11601410000003</v>
      </c>
      <c r="S115" s="105" t="s">
        <v>43</v>
      </c>
      <c r="T115" s="105">
        <v>4.0049999999999999</v>
      </c>
      <c r="U115" s="105" t="s">
        <v>43</v>
      </c>
      <c r="V115" s="105" t="s">
        <v>43</v>
      </c>
      <c r="W115" s="105">
        <v>32701.896461100001</v>
      </c>
      <c r="X115" s="106"/>
      <c r="Y115" s="106"/>
    </row>
    <row r="116" spans="1:25" ht="14.1" customHeight="1">
      <c r="A116" s="121" t="s">
        <v>282</v>
      </c>
      <c r="B116" s="105">
        <v>3.6311900000000001</v>
      </c>
      <c r="C116" s="105" t="s">
        <v>43</v>
      </c>
      <c r="D116" s="105">
        <v>3.6311900000000001</v>
      </c>
      <c r="E116" s="105" t="s">
        <v>43</v>
      </c>
      <c r="F116" s="105">
        <v>2540.6187172</v>
      </c>
      <c r="G116" s="105" t="s">
        <v>43</v>
      </c>
      <c r="H116" s="105" t="s">
        <v>43</v>
      </c>
      <c r="I116" s="105" t="s">
        <v>43</v>
      </c>
      <c r="J116" s="105" t="s">
        <v>43</v>
      </c>
      <c r="K116" s="105">
        <v>58.497999999999998</v>
      </c>
      <c r="L116" s="105">
        <v>384.79250999999999</v>
      </c>
      <c r="M116" s="105">
        <v>36.878300000000003</v>
      </c>
      <c r="N116" s="105">
        <v>138.63998950000001</v>
      </c>
      <c r="O116" s="105">
        <v>42.702399999999997</v>
      </c>
      <c r="P116" s="105">
        <v>371.54820169999999</v>
      </c>
      <c r="Q116" s="105">
        <v>974.56140120000009</v>
      </c>
      <c r="R116" s="105">
        <v>199.06100699999999</v>
      </c>
      <c r="S116" s="105" t="s">
        <v>43</v>
      </c>
      <c r="T116" s="105">
        <v>0.74334999999999996</v>
      </c>
      <c r="U116" s="105" t="s">
        <v>43</v>
      </c>
      <c r="V116" s="105" t="s">
        <v>43</v>
      </c>
      <c r="W116" s="105">
        <v>3777.1136654000002</v>
      </c>
      <c r="X116" s="106"/>
      <c r="Y116" s="106"/>
    </row>
    <row r="117" spans="1:25" ht="14.1" customHeight="1">
      <c r="A117" s="121" t="s">
        <v>283</v>
      </c>
      <c r="B117" s="105">
        <v>100.7533052</v>
      </c>
      <c r="C117" s="105" t="s">
        <v>43</v>
      </c>
      <c r="D117" s="105">
        <v>100.7533052</v>
      </c>
      <c r="E117" s="105" t="s">
        <v>43</v>
      </c>
      <c r="F117" s="105">
        <v>3261.3486035000001</v>
      </c>
      <c r="G117" s="105" t="s">
        <v>43</v>
      </c>
      <c r="H117" s="105" t="s">
        <v>43</v>
      </c>
      <c r="I117" s="105" t="s">
        <v>43</v>
      </c>
      <c r="J117" s="105" t="s">
        <v>43</v>
      </c>
      <c r="K117" s="105">
        <v>17.97025</v>
      </c>
      <c r="L117" s="105">
        <v>990.15994999999998</v>
      </c>
      <c r="M117" s="105">
        <v>63.998640000000002</v>
      </c>
      <c r="N117" s="105">
        <v>334.76218890000001</v>
      </c>
      <c r="O117" s="105">
        <v>68.284480000000002</v>
      </c>
      <c r="P117" s="105">
        <v>1528.1875792999999</v>
      </c>
      <c r="Q117" s="105">
        <v>2985.3928381999999</v>
      </c>
      <c r="R117" s="105">
        <v>763.61187840000002</v>
      </c>
      <c r="S117" s="105">
        <v>100.84593</v>
      </c>
      <c r="T117" s="105" t="s">
        <v>43</v>
      </c>
      <c r="U117" s="105" t="s">
        <v>43</v>
      </c>
      <c r="V117" s="105" t="s">
        <v>43</v>
      </c>
      <c r="W117" s="105">
        <v>7229.9228053000006</v>
      </c>
      <c r="X117" s="106"/>
      <c r="Y117" s="106"/>
    </row>
    <row r="118" spans="1:25" ht="14.1" customHeight="1">
      <c r="A118" s="121" t="s">
        <v>284</v>
      </c>
      <c r="B118" s="105">
        <v>1.3794717999999999</v>
      </c>
      <c r="C118" s="105" t="s">
        <v>43</v>
      </c>
      <c r="D118" s="105">
        <v>1.3794717999999999</v>
      </c>
      <c r="E118" s="105" t="s">
        <v>43</v>
      </c>
      <c r="F118" s="105">
        <v>5.4413169000000003</v>
      </c>
      <c r="G118" s="105" t="s">
        <v>43</v>
      </c>
      <c r="H118" s="105" t="s">
        <v>43</v>
      </c>
      <c r="I118" s="105" t="s">
        <v>43</v>
      </c>
      <c r="J118" s="105" t="s">
        <v>43</v>
      </c>
      <c r="K118" s="105" t="s">
        <v>43</v>
      </c>
      <c r="L118" s="105" t="s">
        <v>43</v>
      </c>
      <c r="M118" s="105" t="s">
        <v>43</v>
      </c>
      <c r="N118" s="105" t="s">
        <v>43</v>
      </c>
      <c r="O118" s="105" t="s">
        <v>43</v>
      </c>
      <c r="P118" s="105" t="s">
        <v>43</v>
      </c>
      <c r="Q118" s="105" t="s">
        <v>43</v>
      </c>
      <c r="R118" s="105" t="s">
        <v>43</v>
      </c>
      <c r="S118" s="105" t="s">
        <v>43</v>
      </c>
      <c r="T118" s="105" t="s">
        <v>43</v>
      </c>
      <c r="U118" s="105" t="s">
        <v>43</v>
      </c>
      <c r="V118" s="105" t="s">
        <v>43</v>
      </c>
      <c r="W118" s="105">
        <v>6.8207887000000005</v>
      </c>
      <c r="X118" s="106"/>
      <c r="Y118" s="106"/>
    </row>
    <row r="119" spans="1:25" s="138" customFormat="1" ht="14.1" customHeight="1">
      <c r="A119" s="123" t="s">
        <v>285</v>
      </c>
      <c r="B119" s="124">
        <v>109571.79915780001</v>
      </c>
      <c r="C119" s="124" t="s">
        <v>43</v>
      </c>
      <c r="D119" s="124">
        <v>109571.79915780001</v>
      </c>
      <c r="E119" s="124">
        <v>2315.2373109999999</v>
      </c>
      <c r="F119" s="124">
        <v>1116207.6772834999</v>
      </c>
      <c r="G119" s="124" t="s">
        <v>43</v>
      </c>
      <c r="H119" s="124" t="s">
        <v>43</v>
      </c>
      <c r="I119" s="124" t="s">
        <v>43</v>
      </c>
      <c r="J119" s="124" t="s">
        <v>43</v>
      </c>
      <c r="K119" s="124">
        <v>154847.36120560003</v>
      </c>
      <c r="L119" s="124">
        <v>473063.88873039995</v>
      </c>
      <c r="M119" s="124">
        <v>262813.06583540002</v>
      </c>
      <c r="N119" s="124">
        <v>1548646.0332487999</v>
      </c>
      <c r="O119" s="124">
        <v>36155.5812305</v>
      </c>
      <c r="P119" s="124">
        <v>524316.02540859999</v>
      </c>
      <c r="Q119" s="124">
        <v>2844994.5944536999</v>
      </c>
      <c r="R119" s="124">
        <v>417619.40601739998</v>
      </c>
      <c r="S119" s="124">
        <v>64889.044064099988</v>
      </c>
      <c r="T119" s="124">
        <v>98.186410800000004</v>
      </c>
      <c r="U119" s="124" t="s">
        <v>43</v>
      </c>
      <c r="V119" s="124" t="s">
        <v>43</v>
      </c>
      <c r="W119" s="124">
        <v>4710543.3059038995</v>
      </c>
      <c r="X119" s="102"/>
      <c r="Y119" s="102"/>
    </row>
    <row r="120" spans="1:25" ht="15">
      <c r="A120" s="32" t="s">
        <v>40</v>
      </c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</row>
    <row r="121" spans="1:25" ht="15">
      <c r="A121" s="33" t="s">
        <v>41</v>
      </c>
      <c r="B121" s="129"/>
      <c r="C121" s="127"/>
      <c r="D121" s="127"/>
      <c r="E121" s="127"/>
      <c r="F121" s="127"/>
      <c r="G121" s="127"/>
      <c r="H121" s="127"/>
      <c r="I121" s="127"/>
      <c r="J121" s="127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</row>
    <row r="122" spans="1:25">
      <c r="A122" s="36" t="s">
        <v>42</v>
      </c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</row>
    <row r="123" spans="1:25">
      <c r="A123" s="126" t="s">
        <v>486</v>
      </c>
    </row>
  </sheetData>
  <mergeCells count="59">
    <mergeCell ref="L1:O1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U5:U6"/>
    <mergeCell ref="V5:V6"/>
    <mergeCell ref="W5:W6"/>
    <mergeCell ref="L43:O43"/>
    <mergeCell ref="U43:W43"/>
    <mergeCell ref="J5:J6"/>
    <mergeCell ref="K5:K6"/>
    <mergeCell ref="L5:Q5"/>
    <mergeCell ref="R5:R6"/>
    <mergeCell ref="S5:S6"/>
    <mergeCell ref="T5:T6"/>
    <mergeCell ref="I43:K43"/>
    <mergeCell ref="T46:W46"/>
    <mergeCell ref="A47:A48"/>
    <mergeCell ref="B47:D47"/>
    <mergeCell ref="E47:E48"/>
    <mergeCell ref="F47:F48"/>
    <mergeCell ref="G47:G48"/>
    <mergeCell ref="H47:H48"/>
    <mergeCell ref="I47:I48"/>
    <mergeCell ref="J47:J48"/>
    <mergeCell ref="K47:K48"/>
    <mergeCell ref="W47:W48"/>
    <mergeCell ref="L47:Q47"/>
    <mergeCell ref="R47:R48"/>
    <mergeCell ref="S47:S48"/>
    <mergeCell ref="T47:T48"/>
    <mergeCell ref="U47:U48"/>
    <mergeCell ref="A87:A88"/>
    <mergeCell ref="B87:D87"/>
    <mergeCell ref="E87:E88"/>
    <mergeCell ref="F87:F88"/>
    <mergeCell ref="G87:G88"/>
    <mergeCell ref="V47:V48"/>
    <mergeCell ref="W87:W88"/>
    <mergeCell ref="H87:H88"/>
    <mergeCell ref="I87:I88"/>
    <mergeCell ref="J87:J88"/>
    <mergeCell ref="K87:K88"/>
    <mergeCell ref="L87:Q87"/>
    <mergeCell ref="R87:R88"/>
    <mergeCell ref="I83:K83"/>
    <mergeCell ref="S87:S88"/>
    <mergeCell ref="T87:T88"/>
    <mergeCell ref="U87:U88"/>
    <mergeCell ref="V87:V88"/>
    <mergeCell ref="L83:O83"/>
    <mergeCell ref="U83:W83"/>
    <mergeCell ref="U86:W86"/>
  </mergeCells>
  <pageMargins left="0.5" right="0.25" top="0.75" bottom="0.65" header="0.3" footer="0.3"/>
  <pageSetup scale="99" firstPageNumber="62" pageOrder="overThenDown" orientation="portrait" useFirstPageNumber="1" r:id="rId1"/>
  <headerFooter alignWithMargins="0">
    <oddFooter>&amp;C&amp;"Maiandra GD,Regular"&amp;9&amp;P</oddFooter>
  </headerFooter>
  <rowBreaks count="1" manualBreakCount="1">
    <brk id="42" max="16383" man="1"/>
  </rowBreaks>
  <colBreaks count="1" manualBreakCount="1">
    <brk id="1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Y123"/>
  <sheetViews>
    <sheetView tabSelected="1" view="pageBreakPreview" topLeftCell="A88" zoomScale="60" workbookViewId="0">
      <selection activeCell="A99" sqref="A99:A102"/>
    </sheetView>
  </sheetViews>
  <sheetFormatPr defaultColWidth="10.28515625" defaultRowHeight="12.75"/>
  <cols>
    <col min="1" max="1" width="25.42578125" style="139" customWidth="1"/>
    <col min="2" max="2" width="7.42578125" style="140" customWidth="1"/>
    <col min="3" max="5" width="7.5703125" style="140" customWidth="1"/>
    <col min="6" max="6" width="7.85546875" style="140" customWidth="1"/>
    <col min="7" max="7" width="7.42578125" style="140" customWidth="1"/>
    <col min="8" max="8" width="6.85546875" style="140" customWidth="1"/>
    <col min="9" max="9" width="6.5703125" style="140" customWidth="1"/>
    <col min="10" max="10" width="7.28515625" style="140" customWidth="1"/>
    <col min="11" max="11" width="7.7109375" style="134" customWidth="1"/>
    <col min="12" max="12" width="8.42578125" style="134" customWidth="1"/>
    <col min="13" max="13" width="9.28515625" style="134" customWidth="1"/>
    <col min="14" max="14" width="8.5703125" style="134" customWidth="1"/>
    <col min="15" max="15" width="7.28515625" style="134" customWidth="1"/>
    <col min="16" max="16" width="7.85546875" style="134" customWidth="1"/>
    <col min="17" max="17" width="8.7109375" style="134" customWidth="1"/>
    <col min="18" max="18" width="7.85546875" style="134" customWidth="1"/>
    <col min="19" max="19" width="8.42578125" style="134" customWidth="1"/>
    <col min="20" max="20" width="9" style="134" customWidth="1"/>
    <col min="21" max="21" width="6.7109375" style="134" customWidth="1"/>
    <col min="22" max="22" width="8" style="134" customWidth="1"/>
    <col min="23" max="23" width="8.140625" style="134" customWidth="1"/>
    <col min="24" max="24" width="6.42578125" style="134" customWidth="1"/>
    <col min="25" max="25" width="7.7109375" style="134" customWidth="1"/>
    <col min="26" max="16384" width="10.28515625" style="134"/>
  </cols>
  <sheetData>
    <row r="1" spans="1:25" s="77" customFormat="1">
      <c r="A1" s="47" t="s">
        <v>290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1012"/>
      <c r="M1" s="1012"/>
      <c r="N1" s="1012"/>
      <c r="O1" s="1012"/>
      <c r="P1" s="75"/>
      <c r="Q1" s="75"/>
      <c r="R1" s="75"/>
      <c r="S1" s="75"/>
      <c r="T1" s="75"/>
      <c r="U1" s="1040"/>
      <c r="V1" s="1040"/>
      <c r="W1" s="1040"/>
      <c r="X1" s="76"/>
      <c r="Y1" s="76"/>
    </row>
    <row r="2" spans="1:25" s="77" customFormat="1">
      <c r="A2" s="47" t="s">
        <v>51</v>
      </c>
      <c r="B2" s="75"/>
      <c r="C2" s="75"/>
      <c r="D2" s="75"/>
      <c r="E2" s="75"/>
      <c r="F2" s="75"/>
      <c r="G2" s="75"/>
      <c r="H2" s="75"/>
      <c r="I2" s="75"/>
      <c r="J2" s="75"/>
      <c r="K2" s="78"/>
      <c r="L2" s="75"/>
      <c r="M2" s="79"/>
      <c r="N2" s="75"/>
      <c r="O2" s="75"/>
      <c r="P2" s="75"/>
      <c r="Q2" s="75"/>
      <c r="R2" s="75"/>
      <c r="S2" s="75"/>
      <c r="T2" s="75"/>
      <c r="U2" s="75"/>
      <c r="V2" s="75"/>
      <c r="W2" s="75"/>
      <c r="X2" s="80"/>
      <c r="Y2" s="80"/>
    </row>
    <row r="3" spans="1:25" s="77" customFormat="1" ht="15">
      <c r="A3" s="81" t="s">
        <v>1</v>
      </c>
      <c r="B3" s="82"/>
      <c r="C3" s="83"/>
      <c r="D3" s="83"/>
      <c r="E3" s="83"/>
      <c r="F3" s="83"/>
      <c r="G3" s="83"/>
      <c r="H3" s="83"/>
      <c r="I3" s="83"/>
      <c r="J3" s="83"/>
      <c r="K3" s="84"/>
      <c r="L3" s="82"/>
      <c r="M3" s="79"/>
      <c r="N3" s="82"/>
      <c r="O3" s="82"/>
      <c r="P3" s="82"/>
      <c r="Q3" s="82"/>
      <c r="R3" s="82"/>
      <c r="S3" s="82"/>
      <c r="T3" s="82"/>
      <c r="U3" s="85"/>
      <c r="V3" s="85"/>
      <c r="W3" s="85"/>
    </row>
    <row r="4" spans="1:25" s="77" customFormat="1" ht="9.9499999999999993" customHeight="1">
      <c r="A4" s="86"/>
      <c r="B4" s="87"/>
      <c r="C4" s="87"/>
      <c r="D4" s="87"/>
      <c r="E4" s="87"/>
      <c r="F4" s="87"/>
      <c r="G4" s="87"/>
      <c r="H4" s="87"/>
      <c r="I4" s="87"/>
      <c r="J4" s="87"/>
      <c r="K4" s="88"/>
      <c r="L4" s="82"/>
      <c r="M4" s="79"/>
      <c r="N4" s="82"/>
      <c r="O4" s="82"/>
      <c r="P4" s="82"/>
      <c r="Q4" s="82"/>
      <c r="R4" s="82"/>
      <c r="S4" s="82"/>
      <c r="T4" s="82"/>
      <c r="U4" s="1041" t="s">
        <v>145</v>
      </c>
      <c r="V4" s="1041"/>
      <c r="W4" s="1041"/>
      <c r="X4" s="76"/>
      <c r="Y4" s="76"/>
    </row>
    <row r="5" spans="1:25" ht="12.95" customHeight="1">
      <c r="A5" s="1030" t="s">
        <v>146</v>
      </c>
      <c r="B5" s="1032" t="s">
        <v>147</v>
      </c>
      <c r="C5" s="1034"/>
      <c r="D5" s="1034"/>
      <c r="E5" s="1042" t="s">
        <v>148</v>
      </c>
      <c r="F5" s="1030" t="s">
        <v>149</v>
      </c>
      <c r="G5" s="1042" t="s">
        <v>150</v>
      </c>
      <c r="H5" s="1028" t="s">
        <v>151</v>
      </c>
      <c r="I5" s="1028" t="s">
        <v>152</v>
      </c>
      <c r="J5" s="1028" t="s">
        <v>153</v>
      </c>
      <c r="K5" s="1030" t="s">
        <v>154</v>
      </c>
      <c r="L5" s="1032" t="s">
        <v>155</v>
      </c>
      <c r="M5" s="1033"/>
      <c r="N5" s="1034"/>
      <c r="O5" s="1034"/>
      <c r="P5" s="1034"/>
      <c r="Q5" s="1035"/>
      <c r="R5" s="1036" t="s">
        <v>156</v>
      </c>
      <c r="S5" s="1038" t="s">
        <v>157</v>
      </c>
      <c r="T5" s="1028" t="s">
        <v>158</v>
      </c>
      <c r="U5" s="1038" t="s">
        <v>159</v>
      </c>
      <c r="V5" s="1038" t="s">
        <v>160</v>
      </c>
      <c r="W5" s="1028" t="s">
        <v>161</v>
      </c>
      <c r="X5" s="132"/>
      <c r="Y5" s="133"/>
    </row>
    <row r="6" spans="1:25" ht="41.25" customHeight="1">
      <c r="A6" s="1031"/>
      <c r="B6" s="92" t="s">
        <v>162</v>
      </c>
      <c r="C6" s="92" t="s">
        <v>163</v>
      </c>
      <c r="D6" s="93" t="s">
        <v>164</v>
      </c>
      <c r="E6" s="1042"/>
      <c r="F6" s="1031"/>
      <c r="G6" s="1042"/>
      <c r="H6" s="1029"/>
      <c r="I6" s="1029"/>
      <c r="J6" s="1029"/>
      <c r="K6" s="1031"/>
      <c r="L6" s="94" t="s">
        <v>165</v>
      </c>
      <c r="M6" s="94" t="s">
        <v>166</v>
      </c>
      <c r="N6" s="94" t="s">
        <v>167</v>
      </c>
      <c r="O6" s="94" t="s">
        <v>168</v>
      </c>
      <c r="P6" s="94" t="s">
        <v>169</v>
      </c>
      <c r="Q6" s="94" t="s">
        <v>170</v>
      </c>
      <c r="R6" s="1037"/>
      <c r="S6" s="1039"/>
      <c r="T6" s="1029"/>
      <c r="U6" s="1039"/>
      <c r="V6" s="1039"/>
      <c r="W6" s="1029"/>
      <c r="X6" s="132"/>
      <c r="Y6" s="133"/>
    </row>
    <row r="7" spans="1:25" ht="12.95" customHeight="1">
      <c r="A7" s="95" t="s">
        <v>8</v>
      </c>
      <c r="B7" s="96" t="s">
        <v>9</v>
      </c>
      <c r="C7" s="96" t="s">
        <v>10</v>
      </c>
      <c r="D7" s="96" t="s">
        <v>11</v>
      </c>
      <c r="E7" s="96" t="s">
        <v>12</v>
      </c>
      <c r="F7" s="96" t="s">
        <v>13</v>
      </c>
      <c r="G7" s="96" t="s">
        <v>14</v>
      </c>
      <c r="H7" s="96" t="s">
        <v>15</v>
      </c>
      <c r="I7" s="96" t="s">
        <v>171</v>
      </c>
      <c r="J7" s="97" t="s">
        <v>172</v>
      </c>
      <c r="K7" s="96" t="s">
        <v>173</v>
      </c>
      <c r="L7" s="96" t="s">
        <v>174</v>
      </c>
      <c r="M7" s="98" t="s">
        <v>175</v>
      </c>
      <c r="N7" s="99" t="s">
        <v>176</v>
      </c>
      <c r="O7" s="96" t="s">
        <v>177</v>
      </c>
      <c r="P7" s="96" t="s">
        <v>178</v>
      </c>
      <c r="Q7" s="96" t="s">
        <v>179</v>
      </c>
      <c r="R7" s="96" t="s">
        <v>180</v>
      </c>
      <c r="S7" s="96" t="s">
        <v>181</v>
      </c>
      <c r="T7" s="96" t="s">
        <v>182</v>
      </c>
      <c r="U7" s="96" t="s">
        <v>183</v>
      </c>
      <c r="V7" s="97" t="s">
        <v>184</v>
      </c>
      <c r="W7" s="97" t="s">
        <v>185</v>
      </c>
      <c r="X7" s="133"/>
      <c r="Y7" s="133"/>
    </row>
    <row r="8" spans="1:25" s="135" customFormat="1" ht="14.1" customHeight="1">
      <c r="A8" s="100" t="s">
        <v>186</v>
      </c>
      <c r="B8" s="101">
        <v>76799.962829900018</v>
      </c>
      <c r="C8" s="101">
        <v>2719.3070575000002</v>
      </c>
      <c r="D8" s="101">
        <v>79519.26988740002</v>
      </c>
      <c r="E8" s="101">
        <v>45418.593271899997</v>
      </c>
      <c r="F8" s="101">
        <v>48712.830558399997</v>
      </c>
      <c r="G8" s="101" t="s">
        <v>43</v>
      </c>
      <c r="H8" s="101" t="s">
        <v>43</v>
      </c>
      <c r="I8" s="101" t="s">
        <v>43</v>
      </c>
      <c r="J8" s="101">
        <v>128418.02298959999</v>
      </c>
      <c r="K8" s="101">
        <v>116921.7596933</v>
      </c>
      <c r="L8" s="101">
        <v>2358.1782547000003</v>
      </c>
      <c r="M8" s="101">
        <v>18218.820021</v>
      </c>
      <c r="N8" s="101">
        <v>85229.97732250001</v>
      </c>
      <c r="O8" s="101" t="s">
        <v>43</v>
      </c>
      <c r="P8" s="101" t="s">
        <v>43</v>
      </c>
      <c r="Q8" s="101">
        <v>105806.97559820001</v>
      </c>
      <c r="R8" s="101" t="s">
        <v>43</v>
      </c>
      <c r="S8" s="101">
        <v>15179.411539700001</v>
      </c>
      <c r="T8" s="101">
        <v>124276.6180269</v>
      </c>
      <c r="U8" s="101" t="s">
        <v>43</v>
      </c>
      <c r="V8" s="101" t="s">
        <v>43</v>
      </c>
      <c r="W8" s="101">
        <v>664253.48156540003</v>
      </c>
      <c r="X8" s="102"/>
      <c r="Y8" s="102"/>
    </row>
    <row r="9" spans="1:25" s="136" customFormat="1" ht="14.1" customHeight="1">
      <c r="A9" s="104" t="s">
        <v>187</v>
      </c>
      <c r="B9" s="105">
        <v>24.586450000000003</v>
      </c>
      <c r="C9" s="105">
        <v>1580.0461545999999</v>
      </c>
      <c r="D9" s="105">
        <v>1604.6326045999999</v>
      </c>
      <c r="E9" s="105">
        <v>1294.7216466</v>
      </c>
      <c r="F9" s="105">
        <v>4.8647974999999999</v>
      </c>
      <c r="G9" s="105" t="s">
        <v>43</v>
      </c>
      <c r="H9" s="105" t="s">
        <v>43</v>
      </c>
      <c r="I9" s="105" t="s">
        <v>43</v>
      </c>
      <c r="J9" s="105">
        <v>25127.661162500001</v>
      </c>
      <c r="K9" s="105">
        <v>3299.9689048999999</v>
      </c>
      <c r="L9" s="105">
        <v>994.10048469999992</v>
      </c>
      <c r="M9" s="105">
        <v>1200</v>
      </c>
      <c r="N9" s="105">
        <v>5267.0169445000001</v>
      </c>
      <c r="O9" s="105" t="s">
        <v>43</v>
      </c>
      <c r="P9" s="105" t="s">
        <v>43</v>
      </c>
      <c r="Q9" s="105">
        <v>7461.1174291999996</v>
      </c>
      <c r="R9" s="105" t="s">
        <v>43</v>
      </c>
      <c r="S9" s="105" t="s">
        <v>43</v>
      </c>
      <c r="T9" s="105">
        <v>123373.2427381</v>
      </c>
      <c r="U9" s="105" t="s">
        <v>43</v>
      </c>
      <c r="V9" s="105" t="s">
        <v>43</v>
      </c>
      <c r="W9" s="105">
        <v>162166.20928340001</v>
      </c>
      <c r="X9" s="106"/>
      <c r="Y9" s="106"/>
    </row>
    <row r="10" spans="1:25" s="136" customFormat="1" ht="20.100000000000001" customHeight="1">
      <c r="A10" s="108" t="s">
        <v>188</v>
      </c>
      <c r="B10" s="105" t="s">
        <v>43</v>
      </c>
      <c r="C10" s="105" t="s">
        <v>43</v>
      </c>
      <c r="D10" s="105" t="s">
        <v>43</v>
      </c>
      <c r="E10" s="105">
        <v>329.25</v>
      </c>
      <c r="F10" s="105" t="s">
        <v>43</v>
      </c>
      <c r="G10" s="105" t="s">
        <v>43</v>
      </c>
      <c r="H10" s="105" t="s">
        <v>43</v>
      </c>
      <c r="I10" s="105" t="s">
        <v>43</v>
      </c>
      <c r="J10" s="105" t="s">
        <v>43</v>
      </c>
      <c r="K10" s="105" t="s">
        <v>43</v>
      </c>
      <c r="L10" s="105" t="s">
        <v>43</v>
      </c>
      <c r="M10" s="105" t="s">
        <v>43</v>
      </c>
      <c r="N10" s="105" t="s">
        <v>43</v>
      </c>
      <c r="O10" s="105" t="s">
        <v>43</v>
      </c>
      <c r="P10" s="105" t="s">
        <v>43</v>
      </c>
      <c r="Q10" s="105" t="s">
        <v>43</v>
      </c>
      <c r="R10" s="105" t="s">
        <v>43</v>
      </c>
      <c r="S10" s="105" t="s">
        <v>43</v>
      </c>
      <c r="T10" s="105" t="s">
        <v>43</v>
      </c>
      <c r="U10" s="105" t="s">
        <v>43</v>
      </c>
      <c r="V10" s="105" t="s">
        <v>43</v>
      </c>
      <c r="W10" s="105">
        <v>329.25</v>
      </c>
      <c r="X10" s="106"/>
      <c r="Y10" s="106"/>
    </row>
    <row r="11" spans="1:25" s="136" customFormat="1" ht="39.950000000000003" customHeight="1">
      <c r="A11" s="109" t="s">
        <v>189</v>
      </c>
      <c r="B11" s="105">
        <v>16.995640000000002</v>
      </c>
      <c r="C11" s="105" t="s">
        <v>43</v>
      </c>
      <c r="D11" s="105">
        <v>16.995640000000002</v>
      </c>
      <c r="E11" s="105">
        <v>964.9638066</v>
      </c>
      <c r="F11" s="105" t="s">
        <v>43</v>
      </c>
      <c r="G11" s="105" t="s">
        <v>43</v>
      </c>
      <c r="H11" s="105" t="s">
        <v>43</v>
      </c>
      <c r="I11" s="105" t="s">
        <v>43</v>
      </c>
      <c r="J11" s="105" t="s">
        <v>43</v>
      </c>
      <c r="K11" s="105">
        <v>1318.6822936000001</v>
      </c>
      <c r="L11" s="105">
        <v>783.37333339999998</v>
      </c>
      <c r="M11" s="105">
        <v>200</v>
      </c>
      <c r="N11" s="105">
        <v>200</v>
      </c>
      <c r="O11" s="105" t="s">
        <v>43</v>
      </c>
      <c r="P11" s="105" t="s">
        <v>43</v>
      </c>
      <c r="Q11" s="105">
        <v>1183.3733333999999</v>
      </c>
      <c r="R11" s="105" t="s">
        <v>43</v>
      </c>
      <c r="S11" s="105" t="s">
        <v>43</v>
      </c>
      <c r="T11" s="105">
        <v>123373.2427381</v>
      </c>
      <c r="U11" s="105" t="s">
        <v>43</v>
      </c>
      <c r="V11" s="105" t="s">
        <v>43</v>
      </c>
      <c r="W11" s="105">
        <v>126857.25781170001</v>
      </c>
      <c r="X11" s="106"/>
      <c r="Y11" s="106"/>
    </row>
    <row r="12" spans="1:25" s="136" customFormat="1" ht="20.100000000000001" customHeight="1">
      <c r="A12" s="109" t="s">
        <v>190</v>
      </c>
      <c r="B12" s="105">
        <v>7.5908100000000003</v>
      </c>
      <c r="C12" s="105">
        <v>1580.0461545999999</v>
      </c>
      <c r="D12" s="105">
        <v>1587.6369645999998</v>
      </c>
      <c r="E12" s="105">
        <v>0.50783999999999996</v>
      </c>
      <c r="F12" s="105">
        <v>4.8647974999999999</v>
      </c>
      <c r="G12" s="105" t="s">
        <v>43</v>
      </c>
      <c r="H12" s="105" t="s">
        <v>43</v>
      </c>
      <c r="I12" s="105" t="s">
        <v>43</v>
      </c>
      <c r="J12" s="105">
        <v>25127.661162500001</v>
      </c>
      <c r="K12" s="105">
        <v>1981.2866113</v>
      </c>
      <c r="L12" s="105">
        <v>210.7271513</v>
      </c>
      <c r="M12" s="105">
        <v>1000</v>
      </c>
      <c r="N12" s="105">
        <v>5067.0169445000001</v>
      </c>
      <c r="O12" s="105" t="s">
        <v>43</v>
      </c>
      <c r="P12" s="105" t="s">
        <v>43</v>
      </c>
      <c r="Q12" s="105">
        <v>6277.7440958000007</v>
      </c>
      <c r="R12" s="105" t="s">
        <v>43</v>
      </c>
      <c r="S12" s="105" t="s">
        <v>43</v>
      </c>
      <c r="T12" s="105" t="s">
        <v>43</v>
      </c>
      <c r="U12" s="105" t="s">
        <v>43</v>
      </c>
      <c r="V12" s="105" t="s">
        <v>43</v>
      </c>
      <c r="W12" s="105">
        <v>34979.701471699998</v>
      </c>
      <c r="X12" s="106"/>
      <c r="Y12" s="106"/>
    </row>
    <row r="13" spans="1:25" s="136" customFormat="1" ht="20.100000000000001" customHeight="1">
      <c r="A13" s="110" t="s">
        <v>191</v>
      </c>
      <c r="B13" s="105">
        <v>76775.376379900015</v>
      </c>
      <c r="C13" s="105">
        <v>1139.2609029</v>
      </c>
      <c r="D13" s="105">
        <v>77914.637282800017</v>
      </c>
      <c r="E13" s="105">
        <v>44123.871625299995</v>
      </c>
      <c r="F13" s="105">
        <v>48707.965760899999</v>
      </c>
      <c r="G13" s="105" t="s">
        <v>43</v>
      </c>
      <c r="H13" s="105" t="s">
        <v>43</v>
      </c>
      <c r="I13" s="105" t="s">
        <v>43</v>
      </c>
      <c r="J13" s="105">
        <v>103290.3618271</v>
      </c>
      <c r="K13" s="105">
        <v>113621.7907884</v>
      </c>
      <c r="L13" s="105">
        <v>1364.0777700000001</v>
      </c>
      <c r="M13" s="105">
        <v>17018.820021</v>
      </c>
      <c r="N13" s="105">
        <v>79962.960378000003</v>
      </c>
      <c r="O13" s="105" t="s">
        <v>43</v>
      </c>
      <c r="P13" s="105" t="s">
        <v>43</v>
      </c>
      <c r="Q13" s="105">
        <v>98345.858168999999</v>
      </c>
      <c r="R13" s="105" t="s">
        <v>43</v>
      </c>
      <c r="S13" s="105">
        <v>15179.411539700001</v>
      </c>
      <c r="T13" s="105">
        <v>903.37528880000002</v>
      </c>
      <c r="U13" s="105" t="s">
        <v>43</v>
      </c>
      <c r="V13" s="105" t="s">
        <v>43</v>
      </c>
      <c r="W13" s="105">
        <v>502087.27228199999</v>
      </c>
      <c r="X13" s="106"/>
      <c r="Y13" s="106"/>
    </row>
    <row r="14" spans="1:25" s="136" customFormat="1" ht="20.100000000000001" customHeight="1">
      <c r="A14" s="109" t="s">
        <v>192</v>
      </c>
      <c r="B14" s="105">
        <v>76773.648286300013</v>
      </c>
      <c r="C14" s="105">
        <v>1139.2609029</v>
      </c>
      <c r="D14" s="105">
        <v>77912.909189200014</v>
      </c>
      <c r="E14" s="105">
        <v>44123.671925299997</v>
      </c>
      <c r="F14" s="105">
        <v>48413.557113299998</v>
      </c>
      <c r="G14" s="105" t="s">
        <v>43</v>
      </c>
      <c r="H14" s="105" t="s">
        <v>43</v>
      </c>
      <c r="I14" s="105" t="s">
        <v>43</v>
      </c>
      <c r="J14" s="105">
        <v>81987.373924200001</v>
      </c>
      <c r="K14" s="105">
        <v>113462.6263837</v>
      </c>
      <c r="L14" s="105">
        <v>1262.1802700000001</v>
      </c>
      <c r="M14" s="105">
        <v>17018.820021</v>
      </c>
      <c r="N14" s="105">
        <v>79754.301766899996</v>
      </c>
      <c r="O14" s="105" t="s">
        <v>43</v>
      </c>
      <c r="P14" s="105" t="s">
        <v>43</v>
      </c>
      <c r="Q14" s="105">
        <v>98035.3020579</v>
      </c>
      <c r="R14" s="105" t="s">
        <v>43</v>
      </c>
      <c r="S14" s="105">
        <v>15179.411539700001</v>
      </c>
      <c r="T14" s="105">
        <v>32.575417799999997</v>
      </c>
      <c r="U14" s="105" t="s">
        <v>43</v>
      </c>
      <c r="V14" s="105" t="s">
        <v>43</v>
      </c>
      <c r="W14" s="105">
        <v>479147.42755109997</v>
      </c>
      <c r="X14" s="106"/>
      <c r="Y14" s="106"/>
    </row>
    <row r="15" spans="1:25" s="136" customFormat="1" ht="14.1" customHeight="1">
      <c r="A15" s="109" t="s">
        <v>193</v>
      </c>
      <c r="B15" s="105" t="s">
        <v>43</v>
      </c>
      <c r="C15" s="105" t="s">
        <v>43</v>
      </c>
      <c r="D15" s="105" t="s">
        <v>43</v>
      </c>
      <c r="E15" s="105" t="s">
        <v>43</v>
      </c>
      <c r="F15" s="105">
        <v>294.36209760000003</v>
      </c>
      <c r="G15" s="105" t="s">
        <v>43</v>
      </c>
      <c r="H15" s="105" t="s">
        <v>43</v>
      </c>
      <c r="I15" s="105" t="s">
        <v>43</v>
      </c>
      <c r="J15" s="105" t="s">
        <v>43</v>
      </c>
      <c r="K15" s="105">
        <v>138.95192349999999</v>
      </c>
      <c r="L15" s="105">
        <v>101.89749999999999</v>
      </c>
      <c r="M15" s="105" t="s">
        <v>43</v>
      </c>
      <c r="N15" s="105">
        <v>208.6586111</v>
      </c>
      <c r="O15" s="105" t="s">
        <v>43</v>
      </c>
      <c r="P15" s="105" t="s">
        <v>43</v>
      </c>
      <c r="Q15" s="105">
        <v>310.55611110000001</v>
      </c>
      <c r="R15" s="105" t="s">
        <v>43</v>
      </c>
      <c r="S15" s="105" t="s">
        <v>43</v>
      </c>
      <c r="T15" s="105" t="s">
        <v>43</v>
      </c>
      <c r="U15" s="105" t="s">
        <v>43</v>
      </c>
      <c r="V15" s="105" t="s">
        <v>43</v>
      </c>
      <c r="W15" s="105">
        <v>743.87013219999994</v>
      </c>
      <c r="X15" s="106"/>
      <c r="Y15" s="106"/>
    </row>
    <row r="16" spans="1:25" s="136" customFormat="1" ht="20.100000000000001" customHeight="1">
      <c r="A16" s="109" t="s">
        <v>194</v>
      </c>
      <c r="B16" s="105" t="s">
        <v>43</v>
      </c>
      <c r="C16" s="105" t="s">
        <v>43</v>
      </c>
      <c r="D16" s="105" t="s">
        <v>43</v>
      </c>
      <c r="E16" s="105" t="s">
        <v>43</v>
      </c>
      <c r="F16" s="105" t="s">
        <v>43</v>
      </c>
      <c r="G16" s="105" t="s">
        <v>43</v>
      </c>
      <c r="H16" s="105" t="s">
        <v>43</v>
      </c>
      <c r="I16" s="105" t="s">
        <v>43</v>
      </c>
      <c r="J16" s="105" t="s">
        <v>43</v>
      </c>
      <c r="K16" s="105" t="s">
        <v>43</v>
      </c>
      <c r="L16" s="105" t="s">
        <v>43</v>
      </c>
      <c r="M16" s="105" t="s">
        <v>43</v>
      </c>
      <c r="N16" s="105" t="s">
        <v>43</v>
      </c>
      <c r="O16" s="105" t="s">
        <v>43</v>
      </c>
      <c r="P16" s="105" t="s">
        <v>43</v>
      </c>
      <c r="Q16" s="105" t="s">
        <v>43</v>
      </c>
      <c r="R16" s="105" t="s">
        <v>43</v>
      </c>
      <c r="S16" s="105" t="s">
        <v>43</v>
      </c>
      <c r="T16" s="105" t="s">
        <v>43</v>
      </c>
      <c r="U16" s="105" t="s">
        <v>43</v>
      </c>
      <c r="V16" s="105" t="s">
        <v>43</v>
      </c>
      <c r="W16" s="105" t="s">
        <v>43</v>
      </c>
      <c r="X16" s="106"/>
      <c r="Y16" s="106"/>
    </row>
    <row r="17" spans="1:25" s="136" customFormat="1" ht="20.100000000000001" customHeight="1">
      <c r="A17" s="109" t="s">
        <v>195</v>
      </c>
      <c r="B17" s="105">
        <v>1.7280936</v>
      </c>
      <c r="C17" s="105" t="s">
        <v>43</v>
      </c>
      <c r="D17" s="105">
        <v>1.7280936</v>
      </c>
      <c r="E17" s="105" t="s">
        <v>43</v>
      </c>
      <c r="F17" s="105">
        <v>4.6550000000000001E-2</v>
      </c>
      <c r="G17" s="105" t="s">
        <v>43</v>
      </c>
      <c r="H17" s="105" t="s">
        <v>43</v>
      </c>
      <c r="I17" s="105" t="s">
        <v>43</v>
      </c>
      <c r="J17" s="105">
        <v>21302.9879029</v>
      </c>
      <c r="K17" s="105">
        <v>16.268040800000001</v>
      </c>
      <c r="L17" s="105" t="s">
        <v>43</v>
      </c>
      <c r="M17" s="105" t="s">
        <v>43</v>
      </c>
      <c r="N17" s="105" t="s">
        <v>43</v>
      </c>
      <c r="O17" s="105" t="s">
        <v>43</v>
      </c>
      <c r="P17" s="105" t="s">
        <v>43</v>
      </c>
      <c r="Q17" s="105" t="s">
        <v>43</v>
      </c>
      <c r="R17" s="105" t="s">
        <v>43</v>
      </c>
      <c r="S17" s="105" t="s">
        <v>43</v>
      </c>
      <c r="T17" s="105" t="s">
        <v>43</v>
      </c>
      <c r="U17" s="105" t="s">
        <v>43</v>
      </c>
      <c r="V17" s="105" t="s">
        <v>43</v>
      </c>
      <c r="W17" s="105">
        <v>21321.030587300003</v>
      </c>
      <c r="X17" s="106"/>
      <c r="Y17" s="106"/>
    </row>
    <row r="18" spans="1:25" s="136" customFormat="1" ht="20.100000000000001" customHeight="1">
      <c r="A18" s="109" t="s">
        <v>196</v>
      </c>
      <c r="B18" s="105" t="s">
        <v>43</v>
      </c>
      <c r="C18" s="105" t="s">
        <v>43</v>
      </c>
      <c r="D18" s="105" t="s">
        <v>43</v>
      </c>
      <c r="E18" s="105">
        <v>0.19969999999999999</v>
      </c>
      <c r="F18" s="105" t="s">
        <v>43</v>
      </c>
      <c r="G18" s="105" t="s">
        <v>43</v>
      </c>
      <c r="H18" s="105" t="s">
        <v>43</v>
      </c>
      <c r="I18" s="105" t="s">
        <v>43</v>
      </c>
      <c r="J18" s="105" t="s">
        <v>43</v>
      </c>
      <c r="K18" s="105">
        <v>3.9444404</v>
      </c>
      <c r="L18" s="105" t="s">
        <v>43</v>
      </c>
      <c r="M18" s="105" t="s">
        <v>43</v>
      </c>
      <c r="N18" s="105" t="s">
        <v>43</v>
      </c>
      <c r="O18" s="105" t="s">
        <v>43</v>
      </c>
      <c r="P18" s="105" t="s">
        <v>43</v>
      </c>
      <c r="Q18" s="105" t="s">
        <v>43</v>
      </c>
      <c r="R18" s="105" t="s">
        <v>43</v>
      </c>
      <c r="S18" s="105" t="s">
        <v>43</v>
      </c>
      <c r="T18" s="105">
        <v>870.79987100000005</v>
      </c>
      <c r="U18" s="105" t="s">
        <v>43</v>
      </c>
      <c r="V18" s="105" t="s">
        <v>43</v>
      </c>
      <c r="W18" s="105">
        <v>874.94401140000002</v>
      </c>
      <c r="X18" s="106"/>
      <c r="Y18" s="106"/>
    </row>
    <row r="19" spans="1:25" s="135" customFormat="1" ht="14.1" customHeight="1">
      <c r="A19" s="100" t="s">
        <v>197</v>
      </c>
      <c r="B19" s="101">
        <v>1719677.7210944996</v>
      </c>
      <c r="C19" s="101">
        <v>63457.407128199993</v>
      </c>
      <c r="D19" s="101">
        <v>1783135.1282226995</v>
      </c>
      <c r="E19" s="101">
        <v>90001.368726200017</v>
      </c>
      <c r="F19" s="101">
        <v>1495495.3441022001</v>
      </c>
      <c r="G19" s="101">
        <v>52257.697765300007</v>
      </c>
      <c r="H19" s="101">
        <v>430522.21410870005</v>
      </c>
      <c r="I19" s="101">
        <v>117880.9617133</v>
      </c>
      <c r="J19" s="101">
        <v>794188.86458739999</v>
      </c>
      <c r="K19" s="101">
        <v>872640.61242149991</v>
      </c>
      <c r="L19" s="101">
        <v>451478.88532539993</v>
      </c>
      <c r="M19" s="101">
        <v>277567.62465679995</v>
      </c>
      <c r="N19" s="101">
        <v>433162.02116139996</v>
      </c>
      <c r="O19" s="101">
        <v>30594.425259799998</v>
      </c>
      <c r="P19" s="101">
        <v>51711.058017999996</v>
      </c>
      <c r="Q19" s="101">
        <v>1244514.0144213999</v>
      </c>
      <c r="R19" s="101">
        <v>10442.3057092</v>
      </c>
      <c r="S19" s="101">
        <v>659531.32020089997</v>
      </c>
      <c r="T19" s="101">
        <v>158800.78818190002</v>
      </c>
      <c r="U19" s="101" t="s">
        <v>43</v>
      </c>
      <c r="V19" s="101">
        <v>59.728460000000005</v>
      </c>
      <c r="W19" s="101">
        <v>7709470.3486206988</v>
      </c>
      <c r="X19" s="102"/>
      <c r="Y19" s="102"/>
    </row>
    <row r="20" spans="1:25" s="136" customFormat="1" ht="14.1" customHeight="1">
      <c r="A20" s="110" t="s">
        <v>198</v>
      </c>
      <c r="B20" s="111">
        <v>1181183.0598581999</v>
      </c>
      <c r="C20" s="111">
        <v>41227.830934099999</v>
      </c>
      <c r="D20" s="105">
        <v>1222410.8907923</v>
      </c>
      <c r="E20" s="111">
        <v>72941.872627000004</v>
      </c>
      <c r="F20" s="111">
        <v>296607.99856790004</v>
      </c>
      <c r="G20" s="111">
        <v>4760.5199030000003</v>
      </c>
      <c r="H20" s="111">
        <v>20237.798015600001</v>
      </c>
      <c r="I20" s="111" t="s">
        <v>43</v>
      </c>
      <c r="J20" s="111">
        <v>748660.26305089996</v>
      </c>
      <c r="K20" s="111">
        <v>428105.17839029996</v>
      </c>
      <c r="L20" s="111">
        <v>320235.81768919999</v>
      </c>
      <c r="M20" s="111">
        <v>179052.07573039999</v>
      </c>
      <c r="N20" s="111">
        <v>203220.9028521</v>
      </c>
      <c r="O20" s="111">
        <v>10957.875403</v>
      </c>
      <c r="P20" s="111">
        <v>27961.4447845</v>
      </c>
      <c r="Q20" s="105">
        <v>741428.11645920004</v>
      </c>
      <c r="R20" s="111">
        <v>9.9814930999999998</v>
      </c>
      <c r="S20" s="111">
        <v>655285.40800089994</v>
      </c>
      <c r="T20" s="111">
        <v>32086.880708199998</v>
      </c>
      <c r="U20" s="111" t="s">
        <v>43</v>
      </c>
      <c r="V20" s="111">
        <v>0.42971999999999999</v>
      </c>
      <c r="W20" s="105">
        <v>4222535.3377284007</v>
      </c>
      <c r="X20" s="106"/>
      <c r="Y20" s="106"/>
    </row>
    <row r="21" spans="1:25" s="136" customFormat="1" ht="14.1" customHeight="1">
      <c r="A21" s="110" t="s">
        <v>199</v>
      </c>
      <c r="B21" s="105">
        <v>3383.5583711999998</v>
      </c>
      <c r="C21" s="105">
        <v>0.15933829999999999</v>
      </c>
      <c r="D21" s="105">
        <v>3383.7177094999997</v>
      </c>
      <c r="E21" s="105" t="s">
        <v>43</v>
      </c>
      <c r="F21" s="105">
        <v>141.03154950000001</v>
      </c>
      <c r="G21" s="105" t="s">
        <v>43</v>
      </c>
      <c r="H21" s="105" t="s">
        <v>43</v>
      </c>
      <c r="I21" s="105" t="s">
        <v>43</v>
      </c>
      <c r="J21" s="105" t="s">
        <v>43</v>
      </c>
      <c r="K21" s="105">
        <v>776.18888379999999</v>
      </c>
      <c r="L21" s="105" t="s">
        <v>43</v>
      </c>
      <c r="M21" s="105">
        <v>53.032093500000002</v>
      </c>
      <c r="N21" s="105">
        <v>1540.7171676999999</v>
      </c>
      <c r="O21" s="105" t="s">
        <v>43</v>
      </c>
      <c r="P21" s="105">
        <v>3.9163410999999999</v>
      </c>
      <c r="Q21" s="105">
        <v>1597.6656022999998</v>
      </c>
      <c r="R21" s="105" t="s">
        <v>43</v>
      </c>
      <c r="S21" s="105">
        <v>863.50481049999996</v>
      </c>
      <c r="T21" s="105" t="s">
        <v>43</v>
      </c>
      <c r="U21" s="105" t="s">
        <v>43</v>
      </c>
      <c r="V21" s="105" t="s">
        <v>43</v>
      </c>
      <c r="W21" s="105">
        <v>6762.1085555999989</v>
      </c>
      <c r="X21" s="106"/>
      <c r="Y21" s="106"/>
    </row>
    <row r="22" spans="1:25" s="136" customFormat="1" ht="14.1" customHeight="1">
      <c r="A22" s="109" t="s">
        <v>200</v>
      </c>
      <c r="B22" s="105">
        <v>31.593332400000001</v>
      </c>
      <c r="C22" s="105">
        <v>0.15933829999999999</v>
      </c>
      <c r="D22" s="105">
        <v>31.752670700000003</v>
      </c>
      <c r="E22" s="105" t="s">
        <v>43</v>
      </c>
      <c r="F22" s="105">
        <v>54.118910800000002</v>
      </c>
      <c r="G22" s="105" t="s">
        <v>43</v>
      </c>
      <c r="H22" s="105" t="s">
        <v>43</v>
      </c>
      <c r="I22" s="105" t="s">
        <v>43</v>
      </c>
      <c r="J22" s="105" t="s">
        <v>43</v>
      </c>
      <c r="K22" s="105" t="s">
        <v>43</v>
      </c>
      <c r="L22" s="105" t="s">
        <v>43</v>
      </c>
      <c r="M22" s="105" t="s">
        <v>43</v>
      </c>
      <c r="N22" s="105" t="s">
        <v>43</v>
      </c>
      <c r="O22" s="105" t="s">
        <v>43</v>
      </c>
      <c r="P22" s="105">
        <v>3.9163410999999999</v>
      </c>
      <c r="Q22" s="105">
        <v>3.9163410999999999</v>
      </c>
      <c r="R22" s="105" t="s">
        <v>43</v>
      </c>
      <c r="S22" s="105" t="s">
        <v>43</v>
      </c>
      <c r="T22" s="105" t="s">
        <v>43</v>
      </c>
      <c r="U22" s="105" t="s">
        <v>43</v>
      </c>
      <c r="V22" s="105" t="s">
        <v>43</v>
      </c>
      <c r="W22" s="105">
        <v>89.787922600000002</v>
      </c>
      <c r="X22" s="106"/>
      <c r="Y22" s="106"/>
    </row>
    <row r="23" spans="1:25" s="136" customFormat="1" ht="14.1" customHeight="1">
      <c r="A23" s="109" t="s">
        <v>201</v>
      </c>
      <c r="B23" s="105">
        <v>143.36792819999999</v>
      </c>
      <c r="C23" s="105" t="s">
        <v>43</v>
      </c>
      <c r="D23" s="105">
        <v>143.36792819999999</v>
      </c>
      <c r="E23" s="105" t="s">
        <v>43</v>
      </c>
      <c r="F23" s="105">
        <v>3.8426987000000001</v>
      </c>
      <c r="G23" s="105" t="s">
        <v>43</v>
      </c>
      <c r="H23" s="105" t="s">
        <v>43</v>
      </c>
      <c r="I23" s="105" t="s">
        <v>43</v>
      </c>
      <c r="J23" s="105" t="s">
        <v>43</v>
      </c>
      <c r="K23" s="105">
        <v>45.830763900000001</v>
      </c>
      <c r="L23" s="105" t="s">
        <v>43</v>
      </c>
      <c r="M23" s="105" t="s">
        <v>43</v>
      </c>
      <c r="N23" s="105" t="s">
        <v>43</v>
      </c>
      <c r="O23" s="105" t="s">
        <v>43</v>
      </c>
      <c r="P23" s="105" t="s">
        <v>43</v>
      </c>
      <c r="Q23" s="105" t="s">
        <v>43</v>
      </c>
      <c r="R23" s="105" t="s">
        <v>43</v>
      </c>
      <c r="S23" s="105">
        <v>729.62899849999997</v>
      </c>
      <c r="T23" s="105" t="s">
        <v>43</v>
      </c>
      <c r="U23" s="105" t="s">
        <v>43</v>
      </c>
      <c r="V23" s="105" t="s">
        <v>43</v>
      </c>
      <c r="W23" s="105">
        <v>922.6703892999999</v>
      </c>
      <c r="X23" s="106"/>
      <c r="Y23" s="106"/>
    </row>
    <row r="24" spans="1:25" s="136" customFormat="1" ht="14.1" customHeight="1">
      <c r="A24" s="109" t="s">
        <v>202</v>
      </c>
      <c r="B24" s="105">
        <v>81.92107</v>
      </c>
      <c r="C24" s="105" t="s">
        <v>43</v>
      </c>
      <c r="D24" s="105">
        <v>81.92107</v>
      </c>
      <c r="E24" s="105" t="s">
        <v>43</v>
      </c>
      <c r="F24" s="105">
        <v>0.15234590000000001</v>
      </c>
      <c r="G24" s="105" t="s">
        <v>43</v>
      </c>
      <c r="H24" s="105" t="s">
        <v>43</v>
      </c>
      <c r="I24" s="105" t="s">
        <v>43</v>
      </c>
      <c r="J24" s="105" t="s">
        <v>43</v>
      </c>
      <c r="K24" s="105">
        <v>1.3289863</v>
      </c>
      <c r="L24" s="105" t="s">
        <v>43</v>
      </c>
      <c r="M24" s="105">
        <v>3.0320935000000002</v>
      </c>
      <c r="N24" s="105" t="s">
        <v>43</v>
      </c>
      <c r="O24" s="105" t="s">
        <v>43</v>
      </c>
      <c r="P24" s="105" t="s">
        <v>43</v>
      </c>
      <c r="Q24" s="105">
        <v>3.0320935000000002</v>
      </c>
      <c r="R24" s="105" t="s">
        <v>43</v>
      </c>
      <c r="S24" s="105" t="s">
        <v>43</v>
      </c>
      <c r="T24" s="105" t="s">
        <v>43</v>
      </c>
      <c r="U24" s="105" t="s">
        <v>43</v>
      </c>
      <c r="V24" s="105" t="s">
        <v>43</v>
      </c>
      <c r="W24" s="105">
        <v>86.434495699999999</v>
      </c>
      <c r="X24" s="106"/>
      <c r="Y24" s="106"/>
    </row>
    <row r="25" spans="1:25" s="136" customFormat="1" ht="14.1" customHeight="1">
      <c r="A25" s="109" t="s">
        <v>203</v>
      </c>
      <c r="B25" s="105">
        <v>3126.6760405999999</v>
      </c>
      <c r="C25" s="105" t="s">
        <v>43</v>
      </c>
      <c r="D25" s="105">
        <v>3126.6760405999999</v>
      </c>
      <c r="E25" s="105" t="s">
        <v>43</v>
      </c>
      <c r="F25" s="105">
        <v>82.917594100000002</v>
      </c>
      <c r="G25" s="105" t="s">
        <v>43</v>
      </c>
      <c r="H25" s="105" t="s">
        <v>43</v>
      </c>
      <c r="I25" s="105" t="s">
        <v>43</v>
      </c>
      <c r="J25" s="105" t="s">
        <v>43</v>
      </c>
      <c r="K25" s="105">
        <v>729.02913360000002</v>
      </c>
      <c r="L25" s="105" t="s">
        <v>43</v>
      </c>
      <c r="M25" s="105">
        <v>50</v>
      </c>
      <c r="N25" s="105">
        <v>1540.7171676999999</v>
      </c>
      <c r="O25" s="105" t="s">
        <v>43</v>
      </c>
      <c r="P25" s="105" t="s">
        <v>43</v>
      </c>
      <c r="Q25" s="105">
        <v>1590.7171676999999</v>
      </c>
      <c r="R25" s="105" t="s">
        <v>43</v>
      </c>
      <c r="S25" s="105">
        <v>133.875812</v>
      </c>
      <c r="T25" s="105" t="s">
        <v>43</v>
      </c>
      <c r="U25" s="105" t="s">
        <v>43</v>
      </c>
      <c r="V25" s="105" t="s">
        <v>43</v>
      </c>
      <c r="W25" s="105">
        <v>5663.2157479999996</v>
      </c>
      <c r="X25" s="106"/>
      <c r="Y25" s="106"/>
    </row>
    <row r="26" spans="1:25" s="136" customFormat="1" ht="14.1" customHeight="1">
      <c r="A26" s="112" t="s">
        <v>204</v>
      </c>
      <c r="B26" s="105">
        <v>1020731.8761973999</v>
      </c>
      <c r="C26" s="105">
        <v>35690.846292199996</v>
      </c>
      <c r="D26" s="105">
        <v>1056422.7224895998</v>
      </c>
      <c r="E26" s="105">
        <v>1885.7813167999998</v>
      </c>
      <c r="F26" s="105">
        <v>288291.6645972</v>
      </c>
      <c r="G26" s="105">
        <v>4760.5199030000003</v>
      </c>
      <c r="H26" s="105">
        <v>20237.798015600001</v>
      </c>
      <c r="I26" s="105" t="s">
        <v>43</v>
      </c>
      <c r="J26" s="105">
        <v>734340.85115889995</v>
      </c>
      <c r="K26" s="105">
        <v>380660.02281589998</v>
      </c>
      <c r="L26" s="105">
        <v>279501.37182440003</v>
      </c>
      <c r="M26" s="105">
        <v>163662.46403119998</v>
      </c>
      <c r="N26" s="105">
        <v>178209.7683305</v>
      </c>
      <c r="O26" s="105">
        <v>9045.7730589999992</v>
      </c>
      <c r="P26" s="105">
        <v>23580.716003699999</v>
      </c>
      <c r="Q26" s="105">
        <v>654000.09324880003</v>
      </c>
      <c r="R26" s="105">
        <v>2.9935698999999998</v>
      </c>
      <c r="S26" s="105">
        <v>549119.26611580001</v>
      </c>
      <c r="T26" s="105" t="s">
        <v>43</v>
      </c>
      <c r="U26" s="105" t="s">
        <v>43</v>
      </c>
      <c r="V26" s="105">
        <v>0.42971999999999999</v>
      </c>
      <c r="W26" s="105">
        <v>3689722.1429514997</v>
      </c>
      <c r="X26" s="106"/>
      <c r="Y26" s="106"/>
    </row>
    <row r="27" spans="1:25" s="136" customFormat="1" ht="20.100000000000001" customHeight="1">
      <c r="A27" s="109" t="s">
        <v>205</v>
      </c>
      <c r="B27" s="105">
        <v>385861.2459329</v>
      </c>
      <c r="C27" s="105">
        <v>16304.617614500001</v>
      </c>
      <c r="D27" s="105">
        <v>402165.86354739999</v>
      </c>
      <c r="E27" s="105">
        <v>1486.8236755999999</v>
      </c>
      <c r="F27" s="105">
        <v>121159.0795504</v>
      </c>
      <c r="G27" s="105">
        <v>4760.5199030000003</v>
      </c>
      <c r="H27" s="105">
        <v>20237.798015600001</v>
      </c>
      <c r="I27" s="105" t="s">
        <v>43</v>
      </c>
      <c r="J27" s="105">
        <v>370947.46785489999</v>
      </c>
      <c r="K27" s="105">
        <v>17138.408408300002</v>
      </c>
      <c r="L27" s="105">
        <v>167580.84977840001</v>
      </c>
      <c r="M27" s="105">
        <v>89957.317343999996</v>
      </c>
      <c r="N27" s="105">
        <v>125724.9685929</v>
      </c>
      <c r="O27" s="105">
        <v>1237.0309201</v>
      </c>
      <c r="P27" s="105">
        <v>18882.3878052</v>
      </c>
      <c r="Q27" s="105">
        <v>403382.55444059998</v>
      </c>
      <c r="R27" s="105">
        <v>0.13356989999999999</v>
      </c>
      <c r="S27" s="105">
        <v>407400.5615056</v>
      </c>
      <c r="T27" s="105" t="s">
        <v>43</v>
      </c>
      <c r="U27" s="105" t="s">
        <v>43</v>
      </c>
      <c r="V27" s="105" t="s">
        <v>43</v>
      </c>
      <c r="W27" s="105">
        <v>1748679.2104712999</v>
      </c>
      <c r="X27" s="106"/>
      <c r="Y27" s="106"/>
    </row>
    <row r="28" spans="1:25" s="136" customFormat="1" ht="20.100000000000001" customHeight="1">
      <c r="A28" s="109" t="s">
        <v>206</v>
      </c>
      <c r="B28" s="105">
        <v>125053.17406239999</v>
      </c>
      <c r="C28" s="105">
        <v>619.3368011</v>
      </c>
      <c r="D28" s="105">
        <v>125672.51086349999</v>
      </c>
      <c r="E28" s="105">
        <v>0.12531999999999999</v>
      </c>
      <c r="F28" s="105">
        <v>99282.921017100001</v>
      </c>
      <c r="G28" s="105" t="s">
        <v>43</v>
      </c>
      <c r="H28" s="105" t="s">
        <v>43</v>
      </c>
      <c r="I28" s="105" t="s">
        <v>43</v>
      </c>
      <c r="J28" s="105">
        <v>236099.0696628</v>
      </c>
      <c r="K28" s="105">
        <v>34013.044943599998</v>
      </c>
      <c r="L28" s="105">
        <v>9694.5250771999999</v>
      </c>
      <c r="M28" s="105">
        <v>127.0668668</v>
      </c>
      <c r="N28" s="105">
        <v>968.89459720000002</v>
      </c>
      <c r="O28" s="105" t="s">
        <v>43</v>
      </c>
      <c r="P28" s="105">
        <v>46.1415699</v>
      </c>
      <c r="Q28" s="105">
        <v>10836.628111100001</v>
      </c>
      <c r="R28" s="105" t="s">
        <v>43</v>
      </c>
      <c r="S28" s="105">
        <v>29042.2742488</v>
      </c>
      <c r="T28" s="105" t="s">
        <v>43</v>
      </c>
      <c r="U28" s="105" t="s">
        <v>43</v>
      </c>
      <c r="V28" s="105" t="s">
        <v>43</v>
      </c>
      <c r="W28" s="105">
        <v>534946.57416690001</v>
      </c>
      <c r="X28" s="106"/>
      <c r="Y28" s="106"/>
    </row>
    <row r="29" spans="1:25" s="136" customFormat="1" ht="14.1" customHeight="1">
      <c r="A29" s="113" t="s">
        <v>207</v>
      </c>
      <c r="B29" s="105">
        <v>471394.11369089998</v>
      </c>
      <c r="C29" s="105">
        <v>18570.035983999998</v>
      </c>
      <c r="D29" s="105">
        <v>489964.14967489999</v>
      </c>
      <c r="E29" s="105">
        <v>363.69968770000003</v>
      </c>
      <c r="F29" s="105">
        <v>50134.879052999997</v>
      </c>
      <c r="G29" s="105" t="s">
        <v>43</v>
      </c>
      <c r="H29" s="105" t="s">
        <v>43</v>
      </c>
      <c r="I29" s="105" t="s">
        <v>43</v>
      </c>
      <c r="J29" s="105">
        <v>116336.8675678</v>
      </c>
      <c r="K29" s="105">
        <v>326048.20464299998</v>
      </c>
      <c r="L29" s="105">
        <v>62386.053258499996</v>
      </c>
      <c r="M29" s="105">
        <v>46945.034747600002</v>
      </c>
      <c r="N29" s="105">
        <v>31170.159384800001</v>
      </c>
      <c r="O29" s="105">
        <v>1978.9456989</v>
      </c>
      <c r="P29" s="105">
        <v>2757.0169059999998</v>
      </c>
      <c r="Q29" s="105">
        <v>145237.20999580002</v>
      </c>
      <c r="R29" s="105">
        <v>2.86</v>
      </c>
      <c r="S29" s="105">
        <v>62935.171369999996</v>
      </c>
      <c r="T29" s="105" t="s">
        <v>43</v>
      </c>
      <c r="U29" s="105" t="s">
        <v>43</v>
      </c>
      <c r="V29" s="105">
        <v>0.42971999999999999</v>
      </c>
      <c r="W29" s="105">
        <v>1191023.4717122</v>
      </c>
      <c r="X29" s="106"/>
      <c r="Y29" s="106"/>
    </row>
    <row r="30" spans="1:25" s="136" customFormat="1" ht="20.100000000000001" customHeight="1">
      <c r="A30" s="113" t="s">
        <v>208</v>
      </c>
      <c r="B30" s="105">
        <v>38423.342511199997</v>
      </c>
      <c r="C30" s="105">
        <v>196.8558926</v>
      </c>
      <c r="D30" s="105">
        <v>38620.198403799994</v>
      </c>
      <c r="E30" s="105">
        <v>35.132633499999997</v>
      </c>
      <c r="F30" s="105">
        <v>17714.784976700001</v>
      </c>
      <c r="G30" s="105" t="s">
        <v>43</v>
      </c>
      <c r="H30" s="105" t="s">
        <v>43</v>
      </c>
      <c r="I30" s="105" t="s">
        <v>43</v>
      </c>
      <c r="J30" s="105">
        <v>10957.4460734</v>
      </c>
      <c r="K30" s="105">
        <v>3460.3648210000001</v>
      </c>
      <c r="L30" s="105">
        <v>39839.943710300002</v>
      </c>
      <c r="M30" s="105">
        <v>26633.0450728</v>
      </c>
      <c r="N30" s="105">
        <v>20345.745755600001</v>
      </c>
      <c r="O30" s="105">
        <v>5829.7964400000001</v>
      </c>
      <c r="P30" s="105">
        <v>1895.1697225999999</v>
      </c>
      <c r="Q30" s="105">
        <v>94543.700701300011</v>
      </c>
      <c r="R30" s="105" t="s">
        <v>43</v>
      </c>
      <c r="S30" s="105">
        <v>49741.258991399998</v>
      </c>
      <c r="T30" s="105" t="s">
        <v>43</v>
      </c>
      <c r="U30" s="105" t="s">
        <v>43</v>
      </c>
      <c r="V30" s="105" t="s">
        <v>43</v>
      </c>
      <c r="W30" s="105">
        <v>215072.88660109998</v>
      </c>
      <c r="X30" s="106"/>
      <c r="Y30" s="106"/>
    </row>
    <row r="31" spans="1:25" s="136" customFormat="1" ht="20.100000000000001" customHeight="1">
      <c r="A31" s="114" t="s">
        <v>209</v>
      </c>
      <c r="B31" s="105">
        <v>152160.0647901</v>
      </c>
      <c r="C31" s="105">
        <v>5340.5094177999999</v>
      </c>
      <c r="D31" s="105">
        <v>157500.5742079</v>
      </c>
      <c r="E31" s="105">
        <v>8342.9543133999996</v>
      </c>
      <c r="F31" s="105">
        <v>7610.2403616999991</v>
      </c>
      <c r="G31" s="105" t="s">
        <v>43</v>
      </c>
      <c r="H31" s="105" t="s">
        <v>43</v>
      </c>
      <c r="I31" s="105" t="s">
        <v>43</v>
      </c>
      <c r="J31" s="105">
        <v>14198.277074499998</v>
      </c>
      <c r="K31" s="105">
        <v>43228.548455899996</v>
      </c>
      <c r="L31" s="105">
        <v>34707.742519399995</v>
      </c>
      <c r="M31" s="105">
        <v>7339.4592846000014</v>
      </c>
      <c r="N31" s="105">
        <v>20834.348874899999</v>
      </c>
      <c r="O31" s="105">
        <v>1898.5322469</v>
      </c>
      <c r="P31" s="105">
        <v>2369.6705700999996</v>
      </c>
      <c r="Q31" s="105">
        <v>67149.75349589999</v>
      </c>
      <c r="R31" s="105">
        <v>6.9879232</v>
      </c>
      <c r="S31" s="105">
        <v>105048.88706719998</v>
      </c>
      <c r="T31" s="105" t="s">
        <v>43</v>
      </c>
      <c r="U31" s="105" t="s">
        <v>43</v>
      </c>
      <c r="V31" s="105" t="s">
        <v>43</v>
      </c>
      <c r="W31" s="105">
        <v>403086.22289969999</v>
      </c>
      <c r="X31" s="106"/>
      <c r="Y31" s="106"/>
    </row>
    <row r="32" spans="1:25" ht="14.1" customHeight="1">
      <c r="A32" s="115" t="s">
        <v>210</v>
      </c>
      <c r="B32" s="105">
        <v>45796.221449199998</v>
      </c>
      <c r="C32" s="105">
        <v>6.1765477000000004</v>
      </c>
      <c r="D32" s="105">
        <v>45802.397996899999</v>
      </c>
      <c r="E32" s="105">
        <v>627.33076579999999</v>
      </c>
      <c r="F32" s="105">
        <v>5161.0532962999996</v>
      </c>
      <c r="G32" s="105" t="s">
        <v>43</v>
      </c>
      <c r="H32" s="105" t="s">
        <v>43</v>
      </c>
      <c r="I32" s="105" t="s">
        <v>43</v>
      </c>
      <c r="J32" s="105">
        <v>2523.0817244</v>
      </c>
      <c r="K32" s="105">
        <v>8352.3691982</v>
      </c>
      <c r="L32" s="105">
        <v>27955.7922507</v>
      </c>
      <c r="M32" s="105">
        <v>4199.9208506000004</v>
      </c>
      <c r="N32" s="105">
        <v>2817.1096142000001</v>
      </c>
      <c r="O32" s="105">
        <v>100</v>
      </c>
      <c r="P32" s="105">
        <v>1023.9071623</v>
      </c>
      <c r="Q32" s="105">
        <v>36096.729877799997</v>
      </c>
      <c r="R32" s="105" t="s">
        <v>43</v>
      </c>
      <c r="S32" s="105">
        <v>88462.235806299999</v>
      </c>
      <c r="T32" s="105" t="s">
        <v>43</v>
      </c>
      <c r="U32" s="105" t="s">
        <v>43</v>
      </c>
      <c r="V32" s="105" t="s">
        <v>43</v>
      </c>
      <c r="W32" s="105">
        <v>187025.19866569998</v>
      </c>
      <c r="X32" s="106"/>
      <c r="Y32" s="106"/>
    </row>
    <row r="33" spans="1:25" ht="14.1" customHeight="1">
      <c r="A33" s="115" t="s">
        <v>211</v>
      </c>
      <c r="B33" s="105">
        <v>14158.5300374</v>
      </c>
      <c r="C33" s="105" t="s">
        <v>43</v>
      </c>
      <c r="D33" s="105">
        <v>14158.5300374</v>
      </c>
      <c r="E33" s="105">
        <v>10.024345</v>
      </c>
      <c r="F33" s="105">
        <v>56.598391499999998</v>
      </c>
      <c r="G33" s="105" t="s">
        <v>43</v>
      </c>
      <c r="H33" s="105" t="s">
        <v>43</v>
      </c>
      <c r="I33" s="105" t="s">
        <v>43</v>
      </c>
      <c r="J33" s="105">
        <v>1837.9271216</v>
      </c>
      <c r="K33" s="105">
        <v>311.1547339</v>
      </c>
      <c r="L33" s="105">
        <v>171.37415920000001</v>
      </c>
      <c r="M33" s="105">
        <v>100</v>
      </c>
      <c r="N33" s="105">
        <v>582.98697679999998</v>
      </c>
      <c r="O33" s="105" t="s">
        <v>43</v>
      </c>
      <c r="P33" s="105">
        <v>163.7979776</v>
      </c>
      <c r="Q33" s="105">
        <v>1018.1591136</v>
      </c>
      <c r="R33" s="105" t="s">
        <v>43</v>
      </c>
      <c r="S33" s="105">
        <v>1279.8195648000001</v>
      </c>
      <c r="T33" s="105" t="s">
        <v>43</v>
      </c>
      <c r="U33" s="105" t="s">
        <v>43</v>
      </c>
      <c r="V33" s="105" t="s">
        <v>43</v>
      </c>
      <c r="W33" s="105">
        <v>18672.213307800001</v>
      </c>
      <c r="X33" s="106"/>
      <c r="Y33" s="106"/>
    </row>
    <row r="34" spans="1:25" ht="14.1" customHeight="1">
      <c r="A34" s="115" t="s">
        <v>212</v>
      </c>
      <c r="B34" s="105">
        <v>42761.858160600001</v>
      </c>
      <c r="C34" s="105">
        <v>731.88278509999998</v>
      </c>
      <c r="D34" s="105">
        <v>43493.740945700003</v>
      </c>
      <c r="E34" s="105">
        <v>2688.3335484999998</v>
      </c>
      <c r="F34" s="105">
        <v>1299.6226901</v>
      </c>
      <c r="G34" s="105" t="s">
        <v>43</v>
      </c>
      <c r="H34" s="105" t="s">
        <v>43</v>
      </c>
      <c r="I34" s="105" t="s">
        <v>43</v>
      </c>
      <c r="J34" s="105">
        <v>9696.5330006999993</v>
      </c>
      <c r="K34" s="105">
        <v>33579.9790144</v>
      </c>
      <c r="L34" s="105">
        <v>823.26470949999998</v>
      </c>
      <c r="M34" s="105">
        <v>138.48272399999999</v>
      </c>
      <c r="N34" s="105">
        <v>6494.6431894999996</v>
      </c>
      <c r="O34" s="105">
        <v>890.76582110000004</v>
      </c>
      <c r="P34" s="105">
        <v>1002.1170208</v>
      </c>
      <c r="Q34" s="105">
        <v>9349.2734648999995</v>
      </c>
      <c r="R34" s="105">
        <v>4.6530942</v>
      </c>
      <c r="S34" s="105">
        <v>7395.3424883999996</v>
      </c>
      <c r="T34" s="105" t="s">
        <v>43</v>
      </c>
      <c r="U34" s="105" t="s">
        <v>43</v>
      </c>
      <c r="V34" s="105" t="s">
        <v>43</v>
      </c>
      <c r="W34" s="105">
        <v>107507.47824690001</v>
      </c>
      <c r="X34" s="106"/>
      <c r="Y34" s="106"/>
    </row>
    <row r="35" spans="1:25" ht="14.1" customHeight="1">
      <c r="A35" s="115" t="s">
        <v>213</v>
      </c>
      <c r="B35" s="105">
        <v>24056.8080611</v>
      </c>
      <c r="C35" s="105">
        <v>80.7705804</v>
      </c>
      <c r="D35" s="105">
        <v>24137.5786415</v>
      </c>
      <c r="E35" s="105">
        <v>4952.2753982000004</v>
      </c>
      <c r="F35" s="105">
        <v>41.284052500000001</v>
      </c>
      <c r="G35" s="105" t="s">
        <v>43</v>
      </c>
      <c r="H35" s="105" t="s">
        <v>43</v>
      </c>
      <c r="I35" s="105" t="s">
        <v>43</v>
      </c>
      <c r="J35" s="105">
        <v>55.727955999999999</v>
      </c>
      <c r="K35" s="105">
        <v>293.55729789999998</v>
      </c>
      <c r="L35" s="105">
        <v>3788.7682002000001</v>
      </c>
      <c r="M35" s="105">
        <v>1829.1306196</v>
      </c>
      <c r="N35" s="105">
        <v>545.04547479999997</v>
      </c>
      <c r="O35" s="105" t="s">
        <v>43</v>
      </c>
      <c r="P35" s="105">
        <v>8.9863999999999997</v>
      </c>
      <c r="Q35" s="105">
        <v>6171.9306946000006</v>
      </c>
      <c r="R35" s="105" t="s">
        <v>43</v>
      </c>
      <c r="S35" s="105">
        <v>2284.0165262999999</v>
      </c>
      <c r="T35" s="105" t="s">
        <v>43</v>
      </c>
      <c r="U35" s="105" t="s">
        <v>43</v>
      </c>
      <c r="V35" s="105" t="s">
        <v>43</v>
      </c>
      <c r="W35" s="105">
        <v>37936.370566999998</v>
      </c>
      <c r="X35" s="106"/>
      <c r="Y35" s="106"/>
    </row>
    <row r="36" spans="1:25" ht="14.1" customHeight="1">
      <c r="A36" s="115" t="s">
        <v>214</v>
      </c>
      <c r="B36" s="105">
        <v>21984.263272100001</v>
      </c>
      <c r="C36" s="105">
        <v>4518.428774</v>
      </c>
      <c r="D36" s="105">
        <v>26502.692046100001</v>
      </c>
      <c r="E36" s="105">
        <v>40.2924419</v>
      </c>
      <c r="F36" s="105">
        <v>826.29566729999999</v>
      </c>
      <c r="G36" s="105" t="s">
        <v>43</v>
      </c>
      <c r="H36" s="105" t="s">
        <v>43</v>
      </c>
      <c r="I36" s="105" t="s">
        <v>43</v>
      </c>
      <c r="J36" s="105">
        <v>38.198377800000003</v>
      </c>
      <c r="K36" s="105">
        <v>616.19525750000003</v>
      </c>
      <c r="L36" s="105">
        <v>1745.6263322</v>
      </c>
      <c r="M36" s="105">
        <v>1071.9250904</v>
      </c>
      <c r="N36" s="105">
        <v>6848.7450075999996</v>
      </c>
      <c r="O36" s="105">
        <v>880</v>
      </c>
      <c r="P36" s="105">
        <v>170.86200940000001</v>
      </c>
      <c r="Q36" s="105">
        <v>10717.1584396</v>
      </c>
      <c r="R36" s="105">
        <v>1.9748289999999999</v>
      </c>
      <c r="S36" s="105">
        <v>5519.0495150999996</v>
      </c>
      <c r="T36" s="105" t="s">
        <v>43</v>
      </c>
      <c r="U36" s="105" t="s">
        <v>43</v>
      </c>
      <c r="V36" s="105" t="s">
        <v>43</v>
      </c>
      <c r="W36" s="105">
        <v>44261.8565743</v>
      </c>
      <c r="X36" s="106"/>
      <c r="Y36" s="106"/>
    </row>
    <row r="37" spans="1:25" ht="20.100000000000001" customHeight="1">
      <c r="A37" s="115" t="s">
        <v>215</v>
      </c>
      <c r="B37" s="105">
        <v>3402.3838096999998</v>
      </c>
      <c r="C37" s="105">
        <v>3.2507305999999998</v>
      </c>
      <c r="D37" s="105">
        <v>3405.6345403</v>
      </c>
      <c r="E37" s="105">
        <v>24.697814000000001</v>
      </c>
      <c r="F37" s="105">
        <v>225.38626400000001</v>
      </c>
      <c r="G37" s="105" t="s">
        <v>43</v>
      </c>
      <c r="H37" s="105" t="s">
        <v>43</v>
      </c>
      <c r="I37" s="105" t="s">
        <v>43</v>
      </c>
      <c r="J37" s="105">
        <v>46.808894000000002</v>
      </c>
      <c r="K37" s="105">
        <v>75.292953999999995</v>
      </c>
      <c r="L37" s="105">
        <v>222.91686759999999</v>
      </c>
      <c r="M37" s="105" t="s">
        <v>43</v>
      </c>
      <c r="N37" s="105">
        <v>3545.818612</v>
      </c>
      <c r="O37" s="105">
        <v>27.7664258</v>
      </c>
      <c r="P37" s="105" t="s">
        <v>43</v>
      </c>
      <c r="Q37" s="105">
        <v>3796.5019053999999</v>
      </c>
      <c r="R37" s="105">
        <v>0.36</v>
      </c>
      <c r="S37" s="105">
        <v>108.42316630000001</v>
      </c>
      <c r="T37" s="105" t="s">
        <v>43</v>
      </c>
      <c r="U37" s="105" t="s">
        <v>43</v>
      </c>
      <c r="V37" s="105" t="s">
        <v>43</v>
      </c>
      <c r="W37" s="105">
        <v>7683.1055379999998</v>
      </c>
      <c r="X37" s="106"/>
      <c r="Y37" s="106"/>
    </row>
    <row r="38" spans="1:25" ht="20.100000000000001" customHeight="1">
      <c r="A38" s="116" t="s">
        <v>216</v>
      </c>
      <c r="B38" s="105">
        <v>166.31753280000001</v>
      </c>
      <c r="C38" s="105" t="s">
        <v>43</v>
      </c>
      <c r="D38" s="105">
        <v>166.31753280000001</v>
      </c>
      <c r="E38" s="105">
        <v>10.4868544</v>
      </c>
      <c r="F38" s="105">
        <v>0.11909939999999999</v>
      </c>
      <c r="G38" s="105" t="s">
        <v>43</v>
      </c>
      <c r="H38" s="105" t="s">
        <v>43</v>
      </c>
      <c r="I38" s="105" t="s">
        <v>43</v>
      </c>
      <c r="J38" s="105" t="s">
        <v>43</v>
      </c>
      <c r="K38" s="105">
        <v>0.1662653</v>
      </c>
      <c r="L38" s="105">
        <v>27.845606400000001</v>
      </c>
      <c r="M38" s="105" t="s">
        <v>43</v>
      </c>
      <c r="N38" s="105" t="s">
        <v>43</v>
      </c>
      <c r="O38" s="105" t="s">
        <v>43</v>
      </c>
      <c r="P38" s="105" t="s">
        <v>43</v>
      </c>
      <c r="Q38" s="105">
        <v>27.845606400000001</v>
      </c>
      <c r="R38" s="105" t="s">
        <v>43</v>
      </c>
      <c r="S38" s="105" t="s">
        <v>43</v>
      </c>
      <c r="T38" s="105" t="s">
        <v>43</v>
      </c>
      <c r="U38" s="105" t="s">
        <v>43</v>
      </c>
      <c r="V38" s="105" t="s">
        <v>43</v>
      </c>
      <c r="W38" s="105">
        <v>204.93535830000002</v>
      </c>
      <c r="X38" s="106"/>
      <c r="Y38" s="106"/>
    </row>
    <row r="39" spans="1:25" ht="14.1" customHeight="1">
      <c r="A39" s="115" t="s">
        <v>217</v>
      </c>
      <c r="B39" s="105">
        <v>150.68146970000001</v>
      </c>
      <c r="C39" s="105" t="s">
        <v>43</v>
      </c>
      <c r="D39" s="105">
        <v>150.68146970000001</v>
      </c>
      <c r="E39" s="105">
        <v>0.91925000000000001</v>
      </c>
      <c r="F39" s="105" t="s">
        <v>43</v>
      </c>
      <c r="G39" s="105" t="s">
        <v>43</v>
      </c>
      <c r="H39" s="105" t="s">
        <v>43</v>
      </c>
      <c r="I39" s="105" t="s">
        <v>43</v>
      </c>
      <c r="J39" s="105" t="s">
        <v>43</v>
      </c>
      <c r="K39" s="105">
        <v>0.1662653</v>
      </c>
      <c r="L39" s="105">
        <v>27.845606400000001</v>
      </c>
      <c r="M39" s="105" t="s">
        <v>43</v>
      </c>
      <c r="N39" s="105" t="s">
        <v>43</v>
      </c>
      <c r="O39" s="105" t="s">
        <v>43</v>
      </c>
      <c r="P39" s="105" t="s">
        <v>43</v>
      </c>
      <c r="Q39" s="105">
        <v>27.845606400000001</v>
      </c>
      <c r="R39" s="105" t="s">
        <v>43</v>
      </c>
      <c r="S39" s="105" t="s">
        <v>43</v>
      </c>
      <c r="T39" s="105" t="s">
        <v>43</v>
      </c>
      <c r="U39" s="105" t="s">
        <v>43</v>
      </c>
      <c r="V39" s="105" t="s">
        <v>43</v>
      </c>
      <c r="W39" s="105">
        <v>179.61259140000001</v>
      </c>
      <c r="X39" s="106"/>
      <c r="Y39" s="106"/>
    </row>
    <row r="40" spans="1:25" ht="14.1" customHeight="1">
      <c r="A40" s="115" t="s">
        <v>218</v>
      </c>
      <c r="B40" s="105">
        <v>4.3513666999999998</v>
      </c>
      <c r="C40" s="105" t="s">
        <v>43</v>
      </c>
      <c r="D40" s="105">
        <v>4.3513666999999998</v>
      </c>
      <c r="E40" s="105">
        <v>9.5676044000000005</v>
      </c>
      <c r="F40" s="105" t="s">
        <v>43</v>
      </c>
      <c r="G40" s="105" t="s">
        <v>43</v>
      </c>
      <c r="H40" s="105" t="s">
        <v>43</v>
      </c>
      <c r="I40" s="105" t="s">
        <v>43</v>
      </c>
      <c r="J40" s="105" t="s">
        <v>43</v>
      </c>
      <c r="K40" s="105" t="s">
        <v>43</v>
      </c>
      <c r="L40" s="105" t="s">
        <v>43</v>
      </c>
      <c r="M40" s="105" t="s">
        <v>43</v>
      </c>
      <c r="N40" s="105" t="s">
        <v>43</v>
      </c>
      <c r="O40" s="105" t="s">
        <v>43</v>
      </c>
      <c r="P40" s="105" t="s">
        <v>43</v>
      </c>
      <c r="Q40" s="105" t="s">
        <v>43</v>
      </c>
      <c r="R40" s="105" t="s">
        <v>43</v>
      </c>
      <c r="S40" s="105" t="s">
        <v>43</v>
      </c>
      <c r="T40" s="105" t="s">
        <v>43</v>
      </c>
      <c r="U40" s="105" t="s">
        <v>43</v>
      </c>
      <c r="V40" s="105" t="s">
        <v>43</v>
      </c>
      <c r="W40" s="105">
        <v>13.9189711</v>
      </c>
      <c r="X40" s="106"/>
      <c r="Y40" s="106"/>
    </row>
    <row r="41" spans="1:25" ht="14.1" customHeight="1">
      <c r="A41" s="115" t="s">
        <v>219</v>
      </c>
      <c r="B41" s="105">
        <v>11.269378</v>
      </c>
      <c r="C41" s="105" t="s">
        <v>43</v>
      </c>
      <c r="D41" s="105">
        <v>11.269378</v>
      </c>
      <c r="E41" s="105" t="s">
        <v>43</v>
      </c>
      <c r="F41" s="105" t="s">
        <v>43</v>
      </c>
      <c r="G41" s="105" t="s">
        <v>43</v>
      </c>
      <c r="H41" s="105" t="s">
        <v>43</v>
      </c>
      <c r="I41" s="105" t="s">
        <v>43</v>
      </c>
      <c r="J41" s="105" t="s">
        <v>43</v>
      </c>
      <c r="K41" s="105" t="s">
        <v>43</v>
      </c>
      <c r="L41" s="105" t="s">
        <v>43</v>
      </c>
      <c r="M41" s="105" t="s">
        <v>43</v>
      </c>
      <c r="N41" s="105" t="s">
        <v>43</v>
      </c>
      <c r="O41" s="105" t="s">
        <v>43</v>
      </c>
      <c r="P41" s="105" t="s">
        <v>43</v>
      </c>
      <c r="Q41" s="105" t="s">
        <v>43</v>
      </c>
      <c r="R41" s="105" t="s">
        <v>43</v>
      </c>
      <c r="S41" s="105" t="s">
        <v>43</v>
      </c>
      <c r="T41" s="105" t="s">
        <v>43</v>
      </c>
      <c r="U41" s="105" t="s">
        <v>43</v>
      </c>
      <c r="V41" s="105" t="s">
        <v>43</v>
      </c>
      <c r="W41" s="105">
        <v>11.269378</v>
      </c>
      <c r="X41" s="106"/>
      <c r="Y41" s="106"/>
    </row>
    <row r="42" spans="1:25" ht="14.1" customHeight="1">
      <c r="A42" s="117" t="s">
        <v>220</v>
      </c>
      <c r="B42" s="118">
        <v>1.5318399999999999E-2</v>
      </c>
      <c r="C42" s="118" t="s">
        <v>43</v>
      </c>
      <c r="D42" s="118">
        <v>1.5318399999999999E-2</v>
      </c>
      <c r="E42" s="118" t="s">
        <v>43</v>
      </c>
      <c r="F42" s="118">
        <v>0.11909939999999999</v>
      </c>
      <c r="G42" s="118" t="s">
        <v>43</v>
      </c>
      <c r="H42" s="118" t="s">
        <v>43</v>
      </c>
      <c r="I42" s="118" t="s">
        <v>43</v>
      </c>
      <c r="J42" s="118" t="s">
        <v>43</v>
      </c>
      <c r="K42" s="118" t="s">
        <v>43</v>
      </c>
      <c r="L42" s="118" t="s">
        <v>43</v>
      </c>
      <c r="M42" s="118" t="s">
        <v>43</v>
      </c>
      <c r="N42" s="118" t="s">
        <v>43</v>
      </c>
      <c r="O42" s="118" t="s">
        <v>43</v>
      </c>
      <c r="P42" s="118" t="s">
        <v>43</v>
      </c>
      <c r="Q42" s="118" t="s">
        <v>43</v>
      </c>
      <c r="R42" s="118" t="s">
        <v>43</v>
      </c>
      <c r="S42" s="118" t="s">
        <v>43</v>
      </c>
      <c r="T42" s="118" t="s">
        <v>43</v>
      </c>
      <c r="U42" s="118" t="s">
        <v>43</v>
      </c>
      <c r="V42" s="118" t="s">
        <v>43</v>
      </c>
      <c r="W42" s="118">
        <v>0.1344178</v>
      </c>
      <c r="X42" s="106"/>
      <c r="Y42" s="106"/>
    </row>
    <row r="43" spans="1:25" s="77" customFormat="1">
      <c r="A43" s="47"/>
      <c r="B43" s="75"/>
      <c r="C43" s="75"/>
      <c r="D43" s="75"/>
      <c r="E43" s="75"/>
      <c r="F43" s="75"/>
      <c r="G43" s="75"/>
      <c r="H43" s="75"/>
      <c r="I43" s="1040" t="s">
        <v>291</v>
      </c>
      <c r="J43" s="1040"/>
      <c r="K43" s="1040"/>
      <c r="L43" s="1012"/>
      <c r="M43" s="1012"/>
      <c r="N43" s="1012"/>
      <c r="O43" s="1012"/>
      <c r="P43" s="75"/>
      <c r="Q43" s="75"/>
      <c r="R43" s="75"/>
      <c r="S43" s="75"/>
      <c r="T43" s="75"/>
      <c r="U43" s="1040" t="s">
        <v>291</v>
      </c>
      <c r="V43" s="1040"/>
      <c r="W43" s="1040"/>
      <c r="X43" s="76"/>
      <c r="Y43" s="76"/>
    </row>
    <row r="44" spans="1:25" s="77" customFormat="1">
      <c r="A44" s="47"/>
      <c r="B44" s="75"/>
      <c r="C44" s="75"/>
      <c r="D44" s="75"/>
      <c r="E44" s="75"/>
      <c r="F44" s="75"/>
      <c r="G44" s="75"/>
      <c r="H44" s="75"/>
      <c r="I44" s="75"/>
      <c r="J44" s="75"/>
      <c r="K44" s="78"/>
      <c r="L44" s="75"/>
      <c r="M44" s="79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80"/>
    </row>
    <row r="45" spans="1:25" s="77" customFormat="1" ht="15">
      <c r="A45" s="81"/>
      <c r="B45" s="82"/>
      <c r="C45" s="83"/>
      <c r="D45" s="83"/>
      <c r="E45" s="83"/>
      <c r="F45" s="83"/>
      <c r="G45" s="83"/>
      <c r="H45" s="83"/>
      <c r="I45" s="83"/>
      <c r="J45" s="83"/>
      <c r="K45" s="84"/>
      <c r="L45" s="82"/>
      <c r="M45" s="79"/>
      <c r="N45" s="82"/>
      <c r="O45" s="82"/>
      <c r="P45" s="82"/>
      <c r="Q45" s="82"/>
      <c r="R45" s="82"/>
      <c r="S45" s="82"/>
      <c r="T45" s="82"/>
      <c r="U45" s="85"/>
      <c r="V45" s="85"/>
      <c r="W45" s="85"/>
    </row>
    <row r="46" spans="1:25" s="77" customFormat="1" ht="9.9499999999999993" customHeight="1">
      <c r="A46" s="86"/>
      <c r="B46" s="87"/>
      <c r="C46" s="87"/>
      <c r="D46" s="87"/>
      <c r="E46" s="87"/>
      <c r="F46" s="87"/>
      <c r="G46" s="87"/>
      <c r="H46" s="87"/>
      <c r="I46" s="87"/>
      <c r="J46" s="87"/>
      <c r="K46" s="88"/>
      <c r="L46" s="82"/>
      <c r="M46" s="79"/>
      <c r="N46" s="82"/>
      <c r="O46" s="82"/>
      <c r="P46" s="82"/>
      <c r="Q46" s="82"/>
      <c r="R46" s="82"/>
      <c r="S46" s="82"/>
      <c r="T46" s="1041" t="s">
        <v>145</v>
      </c>
      <c r="U46" s="1041"/>
      <c r="V46" s="1041"/>
      <c r="W46" s="1041"/>
      <c r="X46" s="76"/>
      <c r="Y46" s="76"/>
    </row>
    <row r="47" spans="1:25" ht="12.95" customHeight="1">
      <c r="A47" s="1030" t="s">
        <v>146</v>
      </c>
      <c r="B47" s="1032" t="s">
        <v>147</v>
      </c>
      <c r="C47" s="1034"/>
      <c r="D47" s="1034"/>
      <c r="E47" s="1042" t="s">
        <v>148</v>
      </c>
      <c r="F47" s="1030" t="s">
        <v>149</v>
      </c>
      <c r="G47" s="1042" t="s">
        <v>150</v>
      </c>
      <c r="H47" s="1028" t="s">
        <v>151</v>
      </c>
      <c r="I47" s="1028" t="s">
        <v>152</v>
      </c>
      <c r="J47" s="1028" t="s">
        <v>153</v>
      </c>
      <c r="K47" s="1030" t="s">
        <v>154</v>
      </c>
      <c r="L47" s="1032" t="s">
        <v>155</v>
      </c>
      <c r="M47" s="1033"/>
      <c r="N47" s="1034"/>
      <c r="O47" s="1034"/>
      <c r="P47" s="1034"/>
      <c r="Q47" s="1035"/>
      <c r="R47" s="1036" t="s">
        <v>156</v>
      </c>
      <c r="S47" s="1038" t="s">
        <v>157</v>
      </c>
      <c r="T47" s="1028" t="s">
        <v>158</v>
      </c>
      <c r="U47" s="1038" t="s">
        <v>159</v>
      </c>
      <c r="V47" s="1038" t="s">
        <v>160</v>
      </c>
      <c r="W47" s="1028" t="s">
        <v>161</v>
      </c>
      <c r="X47" s="137"/>
      <c r="Y47" s="133"/>
    </row>
    <row r="48" spans="1:25" ht="48" customHeight="1">
      <c r="A48" s="1031"/>
      <c r="B48" s="92" t="s">
        <v>162</v>
      </c>
      <c r="C48" s="92" t="s">
        <v>163</v>
      </c>
      <c r="D48" s="93" t="s">
        <v>164</v>
      </c>
      <c r="E48" s="1042"/>
      <c r="F48" s="1031"/>
      <c r="G48" s="1042"/>
      <c r="H48" s="1029"/>
      <c r="I48" s="1029"/>
      <c r="J48" s="1029"/>
      <c r="K48" s="1031"/>
      <c r="L48" s="94" t="s">
        <v>165</v>
      </c>
      <c r="M48" s="94" t="s">
        <v>166</v>
      </c>
      <c r="N48" s="94" t="s">
        <v>167</v>
      </c>
      <c r="O48" s="94" t="s">
        <v>168</v>
      </c>
      <c r="P48" s="94" t="s">
        <v>169</v>
      </c>
      <c r="Q48" s="94" t="s">
        <v>170</v>
      </c>
      <c r="R48" s="1037"/>
      <c r="S48" s="1039"/>
      <c r="T48" s="1029"/>
      <c r="U48" s="1039"/>
      <c r="V48" s="1039"/>
      <c r="W48" s="1029"/>
      <c r="X48" s="137"/>
      <c r="Y48" s="133"/>
    </row>
    <row r="49" spans="1:25">
      <c r="A49" s="95" t="s">
        <v>8</v>
      </c>
      <c r="B49" s="96" t="s">
        <v>9</v>
      </c>
      <c r="C49" s="96" t="s">
        <v>10</v>
      </c>
      <c r="D49" s="96" t="s">
        <v>11</v>
      </c>
      <c r="E49" s="96" t="s">
        <v>12</v>
      </c>
      <c r="F49" s="96" t="s">
        <v>13</v>
      </c>
      <c r="G49" s="96" t="s">
        <v>14</v>
      </c>
      <c r="H49" s="96" t="s">
        <v>15</v>
      </c>
      <c r="I49" s="96" t="s">
        <v>171</v>
      </c>
      <c r="J49" s="97" t="s">
        <v>172</v>
      </c>
      <c r="K49" s="96" t="s">
        <v>173</v>
      </c>
      <c r="L49" s="96" t="s">
        <v>174</v>
      </c>
      <c r="M49" s="98" t="s">
        <v>175</v>
      </c>
      <c r="N49" s="99" t="s">
        <v>176</v>
      </c>
      <c r="O49" s="96" t="s">
        <v>177</v>
      </c>
      <c r="P49" s="96" t="s">
        <v>178</v>
      </c>
      <c r="Q49" s="96" t="s">
        <v>179</v>
      </c>
      <c r="R49" s="96" t="s">
        <v>180</v>
      </c>
      <c r="S49" s="96" t="s">
        <v>181</v>
      </c>
      <c r="T49" s="96" t="s">
        <v>182</v>
      </c>
      <c r="U49" s="96" t="s">
        <v>183</v>
      </c>
      <c r="V49" s="97" t="s">
        <v>184</v>
      </c>
      <c r="W49" s="97" t="s">
        <v>185</v>
      </c>
      <c r="X49" s="133"/>
      <c r="Y49" s="133"/>
    </row>
    <row r="50" spans="1:25" ht="14.1" customHeight="1">
      <c r="A50" s="116" t="s">
        <v>222</v>
      </c>
      <c r="B50" s="105">
        <v>4741.2429666999997</v>
      </c>
      <c r="C50" s="105">
        <v>196.31588579999999</v>
      </c>
      <c r="D50" s="105">
        <v>4937.5588524999994</v>
      </c>
      <c r="E50" s="105">
        <v>0.12</v>
      </c>
      <c r="F50" s="105">
        <v>564.94296009999994</v>
      </c>
      <c r="G50" s="105" t="s">
        <v>43</v>
      </c>
      <c r="H50" s="105" t="s">
        <v>43</v>
      </c>
      <c r="I50" s="105" t="s">
        <v>43</v>
      </c>
      <c r="J50" s="105">
        <v>121.1348175</v>
      </c>
      <c r="K50" s="105">
        <v>3440.2519694000002</v>
      </c>
      <c r="L50" s="105">
        <v>5998.857739</v>
      </c>
      <c r="M50" s="105">
        <v>7997.1203211000002</v>
      </c>
      <c r="N50" s="105">
        <v>2636.068479</v>
      </c>
      <c r="O50" s="105">
        <v>13.5700971</v>
      </c>
      <c r="P50" s="105">
        <v>2007.1418696000001</v>
      </c>
      <c r="Q50" s="105">
        <v>18652.7585058</v>
      </c>
      <c r="R50" s="105" t="s">
        <v>43</v>
      </c>
      <c r="S50" s="105">
        <v>177.53</v>
      </c>
      <c r="T50" s="105" t="s">
        <v>43</v>
      </c>
      <c r="U50" s="105" t="s">
        <v>43</v>
      </c>
      <c r="V50" s="105" t="s">
        <v>43</v>
      </c>
      <c r="W50" s="105">
        <v>27894.2971053</v>
      </c>
      <c r="X50" s="106"/>
      <c r="Y50" s="106"/>
    </row>
    <row r="51" spans="1:25" ht="27" customHeight="1">
      <c r="A51" s="115" t="s">
        <v>223</v>
      </c>
      <c r="B51" s="105">
        <v>788.64810020000004</v>
      </c>
      <c r="C51" s="105">
        <v>196.31588579999999</v>
      </c>
      <c r="D51" s="105">
        <v>984.96398599999998</v>
      </c>
      <c r="E51" s="105" t="s">
        <v>43</v>
      </c>
      <c r="F51" s="105">
        <v>95.547089</v>
      </c>
      <c r="G51" s="105" t="s">
        <v>43</v>
      </c>
      <c r="H51" s="105" t="s">
        <v>43</v>
      </c>
      <c r="I51" s="105" t="s">
        <v>43</v>
      </c>
      <c r="J51" s="105" t="s">
        <v>43</v>
      </c>
      <c r="K51" s="105">
        <v>3128.6978216000002</v>
      </c>
      <c r="L51" s="105">
        <v>3</v>
      </c>
      <c r="M51" s="105">
        <v>2132.0339942000001</v>
      </c>
      <c r="N51" s="105">
        <v>2636.068479</v>
      </c>
      <c r="O51" s="105">
        <v>13.5700971</v>
      </c>
      <c r="P51" s="105">
        <v>507.14186960000001</v>
      </c>
      <c r="Q51" s="105">
        <v>5291.8144399000003</v>
      </c>
      <c r="R51" s="105" t="s">
        <v>43</v>
      </c>
      <c r="S51" s="105">
        <v>177.53</v>
      </c>
      <c r="T51" s="105" t="s">
        <v>43</v>
      </c>
      <c r="U51" s="105" t="s">
        <v>43</v>
      </c>
      <c r="V51" s="105" t="s">
        <v>43</v>
      </c>
      <c r="W51" s="105">
        <v>9678.553336500001</v>
      </c>
      <c r="X51" s="106"/>
      <c r="Y51" s="106"/>
    </row>
    <row r="52" spans="1:25" ht="18">
      <c r="A52" s="115" t="s">
        <v>224</v>
      </c>
      <c r="B52" s="105" t="s">
        <v>43</v>
      </c>
      <c r="C52" s="105" t="s">
        <v>43</v>
      </c>
      <c r="D52" s="105" t="s">
        <v>43</v>
      </c>
      <c r="E52" s="105" t="s">
        <v>43</v>
      </c>
      <c r="F52" s="105" t="s">
        <v>43</v>
      </c>
      <c r="G52" s="105" t="s">
        <v>43</v>
      </c>
      <c r="H52" s="105" t="s">
        <v>43</v>
      </c>
      <c r="I52" s="105" t="s">
        <v>43</v>
      </c>
      <c r="J52" s="105" t="s">
        <v>43</v>
      </c>
      <c r="K52" s="105" t="s">
        <v>43</v>
      </c>
      <c r="L52" s="105" t="s">
        <v>43</v>
      </c>
      <c r="M52" s="105" t="s">
        <v>43</v>
      </c>
      <c r="N52" s="105" t="s">
        <v>43</v>
      </c>
      <c r="O52" s="105" t="s">
        <v>43</v>
      </c>
      <c r="P52" s="105" t="s">
        <v>43</v>
      </c>
      <c r="Q52" s="105" t="s">
        <v>43</v>
      </c>
      <c r="R52" s="105" t="s">
        <v>43</v>
      </c>
      <c r="S52" s="105" t="s">
        <v>43</v>
      </c>
      <c r="T52" s="105" t="s">
        <v>43</v>
      </c>
      <c r="U52" s="105" t="s">
        <v>43</v>
      </c>
      <c r="V52" s="105" t="s">
        <v>43</v>
      </c>
      <c r="W52" s="105" t="s">
        <v>43</v>
      </c>
      <c r="X52" s="106"/>
      <c r="Y52" s="106"/>
    </row>
    <row r="53" spans="1:25" ht="14.1" customHeight="1">
      <c r="A53" s="115" t="s">
        <v>225</v>
      </c>
      <c r="B53" s="105">
        <v>140.30388379999999</v>
      </c>
      <c r="C53" s="105" t="s">
        <v>43</v>
      </c>
      <c r="D53" s="105">
        <v>140.30388379999999</v>
      </c>
      <c r="E53" s="105" t="s">
        <v>43</v>
      </c>
      <c r="F53" s="105">
        <v>468.1638284</v>
      </c>
      <c r="G53" s="105" t="s">
        <v>43</v>
      </c>
      <c r="H53" s="105" t="s">
        <v>43</v>
      </c>
      <c r="I53" s="105" t="s">
        <v>43</v>
      </c>
      <c r="J53" s="105" t="s">
        <v>43</v>
      </c>
      <c r="K53" s="105" t="s">
        <v>43</v>
      </c>
      <c r="L53" s="105">
        <v>1995.857739</v>
      </c>
      <c r="M53" s="105">
        <v>5865.0863269000001</v>
      </c>
      <c r="N53" s="105" t="s">
        <v>43</v>
      </c>
      <c r="O53" s="105" t="s">
        <v>43</v>
      </c>
      <c r="P53" s="105">
        <v>1500</v>
      </c>
      <c r="Q53" s="105">
        <v>9360.9440658999993</v>
      </c>
      <c r="R53" s="105" t="s">
        <v>43</v>
      </c>
      <c r="S53" s="105" t="s">
        <v>43</v>
      </c>
      <c r="T53" s="105" t="s">
        <v>43</v>
      </c>
      <c r="U53" s="105" t="s">
        <v>43</v>
      </c>
      <c r="V53" s="105" t="s">
        <v>43</v>
      </c>
      <c r="W53" s="105">
        <v>9969.4117780999986</v>
      </c>
      <c r="X53" s="106"/>
      <c r="Y53" s="106"/>
    </row>
    <row r="54" spans="1:25" ht="14.1" customHeight="1">
      <c r="A54" s="115" t="s">
        <v>226</v>
      </c>
      <c r="B54" s="105">
        <v>321.45527049999998</v>
      </c>
      <c r="C54" s="105" t="s">
        <v>43</v>
      </c>
      <c r="D54" s="105">
        <v>321.45527049999998</v>
      </c>
      <c r="E54" s="105">
        <v>0.12</v>
      </c>
      <c r="F54" s="105">
        <v>1.082147</v>
      </c>
      <c r="G54" s="105" t="s">
        <v>43</v>
      </c>
      <c r="H54" s="105" t="s">
        <v>43</v>
      </c>
      <c r="I54" s="105" t="s">
        <v>43</v>
      </c>
      <c r="J54" s="105">
        <v>121.1340383</v>
      </c>
      <c r="K54" s="105">
        <v>1.3501624000000001</v>
      </c>
      <c r="L54" s="105" t="s">
        <v>43</v>
      </c>
      <c r="M54" s="105" t="s">
        <v>43</v>
      </c>
      <c r="N54" s="105" t="s">
        <v>43</v>
      </c>
      <c r="O54" s="105" t="s">
        <v>43</v>
      </c>
      <c r="P54" s="105" t="s">
        <v>43</v>
      </c>
      <c r="Q54" s="105" t="s">
        <v>43</v>
      </c>
      <c r="R54" s="105" t="s">
        <v>43</v>
      </c>
      <c r="S54" s="105" t="s">
        <v>43</v>
      </c>
      <c r="T54" s="105" t="s">
        <v>43</v>
      </c>
      <c r="U54" s="105" t="s">
        <v>43</v>
      </c>
      <c r="V54" s="105" t="s">
        <v>43</v>
      </c>
      <c r="W54" s="105">
        <v>445.14161819999998</v>
      </c>
      <c r="X54" s="106"/>
      <c r="Y54" s="106"/>
    </row>
    <row r="55" spans="1:25" ht="27" customHeight="1">
      <c r="A55" s="115" t="s">
        <v>227</v>
      </c>
      <c r="B55" s="105">
        <v>3490.8357122000002</v>
      </c>
      <c r="C55" s="105" t="s">
        <v>43</v>
      </c>
      <c r="D55" s="105">
        <v>3490.8357122000002</v>
      </c>
      <c r="E55" s="105" t="s">
        <v>43</v>
      </c>
      <c r="F55" s="105">
        <v>0.14989569999999999</v>
      </c>
      <c r="G55" s="105" t="s">
        <v>43</v>
      </c>
      <c r="H55" s="105" t="s">
        <v>43</v>
      </c>
      <c r="I55" s="105" t="s">
        <v>43</v>
      </c>
      <c r="J55" s="105">
        <v>7.7919999999999997E-4</v>
      </c>
      <c r="K55" s="105">
        <v>310.20398540000002</v>
      </c>
      <c r="L55" s="105">
        <v>4000</v>
      </c>
      <c r="M55" s="105" t="s">
        <v>43</v>
      </c>
      <c r="N55" s="105" t="s">
        <v>43</v>
      </c>
      <c r="O55" s="105" t="s">
        <v>43</v>
      </c>
      <c r="P55" s="105" t="s">
        <v>43</v>
      </c>
      <c r="Q55" s="105">
        <v>4000</v>
      </c>
      <c r="R55" s="105" t="s">
        <v>43</v>
      </c>
      <c r="S55" s="105" t="s">
        <v>43</v>
      </c>
      <c r="T55" s="105" t="s">
        <v>43</v>
      </c>
      <c r="U55" s="105" t="s">
        <v>43</v>
      </c>
      <c r="V55" s="105" t="s">
        <v>43</v>
      </c>
      <c r="W55" s="105">
        <v>7801.1903725000002</v>
      </c>
      <c r="X55" s="106"/>
      <c r="Y55" s="106"/>
    </row>
    <row r="56" spans="1:25" ht="48" customHeight="1">
      <c r="A56" s="116" t="s">
        <v>228</v>
      </c>
      <c r="B56" s="105" t="s">
        <v>43</v>
      </c>
      <c r="C56" s="105" t="s">
        <v>43</v>
      </c>
      <c r="D56" s="105" t="s">
        <v>43</v>
      </c>
      <c r="E56" s="105">
        <v>62702.530142399999</v>
      </c>
      <c r="F56" s="105" t="s">
        <v>43</v>
      </c>
      <c r="G56" s="105" t="s">
        <v>43</v>
      </c>
      <c r="H56" s="105" t="s">
        <v>43</v>
      </c>
      <c r="I56" s="105" t="s">
        <v>43</v>
      </c>
      <c r="J56" s="105" t="s">
        <v>43</v>
      </c>
      <c r="K56" s="105" t="s">
        <v>43</v>
      </c>
      <c r="L56" s="105" t="s">
        <v>43</v>
      </c>
      <c r="M56" s="105" t="s">
        <v>43</v>
      </c>
      <c r="N56" s="105" t="s">
        <v>43</v>
      </c>
      <c r="O56" s="105" t="s">
        <v>43</v>
      </c>
      <c r="P56" s="105" t="s">
        <v>43</v>
      </c>
      <c r="Q56" s="105" t="s">
        <v>43</v>
      </c>
      <c r="R56" s="105" t="s">
        <v>43</v>
      </c>
      <c r="S56" s="105">
        <v>76.2200074</v>
      </c>
      <c r="T56" s="105">
        <v>32086.880708199998</v>
      </c>
      <c r="U56" s="105" t="s">
        <v>43</v>
      </c>
      <c r="V56" s="105" t="s">
        <v>43</v>
      </c>
      <c r="W56" s="105">
        <v>94865.63085799999</v>
      </c>
      <c r="X56" s="106"/>
      <c r="Y56" s="106"/>
    </row>
    <row r="57" spans="1:25" ht="14.1" customHeight="1">
      <c r="A57" s="116" t="s">
        <v>229</v>
      </c>
      <c r="B57" s="105">
        <v>27221.4858733</v>
      </c>
      <c r="C57" s="105">
        <v>2997.0353460000001</v>
      </c>
      <c r="D57" s="105">
        <v>30218.521219300001</v>
      </c>
      <c r="E57" s="105">
        <v>178.4175827</v>
      </c>
      <c r="F57" s="105">
        <v>49608.584069999997</v>
      </c>
      <c r="G57" s="105" t="s">
        <v>43</v>
      </c>
      <c r="H57" s="105" t="s">
        <v>43</v>
      </c>
      <c r="I57" s="105" t="s">
        <v>43</v>
      </c>
      <c r="J57" s="105">
        <v>1049.1204276999999</v>
      </c>
      <c r="K57" s="105">
        <v>13920.171474799999</v>
      </c>
      <c r="L57" s="105">
        <v>14680.172683700001</v>
      </c>
      <c r="M57" s="105">
        <v>40367.185119200003</v>
      </c>
      <c r="N57" s="105">
        <v>28087.236117299999</v>
      </c>
      <c r="O57" s="105">
        <v>2654.4150276999999</v>
      </c>
      <c r="P57" s="105">
        <v>3341.6706903999998</v>
      </c>
      <c r="Q57" s="105">
        <v>89130.679638300004</v>
      </c>
      <c r="R57" s="105" t="s">
        <v>43</v>
      </c>
      <c r="S57" s="105">
        <v>1379.2046497000001</v>
      </c>
      <c r="T57" s="105">
        <v>126608.35089640001</v>
      </c>
      <c r="U57" s="105" t="s">
        <v>43</v>
      </c>
      <c r="V57" s="105" t="s">
        <v>43</v>
      </c>
      <c r="W57" s="105">
        <v>312093.04995890002</v>
      </c>
      <c r="X57" s="106"/>
      <c r="Y57" s="106"/>
    </row>
    <row r="58" spans="1:25" ht="18">
      <c r="A58" s="116" t="s">
        <v>230</v>
      </c>
      <c r="B58" s="105">
        <v>5106.9905695999996</v>
      </c>
      <c r="C58" s="105">
        <v>2.9600249999999999</v>
      </c>
      <c r="D58" s="105">
        <v>5109.9505945999999</v>
      </c>
      <c r="E58" s="105" t="s">
        <v>43</v>
      </c>
      <c r="F58" s="105">
        <v>64.430465499999997</v>
      </c>
      <c r="G58" s="105" t="s">
        <v>43</v>
      </c>
      <c r="H58" s="105" t="s">
        <v>43</v>
      </c>
      <c r="I58" s="105" t="s">
        <v>43</v>
      </c>
      <c r="J58" s="105">
        <v>37.720605999999997</v>
      </c>
      <c r="K58" s="105">
        <v>1983.5956844</v>
      </c>
      <c r="L58" s="105" t="s">
        <v>43</v>
      </c>
      <c r="M58" s="105" t="s">
        <v>43</v>
      </c>
      <c r="N58" s="105">
        <v>1700</v>
      </c>
      <c r="O58" s="105" t="s">
        <v>43</v>
      </c>
      <c r="P58" s="105" t="s">
        <v>43</v>
      </c>
      <c r="Q58" s="105">
        <v>1700</v>
      </c>
      <c r="R58" s="105" t="s">
        <v>43</v>
      </c>
      <c r="S58" s="105" t="s">
        <v>43</v>
      </c>
      <c r="T58" s="105" t="s">
        <v>43</v>
      </c>
      <c r="U58" s="105" t="s">
        <v>43</v>
      </c>
      <c r="V58" s="105" t="s">
        <v>43</v>
      </c>
      <c r="W58" s="105">
        <v>8895.6973504999987</v>
      </c>
      <c r="X58" s="106"/>
      <c r="Y58" s="106"/>
    </row>
    <row r="59" spans="1:25" ht="14.1" customHeight="1">
      <c r="A59" s="115" t="s">
        <v>231</v>
      </c>
      <c r="B59" s="105">
        <v>4266.4586135999998</v>
      </c>
      <c r="C59" s="105">
        <v>2.9600249999999999</v>
      </c>
      <c r="D59" s="105">
        <v>4269.4186386000001</v>
      </c>
      <c r="E59" s="105" t="s">
        <v>43</v>
      </c>
      <c r="F59" s="105" t="s">
        <v>43</v>
      </c>
      <c r="G59" s="105" t="s">
        <v>43</v>
      </c>
      <c r="H59" s="105" t="s">
        <v>43</v>
      </c>
      <c r="I59" s="105" t="s">
        <v>43</v>
      </c>
      <c r="J59" s="105" t="s">
        <v>43</v>
      </c>
      <c r="K59" s="105">
        <v>1983.5956844</v>
      </c>
      <c r="L59" s="105" t="s">
        <v>43</v>
      </c>
      <c r="M59" s="105" t="s">
        <v>43</v>
      </c>
      <c r="N59" s="105" t="s">
        <v>43</v>
      </c>
      <c r="O59" s="105" t="s">
        <v>43</v>
      </c>
      <c r="P59" s="105" t="s">
        <v>43</v>
      </c>
      <c r="Q59" s="105" t="s">
        <v>43</v>
      </c>
      <c r="R59" s="105" t="s">
        <v>43</v>
      </c>
      <c r="S59" s="105" t="s">
        <v>43</v>
      </c>
      <c r="T59" s="105" t="s">
        <v>43</v>
      </c>
      <c r="U59" s="105" t="s">
        <v>43</v>
      </c>
      <c r="V59" s="105" t="s">
        <v>43</v>
      </c>
      <c r="W59" s="105">
        <v>6253.0143230000003</v>
      </c>
      <c r="X59" s="106"/>
      <c r="Y59" s="106"/>
    </row>
    <row r="60" spans="1:25" ht="14.1" customHeight="1">
      <c r="A60" s="115" t="s">
        <v>232</v>
      </c>
      <c r="B60" s="105" t="s">
        <v>43</v>
      </c>
      <c r="C60" s="105" t="s">
        <v>43</v>
      </c>
      <c r="D60" s="105" t="s">
        <v>43</v>
      </c>
      <c r="E60" s="105" t="s">
        <v>43</v>
      </c>
      <c r="F60" s="105">
        <v>63.765636499999999</v>
      </c>
      <c r="G60" s="105" t="s">
        <v>43</v>
      </c>
      <c r="H60" s="105" t="s">
        <v>43</v>
      </c>
      <c r="I60" s="105" t="s">
        <v>43</v>
      </c>
      <c r="J60" s="105" t="s">
        <v>43</v>
      </c>
      <c r="K60" s="105" t="s">
        <v>43</v>
      </c>
      <c r="L60" s="105" t="s">
        <v>43</v>
      </c>
      <c r="M60" s="105" t="s">
        <v>43</v>
      </c>
      <c r="N60" s="105" t="s">
        <v>43</v>
      </c>
      <c r="O60" s="105" t="s">
        <v>43</v>
      </c>
      <c r="P60" s="105" t="s">
        <v>43</v>
      </c>
      <c r="Q60" s="105" t="s">
        <v>43</v>
      </c>
      <c r="R60" s="105" t="s">
        <v>43</v>
      </c>
      <c r="S60" s="105" t="s">
        <v>43</v>
      </c>
      <c r="T60" s="105" t="s">
        <v>43</v>
      </c>
      <c r="U60" s="105" t="s">
        <v>43</v>
      </c>
      <c r="V60" s="105" t="s">
        <v>43</v>
      </c>
      <c r="W60" s="105">
        <v>63.765636499999999</v>
      </c>
      <c r="X60" s="106"/>
      <c r="Y60" s="106"/>
    </row>
    <row r="61" spans="1:25" ht="18" customHeight="1">
      <c r="A61" s="115" t="s">
        <v>233</v>
      </c>
      <c r="B61" s="105" t="s">
        <v>43</v>
      </c>
      <c r="C61" s="105" t="s">
        <v>43</v>
      </c>
      <c r="D61" s="105" t="s">
        <v>43</v>
      </c>
      <c r="E61" s="105" t="s">
        <v>43</v>
      </c>
      <c r="F61" s="105" t="s">
        <v>43</v>
      </c>
      <c r="G61" s="105" t="s">
        <v>43</v>
      </c>
      <c r="H61" s="105" t="s">
        <v>43</v>
      </c>
      <c r="I61" s="105" t="s">
        <v>43</v>
      </c>
      <c r="J61" s="105" t="s">
        <v>43</v>
      </c>
      <c r="K61" s="105" t="s">
        <v>43</v>
      </c>
      <c r="L61" s="105" t="s">
        <v>43</v>
      </c>
      <c r="M61" s="105" t="s">
        <v>43</v>
      </c>
      <c r="N61" s="105" t="s">
        <v>43</v>
      </c>
      <c r="O61" s="105" t="s">
        <v>43</v>
      </c>
      <c r="P61" s="105" t="s">
        <v>43</v>
      </c>
      <c r="Q61" s="105" t="s">
        <v>43</v>
      </c>
      <c r="R61" s="105" t="s">
        <v>43</v>
      </c>
      <c r="S61" s="105" t="s">
        <v>43</v>
      </c>
      <c r="T61" s="105" t="s">
        <v>43</v>
      </c>
      <c r="U61" s="105" t="s">
        <v>43</v>
      </c>
      <c r="V61" s="105" t="s">
        <v>43</v>
      </c>
      <c r="W61" s="105" t="s">
        <v>43</v>
      </c>
      <c r="X61" s="106"/>
      <c r="Y61" s="106"/>
    </row>
    <row r="62" spans="1:25" ht="18">
      <c r="A62" s="115" t="s">
        <v>234</v>
      </c>
      <c r="B62" s="105">
        <v>1.6280245</v>
      </c>
      <c r="C62" s="105" t="s">
        <v>43</v>
      </c>
      <c r="D62" s="105">
        <v>1.6280245</v>
      </c>
      <c r="E62" s="105" t="s">
        <v>43</v>
      </c>
      <c r="F62" s="105">
        <v>0.664829</v>
      </c>
      <c r="G62" s="105" t="s">
        <v>43</v>
      </c>
      <c r="H62" s="105" t="s">
        <v>43</v>
      </c>
      <c r="I62" s="105" t="s">
        <v>43</v>
      </c>
      <c r="J62" s="105" t="s">
        <v>43</v>
      </c>
      <c r="K62" s="105" t="s">
        <v>43</v>
      </c>
      <c r="L62" s="105" t="s">
        <v>43</v>
      </c>
      <c r="M62" s="105" t="s">
        <v>43</v>
      </c>
      <c r="N62" s="105" t="s">
        <v>43</v>
      </c>
      <c r="O62" s="105" t="s">
        <v>43</v>
      </c>
      <c r="P62" s="105" t="s">
        <v>43</v>
      </c>
      <c r="Q62" s="105" t="s">
        <v>43</v>
      </c>
      <c r="R62" s="105" t="s">
        <v>43</v>
      </c>
      <c r="S62" s="105" t="s">
        <v>43</v>
      </c>
      <c r="T62" s="105" t="s">
        <v>43</v>
      </c>
      <c r="U62" s="105" t="s">
        <v>43</v>
      </c>
      <c r="V62" s="105" t="s">
        <v>43</v>
      </c>
      <c r="W62" s="105">
        <v>2.2928535000000001</v>
      </c>
      <c r="X62" s="106"/>
      <c r="Y62" s="106"/>
    </row>
    <row r="63" spans="1:25" ht="14.1" customHeight="1">
      <c r="A63" s="115" t="s">
        <v>235</v>
      </c>
      <c r="B63" s="105" t="s">
        <v>43</v>
      </c>
      <c r="C63" s="105" t="s">
        <v>43</v>
      </c>
      <c r="D63" s="105" t="s">
        <v>43</v>
      </c>
      <c r="E63" s="105" t="s">
        <v>43</v>
      </c>
      <c r="F63" s="105" t="s">
        <v>43</v>
      </c>
      <c r="G63" s="105" t="s">
        <v>43</v>
      </c>
      <c r="H63" s="105" t="s">
        <v>43</v>
      </c>
      <c r="I63" s="105" t="s">
        <v>43</v>
      </c>
      <c r="J63" s="105" t="s">
        <v>43</v>
      </c>
      <c r="K63" s="105" t="s">
        <v>43</v>
      </c>
      <c r="L63" s="105" t="s">
        <v>43</v>
      </c>
      <c r="M63" s="105" t="s">
        <v>43</v>
      </c>
      <c r="N63" s="105" t="s">
        <v>43</v>
      </c>
      <c r="O63" s="105" t="s">
        <v>43</v>
      </c>
      <c r="P63" s="105" t="s">
        <v>43</v>
      </c>
      <c r="Q63" s="105" t="s">
        <v>43</v>
      </c>
      <c r="R63" s="105" t="s">
        <v>43</v>
      </c>
      <c r="S63" s="105" t="s">
        <v>43</v>
      </c>
      <c r="T63" s="105" t="s">
        <v>43</v>
      </c>
      <c r="U63" s="105" t="s">
        <v>43</v>
      </c>
      <c r="V63" s="105" t="s">
        <v>43</v>
      </c>
      <c r="W63" s="105" t="s">
        <v>43</v>
      </c>
      <c r="X63" s="106"/>
      <c r="Y63" s="106"/>
    </row>
    <row r="64" spans="1:25" ht="14.1" customHeight="1">
      <c r="A64" s="115" t="s">
        <v>236</v>
      </c>
      <c r="B64" s="105" t="s">
        <v>43</v>
      </c>
      <c r="C64" s="105" t="s">
        <v>43</v>
      </c>
      <c r="D64" s="105" t="s">
        <v>43</v>
      </c>
      <c r="E64" s="105" t="s">
        <v>43</v>
      </c>
      <c r="F64" s="105" t="s">
        <v>43</v>
      </c>
      <c r="G64" s="105" t="s">
        <v>43</v>
      </c>
      <c r="H64" s="105" t="s">
        <v>43</v>
      </c>
      <c r="I64" s="105" t="s">
        <v>43</v>
      </c>
      <c r="J64" s="105" t="s">
        <v>43</v>
      </c>
      <c r="K64" s="105" t="s">
        <v>43</v>
      </c>
      <c r="L64" s="105" t="s">
        <v>43</v>
      </c>
      <c r="M64" s="105" t="s">
        <v>43</v>
      </c>
      <c r="N64" s="105" t="s">
        <v>43</v>
      </c>
      <c r="O64" s="105" t="s">
        <v>43</v>
      </c>
      <c r="P64" s="105" t="s">
        <v>43</v>
      </c>
      <c r="Q64" s="105" t="s">
        <v>43</v>
      </c>
      <c r="R64" s="105" t="s">
        <v>43</v>
      </c>
      <c r="S64" s="105" t="s">
        <v>43</v>
      </c>
      <c r="T64" s="105" t="s">
        <v>43</v>
      </c>
      <c r="U64" s="105" t="s">
        <v>43</v>
      </c>
      <c r="V64" s="105" t="s">
        <v>43</v>
      </c>
      <c r="W64" s="105" t="s">
        <v>43</v>
      </c>
      <c r="X64" s="106"/>
      <c r="Y64" s="106"/>
    </row>
    <row r="65" spans="1:25" ht="18" customHeight="1">
      <c r="A65" s="115" t="s">
        <v>237</v>
      </c>
      <c r="B65" s="105">
        <v>838.9039315</v>
      </c>
      <c r="C65" s="105" t="s">
        <v>43</v>
      </c>
      <c r="D65" s="105">
        <v>838.9039315</v>
      </c>
      <c r="E65" s="105" t="s">
        <v>43</v>
      </c>
      <c r="F65" s="105" t="s">
        <v>43</v>
      </c>
      <c r="G65" s="105" t="s">
        <v>43</v>
      </c>
      <c r="H65" s="105" t="s">
        <v>43</v>
      </c>
      <c r="I65" s="105" t="s">
        <v>43</v>
      </c>
      <c r="J65" s="105">
        <v>37.720605999999997</v>
      </c>
      <c r="K65" s="105" t="s">
        <v>43</v>
      </c>
      <c r="L65" s="105" t="s">
        <v>43</v>
      </c>
      <c r="M65" s="105" t="s">
        <v>43</v>
      </c>
      <c r="N65" s="105">
        <v>1700</v>
      </c>
      <c r="O65" s="105" t="s">
        <v>43</v>
      </c>
      <c r="P65" s="105" t="s">
        <v>43</v>
      </c>
      <c r="Q65" s="105">
        <v>1700</v>
      </c>
      <c r="R65" s="105" t="s">
        <v>43</v>
      </c>
      <c r="S65" s="105" t="s">
        <v>43</v>
      </c>
      <c r="T65" s="105" t="s">
        <v>43</v>
      </c>
      <c r="U65" s="105" t="s">
        <v>43</v>
      </c>
      <c r="V65" s="105" t="s">
        <v>43</v>
      </c>
      <c r="W65" s="105">
        <v>2576.6245374999999</v>
      </c>
      <c r="X65" s="106"/>
      <c r="Y65" s="106"/>
    </row>
    <row r="66" spans="1:25" ht="20.100000000000001" customHeight="1">
      <c r="A66" s="116" t="s">
        <v>238</v>
      </c>
      <c r="B66" s="105">
        <v>6963.8064178000004</v>
      </c>
      <c r="C66" s="105">
        <v>364.88723399999998</v>
      </c>
      <c r="D66" s="105">
        <v>7328.6936518000002</v>
      </c>
      <c r="E66" s="105" t="s">
        <v>43</v>
      </c>
      <c r="F66" s="105">
        <v>4828.6332462</v>
      </c>
      <c r="G66" s="105" t="s">
        <v>43</v>
      </c>
      <c r="H66" s="105" t="s">
        <v>43</v>
      </c>
      <c r="I66" s="105" t="s">
        <v>43</v>
      </c>
      <c r="J66" s="105">
        <v>446.99782970000001</v>
      </c>
      <c r="K66" s="105">
        <v>3385.1427727999999</v>
      </c>
      <c r="L66" s="105">
        <v>6090.0684682999999</v>
      </c>
      <c r="M66" s="105">
        <v>18385.394823499999</v>
      </c>
      <c r="N66" s="105">
        <v>4861.0909114000006</v>
      </c>
      <c r="O66" s="105">
        <v>331.64722219999999</v>
      </c>
      <c r="P66" s="105">
        <v>3.0758969</v>
      </c>
      <c r="Q66" s="105">
        <v>29671.277322300004</v>
      </c>
      <c r="R66" s="105" t="s">
        <v>43</v>
      </c>
      <c r="S66" s="105">
        <v>1346.2466497</v>
      </c>
      <c r="T66" s="105" t="s">
        <v>43</v>
      </c>
      <c r="U66" s="105" t="s">
        <v>43</v>
      </c>
      <c r="V66" s="105" t="s">
        <v>43</v>
      </c>
      <c r="W66" s="105">
        <v>47006.991472499998</v>
      </c>
      <c r="X66" s="106"/>
      <c r="Y66" s="106"/>
    </row>
    <row r="67" spans="1:25" ht="14.1" customHeight="1">
      <c r="A67" s="115" t="s">
        <v>239</v>
      </c>
      <c r="B67" s="105">
        <v>501.22293180000003</v>
      </c>
      <c r="C67" s="105">
        <v>5.4776482</v>
      </c>
      <c r="D67" s="105">
        <v>506.70058</v>
      </c>
      <c r="E67" s="105" t="s">
        <v>43</v>
      </c>
      <c r="F67" s="105">
        <v>17.9672503</v>
      </c>
      <c r="G67" s="105" t="s">
        <v>43</v>
      </c>
      <c r="H67" s="105" t="s">
        <v>43</v>
      </c>
      <c r="I67" s="105" t="s">
        <v>43</v>
      </c>
      <c r="J67" s="105">
        <v>14.2227769</v>
      </c>
      <c r="K67" s="105">
        <v>205.16186160000001</v>
      </c>
      <c r="L67" s="105">
        <v>3950</v>
      </c>
      <c r="M67" s="105">
        <v>17002.636044399998</v>
      </c>
      <c r="N67" s="105">
        <v>3000</v>
      </c>
      <c r="O67" s="105" t="s">
        <v>43</v>
      </c>
      <c r="P67" s="105" t="s">
        <v>43</v>
      </c>
      <c r="Q67" s="105">
        <v>23952.636044399998</v>
      </c>
      <c r="R67" s="105" t="s">
        <v>43</v>
      </c>
      <c r="S67" s="105">
        <v>1346.1494216999999</v>
      </c>
      <c r="T67" s="105" t="s">
        <v>43</v>
      </c>
      <c r="U67" s="105" t="s">
        <v>43</v>
      </c>
      <c r="V67" s="105" t="s">
        <v>43</v>
      </c>
      <c r="W67" s="105">
        <v>26042.837934899999</v>
      </c>
      <c r="X67" s="106"/>
      <c r="Y67" s="106"/>
    </row>
    <row r="68" spans="1:25" ht="20.100000000000001" customHeight="1">
      <c r="A68" s="115" t="s">
        <v>240</v>
      </c>
      <c r="B68" s="105">
        <v>7.9895164000000003</v>
      </c>
      <c r="C68" s="105">
        <v>126.5054315</v>
      </c>
      <c r="D68" s="105">
        <v>134.4949479</v>
      </c>
      <c r="E68" s="105" t="s">
        <v>43</v>
      </c>
      <c r="F68" s="105">
        <v>250.52199630000001</v>
      </c>
      <c r="G68" s="105" t="s">
        <v>43</v>
      </c>
      <c r="H68" s="105" t="s">
        <v>43</v>
      </c>
      <c r="I68" s="105" t="s">
        <v>43</v>
      </c>
      <c r="J68" s="105" t="s">
        <v>43</v>
      </c>
      <c r="K68" s="105">
        <v>1.3683523</v>
      </c>
      <c r="L68" s="105">
        <v>530</v>
      </c>
      <c r="M68" s="105" t="s">
        <v>43</v>
      </c>
      <c r="N68" s="105" t="s">
        <v>43</v>
      </c>
      <c r="O68" s="105" t="s">
        <v>43</v>
      </c>
      <c r="P68" s="105" t="s">
        <v>43</v>
      </c>
      <c r="Q68" s="105">
        <v>530</v>
      </c>
      <c r="R68" s="105" t="s">
        <v>43</v>
      </c>
      <c r="S68" s="105" t="s">
        <v>43</v>
      </c>
      <c r="T68" s="105" t="s">
        <v>43</v>
      </c>
      <c r="U68" s="105" t="s">
        <v>43</v>
      </c>
      <c r="V68" s="105" t="s">
        <v>43</v>
      </c>
      <c r="W68" s="105">
        <v>916.38529650000009</v>
      </c>
      <c r="X68" s="106"/>
      <c r="Y68" s="106"/>
    </row>
    <row r="69" spans="1:25" ht="14.1" customHeight="1">
      <c r="A69" s="115" t="s">
        <v>241</v>
      </c>
      <c r="B69" s="105">
        <v>1260.7563636</v>
      </c>
      <c r="C69" s="105" t="s">
        <v>43</v>
      </c>
      <c r="D69" s="105">
        <v>1260.7563636</v>
      </c>
      <c r="E69" s="105" t="s">
        <v>43</v>
      </c>
      <c r="F69" s="105" t="s">
        <v>43</v>
      </c>
      <c r="G69" s="105" t="s">
        <v>43</v>
      </c>
      <c r="H69" s="105" t="s">
        <v>43</v>
      </c>
      <c r="I69" s="105" t="s">
        <v>43</v>
      </c>
      <c r="J69" s="105" t="s">
        <v>43</v>
      </c>
      <c r="K69" s="105">
        <v>35.1979063</v>
      </c>
      <c r="L69" s="105" t="s">
        <v>43</v>
      </c>
      <c r="M69" s="105" t="s">
        <v>43</v>
      </c>
      <c r="N69" s="105" t="s">
        <v>43</v>
      </c>
      <c r="O69" s="105" t="s">
        <v>43</v>
      </c>
      <c r="P69" s="105" t="s">
        <v>43</v>
      </c>
      <c r="Q69" s="105" t="s">
        <v>43</v>
      </c>
      <c r="R69" s="105" t="s">
        <v>43</v>
      </c>
      <c r="S69" s="105" t="s">
        <v>43</v>
      </c>
      <c r="T69" s="105" t="s">
        <v>43</v>
      </c>
      <c r="U69" s="105" t="s">
        <v>43</v>
      </c>
      <c r="V69" s="105" t="s">
        <v>43</v>
      </c>
      <c r="W69" s="105">
        <v>1295.9542698999999</v>
      </c>
      <c r="X69" s="106"/>
      <c r="Y69" s="106"/>
    </row>
    <row r="70" spans="1:25" ht="14.1" customHeight="1">
      <c r="A70" s="120" t="s">
        <v>242</v>
      </c>
      <c r="B70" s="105">
        <v>108.3712029</v>
      </c>
      <c r="C70" s="105" t="s">
        <v>43</v>
      </c>
      <c r="D70" s="105">
        <v>108.3712029</v>
      </c>
      <c r="E70" s="105" t="s">
        <v>43</v>
      </c>
      <c r="F70" s="105" t="s">
        <v>43</v>
      </c>
      <c r="G70" s="105" t="s">
        <v>43</v>
      </c>
      <c r="H70" s="105" t="s">
        <v>43</v>
      </c>
      <c r="I70" s="105" t="s">
        <v>43</v>
      </c>
      <c r="J70" s="105" t="s">
        <v>43</v>
      </c>
      <c r="K70" s="105">
        <v>35.210424699999997</v>
      </c>
      <c r="L70" s="105" t="s">
        <v>43</v>
      </c>
      <c r="M70" s="105" t="s">
        <v>43</v>
      </c>
      <c r="N70" s="105" t="s">
        <v>43</v>
      </c>
      <c r="O70" s="105" t="s">
        <v>43</v>
      </c>
      <c r="P70" s="105" t="s">
        <v>43</v>
      </c>
      <c r="Q70" s="105" t="s">
        <v>43</v>
      </c>
      <c r="R70" s="105" t="s">
        <v>43</v>
      </c>
      <c r="S70" s="105" t="s">
        <v>43</v>
      </c>
      <c r="T70" s="105" t="s">
        <v>43</v>
      </c>
      <c r="U70" s="105" t="s">
        <v>43</v>
      </c>
      <c r="V70" s="105" t="s">
        <v>43</v>
      </c>
      <c r="W70" s="105">
        <v>143.58162759999999</v>
      </c>
      <c r="X70" s="106"/>
      <c r="Y70" s="106"/>
    </row>
    <row r="71" spans="1:25" ht="20.100000000000001" customHeight="1">
      <c r="A71" s="115" t="s">
        <v>243</v>
      </c>
      <c r="B71" s="105">
        <v>4886.9280466999999</v>
      </c>
      <c r="C71" s="105">
        <v>232.90415429999999</v>
      </c>
      <c r="D71" s="105">
        <v>5119.8322010000002</v>
      </c>
      <c r="E71" s="105" t="s">
        <v>43</v>
      </c>
      <c r="F71" s="105">
        <v>4560.1350064999997</v>
      </c>
      <c r="G71" s="105" t="s">
        <v>43</v>
      </c>
      <c r="H71" s="105" t="s">
        <v>43</v>
      </c>
      <c r="I71" s="105" t="s">
        <v>43</v>
      </c>
      <c r="J71" s="105">
        <v>432.77505280000003</v>
      </c>
      <c r="K71" s="105">
        <v>3105.9996563999998</v>
      </c>
      <c r="L71" s="105">
        <v>1610.0684682999999</v>
      </c>
      <c r="M71" s="105">
        <v>382.75877910000003</v>
      </c>
      <c r="N71" s="105">
        <v>1679.4494964</v>
      </c>
      <c r="O71" s="105">
        <v>331.64722219999999</v>
      </c>
      <c r="P71" s="105">
        <v>3.0758969</v>
      </c>
      <c r="Q71" s="105">
        <v>4006.9998629000002</v>
      </c>
      <c r="R71" s="105" t="s">
        <v>43</v>
      </c>
      <c r="S71" s="105">
        <v>9.7227999999999995E-2</v>
      </c>
      <c r="T71" s="105" t="s">
        <v>43</v>
      </c>
      <c r="U71" s="105" t="s">
        <v>43</v>
      </c>
      <c r="V71" s="105" t="s">
        <v>43</v>
      </c>
      <c r="W71" s="105">
        <v>17225.8390076</v>
      </c>
      <c r="X71" s="106"/>
      <c r="Y71" s="106"/>
    </row>
    <row r="72" spans="1:25" ht="20.100000000000001" customHeight="1">
      <c r="A72" s="115" t="s">
        <v>244</v>
      </c>
      <c r="B72" s="105">
        <v>198.5383564</v>
      </c>
      <c r="C72" s="105" t="s">
        <v>43</v>
      </c>
      <c r="D72" s="105">
        <v>198.5383564</v>
      </c>
      <c r="E72" s="105" t="s">
        <v>43</v>
      </c>
      <c r="F72" s="105">
        <v>8.9931000000000004E-3</v>
      </c>
      <c r="G72" s="105" t="s">
        <v>43</v>
      </c>
      <c r="H72" s="105" t="s">
        <v>43</v>
      </c>
      <c r="I72" s="105" t="s">
        <v>43</v>
      </c>
      <c r="J72" s="105" t="s">
        <v>43</v>
      </c>
      <c r="K72" s="105">
        <v>2.2045715000000001</v>
      </c>
      <c r="L72" s="105" t="s">
        <v>43</v>
      </c>
      <c r="M72" s="105">
        <v>1000</v>
      </c>
      <c r="N72" s="105">
        <v>181.64141499999999</v>
      </c>
      <c r="O72" s="105" t="s">
        <v>43</v>
      </c>
      <c r="P72" s="105" t="s">
        <v>43</v>
      </c>
      <c r="Q72" s="105">
        <v>1181.6414150000001</v>
      </c>
      <c r="R72" s="105" t="s">
        <v>43</v>
      </c>
      <c r="S72" s="105" t="s">
        <v>43</v>
      </c>
      <c r="T72" s="105" t="s">
        <v>43</v>
      </c>
      <c r="U72" s="105" t="s">
        <v>43</v>
      </c>
      <c r="V72" s="105" t="s">
        <v>43</v>
      </c>
      <c r="W72" s="105">
        <v>1382.3933360000001</v>
      </c>
      <c r="X72" s="106"/>
      <c r="Y72" s="106"/>
    </row>
    <row r="73" spans="1:25" ht="20.100000000000001" customHeight="1">
      <c r="A73" s="116" t="s">
        <v>245</v>
      </c>
      <c r="B73" s="105">
        <v>2003.2166388000001</v>
      </c>
      <c r="C73" s="105">
        <v>2516.5025162000002</v>
      </c>
      <c r="D73" s="105">
        <v>4519.7191550000007</v>
      </c>
      <c r="E73" s="105">
        <v>176.2876483</v>
      </c>
      <c r="F73" s="105">
        <v>44658.061773399997</v>
      </c>
      <c r="G73" s="105" t="s">
        <v>43</v>
      </c>
      <c r="H73" s="105" t="s">
        <v>43</v>
      </c>
      <c r="I73" s="105" t="s">
        <v>43</v>
      </c>
      <c r="J73" s="105">
        <v>538.06707900000004</v>
      </c>
      <c r="K73" s="105">
        <v>5432.5622260999999</v>
      </c>
      <c r="L73" s="105">
        <v>8590.1042154000006</v>
      </c>
      <c r="M73" s="105">
        <v>21611.790295700001</v>
      </c>
      <c r="N73" s="105">
        <v>20501.5291683</v>
      </c>
      <c r="O73" s="105">
        <v>2322.7678055000001</v>
      </c>
      <c r="P73" s="105">
        <v>3176.2270653</v>
      </c>
      <c r="Q73" s="105">
        <v>56202.418550200004</v>
      </c>
      <c r="R73" s="105" t="s">
        <v>43</v>
      </c>
      <c r="S73" s="105">
        <v>32.957999999999998</v>
      </c>
      <c r="T73" s="105">
        <v>126608.35089640001</v>
      </c>
      <c r="U73" s="105" t="s">
        <v>43</v>
      </c>
      <c r="V73" s="105" t="s">
        <v>43</v>
      </c>
      <c r="W73" s="105">
        <v>238168.42532840002</v>
      </c>
      <c r="X73" s="106"/>
      <c r="Y73" s="106"/>
    </row>
    <row r="74" spans="1:25" ht="14.1" customHeight="1">
      <c r="A74" s="115" t="s">
        <v>246</v>
      </c>
      <c r="B74" s="105">
        <v>824.2547998</v>
      </c>
      <c r="C74" s="105">
        <v>3.83135E-2</v>
      </c>
      <c r="D74" s="105">
        <v>824.29311329999996</v>
      </c>
      <c r="E74" s="105">
        <v>5.4170000000000003E-2</v>
      </c>
      <c r="F74" s="105">
        <v>1363.1176584</v>
      </c>
      <c r="G74" s="105" t="s">
        <v>43</v>
      </c>
      <c r="H74" s="105" t="s">
        <v>43</v>
      </c>
      <c r="I74" s="105" t="s">
        <v>43</v>
      </c>
      <c r="J74" s="105" t="s">
        <v>43</v>
      </c>
      <c r="K74" s="105">
        <v>1241.170175</v>
      </c>
      <c r="L74" s="105">
        <v>25</v>
      </c>
      <c r="M74" s="105">
        <v>10033.015520200001</v>
      </c>
      <c r="N74" s="105">
        <v>5</v>
      </c>
      <c r="O74" s="105" t="s">
        <v>43</v>
      </c>
      <c r="P74" s="105" t="s">
        <v>43</v>
      </c>
      <c r="Q74" s="105">
        <v>10063.015520200001</v>
      </c>
      <c r="R74" s="105" t="s">
        <v>43</v>
      </c>
      <c r="S74" s="105" t="s">
        <v>43</v>
      </c>
      <c r="T74" s="105" t="s">
        <v>43</v>
      </c>
      <c r="U74" s="105" t="s">
        <v>43</v>
      </c>
      <c r="V74" s="105" t="s">
        <v>43</v>
      </c>
      <c r="W74" s="105">
        <v>13491.650636900002</v>
      </c>
      <c r="X74" s="106"/>
      <c r="Y74" s="106"/>
    </row>
    <row r="75" spans="1:25" ht="14.1" customHeight="1">
      <c r="A75" s="115" t="s">
        <v>247</v>
      </c>
      <c r="B75" s="105">
        <v>269.77193490000002</v>
      </c>
      <c r="C75" s="105">
        <v>89.383084400000001</v>
      </c>
      <c r="D75" s="105">
        <v>359.15501930000005</v>
      </c>
      <c r="E75" s="105">
        <v>5.3595389000000004</v>
      </c>
      <c r="F75" s="105" t="s">
        <v>43</v>
      </c>
      <c r="G75" s="105" t="s">
        <v>43</v>
      </c>
      <c r="H75" s="105" t="s">
        <v>43</v>
      </c>
      <c r="I75" s="105" t="s">
        <v>43</v>
      </c>
      <c r="J75" s="105">
        <v>284.544579</v>
      </c>
      <c r="K75" s="105">
        <v>676.53052579999996</v>
      </c>
      <c r="L75" s="105">
        <v>653.47421559999998</v>
      </c>
      <c r="M75" s="105">
        <v>244.5701244</v>
      </c>
      <c r="N75" s="105">
        <v>7382.1101251</v>
      </c>
      <c r="O75" s="105" t="s">
        <v>43</v>
      </c>
      <c r="P75" s="105">
        <v>10.764177800000001</v>
      </c>
      <c r="Q75" s="105">
        <v>8290.9186429000001</v>
      </c>
      <c r="R75" s="105" t="s">
        <v>43</v>
      </c>
      <c r="S75" s="105">
        <v>32.957999999999998</v>
      </c>
      <c r="T75" s="105" t="s">
        <v>43</v>
      </c>
      <c r="U75" s="105" t="s">
        <v>43</v>
      </c>
      <c r="V75" s="105" t="s">
        <v>43</v>
      </c>
      <c r="W75" s="105">
        <v>9649.4663059000013</v>
      </c>
      <c r="X75" s="106"/>
      <c r="Y75" s="106"/>
    </row>
    <row r="76" spans="1:25" ht="20.100000000000001" customHeight="1">
      <c r="A76" s="115" t="s">
        <v>248</v>
      </c>
      <c r="B76" s="105">
        <v>909.18990410000004</v>
      </c>
      <c r="C76" s="105">
        <v>2427.0811183000001</v>
      </c>
      <c r="D76" s="105">
        <v>3336.2710224000002</v>
      </c>
      <c r="E76" s="105">
        <v>170.87393940000001</v>
      </c>
      <c r="F76" s="105">
        <v>43294.944114999998</v>
      </c>
      <c r="G76" s="105" t="s">
        <v>43</v>
      </c>
      <c r="H76" s="105" t="s">
        <v>43</v>
      </c>
      <c r="I76" s="105" t="s">
        <v>43</v>
      </c>
      <c r="J76" s="105">
        <v>253.52250000000001</v>
      </c>
      <c r="K76" s="105">
        <v>3514.8615252999998</v>
      </c>
      <c r="L76" s="105">
        <v>7911.6299998000004</v>
      </c>
      <c r="M76" s="105">
        <v>11334.204651100001</v>
      </c>
      <c r="N76" s="105">
        <v>13114.4190432</v>
      </c>
      <c r="O76" s="105">
        <v>2322.7678055000001</v>
      </c>
      <c r="P76" s="105">
        <v>3165.4628874999999</v>
      </c>
      <c r="Q76" s="105">
        <v>37848.484387099998</v>
      </c>
      <c r="R76" s="105" t="s">
        <v>43</v>
      </c>
      <c r="S76" s="105" t="s">
        <v>43</v>
      </c>
      <c r="T76" s="105">
        <v>126608.35089640001</v>
      </c>
      <c r="U76" s="105" t="s">
        <v>43</v>
      </c>
      <c r="V76" s="105" t="s">
        <v>43</v>
      </c>
      <c r="W76" s="105">
        <v>215027.30838559999</v>
      </c>
      <c r="X76" s="106"/>
      <c r="Y76" s="106"/>
    </row>
    <row r="77" spans="1:25" ht="14.1" customHeight="1">
      <c r="A77" s="116" t="s">
        <v>249</v>
      </c>
      <c r="B77" s="105">
        <v>13147.4722471</v>
      </c>
      <c r="C77" s="105">
        <v>112.68557080000001</v>
      </c>
      <c r="D77" s="105">
        <v>13260.157817900001</v>
      </c>
      <c r="E77" s="105">
        <v>2.1299343999999998</v>
      </c>
      <c r="F77" s="105">
        <v>57.458584899999998</v>
      </c>
      <c r="G77" s="105" t="s">
        <v>43</v>
      </c>
      <c r="H77" s="105" t="s">
        <v>43</v>
      </c>
      <c r="I77" s="105" t="s">
        <v>43</v>
      </c>
      <c r="J77" s="105">
        <v>26.334913</v>
      </c>
      <c r="K77" s="105">
        <v>3118.8707915</v>
      </c>
      <c r="L77" s="105" t="s">
        <v>43</v>
      </c>
      <c r="M77" s="105">
        <v>370</v>
      </c>
      <c r="N77" s="105">
        <v>1024.6160376</v>
      </c>
      <c r="O77" s="105" t="s">
        <v>43</v>
      </c>
      <c r="P77" s="105">
        <v>162.36772819999999</v>
      </c>
      <c r="Q77" s="105">
        <v>1556.9837658000001</v>
      </c>
      <c r="R77" s="105" t="s">
        <v>43</v>
      </c>
      <c r="S77" s="105" t="s">
        <v>43</v>
      </c>
      <c r="T77" s="105" t="s">
        <v>43</v>
      </c>
      <c r="U77" s="105" t="s">
        <v>43</v>
      </c>
      <c r="V77" s="105" t="s">
        <v>43</v>
      </c>
      <c r="W77" s="105">
        <v>18021.935807500002</v>
      </c>
      <c r="X77" s="106"/>
      <c r="Y77" s="106"/>
    </row>
    <row r="78" spans="1:25" ht="14.1" customHeight="1">
      <c r="A78" s="115" t="s">
        <v>250</v>
      </c>
      <c r="B78" s="105">
        <v>7.0336128999999996</v>
      </c>
      <c r="C78" s="105" t="s">
        <v>43</v>
      </c>
      <c r="D78" s="105">
        <v>7.0336128999999996</v>
      </c>
      <c r="E78" s="105" t="s">
        <v>43</v>
      </c>
      <c r="F78" s="105" t="s">
        <v>43</v>
      </c>
      <c r="G78" s="105" t="s">
        <v>43</v>
      </c>
      <c r="H78" s="105" t="s">
        <v>43</v>
      </c>
      <c r="I78" s="105" t="s">
        <v>43</v>
      </c>
      <c r="J78" s="105" t="s">
        <v>43</v>
      </c>
      <c r="K78" s="105" t="s">
        <v>43</v>
      </c>
      <c r="L78" s="105" t="s">
        <v>43</v>
      </c>
      <c r="M78" s="105" t="s">
        <v>43</v>
      </c>
      <c r="N78" s="105" t="s">
        <v>43</v>
      </c>
      <c r="O78" s="105" t="s">
        <v>43</v>
      </c>
      <c r="P78" s="105" t="s">
        <v>43</v>
      </c>
      <c r="Q78" s="105" t="s">
        <v>43</v>
      </c>
      <c r="R78" s="105" t="s">
        <v>43</v>
      </c>
      <c r="S78" s="105" t="s">
        <v>43</v>
      </c>
      <c r="T78" s="105" t="s">
        <v>43</v>
      </c>
      <c r="U78" s="105" t="s">
        <v>43</v>
      </c>
      <c r="V78" s="105" t="s">
        <v>43</v>
      </c>
      <c r="W78" s="105">
        <v>7.0336128999999996</v>
      </c>
      <c r="X78" s="106"/>
      <c r="Y78" s="106"/>
    </row>
    <row r="79" spans="1:25" ht="20.100000000000001" customHeight="1">
      <c r="A79" s="115" t="s">
        <v>251</v>
      </c>
      <c r="B79" s="105">
        <v>1279.906379</v>
      </c>
      <c r="C79" s="105" t="s">
        <v>43</v>
      </c>
      <c r="D79" s="105">
        <v>1279.906379</v>
      </c>
      <c r="E79" s="105" t="s">
        <v>43</v>
      </c>
      <c r="F79" s="105" t="s">
        <v>43</v>
      </c>
      <c r="G79" s="105" t="s">
        <v>43</v>
      </c>
      <c r="H79" s="105" t="s">
        <v>43</v>
      </c>
      <c r="I79" s="105" t="s">
        <v>43</v>
      </c>
      <c r="J79" s="105" t="s">
        <v>43</v>
      </c>
      <c r="K79" s="105">
        <v>1683.5102830999999</v>
      </c>
      <c r="L79" s="105" t="s">
        <v>43</v>
      </c>
      <c r="M79" s="105">
        <v>100</v>
      </c>
      <c r="N79" s="105" t="s">
        <v>43</v>
      </c>
      <c r="O79" s="105" t="s">
        <v>43</v>
      </c>
      <c r="P79" s="105" t="s">
        <v>43</v>
      </c>
      <c r="Q79" s="105">
        <v>100</v>
      </c>
      <c r="R79" s="105" t="s">
        <v>43</v>
      </c>
      <c r="S79" s="105" t="s">
        <v>43</v>
      </c>
      <c r="T79" s="105" t="s">
        <v>43</v>
      </c>
      <c r="U79" s="105" t="s">
        <v>43</v>
      </c>
      <c r="V79" s="105" t="s">
        <v>43</v>
      </c>
      <c r="W79" s="105">
        <v>3063.4166620999999</v>
      </c>
      <c r="X79" s="106"/>
      <c r="Y79" s="106"/>
    </row>
    <row r="80" spans="1:25" ht="20.100000000000001" customHeight="1">
      <c r="A80" s="115" t="s">
        <v>252</v>
      </c>
      <c r="B80" s="105">
        <v>9394.6000874000001</v>
      </c>
      <c r="C80" s="105">
        <v>18.165292600000001</v>
      </c>
      <c r="D80" s="105">
        <v>9412.7653800000007</v>
      </c>
      <c r="E80" s="105" t="s">
        <v>43</v>
      </c>
      <c r="F80" s="105">
        <v>57.429342599999998</v>
      </c>
      <c r="G80" s="105" t="s">
        <v>43</v>
      </c>
      <c r="H80" s="105" t="s">
        <v>43</v>
      </c>
      <c r="I80" s="105" t="s">
        <v>43</v>
      </c>
      <c r="J80" s="105" t="s">
        <v>43</v>
      </c>
      <c r="K80" s="105">
        <v>1394.7070650999999</v>
      </c>
      <c r="L80" s="105" t="s">
        <v>43</v>
      </c>
      <c r="M80" s="105">
        <v>270</v>
      </c>
      <c r="N80" s="105">
        <v>1024.6160376</v>
      </c>
      <c r="O80" s="105" t="s">
        <v>43</v>
      </c>
      <c r="P80" s="105" t="s">
        <v>43</v>
      </c>
      <c r="Q80" s="105">
        <v>1294.6160376</v>
      </c>
      <c r="R80" s="105" t="s">
        <v>43</v>
      </c>
      <c r="S80" s="105" t="s">
        <v>43</v>
      </c>
      <c r="T80" s="105" t="s">
        <v>43</v>
      </c>
      <c r="U80" s="105" t="s">
        <v>43</v>
      </c>
      <c r="V80" s="105" t="s">
        <v>43</v>
      </c>
      <c r="W80" s="105">
        <v>12159.517825300001</v>
      </c>
      <c r="X80" s="106"/>
      <c r="Y80" s="106"/>
    </row>
    <row r="81" spans="1:25" ht="20.100000000000001" customHeight="1">
      <c r="A81" s="115" t="s">
        <v>253</v>
      </c>
      <c r="B81" s="105">
        <v>2393.1083278999999</v>
      </c>
      <c r="C81" s="105">
        <v>94.520278200000007</v>
      </c>
      <c r="D81" s="105">
        <v>2487.6286061000001</v>
      </c>
      <c r="E81" s="105">
        <v>2.1299343999999998</v>
      </c>
      <c r="F81" s="105" t="s">
        <v>43</v>
      </c>
      <c r="G81" s="105" t="s">
        <v>43</v>
      </c>
      <c r="H81" s="105" t="s">
        <v>43</v>
      </c>
      <c r="I81" s="105" t="s">
        <v>43</v>
      </c>
      <c r="J81" s="105">
        <v>26.334913</v>
      </c>
      <c r="K81" s="105">
        <v>0.12266390000000001</v>
      </c>
      <c r="L81" s="105" t="s">
        <v>43</v>
      </c>
      <c r="M81" s="105" t="s">
        <v>43</v>
      </c>
      <c r="N81" s="105" t="s">
        <v>43</v>
      </c>
      <c r="O81" s="105" t="s">
        <v>43</v>
      </c>
      <c r="P81" s="105" t="s">
        <v>43</v>
      </c>
      <c r="Q81" s="105" t="s">
        <v>43</v>
      </c>
      <c r="R81" s="105" t="s">
        <v>43</v>
      </c>
      <c r="S81" s="105" t="s">
        <v>43</v>
      </c>
      <c r="T81" s="105" t="s">
        <v>43</v>
      </c>
      <c r="U81" s="105" t="s">
        <v>43</v>
      </c>
      <c r="V81" s="105" t="s">
        <v>43</v>
      </c>
      <c r="W81" s="105">
        <v>2516.2161174000003</v>
      </c>
      <c r="X81" s="106"/>
      <c r="Y81" s="106"/>
    </row>
    <row r="82" spans="1:25" ht="20.100000000000001" customHeight="1">
      <c r="A82" s="117" t="s">
        <v>254</v>
      </c>
      <c r="B82" s="118">
        <v>72.823839899999996</v>
      </c>
      <c r="C82" s="118" t="s">
        <v>43</v>
      </c>
      <c r="D82" s="118">
        <v>72.823839899999996</v>
      </c>
      <c r="E82" s="118" t="s">
        <v>43</v>
      </c>
      <c r="F82" s="118">
        <v>2.9242299999999999E-2</v>
      </c>
      <c r="G82" s="118" t="s">
        <v>43</v>
      </c>
      <c r="H82" s="118" t="s">
        <v>43</v>
      </c>
      <c r="I82" s="118" t="s">
        <v>43</v>
      </c>
      <c r="J82" s="118" t="s">
        <v>43</v>
      </c>
      <c r="K82" s="118">
        <v>40.5307794</v>
      </c>
      <c r="L82" s="118" t="s">
        <v>43</v>
      </c>
      <c r="M82" s="118" t="s">
        <v>43</v>
      </c>
      <c r="N82" s="118" t="s">
        <v>43</v>
      </c>
      <c r="O82" s="118" t="s">
        <v>43</v>
      </c>
      <c r="P82" s="118">
        <v>162.36772819999999</v>
      </c>
      <c r="Q82" s="118">
        <v>162.36772819999999</v>
      </c>
      <c r="R82" s="118" t="s">
        <v>43</v>
      </c>
      <c r="S82" s="118" t="s">
        <v>43</v>
      </c>
      <c r="T82" s="118" t="s">
        <v>43</v>
      </c>
      <c r="U82" s="118" t="s">
        <v>43</v>
      </c>
      <c r="V82" s="118" t="s">
        <v>43</v>
      </c>
      <c r="W82" s="118">
        <v>275.75158979999998</v>
      </c>
      <c r="X82" s="106"/>
      <c r="Y82" s="106"/>
    </row>
    <row r="83" spans="1:25" s="77" customFormat="1">
      <c r="A83" s="47"/>
      <c r="B83" s="75"/>
      <c r="C83" s="75"/>
      <c r="D83" s="75"/>
      <c r="E83" s="75"/>
      <c r="F83" s="75"/>
      <c r="G83" s="75"/>
      <c r="H83" s="75"/>
      <c r="I83" s="1040" t="s">
        <v>291</v>
      </c>
      <c r="J83" s="1040"/>
      <c r="K83" s="1040"/>
      <c r="L83" s="1012"/>
      <c r="M83" s="1012"/>
      <c r="N83" s="1012"/>
      <c r="O83" s="1012"/>
      <c r="P83" s="75"/>
      <c r="Q83" s="75"/>
      <c r="R83" s="75"/>
      <c r="S83" s="75"/>
      <c r="T83" s="75"/>
      <c r="U83" s="1040" t="s">
        <v>292</v>
      </c>
      <c r="V83" s="1040"/>
      <c r="W83" s="1040"/>
      <c r="X83" s="76"/>
      <c r="Y83" s="76"/>
    </row>
    <row r="84" spans="1:25" s="77" customFormat="1">
      <c r="A84" s="47"/>
      <c r="B84" s="75"/>
      <c r="C84" s="75"/>
      <c r="D84" s="75"/>
      <c r="E84" s="75"/>
      <c r="F84" s="75"/>
      <c r="G84" s="75"/>
      <c r="H84" s="75"/>
      <c r="I84" s="75"/>
      <c r="J84" s="75"/>
      <c r="K84" s="78"/>
      <c r="L84" s="75"/>
      <c r="M84" s="79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80"/>
    </row>
    <row r="85" spans="1:25" s="77" customFormat="1" ht="15">
      <c r="A85" s="81"/>
      <c r="B85" s="82"/>
      <c r="C85" s="83"/>
      <c r="D85" s="83"/>
      <c r="E85" s="83"/>
      <c r="F85" s="83"/>
      <c r="G85" s="83"/>
      <c r="H85" s="83"/>
      <c r="I85" s="83"/>
      <c r="J85" s="83"/>
      <c r="K85" s="84"/>
      <c r="L85" s="82"/>
      <c r="M85" s="79"/>
      <c r="N85" s="82"/>
      <c r="O85" s="82"/>
      <c r="P85" s="82"/>
      <c r="Q85" s="82"/>
      <c r="R85" s="82"/>
      <c r="S85" s="82"/>
      <c r="T85" s="82"/>
      <c r="U85" s="85"/>
      <c r="V85" s="85"/>
      <c r="W85" s="85"/>
    </row>
    <row r="86" spans="1:25" s="77" customFormat="1">
      <c r="A86" s="86"/>
      <c r="B86" s="87"/>
      <c r="C86" s="87"/>
      <c r="D86" s="87"/>
      <c r="E86" s="87"/>
      <c r="F86" s="87"/>
      <c r="G86" s="87"/>
      <c r="H86" s="87"/>
      <c r="I86" s="87"/>
      <c r="J86" s="87"/>
      <c r="K86" s="88"/>
      <c r="L86" s="82"/>
      <c r="M86" s="79"/>
      <c r="N86" s="82"/>
      <c r="O86" s="82"/>
      <c r="P86" s="82"/>
      <c r="Q86" s="82"/>
      <c r="R86" s="82"/>
      <c r="S86" s="82"/>
      <c r="T86" s="82"/>
      <c r="U86" s="1041" t="s">
        <v>145</v>
      </c>
      <c r="V86" s="1041"/>
      <c r="W86" s="1041"/>
      <c r="X86" s="76"/>
      <c r="Y86" s="76"/>
    </row>
    <row r="87" spans="1:25" ht="12.95" customHeight="1">
      <c r="A87" s="1030" t="s">
        <v>146</v>
      </c>
      <c r="B87" s="1032" t="s">
        <v>147</v>
      </c>
      <c r="C87" s="1034"/>
      <c r="D87" s="1034"/>
      <c r="E87" s="1042" t="s">
        <v>148</v>
      </c>
      <c r="F87" s="1030" t="s">
        <v>149</v>
      </c>
      <c r="G87" s="1042" t="s">
        <v>150</v>
      </c>
      <c r="H87" s="1028" t="s">
        <v>151</v>
      </c>
      <c r="I87" s="1028" t="s">
        <v>152</v>
      </c>
      <c r="J87" s="1028" t="s">
        <v>153</v>
      </c>
      <c r="K87" s="1030" t="s">
        <v>154</v>
      </c>
      <c r="L87" s="1032" t="s">
        <v>155</v>
      </c>
      <c r="M87" s="1033"/>
      <c r="N87" s="1034"/>
      <c r="O87" s="1034"/>
      <c r="P87" s="1034"/>
      <c r="Q87" s="1035"/>
      <c r="R87" s="1036" t="s">
        <v>156</v>
      </c>
      <c r="S87" s="1038" t="s">
        <v>157</v>
      </c>
      <c r="T87" s="1028" t="s">
        <v>158</v>
      </c>
      <c r="U87" s="1038" t="s">
        <v>159</v>
      </c>
      <c r="V87" s="1038" t="s">
        <v>160</v>
      </c>
      <c r="W87" s="1028" t="s">
        <v>161</v>
      </c>
      <c r="X87" s="132"/>
      <c r="Y87" s="133"/>
    </row>
    <row r="88" spans="1:25" ht="41.25" customHeight="1">
      <c r="A88" s="1031"/>
      <c r="B88" s="92" t="s">
        <v>162</v>
      </c>
      <c r="C88" s="92" t="s">
        <v>163</v>
      </c>
      <c r="D88" s="93" t="s">
        <v>164</v>
      </c>
      <c r="E88" s="1042"/>
      <c r="F88" s="1031"/>
      <c r="G88" s="1042"/>
      <c r="H88" s="1029"/>
      <c r="I88" s="1029"/>
      <c r="J88" s="1029"/>
      <c r="K88" s="1031"/>
      <c r="L88" s="94" t="s">
        <v>165</v>
      </c>
      <c r="M88" s="94" t="s">
        <v>166</v>
      </c>
      <c r="N88" s="94" t="s">
        <v>167</v>
      </c>
      <c r="O88" s="94" t="s">
        <v>168</v>
      </c>
      <c r="P88" s="94" t="s">
        <v>169</v>
      </c>
      <c r="Q88" s="94" t="s">
        <v>170</v>
      </c>
      <c r="R88" s="1037"/>
      <c r="S88" s="1039"/>
      <c r="T88" s="1029"/>
      <c r="U88" s="1039"/>
      <c r="V88" s="1039"/>
      <c r="W88" s="1029"/>
      <c r="X88" s="132"/>
      <c r="Y88" s="133"/>
    </row>
    <row r="89" spans="1:25">
      <c r="A89" s="95" t="s">
        <v>8</v>
      </c>
      <c r="B89" s="96" t="s">
        <v>9</v>
      </c>
      <c r="C89" s="96" t="s">
        <v>10</v>
      </c>
      <c r="D89" s="96" t="s">
        <v>11</v>
      </c>
      <c r="E89" s="96" t="s">
        <v>12</v>
      </c>
      <c r="F89" s="96" t="s">
        <v>13</v>
      </c>
      <c r="G89" s="96" t="s">
        <v>14</v>
      </c>
      <c r="H89" s="96" t="s">
        <v>15</v>
      </c>
      <c r="I89" s="96" t="s">
        <v>171</v>
      </c>
      <c r="J89" s="97" t="s">
        <v>172</v>
      </c>
      <c r="K89" s="96" t="s">
        <v>173</v>
      </c>
      <c r="L89" s="96" t="s">
        <v>174</v>
      </c>
      <c r="M89" s="98" t="s">
        <v>175</v>
      </c>
      <c r="N89" s="99" t="s">
        <v>176</v>
      </c>
      <c r="O89" s="96" t="s">
        <v>177</v>
      </c>
      <c r="P89" s="96" t="s">
        <v>178</v>
      </c>
      <c r="Q89" s="96" t="s">
        <v>179</v>
      </c>
      <c r="R89" s="96" t="s">
        <v>180</v>
      </c>
      <c r="S89" s="96" t="s">
        <v>181</v>
      </c>
      <c r="T89" s="96" t="s">
        <v>182</v>
      </c>
      <c r="U89" s="96" t="s">
        <v>183</v>
      </c>
      <c r="V89" s="97" t="s">
        <v>184</v>
      </c>
      <c r="W89" s="97" t="s">
        <v>185</v>
      </c>
      <c r="X89" s="133"/>
      <c r="Y89" s="133"/>
    </row>
    <row r="90" spans="1:25" ht="48" customHeight="1">
      <c r="A90" s="116" t="s">
        <v>256</v>
      </c>
      <c r="B90" s="105">
        <v>397709.18856039998</v>
      </c>
      <c r="C90" s="105">
        <v>16012.071267400001</v>
      </c>
      <c r="D90" s="105">
        <v>413721.25982779998</v>
      </c>
      <c r="E90" s="105">
        <v>1914.9138739</v>
      </c>
      <c r="F90" s="105">
        <v>1.0488600000000001E-2</v>
      </c>
      <c r="G90" s="105">
        <v>42273.573733700003</v>
      </c>
      <c r="H90" s="105">
        <v>387519.45038390002</v>
      </c>
      <c r="I90" s="105">
        <v>2294.477828</v>
      </c>
      <c r="J90" s="105" t="s">
        <v>43</v>
      </c>
      <c r="K90" s="105">
        <v>425299.95994099998</v>
      </c>
      <c r="L90" s="105" t="s">
        <v>43</v>
      </c>
      <c r="M90" s="105">
        <v>122.87893029999999</v>
      </c>
      <c r="N90" s="105">
        <v>24.42163</v>
      </c>
      <c r="O90" s="105" t="s">
        <v>43</v>
      </c>
      <c r="P90" s="105">
        <v>67.574640400000007</v>
      </c>
      <c r="Q90" s="105">
        <v>214.87520069999999</v>
      </c>
      <c r="R90" s="105" t="s">
        <v>43</v>
      </c>
      <c r="S90" s="105">
        <v>2346.2776603000002</v>
      </c>
      <c r="T90" s="105" t="s">
        <v>43</v>
      </c>
      <c r="U90" s="105" t="s">
        <v>43</v>
      </c>
      <c r="V90" s="105">
        <v>59.298740000000002</v>
      </c>
      <c r="W90" s="105">
        <v>1275644.0976779</v>
      </c>
      <c r="X90" s="106"/>
      <c r="Y90" s="106"/>
    </row>
    <row r="91" spans="1:25" ht="21.95" customHeight="1">
      <c r="A91" s="116" t="s">
        <v>257</v>
      </c>
      <c r="B91" s="105">
        <v>18975.7663742</v>
      </c>
      <c r="C91" s="105">
        <v>993.46564980000005</v>
      </c>
      <c r="D91" s="105">
        <v>19969.232024000001</v>
      </c>
      <c r="E91" s="105">
        <v>318.7699045</v>
      </c>
      <c r="F91" s="105">
        <v>2674.8752805999998</v>
      </c>
      <c r="G91" s="105" t="s">
        <v>43</v>
      </c>
      <c r="H91" s="105" t="s">
        <v>43</v>
      </c>
      <c r="I91" s="105" t="s">
        <v>43</v>
      </c>
      <c r="J91" s="105" t="s">
        <v>43</v>
      </c>
      <c r="K91" s="105">
        <v>1352.9603313</v>
      </c>
      <c r="L91" s="105">
        <v>1313.2073035999999</v>
      </c>
      <c r="M91" s="105">
        <v>3399.0196292000001</v>
      </c>
      <c r="N91" s="105">
        <v>13841.0759882</v>
      </c>
      <c r="O91" s="105">
        <v>1435.9535242000002</v>
      </c>
      <c r="P91" s="105">
        <v>1932.0450496999999</v>
      </c>
      <c r="Q91" s="105">
        <v>21921.301494899999</v>
      </c>
      <c r="R91" s="105">
        <v>3.78</v>
      </c>
      <c r="S91" s="105" t="s">
        <v>43</v>
      </c>
      <c r="T91" s="105" t="s">
        <v>43</v>
      </c>
      <c r="U91" s="105" t="s">
        <v>43</v>
      </c>
      <c r="V91" s="105" t="s">
        <v>43</v>
      </c>
      <c r="W91" s="105">
        <v>46240.919035300001</v>
      </c>
      <c r="X91" s="106"/>
      <c r="Y91" s="106"/>
    </row>
    <row r="92" spans="1:25" ht="14.1" customHeight="1">
      <c r="A92" s="116" t="s">
        <v>258</v>
      </c>
      <c r="B92" s="105" t="s">
        <v>43</v>
      </c>
      <c r="C92" s="105" t="s">
        <v>43</v>
      </c>
      <c r="D92" s="105" t="s">
        <v>43</v>
      </c>
      <c r="E92" s="105" t="s">
        <v>43</v>
      </c>
      <c r="F92" s="105">
        <v>0.11054700000000001</v>
      </c>
      <c r="G92" s="105" t="s">
        <v>43</v>
      </c>
      <c r="H92" s="105" t="s">
        <v>43</v>
      </c>
      <c r="I92" s="105" t="s">
        <v>43</v>
      </c>
      <c r="J92" s="105" t="s">
        <v>43</v>
      </c>
      <c r="K92" s="105" t="s">
        <v>43</v>
      </c>
      <c r="L92" s="105" t="s">
        <v>43</v>
      </c>
      <c r="M92" s="105" t="s">
        <v>43</v>
      </c>
      <c r="N92" s="105">
        <v>14.3522853</v>
      </c>
      <c r="O92" s="105" t="s">
        <v>43</v>
      </c>
      <c r="P92" s="105" t="s">
        <v>43</v>
      </c>
      <c r="Q92" s="105">
        <v>14.3522853</v>
      </c>
      <c r="R92" s="105" t="s">
        <v>43</v>
      </c>
      <c r="S92" s="105" t="s">
        <v>43</v>
      </c>
      <c r="T92" s="105" t="s">
        <v>43</v>
      </c>
      <c r="U92" s="105" t="s">
        <v>43</v>
      </c>
      <c r="V92" s="105" t="s">
        <v>43</v>
      </c>
      <c r="W92" s="105">
        <v>14.462832300000001</v>
      </c>
      <c r="X92" s="106"/>
      <c r="Y92" s="106"/>
    </row>
    <row r="93" spans="1:25" ht="14.1" customHeight="1">
      <c r="A93" s="116" t="s">
        <v>259</v>
      </c>
      <c r="B93" s="105">
        <v>1409.0900403999999</v>
      </c>
      <c r="C93" s="105">
        <v>872.19915939999998</v>
      </c>
      <c r="D93" s="105">
        <v>2281.2891998</v>
      </c>
      <c r="E93" s="105">
        <v>9.5500000000000002E-2</v>
      </c>
      <c r="F93" s="105">
        <v>357.08392329999998</v>
      </c>
      <c r="G93" s="105" t="s">
        <v>43</v>
      </c>
      <c r="H93" s="105" t="s">
        <v>43</v>
      </c>
      <c r="I93" s="105" t="s">
        <v>43</v>
      </c>
      <c r="J93" s="105" t="s">
        <v>43</v>
      </c>
      <c r="K93" s="105">
        <v>1.7472143</v>
      </c>
      <c r="L93" s="105">
        <v>43.922010499999999</v>
      </c>
      <c r="M93" s="105">
        <v>2916.6811366000002</v>
      </c>
      <c r="N93" s="105">
        <v>2113.0077150000002</v>
      </c>
      <c r="O93" s="105">
        <v>1018.2107574</v>
      </c>
      <c r="P93" s="105">
        <v>310.14574349999998</v>
      </c>
      <c r="Q93" s="105">
        <v>6401.9673630000007</v>
      </c>
      <c r="R93" s="105" t="s">
        <v>43</v>
      </c>
      <c r="S93" s="105" t="s">
        <v>43</v>
      </c>
      <c r="T93" s="105" t="s">
        <v>43</v>
      </c>
      <c r="U93" s="105" t="s">
        <v>43</v>
      </c>
      <c r="V93" s="105" t="s">
        <v>43</v>
      </c>
      <c r="W93" s="105">
        <v>9042.1832004000007</v>
      </c>
      <c r="X93" s="106"/>
      <c r="Y93" s="106"/>
    </row>
    <row r="94" spans="1:25" ht="14.1" customHeight="1">
      <c r="A94" s="116" t="s">
        <v>260</v>
      </c>
      <c r="B94" s="105">
        <v>21.184172799999999</v>
      </c>
      <c r="C94" s="105">
        <v>16.382814199999999</v>
      </c>
      <c r="D94" s="105">
        <v>37.566986999999997</v>
      </c>
      <c r="E94" s="105" t="s">
        <v>43</v>
      </c>
      <c r="F94" s="105" t="s">
        <v>43</v>
      </c>
      <c r="G94" s="105" t="s">
        <v>43</v>
      </c>
      <c r="H94" s="105" t="s">
        <v>43</v>
      </c>
      <c r="I94" s="105" t="s">
        <v>43</v>
      </c>
      <c r="J94" s="105" t="s">
        <v>43</v>
      </c>
      <c r="K94" s="105" t="s">
        <v>43</v>
      </c>
      <c r="L94" s="105" t="s">
        <v>43</v>
      </c>
      <c r="M94" s="105">
        <v>17.928302899999998</v>
      </c>
      <c r="N94" s="105" t="s">
        <v>43</v>
      </c>
      <c r="O94" s="105" t="s">
        <v>43</v>
      </c>
      <c r="P94" s="105" t="s">
        <v>43</v>
      </c>
      <c r="Q94" s="105">
        <v>17.928302899999998</v>
      </c>
      <c r="R94" s="105" t="s">
        <v>43</v>
      </c>
      <c r="S94" s="105" t="s">
        <v>43</v>
      </c>
      <c r="T94" s="105" t="s">
        <v>43</v>
      </c>
      <c r="U94" s="105" t="s">
        <v>43</v>
      </c>
      <c r="V94" s="105" t="s">
        <v>43</v>
      </c>
      <c r="W94" s="105">
        <v>55.495289899999996</v>
      </c>
      <c r="X94" s="106"/>
      <c r="Y94" s="106"/>
    </row>
    <row r="95" spans="1:25" ht="14.1" customHeight="1">
      <c r="A95" s="121" t="s">
        <v>261</v>
      </c>
      <c r="B95" s="105">
        <v>5292.2942605999997</v>
      </c>
      <c r="C95" s="105">
        <v>0.86798609999999998</v>
      </c>
      <c r="D95" s="105">
        <v>5293.1622466999997</v>
      </c>
      <c r="E95" s="105">
        <v>7.5875700000000004E-2</v>
      </c>
      <c r="F95" s="105">
        <v>111.7384763</v>
      </c>
      <c r="G95" s="105" t="s">
        <v>43</v>
      </c>
      <c r="H95" s="105" t="s">
        <v>43</v>
      </c>
      <c r="I95" s="105" t="s">
        <v>43</v>
      </c>
      <c r="J95" s="105" t="s">
        <v>43</v>
      </c>
      <c r="K95" s="105">
        <v>41.878054499999998</v>
      </c>
      <c r="L95" s="105">
        <v>378.19995260000002</v>
      </c>
      <c r="M95" s="105">
        <v>314.53329020000001</v>
      </c>
      <c r="N95" s="105">
        <v>280.3348239</v>
      </c>
      <c r="O95" s="105">
        <v>75</v>
      </c>
      <c r="P95" s="105" t="s">
        <v>43</v>
      </c>
      <c r="Q95" s="105">
        <v>1048.0680666999999</v>
      </c>
      <c r="R95" s="105" t="s">
        <v>43</v>
      </c>
      <c r="S95" s="105" t="s">
        <v>43</v>
      </c>
      <c r="T95" s="105" t="s">
        <v>43</v>
      </c>
      <c r="U95" s="105" t="s">
        <v>43</v>
      </c>
      <c r="V95" s="105" t="s">
        <v>43</v>
      </c>
      <c r="W95" s="105">
        <v>6494.9227198999997</v>
      </c>
      <c r="X95" s="106"/>
      <c r="Y95" s="106"/>
    </row>
    <row r="96" spans="1:25" ht="14.1" customHeight="1">
      <c r="A96" s="121" t="s">
        <v>262</v>
      </c>
      <c r="B96" s="105">
        <v>31.425077000000002</v>
      </c>
      <c r="C96" s="105" t="s">
        <v>43</v>
      </c>
      <c r="D96" s="105">
        <v>31.425077000000002</v>
      </c>
      <c r="E96" s="105" t="s">
        <v>43</v>
      </c>
      <c r="F96" s="105">
        <v>12.1486936</v>
      </c>
      <c r="G96" s="105" t="s">
        <v>43</v>
      </c>
      <c r="H96" s="105" t="s">
        <v>43</v>
      </c>
      <c r="I96" s="105" t="s">
        <v>43</v>
      </c>
      <c r="J96" s="105" t="s">
        <v>43</v>
      </c>
      <c r="K96" s="105" t="s">
        <v>43</v>
      </c>
      <c r="L96" s="105">
        <v>20.126100000000001</v>
      </c>
      <c r="M96" s="105" t="s">
        <v>43</v>
      </c>
      <c r="N96" s="105">
        <v>50</v>
      </c>
      <c r="O96" s="105" t="s">
        <v>43</v>
      </c>
      <c r="P96" s="105" t="s">
        <v>43</v>
      </c>
      <c r="Q96" s="105">
        <v>70.126100000000008</v>
      </c>
      <c r="R96" s="105" t="s">
        <v>43</v>
      </c>
      <c r="S96" s="105" t="s">
        <v>43</v>
      </c>
      <c r="T96" s="105" t="s">
        <v>43</v>
      </c>
      <c r="U96" s="105" t="s">
        <v>43</v>
      </c>
      <c r="V96" s="105" t="s">
        <v>43</v>
      </c>
      <c r="W96" s="105">
        <v>113.69987060000001</v>
      </c>
      <c r="X96" s="106"/>
      <c r="Y96" s="106"/>
    </row>
    <row r="97" spans="1:25" ht="14.1" customHeight="1">
      <c r="A97" s="116" t="s">
        <v>263</v>
      </c>
      <c r="B97" s="105" t="s">
        <v>43</v>
      </c>
      <c r="C97" s="105" t="s">
        <v>43</v>
      </c>
      <c r="D97" s="105" t="s">
        <v>43</v>
      </c>
      <c r="E97" s="105" t="s">
        <v>43</v>
      </c>
      <c r="F97" s="105" t="s">
        <v>43</v>
      </c>
      <c r="G97" s="105" t="s">
        <v>43</v>
      </c>
      <c r="H97" s="105" t="s">
        <v>43</v>
      </c>
      <c r="I97" s="105" t="s">
        <v>43</v>
      </c>
      <c r="J97" s="105" t="s">
        <v>43</v>
      </c>
      <c r="K97" s="105" t="s">
        <v>43</v>
      </c>
      <c r="L97" s="105" t="s">
        <v>43</v>
      </c>
      <c r="M97" s="105" t="s">
        <v>43</v>
      </c>
      <c r="N97" s="105" t="s">
        <v>43</v>
      </c>
      <c r="O97" s="105" t="s">
        <v>43</v>
      </c>
      <c r="P97" s="105" t="s">
        <v>43</v>
      </c>
      <c r="Q97" s="105" t="s">
        <v>43</v>
      </c>
      <c r="R97" s="105" t="s">
        <v>43</v>
      </c>
      <c r="S97" s="105" t="s">
        <v>43</v>
      </c>
      <c r="T97" s="105" t="s">
        <v>43</v>
      </c>
      <c r="U97" s="105" t="s">
        <v>43</v>
      </c>
      <c r="V97" s="105" t="s">
        <v>43</v>
      </c>
      <c r="W97" s="105" t="s">
        <v>43</v>
      </c>
      <c r="X97" s="106"/>
      <c r="Y97" s="106"/>
    </row>
    <row r="98" spans="1:25" ht="14.1" customHeight="1">
      <c r="A98" s="122" t="s">
        <v>264</v>
      </c>
      <c r="B98" s="105">
        <v>0.29718939999999999</v>
      </c>
      <c r="C98" s="105" t="s">
        <v>43</v>
      </c>
      <c r="D98" s="105">
        <v>0.29718939999999999</v>
      </c>
      <c r="E98" s="105" t="s">
        <v>43</v>
      </c>
      <c r="F98" s="105">
        <v>1.7202999999999999E-3</v>
      </c>
      <c r="G98" s="105" t="s">
        <v>43</v>
      </c>
      <c r="H98" s="105" t="s">
        <v>43</v>
      </c>
      <c r="I98" s="105" t="s">
        <v>43</v>
      </c>
      <c r="J98" s="105" t="s">
        <v>43</v>
      </c>
      <c r="K98" s="105" t="s">
        <v>43</v>
      </c>
      <c r="L98" s="105" t="s">
        <v>43</v>
      </c>
      <c r="M98" s="105" t="s">
        <v>43</v>
      </c>
      <c r="N98" s="105" t="s">
        <v>43</v>
      </c>
      <c r="O98" s="105" t="s">
        <v>43</v>
      </c>
      <c r="P98" s="105" t="s">
        <v>43</v>
      </c>
      <c r="Q98" s="105" t="s">
        <v>43</v>
      </c>
      <c r="R98" s="105" t="s">
        <v>43</v>
      </c>
      <c r="S98" s="105" t="s">
        <v>43</v>
      </c>
      <c r="T98" s="105" t="s">
        <v>43</v>
      </c>
      <c r="U98" s="105" t="s">
        <v>43</v>
      </c>
      <c r="V98" s="105" t="s">
        <v>43</v>
      </c>
      <c r="W98" s="105">
        <v>0.2989097</v>
      </c>
      <c r="X98" s="106"/>
      <c r="Y98" s="106"/>
    </row>
    <row r="99" spans="1:25" ht="14.1" customHeight="1">
      <c r="A99" s="116" t="s">
        <v>265</v>
      </c>
      <c r="B99" s="105" t="s">
        <v>43</v>
      </c>
      <c r="C99" s="105" t="s">
        <v>43</v>
      </c>
      <c r="D99" s="105" t="s">
        <v>43</v>
      </c>
      <c r="E99" s="105" t="s">
        <v>43</v>
      </c>
      <c r="F99" s="105" t="s">
        <v>43</v>
      </c>
      <c r="G99" s="105" t="s">
        <v>43</v>
      </c>
      <c r="H99" s="105" t="s">
        <v>43</v>
      </c>
      <c r="I99" s="105" t="s">
        <v>43</v>
      </c>
      <c r="J99" s="105" t="s">
        <v>43</v>
      </c>
      <c r="K99" s="105" t="s">
        <v>43</v>
      </c>
      <c r="L99" s="105" t="s">
        <v>43</v>
      </c>
      <c r="M99" s="105" t="s">
        <v>43</v>
      </c>
      <c r="N99" s="105" t="s">
        <v>43</v>
      </c>
      <c r="O99" s="105" t="s">
        <v>43</v>
      </c>
      <c r="P99" s="105" t="s">
        <v>43</v>
      </c>
      <c r="Q99" s="105" t="s">
        <v>43</v>
      </c>
      <c r="R99" s="105" t="s">
        <v>43</v>
      </c>
      <c r="S99" s="105" t="s">
        <v>43</v>
      </c>
      <c r="T99" s="105" t="s">
        <v>43</v>
      </c>
      <c r="U99" s="105" t="s">
        <v>43</v>
      </c>
      <c r="V99" s="105" t="s">
        <v>43</v>
      </c>
      <c r="W99" s="105" t="s">
        <v>43</v>
      </c>
      <c r="X99" s="106"/>
      <c r="Y99" s="106"/>
    </row>
    <row r="100" spans="1:25" ht="30" customHeight="1">
      <c r="A100" s="116" t="s">
        <v>266</v>
      </c>
      <c r="B100" s="105">
        <v>1.34812E-2</v>
      </c>
      <c r="C100" s="105" t="s">
        <v>43</v>
      </c>
      <c r="D100" s="105">
        <v>1.34812E-2</v>
      </c>
      <c r="E100" s="105">
        <v>15.919419299999999</v>
      </c>
      <c r="F100" s="105">
        <v>141.4606235</v>
      </c>
      <c r="G100" s="105" t="s">
        <v>43</v>
      </c>
      <c r="H100" s="105" t="s">
        <v>43</v>
      </c>
      <c r="I100" s="105" t="s">
        <v>43</v>
      </c>
      <c r="J100" s="105" t="s">
        <v>43</v>
      </c>
      <c r="K100" s="105" t="s">
        <v>43</v>
      </c>
      <c r="L100" s="105" t="s">
        <v>43</v>
      </c>
      <c r="M100" s="105">
        <v>50</v>
      </c>
      <c r="N100" s="105">
        <v>104.95538190000001</v>
      </c>
      <c r="O100" s="105" t="s">
        <v>43</v>
      </c>
      <c r="P100" s="105">
        <v>100</v>
      </c>
      <c r="Q100" s="105">
        <v>254.95538190000002</v>
      </c>
      <c r="R100" s="105">
        <v>3.78</v>
      </c>
      <c r="S100" s="105" t="s">
        <v>43</v>
      </c>
      <c r="T100" s="105" t="s">
        <v>43</v>
      </c>
      <c r="U100" s="105" t="s">
        <v>43</v>
      </c>
      <c r="V100" s="105" t="s">
        <v>43</v>
      </c>
      <c r="W100" s="105">
        <v>416.12890589999995</v>
      </c>
      <c r="X100" s="106"/>
      <c r="Y100" s="106"/>
    </row>
    <row r="101" spans="1:25" ht="14.1" customHeight="1">
      <c r="A101" s="121" t="s">
        <v>267</v>
      </c>
      <c r="B101" s="105">
        <v>214.612842</v>
      </c>
      <c r="C101" s="105">
        <v>36.370411900000001</v>
      </c>
      <c r="D101" s="105">
        <v>250.98325389999999</v>
      </c>
      <c r="E101" s="105" t="s">
        <v>43</v>
      </c>
      <c r="F101" s="105">
        <v>36.654496600000002</v>
      </c>
      <c r="G101" s="105" t="s">
        <v>43</v>
      </c>
      <c r="H101" s="105" t="s">
        <v>43</v>
      </c>
      <c r="I101" s="105" t="s">
        <v>43</v>
      </c>
      <c r="J101" s="105" t="s">
        <v>43</v>
      </c>
      <c r="K101" s="105" t="s">
        <v>43</v>
      </c>
      <c r="L101" s="105">
        <v>101.617778</v>
      </c>
      <c r="M101" s="105" t="s">
        <v>43</v>
      </c>
      <c r="N101" s="105">
        <v>87.439695799999996</v>
      </c>
      <c r="O101" s="105" t="s">
        <v>43</v>
      </c>
      <c r="P101" s="105" t="s">
        <v>43</v>
      </c>
      <c r="Q101" s="105">
        <v>189.0574738</v>
      </c>
      <c r="R101" s="105" t="s">
        <v>43</v>
      </c>
      <c r="S101" s="105" t="s">
        <v>43</v>
      </c>
      <c r="T101" s="105" t="s">
        <v>43</v>
      </c>
      <c r="U101" s="105" t="s">
        <v>43</v>
      </c>
      <c r="V101" s="105" t="s">
        <v>43</v>
      </c>
      <c r="W101" s="105">
        <v>476.69522429999995</v>
      </c>
      <c r="X101" s="106"/>
      <c r="Y101" s="106"/>
    </row>
    <row r="102" spans="1:25" ht="14.1" customHeight="1">
      <c r="A102" s="121" t="s">
        <v>268</v>
      </c>
      <c r="B102" s="105">
        <v>351.91956570000002</v>
      </c>
      <c r="C102" s="105">
        <v>27.834084199999999</v>
      </c>
      <c r="D102" s="105">
        <v>379.75364990000003</v>
      </c>
      <c r="E102" s="105">
        <v>4.6668900000000004</v>
      </c>
      <c r="F102" s="105">
        <v>200.98852410000001</v>
      </c>
      <c r="G102" s="105" t="s">
        <v>43</v>
      </c>
      <c r="H102" s="105" t="s">
        <v>43</v>
      </c>
      <c r="I102" s="105" t="s">
        <v>43</v>
      </c>
      <c r="J102" s="105" t="s">
        <v>43</v>
      </c>
      <c r="K102" s="105">
        <v>37.056707299999999</v>
      </c>
      <c r="L102" s="105">
        <v>11.8056716</v>
      </c>
      <c r="M102" s="105">
        <v>3.7416459999999998</v>
      </c>
      <c r="N102" s="105">
        <v>146.72264730000001</v>
      </c>
      <c r="O102" s="105" t="s">
        <v>43</v>
      </c>
      <c r="P102" s="105" t="s">
        <v>43</v>
      </c>
      <c r="Q102" s="105">
        <v>162.26996489999999</v>
      </c>
      <c r="R102" s="105" t="s">
        <v>43</v>
      </c>
      <c r="S102" s="105" t="s">
        <v>43</v>
      </c>
      <c r="T102" s="105" t="s">
        <v>43</v>
      </c>
      <c r="U102" s="105" t="s">
        <v>43</v>
      </c>
      <c r="V102" s="105" t="s">
        <v>43</v>
      </c>
      <c r="W102" s="105">
        <v>784.73573620000002</v>
      </c>
      <c r="X102" s="106"/>
      <c r="Y102" s="106"/>
    </row>
    <row r="103" spans="1:25" ht="21.95" customHeight="1">
      <c r="A103" s="121" t="s">
        <v>269</v>
      </c>
      <c r="B103" s="105">
        <v>10025.2839477</v>
      </c>
      <c r="C103" s="105">
        <v>39.811194</v>
      </c>
      <c r="D103" s="105">
        <v>10065.0951417</v>
      </c>
      <c r="E103" s="105">
        <v>298.01221950000001</v>
      </c>
      <c r="F103" s="105">
        <v>1142.9931463999999</v>
      </c>
      <c r="G103" s="105" t="s">
        <v>43</v>
      </c>
      <c r="H103" s="105" t="s">
        <v>43</v>
      </c>
      <c r="I103" s="105" t="s">
        <v>43</v>
      </c>
      <c r="J103" s="105" t="s">
        <v>43</v>
      </c>
      <c r="K103" s="105">
        <v>1254.4371644</v>
      </c>
      <c r="L103" s="105">
        <v>393.95411089999999</v>
      </c>
      <c r="M103" s="105">
        <v>96.135253500000005</v>
      </c>
      <c r="N103" s="105">
        <v>11044.263439</v>
      </c>
      <c r="O103" s="105">
        <v>342.74276680000003</v>
      </c>
      <c r="P103" s="105">
        <v>1521.8993062</v>
      </c>
      <c r="Q103" s="105">
        <v>13398.9948764</v>
      </c>
      <c r="R103" s="105" t="s">
        <v>43</v>
      </c>
      <c r="S103" s="105" t="s">
        <v>43</v>
      </c>
      <c r="T103" s="105" t="s">
        <v>43</v>
      </c>
      <c r="U103" s="105" t="s">
        <v>43</v>
      </c>
      <c r="V103" s="105" t="s">
        <v>43</v>
      </c>
      <c r="W103" s="105">
        <v>26159.532548399999</v>
      </c>
      <c r="X103" s="106"/>
      <c r="Y103" s="106"/>
    </row>
    <row r="104" spans="1:25" ht="21.95" customHeight="1">
      <c r="A104" s="116" t="s">
        <v>270</v>
      </c>
      <c r="B104" s="105">
        <v>1629.6457974</v>
      </c>
      <c r="C104" s="105" t="s">
        <v>43</v>
      </c>
      <c r="D104" s="105">
        <v>1629.6457974</v>
      </c>
      <c r="E104" s="105" t="s">
        <v>43</v>
      </c>
      <c r="F104" s="105">
        <v>671.69512950000001</v>
      </c>
      <c r="G104" s="105" t="s">
        <v>43</v>
      </c>
      <c r="H104" s="105" t="s">
        <v>43</v>
      </c>
      <c r="I104" s="105" t="s">
        <v>43</v>
      </c>
      <c r="J104" s="105" t="s">
        <v>43</v>
      </c>
      <c r="K104" s="105">
        <v>17.8411908</v>
      </c>
      <c r="L104" s="105">
        <v>363.58168000000001</v>
      </c>
      <c r="M104" s="105" t="s">
        <v>43</v>
      </c>
      <c r="N104" s="105" t="s">
        <v>43</v>
      </c>
      <c r="O104" s="105" t="s">
        <v>43</v>
      </c>
      <c r="P104" s="105" t="s">
        <v>43</v>
      </c>
      <c r="Q104" s="105">
        <v>363.58168000000001</v>
      </c>
      <c r="R104" s="105" t="s">
        <v>43</v>
      </c>
      <c r="S104" s="105" t="s">
        <v>43</v>
      </c>
      <c r="T104" s="105" t="s">
        <v>43</v>
      </c>
      <c r="U104" s="105" t="s">
        <v>43</v>
      </c>
      <c r="V104" s="105" t="s">
        <v>43</v>
      </c>
      <c r="W104" s="105">
        <v>2682.7637976999995</v>
      </c>
      <c r="X104" s="106"/>
      <c r="Y104" s="106"/>
    </row>
    <row r="105" spans="1:25" ht="14.1" customHeight="1">
      <c r="A105" s="116" t="s">
        <v>271</v>
      </c>
      <c r="B105" s="105">
        <v>94588.220428400004</v>
      </c>
      <c r="C105" s="105">
        <v>2227.0039308999999</v>
      </c>
      <c r="D105" s="105">
        <v>96815.224359300002</v>
      </c>
      <c r="E105" s="105">
        <v>14647.3947381</v>
      </c>
      <c r="F105" s="105">
        <v>1146603.8756951001</v>
      </c>
      <c r="G105" s="105">
        <v>5223.6041286</v>
      </c>
      <c r="H105" s="105">
        <v>22764.965709200002</v>
      </c>
      <c r="I105" s="105">
        <v>115586.4838853</v>
      </c>
      <c r="J105" s="105">
        <v>44479.481108800013</v>
      </c>
      <c r="K105" s="105">
        <v>3962.3422840999997</v>
      </c>
      <c r="L105" s="105">
        <v>115249.6876489</v>
      </c>
      <c r="M105" s="105">
        <v>54626.465247699991</v>
      </c>
      <c r="N105" s="105">
        <v>187988.38457379997</v>
      </c>
      <c r="O105" s="105">
        <v>15546.181304899999</v>
      </c>
      <c r="P105" s="105">
        <v>18408.322852999998</v>
      </c>
      <c r="Q105" s="105">
        <v>391819.04162829998</v>
      </c>
      <c r="R105" s="105">
        <v>10428.544216099999</v>
      </c>
      <c r="S105" s="105">
        <v>520.42989</v>
      </c>
      <c r="T105" s="105">
        <v>105.55657729999999</v>
      </c>
      <c r="U105" s="105" t="s">
        <v>43</v>
      </c>
      <c r="V105" s="105" t="s">
        <v>43</v>
      </c>
      <c r="W105" s="105">
        <v>1852956.9442201999</v>
      </c>
      <c r="X105" s="106"/>
      <c r="Y105" s="106"/>
    </row>
    <row r="106" spans="1:25" ht="14.1" customHeight="1">
      <c r="A106" s="121" t="s">
        <v>272</v>
      </c>
      <c r="B106" s="105" t="s">
        <v>43</v>
      </c>
      <c r="C106" s="105" t="s">
        <v>43</v>
      </c>
      <c r="D106" s="105" t="s">
        <v>43</v>
      </c>
      <c r="E106" s="105" t="s">
        <v>43</v>
      </c>
      <c r="F106" s="105">
        <v>16.736132699999999</v>
      </c>
      <c r="G106" s="105" t="s">
        <v>43</v>
      </c>
      <c r="H106" s="105" t="s">
        <v>43</v>
      </c>
      <c r="I106" s="105" t="s">
        <v>43</v>
      </c>
      <c r="J106" s="105" t="s">
        <v>43</v>
      </c>
      <c r="K106" s="105" t="s">
        <v>43</v>
      </c>
      <c r="L106" s="105">
        <v>15.488985</v>
      </c>
      <c r="M106" s="105">
        <v>1</v>
      </c>
      <c r="N106" s="105" t="s">
        <v>43</v>
      </c>
      <c r="O106" s="105" t="s">
        <v>43</v>
      </c>
      <c r="P106" s="105" t="s">
        <v>43</v>
      </c>
      <c r="Q106" s="105">
        <v>16.488985</v>
      </c>
      <c r="R106" s="105">
        <v>3.6422835</v>
      </c>
      <c r="S106" s="105" t="s">
        <v>43</v>
      </c>
      <c r="T106" s="105" t="s">
        <v>43</v>
      </c>
      <c r="U106" s="105" t="s">
        <v>43</v>
      </c>
      <c r="V106" s="105" t="s">
        <v>43</v>
      </c>
      <c r="W106" s="105">
        <v>36.867401199999996</v>
      </c>
      <c r="X106" s="106"/>
      <c r="Y106" s="106"/>
    </row>
    <row r="107" spans="1:25" ht="14.1" customHeight="1">
      <c r="A107" s="121" t="s">
        <v>273</v>
      </c>
      <c r="B107" s="105">
        <v>19974.6958873</v>
      </c>
      <c r="C107" s="105">
        <v>84.730665200000004</v>
      </c>
      <c r="D107" s="105">
        <v>20059.426552500001</v>
      </c>
      <c r="E107" s="105">
        <v>4791.5846823000002</v>
      </c>
      <c r="F107" s="105">
        <v>215818.19589820001</v>
      </c>
      <c r="G107" s="105" t="s">
        <v>43</v>
      </c>
      <c r="H107" s="105" t="s">
        <v>43</v>
      </c>
      <c r="I107" s="105" t="s">
        <v>43</v>
      </c>
      <c r="J107" s="105">
        <v>16520.427010799998</v>
      </c>
      <c r="K107" s="105">
        <v>2139.9773580999999</v>
      </c>
      <c r="L107" s="105">
        <v>33545.241174299998</v>
      </c>
      <c r="M107" s="105">
        <v>15071.482117899999</v>
      </c>
      <c r="N107" s="105">
        <v>55934.506878499997</v>
      </c>
      <c r="O107" s="105">
        <v>2857.3750654999999</v>
      </c>
      <c r="P107" s="105">
        <v>2060.6856235999999</v>
      </c>
      <c r="Q107" s="105">
        <v>109469.29085980001</v>
      </c>
      <c r="R107" s="105">
        <v>773.51033159999997</v>
      </c>
      <c r="S107" s="105">
        <v>0.39482</v>
      </c>
      <c r="T107" s="105">
        <v>88.830125499999994</v>
      </c>
      <c r="U107" s="105" t="s">
        <v>43</v>
      </c>
      <c r="V107" s="105" t="s">
        <v>43</v>
      </c>
      <c r="W107" s="105">
        <v>369661.63763879996</v>
      </c>
      <c r="X107" s="106"/>
      <c r="Y107" s="106"/>
    </row>
    <row r="108" spans="1:25" ht="14.1" customHeight="1">
      <c r="A108" s="121" t="s">
        <v>274</v>
      </c>
      <c r="B108" s="105">
        <v>4819.9966162999999</v>
      </c>
      <c r="C108" s="105" t="s">
        <v>43</v>
      </c>
      <c r="D108" s="105">
        <v>4819.9966162999999</v>
      </c>
      <c r="E108" s="105">
        <v>1671.4839082000001</v>
      </c>
      <c r="F108" s="105">
        <v>45255.157839799998</v>
      </c>
      <c r="G108" s="105">
        <v>35.434518799999999</v>
      </c>
      <c r="H108" s="105" t="s">
        <v>43</v>
      </c>
      <c r="I108" s="105">
        <v>115586.4838853</v>
      </c>
      <c r="J108" s="105">
        <v>478.84347500000001</v>
      </c>
      <c r="K108" s="105">
        <v>19.7575255</v>
      </c>
      <c r="L108" s="105">
        <v>7012.4703682999998</v>
      </c>
      <c r="M108" s="105">
        <v>2998.7554282999999</v>
      </c>
      <c r="N108" s="105">
        <v>13101.3426891</v>
      </c>
      <c r="O108" s="105">
        <v>1514.9924736</v>
      </c>
      <c r="P108" s="105">
        <v>566.61634400000003</v>
      </c>
      <c r="Q108" s="105">
        <v>25194.177303299999</v>
      </c>
      <c r="R108" s="105">
        <v>141.6911752</v>
      </c>
      <c r="S108" s="105" t="s">
        <v>43</v>
      </c>
      <c r="T108" s="105" t="s">
        <v>43</v>
      </c>
      <c r="U108" s="105" t="s">
        <v>43</v>
      </c>
      <c r="V108" s="105" t="s">
        <v>43</v>
      </c>
      <c r="W108" s="105">
        <v>193203.0262474</v>
      </c>
      <c r="X108" s="106"/>
      <c r="Y108" s="106"/>
    </row>
    <row r="109" spans="1:25" ht="14.1" customHeight="1">
      <c r="A109" s="121" t="s">
        <v>275</v>
      </c>
      <c r="B109" s="105">
        <v>38393.095184400001</v>
      </c>
      <c r="C109" s="105">
        <v>2020.3178370000001</v>
      </c>
      <c r="D109" s="105">
        <v>40413.413021400003</v>
      </c>
      <c r="E109" s="105">
        <v>3097.3644095999998</v>
      </c>
      <c r="F109" s="105">
        <v>653705.26791499997</v>
      </c>
      <c r="G109" s="105" t="s">
        <v>43</v>
      </c>
      <c r="H109" s="105" t="s">
        <v>43</v>
      </c>
      <c r="I109" s="105" t="s">
        <v>43</v>
      </c>
      <c r="J109" s="105">
        <v>22119.835726900001</v>
      </c>
      <c r="K109" s="105">
        <v>1616.3741093000001</v>
      </c>
      <c r="L109" s="105">
        <v>39426.108061600004</v>
      </c>
      <c r="M109" s="105">
        <v>20721.899524299999</v>
      </c>
      <c r="N109" s="105">
        <v>63763.744509800003</v>
      </c>
      <c r="O109" s="105">
        <v>6227.2454435</v>
      </c>
      <c r="P109" s="105">
        <v>9923.7991746999996</v>
      </c>
      <c r="Q109" s="105">
        <v>140062.7967139</v>
      </c>
      <c r="R109" s="105">
        <v>7836.8387962999996</v>
      </c>
      <c r="S109" s="105" t="s">
        <v>43</v>
      </c>
      <c r="T109" s="105">
        <v>16.7264518</v>
      </c>
      <c r="U109" s="105" t="s">
        <v>43</v>
      </c>
      <c r="V109" s="105" t="s">
        <v>43</v>
      </c>
      <c r="W109" s="105">
        <v>868868.6171441999</v>
      </c>
      <c r="X109" s="106"/>
      <c r="Y109" s="106"/>
    </row>
    <row r="110" spans="1:25" ht="39.950000000000003" customHeight="1">
      <c r="A110" s="116" t="s">
        <v>276</v>
      </c>
      <c r="B110" s="105">
        <v>3525.3510393000001</v>
      </c>
      <c r="C110" s="105">
        <v>72.713243800000001</v>
      </c>
      <c r="D110" s="105">
        <v>3598.0642831</v>
      </c>
      <c r="E110" s="105">
        <v>820.77866949999998</v>
      </c>
      <c r="F110" s="105">
        <v>57201.1047703</v>
      </c>
      <c r="G110" s="105" t="s">
        <v>43</v>
      </c>
      <c r="H110" s="105" t="s">
        <v>43</v>
      </c>
      <c r="I110" s="105" t="s">
        <v>43</v>
      </c>
      <c r="J110" s="105">
        <v>2334.6803058999999</v>
      </c>
      <c r="K110" s="105">
        <v>161.75536740000001</v>
      </c>
      <c r="L110" s="105">
        <v>12395.660481000001</v>
      </c>
      <c r="M110" s="105">
        <v>3115.5081509000001</v>
      </c>
      <c r="N110" s="105">
        <v>11847.856711500001</v>
      </c>
      <c r="O110" s="105">
        <v>3043.4710654999999</v>
      </c>
      <c r="P110" s="105">
        <v>3293.4924400999998</v>
      </c>
      <c r="Q110" s="105">
        <v>33695.988849000001</v>
      </c>
      <c r="R110" s="105">
        <v>777.95972059999997</v>
      </c>
      <c r="S110" s="105" t="s">
        <v>43</v>
      </c>
      <c r="T110" s="105" t="s">
        <v>43</v>
      </c>
      <c r="U110" s="105" t="s">
        <v>43</v>
      </c>
      <c r="V110" s="105" t="s">
        <v>43</v>
      </c>
      <c r="W110" s="105">
        <v>98590.331965800011</v>
      </c>
      <c r="X110" s="106"/>
      <c r="Y110" s="106"/>
    </row>
    <row r="111" spans="1:25" ht="14.1" customHeight="1">
      <c r="A111" s="121" t="s">
        <v>277</v>
      </c>
      <c r="B111" s="105">
        <v>22004.9528274</v>
      </c>
      <c r="C111" s="105">
        <v>32.443161199999999</v>
      </c>
      <c r="D111" s="105">
        <v>22037.395988600001</v>
      </c>
      <c r="E111" s="105">
        <v>5.4783628000000002</v>
      </c>
      <c r="F111" s="105">
        <v>546.94125689999998</v>
      </c>
      <c r="G111" s="105">
        <v>5188.1696098000002</v>
      </c>
      <c r="H111" s="105">
        <v>22764.965709200002</v>
      </c>
      <c r="I111" s="105" t="s">
        <v>43</v>
      </c>
      <c r="J111" s="105" t="s">
        <v>43</v>
      </c>
      <c r="K111" s="105" t="s">
        <v>43</v>
      </c>
      <c r="L111" s="105" t="s">
        <v>43</v>
      </c>
      <c r="M111" s="105">
        <v>0.51685919999999996</v>
      </c>
      <c r="N111" s="105">
        <v>131.57552129999999</v>
      </c>
      <c r="O111" s="105" t="s">
        <v>43</v>
      </c>
      <c r="P111" s="105" t="s">
        <v>43</v>
      </c>
      <c r="Q111" s="105">
        <v>132.09238049999999</v>
      </c>
      <c r="R111" s="105">
        <v>0.18</v>
      </c>
      <c r="S111" s="105">
        <v>520.03507000000002</v>
      </c>
      <c r="T111" s="105" t="s">
        <v>43</v>
      </c>
      <c r="U111" s="105" t="s">
        <v>43</v>
      </c>
      <c r="V111" s="105" t="s">
        <v>43</v>
      </c>
      <c r="W111" s="105">
        <v>51195.258377799997</v>
      </c>
      <c r="X111" s="106"/>
      <c r="Y111" s="106"/>
    </row>
    <row r="112" spans="1:25" ht="14.1" customHeight="1">
      <c r="A112" s="121" t="s">
        <v>278</v>
      </c>
      <c r="B112" s="105">
        <v>1765.9955344</v>
      </c>
      <c r="C112" s="105">
        <v>12.719748600000001</v>
      </c>
      <c r="D112" s="105">
        <v>1778.715283</v>
      </c>
      <c r="E112" s="105">
        <v>2061.6223229000002</v>
      </c>
      <c r="F112" s="105">
        <v>93332.798567499995</v>
      </c>
      <c r="G112" s="105" t="s">
        <v>43</v>
      </c>
      <c r="H112" s="105" t="s">
        <v>43</v>
      </c>
      <c r="I112" s="105" t="s">
        <v>43</v>
      </c>
      <c r="J112" s="105">
        <v>1225.2016309000001</v>
      </c>
      <c r="K112" s="105">
        <v>23.4510249</v>
      </c>
      <c r="L112" s="105">
        <v>7723.1499303000001</v>
      </c>
      <c r="M112" s="105">
        <v>6665.2935159999997</v>
      </c>
      <c r="N112" s="105">
        <v>23316.792690099999</v>
      </c>
      <c r="O112" s="105">
        <v>1281.3345939999999</v>
      </c>
      <c r="P112" s="105">
        <v>977.88156760000004</v>
      </c>
      <c r="Q112" s="105">
        <v>39964.452297999997</v>
      </c>
      <c r="R112" s="105">
        <v>414.67340289999999</v>
      </c>
      <c r="S112" s="105" t="s">
        <v>43</v>
      </c>
      <c r="T112" s="105" t="s">
        <v>43</v>
      </c>
      <c r="U112" s="105" t="s">
        <v>43</v>
      </c>
      <c r="V112" s="105" t="s">
        <v>43</v>
      </c>
      <c r="W112" s="105">
        <v>138800.91453009998</v>
      </c>
      <c r="X112" s="106"/>
      <c r="Y112" s="106"/>
    </row>
    <row r="113" spans="1:25" ht="14.1" customHeight="1">
      <c r="A113" s="121" t="s">
        <v>279</v>
      </c>
      <c r="B113" s="105">
        <v>178.80857470000001</v>
      </c>
      <c r="C113" s="105" t="s">
        <v>43</v>
      </c>
      <c r="D113" s="105">
        <v>178.80857470000001</v>
      </c>
      <c r="E113" s="105">
        <v>50.524323000000003</v>
      </c>
      <c r="F113" s="105">
        <v>15404.190768500001</v>
      </c>
      <c r="G113" s="105" t="s">
        <v>43</v>
      </c>
      <c r="H113" s="105" t="s">
        <v>43</v>
      </c>
      <c r="I113" s="105" t="s">
        <v>43</v>
      </c>
      <c r="J113" s="105">
        <v>247.2717141</v>
      </c>
      <c r="K113" s="105">
        <v>0.97903810000000002</v>
      </c>
      <c r="L113" s="105">
        <v>970.90873620000002</v>
      </c>
      <c r="M113" s="105">
        <v>245.6716874</v>
      </c>
      <c r="N113" s="105">
        <v>734.18008350000002</v>
      </c>
      <c r="O113" s="105" t="s">
        <v>43</v>
      </c>
      <c r="P113" s="105">
        <v>66.368987099999998</v>
      </c>
      <c r="Q113" s="105">
        <v>2017.1294941999997</v>
      </c>
      <c r="R113" s="105">
        <v>80.748513000000003</v>
      </c>
      <c r="S113" s="105" t="s">
        <v>43</v>
      </c>
      <c r="T113" s="105" t="s">
        <v>43</v>
      </c>
      <c r="U113" s="105" t="s">
        <v>43</v>
      </c>
      <c r="V113" s="105" t="s">
        <v>43</v>
      </c>
      <c r="W113" s="105">
        <v>17979.652425599998</v>
      </c>
      <c r="X113" s="106"/>
      <c r="Y113" s="106"/>
    </row>
    <row r="114" spans="1:25" ht="21.95" customHeight="1">
      <c r="A114" s="121" t="s">
        <v>280</v>
      </c>
      <c r="B114" s="105">
        <v>137.63481920000001</v>
      </c>
      <c r="C114" s="105" t="s">
        <v>43</v>
      </c>
      <c r="D114" s="105">
        <v>137.63481920000001</v>
      </c>
      <c r="E114" s="105">
        <v>273.91091019999999</v>
      </c>
      <c r="F114" s="105">
        <v>4796.8658375000005</v>
      </c>
      <c r="G114" s="105" t="s">
        <v>43</v>
      </c>
      <c r="H114" s="105" t="s">
        <v>43</v>
      </c>
      <c r="I114" s="105" t="s">
        <v>43</v>
      </c>
      <c r="J114" s="105">
        <v>8.7660617999999992</v>
      </c>
      <c r="K114" s="105" t="s">
        <v>43</v>
      </c>
      <c r="L114" s="105">
        <v>593.45937349999997</v>
      </c>
      <c r="M114" s="105">
        <v>115.93678490000001</v>
      </c>
      <c r="N114" s="105">
        <v>73.827768800000001</v>
      </c>
      <c r="O114" s="105" t="s">
        <v>43</v>
      </c>
      <c r="P114" s="105" t="s">
        <v>43</v>
      </c>
      <c r="Q114" s="105">
        <v>783.22392719999993</v>
      </c>
      <c r="R114" s="105">
        <v>169.0397323</v>
      </c>
      <c r="S114" s="105" t="s">
        <v>43</v>
      </c>
      <c r="T114" s="105" t="s">
        <v>43</v>
      </c>
      <c r="U114" s="105" t="s">
        <v>43</v>
      </c>
      <c r="V114" s="105" t="s">
        <v>43</v>
      </c>
      <c r="W114" s="105">
        <v>6169.4412881999997</v>
      </c>
      <c r="X114" s="106"/>
      <c r="Y114" s="106"/>
    </row>
    <row r="115" spans="1:25" ht="14.1" customHeight="1">
      <c r="A115" s="121" t="s">
        <v>281</v>
      </c>
      <c r="B115" s="105">
        <v>626.32386469999994</v>
      </c>
      <c r="C115" s="105" t="s">
        <v>43</v>
      </c>
      <c r="D115" s="105">
        <v>626.32386469999994</v>
      </c>
      <c r="E115" s="105">
        <v>651.7297896</v>
      </c>
      <c r="F115" s="105">
        <v>14414.0099338</v>
      </c>
      <c r="G115" s="105" t="s">
        <v>43</v>
      </c>
      <c r="H115" s="105" t="s">
        <v>43</v>
      </c>
      <c r="I115" s="105" t="s">
        <v>43</v>
      </c>
      <c r="J115" s="105">
        <v>242.28981250000001</v>
      </c>
      <c r="K115" s="105" t="s">
        <v>43</v>
      </c>
      <c r="L115" s="105">
        <v>2812.3055539000002</v>
      </c>
      <c r="M115" s="105">
        <v>2081.1673334000002</v>
      </c>
      <c r="N115" s="105">
        <v>7710.6532268999999</v>
      </c>
      <c r="O115" s="105">
        <v>204.96601709999999</v>
      </c>
      <c r="P115" s="105">
        <v>251.4333762</v>
      </c>
      <c r="Q115" s="105">
        <v>13060.5255075</v>
      </c>
      <c r="R115" s="105">
        <v>27.868825900000001</v>
      </c>
      <c r="S115" s="105" t="s">
        <v>43</v>
      </c>
      <c r="T115" s="105" t="s">
        <v>43</v>
      </c>
      <c r="U115" s="105" t="s">
        <v>43</v>
      </c>
      <c r="V115" s="105" t="s">
        <v>43</v>
      </c>
      <c r="W115" s="105">
        <v>29022.747734</v>
      </c>
      <c r="X115" s="106"/>
      <c r="Y115" s="106"/>
    </row>
    <row r="116" spans="1:25" ht="14.1" customHeight="1">
      <c r="A116" s="121" t="s">
        <v>282</v>
      </c>
      <c r="B116" s="105" t="s">
        <v>43</v>
      </c>
      <c r="C116" s="105" t="s">
        <v>43</v>
      </c>
      <c r="D116" s="105" t="s">
        <v>43</v>
      </c>
      <c r="E116" s="105" t="s">
        <v>43</v>
      </c>
      <c r="F116" s="105">
        <v>39.921276400000004</v>
      </c>
      <c r="G116" s="105" t="s">
        <v>43</v>
      </c>
      <c r="H116" s="105" t="s">
        <v>43</v>
      </c>
      <c r="I116" s="105" t="s">
        <v>43</v>
      </c>
      <c r="J116" s="105" t="s">
        <v>43</v>
      </c>
      <c r="K116" s="105" t="s">
        <v>43</v>
      </c>
      <c r="L116" s="105">
        <v>120.1490458</v>
      </c>
      <c r="M116" s="105" t="s">
        <v>43</v>
      </c>
      <c r="N116" s="105">
        <v>180</v>
      </c>
      <c r="O116" s="105" t="s">
        <v>43</v>
      </c>
      <c r="P116" s="105" t="s">
        <v>43</v>
      </c>
      <c r="Q116" s="105">
        <v>300.14904580000001</v>
      </c>
      <c r="R116" s="105">
        <v>0.81617360000000005</v>
      </c>
      <c r="S116" s="105" t="s">
        <v>43</v>
      </c>
      <c r="T116" s="105" t="s">
        <v>43</v>
      </c>
      <c r="U116" s="105" t="s">
        <v>43</v>
      </c>
      <c r="V116" s="105" t="s">
        <v>43</v>
      </c>
      <c r="W116" s="105">
        <v>340.88649580000003</v>
      </c>
      <c r="X116" s="106"/>
      <c r="Y116" s="106"/>
    </row>
    <row r="117" spans="1:25" ht="14.1" customHeight="1">
      <c r="A117" s="121" t="s">
        <v>283</v>
      </c>
      <c r="B117" s="105">
        <v>3161.3660807000001</v>
      </c>
      <c r="C117" s="105">
        <v>4.0792751000000003</v>
      </c>
      <c r="D117" s="105">
        <v>3165.4453558</v>
      </c>
      <c r="E117" s="105">
        <v>1222.9173599999999</v>
      </c>
      <c r="F117" s="105">
        <v>46072.223957200003</v>
      </c>
      <c r="G117" s="105" t="s">
        <v>43</v>
      </c>
      <c r="H117" s="105" t="s">
        <v>43</v>
      </c>
      <c r="I117" s="105" t="s">
        <v>43</v>
      </c>
      <c r="J117" s="105">
        <v>1302.1653709</v>
      </c>
      <c r="K117" s="105">
        <v>4.7860800000000002E-2</v>
      </c>
      <c r="L117" s="105">
        <v>10634.745939</v>
      </c>
      <c r="M117" s="105">
        <v>3609.2338454000001</v>
      </c>
      <c r="N117" s="105">
        <v>11193.904494300001</v>
      </c>
      <c r="O117" s="105">
        <v>416.7966457</v>
      </c>
      <c r="P117" s="105">
        <v>1268.0453397000001</v>
      </c>
      <c r="Q117" s="105">
        <v>27122.726264100005</v>
      </c>
      <c r="R117" s="105">
        <v>201.5752612</v>
      </c>
      <c r="S117" s="105" t="s">
        <v>43</v>
      </c>
      <c r="T117" s="105" t="s">
        <v>43</v>
      </c>
      <c r="U117" s="105" t="s">
        <v>43</v>
      </c>
      <c r="V117" s="105" t="s">
        <v>43</v>
      </c>
      <c r="W117" s="105">
        <v>79087.101430000024</v>
      </c>
      <c r="X117" s="106"/>
      <c r="Y117" s="106"/>
    </row>
    <row r="118" spans="1:25" ht="14.1" customHeight="1">
      <c r="A118" s="121" t="s">
        <v>284</v>
      </c>
      <c r="B118" s="105" t="s">
        <v>43</v>
      </c>
      <c r="C118" s="105" t="s">
        <v>43</v>
      </c>
      <c r="D118" s="105" t="s">
        <v>43</v>
      </c>
      <c r="E118" s="105" t="s">
        <v>43</v>
      </c>
      <c r="F118" s="105">
        <v>0.46154129999999999</v>
      </c>
      <c r="G118" s="105" t="s">
        <v>43</v>
      </c>
      <c r="H118" s="105" t="s">
        <v>43</v>
      </c>
      <c r="I118" s="105" t="s">
        <v>43</v>
      </c>
      <c r="J118" s="105" t="s">
        <v>43</v>
      </c>
      <c r="K118" s="105" t="s">
        <v>43</v>
      </c>
      <c r="L118" s="105" t="s">
        <v>43</v>
      </c>
      <c r="M118" s="105" t="s">
        <v>43</v>
      </c>
      <c r="N118" s="105" t="s">
        <v>43</v>
      </c>
      <c r="O118" s="105" t="s">
        <v>43</v>
      </c>
      <c r="P118" s="105" t="s">
        <v>43</v>
      </c>
      <c r="Q118" s="105" t="s">
        <v>43</v>
      </c>
      <c r="R118" s="105" t="s">
        <v>43</v>
      </c>
      <c r="S118" s="105" t="s">
        <v>43</v>
      </c>
      <c r="T118" s="105" t="s">
        <v>43</v>
      </c>
      <c r="U118" s="105" t="s">
        <v>43</v>
      </c>
      <c r="V118" s="105" t="s">
        <v>43</v>
      </c>
      <c r="W118" s="105">
        <v>0.46154129999999999</v>
      </c>
      <c r="X118" s="106"/>
      <c r="Y118" s="106"/>
    </row>
    <row r="119" spans="1:25" s="138" customFormat="1" ht="14.1" customHeight="1">
      <c r="A119" s="123" t="s">
        <v>285</v>
      </c>
      <c r="B119" s="124">
        <v>1796477.6839243995</v>
      </c>
      <c r="C119" s="124">
        <v>66176.714185699995</v>
      </c>
      <c r="D119" s="124">
        <v>1862654.3981100996</v>
      </c>
      <c r="E119" s="124">
        <v>135419.96199810001</v>
      </c>
      <c r="F119" s="124">
        <v>1544208.1746606</v>
      </c>
      <c r="G119" s="124">
        <v>52257.697765300007</v>
      </c>
      <c r="H119" s="124">
        <v>430522.21410870005</v>
      </c>
      <c r="I119" s="124">
        <v>117880.9617133</v>
      </c>
      <c r="J119" s="124">
        <v>922606.88757699996</v>
      </c>
      <c r="K119" s="124">
        <v>989562.37211479992</v>
      </c>
      <c r="L119" s="124">
        <v>453837.0635800999</v>
      </c>
      <c r="M119" s="124">
        <v>295786.44467779994</v>
      </c>
      <c r="N119" s="124">
        <v>518391.99848389998</v>
      </c>
      <c r="O119" s="124">
        <v>30594.425259799998</v>
      </c>
      <c r="P119" s="124">
        <v>51711.058017999996</v>
      </c>
      <c r="Q119" s="124">
        <v>1350320.9900195999</v>
      </c>
      <c r="R119" s="124">
        <v>10442.3057092</v>
      </c>
      <c r="S119" s="124">
        <v>674710.73174059996</v>
      </c>
      <c r="T119" s="124">
        <v>283077.40620880004</v>
      </c>
      <c r="U119" s="124" t="s">
        <v>43</v>
      </c>
      <c r="V119" s="124">
        <v>59.728460000000005</v>
      </c>
      <c r="W119" s="124">
        <v>8373723.8301860988</v>
      </c>
      <c r="X119" s="102"/>
      <c r="Y119" s="102"/>
    </row>
    <row r="120" spans="1:25" ht="15">
      <c r="A120" s="32" t="s">
        <v>40</v>
      </c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</row>
    <row r="121" spans="1:25" ht="15">
      <c r="A121" s="33" t="s">
        <v>41</v>
      </c>
      <c r="B121" s="129"/>
      <c r="C121" s="127"/>
      <c r="D121" s="127"/>
      <c r="E121" s="127"/>
      <c r="F121" s="127"/>
      <c r="G121" s="127"/>
      <c r="H121" s="127"/>
      <c r="I121" s="127"/>
      <c r="J121" s="127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</row>
    <row r="122" spans="1:25">
      <c r="A122" s="36" t="s">
        <v>42</v>
      </c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</row>
    <row r="123" spans="1:25">
      <c r="A123" s="126" t="s">
        <v>487</v>
      </c>
    </row>
  </sheetData>
  <mergeCells count="59">
    <mergeCell ref="L1:O1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U5:U6"/>
    <mergeCell ref="V5:V6"/>
    <mergeCell ref="W5:W6"/>
    <mergeCell ref="I43:K43"/>
    <mergeCell ref="L43:O43"/>
    <mergeCell ref="U43:W43"/>
    <mergeCell ref="J5:J6"/>
    <mergeCell ref="K5:K6"/>
    <mergeCell ref="L5:Q5"/>
    <mergeCell ref="R5:R6"/>
    <mergeCell ref="S5:S6"/>
    <mergeCell ref="T5:T6"/>
    <mergeCell ref="T46:W46"/>
    <mergeCell ref="A47:A48"/>
    <mergeCell ref="B47:D47"/>
    <mergeCell ref="E47:E48"/>
    <mergeCell ref="F47:F48"/>
    <mergeCell ref="G47:G48"/>
    <mergeCell ref="H47:H48"/>
    <mergeCell ref="I47:I48"/>
    <mergeCell ref="J47:J48"/>
    <mergeCell ref="K47:K48"/>
    <mergeCell ref="W47:W48"/>
    <mergeCell ref="A87:A88"/>
    <mergeCell ref="B87:D87"/>
    <mergeCell ref="E87:E88"/>
    <mergeCell ref="F87:F88"/>
    <mergeCell ref="G87:G88"/>
    <mergeCell ref="I83:K83"/>
    <mergeCell ref="L83:O83"/>
    <mergeCell ref="U83:W83"/>
    <mergeCell ref="U86:W86"/>
    <mergeCell ref="L47:Q47"/>
    <mergeCell ref="R47:R48"/>
    <mergeCell ref="S47:S48"/>
    <mergeCell ref="T47:T48"/>
    <mergeCell ref="U47:U48"/>
    <mergeCell ref="V47:V48"/>
    <mergeCell ref="W87:W88"/>
    <mergeCell ref="H87:H88"/>
    <mergeCell ref="I87:I88"/>
    <mergeCell ref="J87:J88"/>
    <mergeCell ref="K87:K88"/>
    <mergeCell ref="L87:Q87"/>
    <mergeCell ref="R87:R88"/>
    <mergeCell ref="S87:S88"/>
    <mergeCell ref="T87:T88"/>
    <mergeCell ref="U87:U88"/>
    <mergeCell ref="V87:V88"/>
  </mergeCells>
  <pageMargins left="0.5" right="0.25" top="0.75" bottom="0.65" header="0.3" footer="0.3"/>
  <pageSetup scale="98" firstPageNumber="68" pageOrder="overThenDown" orientation="portrait" useFirstPageNumber="1" r:id="rId1"/>
  <headerFooter alignWithMargins="0">
    <oddFooter>&amp;C&amp;"Maiandra GD,Regular"&amp;9&amp;P</oddFooter>
  </headerFooter>
  <rowBreaks count="2" manualBreakCount="2">
    <brk id="42" max="22" man="1"/>
    <brk id="82" max="16383" man="1"/>
  </rowBreaks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Y124"/>
  <sheetViews>
    <sheetView tabSelected="1" view="pageBreakPreview" topLeftCell="A97" zoomScale="60" workbookViewId="0">
      <selection activeCell="A99" sqref="A99:A102"/>
    </sheetView>
  </sheetViews>
  <sheetFormatPr defaultColWidth="10.28515625" defaultRowHeight="12.75"/>
  <cols>
    <col min="1" max="1" width="25.42578125" style="139" customWidth="1"/>
    <col min="2" max="2" width="7.42578125" style="140" customWidth="1"/>
    <col min="3" max="5" width="7.5703125" style="140" customWidth="1"/>
    <col min="6" max="6" width="7.85546875" style="140" customWidth="1"/>
    <col min="7" max="7" width="7.42578125" style="140" customWidth="1"/>
    <col min="8" max="8" width="6.85546875" style="140" customWidth="1"/>
    <col min="9" max="9" width="6.5703125" style="140" customWidth="1"/>
    <col min="10" max="10" width="7.28515625" style="140" customWidth="1"/>
    <col min="11" max="11" width="7.7109375" style="134" customWidth="1"/>
    <col min="12" max="12" width="9.42578125" style="134" customWidth="1"/>
    <col min="13" max="13" width="8.28515625" style="134" customWidth="1"/>
    <col min="14" max="14" width="9.85546875" style="134" customWidth="1"/>
    <col min="15" max="16" width="8.5703125" style="134" customWidth="1"/>
    <col min="17" max="17" width="8.7109375" style="134" customWidth="1"/>
    <col min="18" max="18" width="6.7109375" style="134" customWidth="1"/>
    <col min="19" max="19" width="7.28515625" style="134" customWidth="1"/>
    <col min="20" max="20" width="7.42578125" style="134" customWidth="1"/>
    <col min="21" max="21" width="6.7109375" style="134" customWidth="1"/>
    <col min="22" max="22" width="7" style="134" customWidth="1"/>
    <col min="23" max="23" width="8.42578125" style="134" customWidth="1"/>
    <col min="24" max="24" width="6.42578125" style="134" customWidth="1"/>
    <col min="25" max="25" width="7.7109375" style="134" customWidth="1"/>
    <col min="26" max="16384" width="10.28515625" style="134"/>
  </cols>
  <sheetData>
    <row r="1" spans="1:25" s="77" customFormat="1">
      <c r="A1" s="47" t="s">
        <v>293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1012"/>
      <c r="M1" s="1012"/>
      <c r="N1" s="1012"/>
      <c r="O1" s="1012"/>
      <c r="P1" s="75"/>
      <c r="Q1" s="75"/>
      <c r="R1" s="75"/>
      <c r="S1" s="75"/>
      <c r="T1" s="75"/>
      <c r="U1" s="1040"/>
      <c r="V1" s="1040"/>
      <c r="W1" s="1040"/>
      <c r="X1" s="76"/>
      <c r="Y1" s="76"/>
    </row>
    <row r="2" spans="1:25" s="77" customFormat="1">
      <c r="A2" s="47" t="s">
        <v>53</v>
      </c>
      <c r="B2" s="75"/>
      <c r="C2" s="75"/>
      <c r="D2" s="75"/>
      <c r="E2" s="75"/>
      <c r="F2" s="75"/>
      <c r="G2" s="75"/>
      <c r="H2" s="75"/>
      <c r="I2" s="75"/>
      <c r="J2" s="75"/>
      <c r="K2" s="78"/>
      <c r="L2" s="75"/>
      <c r="M2" s="79"/>
      <c r="N2" s="75"/>
      <c r="O2" s="75"/>
      <c r="P2" s="75"/>
      <c r="Q2" s="75"/>
      <c r="R2" s="75"/>
      <c r="S2" s="75"/>
      <c r="T2" s="75"/>
      <c r="U2" s="75"/>
      <c r="V2" s="75"/>
      <c r="W2" s="75"/>
      <c r="X2" s="80"/>
      <c r="Y2" s="80"/>
    </row>
    <row r="3" spans="1:25" s="77" customFormat="1" ht="15">
      <c r="A3" s="81" t="s">
        <v>1</v>
      </c>
      <c r="B3" s="82"/>
      <c r="C3" s="83"/>
      <c r="D3" s="83"/>
      <c r="E3" s="83"/>
      <c r="F3" s="83"/>
      <c r="G3" s="83"/>
      <c r="H3" s="83"/>
      <c r="I3" s="83"/>
      <c r="J3" s="83"/>
      <c r="K3" s="84"/>
      <c r="L3" s="82"/>
      <c r="M3" s="79"/>
      <c r="N3" s="82"/>
      <c r="O3" s="82"/>
      <c r="P3" s="82"/>
      <c r="Q3" s="82"/>
      <c r="R3" s="82"/>
      <c r="S3" s="82"/>
      <c r="T3" s="82"/>
      <c r="U3" s="85"/>
      <c r="V3" s="85"/>
      <c r="W3" s="85"/>
    </row>
    <row r="4" spans="1:25" s="77" customFormat="1" ht="9.9499999999999993" customHeight="1">
      <c r="A4" s="86"/>
      <c r="B4" s="87"/>
      <c r="C4" s="87"/>
      <c r="D4" s="87"/>
      <c r="E4" s="87"/>
      <c r="F4" s="87"/>
      <c r="G4" s="87"/>
      <c r="H4" s="87"/>
      <c r="I4" s="87"/>
      <c r="J4" s="87"/>
      <c r="K4" s="88"/>
      <c r="L4" s="82"/>
      <c r="M4" s="79"/>
      <c r="N4" s="82"/>
      <c r="O4" s="82"/>
      <c r="P4" s="82"/>
      <c r="Q4" s="82"/>
      <c r="R4" s="82"/>
      <c r="S4" s="82"/>
      <c r="T4" s="82"/>
      <c r="U4" s="1041" t="s">
        <v>145</v>
      </c>
      <c r="V4" s="1041"/>
      <c r="W4" s="1041"/>
      <c r="X4" s="76"/>
      <c r="Y4" s="76"/>
    </row>
    <row r="5" spans="1:25" ht="12.95" customHeight="1">
      <c r="A5" s="1030" t="s">
        <v>146</v>
      </c>
      <c r="B5" s="1032" t="s">
        <v>147</v>
      </c>
      <c r="C5" s="1034"/>
      <c r="D5" s="1034"/>
      <c r="E5" s="1042" t="s">
        <v>148</v>
      </c>
      <c r="F5" s="1030" t="s">
        <v>149</v>
      </c>
      <c r="G5" s="1042" t="s">
        <v>150</v>
      </c>
      <c r="H5" s="1028" t="s">
        <v>151</v>
      </c>
      <c r="I5" s="1028" t="s">
        <v>152</v>
      </c>
      <c r="J5" s="1028" t="s">
        <v>153</v>
      </c>
      <c r="K5" s="1030" t="s">
        <v>154</v>
      </c>
      <c r="L5" s="1032" t="s">
        <v>155</v>
      </c>
      <c r="M5" s="1033"/>
      <c r="N5" s="1034"/>
      <c r="O5" s="1034"/>
      <c r="P5" s="1034"/>
      <c r="Q5" s="1035"/>
      <c r="R5" s="1036" t="s">
        <v>156</v>
      </c>
      <c r="S5" s="1038" t="s">
        <v>157</v>
      </c>
      <c r="T5" s="1028" t="s">
        <v>158</v>
      </c>
      <c r="U5" s="1038" t="s">
        <v>159</v>
      </c>
      <c r="V5" s="1038" t="s">
        <v>160</v>
      </c>
      <c r="W5" s="1028" t="s">
        <v>161</v>
      </c>
      <c r="X5" s="132"/>
      <c r="Y5" s="133"/>
    </row>
    <row r="6" spans="1:25" ht="33.200000000000003" customHeight="1">
      <c r="A6" s="1031"/>
      <c r="B6" s="92" t="s">
        <v>162</v>
      </c>
      <c r="C6" s="92" t="s">
        <v>163</v>
      </c>
      <c r="D6" s="93" t="s">
        <v>164</v>
      </c>
      <c r="E6" s="1042"/>
      <c r="F6" s="1031"/>
      <c r="G6" s="1042"/>
      <c r="H6" s="1029"/>
      <c r="I6" s="1029"/>
      <c r="J6" s="1029"/>
      <c r="K6" s="1031"/>
      <c r="L6" s="94" t="s">
        <v>165</v>
      </c>
      <c r="M6" s="94" t="s">
        <v>166</v>
      </c>
      <c r="N6" s="94" t="s">
        <v>167</v>
      </c>
      <c r="O6" s="94" t="s">
        <v>168</v>
      </c>
      <c r="P6" s="94" t="s">
        <v>169</v>
      </c>
      <c r="Q6" s="94" t="s">
        <v>170</v>
      </c>
      <c r="R6" s="1037"/>
      <c r="S6" s="1039"/>
      <c r="T6" s="1029"/>
      <c r="U6" s="1039"/>
      <c r="V6" s="1039"/>
      <c r="W6" s="1029"/>
      <c r="X6" s="132"/>
      <c r="Y6" s="133"/>
    </row>
    <row r="7" spans="1:25" ht="12.95" customHeight="1">
      <c r="A7" s="95" t="s">
        <v>8</v>
      </c>
      <c r="B7" s="96" t="s">
        <v>9</v>
      </c>
      <c r="C7" s="96" t="s">
        <v>10</v>
      </c>
      <c r="D7" s="96" t="s">
        <v>11</v>
      </c>
      <c r="E7" s="96" t="s">
        <v>12</v>
      </c>
      <c r="F7" s="96" t="s">
        <v>13</v>
      </c>
      <c r="G7" s="96" t="s">
        <v>14</v>
      </c>
      <c r="H7" s="96" t="s">
        <v>15</v>
      </c>
      <c r="I7" s="96" t="s">
        <v>171</v>
      </c>
      <c r="J7" s="97" t="s">
        <v>172</v>
      </c>
      <c r="K7" s="96" t="s">
        <v>173</v>
      </c>
      <c r="L7" s="96" t="s">
        <v>174</v>
      </c>
      <c r="M7" s="98" t="s">
        <v>175</v>
      </c>
      <c r="N7" s="99" t="s">
        <v>176</v>
      </c>
      <c r="O7" s="96" t="s">
        <v>177</v>
      </c>
      <c r="P7" s="96" t="s">
        <v>178</v>
      </c>
      <c r="Q7" s="96" t="s">
        <v>179</v>
      </c>
      <c r="R7" s="96" t="s">
        <v>180</v>
      </c>
      <c r="S7" s="96" t="s">
        <v>181</v>
      </c>
      <c r="T7" s="96" t="s">
        <v>182</v>
      </c>
      <c r="U7" s="96" t="s">
        <v>183</v>
      </c>
      <c r="V7" s="97" t="s">
        <v>184</v>
      </c>
      <c r="W7" s="97" t="s">
        <v>185</v>
      </c>
      <c r="X7" s="133"/>
      <c r="Y7" s="133"/>
    </row>
    <row r="8" spans="1:25" s="135" customFormat="1" ht="14.1" customHeight="1">
      <c r="A8" s="100" t="s">
        <v>186</v>
      </c>
      <c r="B8" s="101">
        <v>346313.34442449996</v>
      </c>
      <c r="C8" s="101">
        <v>362487.9383108</v>
      </c>
      <c r="D8" s="101">
        <v>708801.28273530002</v>
      </c>
      <c r="E8" s="101">
        <v>131659.99607160001</v>
      </c>
      <c r="F8" s="101">
        <v>90770.619555999991</v>
      </c>
      <c r="G8" s="101">
        <v>140.10654299999999</v>
      </c>
      <c r="H8" s="101" t="s">
        <v>43</v>
      </c>
      <c r="I8" s="101" t="s">
        <v>43</v>
      </c>
      <c r="J8" s="101">
        <v>14462.555499600001</v>
      </c>
      <c r="K8" s="101">
        <v>3024325.5990148</v>
      </c>
      <c r="L8" s="101">
        <v>1534407.1519323001</v>
      </c>
      <c r="M8" s="101">
        <v>1095007.7892294002</v>
      </c>
      <c r="N8" s="101">
        <v>2828439.3428397998</v>
      </c>
      <c r="O8" s="101">
        <v>19853.985061300002</v>
      </c>
      <c r="P8" s="101">
        <v>100678.51888300001</v>
      </c>
      <c r="Q8" s="101">
        <v>5578386.7879458005</v>
      </c>
      <c r="R8" s="101">
        <v>225.94415789999999</v>
      </c>
      <c r="S8" s="101">
        <v>1982.8968914</v>
      </c>
      <c r="T8" s="101">
        <v>172161.54586820002</v>
      </c>
      <c r="U8" s="101">
        <v>28.4489658</v>
      </c>
      <c r="V8" s="101" t="s">
        <v>43</v>
      </c>
      <c r="W8" s="101">
        <v>9722945.7832494006</v>
      </c>
      <c r="X8" s="102"/>
      <c r="Y8" s="102"/>
    </row>
    <row r="9" spans="1:25" s="136" customFormat="1" ht="14.1" customHeight="1">
      <c r="A9" s="104" t="s">
        <v>187</v>
      </c>
      <c r="B9" s="105">
        <v>210167.50217529997</v>
      </c>
      <c r="C9" s="105">
        <v>28259.736038699997</v>
      </c>
      <c r="D9" s="105">
        <v>238427.23821399998</v>
      </c>
      <c r="E9" s="105">
        <v>103627.33352489999</v>
      </c>
      <c r="F9" s="105">
        <v>39520.3977323</v>
      </c>
      <c r="G9" s="105">
        <v>140.10654299999999</v>
      </c>
      <c r="H9" s="105" t="s">
        <v>43</v>
      </c>
      <c r="I9" s="105" t="s">
        <v>43</v>
      </c>
      <c r="J9" s="105">
        <v>9591.4273668000005</v>
      </c>
      <c r="K9" s="105">
        <v>474534.24612200004</v>
      </c>
      <c r="L9" s="105">
        <v>501555.54480860004</v>
      </c>
      <c r="M9" s="105">
        <v>385962.85037140007</v>
      </c>
      <c r="N9" s="105">
        <v>951902.52457839996</v>
      </c>
      <c r="O9" s="105">
        <v>7798.9365316999993</v>
      </c>
      <c r="P9" s="105">
        <v>18648.786638700003</v>
      </c>
      <c r="Q9" s="105">
        <v>1865868.6429287998</v>
      </c>
      <c r="R9" s="105">
        <v>100.00024999999999</v>
      </c>
      <c r="S9" s="105">
        <v>1.6540000000000001</v>
      </c>
      <c r="T9" s="105">
        <v>146249.2629577</v>
      </c>
      <c r="U9" s="105">
        <v>28.4489658</v>
      </c>
      <c r="V9" s="105" t="s">
        <v>43</v>
      </c>
      <c r="W9" s="105">
        <v>2878088.7586053</v>
      </c>
      <c r="X9" s="106"/>
      <c r="Y9" s="106"/>
    </row>
    <row r="10" spans="1:25" s="136" customFormat="1" ht="20.100000000000001" customHeight="1">
      <c r="A10" s="108" t="s">
        <v>188</v>
      </c>
      <c r="B10" s="105">
        <v>56.988000300000003</v>
      </c>
      <c r="C10" s="105" t="s">
        <v>43</v>
      </c>
      <c r="D10" s="105">
        <v>56.988000300000003</v>
      </c>
      <c r="E10" s="105">
        <v>68.201499999999996</v>
      </c>
      <c r="F10" s="105">
        <v>3.0055957000000002</v>
      </c>
      <c r="G10" s="105" t="s">
        <v>43</v>
      </c>
      <c r="H10" s="105" t="s">
        <v>43</v>
      </c>
      <c r="I10" s="105" t="s">
        <v>43</v>
      </c>
      <c r="J10" s="105" t="s">
        <v>43</v>
      </c>
      <c r="K10" s="105">
        <v>71.796849499999993</v>
      </c>
      <c r="L10" s="105">
        <v>55.207732800000002</v>
      </c>
      <c r="M10" s="105">
        <v>1</v>
      </c>
      <c r="N10" s="105">
        <v>145.55267119999999</v>
      </c>
      <c r="O10" s="105" t="s">
        <v>43</v>
      </c>
      <c r="P10" s="105" t="s">
        <v>43</v>
      </c>
      <c r="Q10" s="105">
        <v>201.76040399999999</v>
      </c>
      <c r="R10" s="105" t="s">
        <v>43</v>
      </c>
      <c r="S10" s="105" t="s">
        <v>43</v>
      </c>
      <c r="T10" s="105">
        <v>2282.1707351999999</v>
      </c>
      <c r="U10" s="105" t="s">
        <v>43</v>
      </c>
      <c r="V10" s="105" t="s">
        <v>43</v>
      </c>
      <c r="W10" s="105">
        <v>2683.9230846999999</v>
      </c>
      <c r="X10" s="106"/>
      <c r="Y10" s="106"/>
    </row>
    <row r="11" spans="1:25" s="136" customFormat="1" ht="39.950000000000003" customHeight="1">
      <c r="A11" s="109" t="s">
        <v>189</v>
      </c>
      <c r="B11" s="105">
        <v>117180.9156926</v>
      </c>
      <c r="C11" s="105">
        <v>7903.2944666000003</v>
      </c>
      <c r="D11" s="105">
        <v>125084.2101592</v>
      </c>
      <c r="E11" s="105">
        <v>93010.233704700004</v>
      </c>
      <c r="F11" s="105">
        <v>5958.7902340999999</v>
      </c>
      <c r="G11" s="105" t="s">
        <v>43</v>
      </c>
      <c r="H11" s="105" t="s">
        <v>43</v>
      </c>
      <c r="I11" s="105" t="s">
        <v>43</v>
      </c>
      <c r="J11" s="105">
        <v>3566.2531428000002</v>
      </c>
      <c r="K11" s="105">
        <v>94962.099665000002</v>
      </c>
      <c r="L11" s="105">
        <v>104405.86506350001</v>
      </c>
      <c r="M11" s="105">
        <v>61262.712882200001</v>
      </c>
      <c r="N11" s="105">
        <v>341116.74377850001</v>
      </c>
      <c r="O11" s="105">
        <v>482.11662439999998</v>
      </c>
      <c r="P11" s="105">
        <v>2160.4609328000001</v>
      </c>
      <c r="Q11" s="105">
        <v>509427.89928140008</v>
      </c>
      <c r="R11" s="105" t="s">
        <v>43</v>
      </c>
      <c r="S11" s="105" t="s">
        <v>43</v>
      </c>
      <c r="T11" s="105">
        <v>143633.77571700001</v>
      </c>
      <c r="U11" s="105">
        <v>1.6189726</v>
      </c>
      <c r="V11" s="105" t="s">
        <v>43</v>
      </c>
      <c r="W11" s="105">
        <v>975644.88087680005</v>
      </c>
      <c r="X11" s="106"/>
      <c r="Y11" s="106"/>
    </row>
    <row r="12" spans="1:25" s="136" customFormat="1" ht="20.100000000000001" customHeight="1">
      <c r="A12" s="109" t="s">
        <v>190</v>
      </c>
      <c r="B12" s="105">
        <v>92929.59848239999</v>
      </c>
      <c r="C12" s="105">
        <v>20356.441572099997</v>
      </c>
      <c r="D12" s="105">
        <v>113286.04005449999</v>
      </c>
      <c r="E12" s="105">
        <v>10548.898320199998</v>
      </c>
      <c r="F12" s="105">
        <v>33558.601902499999</v>
      </c>
      <c r="G12" s="105">
        <v>140.10654299999999</v>
      </c>
      <c r="H12" s="105" t="s">
        <v>43</v>
      </c>
      <c r="I12" s="105" t="s">
        <v>43</v>
      </c>
      <c r="J12" s="105">
        <v>6025.1742240000003</v>
      </c>
      <c r="K12" s="105">
        <v>379500.34960750001</v>
      </c>
      <c r="L12" s="105">
        <v>397094.47201230004</v>
      </c>
      <c r="M12" s="105">
        <v>324699.13748920005</v>
      </c>
      <c r="N12" s="105">
        <v>610640.22812869994</v>
      </c>
      <c r="O12" s="105">
        <v>7316.8199072999996</v>
      </c>
      <c r="P12" s="105">
        <v>16488.325705900003</v>
      </c>
      <c r="Q12" s="105">
        <v>1356238.9832434002</v>
      </c>
      <c r="R12" s="105">
        <v>100.00024999999999</v>
      </c>
      <c r="S12" s="105">
        <v>1.6540000000000001</v>
      </c>
      <c r="T12" s="105">
        <v>333.31650550000001</v>
      </c>
      <c r="U12" s="105">
        <v>26.829993200000001</v>
      </c>
      <c r="V12" s="105" t="s">
        <v>43</v>
      </c>
      <c r="W12" s="105">
        <v>1899759.9546438004</v>
      </c>
      <c r="X12" s="106"/>
      <c r="Y12" s="106"/>
    </row>
    <row r="13" spans="1:25" s="136" customFormat="1" ht="20.100000000000001" customHeight="1">
      <c r="A13" s="110" t="s">
        <v>191</v>
      </c>
      <c r="B13" s="105">
        <v>136145.84224919998</v>
      </c>
      <c r="C13" s="105">
        <v>334228.20227210002</v>
      </c>
      <c r="D13" s="105">
        <v>470374.04452130001</v>
      </c>
      <c r="E13" s="105">
        <v>28032.662546699998</v>
      </c>
      <c r="F13" s="105">
        <v>51250.221823699991</v>
      </c>
      <c r="G13" s="105" t="s">
        <v>43</v>
      </c>
      <c r="H13" s="105" t="s">
        <v>43</v>
      </c>
      <c r="I13" s="105" t="s">
        <v>43</v>
      </c>
      <c r="J13" s="105">
        <v>4871.1281328000005</v>
      </c>
      <c r="K13" s="105">
        <v>2549791.3528928002</v>
      </c>
      <c r="L13" s="105">
        <v>1032851.6071237</v>
      </c>
      <c r="M13" s="105">
        <v>709044.9388580001</v>
      </c>
      <c r="N13" s="105">
        <v>1876536.8182613996</v>
      </c>
      <c r="O13" s="105">
        <v>12055.048529600001</v>
      </c>
      <c r="P13" s="105">
        <v>82029.732244300001</v>
      </c>
      <c r="Q13" s="105">
        <v>3712518.1450169994</v>
      </c>
      <c r="R13" s="105">
        <v>125.9439079</v>
      </c>
      <c r="S13" s="105">
        <v>1981.2428914</v>
      </c>
      <c r="T13" s="105">
        <v>25912.282910499998</v>
      </c>
      <c r="U13" s="105" t="s">
        <v>43</v>
      </c>
      <c r="V13" s="105" t="s">
        <v>43</v>
      </c>
      <c r="W13" s="105">
        <v>6844857.0246440992</v>
      </c>
      <c r="X13" s="106"/>
      <c r="Y13" s="106"/>
    </row>
    <row r="14" spans="1:25" s="136" customFormat="1" ht="20.100000000000001" customHeight="1">
      <c r="A14" s="109" t="s">
        <v>192</v>
      </c>
      <c r="B14" s="105">
        <v>74195.466040600004</v>
      </c>
      <c r="C14" s="105">
        <v>291636.76953200001</v>
      </c>
      <c r="D14" s="105">
        <v>365832.23557260004</v>
      </c>
      <c r="E14" s="105">
        <v>19774.720772000001</v>
      </c>
      <c r="F14" s="105">
        <v>30072.808458499996</v>
      </c>
      <c r="G14" s="105" t="s">
        <v>43</v>
      </c>
      <c r="H14" s="105" t="s">
        <v>43</v>
      </c>
      <c r="I14" s="105" t="s">
        <v>43</v>
      </c>
      <c r="J14" s="105">
        <v>4820.0396220000002</v>
      </c>
      <c r="K14" s="105">
        <v>2199635.0854763002</v>
      </c>
      <c r="L14" s="105">
        <v>567868.33673750004</v>
      </c>
      <c r="M14" s="105">
        <v>579316.53128740005</v>
      </c>
      <c r="N14" s="105">
        <v>1443156.0479619999</v>
      </c>
      <c r="O14" s="105">
        <v>7920.1419461000005</v>
      </c>
      <c r="P14" s="105">
        <v>75393.695274999991</v>
      </c>
      <c r="Q14" s="105">
        <v>2673654.7532080002</v>
      </c>
      <c r="R14" s="105">
        <v>115.2898197</v>
      </c>
      <c r="S14" s="105">
        <v>1981.2428914</v>
      </c>
      <c r="T14" s="105">
        <v>441.62151930000005</v>
      </c>
      <c r="U14" s="105" t="s">
        <v>43</v>
      </c>
      <c r="V14" s="105" t="s">
        <v>43</v>
      </c>
      <c r="W14" s="105">
        <v>5296327.7973398007</v>
      </c>
      <c r="X14" s="106"/>
      <c r="Y14" s="106"/>
    </row>
    <row r="15" spans="1:25" s="136" customFormat="1" ht="14.1" customHeight="1">
      <c r="A15" s="109" t="s">
        <v>193</v>
      </c>
      <c r="B15" s="105">
        <v>51869.226825800004</v>
      </c>
      <c r="C15" s="105">
        <v>41903.8039231</v>
      </c>
      <c r="D15" s="105">
        <v>93773.030748899997</v>
      </c>
      <c r="E15" s="105">
        <v>7423.6858082999988</v>
      </c>
      <c r="F15" s="105">
        <v>15587.388606999999</v>
      </c>
      <c r="G15" s="105" t="s">
        <v>43</v>
      </c>
      <c r="H15" s="105" t="s">
        <v>43</v>
      </c>
      <c r="I15" s="105" t="s">
        <v>43</v>
      </c>
      <c r="J15" s="105" t="s">
        <v>43</v>
      </c>
      <c r="K15" s="105">
        <v>218320.1001561</v>
      </c>
      <c r="L15" s="105">
        <v>129042.79010899998</v>
      </c>
      <c r="M15" s="105">
        <v>34354.285311400003</v>
      </c>
      <c r="N15" s="105">
        <v>98342.143324900011</v>
      </c>
      <c r="O15" s="105">
        <v>3114.3386613999996</v>
      </c>
      <c r="P15" s="105">
        <v>3003.6630657000005</v>
      </c>
      <c r="Q15" s="105">
        <v>267857.22047239996</v>
      </c>
      <c r="R15" s="105">
        <v>10.6540882</v>
      </c>
      <c r="S15" s="105" t="s">
        <v>43</v>
      </c>
      <c r="T15" s="105">
        <v>0.36154759999999997</v>
      </c>
      <c r="U15" s="105" t="s">
        <v>43</v>
      </c>
      <c r="V15" s="105" t="s">
        <v>43</v>
      </c>
      <c r="W15" s="105">
        <v>602972.44142849988</v>
      </c>
      <c r="X15" s="106"/>
      <c r="Y15" s="106"/>
    </row>
    <row r="16" spans="1:25" s="136" customFormat="1" ht="20.100000000000001" customHeight="1">
      <c r="A16" s="109" t="s">
        <v>194</v>
      </c>
      <c r="B16" s="105">
        <v>36.6393019</v>
      </c>
      <c r="C16" s="105" t="s">
        <v>43</v>
      </c>
      <c r="D16" s="105">
        <v>36.6393019</v>
      </c>
      <c r="E16" s="105">
        <v>0.99034</v>
      </c>
      <c r="F16" s="105">
        <v>5.4828440000000001</v>
      </c>
      <c r="G16" s="105" t="s">
        <v>43</v>
      </c>
      <c r="H16" s="105" t="s">
        <v>43</v>
      </c>
      <c r="I16" s="105" t="s">
        <v>43</v>
      </c>
      <c r="J16" s="105" t="s">
        <v>43</v>
      </c>
      <c r="K16" s="105">
        <v>30748.7193482</v>
      </c>
      <c r="L16" s="105">
        <v>17617.012444100001</v>
      </c>
      <c r="M16" s="105">
        <v>33659.632206599999</v>
      </c>
      <c r="N16" s="105">
        <v>41112.862631399999</v>
      </c>
      <c r="O16" s="105">
        <v>18</v>
      </c>
      <c r="P16" s="105">
        <v>153.17886999999999</v>
      </c>
      <c r="Q16" s="105">
        <v>92560.68615210001</v>
      </c>
      <c r="R16" s="105" t="s">
        <v>43</v>
      </c>
      <c r="S16" s="105" t="s">
        <v>43</v>
      </c>
      <c r="T16" s="105">
        <v>4.8203999999999997E-2</v>
      </c>
      <c r="U16" s="105" t="s">
        <v>43</v>
      </c>
      <c r="V16" s="105" t="s">
        <v>43</v>
      </c>
      <c r="W16" s="105">
        <v>123352.56619020001</v>
      </c>
      <c r="X16" s="106"/>
      <c r="Y16" s="106"/>
    </row>
    <row r="17" spans="1:25" s="136" customFormat="1" ht="20.100000000000001" customHeight="1">
      <c r="A17" s="109" t="s">
        <v>195</v>
      </c>
      <c r="B17" s="105">
        <v>7485.6710531000008</v>
      </c>
      <c r="C17" s="105">
        <v>605.34995129999993</v>
      </c>
      <c r="D17" s="105">
        <v>8091.0210044000005</v>
      </c>
      <c r="E17" s="105">
        <v>24.1285852</v>
      </c>
      <c r="F17" s="105">
        <v>880.10978190000003</v>
      </c>
      <c r="G17" s="105" t="s">
        <v>43</v>
      </c>
      <c r="H17" s="105" t="s">
        <v>43</v>
      </c>
      <c r="I17" s="105" t="s">
        <v>43</v>
      </c>
      <c r="J17" s="105">
        <v>51.088510800000002</v>
      </c>
      <c r="K17" s="105">
        <v>73104.942330800011</v>
      </c>
      <c r="L17" s="105">
        <v>197654.27868110003</v>
      </c>
      <c r="M17" s="105">
        <v>25141.492401099997</v>
      </c>
      <c r="N17" s="105">
        <v>19713.918458699998</v>
      </c>
      <c r="O17" s="105">
        <v>25.367922100000001</v>
      </c>
      <c r="P17" s="105">
        <v>175.75232060000002</v>
      </c>
      <c r="Q17" s="105">
        <v>242710.80978360004</v>
      </c>
      <c r="R17" s="105" t="s">
        <v>43</v>
      </c>
      <c r="S17" s="105" t="s">
        <v>43</v>
      </c>
      <c r="T17" s="105">
        <v>3.1097E-2</v>
      </c>
      <c r="U17" s="105" t="s">
        <v>43</v>
      </c>
      <c r="V17" s="105" t="s">
        <v>43</v>
      </c>
      <c r="W17" s="105">
        <v>324862.13109370007</v>
      </c>
      <c r="X17" s="106"/>
      <c r="Y17" s="106"/>
    </row>
    <row r="18" spans="1:25" s="136" customFormat="1" ht="20.100000000000001" customHeight="1">
      <c r="A18" s="109" t="s">
        <v>196</v>
      </c>
      <c r="B18" s="105">
        <v>2558.8390277999997</v>
      </c>
      <c r="C18" s="105">
        <v>82.278865699999997</v>
      </c>
      <c r="D18" s="105">
        <v>2641.1178934999998</v>
      </c>
      <c r="E18" s="105">
        <v>809.1370412</v>
      </c>
      <c r="F18" s="105">
        <v>4704.4321323000004</v>
      </c>
      <c r="G18" s="105" t="s">
        <v>43</v>
      </c>
      <c r="H18" s="105" t="s">
        <v>43</v>
      </c>
      <c r="I18" s="105" t="s">
        <v>43</v>
      </c>
      <c r="J18" s="105" t="s">
        <v>43</v>
      </c>
      <c r="K18" s="105">
        <v>27982.505581400001</v>
      </c>
      <c r="L18" s="105">
        <v>120669.18915200001</v>
      </c>
      <c r="M18" s="105">
        <v>36572.997651500002</v>
      </c>
      <c r="N18" s="105">
        <v>274211.84588440001</v>
      </c>
      <c r="O18" s="105">
        <v>977.2</v>
      </c>
      <c r="P18" s="105">
        <v>3303.4427129999999</v>
      </c>
      <c r="Q18" s="105">
        <v>435734.67540090001</v>
      </c>
      <c r="R18" s="105" t="s">
        <v>43</v>
      </c>
      <c r="S18" s="105" t="s">
        <v>43</v>
      </c>
      <c r="T18" s="105">
        <v>25470.2205426</v>
      </c>
      <c r="U18" s="105" t="s">
        <v>43</v>
      </c>
      <c r="V18" s="105" t="s">
        <v>43</v>
      </c>
      <c r="W18" s="105">
        <v>497342.08859190007</v>
      </c>
      <c r="X18" s="106"/>
      <c r="Y18" s="106"/>
    </row>
    <row r="19" spans="1:25" s="135" customFormat="1" ht="14.1" customHeight="1">
      <c r="A19" s="100" t="s">
        <v>197</v>
      </c>
      <c r="B19" s="101">
        <v>7095074.2000481011</v>
      </c>
      <c r="C19" s="101">
        <v>2689973.4737403998</v>
      </c>
      <c r="D19" s="101">
        <v>9785047.6737885009</v>
      </c>
      <c r="E19" s="101">
        <v>1869852.6948501</v>
      </c>
      <c r="F19" s="101">
        <v>21974227.926712092</v>
      </c>
      <c r="G19" s="101">
        <v>158732.86387650002</v>
      </c>
      <c r="H19" s="101">
        <v>311113.5898816</v>
      </c>
      <c r="I19" s="101">
        <v>148921.4114783</v>
      </c>
      <c r="J19" s="101">
        <v>1239903.1477593002</v>
      </c>
      <c r="K19" s="101">
        <v>5260533.3081340995</v>
      </c>
      <c r="L19" s="101">
        <v>24783138.176708303</v>
      </c>
      <c r="M19" s="101">
        <v>7665574.3690742999</v>
      </c>
      <c r="N19" s="101">
        <v>11105775.844062302</v>
      </c>
      <c r="O19" s="101">
        <v>1228063.6738815999</v>
      </c>
      <c r="P19" s="101">
        <v>6508387.2374120997</v>
      </c>
      <c r="Q19" s="101">
        <v>51290939.30113861</v>
      </c>
      <c r="R19" s="101">
        <v>9389549.6422399003</v>
      </c>
      <c r="S19" s="101">
        <v>4076737.8899007998</v>
      </c>
      <c r="T19" s="101">
        <v>3556132.7128474</v>
      </c>
      <c r="U19" s="101">
        <v>84835.769312000004</v>
      </c>
      <c r="V19" s="101">
        <v>3158.0734726999999</v>
      </c>
      <c r="W19" s="101">
        <v>109149686.0053919</v>
      </c>
      <c r="X19" s="102"/>
      <c r="Y19" s="102"/>
    </row>
    <row r="20" spans="1:25" s="136" customFormat="1" ht="14.1" customHeight="1">
      <c r="A20" s="110" t="s">
        <v>198</v>
      </c>
      <c r="B20" s="111">
        <v>5754648.1125599006</v>
      </c>
      <c r="C20" s="111">
        <v>1111550.063939</v>
      </c>
      <c r="D20" s="105">
        <v>6866198.1764989011</v>
      </c>
      <c r="E20" s="111">
        <v>1714431.3025451</v>
      </c>
      <c r="F20" s="111">
        <v>345255.33509710006</v>
      </c>
      <c r="G20" s="111">
        <v>32.6588086</v>
      </c>
      <c r="H20" s="111">
        <v>833.47347119999995</v>
      </c>
      <c r="I20" s="111">
        <v>22281.5820403</v>
      </c>
      <c r="J20" s="111">
        <v>1136694.0182126001</v>
      </c>
      <c r="K20" s="111">
        <v>3115203.6460036002</v>
      </c>
      <c r="L20" s="111">
        <v>4020670.0318974</v>
      </c>
      <c r="M20" s="111">
        <v>1829650.160127</v>
      </c>
      <c r="N20" s="111">
        <v>2562418.374078</v>
      </c>
      <c r="O20" s="111">
        <v>297409.04150629998</v>
      </c>
      <c r="P20" s="111">
        <v>929022.28190649988</v>
      </c>
      <c r="Q20" s="105">
        <v>9639169.8895152006</v>
      </c>
      <c r="R20" s="111">
        <v>67387.437917699994</v>
      </c>
      <c r="S20" s="111">
        <v>4072971.0833168002</v>
      </c>
      <c r="T20" s="111">
        <v>3500952.6924059</v>
      </c>
      <c r="U20" s="111">
        <v>1939.4192971</v>
      </c>
      <c r="V20" s="111">
        <v>2278.0738452999999</v>
      </c>
      <c r="W20" s="105">
        <v>30485628.788975399</v>
      </c>
      <c r="X20" s="106"/>
      <c r="Y20" s="106"/>
    </row>
    <row r="21" spans="1:25" s="136" customFormat="1" ht="14.1" customHeight="1">
      <c r="A21" s="110" t="s">
        <v>199</v>
      </c>
      <c r="B21" s="105">
        <v>70070.306928100006</v>
      </c>
      <c r="C21" s="105">
        <v>16615.173626299998</v>
      </c>
      <c r="D21" s="105">
        <v>86685.480554400012</v>
      </c>
      <c r="E21" s="105">
        <v>4.1959444999999995</v>
      </c>
      <c r="F21" s="105">
        <v>8336.3244317000008</v>
      </c>
      <c r="G21" s="105" t="s">
        <v>43</v>
      </c>
      <c r="H21" s="105" t="s">
        <v>43</v>
      </c>
      <c r="I21" s="105" t="s">
        <v>43</v>
      </c>
      <c r="J21" s="105">
        <v>435.74959759999996</v>
      </c>
      <c r="K21" s="105">
        <v>38561.6287792</v>
      </c>
      <c r="L21" s="105">
        <v>58896.959864999997</v>
      </c>
      <c r="M21" s="105">
        <v>24133.659700699998</v>
      </c>
      <c r="N21" s="105">
        <v>20317.039564500003</v>
      </c>
      <c r="O21" s="105">
        <v>1236.5089576000003</v>
      </c>
      <c r="P21" s="105">
        <v>14321.7085601</v>
      </c>
      <c r="Q21" s="105">
        <v>118905.87664789999</v>
      </c>
      <c r="R21" s="105">
        <v>2159.8655054999999</v>
      </c>
      <c r="S21" s="105">
        <v>3481.3635614</v>
      </c>
      <c r="T21" s="105">
        <v>205.51210399999999</v>
      </c>
      <c r="U21" s="105">
        <v>7.4053741000000004</v>
      </c>
      <c r="V21" s="105" t="s">
        <v>43</v>
      </c>
      <c r="W21" s="105">
        <v>258783.4025003</v>
      </c>
      <c r="X21" s="106"/>
      <c r="Y21" s="106"/>
    </row>
    <row r="22" spans="1:25" s="136" customFormat="1" ht="14.1" customHeight="1">
      <c r="A22" s="109" t="s">
        <v>200</v>
      </c>
      <c r="B22" s="105">
        <v>14089.563681899999</v>
      </c>
      <c r="C22" s="105">
        <v>1112.5766424999999</v>
      </c>
      <c r="D22" s="105">
        <v>15202.140324399999</v>
      </c>
      <c r="E22" s="105">
        <v>4.1791444999999996</v>
      </c>
      <c r="F22" s="105">
        <v>4946.0709364000004</v>
      </c>
      <c r="G22" s="105" t="s">
        <v>43</v>
      </c>
      <c r="H22" s="105" t="s">
        <v>43</v>
      </c>
      <c r="I22" s="105" t="s">
        <v>43</v>
      </c>
      <c r="J22" s="105">
        <v>2.6586669999999999</v>
      </c>
      <c r="K22" s="105">
        <v>2918.4839891000001</v>
      </c>
      <c r="L22" s="105">
        <v>8485.9311842999996</v>
      </c>
      <c r="M22" s="105">
        <v>2332.5063094000002</v>
      </c>
      <c r="N22" s="105">
        <v>12402.789264999999</v>
      </c>
      <c r="O22" s="105">
        <v>707.41335260000005</v>
      </c>
      <c r="P22" s="105">
        <v>2224.7366898999999</v>
      </c>
      <c r="Q22" s="105">
        <v>26153.3768012</v>
      </c>
      <c r="R22" s="105">
        <v>194.2282501</v>
      </c>
      <c r="S22" s="105">
        <v>34.850951199999997</v>
      </c>
      <c r="T22" s="105">
        <v>144.98636980000001</v>
      </c>
      <c r="U22" s="105">
        <v>7.4053741000000004</v>
      </c>
      <c r="V22" s="105" t="s">
        <v>43</v>
      </c>
      <c r="W22" s="105">
        <v>49608.380807800007</v>
      </c>
      <c r="X22" s="106"/>
      <c r="Y22" s="106"/>
    </row>
    <row r="23" spans="1:25" s="136" customFormat="1" ht="14.1" customHeight="1">
      <c r="A23" s="109" t="s">
        <v>201</v>
      </c>
      <c r="B23" s="105">
        <v>14588.233974000001</v>
      </c>
      <c r="C23" s="105">
        <v>4331.0674522999998</v>
      </c>
      <c r="D23" s="105">
        <v>18919.3014263</v>
      </c>
      <c r="E23" s="105" t="s">
        <v>43</v>
      </c>
      <c r="F23" s="105">
        <v>875.44885250000004</v>
      </c>
      <c r="G23" s="105" t="s">
        <v>43</v>
      </c>
      <c r="H23" s="105" t="s">
        <v>43</v>
      </c>
      <c r="I23" s="105" t="s">
        <v>43</v>
      </c>
      <c r="J23" s="105">
        <v>59.0768506</v>
      </c>
      <c r="K23" s="105">
        <v>11972.8636114</v>
      </c>
      <c r="L23" s="105">
        <v>4746.7990581000004</v>
      </c>
      <c r="M23" s="105">
        <v>2882.4508132999999</v>
      </c>
      <c r="N23" s="105">
        <v>2241.8920134999998</v>
      </c>
      <c r="O23" s="105">
        <v>354.6628791</v>
      </c>
      <c r="P23" s="105">
        <v>118.8655534</v>
      </c>
      <c r="Q23" s="105">
        <v>10344.670317400001</v>
      </c>
      <c r="R23" s="105">
        <v>549.23894529999995</v>
      </c>
      <c r="S23" s="105">
        <v>909.94813180000006</v>
      </c>
      <c r="T23" s="105">
        <v>10.794349199999999</v>
      </c>
      <c r="U23" s="105" t="s">
        <v>43</v>
      </c>
      <c r="V23" s="105" t="s">
        <v>43</v>
      </c>
      <c r="W23" s="105">
        <v>43641.342484500005</v>
      </c>
      <c r="X23" s="106"/>
      <c r="Y23" s="106"/>
    </row>
    <row r="24" spans="1:25" s="136" customFormat="1" ht="14.1" customHeight="1">
      <c r="A24" s="109" t="s">
        <v>202</v>
      </c>
      <c r="B24" s="105">
        <v>19079.694123699999</v>
      </c>
      <c r="C24" s="105">
        <v>6798.3160810999998</v>
      </c>
      <c r="D24" s="105">
        <v>25878.010204799997</v>
      </c>
      <c r="E24" s="105">
        <v>1.6799999999999999E-2</v>
      </c>
      <c r="F24" s="105">
        <v>1135.1679997000001</v>
      </c>
      <c r="G24" s="105" t="s">
        <v>43</v>
      </c>
      <c r="H24" s="105" t="s">
        <v>43</v>
      </c>
      <c r="I24" s="105" t="s">
        <v>43</v>
      </c>
      <c r="J24" s="105">
        <v>374.01407999999998</v>
      </c>
      <c r="K24" s="105">
        <v>2454.8392954999999</v>
      </c>
      <c r="L24" s="105">
        <v>5743.9027722000001</v>
      </c>
      <c r="M24" s="105">
        <v>2192.2432712</v>
      </c>
      <c r="N24" s="105">
        <v>887.92328999999995</v>
      </c>
      <c r="O24" s="105">
        <v>89.392948799999999</v>
      </c>
      <c r="P24" s="105">
        <v>204.41431420000001</v>
      </c>
      <c r="Q24" s="105">
        <v>9117.8765963999995</v>
      </c>
      <c r="R24" s="105">
        <v>712.34607640000002</v>
      </c>
      <c r="S24" s="105">
        <v>1341.1442715999999</v>
      </c>
      <c r="T24" s="105">
        <v>1.573814</v>
      </c>
      <c r="U24" s="105" t="s">
        <v>43</v>
      </c>
      <c r="V24" s="105" t="s">
        <v>43</v>
      </c>
      <c r="W24" s="105">
        <v>41014.9891384</v>
      </c>
      <c r="X24" s="106"/>
      <c r="Y24" s="106"/>
    </row>
    <row r="25" spans="1:25" s="136" customFormat="1" ht="14.1" customHeight="1">
      <c r="A25" s="109" t="s">
        <v>203</v>
      </c>
      <c r="B25" s="105">
        <v>22312.815148500002</v>
      </c>
      <c r="C25" s="105">
        <v>4373.2134503999996</v>
      </c>
      <c r="D25" s="105">
        <v>26686.0285989</v>
      </c>
      <c r="E25" s="105" t="s">
        <v>43</v>
      </c>
      <c r="F25" s="105">
        <v>1379.6366430999999</v>
      </c>
      <c r="G25" s="105" t="s">
        <v>43</v>
      </c>
      <c r="H25" s="105" t="s">
        <v>43</v>
      </c>
      <c r="I25" s="105" t="s">
        <v>43</v>
      </c>
      <c r="J25" s="105" t="s">
        <v>43</v>
      </c>
      <c r="K25" s="105">
        <v>21215.441883200001</v>
      </c>
      <c r="L25" s="105">
        <v>39920.326850400001</v>
      </c>
      <c r="M25" s="105">
        <v>16726.459306799999</v>
      </c>
      <c r="N25" s="105">
        <v>4784.434996</v>
      </c>
      <c r="O25" s="105">
        <v>85.039777099999995</v>
      </c>
      <c r="P25" s="105">
        <v>11773.692002600001</v>
      </c>
      <c r="Q25" s="105">
        <v>73289.952932899992</v>
      </c>
      <c r="R25" s="105">
        <v>704.05223369999999</v>
      </c>
      <c r="S25" s="105">
        <v>1195.4202068</v>
      </c>
      <c r="T25" s="105">
        <v>48.157570999999997</v>
      </c>
      <c r="U25" s="105" t="s">
        <v>43</v>
      </c>
      <c r="V25" s="105" t="s">
        <v>43</v>
      </c>
      <c r="W25" s="105">
        <v>124518.69006959999</v>
      </c>
      <c r="X25" s="106"/>
      <c r="Y25" s="106"/>
    </row>
    <row r="26" spans="1:25" s="136" customFormat="1" ht="14.1" customHeight="1">
      <c r="A26" s="112" t="s">
        <v>204</v>
      </c>
      <c r="B26" s="105">
        <v>2544854.9916777997</v>
      </c>
      <c r="C26" s="105">
        <v>575922.8796628</v>
      </c>
      <c r="D26" s="105">
        <v>3120777.8713405998</v>
      </c>
      <c r="E26" s="105">
        <v>332017.14018280001</v>
      </c>
      <c r="F26" s="105">
        <v>115344.47561620001</v>
      </c>
      <c r="G26" s="105">
        <v>32.6588086</v>
      </c>
      <c r="H26" s="105">
        <v>833.47347119999995</v>
      </c>
      <c r="I26" s="105">
        <v>9900</v>
      </c>
      <c r="J26" s="105">
        <v>758320.10372830008</v>
      </c>
      <c r="K26" s="105">
        <v>1888708.0318467</v>
      </c>
      <c r="L26" s="105">
        <v>2560135.2683657999</v>
      </c>
      <c r="M26" s="105">
        <v>1290671.0679484999</v>
      </c>
      <c r="N26" s="105">
        <v>1475692.8886915001</v>
      </c>
      <c r="O26" s="105">
        <v>75761.580424499989</v>
      </c>
      <c r="P26" s="105">
        <v>437001.82538669999</v>
      </c>
      <c r="Q26" s="105">
        <v>5839262.6308169998</v>
      </c>
      <c r="R26" s="105">
        <v>13811.8058683</v>
      </c>
      <c r="S26" s="105">
        <v>1962644.3177879998</v>
      </c>
      <c r="T26" s="105">
        <v>3817.0162949999999</v>
      </c>
      <c r="U26" s="105">
        <v>166.07553859999999</v>
      </c>
      <c r="V26" s="105">
        <v>1825.7567890999999</v>
      </c>
      <c r="W26" s="105">
        <v>14047461.358090399</v>
      </c>
      <c r="X26" s="106"/>
      <c r="Y26" s="106"/>
    </row>
    <row r="27" spans="1:25" s="136" customFormat="1" ht="20.100000000000001" customHeight="1">
      <c r="A27" s="109" t="s">
        <v>205</v>
      </c>
      <c r="B27" s="105">
        <v>1037881.0174143</v>
      </c>
      <c r="C27" s="105">
        <v>181247.55502599999</v>
      </c>
      <c r="D27" s="105">
        <v>1219128.5724402999</v>
      </c>
      <c r="E27" s="105">
        <v>40736.470990200003</v>
      </c>
      <c r="F27" s="105">
        <v>47004.504756800001</v>
      </c>
      <c r="G27" s="105">
        <v>32.6588086</v>
      </c>
      <c r="H27" s="105">
        <v>833.47347119999995</v>
      </c>
      <c r="I27" s="105">
        <v>9900</v>
      </c>
      <c r="J27" s="105">
        <v>592096.22327199997</v>
      </c>
      <c r="K27" s="105">
        <v>717297.38133470004</v>
      </c>
      <c r="L27" s="105">
        <v>1285726.5275915</v>
      </c>
      <c r="M27" s="105">
        <v>640161.00008809997</v>
      </c>
      <c r="N27" s="105">
        <v>802807.59340090002</v>
      </c>
      <c r="O27" s="105">
        <v>14349.9803049</v>
      </c>
      <c r="P27" s="105">
        <v>255969.32988129999</v>
      </c>
      <c r="Q27" s="105">
        <v>2999014.4312666999</v>
      </c>
      <c r="R27" s="105">
        <v>4924.7880617999999</v>
      </c>
      <c r="S27" s="105">
        <v>1609871.2026231999</v>
      </c>
      <c r="T27" s="105">
        <v>1464.2120345000001</v>
      </c>
      <c r="U27" s="105">
        <v>28.158493</v>
      </c>
      <c r="V27" s="105">
        <v>231.45827030000001</v>
      </c>
      <c r="W27" s="105">
        <v>7242563.5358233005</v>
      </c>
      <c r="X27" s="106"/>
      <c r="Y27" s="106"/>
    </row>
    <row r="28" spans="1:25" s="136" customFormat="1" ht="20.100000000000001" customHeight="1">
      <c r="A28" s="109" t="s">
        <v>206</v>
      </c>
      <c r="B28" s="105">
        <v>69655.316743300005</v>
      </c>
      <c r="C28" s="105">
        <v>7390.9911817000002</v>
      </c>
      <c r="D28" s="105">
        <v>77046.307925000001</v>
      </c>
      <c r="E28" s="105">
        <v>18.318669700000001</v>
      </c>
      <c r="F28" s="105">
        <v>21678.108544800001</v>
      </c>
      <c r="G28" s="105" t="s">
        <v>43</v>
      </c>
      <c r="H28" s="105" t="s">
        <v>43</v>
      </c>
      <c r="I28" s="105" t="s">
        <v>43</v>
      </c>
      <c r="J28" s="105">
        <v>40601.102991100001</v>
      </c>
      <c r="K28" s="105">
        <v>119101.6446406</v>
      </c>
      <c r="L28" s="105">
        <v>71425.198354299995</v>
      </c>
      <c r="M28" s="105">
        <v>32766.800887699999</v>
      </c>
      <c r="N28" s="105">
        <v>66652.686130500006</v>
      </c>
      <c r="O28" s="105">
        <v>331.44735400000002</v>
      </c>
      <c r="P28" s="105">
        <v>10757.847800400001</v>
      </c>
      <c r="Q28" s="105">
        <v>181933.98052689998</v>
      </c>
      <c r="R28" s="105">
        <v>19.986391600000001</v>
      </c>
      <c r="S28" s="105">
        <v>35152.055301</v>
      </c>
      <c r="T28" s="105">
        <v>18.707099400000001</v>
      </c>
      <c r="U28" s="105" t="s">
        <v>43</v>
      </c>
      <c r="V28" s="105">
        <v>0.32612360000000001</v>
      </c>
      <c r="W28" s="105">
        <v>475570.5382137</v>
      </c>
      <c r="X28" s="106"/>
      <c r="Y28" s="106"/>
    </row>
    <row r="29" spans="1:25" s="136" customFormat="1" ht="14.1" customHeight="1">
      <c r="A29" s="113" t="s">
        <v>207</v>
      </c>
      <c r="B29" s="105">
        <v>1280519.2839118999</v>
      </c>
      <c r="C29" s="105">
        <v>317234.30414770002</v>
      </c>
      <c r="D29" s="105">
        <v>1597753.5880596</v>
      </c>
      <c r="E29" s="105">
        <v>291080.8711169</v>
      </c>
      <c r="F29" s="105">
        <v>32651.4543467</v>
      </c>
      <c r="G29" s="105" t="s">
        <v>43</v>
      </c>
      <c r="H29" s="105" t="s">
        <v>43</v>
      </c>
      <c r="I29" s="105" t="s">
        <v>43</v>
      </c>
      <c r="J29" s="105">
        <v>120582.2916923</v>
      </c>
      <c r="K29" s="105">
        <v>909489.65726729995</v>
      </c>
      <c r="L29" s="105">
        <v>968096.24441209994</v>
      </c>
      <c r="M29" s="105">
        <v>548354.75047289999</v>
      </c>
      <c r="N29" s="105">
        <v>503996.1015783</v>
      </c>
      <c r="O29" s="105">
        <v>59465.3057825</v>
      </c>
      <c r="P29" s="105">
        <v>85611.883968599999</v>
      </c>
      <c r="Q29" s="105">
        <v>2165524.2862143996</v>
      </c>
      <c r="R29" s="105">
        <v>8204.5041712999991</v>
      </c>
      <c r="S29" s="105">
        <v>220521.0016554</v>
      </c>
      <c r="T29" s="105">
        <v>1584.6027936999999</v>
      </c>
      <c r="U29" s="105">
        <v>136.69936799999999</v>
      </c>
      <c r="V29" s="105">
        <v>1593.1726259</v>
      </c>
      <c r="W29" s="105">
        <v>5349122.1293114992</v>
      </c>
      <c r="X29" s="106"/>
      <c r="Y29" s="106"/>
    </row>
    <row r="30" spans="1:25" s="136" customFormat="1" ht="20.100000000000001" customHeight="1">
      <c r="A30" s="113" t="s">
        <v>208</v>
      </c>
      <c r="B30" s="105">
        <v>156799.3736083</v>
      </c>
      <c r="C30" s="105">
        <v>70050.029307399993</v>
      </c>
      <c r="D30" s="105">
        <v>226849.40291569999</v>
      </c>
      <c r="E30" s="105">
        <v>181.47940600000001</v>
      </c>
      <c r="F30" s="105">
        <v>14010.407967900001</v>
      </c>
      <c r="G30" s="105" t="s">
        <v>43</v>
      </c>
      <c r="H30" s="105" t="s">
        <v>43</v>
      </c>
      <c r="I30" s="105" t="s">
        <v>43</v>
      </c>
      <c r="J30" s="105">
        <v>5040.4857728999996</v>
      </c>
      <c r="K30" s="105">
        <v>142819.3486041</v>
      </c>
      <c r="L30" s="105">
        <v>234887.29800790001</v>
      </c>
      <c r="M30" s="105">
        <v>69388.516499799996</v>
      </c>
      <c r="N30" s="105">
        <v>102236.5075818</v>
      </c>
      <c r="O30" s="105">
        <v>1614.8469831</v>
      </c>
      <c r="P30" s="105">
        <v>84662.763736399997</v>
      </c>
      <c r="Q30" s="105">
        <v>492789.93280900002</v>
      </c>
      <c r="R30" s="105">
        <v>662.52724360000002</v>
      </c>
      <c r="S30" s="105">
        <v>97100.058208400005</v>
      </c>
      <c r="T30" s="105">
        <v>749.49436739999999</v>
      </c>
      <c r="U30" s="105">
        <v>1.2176776</v>
      </c>
      <c r="V30" s="105">
        <v>0.79976930000000002</v>
      </c>
      <c r="W30" s="105">
        <v>980205.15474190004</v>
      </c>
      <c r="X30" s="106"/>
      <c r="Y30" s="106"/>
    </row>
    <row r="31" spans="1:25" s="136" customFormat="1" ht="20.100000000000001" customHeight="1">
      <c r="A31" s="114" t="s">
        <v>209</v>
      </c>
      <c r="B31" s="105">
        <v>3062265.4270249996</v>
      </c>
      <c r="C31" s="105">
        <v>502936.82698690001</v>
      </c>
      <c r="D31" s="105">
        <v>3565202.2540118997</v>
      </c>
      <c r="E31" s="105">
        <v>412129.43566130003</v>
      </c>
      <c r="F31" s="105">
        <v>149089.18738110003</v>
      </c>
      <c r="G31" s="105" t="s">
        <v>43</v>
      </c>
      <c r="H31" s="105" t="s">
        <v>43</v>
      </c>
      <c r="I31" s="105" t="s">
        <v>43</v>
      </c>
      <c r="J31" s="105">
        <v>239831.38637340002</v>
      </c>
      <c r="K31" s="105">
        <v>993396.07093130006</v>
      </c>
      <c r="L31" s="105">
        <v>1220744.6576940999</v>
      </c>
      <c r="M31" s="105">
        <v>417653.50393080001</v>
      </c>
      <c r="N31" s="105">
        <v>588226.73172909999</v>
      </c>
      <c r="O31" s="105">
        <v>204110.30690590001</v>
      </c>
      <c r="P31" s="105">
        <v>452696.03005939996</v>
      </c>
      <c r="Q31" s="105">
        <v>2883431.2303193002</v>
      </c>
      <c r="R31" s="105">
        <v>50607.641492299997</v>
      </c>
      <c r="S31" s="105">
        <v>1596476.6466192999</v>
      </c>
      <c r="T31" s="105">
        <v>70066.741993899996</v>
      </c>
      <c r="U31" s="105">
        <v>457.58968659999994</v>
      </c>
      <c r="V31" s="105">
        <v>451.50911810000002</v>
      </c>
      <c r="W31" s="105">
        <v>9961139.6935885008</v>
      </c>
      <c r="X31" s="106"/>
      <c r="Y31" s="106"/>
    </row>
    <row r="32" spans="1:25" ht="14.1" customHeight="1">
      <c r="A32" s="115" t="s">
        <v>210</v>
      </c>
      <c r="B32" s="105">
        <v>317427.24950680003</v>
      </c>
      <c r="C32" s="105">
        <v>37550.098948999999</v>
      </c>
      <c r="D32" s="105">
        <v>354977.34845580003</v>
      </c>
      <c r="E32" s="105">
        <v>632.7274281</v>
      </c>
      <c r="F32" s="105">
        <v>7307.6521936999998</v>
      </c>
      <c r="G32" s="105" t="s">
        <v>43</v>
      </c>
      <c r="H32" s="105" t="s">
        <v>43</v>
      </c>
      <c r="I32" s="105" t="s">
        <v>43</v>
      </c>
      <c r="J32" s="105">
        <v>12412.253881299999</v>
      </c>
      <c r="K32" s="105">
        <v>118977.73027289999</v>
      </c>
      <c r="L32" s="105">
        <v>170416.9972904</v>
      </c>
      <c r="M32" s="105">
        <v>69982.060450799996</v>
      </c>
      <c r="N32" s="105">
        <v>80857.750676600001</v>
      </c>
      <c r="O32" s="105">
        <v>35343.595591800004</v>
      </c>
      <c r="P32" s="105">
        <v>15279.267480799999</v>
      </c>
      <c r="Q32" s="105">
        <v>371879.67149039998</v>
      </c>
      <c r="R32" s="105">
        <v>780.7864859</v>
      </c>
      <c r="S32" s="105">
        <v>465758.5301106</v>
      </c>
      <c r="T32" s="105">
        <v>5008.6753267000004</v>
      </c>
      <c r="U32" s="105" t="s">
        <v>43</v>
      </c>
      <c r="V32" s="105">
        <v>0.49893589999999999</v>
      </c>
      <c r="W32" s="105">
        <v>1337735.8745813002</v>
      </c>
      <c r="X32" s="106"/>
      <c r="Y32" s="106"/>
    </row>
    <row r="33" spans="1:25" ht="14.1" customHeight="1">
      <c r="A33" s="115" t="s">
        <v>211</v>
      </c>
      <c r="B33" s="105">
        <v>45304.949393800001</v>
      </c>
      <c r="C33" s="105">
        <v>6781.2451173999998</v>
      </c>
      <c r="D33" s="105">
        <v>52086.194511200003</v>
      </c>
      <c r="E33" s="105">
        <v>31.723794699999999</v>
      </c>
      <c r="F33" s="105">
        <v>588.31149630000004</v>
      </c>
      <c r="G33" s="105" t="s">
        <v>43</v>
      </c>
      <c r="H33" s="105" t="s">
        <v>43</v>
      </c>
      <c r="I33" s="105" t="s">
        <v>43</v>
      </c>
      <c r="J33" s="105">
        <v>126927.7354203</v>
      </c>
      <c r="K33" s="105">
        <v>17843.012718800001</v>
      </c>
      <c r="L33" s="105">
        <v>30520.271623299999</v>
      </c>
      <c r="M33" s="105">
        <v>15317.231200599999</v>
      </c>
      <c r="N33" s="105">
        <v>25132.661107399999</v>
      </c>
      <c r="O33" s="105">
        <v>239.8294453</v>
      </c>
      <c r="P33" s="105">
        <v>8885.6373581000007</v>
      </c>
      <c r="Q33" s="105">
        <v>80095.630734699982</v>
      </c>
      <c r="R33" s="105">
        <v>228.87991600000001</v>
      </c>
      <c r="S33" s="105">
        <v>184648.1820119</v>
      </c>
      <c r="T33" s="105">
        <v>2417.1327744</v>
      </c>
      <c r="U33" s="105" t="s">
        <v>43</v>
      </c>
      <c r="V33" s="105" t="s">
        <v>43</v>
      </c>
      <c r="W33" s="105">
        <v>464866.80337829998</v>
      </c>
      <c r="X33" s="106"/>
      <c r="Y33" s="106"/>
    </row>
    <row r="34" spans="1:25" ht="14.1" customHeight="1">
      <c r="A34" s="115" t="s">
        <v>212</v>
      </c>
      <c r="B34" s="105">
        <v>379985.17921730003</v>
      </c>
      <c r="C34" s="105">
        <v>49411.837163800003</v>
      </c>
      <c r="D34" s="105">
        <v>429397.01638110005</v>
      </c>
      <c r="E34" s="105">
        <v>9020.9224429000005</v>
      </c>
      <c r="F34" s="105">
        <v>9350.5507015000003</v>
      </c>
      <c r="G34" s="105" t="s">
        <v>43</v>
      </c>
      <c r="H34" s="105" t="s">
        <v>43</v>
      </c>
      <c r="I34" s="105" t="s">
        <v>43</v>
      </c>
      <c r="J34" s="105">
        <v>82336.314247999995</v>
      </c>
      <c r="K34" s="105">
        <v>195312.3038051</v>
      </c>
      <c r="L34" s="105">
        <v>225232.79573529999</v>
      </c>
      <c r="M34" s="105">
        <v>85133.671650499993</v>
      </c>
      <c r="N34" s="105">
        <v>109182.2439213</v>
      </c>
      <c r="O34" s="105">
        <v>115801.25446500001</v>
      </c>
      <c r="P34" s="105">
        <v>30338.3866748</v>
      </c>
      <c r="Q34" s="105">
        <v>565688.35244689998</v>
      </c>
      <c r="R34" s="105">
        <v>419.63090160000002</v>
      </c>
      <c r="S34" s="105">
        <v>358151.94086869998</v>
      </c>
      <c r="T34" s="105">
        <v>19572.075059499999</v>
      </c>
      <c r="U34" s="105">
        <v>37.599470599999997</v>
      </c>
      <c r="V34" s="105">
        <v>38.930436299999997</v>
      </c>
      <c r="W34" s="105">
        <v>1669325.6367622002</v>
      </c>
      <c r="X34" s="106"/>
      <c r="Y34" s="106"/>
    </row>
    <row r="35" spans="1:25" ht="14.1" customHeight="1">
      <c r="A35" s="115" t="s">
        <v>213</v>
      </c>
      <c r="B35" s="105">
        <v>624494.24366539996</v>
      </c>
      <c r="C35" s="105">
        <v>126414.732498</v>
      </c>
      <c r="D35" s="105">
        <v>750908.97616339999</v>
      </c>
      <c r="E35" s="105">
        <v>32451.355097899999</v>
      </c>
      <c r="F35" s="105">
        <v>14324.2431165</v>
      </c>
      <c r="G35" s="105" t="s">
        <v>43</v>
      </c>
      <c r="H35" s="105" t="s">
        <v>43</v>
      </c>
      <c r="I35" s="105" t="s">
        <v>43</v>
      </c>
      <c r="J35" s="105">
        <v>2463.6577354999999</v>
      </c>
      <c r="K35" s="105">
        <v>214136.7797979</v>
      </c>
      <c r="L35" s="105">
        <v>259846.2222583</v>
      </c>
      <c r="M35" s="105">
        <v>40448.396884200003</v>
      </c>
      <c r="N35" s="105">
        <v>95886.920022000006</v>
      </c>
      <c r="O35" s="105">
        <v>11732.614097899999</v>
      </c>
      <c r="P35" s="105">
        <v>255762.35805169999</v>
      </c>
      <c r="Q35" s="105">
        <v>663676.51131409989</v>
      </c>
      <c r="R35" s="105">
        <v>13966.702117299999</v>
      </c>
      <c r="S35" s="105">
        <v>50054.397979900001</v>
      </c>
      <c r="T35" s="105">
        <v>17524.2789935</v>
      </c>
      <c r="U35" s="105">
        <v>80.644575099999997</v>
      </c>
      <c r="V35" s="105">
        <v>3.9898500000000003E-2</v>
      </c>
      <c r="W35" s="105">
        <v>1759587.5867895999</v>
      </c>
      <c r="X35" s="106"/>
      <c r="Y35" s="106"/>
    </row>
    <row r="36" spans="1:25" ht="14.1" customHeight="1">
      <c r="A36" s="115" t="s">
        <v>214</v>
      </c>
      <c r="B36" s="105">
        <v>1442486.3639614</v>
      </c>
      <c r="C36" s="105">
        <v>242815.0928104</v>
      </c>
      <c r="D36" s="105">
        <v>1685301.4567718001</v>
      </c>
      <c r="E36" s="105">
        <v>36869.846863400002</v>
      </c>
      <c r="F36" s="105">
        <v>94709.905932900001</v>
      </c>
      <c r="G36" s="105" t="s">
        <v>43</v>
      </c>
      <c r="H36" s="105" t="s">
        <v>43</v>
      </c>
      <c r="I36" s="105" t="s">
        <v>43</v>
      </c>
      <c r="J36" s="105">
        <v>3729.3591587999999</v>
      </c>
      <c r="K36" s="105">
        <v>297785.59263690002</v>
      </c>
      <c r="L36" s="105">
        <v>317076.06770469999</v>
      </c>
      <c r="M36" s="105">
        <v>123619.6191408</v>
      </c>
      <c r="N36" s="105">
        <v>189286.8667868</v>
      </c>
      <c r="O36" s="105">
        <v>36807.553286299997</v>
      </c>
      <c r="P36" s="105">
        <v>124902.1394704</v>
      </c>
      <c r="Q36" s="105">
        <v>791692.24638899998</v>
      </c>
      <c r="R36" s="105">
        <v>32889.995365700001</v>
      </c>
      <c r="S36" s="105">
        <v>50410.433698599998</v>
      </c>
      <c r="T36" s="105">
        <v>24988.054659099998</v>
      </c>
      <c r="U36" s="105">
        <v>284.46123679999999</v>
      </c>
      <c r="V36" s="105">
        <v>13.010116500000001</v>
      </c>
      <c r="W36" s="105">
        <v>3018674.3628294999</v>
      </c>
      <c r="X36" s="106"/>
      <c r="Y36" s="106"/>
    </row>
    <row r="37" spans="1:25" ht="20.100000000000001" customHeight="1">
      <c r="A37" s="115" t="s">
        <v>215</v>
      </c>
      <c r="B37" s="105">
        <v>252567.4412803</v>
      </c>
      <c r="C37" s="105">
        <v>39963.820448300001</v>
      </c>
      <c r="D37" s="105">
        <v>292531.26172860002</v>
      </c>
      <c r="E37" s="105">
        <v>333122.86003430001</v>
      </c>
      <c r="F37" s="105">
        <v>22808.523940200001</v>
      </c>
      <c r="G37" s="105" t="s">
        <v>43</v>
      </c>
      <c r="H37" s="105" t="s">
        <v>43</v>
      </c>
      <c r="I37" s="105" t="s">
        <v>43</v>
      </c>
      <c r="J37" s="105">
        <v>11962.0659295</v>
      </c>
      <c r="K37" s="105">
        <v>149340.65169970001</v>
      </c>
      <c r="L37" s="105">
        <v>217652.3030821</v>
      </c>
      <c r="M37" s="105">
        <v>83152.524603900005</v>
      </c>
      <c r="N37" s="105">
        <v>87880.289214999997</v>
      </c>
      <c r="O37" s="105">
        <v>4185.4600196000001</v>
      </c>
      <c r="P37" s="105">
        <v>17528.2410236</v>
      </c>
      <c r="Q37" s="105">
        <v>410398.81794420001</v>
      </c>
      <c r="R37" s="105">
        <v>2321.6467057999998</v>
      </c>
      <c r="S37" s="105">
        <v>487453.16194959998</v>
      </c>
      <c r="T37" s="105">
        <v>556.52518069999996</v>
      </c>
      <c r="U37" s="105">
        <v>54.884404099999998</v>
      </c>
      <c r="V37" s="105">
        <v>399.0297309</v>
      </c>
      <c r="W37" s="105">
        <v>1710949.4292476</v>
      </c>
      <c r="X37" s="106"/>
      <c r="Y37" s="106"/>
    </row>
    <row r="38" spans="1:25" ht="20.100000000000001" customHeight="1">
      <c r="A38" s="116" t="s">
        <v>216</v>
      </c>
      <c r="B38" s="105">
        <v>6560.0513800000008</v>
      </c>
      <c r="C38" s="105">
        <v>1064.7652721999998</v>
      </c>
      <c r="D38" s="105">
        <v>7624.816652200001</v>
      </c>
      <c r="E38" s="105">
        <v>0.34449999999999997</v>
      </c>
      <c r="F38" s="105">
        <v>486.81477800000005</v>
      </c>
      <c r="G38" s="105" t="s">
        <v>43</v>
      </c>
      <c r="H38" s="105" t="s">
        <v>43</v>
      </c>
      <c r="I38" s="105" t="s">
        <v>43</v>
      </c>
      <c r="J38" s="105">
        <v>676.62121279999997</v>
      </c>
      <c r="K38" s="105">
        <v>4511.6460525000002</v>
      </c>
      <c r="L38" s="105">
        <v>4885.0275791000004</v>
      </c>
      <c r="M38" s="105">
        <v>501.02173289999996</v>
      </c>
      <c r="N38" s="105">
        <v>841.3211718</v>
      </c>
      <c r="O38" s="105" t="s">
        <v>43</v>
      </c>
      <c r="P38" s="105">
        <v>22.325659999999999</v>
      </c>
      <c r="Q38" s="105">
        <v>6249.6961438000008</v>
      </c>
      <c r="R38" s="105">
        <v>1.9374753</v>
      </c>
      <c r="S38" s="105">
        <v>116.8977173</v>
      </c>
      <c r="T38" s="105">
        <v>4.9852933999999998</v>
      </c>
      <c r="U38" s="105" t="s">
        <v>43</v>
      </c>
      <c r="V38" s="105">
        <v>0.80792810000000004</v>
      </c>
      <c r="W38" s="105">
        <v>19674.567753400002</v>
      </c>
      <c r="X38" s="106"/>
      <c r="Y38" s="106"/>
    </row>
    <row r="39" spans="1:25" ht="14.1" customHeight="1">
      <c r="A39" s="115" t="s">
        <v>217</v>
      </c>
      <c r="B39" s="105">
        <v>1733.0669749000001</v>
      </c>
      <c r="C39" s="105">
        <v>34.846645199999998</v>
      </c>
      <c r="D39" s="105">
        <v>1767.9136201000001</v>
      </c>
      <c r="E39" s="105">
        <v>0.34449999999999997</v>
      </c>
      <c r="F39" s="105">
        <v>21.563295199999999</v>
      </c>
      <c r="G39" s="105" t="s">
        <v>43</v>
      </c>
      <c r="H39" s="105" t="s">
        <v>43</v>
      </c>
      <c r="I39" s="105" t="s">
        <v>43</v>
      </c>
      <c r="J39" s="105">
        <v>132.97498529999999</v>
      </c>
      <c r="K39" s="105">
        <v>1634.7867486</v>
      </c>
      <c r="L39" s="105">
        <v>599.66103469999996</v>
      </c>
      <c r="M39" s="105">
        <v>77.071689899999996</v>
      </c>
      <c r="N39" s="105">
        <v>625.55864889999998</v>
      </c>
      <c r="O39" s="105" t="s">
        <v>43</v>
      </c>
      <c r="P39" s="105" t="s">
        <v>43</v>
      </c>
      <c r="Q39" s="105">
        <v>1302.2913735</v>
      </c>
      <c r="R39" s="105">
        <v>0.30504029999999999</v>
      </c>
      <c r="S39" s="105">
        <v>27.967749999999999</v>
      </c>
      <c r="T39" s="105">
        <v>5.0000000000000001E-3</v>
      </c>
      <c r="U39" s="105" t="s">
        <v>43</v>
      </c>
      <c r="V39" s="105">
        <v>0.80792810000000004</v>
      </c>
      <c r="W39" s="105">
        <v>4888.9602410999996</v>
      </c>
      <c r="X39" s="106"/>
      <c r="Y39" s="106"/>
    </row>
    <row r="40" spans="1:25" ht="14.1" customHeight="1">
      <c r="A40" s="115" t="s">
        <v>218</v>
      </c>
      <c r="B40" s="105">
        <v>3158.3710145999999</v>
      </c>
      <c r="C40" s="105">
        <v>510.9813757</v>
      </c>
      <c r="D40" s="105">
        <v>3669.3523903</v>
      </c>
      <c r="E40" s="105" t="s">
        <v>43</v>
      </c>
      <c r="F40" s="105">
        <v>446.74146530000002</v>
      </c>
      <c r="G40" s="105" t="s">
        <v>43</v>
      </c>
      <c r="H40" s="105" t="s">
        <v>43</v>
      </c>
      <c r="I40" s="105" t="s">
        <v>43</v>
      </c>
      <c r="J40" s="105">
        <v>542.48826750000001</v>
      </c>
      <c r="K40" s="105">
        <v>2290.4707831999999</v>
      </c>
      <c r="L40" s="105">
        <v>2484.1173681999999</v>
      </c>
      <c r="M40" s="105">
        <v>162.73908069999999</v>
      </c>
      <c r="N40" s="105">
        <v>67.447838700000005</v>
      </c>
      <c r="O40" s="105" t="s">
        <v>43</v>
      </c>
      <c r="P40" s="105">
        <v>16</v>
      </c>
      <c r="Q40" s="105">
        <v>2730.3042876</v>
      </c>
      <c r="R40" s="105" t="s">
        <v>43</v>
      </c>
      <c r="S40" s="105">
        <v>88.929967300000001</v>
      </c>
      <c r="T40" s="105">
        <v>4.8941999999999999E-2</v>
      </c>
      <c r="U40" s="105" t="s">
        <v>43</v>
      </c>
      <c r="V40" s="105" t="s">
        <v>43</v>
      </c>
      <c r="W40" s="105">
        <v>9768.3361031999993</v>
      </c>
      <c r="X40" s="106"/>
      <c r="Y40" s="106"/>
    </row>
    <row r="41" spans="1:25" ht="14.1" customHeight="1">
      <c r="A41" s="115" t="s">
        <v>219</v>
      </c>
      <c r="B41" s="105">
        <v>245.19024780000001</v>
      </c>
      <c r="C41" s="105">
        <v>4.3330300000000002E-2</v>
      </c>
      <c r="D41" s="105">
        <v>245.23357810000002</v>
      </c>
      <c r="E41" s="105" t="s">
        <v>43</v>
      </c>
      <c r="F41" s="105">
        <v>7.6428200000000002E-2</v>
      </c>
      <c r="G41" s="105" t="s">
        <v>43</v>
      </c>
      <c r="H41" s="105" t="s">
        <v>43</v>
      </c>
      <c r="I41" s="105" t="s">
        <v>43</v>
      </c>
      <c r="J41" s="105" t="s">
        <v>43</v>
      </c>
      <c r="K41" s="105">
        <v>3.109515</v>
      </c>
      <c r="L41" s="105">
        <v>0.17099</v>
      </c>
      <c r="M41" s="105">
        <v>6.3561300000000003</v>
      </c>
      <c r="N41" s="105">
        <v>22.335276499999999</v>
      </c>
      <c r="O41" s="105" t="s">
        <v>43</v>
      </c>
      <c r="P41" s="105" t="s">
        <v>43</v>
      </c>
      <c r="Q41" s="105">
        <v>28.862396499999999</v>
      </c>
      <c r="R41" s="105">
        <v>1.029677</v>
      </c>
      <c r="S41" s="105" t="s">
        <v>43</v>
      </c>
      <c r="T41" s="105" t="s">
        <v>43</v>
      </c>
      <c r="U41" s="105" t="s">
        <v>43</v>
      </c>
      <c r="V41" s="105" t="s">
        <v>43</v>
      </c>
      <c r="W41" s="105">
        <v>278.31159480000002</v>
      </c>
      <c r="X41" s="106"/>
      <c r="Y41" s="106"/>
    </row>
    <row r="42" spans="1:25" ht="14.1" customHeight="1">
      <c r="A42" s="117" t="s">
        <v>220</v>
      </c>
      <c r="B42" s="118">
        <v>1423.4231427</v>
      </c>
      <c r="C42" s="118">
        <v>518.89392099999998</v>
      </c>
      <c r="D42" s="118">
        <v>1942.3170636999998</v>
      </c>
      <c r="E42" s="118" t="s">
        <v>43</v>
      </c>
      <c r="F42" s="118">
        <v>18.433589300000001</v>
      </c>
      <c r="G42" s="118" t="s">
        <v>43</v>
      </c>
      <c r="H42" s="118" t="s">
        <v>43</v>
      </c>
      <c r="I42" s="118" t="s">
        <v>43</v>
      </c>
      <c r="J42" s="118">
        <v>1.1579600000000001</v>
      </c>
      <c r="K42" s="118">
        <v>583.27900569999997</v>
      </c>
      <c r="L42" s="118">
        <v>1801.0781861999999</v>
      </c>
      <c r="M42" s="118">
        <v>254.8548323</v>
      </c>
      <c r="N42" s="118">
        <v>125.9794077</v>
      </c>
      <c r="O42" s="118" t="s">
        <v>43</v>
      </c>
      <c r="P42" s="118">
        <v>6.3256600000000001</v>
      </c>
      <c r="Q42" s="118">
        <v>2188.2380862</v>
      </c>
      <c r="R42" s="118">
        <v>0.60275800000000002</v>
      </c>
      <c r="S42" s="118" t="s">
        <v>43</v>
      </c>
      <c r="T42" s="118">
        <v>4.9313513999999996</v>
      </c>
      <c r="U42" s="118" t="s">
        <v>43</v>
      </c>
      <c r="V42" s="118" t="s">
        <v>43</v>
      </c>
      <c r="W42" s="118">
        <v>4738.9598142999994</v>
      </c>
      <c r="X42" s="106"/>
      <c r="Y42" s="106"/>
    </row>
    <row r="43" spans="1:25" s="77" customFormat="1">
      <c r="A43" s="47"/>
      <c r="B43" s="75"/>
      <c r="C43" s="75"/>
      <c r="D43" s="75"/>
      <c r="E43" s="75"/>
      <c r="F43" s="75"/>
      <c r="G43" s="75"/>
      <c r="H43" s="75"/>
      <c r="I43" s="1040" t="s">
        <v>294</v>
      </c>
      <c r="J43" s="1040"/>
      <c r="K43" s="1040"/>
      <c r="L43" s="1012"/>
      <c r="M43" s="1012"/>
      <c r="N43" s="1012"/>
      <c r="O43" s="1012"/>
      <c r="P43" s="75"/>
      <c r="Q43" s="75"/>
      <c r="R43" s="75"/>
      <c r="S43" s="75"/>
      <c r="T43" s="75"/>
      <c r="U43" s="1040" t="s">
        <v>294</v>
      </c>
      <c r="V43" s="1040"/>
      <c r="W43" s="1040"/>
      <c r="X43" s="76"/>
      <c r="Y43" s="76"/>
    </row>
    <row r="44" spans="1:25" s="77" customFormat="1">
      <c r="A44" s="47"/>
      <c r="B44" s="75"/>
      <c r="C44" s="75"/>
      <c r="D44" s="75"/>
      <c r="E44" s="75"/>
      <c r="F44" s="75"/>
      <c r="G44" s="75"/>
      <c r="H44" s="75"/>
      <c r="I44" s="75"/>
      <c r="J44" s="75"/>
      <c r="K44" s="78"/>
      <c r="L44" s="75"/>
      <c r="M44" s="79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80"/>
    </row>
    <row r="45" spans="1:25" s="77" customFormat="1" ht="15">
      <c r="A45" s="81"/>
      <c r="B45" s="82"/>
      <c r="C45" s="83"/>
      <c r="D45" s="83"/>
      <c r="E45" s="83"/>
      <c r="F45" s="83"/>
      <c r="G45" s="83"/>
      <c r="H45" s="83"/>
      <c r="I45" s="83"/>
      <c r="J45" s="83"/>
      <c r="K45" s="84"/>
      <c r="L45" s="82"/>
      <c r="M45" s="79"/>
      <c r="N45" s="82"/>
      <c r="O45" s="82"/>
      <c r="P45" s="82"/>
      <c r="Q45" s="82"/>
      <c r="R45" s="82"/>
      <c r="S45" s="82"/>
      <c r="T45" s="82"/>
      <c r="U45" s="85"/>
      <c r="V45" s="85"/>
      <c r="W45" s="85"/>
    </row>
    <row r="46" spans="1:25" s="77" customFormat="1" ht="9.9499999999999993" customHeight="1">
      <c r="A46" s="86"/>
      <c r="B46" s="87"/>
      <c r="C46" s="87"/>
      <c r="D46" s="87"/>
      <c r="E46" s="87"/>
      <c r="F46" s="87"/>
      <c r="G46" s="87"/>
      <c r="H46" s="87"/>
      <c r="I46" s="87"/>
      <c r="J46" s="87"/>
      <c r="K46" s="88"/>
      <c r="L46" s="82"/>
      <c r="M46" s="79"/>
      <c r="N46" s="82"/>
      <c r="O46" s="82"/>
      <c r="P46" s="82"/>
      <c r="Q46" s="82"/>
      <c r="R46" s="82"/>
      <c r="S46" s="82"/>
      <c r="T46" s="1041" t="s">
        <v>145</v>
      </c>
      <c r="U46" s="1041"/>
      <c r="V46" s="1041"/>
      <c r="W46" s="1041"/>
      <c r="X46" s="76"/>
      <c r="Y46" s="76"/>
    </row>
    <row r="47" spans="1:25" ht="12.95" customHeight="1">
      <c r="A47" s="1030" t="s">
        <v>146</v>
      </c>
      <c r="B47" s="1032" t="s">
        <v>147</v>
      </c>
      <c r="C47" s="1034"/>
      <c r="D47" s="1034"/>
      <c r="E47" s="1042" t="s">
        <v>148</v>
      </c>
      <c r="F47" s="1030" t="s">
        <v>149</v>
      </c>
      <c r="G47" s="1042" t="s">
        <v>150</v>
      </c>
      <c r="H47" s="1028" t="s">
        <v>151</v>
      </c>
      <c r="I47" s="1028" t="s">
        <v>152</v>
      </c>
      <c r="J47" s="1028" t="s">
        <v>153</v>
      </c>
      <c r="K47" s="1030" t="s">
        <v>154</v>
      </c>
      <c r="L47" s="1032" t="s">
        <v>155</v>
      </c>
      <c r="M47" s="1033"/>
      <c r="N47" s="1034"/>
      <c r="O47" s="1034"/>
      <c r="P47" s="1034"/>
      <c r="Q47" s="1035"/>
      <c r="R47" s="1036" t="s">
        <v>156</v>
      </c>
      <c r="S47" s="1038" t="s">
        <v>157</v>
      </c>
      <c r="T47" s="1028" t="s">
        <v>158</v>
      </c>
      <c r="U47" s="1038" t="s">
        <v>159</v>
      </c>
      <c r="V47" s="1038" t="s">
        <v>160</v>
      </c>
      <c r="W47" s="1028" t="s">
        <v>161</v>
      </c>
      <c r="X47" s="137"/>
      <c r="Y47" s="133"/>
    </row>
    <row r="48" spans="1:25" ht="33.200000000000003" customHeight="1">
      <c r="A48" s="1031"/>
      <c r="B48" s="92" t="s">
        <v>162</v>
      </c>
      <c r="C48" s="92" t="s">
        <v>163</v>
      </c>
      <c r="D48" s="93" t="s">
        <v>164</v>
      </c>
      <c r="E48" s="1042"/>
      <c r="F48" s="1031"/>
      <c r="G48" s="1042"/>
      <c r="H48" s="1029"/>
      <c r="I48" s="1029"/>
      <c r="J48" s="1029"/>
      <c r="K48" s="1031"/>
      <c r="L48" s="94" t="s">
        <v>165</v>
      </c>
      <c r="M48" s="94" t="s">
        <v>166</v>
      </c>
      <c r="N48" s="94" t="s">
        <v>167</v>
      </c>
      <c r="O48" s="94" t="s">
        <v>168</v>
      </c>
      <c r="P48" s="94" t="s">
        <v>169</v>
      </c>
      <c r="Q48" s="94" t="s">
        <v>170</v>
      </c>
      <c r="R48" s="1037"/>
      <c r="S48" s="1039"/>
      <c r="T48" s="1029"/>
      <c r="U48" s="1039"/>
      <c r="V48" s="1039"/>
      <c r="W48" s="1029"/>
      <c r="X48" s="137"/>
      <c r="Y48" s="133"/>
    </row>
    <row r="49" spans="1:25">
      <c r="A49" s="95" t="s">
        <v>8</v>
      </c>
      <c r="B49" s="96" t="s">
        <v>9</v>
      </c>
      <c r="C49" s="96" t="s">
        <v>10</v>
      </c>
      <c r="D49" s="96" t="s">
        <v>11</v>
      </c>
      <c r="E49" s="96" t="s">
        <v>12</v>
      </c>
      <c r="F49" s="96" t="s">
        <v>13</v>
      </c>
      <c r="G49" s="96" t="s">
        <v>14</v>
      </c>
      <c r="H49" s="96" t="s">
        <v>15</v>
      </c>
      <c r="I49" s="96" t="s">
        <v>171</v>
      </c>
      <c r="J49" s="97" t="s">
        <v>172</v>
      </c>
      <c r="K49" s="96" t="s">
        <v>173</v>
      </c>
      <c r="L49" s="96" t="s">
        <v>174</v>
      </c>
      <c r="M49" s="98" t="s">
        <v>175</v>
      </c>
      <c r="N49" s="99" t="s">
        <v>176</v>
      </c>
      <c r="O49" s="96" t="s">
        <v>177</v>
      </c>
      <c r="P49" s="96" t="s">
        <v>178</v>
      </c>
      <c r="Q49" s="96" t="s">
        <v>179</v>
      </c>
      <c r="R49" s="96" t="s">
        <v>180</v>
      </c>
      <c r="S49" s="96" t="s">
        <v>181</v>
      </c>
      <c r="T49" s="96" t="s">
        <v>182</v>
      </c>
      <c r="U49" s="96" t="s">
        <v>183</v>
      </c>
      <c r="V49" s="97" t="s">
        <v>184</v>
      </c>
      <c r="W49" s="97" t="s">
        <v>185</v>
      </c>
      <c r="X49" s="133"/>
      <c r="Y49" s="133"/>
    </row>
    <row r="50" spans="1:25" ht="14.1" customHeight="1">
      <c r="A50" s="116" t="s">
        <v>222</v>
      </c>
      <c r="B50" s="105">
        <v>66538.152481700003</v>
      </c>
      <c r="C50" s="105">
        <v>15010.418390799998</v>
      </c>
      <c r="D50" s="105">
        <v>81548.5708725</v>
      </c>
      <c r="E50" s="105">
        <v>67.620271900000006</v>
      </c>
      <c r="F50" s="105">
        <v>70272.390985899998</v>
      </c>
      <c r="G50" s="105" t="s">
        <v>43</v>
      </c>
      <c r="H50" s="105" t="s">
        <v>43</v>
      </c>
      <c r="I50" s="105">
        <v>12001.707891599999</v>
      </c>
      <c r="J50" s="105">
        <v>475.36517600000002</v>
      </c>
      <c r="K50" s="105">
        <v>170548.88724950003</v>
      </c>
      <c r="L50" s="105">
        <v>176008.11839340001</v>
      </c>
      <c r="M50" s="105">
        <v>96690.906814100003</v>
      </c>
      <c r="N50" s="105">
        <v>477340.39292110002</v>
      </c>
      <c r="O50" s="105">
        <v>16300.6452183</v>
      </c>
      <c r="P50" s="105">
        <v>24980.392240300003</v>
      </c>
      <c r="Q50" s="105">
        <v>791320.45558720012</v>
      </c>
      <c r="R50" s="105">
        <v>806.18757629999993</v>
      </c>
      <c r="S50" s="105">
        <v>1.2700081000000001</v>
      </c>
      <c r="T50" s="105">
        <v>1248.9242904999999</v>
      </c>
      <c r="U50" s="105">
        <v>1308.3486978000001</v>
      </c>
      <c r="V50" s="105">
        <v>1.0000000000000001E-5</v>
      </c>
      <c r="W50" s="105">
        <v>1129599.7286173003</v>
      </c>
      <c r="X50" s="106"/>
      <c r="Y50" s="106"/>
    </row>
    <row r="51" spans="1:25" ht="27" customHeight="1">
      <c r="A51" s="115" t="s">
        <v>223</v>
      </c>
      <c r="B51" s="105">
        <v>38020.183503499997</v>
      </c>
      <c r="C51" s="105">
        <v>12825.8472862</v>
      </c>
      <c r="D51" s="105">
        <v>50846.030789699995</v>
      </c>
      <c r="E51" s="105">
        <v>66.530771900000005</v>
      </c>
      <c r="F51" s="105">
        <v>49947.072723899997</v>
      </c>
      <c r="G51" s="105" t="s">
        <v>43</v>
      </c>
      <c r="H51" s="105" t="s">
        <v>43</v>
      </c>
      <c r="I51" s="105" t="s">
        <v>43</v>
      </c>
      <c r="J51" s="105">
        <v>143.77827199999999</v>
      </c>
      <c r="K51" s="105">
        <v>68630.648770800006</v>
      </c>
      <c r="L51" s="105">
        <v>97973.415686799999</v>
      </c>
      <c r="M51" s="105">
        <v>55769.675469499998</v>
      </c>
      <c r="N51" s="105">
        <v>202474.32206509999</v>
      </c>
      <c r="O51" s="105">
        <v>9259.1233668000004</v>
      </c>
      <c r="P51" s="105">
        <v>13874.883769399999</v>
      </c>
      <c r="Q51" s="105">
        <v>379351.42035760003</v>
      </c>
      <c r="R51" s="105">
        <v>654.02629309999998</v>
      </c>
      <c r="S51" s="105">
        <v>1</v>
      </c>
      <c r="T51" s="105">
        <v>1051.9067548999999</v>
      </c>
      <c r="U51" s="105">
        <v>968.78597349999995</v>
      </c>
      <c r="V51" s="105" t="s">
        <v>43</v>
      </c>
      <c r="W51" s="105">
        <v>551661.20070739998</v>
      </c>
      <c r="X51" s="106"/>
      <c r="Y51" s="106"/>
    </row>
    <row r="52" spans="1:25" ht="18">
      <c r="A52" s="115" t="s">
        <v>224</v>
      </c>
      <c r="B52" s="105">
        <v>6067.2565877999996</v>
      </c>
      <c r="C52" s="105">
        <v>88.628514899999999</v>
      </c>
      <c r="D52" s="105">
        <v>6155.8851026999992</v>
      </c>
      <c r="E52" s="105">
        <v>0.03</v>
      </c>
      <c r="F52" s="105">
        <v>2224.0217828999998</v>
      </c>
      <c r="G52" s="105" t="s">
        <v>43</v>
      </c>
      <c r="H52" s="105" t="s">
        <v>43</v>
      </c>
      <c r="I52" s="105" t="s">
        <v>43</v>
      </c>
      <c r="J52" s="105" t="s">
        <v>43</v>
      </c>
      <c r="K52" s="105">
        <v>12803.5112216</v>
      </c>
      <c r="L52" s="105">
        <v>20489.136165799999</v>
      </c>
      <c r="M52" s="105">
        <v>5886.2594279000004</v>
      </c>
      <c r="N52" s="105">
        <v>64014.520593200003</v>
      </c>
      <c r="O52" s="105">
        <v>1613.0207966</v>
      </c>
      <c r="P52" s="105">
        <v>2168.5762</v>
      </c>
      <c r="Q52" s="105">
        <v>94171.513183499992</v>
      </c>
      <c r="R52" s="105">
        <v>21.453491400000001</v>
      </c>
      <c r="S52" s="105" t="s">
        <v>43</v>
      </c>
      <c r="T52" s="105">
        <v>3.6039545999999998</v>
      </c>
      <c r="U52" s="105" t="s">
        <v>43</v>
      </c>
      <c r="V52" s="105" t="s">
        <v>43</v>
      </c>
      <c r="W52" s="105">
        <v>115380.01873669997</v>
      </c>
      <c r="X52" s="106"/>
      <c r="Y52" s="106"/>
    </row>
    <row r="53" spans="1:25" ht="14.1" customHeight="1">
      <c r="A53" s="115" t="s">
        <v>225</v>
      </c>
      <c r="B53" s="105">
        <v>6552.2156504000004</v>
      </c>
      <c r="C53" s="105">
        <v>813.37208550000003</v>
      </c>
      <c r="D53" s="105">
        <v>7365.5877359000006</v>
      </c>
      <c r="E53" s="105">
        <v>0.75949999999999995</v>
      </c>
      <c r="F53" s="105">
        <v>13575.508584499999</v>
      </c>
      <c r="G53" s="105" t="s">
        <v>43</v>
      </c>
      <c r="H53" s="105" t="s">
        <v>43</v>
      </c>
      <c r="I53" s="105" t="s">
        <v>43</v>
      </c>
      <c r="J53" s="105">
        <v>294.18690400000003</v>
      </c>
      <c r="K53" s="105">
        <v>68835.522014500006</v>
      </c>
      <c r="L53" s="105">
        <v>39396.812851900002</v>
      </c>
      <c r="M53" s="105">
        <v>16939.351863899999</v>
      </c>
      <c r="N53" s="105">
        <v>180588.5420508</v>
      </c>
      <c r="O53" s="105">
        <v>4976.0232383000002</v>
      </c>
      <c r="P53" s="105">
        <v>5558.7258713000001</v>
      </c>
      <c r="Q53" s="105">
        <v>247459.45587619999</v>
      </c>
      <c r="R53" s="105" t="s">
        <v>43</v>
      </c>
      <c r="S53" s="105" t="s">
        <v>43</v>
      </c>
      <c r="T53" s="105">
        <v>0.16517599999999999</v>
      </c>
      <c r="U53" s="105" t="s">
        <v>43</v>
      </c>
      <c r="V53" s="105" t="s">
        <v>43</v>
      </c>
      <c r="W53" s="105">
        <v>337531.18579109997</v>
      </c>
      <c r="X53" s="106"/>
      <c r="Y53" s="106"/>
    </row>
    <row r="54" spans="1:25" ht="14.1" customHeight="1">
      <c r="A54" s="115" t="s">
        <v>226</v>
      </c>
      <c r="B54" s="105">
        <v>4600.3766170999997</v>
      </c>
      <c r="C54" s="105">
        <v>744.76536380000005</v>
      </c>
      <c r="D54" s="105">
        <v>5345.1419808999999</v>
      </c>
      <c r="E54" s="105" t="s">
        <v>43</v>
      </c>
      <c r="F54" s="105">
        <v>223.38456249999999</v>
      </c>
      <c r="G54" s="105" t="s">
        <v>43</v>
      </c>
      <c r="H54" s="105" t="s">
        <v>43</v>
      </c>
      <c r="I54" s="105">
        <v>12001.707891599999</v>
      </c>
      <c r="J54" s="105">
        <v>37.4</v>
      </c>
      <c r="K54" s="105">
        <v>5106.0918390999996</v>
      </c>
      <c r="L54" s="105">
        <v>6092.1760277000003</v>
      </c>
      <c r="M54" s="105">
        <v>11562.843660500001</v>
      </c>
      <c r="N54" s="105">
        <v>1151.808781</v>
      </c>
      <c r="O54" s="105">
        <v>26.2964144</v>
      </c>
      <c r="P54" s="105">
        <v>28.930145400000001</v>
      </c>
      <c r="Q54" s="105">
        <v>18862.055029000003</v>
      </c>
      <c r="R54" s="105">
        <v>14.5856333</v>
      </c>
      <c r="S54" s="105">
        <v>0.27000809999999997</v>
      </c>
      <c r="T54" s="105">
        <v>28.965716199999999</v>
      </c>
      <c r="U54" s="105">
        <v>0.76421930000000005</v>
      </c>
      <c r="V54" s="105">
        <v>1.0000000000000001E-5</v>
      </c>
      <c r="W54" s="105">
        <v>41620.366890000005</v>
      </c>
      <c r="X54" s="106"/>
      <c r="Y54" s="106"/>
    </row>
    <row r="55" spans="1:25" ht="27" customHeight="1">
      <c r="A55" s="115" t="s">
        <v>227</v>
      </c>
      <c r="B55" s="105">
        <v>11298.1201229</v>
      </c>
      <c r="C55" s="105">
        <v>537.80514040000003</v>
      </c>
      <c r="D55" s="105">
        <v>11835.9252633</v>
      </c>
      <c r="E55" s="105">
        <v>0.3</v>
      </c>
      <c r="F55" s="105">
        <v>4302.4033320999997</v>
      </c>
      <c r="G55" s="105" t="s">
        <v>43</v>
      </c>
      <c r="H55" s="105" t="s">
        <v>43</v>
      </c>
      <c r="I55" s="105" t="s">
        <v>43</v>
      </c>
      <c r="J55" s="105" t="s">
        <v>43</v>
      </c>
      <c r="K55" s="105">
        <v>15173.1134035</v>
      </c>
      <c r="L55" s="105">
        <v>12056.577661200001</v>
      </c>
      <c r="M55" s="105">
        <v>6532.7763923000002</v>
      </c>
      <c r="N55" s="105">
        <v>29111.199431000001</v>
      </c>
      <c r="O55" s="105">
        <v>426.18140219999998</v>
      </c>
      <c r="P55" s="105">
        <v>3349.2762542</v>
      </c>
      <c r="Q55" s="105">
        <v>51476.011140900002</v>
      </c>
      <c r="R55" s="105">
        <v>116.1221585</v>
      </c>
      <c r="S55" s="105" t="s">
        <v>43</v>
      </c>
      <c r="T55" s="105">
        <v>164.28268879999999</v>
      </c>
      <c r="U55" s="105">
        <v>338.79850499999998</v>
      </c>
      <c r="V55" s="105" t="s">
        <v>43</v>
      </c>
      <c r="W55" s="105">
        <v>83406.956492099998</v>
      </c>
      <c r="X55" s="106"/>
      <c r="Y55" s="106"/>
    </row>
    <row r="56" spans="1:25" ht="48" customHeight="1">
      <c r="A56" s="116" t="s">
        <v>228</v>
      </c>
      <c r="B56" s="105">
        <v>4359.1830673000004</v>
      </c>
      <c r="C56" s="105" t="s">
        <v>43</v>
      </c>
      <c r="D56" s="105">
        <v>4359.1830673000004</v>
      </c>
      <c r="E56" s="105">
        <v>970212.56598459999</v>
      </c>
      <c r="F56" s="105">
        <v>1726.1419042</v>
      </c>
      <c r="G56" s="105" t="s">
        <v>43</v>
      </c>
      <c r="H56" s="105" t="s">
        <v>43</v>
      </c>
      <c r="I56" s="105">
        <v>379.87414869999998</v>
      </c>
      <c r="J56" s="105">
        <v>136954.7921245</v>
      </c>
      <c r="K56" s="105">
        <v>19477.381144399998</v>
      </c>
      <c r="L56" s="105" t="s">
        <v>43</v>
      </c>
      <c r="M56" s="105" t="s">
        <v>43</v>
      </c>
      <c r="N56" s="105" t="s">
        <v>43</v>
      </c>
      <c r="O56" s="105" t="s">
        <v>43</v>
      </c>
      <c r="P56" s="105" t="s">
        <v>43</v>
      </c>
      <c r="Q56" s="105" t="s">
        <v>43</v>
      </c>
      <c r="R56" s="105" t="s">
        <v>43</v>
      </c>
      <c r="S56" s="105">
        <v>510250.58762270003</v>
      </c>
      <c r="T56" s="105">
        <v>3425609.5124291</v>
      </c>
      <c r="U56" s="105" t="s">
        <v>43</v>
      </c>
      <c r="V56" s="105" t="s">
        <v>43</v>
      </c>
      <c r="W56" s="105">
        <v>5068970.0384254996</v>
      </c>
      <c r="X56" s="106"/>
      <c r="Y56" s="106"/>
    </row>
    <row r="57" spans="1:25" ht="14.1" customHeight="1">
      <c r="A57" s="116" t="s">
        <v>229</v>
      </c>
      <c r="B57" s="105">
        <v>322985.64529970003</v>
      </c>
      <c r="C57" s="105">
        <v>353856.13740660006</v>
      </c>
      <c r="D57" s="105">
        <v>676841.78270630003</v>
      </c>
      <c r="E57" s="105">
        <v>14156.105386499999</v>
      </c>
      <c r="F57" s="105">
        <v>82345.068811899997</v>
      </c>
      <c r="G57" s="105" t="s">
        <v>43</v>
      </c>
      <c r="H57" s="105" t="s">
        <v>43</v>
      </c>
      <c r="I57" s="105" t="s">
        <v>43</v>
      </c>
      <c r="J57" s="105">
        <v>44000.072218600006</v>
      </c>
      <c r="K57" s="105">
        <v>1410717.4451958002</v>
      </c>
      <c r="L57" s="105">
        <v>1965196.4113675</v>
      </c>
      <c r="M57" s="105">
        <v>1628904.6131946</v>
      </c>
      <c r="N57" s="105">
        <v>1362608.5920216001</v>
      </c>
      <c r="O57" s="105">
        <v>53273.616634999998</v>
      </c>
      <c r="P57" s="105">
        <v>261166.45181329999</v>
      </c>
      <c r="Q57" s="105">
        <v>5271149.6850320008</v>
      </c>
      <c r="R57" s="105">
        <v>34942.676464199998</v>
      </c>
      <c r="S57" s="105">
        <v>1673.6794703999999</v>
      </c>
      <c r="T57" s="105">
        <v>32744.919425299999</v>
      </c>
      <c r="U57" s="105">
        <v>19142.876111900001</v>
      </c>
      <c r="V57" s="105" t="s">
        <v>43</v>
      </c>
      <c r="W57" s="105">
        <v>7587714.3108229022</v>
      </c>
      <c r="X57" s="106"/>
      <c r="Y57" s="106"/>
    </row>
    <row r="58" spans="1:25" ht="18">
      <c r="A58" s="116" t="s">
        <v>230</v>
      </c>
      <c r="B58" s="105">
        <v>35194.414535000004</v>
      </c>
      <c r="C58" s="105">
        <v>56724.343217999995</v>
      </c>
      <c r="D58" s="105">
        <v>91918.757752999998</v>
      </c>
      <c r="E58" s="105">
        <v>13220.842252799999</v>
      </c>
      <c r="F58" s="105">
        <v>6662.1592049999999</v>
      </c>
      <c r="G58" s="105" t="s">
        <v>43</v>
      </c>
      <c r="H58" s="105" t="s">
        <v>43</v>
      </c>
      <c r="I58" s="105" t="s">
        <v>43</v>
      </c>
      <c r="J58" s="105">
        <v>117.6038753</v>
      </c>
      <c r="K58" s="105">
        <v>171628.7389696</v>
      </c>
      <c r="L58" s="105">
        <v>793526.99358380004</v>
      </c>
      <c r="M58" s="105">
        <v>134877.62049669996</v>
      </c>
      <c r="N58" s="105">
        <v>221294.1691045</v>
      </c>
      <c r="O58" s="105">
        <v>3409.8154899000001</v>
      </c>
      <c r="P58" s="105">
        <v>25736.5158868</v>
      </c>
      <c r="Q58" s="105">
        <v>1178845.1145617</v>
      </c>
      <c r="R58" s="105">
        <v>837.9081359999999</v>
      </c>
      <c r="S58" s="105">
        <v>506.99413479999998</v>
      </c>
      <c r="T58" s="105">
        <v>275.87973920000002</v>
      </c>
      <c r="U58" s="105">
        <v>178.26384160000001</v>
      </c>
      <c r="V58" s="105" t="s">
        <v>43</v>
      </c>
      <c r="W58" s="105">
        <v>1464192.262469</v>
      </c>
      <c r="X58" s="106"/>
      <c r="Y58" s="106"/>
    </row>
    <row r="59" spans="1:25" ht="14.1" customHeight="1">
      <c r="A59" s="115" t="s">
        <v>231</v>
      </c>
      <c r="B59" s="105">
        <v>8126.3990881999998</v>
      </c>
      <c r="C59" s="105">
        <v>36609.382045799997</v>
      </c>
      <c r="D59" s="105">
        <v>44735.781133999997</v>
      </c>
      <c r="E59" s="105">
        <v>7.0012454000000002</v>
      </c>
      <c r="F59" s="105">
        <v>318.66717210000002</v>
      </c>
      <c r="G59" s="105" t="s">
        <v>43</v>
      </c>
      <c r="H59" s="105" t="s">
        <v>43</v>
      </c>
      <c r="I59" s="105" t="s">
        <v>43</v>
      </c>
      <c r="J59" s="105">
        <v>116.72187529999999</v>
      </c>
      <c r="K59" s="105">
        <v>117619.676066</v>
      </c>
      <c r="L59" s="105">
        <v>311208.60716870002</v>
      </c>
      <c r="M59" s="105">
        <v>42096.596458200002</v>
      </c>
      <c r="N59" s="105">
        <v>12685.04</v>
      </c>
      <c r="O59" s="105" t="s">
        <v>43</v>
      </c>
      <c r="P59" s="105">
        <v>226.16050730000001</v>
      </c>
      <c r="Q59" s="105">
        <v>366216.40413420001</v>
      </c>
      <c r="R59" s="105" t="s">
        <v>43</v>
      </c>
      <c r="S59" s="105">
        <v>0.50045479999999998</v>
      </c>
      <c r="T59" s="105" t="s">
        <v>43</v>
      </c>
      <c r="U59" s="105" t="s">
        <v>43</v>
      </c>
      <c r="V59" s="105" t="s">
        <v>43</v>
      </c>
      <c r="W59" s="105">
        <v>529014.75208180002</v>
      </c>
      <c r="X59" s="106"/>
      <c r="Y59" s="106"/>
    </row>
    <row r="60" spans="1:25" ht="14.1" customHeight="1">
      <c r="A60" s="115" t="s">
        <v>232</v>
      </c>
      <c r="B60" s="105">
        <v>1402.4006850999999</v>
      </c>
      <c r="C60" s="105" t="s">
        <v>43</v>
      </c>
      <c r="D60" s="105">
        <v>1402.4006850999999</v>
      </c>
      <c r="E60" s="105" t="s">
        <v>43</v>
      </c>
      <c r="F60" s="105">
        <v>60.702521300000001</v>
      </c>
      <c r="G60" s="105" t="s">
        <v>43</v>
      </c>
      <c r="H60" s="105" t="s">
        <v>43</v>
      </c>
      <c r="I60" s="105" t="s">
        <v>43</v>
      </c>
      <c r="J60" s="105" t="s">
        <v>43</v>
      </c>
      <c r="K60" s="105">
        <v>146.19141629999999</v>
      </c>
      <c r="L60" s="105">
        <v>1854.4130504</v>
      </c>
      <c r="M60" s="105">
        <v>188.65573190000001</v>
      </c>
      <c r="N60" s="105">
        <v>2040.3990696999999</v>
      </c>
      <c r="O60" s="105" t="s">
        <v>43</v>
      </c>
      <c r="P60" s="105">
        <v>1395.4617000000001</v>
      </c>
      <c r="Q60" s="105">
        <v>5478.9295519999996</v>
      </c>
      <c r="R60" s="105">
        <v>6.3320000000000001E-2</v>
      </c>
      <c r="S60" s="105" t="s">
        <v>43</v>
      </c>
      <c r="T60" s="105">
        <v>85.293626500000002</v>
      </c>
      <c r="U60" s="105" t="s">
        <v>43</v>
      </c>
      <c r="V60" s="105" t="s">
        <v>43</v>
      </c>
      <c r="W60" s="105">
        <v>7173.581121199999</v>
      </c>
      <c r="X60" s="106"/>
      <c r="Y60" s="106"/>
    </row>
    <row r="61" spans="1:25" ht="18" customHeight="1">
      <c r="A61" s="115" t="s">
        <v>233</v>
      </c>
      <c r="B61" s="105">
        <v>0.288053</v>
      </c>
      <c r="C61" s="105" t="s">
        <v>43</v>
      </c>
      <c r="D61" s="105">
        <v>0.288053</v>
      </c>
      <c r="E61" s="105" t="s">
        <v>43</v>
      </c>
      <c r="F61" s="105">
        <v>22.2047621</v>
      </c>
      <c r="G61" s="105" t="s">
        <v>43</v>
      </c>
      <c r="H61" s="105" t="s">
        <v>43</v>
      </c>
      <c r="I61" s="105" t="s">
        <v>43</v>
      </c>
      <c r="J61" s="105" t="s">
        <v>43</v>
      </c>
      <c r="K61" s="105">
        <v>10.009087900000001</v>
      </c>
      <c r="L61" s="105">
        <v>10005.9985</v>
      </c>
      <c r="M61" s="105">
        <v>9</v>
      </c>
      <c r="N61" s="105">
        <v>9.5407141000000006</v>
      </c>
      <c r="O61" s="105">
        <v>2.5143499999999999</v>
      </c>
      <c r="P61" s="105">
        <v>12.9814279</v>
      </c>
      <c r="Q61" s="105">
        <v>10040.034991999999</v>
      </c>
      <c r="R61" s="105">
        <v>0.1129</v>
      </c>
      <c r="S61" s="105" t="s">
        <v>43</v>
      </c>
      <c r="T61" s="105" t="s">
        <v>43</v>
      </c>
      <c r="U61" s="105" t="s">
        <v>43</v>
      </c>
      <c r="V61" s="105" t="s">
        <v>43</v>
      </c>
      <c r="W61" s="105">
        <v>10072.649794999999</v>
      </c>
      <c r="X61" s="106"/>
      <c r="Y61" s="106"/>
    </row>
    <row r="62" spans="1:25" ht="18">
      <c r="A62" s="115" t="s">
        <v>234</v>
      </c>
      <c r="B62" s="105">
        <v>23749.0795187</v>
      </c>
      <c r="C62" s="105">
        <v>1652.1501705999999</v>
      </c>
      <c r="D62" s="105">
        <v>25401.229689300002</v>
      </c>
      <c r="E62" s="105">
        <v>6.8824000000000003E-3</v>
      </c>
      <c r="F62" s="105">
        <v>5645.9186227999999</v>
      </c>
      <c r="G62" s="105" t="s">
        <v>43</v>
      </c>
      <c r="H62" s="105" t="s">
        <v>43</v>
      </c>
      <c r="I62" s="105" t="s">
        <v>43</v>
      </c>
      <c r="J62" s="105" t="s">
        <v>43</v>
      </c>
      <c r="K62" s="105">
        <v>43881.8997963</v>
      </c>
      <c r="L62" s="105">
        <v>62287.266898200003</v>
      </c>
      <c r="M62" s="105">
        <v>34643.430763299999</v>
      </c>
      <c r="N62" s="105">
        <v>88233.379655199999</v>
      </c>
      <c r="O62" s="105">
        <v>1296.2832584</v>
      </c>
      <c r="P62" s="105">
        <v>19555.8601328</v>
      </c>
      <c r="Q62" s="105">
        <v>206016.22070790004</v>
      </c>
      <c r="R62" s="105">
        <v>835.06238599999995</v>
      </c>
      <c r="S62" s="105" t="s">
        <v>43</v>
      </c>
      <c r="T62" s="105">
        <v>105.1740315</v>
      </c>
      <c r="U62" s="105">
        <v>170.41928300000001</v>
      </c>
      <c r="V62" s="105" t="s">
        <v>43</v>
      </c>
      <c r="W62" s="105">
        <v>282055.93139920005</v>
      </c>
      <c r="X62" s="106"/>
      <c r="Y62" s="106"/>
    </row>
    <row r="63" spans="1:25" ht="14.1" customHeight="1">
      <c r="A63" s="115" t="s">
        <v>235</v>
      </c>
      <c r="B63" s="105">
        <v>238.11517620000001</v>
      </c>
      <c r="C63" s="105">
        <v>18437.404711300002</v>
      </c>
      <c r="D63" s="105">
        <v>18675.519887500002</v>
      </c>
      <c r="E63" s="105">
        <v>13213.834124999999</v>
      </c>
      <c r="F63" s="105">
        <v>75.035922200000002</v>
      </c>
      <c r="G63" s="105" t="s">
        <v>43</v>
      </c>
      <c r="H63" s="105" t="s">
        <v>43</v>
      </c>
      <c r="I63" s="105" t="s">
        <v>43</v>
      </c>
      <c r="J63" s="105" t="s">
        <v>43</v>
      </c>
      <c r="K63" s="105">
        <v>7656.5470999999998</v>
      </c>
      <c r="L63" s="105">
        <v>343949.3317558</v>
      </c>
      <c r="M63" s="105">
        <v>56169.7598574</v>
      </c>
      <c r="N63" s="105">
        <v>113053.73163150001</v>
      </c>
      <c r="O63" s="105">
        <v>2062.5</v>
      </c>
      <c r="P63" s="105">
        <v>2800.1886565</v>
      </c>
      <c r="Q63" s="105">
        <v>518035.51190120005</v>
      </c>
      <c r="R63" s="105">
        <v>9.3899999999999997E-2</v>
      </c>
      <c r="S63" s="105" t="s">
        <v>43</v>
      </c>
      <c r="T63" s="105">
        <v>20.412715899999998</v>
      </c>
      <c r="U63" s="105" t="s">
        <v>43</v>
      </c>
      <c r="V63" s="105" t="s">
        <v>43</v>
      </c>
      <c r="W63" s="105">
        <v>557676.95555179997</v>
      </c>
      <c r="X63" s="106"/>
      <c r="Y63" s="106"/>
    </row>
    <row r="64" spans="1:25" ht="14.1" customHeight="1">
      <c r="A64" s="115" t="s">
        <v>236</v>
      </c>
      <c r="B64" s="105">
        <v>3.6282852999999999</v>
      </c>
      <c r="C64" s="105" t="s">
        <v>43</v>
      </c>
      <c r="D64" s="105">
        <v>3.6282852999999999</v>
      </c>
      <c r="E64" s="105" t="s">
        <v>43</v>
      </c>
      <c r="F64" s="105">
        <v>22.617731299999999</v>
      </c>
      <c r="G64" s="105" t="s">
        <v>43</v>
      </c>
      <c r="H64" s="105" t="s">
        <v>43</v>
      </c>
      <c r="I64" s="105" t="s">
        <v>43</v>
      </c>
      <c r="J64" s="105" t="s">
        <v>43</v>
      </c>
      <c r="K64" s="105">
        <v>12.8822045</v>
      </c>
      <c r="L64" s="105">
        <v>5307.1796217000001</v>
      </c>
      <c r="M64" s="105">
        <v>323.84382900000003</v>
      </c>
      <c r="N64" s="105">
        <v>78.630791099999996</v>
      </c>
      <c r="O64" s="105" t="s">
        <v>43</v>
      </c>
      <c r="P64" s="105" t="s">
        <v>43</v>
      </c>
      <c r="Q64" s="105">
        <v>5709.6542418000008</v>
      </c>
      <c r="R64" s="105">
        <v>0.23819000000000001</v>
      </c>
      <c r="S64" s="105" t="s">
        <v>43</v>
      </c>
      <c r="T64" s="105">
        <v>2.3262000000000001E-2</v>
      </c>
      <c r="U64" s="105" t="s">
        <v>43</v>
      </c>
      <c r="V64" s="105" t="s">
        <v>43</v>
      </c>
      <c r="W64" s="105">
        <v>5749.0439149000003</v>
      </c>
      <c r="X64" s="106"/>
      <c r="Y64" s="106"/>
    </row>
    <row r="65" spans="1:25" ht="18" customHeight="1">
      <c r="A65" s="115" t="s">
        <v>237</v>
      </c>
      <c r="B65" s="105">
        <v>1674.5037285000001</v>
      </c>
      <c r="C65" s="105">
        <v>25.406290299999998</v>
      </c>
      <c r="D65" s="105">
        <v>1699.9100188</v>
      </c>
      <c r="E65" s="105" t="s">
        <v>43</v>
      </c>
      <c r="F65" s="105">
        <v>517.01247320000004</v>
      </c>
      <c r="G65" s="105" t="s">
        <v>43</v>
      </c>
      <c r="H65" s="105" t="s">
        <v>43</v>
      </c>
      <c r="I65" s="105" t="s">
        <v>43</v>
      </c>
      <c r="J65" s="105">
        <v>0.88200000000000001</v>
      </c>
      <c r="K65" s="105">
        <v>2301.5332985999999</v>
      </c>
      <c r="L65" s="105">
        <v>58914.196588999999</v>
      </c>
      <c r="M65" s="105">
        <v>1446.3338569</v>
      </c>
      <c r="N65" s="105">
        <v>5193.4472428999998</v>
      </c>
      <c r="O65" s="105">
        <v>48.517881500000001</v>
      </c>
      <c r="P65" s="105">
        <v>1745.8634623</v>
      </c>
      <c r="Q65" s="105">
        <v>67348.359032599983</v>
      </c>
      <c r="R65" s="105">
        <v>2.33744</v>
      </c>
      <c r="S65" s="105">
        <v>506.49367999999998</v>
      </c>
      <c r="T65" s="105">
        <v>64.976103300000005</v>
      </c>
      <c r="U65" s="105">
        <v>7.8445586</v>
      </c>
      <c r="V65" s="105" t="s">
        <v>43</v>
      </c>
      <c r="W65" s="105">
        <v>72449.348605099978</v>
      </c>
      <c r="X65" s="106"/>
      <c r="Y65" s="106"/>
    </row>
    <row r="66" spans="1:25" ht="20.100000000000001" customHeight="1">
      <c r="A66" s="116" t="s">
        <v>238</v>
      </c>
      <c r="B66" s="105">
        <v>128884.48782369999</v>
      </c>
      <c r="C66" s="105">
        <v>118180.65724940001</v>
      </c>
      <c r="D66" s="105">
        <v>247065.14507309999</v>
      </c>
      <c r="E66" s="105">
        <v>481.1111502</v>
      </c>
      <c r="F66" s="105">
        <v>11332.870506900001</v>
      </c>
      <c r="G66" s="105" t="s">
        <v>43</v>
      </c>
      <c r="H66" s="105" t="s">
        <v>43</v>
      </c>
      <c r="I66" s="105" t="s">
        <v>43</v>
      </c>
      <c r="J66" s="105">
        <v>36498.917738700002</v>
      </c>
      <c r="K66" s="105">
        <v>553603.56730580004</v>
      </c>
      <c r="L66" s="105">
        <v>668216.40541419992</v>
      </c>
      <c r="M66" s="105">
        <v>1055984.5113963</v>
      </c>
      <c r="N66" s="105">
        <v>440311.31013160001</v>
      </c>
      <c r="O66" s="105">
        <v>41832.207618799999</v>
      </c>
      <c r="P66" s="105">
        <v>35359.740424199998</v>
      </c>
      <c r="Q66" s="105">
        <v>2241704.1749851</v>
      </c>
      <c r="R66" s="105">
        <v>1356.2036834</v>
      </c>
      <c r="S66" s="105">
        <v>460.53528560000001</v>
      </c>
      <c r="T66" s="105">
        <v>1522.3981592999999</v>
      </c>
      <c r="U66" s="105" t="s">
        <v>43</v>
      </c>
      <c r="V66" s="105" t="s">
        <v>43</v>
      </c>
      <c r="W66" s="105">
        <v>3094024.9238881003</v>
      </c>
      <c r="X66" s="106"/>
      <c r="Y66" s="106"/>
    </row>
    <row r="67" spans="1:25" ht="14.1" customHeight="1">
      <c r="A67" s="115" t="s">
        <v>239</v>
      </c>
      <c r="B67" s="105">
        <v>1976.7092456</v>
      </c>
      <c r="C67" s="105">
        <v>2322.284208</v>
      </c>
      <c r="D67" s="105">
        <v>4298.9934536000001</v>
      </c>
      <c r="E67" s="105">
        <v>22.5</v>
      </c>
      <c r="F67" s="105">
        <v>44.7304174</v>
      </c>
      <c r="G67" s="105" t="s">
        <v>43</v>
      </c>
      <c r="H67" s="105" t="s">
        <v>43</v>
      </c>
      <c r="I67" s="105" t="s">
        <v>43</v>
      </c>
      <c r="J67" s="105">
        <v>8332.5448355999997</v>
      </c>
      <c r="K67" s="105">
        <v>22270.305844499999</v>
      </c>
      <c r="L67" s="105">
        <v>58159.1935696</v>
      </c>
      <c r="M67" s="105">
        <v>15235.6641925</v>
      </c>
      <c r="N67" s="105">
        <v>8170.0651617000003</v>
      </c>
      <c r="O67" s="105">
        <v>1.026521</v>
      </c>
      <c r="P67" s="105">
        <v>15407.737355499999</v>
      </c>
      <c r="Q67" s="105">
        <v>96973.686800299998</v>
      </c>
      <c r="R67" s="105" t="s">
        <v>43</v>
      </c>
      <c r="S67" s="105" t="s">
        <v>43</v>
      </c>
      <c r="T67" s="105">
        <v>0.93403389999999997</v>
      </c>
      <c r="U67" s="105" t="s">
        <v>43</v>
      </c>
      <c r="V67" s="105" t="s">
        <v>43</v>
      </c>
      <c r="W67" s="105">
        <v>131943.6953853</v>
      </c>
      <c r="X67" s="106"/>
      <c r="Y67" s="106"/>
    </row>
    <row r="68" spans="1:25" ht="20.100000000000001" customHeight="1">
      <c r="A68" s="115" t="s">
        <v>240</v>
      </c>
      <c r="B68" s="105">
        <v>1483.4460824</v>
      </c>
      <c r="C68" s="105">
        <v>464.20009540000001</v>
      </c>
      <c r="D68" s="105">
        <v>1947.6461778</v>
      </c>
      <c r="E68" s="105" t="s">
        <v>43</v>
      </c>
      <c r="F68" s="105">
        <v>6.3662080000000003</v>
      </c>
      <c r="G68" s="105" t="s">
        <v>43</v>
      </c>
      <c r="H68" s="105" t="s">
        <v>43</v>
      </c>
      <c r="I68" s="105" t="s">
        <v>43</v>
      </c>
      <c r="J68" s="105">
        <v>81.923199999999994</v>
      </c>
      <c r="K68" s="105">
        <v>44152.115437799999</v>
      </c>
      <c r="L68" s="105">
        <v>92563.730376899999</v>
      </c>
      <c r="M68" s="105">
        <v>1594.9074263</v>
      </c>
      <c r="N68" s="105">
        <v>1647.1890000000001</v>
      </c>
      <c r="O68" s="105" t="s">
        <v>43</v>
      </c>
      <c r="P68" s="105">
        <v>539.12366999999995</v>
      </c>
      <c r="Q68" s="105">
        <v>96344.950473199991</v>
      </c>
      <c r="R68" s="105" t="s">
        <v>43</v>
      </c>
      <c r="S68" s="105" t="s">
        <v>43</v>
      </c>
      <c r="T68" s="105" t="s">
        <v>43</v>
      </c>
      <c r="U68" s="105" t="s">
        <v>43</v>
      </c>
      <c r="V68" s="105" t="s">
        <v>43</v>
      </c>
      <c r="W68" s="105">
        <v>142533.00149679999</v>
      </c>
      <c r="X68" s="106"/>
      <c r="Y68" s="106"/>
    </row>
    <row r="69" spans="1:25" ht="14.1" customHeight="1">
      <c r="A69" s="115" t="s">
        <v>241</v>
      </c>
      <c r="B69" s="105">
        <v>22962.282168000002</v>
      </c>
      <c r="C69" s="105">
        <v>19948.036152600002</v>
      </c>
      <c r="D69" s="105">
        <v>42910.318320600003</v>
      </c>
      <c r="E69" s="105" t="s">
        <v>43</v>
      </c>
      <c r="F69" s="105">
        <v>178.65862820000001</v>
      </c>
      <c r="G69" s="105" t="s">
        <v>43</v>
      </c>
      <c r="H69" s="105" t="s">
        <v>43</v>
      </c>
      <c r="I69" s="105" t="s">
        <v>43</v>
      </c>
      <c r="J69" s="105">
        <v>40.5739783</v>
      </c>
      <c r="K69" s="105">
        <v>42518.867263400003</v>
      </c>
      <c r="L69" s="105">
        <v>10107.773309</v>
      </c>
      <c r="M69" s="105">
        <v>8416.6784853000008</v>
      </c>
      <c r="N69" s="105">
        <v>1764.0262949999999</v>
      </c>
      <c r="O69" s="105">
        <v>100</v>
      </c>
      <c r="P69" s="105">
        <v>1629.5152960999999</v>
      </c>
      <c r="Q69" s="105">
        <v>22017.993385400001</v>
      </c>
      <c r="R69" s="105" t="s">
        <v>43</v>
      </c>
      <c r="S69" s="105" t="s">
        <v>43</v>
      </c>
      <c r="T69" s="105">
        <v>1.6509205</v>
      </c>
      <c r="U69" s="105" t="s">
        <v>43</v>
      </c>
      <c r="V69" s="105" t="s">
        <v>43</v>
      </c>
      <c r="W69" s="105">
        <v>107668.0624964</v>
      </c>
      <c r="X69" s="106"/>
      <c r="Y69" s="106"/>
    </row>
    <row r="70" spans="1:25" ht="14.1" customHeight="1">
      <c r="A70" s="120" t="s">
        <v>242</v>
      </c>
      <c r="B70" s="105">
        <v>5556.9734441000001</v>
      </c>
      <c r="C70" s="105">
        <v>1785.6622070999999</v>
      </c>
      <c r="D70" s="105">
        <v>7342.6356512000002</v>
      </c>
      <c r="E70" s="105">
        <v>50.000999999999998</v>
      </c>
      <c r="F70" s="105">
        <v>2.3548521</v>
      </c>
      <c r="G70" s="105" t="s">
        <v>43</v>
      </c>
      <c r="H70" s="105" t="s">
        <v>43</v>
      </c>
      <c r="I70" s="105" t="s">
        <v>43</v>
      </c>
      <c r="J70" s="105">
        <v>55</v>
      </c>
      <c r="K70" s="105">
        <v>8867.7061582999995</v>
      </c>
      <c r="L70" s="105">
        <v>8359.5789241000002</v>
      </c>
      <c r="M70" s="105">
        <v>17890.083870499999</v>
      </c>
      <c r="N70" s="105">
        <v>321.17074000000002</v>
      </c>
      <c r="O70" s="105" t="s">
        <v>43</v>
      </c>
      <c r="P70" s="105">
        <v>1164.2319396</v>
      </c>
      <c r="Q70" s="105">
        <v>27735.065474200001</v>
      </c>
      <c r="R70" s="105" t="s">
        <v>43</v>
      </c>
      <c r="S70" s="105" t="s">
        <v>43</v>
      </c>
      <c r="T70" s="105">
        <v>58.033316599999999</v>
      </c>
      <c r="U70" s="105" t="s">
        <v>43</v>
      </c>
      <c r="V70" s="105" t="s">
        <v>43</v>
      </c>
      <c r="W70" s="105">
        <v>44110.796452399998</v>
      </c>
      <c r="X70" s="106"/>
      <c r="Y70" s="106"/>
    </row>
    <row r="71" spans="1:25" ht="20.100000000000001" customHeight="1">
      <c r="A71" s="115" t="s">
        <v>243</v>
      </c>
      <c r="B71" s="105">
        <v>87279.220186699997</v>
      </c>
      <c r="C71" s="105">
        <v>93085.061789900006</v>
      </c>
      <c r="D71" s="105">
        <v>180364.2819766</v>
      </c>
      <c r="E71" s="105">
        <v>55.5515288</v>
      </c>
      <c r="F71" s="105">
        <v>10715.7531746</v>
      </c>
      <c r="G71" s="105" t="s">
        <v>43</v>
      </c>
      <c r="H71" s="105" t="s">
        <v>43</v>
      </c>
      <c r="I71" s="105" t="s">
        <v>43</v>
      </c>
      <c r="J71" s="105">
        <v>18592.2652758</v>
      </c>
      <c r="K71" s="105">
        <v>401252.54142129997</v>
      </c>
      <c r="L71" s="105">
        <v>471218.93328619999</v>
      </c>
      <c r="M71" s="105">
        <v>1007170.2444137</v>
      </c>
      <c r="N71" s="105">
        <v>419373.8494834</v>
      </c>
      <c r="O71" s="105">
        <v>38032.6396628</v>
      </c>
      <c r="P71" s="105">
        <v>15716.4065974</v>
      </c>
      <c r="Q71" s="105">
        <v>1951512.0734434999</v>
      </c>
      <c r="R71" s="105">
        <v>1345.0493068000001</v>
      </c>
      <c r="S71" s="105">
        <v>460.53528449999999</v>
      </c>
      <c r="T71" s="105">
        <v>1224.1911889999999</v>
      </c>
      <c r="U71" s="105" t="s">
        <v>43</v>
      </c>
      <c r="V71" s="105" t="s">
        <v>43</v>
      </c>
      <c r="W71" s="105">
        <v>2565522.2426008997</v>
      </c>
      <c r="X71" s="106"/>
      <c r="Y71" s="106"/>
    </row>
    <row r="72" spans="1:25" ht="20.100000000000001" customHeight="1">
      <c r="A72" s="115" t="s">
        <v>244</v>
      </c>
      <c r="B72" s="105">
        <v>9625.8566969000003</v>
      </c>
      <c r="C72" s="105">
        <v>575.41279640000005</v>
      </c>
      <c r="D72" s="105">
        <v>10201.2694933</v>
      </c>
      <c r="E72" s="105">
        <v>353.05862139999999</v>
      </c>
      <c r="F72" s="105">
        <v>385.00722660000002</v>
      </c>
      <c r="G72" s="105" t="s">
        <v>43</v>
      </c>
      <c r="H72" s="105" t="s">
        <v>43</v>
      </c>
      <c r="I72" s="105" t="s">
        <v>43</v>
      </c>
      <c r="J72" s="105">
        <v>9396.6104489999998</v>
      </c>
      <c r="K72" s="105">
        <v>34542.031180500002</v>
      </c>
      <c r="L72" s="105">
        <v>27807.1959484</v>
      </c>
      <c r="M72" s="105">
        <v>5676.933008</v>
      </c>
      <c r="N72" s="105">
        <v>9035.0094515000001</v>
      </c>
      <c r="O72" s="105">
        <v>3698.5414350000001</v>
      </c>
      <c r="P72" s="105">
        <v>902.72556559999998</v>
      </c>
      <c r="Q72" s="105">
        <v>47120.405408500003</v>
      </c>
      <c r="R72" s="105">
        <v>11.154376600000001</v>
      </c>
      <c r="S72" s="105">
        <v>1.1000000000000001E-6</v>
      </c>
      <c r="T72" s="105">
        <v>237.5886993</v>
      </c>
      <c r="U72" s="105" t="s">
        <v>43</v>
      </c>
      <c r="V72" s="105" t="s">
        <v>43</v>
      </c>
      <c r="W72" s="105">
        <v>102247.1254563</v>
      </c>
      <c r="X72" s="106"/>
      <c r="Y72" s="106"/>
    </row>
    <row r="73" spans="1:25" ht="20.100000000000001" customHeight="1">
      <c r="A73" s="116" t="s">
        <v>245</v>
      </c>
      <c r="B73" s="105">
        <v>66286.657360199999</v>
      </c>
      <c r="C73" s="105">
        <v>39216.208939600001</v>
      </c>
      <c r="D73" s="105">
        <v>105502.86629979999</v>
      </c>
      <c r="E73" s="105">
        <v>452.01371350000005</v>
      </c>
      <c r="F73" s="105">
        <v>63263.364834400003</v>
      </c>
      <c r="G73" s="105" t="s">
        <v>43</v>
      </c>
      <c r="H73" s="105" t="s">
        <v>43</v>
      </c>
      <c r="I73" s="105" t="s">
        <v>43</v>
      </c>
      <c r="J73" s="105">
        <v>86.109864900000005</v>
      </c>
      <c r="K73" s="105">
        <v>190961.95002709999</v>
      </c>
      <c r="L73" s="105">
        <v>368338.22072720004</v>
      </c>
      <c r="M73" s="105">
        <v>300024.18562929996</v>
      </c>
      <c r="N73" s="105">
        <v>650407.12630450004</v>
      </c>
      <c r="O73" s="105">
        <v>7870.0154314000001</v>
      </c>
      <c r="P73" s="105">
        <v>196642.2509402</v>
      </c>
      <c r="Q73" s="105">
        <v>1523281.7990325999</v>
      </c>
      <c r="R73" s="105">
        <v>32742.591684700001</v>
      </c>
      <c r="S73" s="105">
        <v>6.1500500000000002</v>
      </c>
      <c r="T73" s="105">
        <v>29373.3786788</v>
      </c>
      <c r="U73" s="105">
        <v>18958.213106800002</v>
      </c>
      <c r="V73" s="105" t="s">
        <v>43</v>
      </c>
      <c r="W73" s="105">
        <v>1964628.4372926001</v>
      </c>
      <c r="X73" s="106"/>
      <c r="Y73" s="106"/>
    </row>
    <row r="74" spans="1:25" ht="14.1" customHeight="1">
      <c r="A74" s="115" t="s">
        <v>246</v>
      </c>
      <c r="B74" s="105">
        <v>14074.015975300001</v>
      </c>
      <c r="C74" s="105">
        <v>3584.4537802999998</v>
      </c>
      <c r="D74" s="105">
        <v>17658.469755599999</v>
      </c>
      <c r="E74" s="105">
        <v>226.047191</v>
      </c>
      <c r="F74" s="105">
        <v>1914.1037727999999</v>
      </c>
      <c r="G74" s="105" t="s">
        <v>43</v>
      </c>
      <c r="H74" s="105" t="s">
        <v>43</v>
      </c>
      <c r="I74" s="105" t="s">
        <v>43</v>
      </c>
      <c r="J74" s="105">
        <v>34.487482300000003</v>
      </c>
      <c r="K74" s="105">
        <v>62540.627327599999</v>
      </c>
      <c r="L74" s="105">
        <v>73887.776791199998</v>
      </c>
      <c r="M74" s="105">
        <v>93188.301086099993</v>
      </c>
      <c r="N74" s="105">
        <v>210067.65046</v>
      </c>
      <c r="O74" s="105">
        <v>2784.5924485999999</v>
      </c>
      <c r="P74" s="105">
        <v>19023.549602399999</v>
      </c>
      <c r="Q74" s="105">
        <v>398951.87038829998</v>
      </c>
      <c r="R74" s="105">
        <v>7786.6943805000001</v>
      </c>
      <c r="S74" s="105" t="s">
        <v>43</v>
      </c>
      <c r="T74" s="105">
        <v>9.1999999999999998E-2</v>
      </c>
      <c r="U74" s="105" t="s">
        <v>43</v>
      </c>
      <c r="V74" s="105" t="s">
        <v>43</v>
      </c>
      <c r="W74" s="105">
        <v>489112.39229809999</v>
      </c>
      <c r="X74" s="106"/>
      <c r="Y74" s="106"/>
    </row>
    <row r="75" spans="1:25" ht="14.1" customHeight="1">
      <c r="A75" s="115" t="s">
        <v>247</v>
      </c>
      <c r="B75" s="105">
        <v>4543.2165591000003</v>
      </c>
      <c r="C75" s="105">
        <v>53.442411</v>
      </c>
      <c r="D75" s="105">
        <v>4596.6589701000003</v>
      </c>
      <c r="E75" s="105">
        <v>225.6765225</v>
      </c>
      <c r="F75" s="105">
        <v>54.321190700000002</v>
      </c>
      <c r="G75" s="105" t="s">
        <v>43</v>
      </c>
      <c r="H75" s="105" t="s">
        <v>43</v>
      </c>
      <c r="I75" s="105" t="s">
        <v>43</v>
      </c>
      <c r="J75" s="105">
        <v>51.622382600000002</v>
      </c>
      <c r="K75" s="105">
        <v>21153.174101600001</v>
      </c>
      <c r="L75" s="105">
        <v>70864.057321400003</v>
      </c>
      <c r="M75" s="105">
        <v>71648.443178000001</v>
      </c>
      <c r="N75" s="105">
        <v>198395.393174</v>
      </c>
      <c r="O75" s="105">
        <v>303.56290580000001</v>
      </c>
      <c r="P75" s="105">
        <v>6834.7877854999997</v>
      </c>
      <c r="Q75" s="105">
        <v>348046.24436470005</v>
      </c>
      <c r="R75" s="105">
        <v>5652.0194402999996</v>
      </c>
      <c r="S75" s="105">
        <v>6.1500500000000002</v>
      </c>
      <c r="T75" s="105">
        <v>30.025058000000001</v>
      </c>
      <c r="U75" s="105" t="s">
        <v>43</v>
      </c>
      <c r="V75" s="105" t="s">
        <v>43</v>
      </c>
      <c r="W75" s="105">
        <v>379815.89208050002</v>
      </c>
      <c r="X75" s="106"/>
      <c r="Y75" s="106"/>
    </row>
    <row r="76" spans="1:25" ht="20.100000000000001" customHeight="1">
      <c r="A76" s="115" t="s">
        <v>248</v>
      </c>
      <c r="B76" s="105">
        <v>47669.424825800001</v>
      </c>
      <c r="C76" s="105">
        <v>35578.312748299999</v>
      </c>
      <c r="D76" s="105">
        <v>83247.7375741</v>
      </c>
      <c r="E76" s="105">
        <v>0.28999999999999998</v>
      </c>
      <c r="F76" s="105">
        <v>61294.939870900002</v>
      </c>
      <c r="G76" s="105" t="s">
        <v>43</v>
      </c>
      <c r="H76" s="105" t="s">
        <v>43</v>
      </c>
      <c r="I76" s="105" t="s">
        <v>43</v>
      </c>
      <c r="J76" s="105" t="s">
        <v>43</v>
      </c>
      <c r="K76" s="105">
        <v>107268.1485979</v>
      </c>
      <c r="L76" s="105">
        <v>223586.38661459999</v>
      </c>
      <c r="M76" s="105">
        <v>135187.44136520001</v>
      </c>
      <c r="N76" s="105">
        <v>241944.08267050001</v>
      </c>
      <c r="O76" s="105">
        <v>4781.8600770000003</v>
      </c>
      <c r="P76" s="105">
        <v>170783.91355229999</v>
      </c>
      <c r="Q76" s="105">
        <v>776283.68427959993</v>
      </c>
      <c r="R76" s="105">
        <v>19303.877863900001</v>
      </c>
      <c r="S76" s="105" t="s">
        <v>43</v>
      </c>
      <c r="T76" s="105">
        <v>29343.2616208</v>
      </c>
      <c r="U76" s="105">
        <v>18958.213106800002</v>
      </c>
      <c r="V76" s="105" t="s">
        <v>43</v>
      </c>
      <c r="W76" s="105">
        <v>1095700.152914</v>
      </c>
      <c r="X76" s="106"/>
      <c r="Y76" s="106"/>
    </row>
    <row r="77" spans="1:25" ht="14.1" customHeight="1">
      <c r="A77" s="116" t="s">
        <v>249</v>
      </c>
      <c r="B77" s="105">
        <v>92620.085580800005</v>
      </c>
      <c r="C77" s="105">
        <v>139734.92799960001</v>
      </c>
      <c r="D77" s="105">
        <v>232355.01358040003</v>
      </c>
      <c r="E77" s="105">
        <v>2.1382700000000003</v>
      </c>
      <c r="F77" s="105">
        <v>1086.6742656000001</v>
      </c>
      <c r="G77" s="105" t="s">
        <v>43</v>
      </c>
      <c r="H77" s="105" t="s">
        <v>43</v>
      </c>
      <c r="I77" s="105" t="s">
        <v>43</v>
      </c>
      <c r="J77" s="105">
        <v>7297.4407396999995</v>
      </c>
      <c r="K77" s="105">
        <v>494523.18889330002</v>
      </c>
      <c r="L77" s="105">
        <v>135114.7916423</v>
      </c>
      <c r="M77" s="105">
        <v>138018.29567230001</v>
      </c>
      <c r="N77" s="105">
        <v>50595.986481</v>
      </c>
      <c r="O77" s="105">
        <v>161.5780949</v>
      </c>
      <c r="P77" s="105">
        <v>3427.9445621</v>
      </c>
      <c r="Q77" s="105">
        <v>327318.59645259997</v>
      </c>
      <c r="R77" s="105">
        <v>5.9729600999999999</v>
      </c>
      <c r="S77" s="105">
        <v>700</v>
      </c>
      <c r="T77" s="105">
        <v>1573.2628480000001</v>
      </c>
      <c r="U77" s="105">
        <v>6.3991635000000002</v>
      </c>
      <c r="V77" s="105" t="s">
        <v>43</v>
      </c>
      <c r="W77" s="105">
        <v>1064868.6871732001</v>
      </c>
      <c r="X77" s="106"/>
      <c r="Y77" s="106"/>
    </row>
    <row r="78" spans="1:25" ht="14.1" customHeight="1">
      <c r="A78" s="115" t="s">
        <v>250</v>
      </c>
      <c r="B78" s="105">
        <v>14800.824405699999</v>
      </c>
      <c r="C78" s="105">
        <v>0.37416529999999998</v>
      </c>
      <c r="D78" s="105">
        <v>14801.198570999999</v>
      </c>
      <c r="E78" s="105" t="s">
        <v>43</v>
      </c>
      <c r="F78" s="105">
        <v>14.5068283</v>
      </c>
      <c r="G78" s="105" t="s">
        <v>43</v>
      </c>
      <c r="H78" s="105" t="s">
        <v>43</v>
      </c>
      <c r="I78" s="105" t="s">
        <v>43</v>
      </c>
      <c r="J78" s="105">
        <v>7170.1116498000001</v>
      </c>
      <c r="K78" s="105">
        <v>900.59180730000003</v>
      </c>
      <c r="L78" s="105">
        <v>74.438449700000007</v>
      </c>
      <c r="M78" s="105" t="s">
        <v>43</v>
      </c>
      <c r="N78" s="105">
        <v>0.43602340000000001</v>
      </c>
      <c r="O78" s="105" t="s">
        <v>43</v>
      </c>
      <c r="P78" s="105" t="s">
        <v>43</v>
      </c>
      <c r="Q78" s="105">
        <v>74.874473100000003</v>
      </c>
      <c r="R78" s="105" t="s">
        <v>43</v>
      </c>
      <c r="S78" s="105" t="s">
        <v>43</v>
      </c>
      <c r="T78" s="105">
        <v>1.1832000000000001E-2</v>
      </c>
      <c r="U78" s="105" t="s">
        <v>43</v>
      </c>
      <c r="V78" s="105" t="s">
        <v>43</v>
      </c>
      <c r="W78" s="105">
        <v>22961.295161499998</v>
      </c>
      <c r="X78" s="106"/>
      <c r="Y78" s="106"/>
    </row>
    <row r="79" spans="1:25" ht="20.100000000000001" customHeight="1">
      <c r="A79" s="115" t="s">
        <v>251</v>
      </c>
      <c r="B79" s="105">
        <v>569.13642609999999</v>
      </c>
      <c r="C79" s="105">
        <v>4868.1930533000004</v>
      </c>
      <c r="D79" s="105">
        <v>5437.3294794000003</v>
      </c>
      <c r="E79" s="105">
        <v>6.0749999999999998E-2</v>
      </c>
      <c r="F79" s="105">
        <v>3.0142742</v>
      </c>
      <c r="G79" s="105" t="s">
        <v>43</v>
      </c>
      <c r="H79" s="105" t="s">
        <v>43</v>
      </c>
      <c r="I79" s="105" t="s">
        <v>43</v>
      </c>
      <c r="J79" s="105">
        <v>10.977091100000001</v>
      </c>
      <c r="K79" s="105">
        <v>31040.835050000002</v>
      </c>
      <c r="L79" s="105">
        <v>12055.671995799999</v>
      </c>
      <c r="M79" s="105">
        <v>83416.884097000002</v>
      </c>
      <c r="N79" s="105">
        <v>40929.675819199998</v>
      </c>
      <c r="O79" s="105">
        <v>9</v>
      </c>
      <c r="P79" s="105" t="s">
        <v>43</v>
      </c>
      <c r="Q79" s="105">
        <v>136411.23191199999</v>
      </c>
      <c r="R79" s="105">
        <v>0.3032937</v>
      </c>
      <c r="S79" s="105" t="s">
        <v>43</v>
      </c>
      <c r="T79" s="105" t="s">
        <v>43</v>
      </c>
      <c r="U79" s="105" t="s">
        <v>43</v>
      </c>
      <c r="V79" s="105" t="s">
        <v>43</v>
      </c>
      <c r="W79" s="105">
        <v>172903.7518504</v>
      </c>
      <c r="X79" s="106"/>
      <c r="Y79" s="106"/>
    </row>
    <row r="80" spans="1:25" ht="20.100000000000001" customHeight="1">
      <c r="A80" s="115" t="s">
        <v>252</v>
      </c>
      <c r="B80" s="105">
        <v>65773.735413600007</v>
      </c>
      <c r="C80" s="105">
        <v>35875.235508999998</v>
      </c>
      <c r="D80" s="105">
        <v>101648.97092260001</v>
      </c>
      <c r="E80" s="105">
        <v>1.56725</v>
      </c>
      <c r="F80" s="105">
        <v>338.8374938</v>
      </c>
      <c r="G80" s="105" t="s">
        <v>43</v>
      </c>
      <c r="H80" s="105" t="s">
        <v>43</v>
      </c>
      <c r="I80" s="105" t="s">
        <v>43</v>
      </c>
      <c r="J80" s="105">
        <v>10.637510000000001</v>
      </c>
      <c r="K80" s="105">
        <v>219543.7658313</v>
      </c>
      <c r="L80" s="105">
        <v>55434.418187399999</v>
      </c>
      <c r="M80" s="105">
        <v>10940.131828400001</v>
      </c>
      <c r="N80" s="105">
        <v>7475.4300335999997</v>
      </c>
      <c r="O80" s="105">
        <v>133.65536309999999</v>
      </c>
      <c r="P80" s="105">
        <v>3256.2023313</v>
      </c>
      <c r="Q80" s="105">
        <v>77239.837743799988</v>
      </c>
      <c r="R80" s="105">
        <v>1.2001542999999999</v>
      </c>
      <c r="S80" s="105">
        <v>700</v>
      </c>
      <c r="T80" s="105">
        <v>4.0674244000000002</v>
      </c>
      <c r="U80" s="105" t="s">
        <v>43</v>
      </c>
      <c r="V80" s="105" t="s">
        <v>43</v>
      </c>
      <c r="W80" s="105">
        <v>399488.88433020009</v>
      </c>
      <c r="X80" s="106"/>
      <c r="Y80" s="106"/>
    </row>
    <row r="81" spans="1:25" ht="20.100000000000001" customHeight="1">
      <c r="A81" s="115" t="s">
        <v>253</v>
      </c>
      <c r="B81" s="105">
        <v>1382.1354065</v>
      </c>
      <c r="C81" s="105">
        <v>3530.3511775000002</v>
      </c>
      <c r="D81" s="105">
        <v>4912.4865840000002</v>
      </c>
      <c r="E81" s="105" t="s">
        <v>43</v>
      </c>
      <c r="F81" s="105">
        <v>1.2639235</v>
      </c>
      <c r="G81" s="105" t="s">
        <v>43</v>
      </c>
      <c r="H81" s="105" t="s">
        <v>43</v>
      </c>
      <c r="I81" s="105" t="s">
        <v>43</v>
      </c>
      <c r="J81" s="105" t="s">
        <v>43</v>
      </c>
      <c r="K81" s="105">
        <v>8129.4617515</v>
      </c>
      <c r="L81" s="105">
        <v>3860.0636552000001</v>
      </c>
      <c r="M81" s="105">
        <v>849.88262120000002</v>
      </c>
      <c r="N81" s="105">
        <v>381.05999109999999</v>
      </c>
      <c r="O81" s="105">
        <v>18.737365</v>
      </c>
      <c r="P81" s="105" t="s">
        <v>43</v>
      </c>
      <c r="Q81" s="105">
        <v>5109.7436324999999</v>
      </c>
      <c r="R81" s="105">
        <v>0.1224179</v>
      </c>
      <c r="S81" s="105" t="s">
        <v>43</v>
      </c>
      <c r="T81" s="105" t="s">
        <v>43</v>
      </c>
      <c r="U81" s="105" t="s">
        <v>43</v>
      </c>
      <c r="V81" s="105" t="s">
        <v>43</v>
      </c>
      <c r="W81" s="105">
        <v>18153.0783094</v>
      </c>
      <c r="X81" s="106"/>
      <c r="Y81" s="106"/>
    </row>
    <row r="82" spans="1:25" ht="20.100000000000001" customHeight="1">
      <c r="A82" s="117" t="s">
        <v>254</v>
      </c>
      <c r="B82" s="118">
        <v>10094.2539289</v>
      </c>
      <c r="C82" s="118">
        <v>95460.774094499997</v>
      </c>
      <c r="D82" s="118">
        <v>105555.02802339999</v>
      </c>
      <c r="E82" s="118">
        <v>0.51027</v>
      </c>
      <c r="F82" s="118">
        <v>729.05174580000005</v>
      </c>
      <c r="G82" s="118" t="s">
        <v>43</v>
      </c>
      <c r="H82" s="118" t="s">
        <v>43</v>
      </c>
      <c r="I82" s="118" t="s">
        <v>43</v>
      </c>
      <c r="J82" s="118">
        <v>105.7144888</v>
      </c>
      <c r="K82" s="118">
        <v>234908.5344532</v>
      </c>
      <c r="L82" s="118">
        <v>63690.199354199998</v>
      </c>
      <c r="M82" s="118">
        <v>42811.397125700001</v>
      </c>
      <c r="N82" s="118">
        <v>1809.3846137</v>
      </c>
      <c r="O82" s="118">
        <v>0.1853668</v>
      </c>
      <c r="P82" s="118">
        <v>171.74223079999999</v>
      </c>
      <c r="Q82" s="118">
        <v>108482.90869120001</v>
      </c>
      <c r="R82" s="118">
        <v>4.3470941999999999</v>
      </c>
      <c r="S82" s="118" t="s">
        <v>43</v>
      </c>
      <c r="T82" s="118">
        <v>1569.1835916</v>
      </c>
      <c r="U82" s="118">
        <v>6.3991635000000002</v>
      </c>
      <c r="V82" s="118" t="s">
        <v>43</v>
      </c>
      <c r="W82" s="118">
        <v>451361.67752170004</v>
      </c>
      <c r="X82" s="106"/>
      <c r="Y82" s="106"/>
    </row>
    <row r="83" spans="1:25" s="77" customFormat="1">
      <c r="A83" s="47"/>
      <c r="B83" s="75"/>
      <c r="C83" s="75"/>
      <c r="D83" s="75"/>
      <c r="E83" s="75"/>
      <c r="F83" s="75"/>
      <c r="G83" s="75"/>
      <c r="H83" s="75"/>
      <c r="I83" s="1040" t="s">
        <v>294</v>
      </c>
      <c r="J83" s="1040"/>
      <c r="K83" s="1040"/>
      <c r="L83" s="1012"/>
      <c r="M83" s="1012"/>
      <c r="N83" s="1012"/>
      <c r="O83" s="1012"/>
      <c r="P83" s="75"/>
      <c r="Q83" s="75"/>
      <c r="R83" s="75"/>
      <c r="S83" s="75"/>
      <c r="T83" s="75"/>
      <c r="U83" s="1040" t="s">
        <v>294</v>
      </c>
      <c r="V83" s="1040"/>
      <c r="W83" s="1040"/>
      <c r="X83" s="76"/>
      <c r="Y83" s="76"/>
    </row>
    <row r="84" spans="1:25" s="77" customFormat="1">
      <c r="A84" s="47"/>
      <c r="B84" s="75"/>
      <c r="C84" s="75"/>
      <c r="D84" s="75"/>
      <c r="E84" s="75"/>
      <c r="F84" s="75"/>
      <c r="G84" s="75"/>
      <c r="H84" s="75"/>
      <c r="I84" s="75"/>
      <c r="J84" s="75"/>
      <c r="K84" s="78"/>
      <c r="L84" s="75"/>
      <c r="M84" s="79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80"/>
    </row>
    <row r="85" spans="1:25" s="77" customFormat="1" ht="15">
      <c r="A85" s="81"/>
      <c r="B85" s="82"/>
      <c r="C85" s="83"/>
      <c r="D85" s="83"/>
      <c r="E85" s="83"/>
      <c r="F85" s="83"/>
      <c r="G85" s="83"/>
      <c r="H85" s="83"/>
      <c r="I85" s="83"/>
      <c r="J85" s="83"/>
      <c r="K85" s="84"/>
      <c r="L85" s="82"/>
      <c r="M85" s="79"/>
      <c r="N85" s="82"/>
      <c r="O85" s="82"/>
      <c r="P85" s="82"/>
      <c r="Q85" s="82"/>
      <c r="R85" s="82"/>
      <c r="S85" s="82"/>
      <c r="T85" s="82"/>
      <c r="U85" s="85"/>
      <c r="V85" s="85"/>
      <c r="W85" s="85"/>
    </row>
    <row r="86" spans="1:25" s="77" customFormat="1">
      <c r="A86" s="86"/>
      <c r="B86" s="87"/>
      <c r="C86" s="87"/>
      <c r="D86" s="87"/>
      <c r="E86" s="87"/>
      <c r="F86" s="87"/>
      <c r="G86" s="87"/>
      <c r="H86" s="87"/>
      <c r="I86" s="87"/>
      <c r="J86" s="87"/>
      <c r="K86" s="88"/>
      <c r="L86" s="82"/>
      <c r="M86" s="79"/>
      <c r="N86" s="82"/>
      <c r="O86" s="82"/>
      <c r="P86" s="82"/>
      <c r="Q86" s="82"/>
      <c r="R86" s="82"/>
      <c r="S86" s="82"/>
      <c r="T86" s="82"/>
      <c r="U86" s="1041" t="s">
        <v>145</v>
      </c>
      <c r="V86" s="1041"/>
      <c r="W86" s="1041"/>
      <c r="X86" s="76"/>
      <c r="Y86" s="76"/>
    </row>
    <row r="87" spans="1:25" ht="12.95" customHeight="1">
      <c r="A87" s="1030" t="s">
        <v>146</v>
      </c>
      <c r="B87" s="1032" t="s">
        <v>147</v>
      </c>
      <c r="C87" s="1034"/>
      <c r="D87" s="1034"/>
      <c r="E87" s="1042" t="s">
        <v>148</v>
      </c>
      <c r="F87" s="1030" t="s">
        <v>149</v>
      </c>
      <c r="G87" s="1042" t="s">
        <v>150</v>
      </c>
      <c r="H87" s="1028" t="s">
        <v>151</v>
      </c>
      <c r="I87" s="1028" t="s">
        <v>152</v>
      </c>
      <c r="J87" s="1028" t="s">
        <v>153</v>
      </c>
      <c r="K87" s="1030" t="s">
        <v>154</v>
      </c>
      <c r="L87" s="1032" t="s">
        <v>155</v>
      </c>
      <c r="M87" s="1033"/>
      <c r="N87" s="1034"/>
      <c r="O87" s="1034"/>
      <c r="P87" s="1034"/>
      <c r="Q87" s="1035"/>
      <c r="R87" s="1036" t="s">
        <v>156</v>
      </c>
      <c r="S87" s="1038" t="s">
        <v>157</v>
      </c>
      <c r="T87" s="1028" t="s">
        <v>158</v>
      </c>
      <c r="U87" s="1038" t="s">
        <v>159</v>
      </c>
      <c r="V87" s="1038" t="s">
        <v>160</v>
      </c>
      <c r="W87" s="1028" t="s">
        <v>161</v>
      </c>
      <c r="X87" s="132"/>
      <c r="Y87" s="133"/>
    </row>
    <row r="88" spans="1:25" ht="33.200000000000003" customHeight="1">
      <c r="A88" s="1031"/>
      <c r="B88" s="92" t="s">
        <v>162</v>
      </c>
      <c r="C88" s="92" t="s">
        <v>163</v>
      </c>
      <c r="D88" s="93" t="s">
        <v>164</v>
      </c>
      <c r="E88" s="1042"/>
      <c r="F88" s="1031"/>
      <c r="G88" s="1042"/>
      <c r="H88" s="1029"/>
      <c r="I88" s="1029"/>
      <c r="J88" s="1029"/>
      <c r="K88" s="1031"/>
      <c r="L88" s="94" t="s">
        <v>165</v>
      </c>
      <c r="M88" s="94" t="s">
        <v>166</v>
      </c>
      <c r="N88" s="94" t="s">
        <v>167</v>
      </c>
      <c r="O88" s="94" t="s">
        <v>168</v>
      </c>
      <c r="P88" s="94" t="s">
        <v>169</v>
      </c>
      <c r="Q88" s="94" t="s">
        <v>170</v>
      </c>
      <c r="R88" s="1037"/>
      <c r="S88" s="1039"/>
      <c r="T88" s="1029"/>
      <c r="U88" s="1039"/>
      <c r="V88" s="1039"/>
      <c r="W88" s="1029"/>
      <c r="X88" s="132"/>
      <c r="Y88" s="133"/>
    </row>
    <row r="89" spans="1:25">
      <c r="A89" s="95" t="s">
        <v>8</v>
      </c>
      <c r="B89" s="96" t="s">
        <v>9</v>
      </c>
      <c r="C89" s="96" t="s">
        <v>10</v>
      </c>
      <c r="D89" s="96" t="s">
        <v>11</v>
      </c>
      <c r="E89" s="96" t="s">
        <v>12</v>
      </c>
      <c r="F89" s="96" t="s">
        <v>13</v>
      </c>
      <c r="G89" s="96" t="s">
        <v>14</v>
      </c>
      <c r="H89" s="96" t="s">
        <v>15</v>
      </c>
      <c r="I89" s="96" t="s">
        <v>171</v>
      </c>
      <c r="J89" s="97" t="s">
        <v>172</v>
      </c>
      <c r="K89" s="96" t="s">
        <v>173</v>
      </c>
      <c r="L89" s="96" t="s">
        <v>174</v>
      </c>
      <c r="M89" s="98" t="s">
        <v>175</v>
      </c>
      <c r="N89" s="99" t="s">
        <v>176</v>
      </c>
      <c r="O89" s="96" t="s">
        <v>177</v>
      </c>
      <c r="P89" s="96" t="s">
        <v>178</v>
      </c>
      <c r="Q89" s="96" t="s">
        <v>179</v>
      </c>
      <c r="R89" s="96" t="s">
        <v>180</v>
      </c>
      <c r="S89" s="96" t="s">
        <v>181</v>
      </c>
      <c r="T89" s="96" t="s">
        <v>182</v>
      </c>
      <c r="U89" s="96" t="s">
        <v>183</v>
      </c>
      <c r="V89" s="97" t="s">
        <v>184</v>
      </c>
      <c r="W89" s="97" t="s">
        <v>185</v>
      </c>
      <c r="X89" s="133"/>
      <c r="Y89" s="133"/>
    </row>
    <row r="90" spans="1:25" ht="48" customHeight="1">
      <c r="A90" s="116" t="s">
        <v>256</v>
      </c>
      <c r="B90" s="105">
        <v>49953.908873</v>
      </c>
      <c r="C90" s="105">
        <v>3296.4641910999999</v>
      </c>
      <c r="D90" s="105">
        <v>53250.3730641</v>
      </c>
      <c r="E90" s="105" t="s">
        <v>43</v>
      </c>
      <c r="F90" s="105">
        <v>51.396585100000003</v>
      </c>
      <c r="G90" s="105">
        <v>150008.8096031</v>
      </c>
      <c r="H90" s="105">
        <v>293829.91050340002</v>
      </c>
      <c r="I90" s="105">
        <v>60.161365000000004</v>
      </c>
      <c r="J90" s="105" t="s">
        <v>43</v>
      </c>
      <c r="K90" s="105">
        <v>21638.589075299999</v>
      </c>
      <c r="L90" s="105">
        <v>51.559014300000001</v>
      </c>
      <c r="M90" s="105">
        <v>191.47676680000001</v>
      </c>
      <c r="N90" s="105">
        <v>2630.2608985000002</v>
      </c>
      <c r="O90" s="105" t="s">
        <v>43</v>
      </c>
      <c r="P90" s="105" t="s">
        <v>43</v>
      </c>
      <c r="Q90" s="105">
        <v>2873.2966796000001</v>
      </c>
      <c r="R90" s="105" t="s">
        <v>43</v>
      </c>
      <c r="S90" s="105">
        <v>355.41156760000001</v>
      </c>
      <c r="T90" s="105" t="s">
        <v>43</v>
      </c>
      <c r="U90" s="105" t="s">
        <v>43</v>
      </c>
      <c r="V90" s="105">
        <v>1.5479999999999999E-3</v>
      </c>
      <c r="W90" s="105">
        <v>522067.94999119994</v>
      </c>
      <c r="X90" s="106"/>
      <c r="Y90" s="106"/>
    </row>
    <row r="91" spans="1:25" ht="21.95" customHeight="1">
      <c r="A91" s="116" t="s">
        <v>257</v>
      </c>
      <c r="B91" s="105">
        <v>140736.89005270001</v>
      </c>
      <c r="C91" s="105">
        <v>14011.482070900001</v>
      </c>
      <c r="D91" s="105">
        <v>154748.37212360001</v>
      </c>
      <c r="E91" s="105">
        <v>123.8048637</v>
      </c>
      <c r="F91" s="105">
        <v>182032.7275683</v>
      </c>
      <c r="G91" s="105" t="s">
        <v>43</v>
      </c>
      <c r="H91" s="105" t="s">
        <v>43</v>
      </c>
      <c r="I91" s="105" t="s">
        <v>43</v>
      </c>
      <c r="J91" s="105">
        <v>2506.6114954</v>
      </c>
      <c r="K91" s="105">
        <v>215531.10816950002</v>
      </c>
      <c r="L91" s="105">
        <v>477902.7052963</v>
      </c>
      <c r="M91" s="105">
        <v>140420.7189828</v>
      </c>
      <c r="N91" s="105">
        <v>517111.04541199998</v>
      </c>
      <c r="O91" s="105">
        <v>12431.566243399999</v>
      </c>
      <c r="P91" s="105">
        <v>83494.564004500004</v>
      </c>
      <c r="Q91" s="105">
        <v>1231360.5999390001</v>
      </c>
      <c r="R91" s="105">
        <v>3619.7460047</v>
      </c>
      <c r="S91" s="105">
        <v>118.7175044</v>
      </c>
      <c r="T91" s="105">
        <v>1238.3107537999999</v>
      </c>
      <c r="U91" s="105">
        <v>2419.9228071000002</v>
      </c>
      <c r="V91" s="105" t="s">
        <v>43</v>
      </c>
      <c r="W91" s="105">
        <v>1793699.9212295001</v>
      </c>
      <c r="X91" s="106"/>
      <c r="Y91" s="106"/>
    </row>
    <row r="92" spans="1:25" ht="14.1" customHeight="1">
      <c r="A92" s="116" t="s">
        <v>258</v>
      </c>
      <c r="B92" s="105">
        <v>13478.8549884</v>
      </c>
      <c r="C92" s="105">
        <v>448.634208</v>
      </c>
      <c r="D92" s="105">
        <v>13927.4891964</v>
      </c>
      <c r="E92" s="105" t="s">
        <v>43</v>
      </c>
      <c r="F92" s="105">
        <v>28698.9549702</v>
      </c>
      <c r="G92" s="105" t="s">
        <v>43</v>
      </c>
      <c r="H92" s="105" t="s">
        <v>43</v>
      </c>
      <c r="I92" s="105" t="s">
        <v>43</v>
      </c>
      <c r="J92" s="105" t="s">
        <v>43</v>
      </c>
      <c r="K92" s="105">
        <v>7638.5548120000003</v>
      </c>
      <c r="L92" s="105">
        <v>5143.7027897999997</v>
      </c>
      <c r="M92" s="105">
        <v>1846.1352635000001</v>
      </c>
      <c r="N92" s="105">
        <v>4399.135937</v>
      </c>
      <c r="O92" s="105">
        <v>335.69400280000002</v>
      </c>
      <c r="P92" s="105">
        <v>1538.7622962999999</v>
      </c>
      <c r="Q92" s="105">
        <v>13263.430289400001</v>
      </c>
      <c r="R92" s="105">
        <v>100.30407099999999</v>
      </c>
      <c r="S92" s="105" t="s">
        <v>43</v>
      </c>
      <c r="T92" s="105">
        <v>276.620859</v>
      </c>
      <c r="U92" s="105">
        <v>67.505391000000003</v>
      </c>
      <c r="V92" s="105" t="s">
        <v>43</v>
      </c>
      <c r="W92" s="105">
        <v>63972.859589</v>
      </c>
      <c r="X92" s="106"/>
      <c r="Y92" s="106"/>
    </row>
    <row r="93" spans="1:25" ht="14.1" customHeight="1">
      <c r="A93" s="116" t="s">
        <v>259</v>
      </c>
      <c r="B93" s="105">
        <v>1775.3506107999999</v>
      </c>
      <c r="C93" s="105">
        <v>45.5237695</v>
      </c>
      <c r="D93" s="105">
        <v>1820.8743803</v>
      </c>
      <c r="E93" s="105" t="s">
        <v>43</v>
      </c>
      <c r="F93" s="105">
        <v>3789.0937245</v>
      </c>
      <c r="G93" s="105" t="s">
        <v>43</v>
      </c>
      <c r="H93" s="105" t="s">
        <v>43</v>
      </c>
      <c r="I93" s="105" t="s">
        <v>43</v>
      </c>
      <c r="J93" s="105" t="s">
        <v>43</v>
      </c>
      <c r="K93" s="105">
        <v>2703.4161491999998</v>
      </c>
      <c r="L93" s="105">
        <v>3879.6628784999998</v>
      </c>
      <c r="M93" s="105">
        <v>1996.4120261</v>
      </c>
      <c r="N93" s="105">
        <v>5030.6366873999996</v>
      </c>
      <c r="O93" s="105">
        <v>442.24712240000002</v>
      </c>
      <c r="P93" s="105">
        <v>1212.1724529999999</v>
      </c>
      <c r="Q93" s="105">
        <v>12561.131167399999</v>
      </c>
      <c r="R93" s="105">
        <v>133.8753567</v>
      </c>
      <c r="S93" s="105" t="s">
        <v>43</v>
      </c>
      <c r="T93" s="105">
        <v>1.3240000000000001E-3</v>
      </c>
      <c r="U93" s="105">
        <v>1.8168705999999999</v>
      </c>
      <c r="V93" s="105" t="s">
        <v>43</v>
      </c>
      <c r="W93" s="105">
        <v>21010.208972699998</v>
      </c>
      <c r="X93" s="106"/>
      <c r="Y93" s="106"/>
    </row>
    <row r="94" spans="1:25" ht="14.1" customHeight="1">
      <c r="A94" s="116" t="s">
        <v>260</v>
      </c>
      <c r="B94" s="105">
        <v>1773.9579984</v>
      </c>
      <c r="C94" s="105">
        <v>73.146555699999993</v>
      </c>
      <c r="D94" s="105">
        <v>1847.1045540999999</v>
      </c>
      <c r="E94" s="105" t="s">
        <v>43</v>
      </c>
      <c r="F94" s="105">
        <v>883.8452327</v>
      </c>
      <c r="G94" s="105" t="s">
        <v>43</v>
      </c>
      <c r="H94" s="105" t="s">
        <v>43</v>
      </c>
      <c r="I94" s="105" t="s">
        <v>43</v>
      </c>
      <c r="J94" s="105" t="s">
        <v>43</v>
      </c>
      <c r="K94" s="105">
        <v>1399.3818507000001</v>
      </c>
      <c r="L94" s="105">
        <v>1368.8599082999999</v>
      </c>
      <c r="M94" s="105">
        <v>132.3632169</v>
      </c>
      <c r="N94" s="105">
        <v>8581.0013741999992</v>
      </c>
      <c r="O94" s="105" t="s">
        <v>43</v>
      </c>
      <c r="P94" s="105">
        <v>86.389525000000006</v>
      </c>
      <c r="Q94" s="105">
        <v>10168.6140244</v>
      </c>
      <c r="R94" s="105" t="s">
        <v>43</v>
      </c>
      <c r="S94" s="105" t="s">
        <v>43</v>
      </c>
      <c r="T94" s="105" t="s">
        <v>43</v>
      </c>
      <c r="U94" s="105" t="s">
        <v>43</v>
      </c>
      <c r="V94" s="105" t="s">
        <v>43</v>
      </c>
      <c r="W94" s="105">
        <v>14298.945661899999</v>
      </c>
      <c r="X94" s="106"/>
      <c r="Y94" s="106"/>
    </row>
    <row r="95" spans="1:25" ht="14.1" customHeight="1">
      <c r="A95" s="121" t="s">
        <v>261</v>
      </c>
      <c r="B95" s="105">
        <v>4876.7191002</v>
      </c>
      <c r="C95" s="105">
        <v>1466.3688232</v>
      </c>
      <c r="D95" s="105">
        <v>6343.0879234000004</v>
      </c>
      <c r="E95" s="105">
        <v>0.93888799999999994</v>
      </c>
      <c r="F95" s="105">
        <v>8569.7827106999994</v>
      </c>
      <c r="G95" s="105" t="s">
        <v>43</v>
      </c>
      <c r="H95" s="105" t="s">
        <v>43</v>
      </c>
      <c r="I95" s="105" t="s">
        <v>43</v>
      </c>
      <c r="J95" s="105">
        <v>0.45127800000000001</v>
      </c>
      <c r="K95" s="105">
        <v>11866.7891722</v>
      </c>
      <c r="L95" s="105">
        <v>19653.2504907</v>
      </c>
      <c r="M95" s="105">
        <v>10602.8744632</v>
      </c>
      <c r="N95" s="105">
        <v>44236.239893700003</v>
      </c>
      <c r="O95" s="105">
        <v>211.7712841</v>
      </c>
      <c r="P95" s="105">
        <v>2432.1300101000002</v>
      </c>
      <c r="Q95" s="105">
        <v>77136.266141799992</v>
      </c>
      <c r="R95" s="105">
        <v>604.32578269999999</v>
      </c>
      <c r="S95" s="105" t="s">
        <v>43</v>
      </c>
      <c r="T95" s="105">
        <v>0.70952700000000002</v>
      </c>
      <c r="U95" s="105">
        <v>51.693337399999997</v>
      </c>
      <c r="V95" s="105" t="s">
        <v>43</v>
      </c>
      <c r="W95" s="105">
        <v>104574.04476119998</v>
      </c>
      <c r="X95" s="106"/>
      <c r="Y95" s="106"/>
    </row>
    <row r="96" spans="1:25" ht="14.1" customHeight="1">
      <c r="A96" s="121" t="s">
        <v>262</v>
      </c>
      <c r="B96" s="105">
        <v>850.21422150000001</v>
      </c>
      <c r="C96" s="105">
        <v>28.1933486</v>
      </c>
      <c r="D96" s="105">
        <v>878.40757010000004</v>
      </c>
      <c r="E96" s="105" t="s">
        <v>43</v>
      </c>
      <c r="F96" s="105">
        <v>991.00126790000002</v>
      </c>
      <c r="G96" s="105" t="s">
        <v>43</v>
      </c>
      <c r="H96" s="105" t="s">
        <v>43</v>
      </c>
      <c r="I96" s="105" t="s">
        <v>43</v>
      </c>
      <c r="J96" s="105" t="s">
        <v>43</v>
      </c>
      <c r="K96" s="105">
        <v>838.31694770000001</v>
      </c>
      <c r="L96" s="105">
        <v>611.83694119999996</v>
      </c>
      <c r="M96" s="105">
        <v>85.118423399999998</v>
      </c>
      <c r="N96" s="105">
        <v>1021.5926051</v>
      </c>
      <c r="O96" s="105" t="s">
        <v>43</v>
      </c>
      <c r="P96" s="105">
        <v>38.517066499999999</v>
      </c>
      <c r="Q96" s="105">
        <v>1757.0650362000001</v>
      </c>
      <c r="R96" s="105" t="s">
        <v>43</v>
      </c>
      <c r="S96" s="105" t="s">
        <v>43</v>
      </c>
      <c r="T96" s="105" t="s">
        <v>43</v>
      </c>
      <c r="U96" s="105" t="s">
        <v>43</v>
      </c>
      <c r="V96" s="105" t="s">
        <v>43</v>
      </c>
      <c r="W96" s="105">
        <v>4464.7908219000001</v>
      </c>
      <c r="X96" s="106"/>
      <c r="Y96" s="106"/>
    </row>
    <row r="97" spans="1:25" ht="14.1" customHeight="1">
      <c r="A97" s="116" t="s">
        <v>263</v>
      </c>
      <c r="B97" s="105">
        <v>2235.6041472000002</v>
      </c>
      <c r="C97" s="105">
        <v>17.224099800000001</v>
      </c>
      <c r="D97" s="105">
        <v>2252.8282470000004</v>
      </c>
      <c r="E97" s="105" t="s">
        <v>43</v>
      </c>
      <c r="F97" s="105">
        <v>251.13880409999999</v>
      </c>
      <c r="G97" s="105" t="s">
        <v>43</v>
      </c>
      <c r="H97" s="105" t="s">
        <v>43</v>
      </c>
      <c r="I97" s="105" t="s">
        <v>43</v>
      </c>
      <c r="J97" s="105" t="s">
        <v>43</v>
      </c>
      <c r="K97" s="105">
        <v>23.1489905</v>
      </c>
      <c r="L97" s="105">
        <v>1386.2371754999999</v>
      </c>
      <c r="M97" s="105">
        <v>6</v>
      </c>
      <c r="N97" s="105">
        <v>100</v>
      </c>
      <c r="O97" s="105">
        <v>1950.5490545</v>
      </c>
      <c r="P97" s="105">
        <v>265.47052020000001</v>
      </c>
      <c r="Q97" s="105">
        <v>3708.2567501999997</v>
      </c>
      <c r="R97" s="105" t="s">
        <v>43</v>
      </c>
      <c r="S97" s="105" t="s">
        <v>43</v>
      </c>
      <c r="T97" s="105" t="s">
        <v>43</v>
      </c>
      <c r="U97" s="105" t="s">
        <v>43</v>
      </c>
      <c r="V97" s="105" t="s">
        <v>43</v>
      </c>
      <c r="W97" s="105">
        <v>6235.3727918000004</v>
      </c>
      <c r="X97" s="106"/>
      <c r="Y97" s="106"/>
    </row>
    <row r="98" spans="1:25" ht="14.1" customHeight="1">
      <c r="A98" s="122" t="s">
        <v>264</v>
      </c>
      <c r="B98" s="105">
        <v>255.31394829999999</v>
      </c>
      <c r="C98" s="105">
        <v>50.352899200000003</v>
      </c>
      <c r="D98" s="105">
        <v>305.66684750000002</v>
      </c>
      <c r="E98" s="105" t="s">
        <v>43</v>
      </c>
      <c r="F98" s="105">
        <v>183.2837605</v>
      </c>
      <c r="G98" s="105" t="s">
        <v>43</v>
      </c>
      <c r="H98" s="105" t="s">
        <v>43</v>
      </c>
      <c r="I98" s="105" t="s">
        <v>43</v>
      </c>
      <c r="J98" s="105">
        <v>3.4375000000000003E-2</v>
      </c>
      <c r="K98" s="105">
        <v>388.14014900000001</v>
      </c>
      <c r="L98" s="105">
        <v>302.98090250000001</v>
      </c>
      <c r="M98" s="105">
        <v>622.12040739999998</v>
      </c>
      <c r="N98" s="105">
        <v>387.08071150000001</v>
      </c>
      <c r="O98" s="105">
        <v>1</v>
      </c>
      <c r="P98" s="105" t="s">
        <v>43</v>
      </c>
      <c r="Q98" s="105">
        <v>1313.1820213999999</v>
      </c>
      <c r="R98" s="105">
        <v>2.3516699999999999</v>
      </c>
      <c r="S98" s="105" t="s">
        <v>43</v>
      </c>
      <c r="T98" s="105">
        <v>1.4999999999999999E-2</v>
      </c>
      <c r="U98" s="105" t="s">
        <v>43</v>
      </c>
      <c r="V98" s="105" t="s">
        <v>43</v>
      </c>
      <c r="W98" s="105">
        <v>2192.6738233999999</v>
      </c>
      <c r="X98" s="106"/>
      <c r="Y98" s="106"/>
    </row>
    <row r="99" spans="1:25" ht="14.1" customHeight="1">
      <c r="A99" s="116" t="s">
        <v>265</v>
      </c>
      <c r="B99" s="105">
        <v>4912.2200136000001</v>
      </c>
      <c r="C99" s="105">
        <v>139.54345180000001</v>
      </c>
      <c r="D99" s="105">
        <v>5051.7634654000003</v>
      </c>
      <c r="E99" s="105" t="s">
        <v>43</v>
      </c>
      <c r="F99" s="105">
        <v>1338.9573421</v>
      </c>
      <c r="G99" s="105" t="s">
        <v>43</v>
      </c>
      <c r="H99" s="105" t="s">
        <v>43</v>
      </c>
      <c r="I99" s="105" t="s">
        <v>43</v>
      </c>
      <c r="J99" s="105" t="s">
        <v>43</v>
      </c>
      <c r="K99" s="105">
        <v>3377.8203769000002</v>
      </c>
      <c r="L99" s="105">
        <v>1067.1328649</v>
      </c>
      <c r="M99" s="105">
        <v>299.92166120000002</v>
      </c>
      <c r="N99" s="105">
        <v>6894.8637232000001</v>
      </c>
      <c r="O99" s="105">
        <v>66.001106199999995</v>
      </c>
      <c r="P99" s="105">
        <v>678.87422570000001</v>
      </c>
      <c r="Q99" s="105">
        <v>9006.7935811999996</v>
      </c>
      <c r="R99" s="105" t="s">
        <v>43</v>
      </c>
      <c r="S99" s="105" t="s">
        <v>43</v>
      </c>
      <c r="T99" s="105">
        <v>111.775082</v>
      </c>
      <c r="U99" s="105" t="s">
        <v>43</v>
      </c>
      <c r="V99" s="105" t="s">
        <v>43</v>
      </c>
      <c r="W99" s="105">
        <v>18887.109847600001</v>
      </c>
      <c r="X99" s="106"/>
      <c r="Y99" s="106"/>
    </row>
    <row r="100" spans="1:25" ht="30" customHeight="1">
      <c r="A100" s="116" t="s">
        <v>266</v>
      </c>
      <c r="B100" s="105">
        <v>2862.8788080999998</v>
      </c>
      <c r="C100" s="105">
        <v>648.15322200000003</v>
      </c>
      <c r="D100" s="105">
        <v>3511.0320300999997</v>
      </c>
      <c r="E100" s="105">
        <v>0.35</v>
      </c>
      <c r="F100" s="105">
        <v>17064.657397999999</v>
      </c>
      <c r="G100" s="105" t="s">
        <v>43</v>
      </c>
      <c r="H100" s="105" t="s">
        <v>43</v>
      </c>
      <c r="I100" s="105" t="s">
        <v>43</v>
      </c>
      <c r="J100" s="105" t="s">
        <v>43</v>
      </c>
      <c r="K100" s="105">
        <v>8804.7000072999999</v>
      </c>
      <c r="L100" s="105">
        <v>29258.176335</v>
      </c>
      <c r="M100" s="105">
        <v>8503.0083701999993</v>
      </c>
      <c r="N100" s="105">
        <v>18061.851669799998</v>
      </c>
      <c r="O100" s="105">
        <v>793.96020659999999</v>
      </c>
      <c r="P100" s="105">
        <v>7984.3349453000001</v>
      </c>
      <c r="Q100" s="105">
        <v>64601.331526899994</v>
      </c>
      <c r="R100" s="105">
        <v>360.99021850000003</v>
      </c>
      <c r="S100" s="105" t="s">
        <v>43</v>
      </c>
      <c r="T100" s="105">
        <v>484.1714791</v>
      </c>
      <c r="U100" s="105">
        <v>685.95173120000004</v>
      </c>
      <c r="V100" s="105" t="s">
        <v>43</v>
      </c>
      <c r="W100" s="105">
        <v>95513.184391099989</v>
      </c>
      <c r="X100" s="106"/>
      <c r="Y100" s="106"/>
    </row>
    <row r="101" spans="1:25" ht="14.1" customHeight="1">
      <c r="A101" s="121" t="s">
        <v>267</v>
      </c>
      <c r="B101" s="105">
        <v>454.55338840000002</v>
      </c>
      <c r="C101" s="105">
        <v>232.98283609999999</v>
      </c>
      <c r="D101" s="105">
        <v>687.5362245</v>
      </c>
      <c r="E101" s="105">
        <v>1.4862500000000001</v>
      </c>
      <c r="F101" s="105">
        <v>292.30674160000001</v>
      </c>
      <c r="G101" s="105" t="s">
        <v>43</v>
      </c>
      <c r="H101" s="105" t="s">
        <v>43</v>
      </c>
      <c r="I101" s="105" t="s">
        <v>43</v>
      </c>
      <c r="J101" s="105" t="s">
        <v>43</v>
      </c>
      <c r="K101" s="105">
        <v>2396.9069122000001</v>
      </c>
      <c r="L101" s="105">
        <v>7174.2114018000002</v>
      </c>
      <c r="M101" s="105">
        <v>2789.4419179000001</v>
      </c>
      <c r="N101" s="105">
        <v>6846.9516293999995</v>
      </c>
      <c r="O101" s="105">
        <v>42</v>
      </c>
      <c r="P101" s="105">
        <v>290.73722149999998</v>
      </c>
      <c r="Q101" s="105">
        <v>17143.342170600001</v>
      </c>
      <c r="R101" s="105" t="s">
        <v>43</v>
      </c>
      <c r="S101" s="105" t="s">
        <v>43</v>
      </c>
      <c r="T101" s="105" t="s">
        <v>43</v>
      </c>
      <c r="U101" s="105" t="s">
        <v>43</v>
      </c>
      <c r="V101" s="105" t="s">
        <v>43</v>
      </c>
      <c r="W101" s="105">
        <v>20521.5782989</v>
      </c>
      <c r="X101" s="106"/>
      <c r="Y101" s="106"/>
    </row>
    <row r="102" spans="1:25" ht="14.1" customHeight="1">
      <c r="A102" s="121" t="s">
        <v>268</v>
      </c>
      <c r="B102" s="105">
        <v>32565.492200000001</v>
      </c>
      <c r="C102" s="105">
        <v>3853.9124689999999</v>
      </c>
      <c r="D102" s="105">
        <v>36419.404669000003</v>
      </c>
      <c r="E102" s="105">
        <v>1.2964</v>
      </c>
      <c r="F102" s="105">
        <v>43653.200678699999</v>
      </c>
      <c r="G102" s="105" t="s">
        <v>43</v>
      </c>
      <c r="H102" s="105" t="s">
        <v>43</v>
      </c>
      <c r="I102" s="105" t="s">
        <v>43</v>
      </c>
      <c r="J102" s="105">
        <v>1790.9462000000001</v>
      </c>
      <c r="K102" s="105">
        <v>38990.146837400003</v>
      </c>
      <c r="L102" s="105">
        <v>73502.146205800003</v>
      </c>
      <c r="M102" s="105">
        <v>25010.757395699999</v>
      </c>
      <c r="N102" s="105">
        <v>93900.537898299997</v>
      </c>
      <c r="O102" s="105">
        <v>3449.9102607999998</v>
      </c>
      <c r="P102" s="105">
        <v>9490.9952646999991</v>
      </c>
      <c r="Q102" s="105">
        <v>205354.34702530003</v>
      </c>
      <c r="R102" s="105">
        <v>949.62512160000006</v>
      </c>
      <c r="S102" s="105">
        <v>98.093508999999997</v>
      </c>
      <c r="T102" s="105">
        <v>41.045783200000002</v>
      </c>
      <c r="U102" s="105">
        <v>231.5056227</v>
      </c>
      <c r="V102" s="105" t="s">
        <v>43</v>
      </c>
      <c r="W102" s="105">
        <v>327529.61184690002</v>
      </c>
      <c r="X102" s="106"/>
      <c r="Y102" s="106"/>
    </row>
    <row r="103" spans="1:25" ht="21.95" customHeight="1">
      <c r="A103" s="121" t="s">
        <v>269</v>
      </c>
      <c r="B103" s="105">
        <v>57886.901543699998</v>
      </c>
      <c r="C103" s="105">
        <v>6739.2700412000004</v>
      </c>
      <c r="D103" s="105">
        <v>64626.171584899996</v>
      </c>
      <c r="E103" s="105">
        <v>22.188610799999999</v>
      </c>
      <c r="F103" s="105">
        <v>70736.036170599997</v>
      </c>
      <c r="G103" s="105" t="s">
        <v>43</v>
      </c>
      <c r="H103" s="105" t="s">
        <v>43</v>
      </c>
      <c r="I103" s="105" t="s">
        <v>43</v>
      </c>
      <c r="J103" s="105">
        <v>696.0243524</v>
      </c>
      <c r="K103" s="105">
        <v>126621.24825400001</v>
      </c>
      <c r="L103" s="105">
        <v>312813.92684650002</v>
      </c>
      <c r="M103" s="105">
        <v>82801.735979799996</v>
      </c>
      <c r="N103" s="105">
        <v>301268.51706599997</v>
      </c>
      <c r="O103" s="105">
        <v>4874.1527385999998</v>
      </c>
      <c r="P103" s="105">
        <v>55168.101603499999</v>
      </c>
      <c r="Q103" s="105">
        <v>756926.43423439993</v>
      </c>
      <c r="R103" s="105">
        <v>883.55851159999997</v>
      </c>
      <c r="S103" s="105">
        <v>20.623995399999998</v>
      </c>
      <c r="T103" s="105">
        <v>264.21118869999998</v>
      </c>
      <c r="U103" s="105">
        <v>1312.57411</v>
      </c>
      <c r="V103" s="105" t="s">
        <v>43</v>
      </c>
      <c r="W103" s="105">
        <v>1022109.0710128001</v>
      </c>
      <c r="X103" s="106"/>
      <c r="Y103" s="106"/>
    </row>
    <row r="104" spans="1:25" ht="21.95" customHeight="1">
      <c r="A104" s="116" t="s">
        <v>270</v>
      </c>
      <c r="B104" s="105">
        <v>16808.829084100002</v>
      </c>
      <c r="C104" s="105">
        <v>268.17634679999998</v>
      </c>
      <c r="D104" s="105">
        <v>17077.005430900001</v>
      </c>
      <c r="E104" s="105">
        <v>97.544714900000002</v>
      </c>
      <c r="F104" s="105">
        <v>5580.4687666999998</v>
      </c>
      <c r="G104" s="105" t="s">
        <v>43</v>
      </c>
      <c r="H104" s="105" t="s">
        <v>43</v>
      </c>
      <c r="I104" s="105" t="s">
        <v>43</v>
      </c>
      <c r="J104" s="105">
        <v>19.155290000000001</v>
      </c>
      <c r="K104" s="105">
        <v>10482.5377104</v>
      </c>
      <c r="L104" s="105">
        <v>21740.580555799999</v>
      </c>
      <c r="M104" s="105">
        <v>5724.8298574999999</v>
      </c>
      <c r="N104" s="105">
        <v>26382.636216399998</v>
      </c>
      <c r="O104" s="105">
        <v>264.28046740000002</v>
      </c>
      <c r="P104" s="105">
        <v>4308.0788726999999</v>
      </c>
      <c r="Q104" s="105">
        <v>58420.405969799991</v>
      </c>
      <c r="R104" s="105">
        <v>584.71527260000005</v>
      </c>
      <c r="S104" s="105" t="s">
        <v>43</v>
      </c>
      <c r="T104" s="105">
        <v>59.760510799999999</v>
      </c>
      <c r="U104" s="105">
        <v>68.8757442</v>
      </c>
      <c r="V104" s="105" t="s">
        <v>43</v>
      </c>
      <c r="W104" s="105">
        <v>92390.469410300007</v>
      </c>
      <c r="X104" s="106"/>
      <c r="Y104" s="106"/>
    </row>
    <row r="105" spans="1:25" ht="14.1" customHeight="1">
      <c r="A105" s="116" t="s">
        <v>271</v>
      </c>
      <c r="B105" s="105">
        <v>826749.64326280006</v>
      </c>
      <c r="C105" s="105">
        <v>1207259.3261327997</v>
      </c>
      <c r="D105" s="105">
        <v>2034008.9693955998</v>
      </c>
      <c r="E105" s="105">
        <v>141141.48205480003</v>
      </c>
      <c r="F105" s="105">
        <v>21364543.398649693</v>
      </c>
      <c r="G105" s="105">
        <v>8691.3954647999999</v>
      </c>
      <c r="H105" s="105">
        <v>16450.205907</v>
      </c>
      <c r="I105" s="105">
        <v>126579.66807299999</v>
      </c>
      <c r="J105" s="105">
        <v>56702.445832700003</v>
      </c>
      <c r="K105" s="105">
        <v>497442.51968990004</v>
      </c>
      <c r="L105" s="105">
        <v>18319317.469132803</v>
      </c>
      <c r="M105" s="105">
        <v>4066407.4000030998</v>
      </c>
      <c r="N105" s="105">
        <v>6661007.571652201</v>
      </c>
      <c r="O105" s="105">
        <v>864949.44949689996</v>
      </c>
      <c r="P105" s="105">
        <v>5234703.9396877997</v>
      </c>
      <c r="Q105" s="105">
        <v>35146385.829972804</v>
      </c>
      <c r="R105" s="105">
        <v>9283599.7818532996</v>
      </c>
      <c r="S105" s="105">
        <v>1618.9980416000001</v>
      </c>
      <c r="T105" s="105">
        <v>21196.790262400002</v>
      </c>
      <c r="U105" s="105">
        <v>61333.551095900002</v>
      </c>
      <c r="V105" s="105">
        <v>879.99807939999994</v>
      </c>
      <c r="W105" s="105">
        <v>68760575.034372896</v>
      </c>
      <c r="X105" s="106"/>
      <c r="Y105" s="106"/>
    </row>
    <row r="106" spans="1:25" ht="14.1" customHeight="1">
      <c r="A106" s="121" t="s">
        <v>272</v>
      </c>
      <c r="B106" s="105">
        <v>3122.7903756999999</v>
      </c>
      <c r="C106" s="105">
        <v>17335.9620975</v>
      </c>
      <c r="D106" s="105">
        <v>20458.752473199998</v>
      </c>
      <c r="E106" s="105">
        <v>141.66767400000001</v>
      </c>
      <c r="F106" s="105">
        <v>285233.99308579997</v>
      </c>
      <c r="G106" s="105" t="s">
        <v>43</v>
      </c>
      <c r="H106" s="105" t="s">
        <v>43</v>
      </c>
      <c r="I106" s="105" t="s">
        <v>43</v>
      </c>
      <c r="J106" s="105">
        <v>0.21594749999999999</v>
      </c>
      <c r="K106" s="105">
        <v>1972.3070227999999</v>
      </c>
      <c r="L106" s="105">
        <v>282504.03624340001</v>
      </c>
      <c r="M106" s="105">
        <v>30014.323921499999</v>
      </c>
      <c r="N106" s="105">
        <v>62762.314806599999</v>
      </c>
      <c r="O106" s="105">
        <v>11503.008285800001</v>
      </c>
      <c r="P106" s="105">
        <v>63246.2685795</v>
      </c>
      <c r="Q106" s="105">
        <v>450029.95183679997</v>
      </c>
      <c r="R106" s="105">
        <v>75503.980488800007</v>
      </c>
      <c r="S106" s="105" t="s">
        <v>43</v>
      </c>
      <c r="T106" s="105">
        <v>47.416334499999998</v>
      </c>
      <c r="U106" s="105">
        <v>1623.9821882000001</v>
      </c>
      <c r="V106" s="105" t="s">
        <v>43</v>
      </c>
      <c r="W106" s="105">
        <v>835012.26705159992</v>
      </c>
      <c r="X106" s="106"/>
      <c r="Y106" s="106"/>
    </row>
    <row r="107" spans="1:25" ht="14.1" customHeight="1">
      <c r="A107" s="121" t="s">
        <v>273</v>
      </c>
      <c r="B107" s="105">
        <v>538475.7280453</v>
      </c>
      <c r="C107" s="105">
        <v>448835.76952209999</v>
      </c>
      <c r="D107" s="105">
        <v>987311.49756739999</v>
      </c>
      <c r="E107" s="105">
        <v>55912.394771599997</v>
      </c>
      <c r="F107" s="105">
        <v>3734575.5741893998</v>
      </c>
      <c r="G107" s="105" t="s">
        <v>43</v>
      </c>
      <c r="H107" s="105" t="s">
        <v>43</v>
      </c>
      <c r="I107" s="105" t="s">
        <v>43</v>
      </c>
      <c r="J107" s="105">
        <v>21925.7242558</v>
      </c>
      <c r="K107" s="105">
        <v>376117.63862809999</v>
      </c>
      <c r="L107" s="105">
        <v>5245558.8202769998</v>
      </c>
      <c r="M107" s="105">
        <v>1336866.5061993001</v>
      </c>
      <c r="N107" s="105">
        <v>2068430.3340853001</v>
      </c>
      <c r="O107" s="105">
        <v>244124.61753039999</v>
      </c>
      <c r="P107" s="105">
        <v>1381063.5517573999</v>
      </c>
      <c r="Q107" s="105">
        <v>10276043.8298494</v>
      </c>
      <c r="R107" s="105">
        <v>1733527.8803125999</v>
      </c>
      <c r="S107" s="105">
        <v>1618.9980416000001</v>
      </c>
      <c r="T107" s="105">
        <v>11900.2936458</v>
      </c>
      <c r="U107" s="105">
        <v>4396.8212850999998</v>
      </c>
      <c r="V107" s="105">
        <v>559.93899639999995</v>
      </c>
      <c r="W107" s="105">
        <v>17203890.591543198</v>
      </c>
      <c r="X107" s="106"/>
      <c r="Y107" s="106"/>
    </row>
    <row r="108" spans="1:25" ht="14.1" customHeight="1">
      <c r="A108" s="121" t="s">
        <v>274</v>
      </c>
      <c r="B108" s="105">
        <v>6508.9912285</v>
      </c>
      <c r="C108" s="105">
        <v>24536.021982400001</v>
      </c>
      <c r="D108" s="105">
        <v>31045.013210900001</v>
      </c>
      <c r="E108" s="105">
        <v>2106.3815442</v>
      </c>
      <c r="F108" s="105">
        <v>2093416.0473702999</v>
      </c>
      <c r="G108" s="105">
        <v>293.95474869999998</v>
      </c>
      <c r="H108" s="105" t="s">
        <v>43</v>
      </c>
      <c r="I108" s="105">
        <v>126579.66807299999</v>
      </c>
      <c r="J108" s="105">
        <v>145.47861090000001</v>
      </c>
      <c r="K108" s="105">
        <v>2156.1734304000001</v>
      </c>
      <c r="L108" s="105">
        <v>1079144.2675745001</v>
      </c>
      <c r="M108" s="105">
        <v>220171.17525570001</v>
      </c>
      <c r="N108" s="105">
        <v>499265.66568849998</v>
      </c>
      <c r="O108" s="105">
        <v>90521.574385300002</v>
      </c>
      <c r="P108" s="105">
        <v>634714.95080340002</v>
      </c>
      <c r="Q108" s="105">
        <v>2523817.6337074004</v>
      </c>
      <c r="R108" s="105">
        <v>578024.02694879996</v>
      </c>
      <c r="S108" s="105" t="s">
        <v>43</v>
      </c>
      <c r="T108" s="105">
        <v>39.094665499999998</v>
      </c>
      <c r="U108" s="105">
        <v>15651.0839246</v>
      </c>
      <c r="V108" s="105">
        <v>0.69282529999999998</v>
      </c>
      <c r="W108" s="105">
        <v>5373275.2490600003</v>
      </c>
      <c r="X108" s="106"/>
      <c r="Y108" s="106"/>
    </row>
    <row r="109" spans="1:25" ht="14.1" customHeight="1">
      <c r="A109" s="121" t="s">
        <v>275</v>
      </c>
      <c r="B109" s="105">
        <v>141413.31598449999</v>
      </c>
      <c r="C109" s="105">
        <v>484128.57469939999</v>
      </c>
      <c r="D109" s="105">
        <v>625541.89068389998</v>
      </c>
      <c r="E109" s="105">
        <v>57700.362054700003</v>
      </c>
      <c r="F109" s="105">
        <v>6954904.6080962997</v>
      </c>
      <c r="G109" s="105" t="s">
        <v>43</v>
      </c>
      <c r="H109" s="105" t="s">
        <v>43</v>
      </c>
      <c r="I109" s="105" t="s">
        <v>43</v>
      </c>
      <c r="J109" s="105">
        <v>23242.489143999999</v>
      </c>
      <c r="K109" s="105">
        <v>31991.3240234</v>
      </c>
      <c r="L109" s="105">
        <v>4778466.2192769004</v>
      </c>
      <c r="M109" s="105">
        <v>1030425.7231046</v>
      </c>
      <c r="N109" s="105">
        <v>1580929.3288833001</v>
      </c>
      <c r="O109" s="105">
        <v>198219.37105379999</v>
      </c>
      <c r="P109" s="105">
        <v>1296042.0603434001</v>
      </c>
      <c r="Q109" s="105">
        <v>8884082.7026620004</v>
      </c>
      <c r="R109" s="105">
        <v>3340250.6104147998</v>
      </c>
      <c r="S109" s="105" t="s">
        <v>43</v>
      </c>
      <c r="T109" s="105">
        <v>2728.9192376000001</v>
      </c>
      <c r="U109" s="105">
        <v>20028.163090099999</v>
      </c>
      <c r="V109" s="105">
        <v>214.14474680000001</v>
      </c>
      <c r="W109" s="105">
        <v>19940685.214153595</v>
      </c>
      <c r="X109" s="106"/>
      <c r="Y109" s="106"/>
    </row>
    <row r="110" spans="1:25" ht="39.950000000000003" customHeight="1">
      <c r="A110" s="116" t="s">
        <v>276</v>
      </c>
      <c r="B110" s="105">
        <v>82060.533623800002</v>
      </c>
      <c r="C110" s="105">
        <v>57547.874071799997</v>
      </c>
      <c r="D110" s="105">
        <v>139608.40769560001</v>
      </c>
      <c r="E110" s="105">
        <v>16268.907002100001</v>
      </c>
      <c r="F110" s="105">
        <v>2091001.3256755001</v>
      </c>
      <c r="G110" s="105" t="s">
        <v>43</v>
      </c>
      <c r="H110" s="105" t="s">
        <v>43</v>
      </c>
      <c r="I110" s="105" t="s">
        <v>43</v>
      </c>
      <c r="J110" s="105">
        <v>4365.1482531000001</v>
      </c>
      <c r="K110" s="105">
        <v>68936.101240699994</v>
      </c>
      <c r="L110" s="105">
        <v>1093424.6282313999</v>
      </c>
      <c r="M110" s="105">
        <v>248872.9531933</v>
      </c>
      <c r="N110" s="105">
        <v>533151.53813959996</v>
      </c>
      <c r="O110" s="105">
        <v>43547.2196482</v>
      </c>
      <c r="P110" s="105">
        <v>265534.18493240001</v>
      </c>
      <c r="Q110" s="105">
        <v>2184530.5241449</v>
      </c>
      <c r="R110" s="105">
        <v>480358.54807369999</v>
      </c>
      <c r="S110" s="105" t="s">
        <v>43</v>
      </c>
      <c r="T110" s="105">
        <v>5081.6251671999999</v>
      </c>
      <c r="U110" s="105">
        <v>4251.4020443999998</v>
      </c>
      <c r="V110" s="105">
        <v>42.268868699999999</v>
      </c>
      <c r="W110" s="105">
        <v>4994444.2581658997</v>
      </c>
      <c r="X110" s="106"/>
      <c r="Y110" s="106"/>
    </row>
    <row r="111" spans="1:25" ht="14.1" customHeight="1">
      <c r="A111" s="121" t="s">
        <v>277</v>
      </c>
      <c r="B111" s="105">
        <v>4035.3339473999999</v>
      </c>
      <c r="C111" s="105">
        <v>2.9630458000000002</v>
      </c>
      <c r="D111" s="105">
        <v>4038.2969932000001</v>
      </c>
      <c r="E111" s="105" t="s">
        <v>43</v>
      </c>
      <c r="F111" s="105">
        <v>2701.0101184999999</v>
      </c>
      <c r="G111" s="105">
        <v>8397.4407160999999</v>
      </c>
      <c r="H111" s="105">
        <v>16450.205907</v>
      </c>
      <c r="I111" s="105" t="s">
        <v>43</v>
      </c>
      <c r="J111" s="105" t="s">
        <v>43</v>
      </c>
      <c r="K111" s="105">
        <v>50.509353500000003</v>
      </c>
      <c r="L111" s="105">
        <v>1290.5280135</v>
      </c>
      <c r="M111" s="105">
        <v>745.10329999999999</v>
      </c>
      <c r="N111" s="105">
        <v>343.68170500000002</v>
      </c>
      <c r="O111" s="105">
        <v>22.5</v>
      </c>
      <c r="P111" s="105">
        <v>77.615056699999997</v>
      </c>
      <c r="Q111" s="105">
        <v>2479.4280752</v>
      </c>
      <c r="R111" s="105">
        <v>33.308113400000003</v>
      </c>
      <c r="S111" s="105" t="s">
        <v>43</v>
      </c>
      <c r="T111" s="105" t="s">
        <v>43</v>
      </c>
      <c r="U111" s="105" t="s">
        <v>43</v>
      </c>
      <c r="V111" s="105" t="s">
        <v>43</v>
      </c>
      <c r="W111" s="105">
        <v>34150.199276900006</v>
      </c>
      <c r="X111" s="106"/>
      <c r="Y111" s="106"/>
    </row>
    <row r="112" spans="1:25" ht="14.1" customHeight="1">
      <c r="A112" s="121" t="s">
        <v>278</v>
      </c>
      <c r="B112" s="105">
        <v>20378.384866799999</v>
      </c>
      <c r="C112" s="105">
        <v>77336.9819556</v>
      </c>
      <c r="D112" s="105">
        <v>97715.366822399999</v>
      </c>
      <c r="E112" s="105">
        <v>6066.8516790000003</v>
      </c>
      <c r="F112" s="105">
        <v>4573067.5627528001</v>
      </c>
      <c r="G112" s="105" t="s">
        <v>43</v>
      </c>
      <c r="H112" s="105" t="s">
        <v>43</v>
      </c>
      <c r="I112" s="105" t="s">
        <v>43</v>
      </c>
      <c r="J112" s="105">
        <v>3268.3856879</v>
      </c>
      <c r="K112" s="105">
        <v>9174.4730696999995</v>
      </c>
      <c r="L112" s="105">
        <v>4266620.3658133997</v>
      </c>
      <c r="M112" s="105">
        <v>755245.94609700004</v>
      </c>
      <c r="N112" s="105">
        <v>1293465.2904374001</v>
      </c>
      <c r="O112" s="105">
        <v>202708.41987799999</v>
      </c>
      <c r="P112" s="105">
        <v>1187858.0422614</v>
      </c>
      <c r="Q112" s="105">
        <v>7705898.0644872012</v>
      </c>
      <c r="R112" s="105">
        <v>2654003.5888739</v>
      </c>
      <c r="S112" s="105" t="s">
        <v>43</v>
      </c>
      <c r="T112" s="105">
        <v>848.24759089999998</v>
      </c>
      <c r="U112" s="105">
        <v>11956.130562</v>
      </c>
      <c r="V112" s="105">
        <v>41.612649699999999</v>
      </c>
      <c r="W112" s="105">
        <v>15062040.284175502</v>
      </c>
      <c r="X112" s="106"/>
      <c r="Y112" s="106"/>
    </row>
    <row r="113" spans="1:25" ht="14.1" customHeight="1">
      <c r="A113" s="121" t="s">
        <v>279</v>
      </c>
      <c r="B113" s="105">
        <v>6667.8992623000004</v>
      </c>
      <c r="C113" s="105">
        <v>16054.3338195</v>
      </c>
      <c r="D113" s="105">
        <v>22722.233081800001</v>
      </c>
      <c r="E113" s="105">
        <v>689.50308510000002</v>
      </c>
      <c r="F113" s="105">
        <v>772308.34332760004</v>
      </c>
      <c r="G113" s="105" t="s">
        <v>43</v>
      </c>
      <c r="H113" s="105" t="s">
        <v>43</v>
      </c>
      <c r="I113" s="105" t="s">
        <v>43</v>
      </c>
      <c r="J113" s="105">
        <v>1667.8805812999999</v>
      </c>
      <c r="K113" s="105">
        <v>529.7916467</v>
      </c>
      <c r="L113" s="105">
        <v>399081.97503879998</v>
      </c>
      <c r="M113" s="105">
        <v>79322.668120400005</v>
      </c>
      <c r="N113" s="105">
        <v>125441.2435153</v>
      </c>
      <c r="O113" s="105">
        <v>12126.445898</v>
      </c>
      <c r="P113" s="105">
        <v>83864.212316599995</v>
      </c>
      <c r="Q113" s="105">
        <v>699836.54488910001</v>
      </c>
      <c r="R113" s="105">
        <v>275850.65417709999</v>
      </c>
      <c r="S113" s="105" t="s">
        <v>43</v>
      </c>
      <c r="T113" s="105">
        <v>92.734641699999997</v>
      </c>
      <c r="U113" s="105">
        <v>1475.9891292</v>
      </c>
      <c r="V113" s="105">
        <v>2.1149500000000002E-2</v>
      </c>
      <c r="W113" s="105">
        <v>1775173.6957091002</v>
      </c>
      <c r="X113" s="106"/>
      <c r="Y113" s="106"/>
    </row>
    <row r="114" spans="1:25" ht="21.95" customHeight="1">
      <c r="A114" s="121" t="s">
        <v>280</v>
      </c>
      <c r="B114" s="105">
        <v>187.2489683</v>
      </c>
      <c r="C114" s="105">
        <v>47.658898000000001</v>
      </c>
      <c r="D114" s="105">
        <v>234.90786629999999</v>
      </c>
      <c r="E114" s="105">
        <v>28.534579699999998</v>
      </c>
      <c r="F114" s="105">
        <v>14963.6282742</v>
      </c>
      <c r="G114" s="105" t="s">
        <v>43</v>
      </c>
      <c r="H114" s="105" t="s">
        <v>43</v>
      </c>
      <c r="I114" s="105" t="s">
        <v>43</v>
      </c>
      <c r="J114" s="105">
        <v>3.3902000000000002E-2</v>
      </c>
      <c r="K114" s="105">
        <v>0.1335548</v>
      </c>
      <c r="L114" s="105">
        <v>13341.335659</v>
      </c>
      <c r="M114" s="105">
        <v>2340.7468165</v>
      </c>
      <c r="N114" s="105">
        <v>6917.8348772999998</v>
      </c>
      <c r="O114" s="105">
        <v>1085.6914399</v>
      </c>
      <c r="P114" s="105">
        <v>6312.9258448</v>
      </c>
      <c r="Q114" s="105">
        <v>29998.534637500001</v>
      </c>
      <c r="R114" s="105">
        <v>17277.530602300001</v>
      </c>
      <c r="S114" s="105" t="s">
        <v>43</v>
      </c>
      <c r="T114" s="105">
        <v>0.20602000000000001</v>
      </c>
      <c r="U114" s="105">
        <v>652.49582380000004</v>
      </c>
      <c r="V114" s="105" t="s">
        <v>43</v>
      </c>
      <c r="W114" s="105">
        <v>63156.005260600003</v>
      </c>
      <c r="X114" s="106"/>
      <c r="Y114" s="106"/>
    </row>
    <row r="115" spans="1:25" ht="14.1" customHeight="1">
      <c r="A115" s="121" t="s">
        <v>281</v>
      </c>
      <c r="B115" s="105">
        <v>7868.5477626000002</v>
      </c>
      <c r="C115" s="105">
        <v>16351.775127499999</v>
      </c>
      <c r="D115" s="105">
        <v>24220.3228901</v>
      </c>
      <c r="E115" s="105">
        <v>574.1873769</v>
      </c>
      <c r="F115" s="105">
        <v>357311.24195659999</v>
      </c>
      <c r="G115" s="105" t="s">
        <v>43</v>
      </c>
      <c r="H115" s="105" t="s">
        <v>43</v>
      </c>
      <c r="I115" s="105" t="s">
        <v>43</v>
      </c>
      <c r="J115" s="105">
        <v>788.24954009999999</v>
      </c>
      <c r="K115" s="105">
        <v>1157.7225888999999</v>
      </c>
      <c r="L115" s="105">
        <v>630546.6279507</v>
      </c>
      <c r="M115" s="105">
        <v>132374.67161059999</v>
      </c>
      <c r="N115" s="105">
        <v>245708.7312644</v>
      </c>
      <c r="O115" s="105">
        <v>37821.661799100002</v>
      </c>
      <c r="P115" s="105">
        <v>232761.96026560001</v>
      </c>
      <c r="Q115" s="105">
        <v>1279213.6528904</v>
      </c>
      <c r="R115" s="105">
        <v>57934.055319899999</v>
      </c>
      <c r="S115" s="105" t="s">
        <v>43</v>
      </c>
      <c r="T115" s="105">
        <v>449.95949519999999</v>
      </c>
      <c r="U115" s="105">
        <v>1200.8680231000001</v>
      </c>
      <c r="V115" s="105">
        <v>19.429576699999998</v>
      </c>
      <c r="W115" s="105">
        <v>1722869.6896579002</v>
      </c>
      <c r="X115" s="106"/>
      <c r="Y115" s="106"/>
    </row>
    <row r="116" spans="1:25" ht="14.1" customHeight="1">
      <c r="A116" s="121" t="s">
        <v>282</v>
      </c>
      <c r="B116" s="105">
        <v>16.371546899999998</v>
      </c>
      <c r="C116" s="105">
        <v>102.64809030000001</v>
      </c>
      <c r="D116" s="105">
        <v>119.01963720000001</v>
      </c>
      <c r="E116" s="105" t="s">
        <v>43</v>
      </c>
      <c r="F116" s="105">
        <v>34184.798246400002</v>
      </c>
      <c r="G116" s="105" t="s">
        <v>43</v>
      </c>
      <c r="H116" s="105" t="s">
        <v>43</v>
      </c>
      <c r="I116" s="105" t="s">
        <v>43</v>
      </c>
      <c r="J116" s="105">
        <v>6.1600000000000002E-2</v>
      </c>
      <c r="K116" s="105">
        <v>41.2353855</v>
      </c>
      <c r="L116" s="105">
        <v>4357.5467091</v>
      </c>
      <c r="M116" s="105">
        <v>747.0423763</v>
      </c>
      <c r="N116" s="105">
        <v>2307.6060518999998</v>
      </c>
      <c r="O116" s="105">
        <v>201.15559010000001</v>
      </c>
      <c r="P116" s="105">
        <v>1745.9316827</v>
      </c>
      <c r="Q116" s="105">
        <v>9359.2824100999987</v>
      </c>
      <c r="R116" s="105">
        <v>1013.1263089</v>
      </c>
      <c r="S116" s="105" t="s">
        <v>43</v>
      </c>
      <c r="T116" s="105">
        <v>0.83867800000000003</v>
      </c>
      <c r="U116" s="105">
        <v>40.919914300000002</v>
      </c>
      <c r="V116" s="105" t="s">
        <v>43</v>
      </c>
      <c r="W116" s="105">
        <v>44759.282180399998</v>
      </c>
      <c r="X116" s="106"/>
      <c r="Y116" s="106"/>
    </row>
    <row r="117" spans="1:25" ht="14.1" customHeight="1">
      <c r="A117" s="121" t="s">
        <v>283</v>
      </c>
      <c r="B117" s="105">
        <v>15811.293131099999</v>
      </c>
      <c r="C117" s="105">
        <v>64929.700882199999</v>
      </c>
      <c r="D117" s="105">
        <v>80740.994013299991</v>
      </c>
      <c r="E117" s="105">
        <v>1651.2366586000001</v>
      </c>
      <c r="F117" s="105">
        <v>449464.14215309999</v>
      </c>
      <c r="G117" s="105" t="s">
        <v>43</v>
      </c>
      <c r="H117" s="105" t="s">
        <v>43</v>
      </c>
      <c r="I117" s="105" t="s">
        <v>43</v>
      </c>
      <c r="J117" s="105">
        <v>1298.7783101</v>
      </c>
      <c r="K117" s="105">
        <v>5234.2267064999996</v>
      </c>
      <c r="L117" s="105">
        <v>524833.4664114</v>
      </c>
      <c r="M117" s="105">
        <v>229230.9602719</v>
      </c>
      <c r="N117" s="105">
        <v>242073.87278909999</v>
      </c>
      <c r="O117" s="105">
        <v>23062.783988300002</v>
      </c>
      <c r="P117" s="105">
        <v>81400.683741500005</v>
      </c>
      <c r="Q117" s="105">
        <v>1100601.7672021999</v>
      </c>
      <c r="R117" s="105">
        <v>69654.919959699997</v>
      </c>
      <c r="S117" s="105" t="s">
        <v>43</v>
      </c>
      <c r="T117" s="105">
        <v>7.4547860000000004</v>
      </c>
      <c r="U117" s="105">
        <v>55.695111099999998</v>
      </c>
      <c r="V117" s="105">
        <v>1.8892663000000001</v>
      </c>
      <c r="W117" s="105">
        <v>1708711.1041669</v>
      </c>
      <c r="X117" s="106"/>
      <c r="Y117" s="106"/>
    </row>
    <row r="118" spans="1:25" ht="14.1" customHeight="1">
      <c r="A118" s="121" t="s">
        <v>284</v>
      </c>
      <c r="B118" s="105">
        <v>203.2045196</v>
      </c>
      <c r="C118" s="105">
        <v>49.061940700000001</v>
      </c>
      <c r="D118" s="105">
        <v>252.26646030000001</v>
      </c>
      <c r="E118" s="105">
        <v>1.4556289</v>
      </c>
      <c r="F118" s="105">
        <v>1411.1234032</v>
      </c>
      <c r="G118" s="105" t="s">
        <v>43</v>
      </c>
      <c r="H118" s="105" t="s">
        <v>43</v>
      </c>
      <c r="I118" s="105" t="s">
        <v>43</v>
      </c>
      <c r="J118" s="105" t="s">
        <v>43</v>
      </c>
      <c r="K118" s="105">
        <v>80.883038900000003</v>
      </c>
      <c r="L118" s="105">
        <v>147.6519337</v>
      </c>
      <c r="M118" s="105">
        <v>49.579735999999997</v>
      </c>
      <c r="N118" s="105">
        <v>210.12940850000001</v>
      </c>
      <c r="O118" s="105">
        <v>5</v>
      </c>
      <c r="P118" s="105">
        <v>81.552102399999995</v>
      </c>
      <c r="Q118" s="105">
        <v>493.91318060000003</v>
      </c>
      <c r="R118" s="105">
        <v>167.5522594</v>
      </c>
      <c r="S118" s="105" t="s">
        <v>43</v>
      </c>
      <c r="T118" s="105" t="s">
        <v>43</v>
      </c>
      <c r="U118" s="105" t="s">
        <v>43</v>
      </c>
      <c r="V118" s="105" t="s">
        <v>43</v>
      </c>
      <c r="W118" s="105">
        <v>2407.1939712999997</v>
      </c>
      <c r="X118" s="106"/>
      <c r="Y118" s="106"/>
    </row>
    <row r="119" spans="1:25" s="138" customFormat="1" ht="14.1" customHeight="1">
      <c r="A119" s="123" t="s">
        <v>285</v>
      </c>
      <c r="B119" s="124">
        <v>7441387.5444726013</v>
      </c>
      <c r="C119" s="124">
        <v>3052461.4120511999</v>
      </c>
      <c r="D119" s="124">
        <v>10493848.9565238</v>
      </c>
      <c r="E119" s="124">
        <v>2001512.6909217001</v>
      </c>
      <c r="F119" s="124">
        <v>22064998.546268091</v>
      </c>
      <c r="G119" s="124">
        <v>158872.97041950002</v>
      </c>
      <c r="H119" s="124">
        <v>311113.5898816</v>
      </c>
      <c r="I119" s="124">
        <v>148921.4114783</v>
      </c>
      <c r="J119" s="124">
        <v>1254365.7032589002</v>
      </c>
      <c r="K119" s="124">
        <v>8284858.9071488995</v>
      </c>
      <c r="L119" s="124">
        <v>26317545.328640603</v>
      </c>
      <c r="M119" s="124">
        <v>8760582.1583037004</v>
      </c>
      <c r="N119" s="124">
        <v>13934215.186902102</v>
      </c>
      <c r="O119" s="124">
        <v>1247917.6589428999</v>
      </c>
      <c r="P119" s="124">
        <v>6609065.7562950999</v>
      </c>
      <c r="Q119" s="124">
        <v>56869326.089084409</v>
      </c>
      <c r="R119" s="124">
        <v>9389775.5863978006</v>
      </c>
      <c r="S119" s="124">
        <v>4078720.7867922001</v>
      </c>
      <c r="T119" s="124">
        <v>3728294.2587155998</v>
      </c>
      <c r="U119" s="124">
        <v>84864.218277799999</v>
      </c>
      <c r="V119" s="124">
        <v>3158.0734726999999</v>
      </c>
      <c r="W119" s="124">
        <v>118872631.7886413</v>
      </c>
      <c r="X119" s="102"/>
      <c r="Y119" s="102"/>
    </row>
    <row r="120" spans="1:25" ht="15">
      <c r="A120" s="32" t="s">
        <v>40</v>
      </c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</row>
    <row r="121" spans="1:25" ht="15">
      <c r="A121" s="33" t="s">
        <v>41</v>
      </c>
      <c r="B121" s="129"/>
      <c r="C121" s="127"/>
      <c r="D121" s="127"/>
      <c r="E121" s="127"/>
      <c r="F121" s="127"/>
      <c r="G121" s="127"/>
      <c r="H121" s="127"/>
      <c r="I121" s="127"/>
      <c r="J121" s="127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</row>
    <row r="122" spans="1:25">
      <c r="A122" s="36" t="s">
        <v>42</v>
      </c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</row>
    <row r="123" spans="1:25">
      <c r="A123" s="126" t="s">
        <v>485</v>
      </c>
    </row>
    <row r="124" spans="1:25">
      <c r="A124" s="139" t="s">
        <v>488</v>
      </c>
    </row>
  </sheetData>
  <mergeCells count="59">
    <mergeCell ref="L1:O1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U5:U6"/>
    <mergeCell ref="V5:V6"/>
    <mergeCell ref="W5:W6"/>
    <mergeCell ref="I43:K43"/>
    <mergeCell ref="L43:O43"/>
    <mergeCell ref="U43:W43"/>
    <mergeCell ref="J5:J6"/>
    <mergeCell ref="K5:K6"/>
    <mergeCell ref="L5:Q5"/>
    <mergeCell ref="R5:R6"/>
    <mergeCell ref="S5:S6"/>
    <mergeCell ref="T5:T6"/>
    <mergeCell ref="T46:W46"/>
    <mergeCell ref="A47:A48"/>
    <mergeCell ref="B47:D47"/>
    <mergeCell ref="E47:E48"/>
    <mergeCell ref="F47:F48"/>
    <mergeCell ref="G47:G48"/>
    <mergeCell ref="H47:H48"/>
    <mergeCell ref="I47:I48"/>
    <mergeCell ref="J47:J48"/>
    <mergeCell ref="K47:K48"/>
    <mergeCell ref="W47:W48"/>
    <mergeCell ref="A87:A88"/>
    <mergeCell ref="B87:D87"/>
    <mergeCell ref="E87:E88"/>
    <mergeCell ref="F87:F88"/>
    <mergeCell ref="G87:G88"/>
    <mergeCell ref="I83:K83"/>
    <mergeCell ref="L83:O83"/>
    <mergeCell ref="U83:W83"/>
    <mergeCell ref="U86:W86"/>
    <mergeCell ref="L47:Q47"/>
    <mergeCell ref="R47:R48"/>
    <mergeCell ref="S47:S48"/>
    <mergeCell ref="T47:T48"/>
    <mergeCell ref="U47:U48"/>
    <mergeCell ref="V47:V48"/>
    <mergeCell ref="W87:W88"/>
    <mergeCell ref="H87:H88"/>
    <mergeCell ref="I87:I88"/>
    <mergeCell ref="J87:J88"/>
    <mergeCell ref="K87:K88"/>
    <mergeCell ref="L87:Q87"/>
    <mergeCell ref="R87:R88"/>
    <mergeCell ref="S87:S88"/>
    <mergeCell ref="T87:T88"/>
    <mergeCell ref="U87:U88"/>
    <mergeCell ref="V87:V88"/>
  </mergeCells>
  <pageMargins left="0.5" right="0.25" top="0.75" bottom="0.65" header="0.3" footer="0.3"/>
  <pageSetup scale="98" firstPageNumber="74" pageOrder="overThenDown" orientation="portrait" useFirstPageNumber="1" r:id="rId1"/>
  <headerFooter alignWithMargins="0">
    <oddFooter>&amp;C&amp;"Maiandra GD,Regular"&amp;9&amp;P</oddFooter>
  </headerFooter>
  <rowBreaks count="2" manualBreakCount="2">
    <brk id="42" max="16383" man="1"/>
    <brk id="82" max="22" man="1"/>
  </rowBreaks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F101"/>
  <sheetViews>
    <sheetView tabSelected="1" view="pageBreakPreview" topLeftCell="A85" zoomScale="96" zoomScaleSheetLayoutView="96" workbookViewId="0">
      <selection activeCell="A99" sqref="A99:A102"/>
    </sheetView>
  </sheetViews>
  <sheetFormatPr defaultRowHeight="15"/>
  <cols>
    <col min="1" max="1" width="23.7109375" style="361" customWidth="1"/>
    <col min="2" max="2" width="14.42578125" style="408" customWidth="1"/>
    <col min="3" max="3" width="15.42578125" style="408" bestFit="1" customWidth="1"/>
    <col min="4" max="4" width="14.42578125" style="410" customWidth="1"/>
    <col min="5" max="5" width="14.42578125" style="408" customWidth="1"/>
    <col min="6" max="6" width="14.42578125" style="410" customWidth="1"/>
    <col min="7" max="237" width="9.140625" style="361"/>
    <col min="238" max="238" width="23.28515625" style="361" customWidth="1"/>
    <col min="239" max="239" width="14.42578125" style="361" customWidth="1"/>
    <col min="240" max="240" width="15.42578125" style="361" bestFit="1" customWidth="1"/>
    <col min="241" max="243" width="14.42578125" style="361" customWidth="1"/>
    <col min="244" max="247" width="9.140625" style="361"/>
    <col min="248" max="250" width="0" style="361" hidden="1" customWidth="1"/>
    <col min="251" max="493" width="9.140625" style="361"/>
    <col min="494" max="494" width="23.28515625" style="361" customWidth="1"/>
    <col min="495" max="495" width="14.42578125" style="361" customWidth="1"/>
    <col min="496" max="496" width="15.42578125" style="361" bestFit="1" customWidth="1"/>
    <col min="497" max="499" width="14.42578125" style="361" customWidth="1"/>
    <col min="500" max="503" width="9.140625" style="361"/>
    <col min="504" max="506" width="0" style="361" hidden="1" customWidth="1"/>
    <col min="507" max="749" width="9.140625" style="361"/>
    <col min="750" max="750" width="23.28515625" style="361" customWidth="1"/>
    <col min="751" max="751" width="14.42578125" style="361" customWidth="1"/>
    <col min="752" max="752" width="15.42578125" style="361" bestFit="1" customWidth="1"/>
    <col min="753" max="755" width="14.42578125" style="361" customWidth="1"/>
    <col min="756" max="759" width="9.140625" style="361"/>
    <col min="760" max="762" width="0" style="361" hidden="1" customWidth="1"/>
    <col min="763" max="1005" width="9.140625" style="361"/>
    <col min="1006" max="1006" width="23.28515625" style="361" customWidth="1"/>
    <col min="1007" max="1007" width="14.42578125" style="361" customWidth="1"/>
    <col min="1008" max="1008" width="15.42578125" style="361" bestFit="1" customWidth="1"/>
    <col min="1009" max="1011" width="14.42578125" style="361" customWidth="1"/>
    <col min="1012" max="1015" width="9.140625" style="361"/>
    <col min="1016" max="1018" width="0" style="361" hidden="1" customWidth="1"/>
    <col min="1019" max="1261" width="10.28515625" style="361"/>
    <col min="1262" max="1262" width="23.28515625" style="361" customWidth="1"/>
    <col min="1263" max="1263" width="14.42578125" style="361" customWidth="1"/>
    <col min="1264" max="1264" width="15.42578125" style="361" bestFit="1" customWidth="1"/>
    <col min="1265" max="1267" width="14.42578125" style="361" customWidth="1"/>
    <col min="1268" max="1271" width="9.140625" style="361"/>
    <col min="1272" max="1274" width="0" style="361" hidden="1" customWidth="1"/>
    <col min="1275" max="1517" width="9.140625" style="361"/>
    <col min="1518" max="1518" width="23.28515625" style="361" customWidth="1"/>
    <col min="1519" max="1519" width="14.42578125" style="361" customWidth="1"/>
    <col min="1520" max="1520" width="15.42578125" style="361" bestFit="1" customWidth="1"/>
    <col min="1521" max="1523" width="14.42578125" style="361" customWidth="1"/>
    <col min="1524" max="1527" width="9.140625" style="361"/>
    <col min="1528" max="1530" width="0" style="361" hidden="1" customWidth="1"/>
    <col min="1531" max="1773" width="9.140625" style="361"/>
    <col min="1774" max="1774" width="23.28515625" style="361" customWidth="1"/>
    <col min="1775" max="1775" width="14.42578125" style="361" customWidth="1"/>
    <col min="1776" max="1776" width="15.42578125" style="361" bestFit="1" customWidth="1"/>
    <col min="1777" max="1779" width="14.42578125" style="361" customWidth="1"/>
    <col min="1780" max="1783" width="9.140625" style="361"/>
    <col min="1784" max="1786" width="0" style="361" hidden="1" customWidth="1"/>
    <col min="1787" max="2029" width="9.140625" style="361"/>
    <col min="2030" max="2030" width="23.28515625" style="361" customWidth="1"/>
    <col min="2031" max="2031" width="14.42578125" style="361" customWidth="1"/>
    <col min="2032" max="2032" width="15.42578125" style="361" bestFit="1" customWidth="1"/>
    <col min="2033" max="2035" width="14.42578125" style="361" customWidth="1"/>
    <col min="2036" max="2039" width="9.140625" style="361"/>
    <col min="2040" max="2042" width="0" style="361" hidden="1" customWidth="1"/>
    <col min="2043" max="2285" width="10.28515625" style="361"/>
    <col min="2286" max="2286" width="23.28515625" style="361" customWidth="1"/>
    <col min="2287" max="2287" width="14.42578125" style="361" customWidth="1"/>
    <col min="2288" max="2288" width="15.42578125" style="361" bestFit="1" customWidth="1"/>
    <col min="2289" max="2291" width="14.42578125" style="361" customWidth="1"/>
    <col min="2292" max="2295" width="9.140625" style="361"/>
    <col min="2296" max="2298" width="0" style="361" hidden="1" customWidth="1"/>
    <col min="2299" max="2541" width="9.140625" style="361"/>
    <col min="2542" max="2542" width="23.28515625" style="361" customWidth="1"/>
    <col min="2543" max="2543" width="14.42578125" style="361" customWidth="1"/>
    <col min="2544" max="2544" width="15.42578125" style="361" bestFit="1" customWidth="1"/>
    <col min="2545" max="2547" width="14.42578125" style="361" customWidth="1"/>
    <col min="2548" max="2551" width="9.140625" style="361"/>
    <col min="2552" max="2554" width="0" style="361" hidden="1" customWidth="1"/>
    <col min="2555" max="2797" width="9.140625" style="361"/>
    <col min="2798" max="2798" width="23.28515625" style="361" customWidth="1"/>
    <col min="2799" max="2799" width="14.42578125" style="361" customWidth="1"/>
    <col min="2800" max="2800" width="15.42578125" style="361" bestFit="1" customWidth="1"/>
    <col min="2801" max="2803" width="14.42578125" style="361" customWidth="1"/>
    <col min="2804" max="2807" width="9.140625" style="361"/>
    <col min="2808" max="2810" width="0" style="361" hidden="1" customWidth="1"/>
    <col min="2811" max="3053" width="9.140625" style="361"/>
    <col min="3054" max="3054" width="23.28515625" style="361" customWidth="1"/>
    <col min="3055" max="3055" width="14.42578125" style="361" customWidth="1"/>
    <col min="3056" max="3056" width="15.42578125" style="361" bestFit="1" customWidth="1"/>
    <col min="3057" max="3059" width="14.42578125" style="361" customWidth="1"/>
    <col min="3060" max="3063" width="9.140625" style="361"/>
    <col min="3064" max="3066" width="0" style="361" hidden="1" customWidth="1"/>
    <col min="3067" max="3309" width="10.28515625" style="361"/>
    <col min="3310" max="3310" width="23.28515625" style="361" customWidth="1"/>
    <col min="3311" max="3311" width="14.42578125" style="361" customWidth="1"/>
    <col min="3312" max="3312" width="15.42578125" style="361" bestFit="1" customWidth="1"/>
    <col min="3313" max="3315" width="14.42578125" style="361" customWidth="1"/>
    <col min="3316" max="3319" width="9.140625" style="361"/>
    <col min="3320" max="3322" width="0" style="361" hidden="1" customWidth="1"/>
    <col min="3323" max="3565" width="9.140625" style="361"/>
    <col min="3566" max="3566" width="23.28515625" style="361" customWidth="1"/>
    <col min="3567" max="3567" width="14.42578125" style="361" customWidth="1"/>
    <col min="3568" max="3568" width="15.42578125" style="361" bestFit="1" customWidth="1"/>
    <col min="3569" max="3571" width="14.42578125" style="361" customWidth="1"/>
    <col min="3572" max="3575" width="9.140625" style="361"/>
    <col min="3576" max="3578" width="0" style="361" hidden="1" customWidth="1"/>
    <col min="3579" max="3821" width="9.140625" style="361"/>
    <col min="3822" max="3822" width="23.28515625" style="361" customWidth="1"/>
    <col min="3823" max="3823" width="14.42578125" style="361" customWidth="1"/>
    <col min="3824" max="3824" width="15.42578125" style="361" bestFit="1" customWidth="1"/>
    <col min="3825" max="3827" width="14.42578125" style="361" customWidth="1"/>
    <col min="3828" max="3831" width="9.140625" style="361"/>
    <col min="3832" max="3834" width="0" style="361" hidden="1" customWidth="1"/>
    <col min="3835" max="4077" width="9.140625" style="361"/>
    <col min="4078" max="4078" width="23.28515625" style="361" customWidth="1"/>
    <col min="4079" max="4079" width="14.42578125" style="361" customWidth="1"/>
    <col min="4080" max="4080" width="15.42578125" style="361" bestFit="1" customWidth="1"/>
    <col min="4081" max="4083" width="14.42578125" style="361" customWidth="1"/>
    <col min="4084" max="4087" width="9.140625" style="361"/>
    <col min="4088" max="4090" width="0" style="361" hidden="1" customWidth="1"/>
    <col min="4091" max="4333" width="10.28515625" style="361"/>
    <col min="4334" max="4334" width="23.28515625" style="361" customWidth="1"/>
    <col min="4335" max="4335" width="14.42578125" style="361" customWidth="1"/>
    <col min="4336" max="4336" width="15.42578125" style="361" bestFit="1" customWidth="1"/>
    <col min="4337" max="4339" width="14.42578125" style="361" customWidth="1"/>
    <col min="4340" max="4343" width="9.140625" style="361"/>
    <col min="4344" max="4346" width="0" style="361" hidden="1" customWidth="1"/>
    <col min="4347" max="4589" width="9.140625" style="361"/>
    <col min="4590" max="4590" width="23.28515625" style="361" customWidth="1"/>
    <col min="4591" max="4591" width="14.42578125" style="361" customWidth="1"/>
    <col min="4592" max="4592" width="15.42578125" style="361" bestFit="1" customWidth="1"/>
    <col min="4593" max="4595" width="14.42578125" style="361" customWidth="1"/>
    <col min="4596" max="4599" width="9.140625" style="361"/>
    <col min="4600" max="4602" width="0" style="361" hidden="1" customWidth="1"/>
    <col min="4603" max="4845" width="9.140625" style="361"/>
    <col min="4846" max="4846" width="23.28515625" style="361" customWidth="1"/>
    <col min="4847" max="4847" width="14.42578125" style="361" customWidth="1"/>
    <col min="4848" max="4848" width="15.42578125" style="361" bestFit="1" customWidth="1"/>
    <col min="4849" max="4851" width="14.42578125" style="361" customWidth="1"/>
    <col min="4852" max="4855" width="9.140625" style="361"/>
    <col min="4856" max="4858" width="0" style="361" hidden="1" customWidth="1"/>
    <col min="4859" max="5101" width="9.140625" style="361"/>
    <col min="5102" max="5102" width="23.28515625" style="361" customWidth="1"/>
    <col min="5103" max="5103" width="14.42578125" style="361" customWidth="1"/>
    <col min="5104" max="5104" width="15.42578125" style="361" bestFit="1" customWidth="1"/>
    <col min="5105" max="5107" width="14.42578125" style="361" customWidth="1"/>
    <col min="5108" max="5111" width="9.140625" style="361"/>
    <col min="5112" max="5114" width="0" style="361" hidden="1" customWidth="1"/>
    <col min="5115" max="5357" width="10.28515625" style="361"/>
    <col min="5358" max="5358" width="23.28515625" style="361" customWidth="1"/>
    <col min="5359" max="5359" width="14.42578125" style="361" customWidth="1"/>
    <col min="5360" max="5360" width="15.42578125" style="361" bestFit="1" customWidth="1"/>
    <col min="5361" max="5363" width="14.42578125" style="361" customWidth="1"/>
    <col min="5364" max="5367" width="9.140625" style="361"/>
    <col min="5368" max="5370" width="0" style="361" hidden="1" customWidth="1"/>
    <col min="5371" max="5613" width="9.140625" style="361"/>
    <col min="5614" max="5614" width="23.28515625" style="361" customWidth="1"/>
    <col min="5615" max="5615" width="14.42578125" style="361" customWidth="1"/>
    <col min="5616" max="5616" width="15.42578125" style="361" bestFit="1" customWidth="1"/>
    <col min="5617" max="5619" width="14.42578125" style="361" customWidth="1"/>
    <col min="5620" max="5623" width="9.140625" style="361"/>
    <col min="5624" max="5626" width="0" style="361" hidden="1" customWidth="1"/>
    <col min="5627" max="5869" width="9.140625" style="361"/>
    <col min="5870" max="5870" width="23.28515625" style="361" customWidth="1"/>
    <col min="5871" max="5871" width="14.42578125" style="361" customWidth="1"/>
    <col min="5872" max="5872" width="15.42578125" style="361" bestFit="1" customWidth="1"/>
    <col min="5873" max="5875" width="14.42578125" style="361" customWidth="1"/>
    <col min="5876" max="5879" width="9.140625" style="361"/>
    <col min="5880" max="5882" width="0" style="361" hidden="1" customWidth="1"/>
    <col min="5883" max="6125" width="9.140625" style="361"/>
    <col min="6126" max="6126" width="23.28515625" style="361" customWidth="1"/>
    <col min="6127" max="6127" width="14.42578125" style="361" customWidth="1"/>
    <col min="6128" max="6128" width="15.42578125" style="361" bestFit="1" customWidth="1"/>
    <col min="6129" max="6131" width="14.42578125" style="361" customWidth="1"/>
    <col min="6132" max="6135" width="9.140625" style="361"/>
    <col min="6136" max="6138" width="0" style="361" hidden="1" customWidth="1"/>
    <col min="6139" max="6381" width="10.28515625" style="361"/>
    <col min="6382" max="6382" width="23.28515625" style="361" customWidth="1"/>
    <col min="6383" max="6383" width="14.42578125" style="361" customWidth="1"/>
    <col min="6384" max="6384" width="15.42578125" style="361" bestFit="1" customWidth="1"/>
    <col min="6385" max="6387" width="14.42578125" style="361" customWidth="1"/>
    <col min="6388" max="6391" width="9.140625" style="361"/>
    <col min="6392" max="6394" width="0" style="361" hidden="1" customWidth="1"/>
    <col min="6395" max="6637" width="9.140625" style="361"/>
    <col min="6638" max="6638" width="23.28515625" style="361" customWidth="1"/>
    <col min="6639" max="6639" width="14.42578125" style="361" customWidth="1"/>
    <col min="6640" max="6640" width="15.42578125" style="361" bestFit="1" customWidth="1"/>
    <col min="6641" max="6643" width="14.42578125" style="361" customWidth="1"/>
    <col min="6644" max="6647" width="9.140625" style="361"/>
    <col min="6648" max="6650" width="0" style="361" hidden="1" customWidth="1"/>
    <col min="6651" max="6893" width="9.140625" style="361"/>
    <col min="6894" max="6894" width="23.28515625" style="361" customWidth="1"/>
    <col min="6895" max="6895" width="14.42578125" style="361" customWidth="1"/>
    <col min="6896" max="6896" width="15.42578125" style="361" bestFit="1" customWidth="1"/>
    <col min="6897" max="6899" width="14.42578125" style="361" customWidth="1"/>
    <col min="6900" max="6903" width="9.140625" style="361"/>
    <col min="6904" max="6906" width="0" style="361" hidden="1" customWidth="1"/>
    <col min="6907" max="7149" width="9.140625" style="361"/>
    <col min="7150" max="7150" width="23.28515625" style="361" customWidth="1"/>
    <col min="7151" max="7151" width="14.42578125" style="361" customWidth="1"/>
    <col min="7152" max="7152" width="15.42578125" style="361" bestFit="1" customWidth="1"/>
    <col min="7153" max="7155" width="14.42578125" style="361" customWidth="1"/>
    <col min="7156" max="7159" width="9.140625" style="361"/>
    <col min="7160" max="7162" width="0" style="361" hidden="1" customWidth="1"/>
    <col min="7163" max="7405" width="10.28515625" style="361"/>
    <col min="7406" max="7406" width="23.28515625" style="361" customWidth="1"/>
    <col min="7407" max="7407" width="14.42578125" style="361" customWidth="1"/>
    <col min="7408" max="7408" width="15.42578125" style="361" bestFit="1" customWidth="1"/>
    <col min="7409" max="7411" width="14.42578125" style="361" customWidth="1"/>
    <col min="7412" max="7415" width="9.140625" style="361"/>
    <col min="7416" max="7418" width="0" style="361" hidden="1" customWidth="1"/>
    <col min="7419" max="7661" width="9.140625" style="361"/>
    <col min="7662" max="7662" width="23.28515625" style="361" customWidth="1"/>
    <col min="7663" max="7663" width="14.42578125" style="361" customWidth="1"/>
    <col min="7664" max="7664" width="15.42578125" style="361" bestFit="1" customWidth="1"/>
    <col min="7665" max="7667" width="14.42578125" style="361" customWidth="1"/>
    <col min="7668" max="7671" width="9.140625" style="361"/>
    <col min="7672" max="7674" width="0" style="361" hidden="1" customWidth="1"/>
    <col min="7675" max="7917" width="9.140625" style="361"/>
    <col min="7918" max="7918" width="23.28515625" style="361" customWidth="1"/>
    <col min="7919" max="7919" width="14.42578125" style="361" customWidth="1"/>
    <col min="7920" max="7920" width="15.42578125" style="361" bestFit="1" customWidth="1"/>
    <col min="7921" max="7923" width="14.42578125" style="361" customWidth="1"/>
    <col min="7924" max="7927" width="9.140625" style="361"/>
    <col min="7928" max="7930" width="0" style="361" hidden="1" customWidth="1"/>
    <col min="7931" max="8173" width="9.140625" style="361"/>
    <col min="8174" max="8174" width="23.28515625" style="361" customWidth="1"/>
    <col min="8175" max="8175" width="14.42578125" style="361" customWidth="1"/>
    <col min="8176" max="8176" width="15.42578125" style="361" bestFit="1" customWidth="1"/>
    <col min="8177" max="8179" width="14.42578125" style="361" customWidth="1"/>
    <col min="8180" max="8183" width="9.140625" style="361"/>
    <col min="8184" max="8186" width="0" style="361" hidden="1" customWidth="1"/>
    <col min="8187" max="8429" width="10.28515625" style="361"/>
    <col min="8430" max="8430" width="23.28515625" style="361" customWidth="1"/>
    <col min="8431" max="8431" width="14.42578125" style="361" customWidth="1"/>
    <col min="8432" max="8432" width="15.42578125" style="361" bestFit="1" customWidth="1"/>
    <col min="8433" max="8435" width="14.42578125" style="361" customWidth="1"/>
    <col min="8436" max="8439" width="9.140625" style="361"/>
    <col min="8440" max="8442" width="0" style="361" hidden="1" customWidth="1"/>
    <col min="8443" max="8685" width="9.140625" style="361"/>
    <col min="8686" max="8686" width="23.28515625" style="361" customWidth="1"/>
    <col min="8687" max="8687" width="14.42578125" style="361" customWidth="1"/>
    <col min="8688" max="8688" width="15.42578125" style="361" bestFit="1" customWidth="1"/>
    <col min="8689" max="8691" width="14.42578125" style="361" customWidth="1"/>
    <col min="8692" max="8695" width="9.140625" style="361"/>
    <col min="8696" max="8698" width="0" style="361" hidden="1" customWidth="1"/>
    <col min="8699" max="8941" width="9.140625" style="361"/>
    <col min="8942" max="8942" width="23.28515625" style="361" customWidth="1"/>
    <col min="8943" max="8943" width="14.42578125" style="361" customWidth="1"/>
    <col min="8944" max="8944" width="15.42578125" style="361" bestFit="1" customWidth="1"/>
    <col min="8945" max="8947" width="14.42578125" style="361" customWidth="1"/>
    <col min="8948" max="8951" width="9.140625" style="361"/>
    <col min="8952" max="8954" width="0" style="361" hidden="1" customWidth="1"/>
    <col min="8955" max="9197" width="9.140625" style="361"/>
    <col min="9198" max="9198" width="23.28515625" style="361" customWidth="1"/>
    <col min="9199" max="9199" width="14.42578125" style="361" customWidth="1"/>
    <col min="9200" max="9200" width="15.42578125" style="361" bestFit="1" customWidth="1"/>
    <col min="9201" max="9203" width="14.42578125" style="361" customWidth="1"/>
    <col min="9204" max="9207" width="9.140625" style="361"/>
    <col min="9208" max="9210" width="0" style="361" hidden="1" customWidth="1"/>
    <col min="9211" max="9453" width="10.28515625" style="361"/>
    <col min="9454" max="9454" width="23.28515625" style="361" customWidth="1"/>
    <col min="9455" max="9455" width="14.42578125" style="361" customWidth="1"/>
    <col min="9456" max="9456" width="15.42578125" style="361" bestFit="1" customWidth="1"/>
    <col min="9457" max="9459" width="14.42578125" style="361" customWidth="1"/>
    <col min="9460" max="9463" width="9.140625" style="361"/>
    <col min="9464" max="9466" width="0" style="361" hidden="1" customWidth="1"/>
    <col min="9467" max="9709" width="9.140625" style="361"/>
    <col min="9710" max="9710" width="23.28515625" style="361" customWidth="1"/>
    <col min="9711" max="9711" width="14.42578125" style="361" customWidth="1"/>
    <col min="9712" max="9712" width="15.42578125" style="361" bestFit="1" customWidth="1"/>
    <col min="9713" max="9715" width="14.42578125" style="361" customWidth="1"/>
    <col min="9716" max="9719" width="9.140625" style="361"/>
    <col min="9720" max="9722" width="0" style="361" hidden="1" customWidth="1"/>
    <col min="9723" max="9965" width="9.140625" style="361"/>
    <col min="9966" max="9966" width="23.28515625" style="361" customWidth="1"/>
    <col min="9967" max="9967" width="14.42578125" style="361" customWidth="1"/>
    <col min="9968" max="9968" width="15.42578125" style="361" bestFit="1" customWidth="1"/>
    <col min="9969" max="9971" width="14.42578125" style="361" customWidth="1"/>
    <col min="9972" max="9975" width="9.140625" style="361"/>
    <col min="9976" max="9978" width="0" style="361" hidden="1" customWidth="1"/>
    <col min="9979" max="10221" width="9.140625" style="361"/>
    <col min="10222" max="10222" width="23.28515625" style="361" customWidth="1"/>
    <col min="10223" max="10223" width="14.42578125" style="361" customWidth="1"/>
    <col min="10224" max="10224" width="15.42578125" style="361" bestFit="1" customWidth="1"/>
    <col min="10225" max="10227" width="14.42578125" style="361" customWidth="1"/>
    <col min="10228" max="10231" width="9.140625" style="361"/>
    <col min="10232" max="10234" width="0" style="361" hidden="1" customWidth="1"/>
    <col min="10235" max="10477" width="10.28515625" style="361"/>
    <col min="10478" max="10478" width="23.28515625" style="361" customWidth="1"/>
    <col min="10479" max="10479" width="14.42578125" style="361" customWidth="1"/>
    <col min="10480" max="10480" width="15.42578125" style="361" bestFit="1" customWidth="1"/>
    <col min="10481" max="10483" width="14.42578125" style="361" customWidth="1"/>
    <col min="10484" max="10487" width="9.140625" style="361"/>
    <col min="10488" max="10490" width="0" style="361" hidden="1" customWidth="1"/>
    <col min="10491" max="10733" width="9.140625" style="361"/>
    <col min="10734" max="10734" width="23.28515625" style="361" customWidth="1"/>
    <col min="10735" max="10735" width="14.42578125" style="361" customWidth="1"/>
    <col min="10736" max="10736" width="15.42578125" style="361" bestFit="1" customWidth="1"/>
    <col min="10737" max="10739" width="14.42578125" style="361" customWidth="1"/>
    <col min="10740" max="10743" width="9.140625" style="361"/>
    <col min="10744" max="10746" width="0" style="361" hidden="1" customWidth="1"/>
    <col min="10747" max="10989" width="9.140625" style="361"/>
    <col min="10990" max="10990" width="23.28515625" style="361" customWidth="1"/>
    <col min="10991" max="10991" width="14.42578125" style="361" customWidth="1"/>
    <col min="10992" max="10992" width="15.42578125" style="361" bestFit="1" customWidth="1"/>
    <col min="10993" max="10995" width="14.42578125" style="361" customWidth="1"/>
    <col min="10996" max="10999" width="9.140625" style="361"/>
    <col min="11000" max="11002" width="0" style="361" hidden="1" customWidth="1"/>
    <col min="11003" max="11245" width="9.140625" style="361"/>
    <col min="11246" max="11246" width="23.28515625" style="361" customWidth="1"/>
    <col min="11247" max="11247" width="14.42578125" style="361" customWidth="1"/>
    <col min="11248" max="11248" width="15.42578125" style="361" bestFit="1" customWidth="1"/>
    <col min="11249" max="11251" width="14.42578125" style="361" customWidth="1"/>
    <col min="11252" max="11255" width="9.140625" style="361"/>
    <col min="11256" max="11258" width="0" style="361" hidden="1" customWidth="1"/>
    <col min="11259" max="11501" width="10.28515625" style="361"/>
    <col min="11502" max="11502" width="23.28515625" style="361" customWidth="1"/>
    <col min="11503" max="11503" width="14.42578125" style="361" customWidth="1"/>
    <col min="11504" max="11504" width="15.42578125" style="361" bestFit="1" customWidth="1"/>
    <col min="11505" max="11507" width="14.42578125" style="361" customWidth="1"/>
    <col min="11508" max="11511" width="9.140625" style="361"/>
    <col min="11512" max="11514" width="0" style="361" hidden="1" customWidth="1"/>
    <col min="11515" max="11757" width="9.140625" style="361"/>
    <col min="11758" max="11758" width="23.28515625" style="361" customWidth="1"/>
    <col min="11759" max="11759" width="14.42578125" style="361" customWidth="1"/>
    <col min="11760" max="11760" width="15.42578125" style="361" bestFit="1" customWidth="1"/>
    <col min="11761" max="11763" width="14.42578125" style="361" customWidth="1"/>
    <col min="11764" max="11767" width="9.140625" style="361"/>
    <col min="11768" max="11770" width="0" style="361" hidden="1" customWidth="1"/>
    <col min="11771" max="12013" width="9.140625" style="361"/>
    <col min="12014" max="12014" width="23.28515625" style="361" customWidth="1"/>
    <col min="12015" max="12015" width="14.42578125" style="361" customWidth="1"/>
    <col min="12016" max="12016" width="15.42578125" style="361" bestFit="1" customWidth="1"/>
    <col min="12017" max="12019" width="14.42578125" style="361" customWidth="1"/>
    <col min="12020" max="12023" width="9.140625" style="361"/>
    <col min="12024" max="12026" width="0" style="361" hidden="1" customWidth="1"/>
    <col min="12027" max="12269" width="9.140625" style="361"/>
    <col min="12270" max="12270" width="23.28515625" style="361" customWidth="1"/>
    <col min="12271" max="12271" width="14.42578125" style="361" customWidth="1"/>
    <col min="12272" max="12272" width="15.42578125" style="361" bestFit="1" customWidth="1"/>
    <col min="12273" max="12275" width="14.42578125" style="361" customWidth="1"/>
    <col min="12276" max="12279" width="9.140625" style="361"/>
    <col min="12280" max="12282" width="0" style="361" hidden="1" customWidth="1"/>
    <col min="12283" max="12525" width="10.28515625" style="361"/>
    <col min="12526" max="12526" width="23.28515625" style="361" customWidth="1"/>
    <col min="12527" max="12527" width="14.42578125" style="361" customWidth="1"/>
    <col min="12528" max="12528" width="15.42578125" style="361" bestFit="1" customWidth="1"/>
    <col min="12529" max="12531" width="14.42578125" style="361" customWidth="1"/>
    <col min="12532" max="12535" width="9.140625" style="361"/>
    <col min="12536" max="12538" width="0" style="361" hidden="1" customWidth="1"/>
    <col min="12539" max="12781" width="9.140625" style="361"/>
    <col min="12782" max="12782" width="23.28515625" style="361" customWidth="1"/>
    <col min="12783" max="12783" width="14.42578125" style="361" customWidth="1"/>
    <col min="12784" max="12784" width="15.42578125" style="361" bestFit="1" customWidth="1"/>
    <col min="12785" max="12787" width="14.42578125" style="361" customWidth="1"/>
    <col min="12788" max="12791" width="9.140625" style="361"/>
    <col min="12792" max="12794" width="0" style="361" hidden="1" customWidth="1"/>
    <col min="12795" max="13037" width="9.140625" style="361"/>
    <col min="13038" max="13038" width="23.28515625" style="361" customWidth="1"/>
    <col min="13039" max="13039" width="14.42578125" style="361" customWidth="1"/>
    <col min="13040" max="13040" width="15.42578125" style="361" bestFit="1" customWidth="1"/>
    <col min="13041" max="13043" width="14.42578125" style="361" customWidth="1"/>
    <col min="13044" max="13047" width="9.140625" style="361"/>
    <col min="13048" max="13050" width="0" style="361" hidden="1" customWidth="1"/>
    <col min="13051" max="13293" width="9.140625" style="361"/>
    <col min="13294" max="13294" width="23.28515625" style="361" customWidth="1"/>
    <col min="13295" max="13295" width="14.42578125" style="361" customWidth="1"/>
    <col min="13296" max="13296" width="15.42578125" style="361" bestFit="1" customWidth="1"/>
    <col min="13297" max="13299" width="14.42578125" style="361" customWidth="1"/>
    <col min="13300" max="13303" width="9.140625" style="361"/>
    <col min="13304" max="13306" width="0" style="361" hidden="1" customWidth="1"/>
    <col min="13307" max="13549" width="10.28515625" style="361"/>
    <col min="13550" max="13550" width="23.28515625" style="361" customWidth="1"/>
    <col min="13551" max="13551" width="14.42578125" style="361" customWidth="1"/>
    <col min="13552" max="13552" width="15.42578125" style="361" bestFit="1" customWidth="1"/>
    <col min="13553" max="13555" width="14.42578125" style="361" customWidth="1"/>
    <col min="13556" max="13559" width="9.140625" style="361"/>
    <col min="13560" max="13562" width="0" style="361" hidden="1" customWidth="1"/>
    <col min="13563" max="13805" width="9.140625" style="361"/>
    <col min="13806" max="13806" width="23.28515625" style="361" customWidth="1"/>
    <col min="13807" max="13807" width="14.42578125" style="361" customWidth="1"/>
    <col min="13808" max="13808" width="15.42578125" style="361" bestFit="1" customWidth="1"/>
    <col min="13809" max="13811" width="14.42578125" style="361" customWidth="1"/>
    <col min="13812" max="13815" width="9.140625" style="361"/>
    <col min="13816" max="13818" width="0" style="361" hidden="1" customWidth="1"/>
    <col min="13819" max="14061" width="9.140625" style="361"/>
    <col min="14062" max="14062" width="23.28515625" style="361" customWidth="1"/>
    <col min="14063" max="14063" width="14.42578125" style="361" customWidth="1"/>
    <col min="14064" max="14064" width="15.42578125" style="361" bestFit="1" customWidth="1"/>
    <col min="14065" max="14067" width="14.42578125" style="361" customWidth="1"/>
    <col min="14068" max="14071" width="9.140625" style="361"/>
    <col min="14072" max="14074" width="0" style="361" hidden="1" customWidth="1"/>
    <col min="14075" max="14317" width="9.140625" style="361"/>
    <col min="14318" max="14318" width="23.28515625" style="361" customWidth="1"/>
    <col min="14319" max="14319" width="14.42578125" style="361" customWidth="1"/>
    <col min="14320" max="14320" width="15.42578125" style="361" bestFit="1" customWidth="1"/>
    <col min="14321" max="14323" width="14.42578125" style="361" customWidth="1"/>
    <col min="14324" max="14327" width="9.140625" style="361"/>
    <col min="14328" max="14330" width="0" style="361" hidden="1" customWidth="1"/>
    <col min="14331" max="14573" width="10.28515625" style="361"/>
    <col min="14574" max="14574" width="23.28515625" style="361" customWidth="1"/>
    <col min="14575" max="14575" width="14.42578125" style="361" customWidth="1"/>
    <col min="14576" max="14576" width="15.42578125" style="361" bestFit="1" customWidth="1"/>
    <col min="14577" max="14579" width="14.42578125" style="361" customWidth="1"/>
    <col min="14580" max="14583" width="9.140625" style="361"/>
    <col min="14584" max="14586" width="0" style="361" hidden="1" customWidth="1"/>
    <col min="14587" max="14829" width="9.140625" style="361"/>
    <col min="14830" max="14830" width="23.28515625" style="361" customWidth="1"/>
    <col min="14831" max="14831" width="14.42578125" style="361" customWidth="1"/>
    <col min="14832" max="14832" width="15.42578125" style="361" bestFit="1" customWidth="1"/>
    <col min="14833" max="14835" width="14.42578125" style="361" customWidth="1"/>
    <col min="14836" max="14839" width="9.140625" style="361"/>
    <col min="14840" max="14842" width="0" style="361" hidden="1" customWidth="1"/>
    <col min="14843" max="15085" width="9.140625" style="361"/>
    <col min="15086" max="15086" width="23.28515625" style="361" customWidth="1"/>
    <col min="15087" max="15087" width="14.42578125" style="361" customWidth="1"/>
    <col min="15088" max="15088" width="15.42578125" style="361" bestFit="1" customWidth="1"/>
    <col min="15089" max="15091" width="14.42578125" style="361" customWidth="1"/>
    <col min="15092" max="15095" width="9.140625" style="361"/>
    <col min="15096" max="15098" width="0" style="361" hidden="1" customWidth="1"/>
    <col min="15099" max="15341" width="9.140625" style="361"/>
    <col min="15342" max="15342" width="23.28515625" style="361" customWidth="1"/>
    <col min="15343" max="15343" width="14.42578125" style="361" customWidth="1"/>
    <col min="15344" max="15344" width="15.42578125" style="361" bestFit="1" customWidth="1"/>
    <col min="15345" max="15347" width="14.42578125" style="361" customWidth="1"/>
    <col min="15348" max="15351" width="9.140625" style="361"/>
    <col min="15352" max="15354" width="0" style="361" hidden="1" customWidth="1"/>
    <col min="15355" max="15597" width="10.28515625" style="361"/>
    <col min="15598" max="15598" width="23.28515625" style="361" customWidth="1"/>
    <col min="15599" max="15599" width="14.42578125" style="361" customWidth="1"/>
    <col min="15600" max="15600" width="15.42578125" style="361" bestFit="1" customWidth="1"/>
    <col min="15601" max="15603" width="14.42578125" style="361" customWidth="1"/>
    <col min="15604" max="15607" width="9.140625" style="361"/>
    <col min="15608" max="15610" width="0" style="361" hidden="1" customWidth="1"/>
    <col min="15611" max="15853" width="9.140625" style="361"/>
    <col min="15854" max="15854" width="23.28515625" style="361" customWidth="1"/>
    <col min="15855" max="15855" width="14.42578125" style="361" customWidth="1"/>
    <col min="15856" max="15856" width="15.42578125" style="361" bestFit="1" customWidth="1"/>
    <col min="15857" max="15859" width="14.42578125" style="361" customWidth="1"/>
    <col min="15860" max="15863" width="9.140625" style="361"/>
    <col min="15864" max="15866" width="0" style="361" hidden="1" customWidth="1"/>
    <col min="15867" max="16109" width="9.140625" style="361"/>
    <col min="16110" max="16110" width="23.28515625" style="361" customWidth="1"/>
    <col min="16111" max="16111" width="14.42578125" style="361" customWidth="1"/>
    <col min="16112" max="16112" width="15.42578125" style="361" bestFit="1" customWidth="1"/>
    <col min="16113" max="16115" width="14.42578125" style="361" customWidth="1"/>
    <col min="16116" max="16119" width="9.140625" style="361"/>
    <col min="16120" max="16122" width="0" style="361" hidden="1" customWidth="1"/>
    <col min="16123" max="16384" width="10.28515625" style="361"/>
  </cols>
  <sheetData>
    <row r="1" spans="1:6">
      <c r="A1" s="1010" t="s">
        <v>457</v>
      </c>
      <c r="B1" s="1010"/>
      <c r="C1" s="1010"/>
      <c r="D1" s="1010"/>
      <c r="E1" s="1010"/>
      <c r="F1" s="1010"/>
    </row>
    <row r="2" spans="1:6">
      <c r="A2" s="1010"/>
      <c r="B2" s="1010"/>
      <c r="C2" s="1010"/>
      <c r="D2" s="1010"/>
      <c r="E2" s="1010"/>
      <c r="F2" s="1010"/>
    </row>
    <row r="3" spans="1:6">
      <c r="A3" s="1011" t="s">
        <v>458</v>
      </c>
      <c r="B3" s="1011"/>
      <c r="C3" s="1011"/>
      <c r="D3" s="1011"/>
      <c r="E3" s="1011"/>
      <c r="F3" s="1011"/>
    </row>
    <row r="4" spans="1:6">
      <c r="A4" s="1011" t="s">
        <v>459</v>
      </c>
      <c r="B4" s="1011"/>
      <c r="C4" s="1011"/>
      <c r="D4" s="1011"/>
      <c r="E4" s="1011"/>
      <c r="F4" s="1011"/>
    </row>
    <row r="5" spans="1:6">
      <c r="A5" s="362"/>
      <c r="B5" s="363"/>
      <c r="C5" s="363"/>
      <c r="D5" s="364"/>
      <c r="E5" s="1005" t="s">
        <v>145</v>
      </c>
      <c r="F5" s="1006"/>
    </row>
    <row r="6" spans="1:6" ht="42" customHeight="1">
      <c r="A6" s="365" t="s">
        <v>460</v>
      </c>
      <c r="B6" s="366" t="s">
        <v>461</v>
      </c>
      <c r="C6" s="366" t="s">
        <v>462</v>
      </c>
      <c r="D6" s="367" t="s">
        <v>463</v>
      </c>
      <c r="E6" s="366" t="s">
        <v>464</v>
      </c>
      <c r="F6" s="367" t="s">
        <v>465</v>
      </c>
    </row>
    <row r="7" spans="1:6">
      <c r="A7" s="368" t="s">
        <v>8</v>
      </c>
      <c r="B7" s="369" t="s">
        <v>9</v>
      </c>
      <c r="C7" s="369" t="s">
        <v>10</v>
      </c>
      <c r="D7" s="370" t="s">
        <v>466</v>
      </c>
      <c r="E7" s="371" t="s">
        <v>12</v>
      </c>
      <c r="F7" s="370" t="s">
        <v>467</v>
      </c>
    </row>
    <row r="8" spans="1:6" ht="6" customHeight="1">
      <c r="A8" s="372"/>
      <c r="B8" s="373"/>
      <c r="C8" s="373"/>
      <c r="D8" s="374"/>
      <c r="E8" s="372"/>
      <c r="F8" s="374"/>
    </row>
    <row r="9" spans="1:6" s="379" customFormat="1" ht="18" customHeight="1">
      <c r="A9" s="375" t="s">
        <v>468</v>
      </c>
      <c r="B9" s="376">
        <v>33202326</v>
      </c>
      <c r="C9" s="377">
        <v>36893490.421316303</v>
      </c>
      <c r="D9" s="378">
        <v>1.1100000000000001</v>
      </c>
      <c r="E9" s="377">
        <v>27016324.339477301</v>
      </c>
      <c r="F9" s="378">
        <v>0.81</v>
      </c>
    </row>
    <row r="10" spans="1:6">
      <c r="A10" s="380" t="s">
        <v>133</v>
      </c>
      <c r="B10" s="381">
        <v>481109</v>
      </c>
      <c r="C10" s="66">
        <v>110565.1405101</v>
      </c>
      <c r="D10" s="382">
        <v>0.23</v>
      </c>
      <c r="E10" s="66">
        <v>64244.432527500001</v>
      </c>
      <c r="F10" s="382">
        <v>0.13</v>
      </c>
    </row>
    <row r="11" spans="1:6">
      <c r="A11" s="380" t="s">
        <v>132</v>
      </c>
      <c r="B11" s="381">
        <v>3306559</v>
      </c>
      <c r="C11" s="66">
        <v>1601711.9830982999</v>
      </c>
      <c r="D11" s="382">
        <v>0.48</v>
      </c>
      <c r="E11" s="66">
        <v>435148.5494283</v>
      </c>
      <c r="F11" s="382">
        <v>0.13</v>
      </c>
    </row>
    <row r="12" spans="1:6">
      <c r="A12" s="380" t="s">
        <v>131</v>
      </c>
      <c r="B12" s="381">
        <v>2635748</v>
      </c>
      <c r="C12" s="66">
        <v>1412467.4072268</v>
      </c>
      <c r="D12" s="382">
        <v>0.54</v>
      </c>
      <c r="E12" s="66">
        <v>346556.670063</v>
      </c>
      <c r="F12" s="382">
        <v>0.13</v>
      </c>
    </row>
    <row r="13" spans="1:6">
      <c r="A13" s="380" t="s">
        <v>130</v>
      </c>
      <c r="B13" s="381">
        <v>9169464</v>
      </c>
      <c r="C13" s="66">
        <v>23785584.098310601</v>
      </c>
      <c r="D13" s="382">
        <v>2.59</v>
      </c>
      <c r="E13" s="66">
        <v>23049943.064630799</v>
      </c>
      <c r="F13" s="382">
        <v>2.5099999999999998</v>
      </c>
    </row>
    <row r="14" spans="1:6">
      <c r="A14" s="380" t="s">
        <v>469</v>
      </c>
      <c r="B14" s="381">
        <v>2823265</v>
      </c>
      <c r="C14" s="66">
        <v>1232015.3450195</v>
      </c>
      <c r="D14" s="382">
        <v>0.44</v>
      </c>
      <c r="E14" s="66">
        <v>465192.58788990002</v>
      </c>
      <c r="F14" s="382">
        <v>0.16</v>
      </c>
    </row>
    <row r="15" spans="1:6">
      <c r="A15" s="380" t="s">
        <v>128</v>
      </c>
      <c r="B15" s="381">
        <v>6212216</v>
      </c>
      <c r="C15" s="66">
        <v>3954186.1160764</v>
      </c>
      <c r="D15" s="382">
        <v>0.64</v>
      </c>
      <c r="E15" s="66">
        <v>1144023.3614888999</v>
      </c>
      <c r="F15" s="382">
        <v>0.18</v>
      </c>
    </row>
    <row r="16" spans="1:6">
      <c r="A16" s="380" t="s">
        <v>126</v>
      </c>
      <c r="B16" s="381">
        <v>1648896</v>
      </c>
      <c r="C16" s="66">
        <v>1588013.9514939</v>
      </c>
      <c r="D16" s="382">
        <v>0.96</v>
      </c>
      <c r="E16" s="66">
        <v>419131.7265542</v>
      </c>
      <c r="F16" s="382">
        <v>0.25</v>
      </c>
    </row>
    <row r="17" spans="1:6">
      <c r="A17" s="380" t="s">
        <v>125</v>
      </c>
      <c r="B17" s="381">
        <v>714119</v>
      </c>
      <c r="C17" s="66">
        <v>133742.42422379999</v>
      </c>
      <c r="D17" s="382">
        <v>0.19</v>
      </c>
      <c r="E17" s="66">
        <v>98771.776089399995</v>
      </c>
      <c r="F17" s="382">
        <v>0.14000000000000001</v>
      </c>
    </row>
    <row r="18" spans="1:6">
      <c r="A18" s="380" t="s">
        <v>124</v>
      </c>
      <c r="B18" s="381">
        <v>1938111</v>
      </c>
      <c r="C18" s="66">
        <v>944846.29688799998</v>
      </c>
      <c r="D18" s="382">
        <v>0.49</v>
      </c>
      <c r="E18" s="66">
        <v>269334.3999437</v>
      </c>
      <c r="F18" s="382">
        <v>0.14000000000000001</v>
      </c>
    </row>
    <row r="19" spans="1:6">
      <c r="A19" s="380" t="s">
        <v>123</v>
      </c>
      <c r="B19" s="381">
        <v>3625252</v>
      </c>
      <c r="C19" s="66">
        <v>1924210.2959276</v>
      </c>
      <c r="D19" s="382">
        <v>0.53</v>
      </c>
      <c r="E19" s="66">
        <v>624908.4329895</v>
      </c>
      <c r="F19" s="382">
        <v>0.17</v>
      </c>
    </row>
    <row r="20" spans="1:6">
      <c r="A20" s="380" t="s">
        <v>129</v>
      </c>
      <c r="B20" s="381">
        <v>647587</v>
      </c>
      <c r="C20" s="66">
        <v>206147.36254130001</v>
      </c>
      <c r="D20" s="382">
        <v>0.32</v>
      </c>
      <c r="E20" s="66">
        <v>99069.337872100004</v>
      </c>
      <c r="F20" s="382">
        <v>0.15</v>
      </c>
    </row>
    <row r="21" spans="1:6" ht="6" customHeight="1">
      <c r="A21" s="380" t="s">
        <v>470</v>
      </c>
      <c r="B21" s="383"/>
      <c r="C21" s="384"/>
      <c r="D21" s="382"/>
      <c r="E21" s="384"/>
      <c r="F21" s="382"/>
    </row>
    <row r="22" spans="1:6" s="379" customFormat="1" ht="18" customHeight="1">
      <c r="A22" s="375" t="s">
        <v>471</v>
      </c>
      <c r="B22" s="376">
        <v>44215107</v>
      </c>
      <c r="C22" s="385">
        <v>107214419.818039</v>
      </c>
      <c r="D22" s="378">
        <v>2.42</v>
      </c>
      <c r="E22" s="385">
        <v>104605151.152041</v>
      </c>
      <c r="F22" s="378">
        <v>2.37</v>
      </c>
    </row>
    <row r="23" spans="1:6">
      <c r="A23" s="380" t="s">
        <v>121</v>
      </c>
      <c r="B23" s="381">
        <v>14734025</v>
      </c>
      <c r="C23" s="66">
        <v>91126302.183696404</v>
      </c>
      <c r="D23" s="382">
        <v>6.18</v>
      </c>
      <c r="E23" s="66">
        <v>96950004.563237205</v>
      </c>
      <c r="F23" s="382">
        <v>6.58</v>
      </c>
    </row>
    <row r="24" spans="1:6">
      <c r="A24" s="380" t="s">
        <v>120</v>
      </c>
      <c r="B24" s="381">
        <v>2162876</v>
      </c>
      <c r="C24" s="66">
        <v>1074240.7399245</v>
      </c>
      <c r="D24" s="382">
        <v>0.5</v>
      </c>
      <c r="E24" s="66">
        <v>575633.37711570004</v>
      </c>
      <c r="F24" s="382">
        <v>0.27</v>
      </c>
    </row>
    <row r="25" spans="1:6">
      <c r="A25" s="380" t="s">
        <v>119</v>
      </c>
      <c r="B25" s="381">
        <v>5263474</v>
      </c>
      <c r="C25" s="66">
        <v>3171154.2635225002</v>
      </c>
      <c r="D25" s="382">
        <v>0.6</v>
      </c>
      <c r="E25" s="66">
        <v>1485256.8977615</v>
      </c>
      <c r="F25" s="382">
        <v>0.28000000000000003</v>
      </c>
    </row>
    <row r="26" spans="1:6">
      <c r="A26" s="380" t="s">
        <v>118</v>
      </c>
      <c r="B26" s="381">
        <v>1295053</v>
      </c>
      <c r="C26" s="66">
        <v>495688.549298</v>
      </c>
      <c r="D26" s="382">
        <v>0.38</v>
      </c>
      <c r="E26" s="66">
        <v>287444.01632469997</v>
      </c>
      <c r="F26" s="382">
        <v>0.22</v>
      </c>
    </row>
    <row r="27" spans="1:6">
      <c r="A27" s="380" t="s">
        <v>117</v>
      </c>
      <c r="B27" s="381">
        <v>3267630</v>
      </c>
      <c r="C27" s="66">
        <v>968701.44534940005</v>
      </c>
      <c r="D27" s="382">
        <v>0.3</v>
      </c>
      <c r="E27" s="66">
        <v>479932.57164939999</v>
      </c>
      <c r="F27" s="382">
        <v>0.15</v>
      </c>
    </row>
    <row r="28" spans="1:6">
      <c r="A28" s="380" t="s">
        <v>116</v>
      </c>
      <c r="B28" s="381">
        <v>1293027</v>
      </c>
      <c r="C28" s="66">
        <v>720784.58238100004</v>
      </c>
      <c r="D28" s="382">
        <v>0.56000000000000005</v>
      </c>
      <c r="E28" s="66">
        <v>242540.80421599999</v>
      </c>
      <c r="F28" s="382">
        <v>0.19</v>
      </c>
    </row>
    <row r="29" spans="1:6">
      <c r="A29" s="380" t="s">
        <v>115</v>
      </c>
      <c r="B29" s="381">
        <v>1558024</v>
      </c>
      <c r="C29" s="66">
        <v>722250.24911410001</v>
      </c>
      <c r="D29" s="382">
        <v>0.46</v>
      </c>
      <c r="E29" s="66">
        <v>224444.3197695</v>
      </c>
      <c r="F29" s="382">
        <v>0.14000000000000001</v>
      </c>
    </row>
    <row r="30" spans="1:6">
      <c r="A30" s="380" t="s">
        <v>114</v>
      </c>
      <c r="B30" s="381">
        <v>1625418</v>
      </c>
      <c r="C30" s="66">
        <v>1194184.2837722001</v>
      </c>
      <c r="D30" s="382">
        <v>0.73</v>
      </c>
      <c r="E30" s="66">
        <v>272264.8085024</v>
      </c>
      <c r="F30" s="382">
        <v>0.17</v>
      </c>
    </row>
    <row r="31" spans="1:6">
      <c r="A31" s="380" t="s">
        <v>113</v>
      </c>
      <c r="B31" s="381">
        <v>3909138</v>
      </c>
      <c r="C31" s="66">
        <v>3468820.4877797998</v>
      </c>
      <c r="D31" s="382">
        <v>0.89</v>
      </c>
      <c r="E31" s="66">
        <v>2202555.2338630999</v>
      </c>
      <c r="F31" s="382">
        <v>0.56000000000000005</v>
      </c>
    </row>
    <row r="32" spans="1:6">
      <c r="A32" s="380" t="s">
        <v>112</v>
      </c>
      <c r="B32" s="381">
        <v>2584452</v>
      </c>
      <c r="C32" s="66">
        <v>1485693.7327916001</v>
      </c>
      <c r="D32" s="382">
        <v>0.56999999999999995</v>
      </c>
      <c r="E32" s="66">
        <v>823874.89805039996</v>
      </c>
      <c r="F32" s="382">
        <v>0.32</v>
      </c>
    </row>
    <row r="33" spans="1:6">
      <c r="A33" s="380" t="s">
        <v>111</v>
      </c>
      <c r="B33" s="381">
        <v>1189821</v>
      </c>
      <c r="C33" s="66">
        <v>352983.96292169997</v>
      </c>
      <c r="D33" s="382">
        <v>0.3</v>
      </c>
      <c r="E33" s="66">
        <v>200011.06695460001</v>
      </c>
      <c r="F33" s="382">
        <v>0.17</v>
      </c>
    </row>
    <row r="34" spans="1:6">
      <c r="A34" s="380" t="s">
        <v>110</v>
      </c>
      <c r="B34" s="381">
        <v>1294561</v>
      </c>
      <c r="C34" s="66">
        <v>631495.05938250001</v>
      </c>
      <c r="D34" s="382">
        <v>0.49</v>
      </c>
      <c r="E34" s="66">
        <v>190078.8071036</v>
      </c>
      <c r="F34" s="382">
        <v>0.15</v>
      </c>
    </row>
    <row r="35" spans="1:6">
      <c r="A35" s="380" t="s">
        <v>109</v>
      </c>
      <c r="B35" s="381">
        <v>4037608</v>
      </c>
      <c r="C35" s="66">
        <v>1802120.2781052999</v>
      </c>
      <c r="D35" s="382">
        <v>0.45</v>
      </c>
      <c r="E35" s="66">
        <v>671109.78749330004</v>
      </c>
      <c r="F35" s="382">
        <v>0.17</v>
      </c>
    </row>
    <row r="36" spans="1:6" ht="6" customHeight="1">
      <c r="A36" s="380" t="s">
        <v>470</v>
      </c>
      <c r="B36" s="383"/>
      <c r="C36" s="384"/>
      <c r="D36" s="382"/>
      <c r="E36" s="384"/>
      <c r="F36" s="382"/>
    </row>
    <row r="37" spans="1:6" s="379" customFormat="1" ht="18" customHeight="1">
      <c r="A37" s="375" t="s">
        <v>472</v>
      </c>
      <c r="B37" s="376">
        <v>17416645</v>
      </c>
      <c r="C37" s="377">
        <v>7353940.6564828996</v>
      </c>
      <c r="D37" s="378">
        <v>0.42</v>
      </c>
      <c r="E37" s="377">
        <v>6046742.9220981998</v>
      </c>
      <c r="F37" s="378">
        <v>0.35</v>
      </c>
    </row>
    <row r="38" spans="1:6">
      <c r="A38" s="380" t="s">
        <v>107</v>
      </c>
      <c r="B38" s="381">
        <v>1613079</v>
      </c>
      <c r="C38" s="66">
        <v>555323.15892850002</v>
      </c>
      <c r="D38" s="382">
        <v>0.34</v>
      </c>
      <c r="E38" s="66">
        <v>295101.48528229998</v>
      </c>
      <c r="F38" s="382">
        <v>0.18</v>
      </c>
    </row>
    <row r="39" spans="1:6">
      <c r="A39" s="380" t="s">
        <v>106</v>
      </c>
      <c r="B39" s="381">
        <v>1234066</v>
      </c>
      <c r="C39" s="66">
        <v>356426.19548230001</v>
      </c>
      <c r="D39" s="382">
        <v>0.28999999999999998</v>
      </c>
      <c r="E39" s="66">
        <v>307970.53080810001</v>
      </c>
      <c r="F39" s="382">
        <v>0.25</v>
      </c>
    </row>
    <row r="40" spans="1:6">
      <c r="A40" s="380" t="s">
        <v>105</v>
      </c>
      <c r="B40" s="381">
        <v>3076849</v>
      </c>
      <c r="C40" s="66">
        <v>1401294.2724551</v>
      </c>
      <c r="D40" s="382">
        <v>0.46</v>
      </c>
      <c r="E40" s="66">
        <v>1071064.4857639</v>
      </c>
      <c r="F40" s="382">
        <v>0.35</v>
      </c>
    </row>
    <row r="41" spans="1:6">
      <c r="A41" s="380" t="s">
        <v>104</v>
      </c>
      <c r="B41" s="381">
        <v>2005849</v>
      </c>
      <c r="C41" s="66">
        <v>506231.8201672</v>
      </c>
      <c r="D41" s="382">
        <v>0.25</v>
      </c>
      <c r="E41" s="66">
        <v>419928.52654450003</v>
      </c>
      <c r="F41" s="382">
        <v>0.21</v>
      </c>
    </row>
    <row r="42" spans="1:6">
      <c r="A42" s="380" t="s">
        <v>103</v>
      </c>
      <c r="B42" s="381">
        <v>2613385</v>
      </c>
      <c r="C42" s="66">
        <v>2300553.0707935002</v>
      </c>
      <c r="D42" s="382">
        <v>0.88</v>
      </c>
      <c r="E42" s="66">
        <v>2155567.1422719001</v>
      </c>
      <c r="F42" s="382">
        <v>0.82</v>
      </c>
    </row>
    <row r="43" spans="1:6">
      <c r="A43" s="380" t="s">
        <v>102</v>
      </c>
      <c r="B43" s="381">
        <v>2149692</v>
      </c>
      <c r="C43" s="66">
        <v>858983.83930240001</v>
      </c>
      <c r="D43" s="382">
        <v>0.4</v>
      </c>
      <c r="E43" s="66">
        <v>958587.31864920002</v>
      </c>
      <c r="F43" s="382">
        <v>0.45</v>
      </c>
    </row>
    <row r="44" spans="1:6">
      <c r="A44" s="380" t="s">
        <v>101</v>
      </c>
      <c r="B44" s="381">
        <v>1033115</v>
      </c>
      <c r="C44" s="66">
        <v>270233.41403340001</v>
      </c>
      <c r="D44" s="382">
        <v>0.26</v>
      </c>
      <c r="E44" s="66">
        <v>166956.73735360001</v>
      </c>
      <c r="F44" s="382">
        <v>0.16</v>
      </c>
    </row>
    <row r="45" spans="1:6">
      <c r="A45" s="380" t="s">
        <v>100</v>
      </c>
      <c r="B45" s="381">
        <v>705356</v>
      </c>
      <c r="C45" s="66">
        <v>168102.08345579999</v>
      </c>
      <c r="D45" s="382">
        <v>0.24</v>
      </c>
      <c r="E45" s="66">
        <v>122486.8228154</v>
      </c>
      <c r="F45" s="382">
        <v>0.17</v>
      </c>
    </row>
    <row r="46" spans="1:6">
      <c r="A46" s="380" t="s">
        <v>99</v>
      </c>
      <c r="B46" s="381">
        <v>788673</v>
      </c>
      <c r="C46" s="66">
        <v>258727.66247149999</v>
      </c>
      <c r="D46" s="382">
        <v>0.33</v>
      </c>
      <c r="E46" s="66">
        <v>129891.5709667</v>
      </c>
      <c r="F46" s="382">
        <v>0.16</v>
      </c>
    </row>
    <row r="47" spans="1:6" s="389" customFormat="1">
      <c r="A47" s="386" t="s">
        <v>98</v>
      </c>
      <c r="B47" s="387">
        <v>2196581</v>
      </c>
      <c r="C47" s="66">
        <v>678065.13939320005</v>
      </c>
      <c r="D47" s="388">
        <v>0.31</v>
      </c>
      <c r="E47" s="66">
        <v>419188.30164259998</v>
      </c>
      <c r="F47" s="388">
        <v>0.19</v>
      </c>
    </row>
    <row r="48" spans="1:6" ht="5.0999999999999996" customHeight="1">
      <c r="A48" s="362" t="s">
        <v>470</v>
      </c>
      <c r="B48" s="390"/>
      <c r="C48" s="391"/>
      <c r="D48" s="392"/>
      <c r="E48" s="391"/>
      <c r="F48" s="392"/>
    </row>
    <row r="49" spans="1:6">
      <c r="A49" s="386"/>
      <c r="B49" s="393"/>
      <c r="C49" s="394"/>
      <c r="D49" s="395"/>
      <c r="E49" s="394"/>
      <c r="F49" s="396" t="s">
        <v>473</v>
      </c>
    </row>
    <row r="50" spans="1:6" ht="15" customHeight="1">
      <c r="A50" s="1004"/>
      <c r="B50" s="1004"/>
      <c r="C50" s="1004"/>
      <c r="D50" s="1004"/>
      <c r="E50" s="1004"/>
      <c r="F50" s="1004"/>
    </row>
    <row r="51" spans="1:6" ht="15" customHeight="1">
      <c r="A51" s="1004"/>
      <c r="B51" s="1004"/>
      <c r="C51" s="1004"/>
      <c r="D51" s="1004"/>
      <c r="E51" s="1004"/>
      <c r="F51" s="1004"/>
    </row>
    <row r="52" spans="1:6" ht="15" customHeight="1">
      <c r="A52" s="1004"/>
      <c r="B52" s="1004"/>
      <c r="C52" s="1004"/>
      <c r="D52" s="1004"/>
      <c r="E52" s="1004"/>
      <c r="F52" s="1004"/>
    </row>
    <row r="53" spans="1:6" ht="15" customHeight="1">
      <c r="A53" s="362"/>
      <c r="B53" s="363"/>
      <c r="C53" s="363"/>
      <c r="D53" s="364"/>
      <c r="E53" s="1005" t="s">
        <v>145</v>
      </c>
      <c r="F53" s="1006"/>
    </row>
    <row r="54" spans="1:6" ht="45" customHeight="1">
      <c r="A54" s="365" t="s">
        <v>460</v>
      </c>
      <c r="B54" s="366" t="s">
        <v>461</v>
      </c>
      <c r="C54" s="366" t="s">
        <v>462</v>
      </c>
      <c r="D54" s="367" t="s">
        <v>463</v>
      </c>
      <c r="E54" s="366" t="s">
        <v>464</v>
      </c>
      <c r="F54" s="367" t="s">
        <v>465</v>
      </c>
    </row>
    <row r="55" spans="1:6" ht="12.75" customHeight="1">
      <c r="A55" s="368" t="s">
        <v>8</v>
      </c>
      <c r="B55" s="369" t="s">
        <v>9</v>
      </c>
      <c r="C55" s="369" t="s">
        <v>10</v>
      </c>
      <c r="D55" s="370" t="s">
        <v>11</v>
      </c>
      <c r="E55" s="371" t="s">
        <v>12</v>
      </c>
      <c r="F55" s="370" t="s">
        <v>13</v>
      </c>
    </row>
    <row r="56" spans="1:6" ht="6" customHeight="1">
      <c r="A56" s="372"/>
      <c r="B56" s="373"/>
      <c r="C56" s="373"/>
      <c r="D56" s="374"/>
      <c r="E56" s="372"/>
      <c r="F56" s="374"/>
    </row>
    <row r="57" spans="1:6" s="379" customFormat="1" ht="21.95" customHeight="1">
      <c r="A57" s="375" t="s">
        <v>474</v>
      </c>
      <c r="B57" s="376">
        <v>20353119</v>
      </c>
      <c r="C57" s="376">
        <v>6965819.8724562004</v>
      </c>
      <c r="D57" s="378">
        <v>0.34</v>
      </c>
      <c r="E57" s="376">
        <v>6326075.0168059003</v>
      </c>
      <c r="F57" s="378">
        <v>0.31</v>
      </c>
    </row>
    <row r="58" spans="1:6">
      <c r="A58" s="380" t="s">
        <v>86</v>
      </c>
      <c r="B58" s="381">
        <v>3734300</v>
      </c>
      <c r="C58" s="384">
        <v>1414589.2772534001</v>
      </c>
      <c r="D58" s="382">
        <v>0.38</v>
      </c>
      <c r="E58" s="384">
        <v>1302839.8106126001</v>
      </c>
      <c r="F58" s="382">
        <v>0.35</v>
      </c>
    </row>
    <row r="59" spans="1:6">
      <c r="A59" s="380" t="s">
        <v>82</v>
      </c>
      <c r="B59" s="381">
        <v>1835527</v>
      </c>
      <c r="C59" s="384">
        <v>451674.33810739999</v>
      </c>
      <c r="D59" s="382">
        <v>0.25</v>
      </c>
      <c r="E59" s="384">
        <v>563962.89743769995</v>
      </c>
      <c r="F59" s="382">
        <v>0.31</v>
      </c>
    </row>
    <row r="60" spans="1:6">
      <c r="A60" s="380" t="s">
        <v>85</v>
      </c>
      <c r="B60" s="381">
        <v>956430</v>
      </c>
      <c r="C60" s="384">
        <v>252597.37810609999</v>
      </c>
      <c r="D60" s="382">
        <v>0.26</v>
      </c>
      <c r="E60" s="384">
        <v>248893.82836439999</v>
      </c>
      <c r="F60" s="382">
        <v>0.26</v>
      </c>
    </row>
    <row r="61" spans="1:6">
      <c r="A61" s="380" t="s">
        <v>83</v>
      </c>
      <c r="B61" s="381">
        <v>2784598</v>
      </c>
      <c r="C61" s="384">
        <v>711390.36858560005</v>
      </c>
      <c r="D61" s="382">
        <v>0.26</v>
      </c>
      <c r="E61" s="384">
        <v>548099.9947716</v>
      </c>
      <c r="F61" s="382">
        <v>0.2</v>
      </c>
    </row>
    <row r="62" spans="1:6" ht="12" customHeight="1">
      <c r="A62" s="380" t="s">
        <v>84</v>
      </c>
      <c r="B62" s="381">
        <v>1859921</v>
      </c>
      <c r="C62" s="384">
        <v>460853.73502129997</v>
      </c>
      <c r="D62" s="382">
        <v>0.25</v>
      </c>
      <c r="E62" s="384">
        <v>357350.11285440001</v>
      </c>
      <c r="F62" s="382">
        <v>0.19</v>
      </c>
    </row>
    <row r="63" spans="1:6" s="379" customFormat="1" ht="14.25">
      <c r="A63" s="380" t="s">
        <v>81</v>
      </c>
      <c r="B63" s="381">
        <v>2909622</v>
      </c>
      <c r="C63" s="384">
        <v>1087609.2593127</v>
      </c>
      <c r="D63" s="382">
        <v>0.37</v>
      </c>
      <c r="E63" s="384">
        <v>915772.87277150003</v>
      </c>
      <c r="F63" s="382">
        <v>0.31</v>
      </c>
    </row>
    <row r="64" spans="1:6">
      <c r="A64" s="380" t="s">
        <v>80</v>
      </c>
      <c r="B64" s="381">
        <v>2915013</v>
      </c>
      <c r="C64" s="384">
        <v>1604829.1958174999</v>
      </c>
      <c r="D64" s="382">
        <v>0.55000000000000004</v>
      </c>
      <c r="E64" s="384">
        <v>1961534.0317177</v>
      </c>
      <c r="F64" s="382">
        <v>0.67</v>
      </c>
    </row>
    <row r="65" spans="1:6" ht="21" customHeight="1">
      <c r="A65" s="380" t="s">
        <v>79</v>
      </c>
      <c r="B65" s="381">
        <v>3357708</v>
      </c>
      <c r="C65" s="384">
        <v>982276.32025220001</v>
      </c>
      <c r="D65" s="382">
        <v>0.28999999999999998</v>
      </c>
      <c r="E65" s="384">
        <v>427621.468276</v>
      </c>
      <c r="F65" s="382">
        <v>0.13</v>
      </c>
    </row>
    <row r="66" spans="1:6" ht="6.75" customHeight="1">
      <c r="A66" s="380" t="s">
        <v>470</v>
      </c>
      <c r="B66" s="383"/>
      <c r="C66" s="384"/>
      <c r="D66" s="382"/>
      <c r="E66" s="384"/>
      <c r="F66" s="382"/>
    </row>
    <row r="67" spans="1:6" s="379" customFormat="1" ht="18" customHeight="1">
      <c r="A67" s="375" t="s">
        <v>475</v>
      </c>
      <c r="B67" s="376">
        <v>11034863</v>
      </c>
      <c r="C67" s="376">
        <v>6960339.3942360003</v>
      </c>
      <c r="D67" s="378">
        <v>0.63</v>
      </c>
      <c r="E67" s="376">
        <v>2004052.8461196001</v>
      </c>
      <c r="F67" s="378">
        <v>0.18</v>
      </c>
    </row>
    <row r="68" spans="1:6">
      <c r="A68" s="380" t="s">
        <v>70</v>
      </c>
      <c r="B68" s="381">
        <v>2358886</v>
      </c>
      <c r="C68" s="384">
        <v>756749.23420429998</v>
      </c>
      <c r="D68" s="382">
        <v>0.32</v>
      </c>
      <c r="E68" s="384">
        <v>275898.87171069998</v>
      </c>
      <c r="F68" s="382">
        <v>0.12</v>
      </c>
    </row>
    <row r="69" spans="1:6">
      <c r="A69" s="380" t="s">
        <v>476</v>
      </c>
      <c r="B69" s="381">
        <v>2123445</v>
      </c>
      <c r="C69" s="384">
        <v>1369773.4422933999</v>
      </c>
      <c r="D69" s="382">
        <v>0.65</v>
      </c>
      <c r="E69" s="384">
        <v>339124.48972760001</v>
      </c>
      <c r="F69" s="382">
        <v>0.16</v>
      </c>
    </row>
    <row r="70" spans="1:6">
      <c r="A70" s="380" t="s">
        <v>68</v>
      </c>
      <c r="B70" s="381">
        <v>2695495</v>
      </c>
      <c r="C70" s="384">
        <v>578657.58667820005</v>
      </c>
      <c r="D70" s="382">
        <v>0.21</v>
      </c>
      <c r="E70" s="384">
        <v>220901.74392370001</v>
      </c>
      <c r="F70" s="382">
        <v>0.08</v>
      </c>
    </row>
    <row r="71" spans="1:6">
      <c r="A71" s="380" t="s">
        <v>67</v>
      </c>
      <c r="B71" s="381">
        <v>3857037</v>
      </c>
      <c r="C71" s="384">
        <v>4255159.1310601002</v>
      </c>
      <c r="D71" s="382">
        <v>1.1000000000000001</v>
      </c>
      <c r="E71" s="384">
        <v>1168127.7407575999</v>
      </c>
      <c r="F71" s="382">
        <v>0.3</v>
      </c>
    </row>
    <row r="72" spans="1:6" ht="7.5" customHeight="1">
      <c r="A72" s="380" t="s">
        <v>470</v>
      </c>
      <c r="B72" s="381"/>
      <c r="C72" s="384"/>
      <c r="D72" s="382"/>
      <c r="E72" s="384"/>
      <c r="F72" s="382"/>
    </row>
    <row r="73" spans="1:6" s="379" customFormat="1" ht="14.25">
      <c r="A73" s="375" t="s">
        <v>477</v>
      </c>
      <c r="B73" s="397">
        <v>9100102</v>
      </c>
      <c r="C73" s="376">
        <v>3328975.8748818999</v>
      </c>
      <c r="D73" s="378">
        <v>0.37</v>
      </c>
      <c r="E73" s="376">
        <v>1832344.1562030001</v>
      </c>
      <c r="F73" s="378">
        <v>0.2</v>
      </c>
    </row>
    <row r="74" spans="1:6" ht="12.75" customHeight="1">
      <c r="A74" s="380" t="s">
        <v>77</v>
      </c>
      <c r="B74" s="383">
        <v>1010530</v>
      </c>
      <c r="C74" s="384">
        <v>221597.83442200001</v>
      </c>
      <c r="D74" s="382">
        <v>0.22</v>
      </c>
      <c r="E74" s="384">
        <v>186395.86342199999</v>
      </c>
      <c r="F74" s="382">
        <v>0.18</v>
      </c>
    </row>
    <row r="75" spans="1:6" ht="19.5" customHeight="1">
      <c r="A75" s="380" t="s">
        <v>76</v>
      </c>
      <c r="B75" s="384">
        <v>2570450</v>
      </c>
      <c r="C75" s="384">
        <v>1417571.0409140999</v>
      </c>
      <c r="D75" s="382">
        <v>0.55000000000000004</v>
      </c>
      <c r="E75" s="384">
        <v>662849.52100059995</v>
      </c>
      <c r="F75" s="382">
        <v>0.26</v>
      </c>
    </row>
    <row r="76" spans="1:6" s="379" customFormat="1" ht="14.25">
      <c r="A76" s="380" t="s">
        <v>75</v>
      </c>
      <c r="B76" s="381">
        <v>1932514</v>
      </c>
      <c r="C76" s="384">
        <v>485442.41790280002</v>
      </c>
      <c r="D76" s="382">
        <v>0.25</v>
      </c>
      <c r="E76" s="384">
        <v>312488.66921830003</v>
      </c>
      <c r="F76" s="382">
        <v>0.16</v>
      </c>
    </row>
    <row r="77" spans="1:6">
      <c r="A77" s="380" t="s">
        <v>74</v>
      </c>
      <c r="B77" s="381">
        <v>661161</v>
      </c>
      <c r="C77" s="384">
        <v>264254.15582540003</v>
      </c>
      <c r="D77" s="382">
        <v>0.4</v>
      </c>
      <c r="E77" s="384">
        <v>123391.9658668</v>
      </c>
      <c r="F77" s="382">
        <v>0.19</v>
      </c>
    </row>
    <row r="78" spans="1:6">
      <c r="A78" s="380" t="s">
        <v>73</v>
      </c>
      <c r="B78" s="381">
        <v>1727254</v>
      </c>
      <c r="C78" s="384">
        <v>483332.99775019998</v>
      </c>
      <c r="D78" s="382">
        <v>0.28000000000000003</v>
      </c>
      <c r="E78" s="384">
        <v>331700.29775809997</v>
      </c>
      <c r="F78" s="382">
        <v>0.19</v>
      </c>
    </row>
    <row r="79" spans="1:6">
      <c r="A79" s="380" t="s">
        <v>72</v>
      </c>
      <c r="B79" s="381">
        <v>1198193</v>
      </c>
      <c r="C79" s="384">
        <v>456777.4280674</v>
      </c>
      <c r="D79" s="382">
        <v>0.38</v>
      </c>
      <c r="E79" s="384">
        <v>215517.83893719999</v>
      </c>
      <c r="F79" s="382">
        <v>0.18</v>
      </c>
    </row>
    <row r="80" spans="1:6" ht="8.25" customHeight="1">
      <c r="A80" s="380" t="s">
        <v>470</v>
      </c>
      <c r="B80" s="381"/>
      <c r="C80" s="384"/>
      <c r="D80" s="382"/>
      <c r="E80" s="384"/>
      <c r="F80" s="382"/>
    </row>
    <row r="81" spans="1:6" s="379" customFormat="1" ht="14.25">
      <c r="A81" s="375" t="s">
        <v>478</v>
      </c>
      <c r="B81" s="398">
        <v>12225498</v>
      </c>
      <c r="C81" s="376">
        <v>2800223.8564196001</v>
      </c>
      <c r="D81" s="378">
        <v>0.23</v>
      </c>
      <c r="E81" s="376">
        <v>2095099.3652135001</v>
      </c>
      <c r="F81" s="378">
        <v>0.17</v>
      </c>
    </row>
    <row r="82" spans="1:6" ht="14.25" customHeight="1">
      <c r="A82" s="380" t="s">
        <v>91</v>
      </c>
      <c r="B82" s="384">
        <v>2499737</v>
      </c>
      <c r="C82" s="384">
        <v>625204.84470220003</v>
      </c>
      <c r="D82" s="382">
        <v>0.25</v>
      </c>
      <c r="E82" s="384">
        <v>444087.91194810002</v>
      </c>
      <c r="F82" s="382">
        <v>0.18</v>
      </c>
    </row>
    <row r="83" spans="1:6">
      <c r="A83" s="380" t="s">
        <v>90</v>
      </c>
      <c r="B83" s="381">
        <v>5899052</v>
      </c>
      <c r="C83" s="384">
        <v>1572580.8407765999</v>
      </c>
      <c r="D83" s="382">
        <v>0.27</v>
      </c>
      <c r="E83" s="384">
        <v>1042102.5200375</v>
      </c>
      <c r="F83" s="382">
        <v>0.18</v>
      </c>
    </row>
    <row r="84" spans="1:6">
      <c r="A84" s="380" t="s">
        <v>89</v>
      </c>
      <c r="B84" s="381">
        <v>2324856</v>
      </c>
      <c r="C84" s="384">
        <v>364980.04252339998</v>
      </c>
      <c r="D84" s="382">
        <v>0.16</v>
      </c>
      <c r="E84" s="384">
        <v>308878.54520460003</v>
      </c>
      <c r="F84" s="382">
        <v>0.13</v>
      </c>
    </row>
    <row r="85" spans="1:6" s="379" customFormat="1" ht="14.25">
      <c r="A85" s="380" t="s">
        <v>88</v>
      </c>
      <c r="B85" s="381">
        <v>1501853</v>
      </c>
      <c r="C85" s="384">
        <v>237458.1284174</v>
      </c>
      <c r="D85" s="382">
        <v>0.16</v>
      </c>
      <c r="E85" s="384">
        <v>300030.38802329998</v>
      </c>
      <c r="F85" s="382">
        <v>0.2</v>
      </c>
    </row>
    <row r="86" spans="1:6" s="379" customFormat="1" ht="4.5" customHeight="1">
      <c r="A86" s="380" t="s">
        <v>470</v>
      </c>
      <c r="B86" s="381"/>
      <c r="C86" s="384"/>
      <c r="D86" s="382"/>
      <c r="E86" s="384"/>
      <c r="F86" s="382"/>
    </row>
    <row r="87" spans="1:6" s="379" customFormat="1" ht="14.25">
      <c r="A87" s="375" t="s">
        <v>479</v>
      </c>
      <c r="B87" s="397">
        <v>17610956</v>
      </c>
      <c r="C87" s="376">
        <v>3396014.6070269998</v>
      </c>
      <c r="D87" s="378">
        <v>0.19</v>
      </c>
      <c r="E87" s="376">
        <v>3908501.3735539</v>
      </c>
      <c r="F87" s="378">
        <v>0.22</v>
      </c>
    </row>
    <row r="88" spans="1:6">
      <c r="A88" s="380" t="s">
        <v>65</v>
      </c>
      <c r="B88" s="381">
        <v>3315238</v>
      </c>
      <c r="C88" s="384">
        <v>902968.96798489999</v>
      </c>
      <c r="D88" s="382">
        <v>0.27</v>
      </c>
      <c r="E88" s="384">
        <v>946725.87650360004</v>
      </c>
      <c r="F88" s="382">
        <v>0.28999999999999998</v>
      </c>
    </row>
    <row r="89" spans="1:6">
      <c r="A89" s="380" t="s">
        <v>64</v>
      </c>
      <c r="B89" s="381">
        <v>2562232</v>
      </c>
      <c r="C89" s="384">
        <v>361887.67959419999</v>
      </c>
      <c r="D89" s="382">
        <v>0.14000000000000001</v>
      </c>
      <c r="E89" s="384">
        <v>422281.96817529999</v>
      </c>
      <c r="F89" s="382">
        <v>0.16</v>
      </c>
    </row>
    <row r="90" spans="1:6">
      <c r="A90" s="380" t="s">
        <v>63</v>
      </c>
      <c r="B90" s="381">
        <v>2329161</v>
      </c>
      <c r="C90" s="384">
        <v>259892.5004047</v>
      </c>
      <c r="D90" s="382">
        <v>0.11</v>
      </c>
      <c r="E90" s="384">
        <v>270369.9776176</v>
      </c>
      <c r="F90" s="382">
        <v>0.12</v>
      </c>
    </row>
    <row r="91" spans="1:6">
      <c r="A91" s="380" t="s">
        <v>62</v>
      </c>
      <c r="B91" s="381">
        <v>1428406</v>
      </c>
      <c r="C91" s="384">
        <v>166286.95236359999</v>
      </c>
      <c r="D91" s="382">
        <v>0.12</v>
      </c>
      <c r="E91" s="384">
        <v>205569.2134758</v>
      </c>
      <c r="F91" s="382">
        <v>0.14000000000000001</v>
      </c>
    </row>
    <row r="92" spans="1:6">
      <c r="A92" s="380" t="s">
        <v>61</v>
      </c>
      <c r="B92" s="381">
        <v>2092567</v>
      </c>
      <c r="C92" s="384">
        <v>368135.83061990002</v>
      </c>
      <c r="D92" s="382">
        <v>0.18</v>
      </c>
      <c r="E92" s="384">
        <v>532626.36368419998</v>
      </c>
      <c r="F92" s="382">
        <v>0.25</v>
      </c>
    </row>
    <row r="93" spans="1:6" ht="14.25" customHeight="1">
      <c r="A93" s="380" t="s">
        <v>60</v>
      </c>
      <c r="B93" s="383">
        <v>1179843</v>
      </c>
      <c r="C93" s="384">
        <v>160424.10895180001</v>
      </c>
      <c r="D93" s="382">
        <v>0.14000000000000001</v>
      </c>
      <c r="E93" s="384">
        <v>241731.70762930001</v>
      </c>
      <c r="F93" s="382">
        <v>0.2</v>
      </c>
    </row>
    <row r="94" spans="1:6">
      <c r="A94" s="380" t="s">
        <v>59</v>
      </c>
      <c r="B94" s="381">
        <v>3169615</v>
      </c>
      <c r="C94" s="384">
        <v>908054.84215499996</v>
      </c>
      <c r="D94" s="382">
        <v>0.28999999999999998</v>
      </c>
      <c r="E94" s="384">
        <v>956542.25581690005</v>
      </c>
      <c r="F94" s="382">
        <v>0.3</v>
      </c>
    </row>
    <row r="95" spans="1:6">
      <c r="A95" s="380" t="s">
        <v>58</v>
      </c>
      <c r="B95" s="381">
        <v>1533894</v>
      </c>
      <c r="C95" s="384">
        <v>268363.72495290003</v>
      </c>
      <c r="D95" s="382">
        <v>0.17</v>
      </c>
      <c r="E95" s="384">
        <v>332654.01065120002</v>
      </c>
      <c r="F95" s="382">
        <v>0.22</v>
      </c>
    </row>
    <row r="96" spans="1:6" s="402" customFormat="1" ht="18" customHeight="1">
      <c r="A96" s="399" t="s">
        <v>411</v>
      </c>
      <c r="B96" s="400">
        <v>165158616</v>
      </c>
      <c r="C96" s="400">
        <v>174913224.50085899</v>
      </c>
      <c r="D96" s="401">
        <v>1.06</v>
      </c>
      <c r="E96" s="400">
        <v>153834291.17151299</v>
      </c>
      <c r="F96" s="401">
        <v>0.93</v>
      </c>
    </row>
    <row r="97" spans="1:6" s="402" customFormat="1" ht="13.5" customHeight="1">
      <c r="A97" s="403" t="s">
        <v>447</v>
      </c>
      <c r="B97" s="398"/>
      <c r="C97" s="398"/>
      <c r="D97" s="404"/>
      <c r="E97" s="398"/>
      <c r="F97" s="404"/>
    </row>
    <row r="98" spans="1:6" ht="12" customHeight="1">
      <c r="A98" s="1007" t="s">
        <v>480</v>
      </c>
      <c r="B98" s="1008"/>
      <c r="C98" s="1008"/>
      <c r="D98" s="1008"/>
      <c r="E98" s="1008"/>
      <c r="F98" s="1008"/>
    </row>
    <row r="99" spans="1:6" ht="12" customHeight="1">
      <c r="A99" s="1009" t="s">
        <v>481</v>
      </c>
      <c r="B99" s="1009"/>
      <c r="C99" s="1009"/>
      <c r="D99" s="1009"/>
      <c r="E99" s="1009"/>
      <c r="F99" s="1009"/>
    </row>
    <row r="100" spans="1:6" ht="12" customHeight="1">
      <c r="A100" s="405" t="s">
        <v>482</v>
      </c>
      <c r="B100" s="406"/>
      <c r="C100" s="406"/>
      <c r="D100" s="407"/>
      <c r="E100" s="406"/>
      <c r="F100" s="407"/>
    </row>
    <row r="101" spans="1:6">
      <c r="D101" s="409"/>
      <c r="F101" s="409"/>
    </row>
  </sheetData>
  <mergeCells count="10">
    <mergeCell ref="A52:F52"/>
    <mergeCell ref="E53:F53"/>
    <mergeCell ref="A98:F98"/>
    <mergeCell ref="A99:F99"/>
    <mergeCell ref="A1:F2"/>
    <mergeCell ref="A3:F3"/>
    <mergeCell ref="A4:F4"/>
    <mergeCell ref="E5:F5"/>
    <mergeCell ref="A50:F50"/>
    <mergeCell ref="A51:F51"/>
  </mergeCells>
  <pageMargins left="1" right="0.5" top="0.75" bottom="0.7" header="0.5" footer="0.5"/>
  <pageSetup paperSize="9" scale="89" firstPageNumber="31" pageOrder="overThenDown" orientation="portrait" useFirstPageNumber="1" r:id="rId1"/>
  <headerFooter>
    <oddFooter>&amp;C&amp;P</oddFooter>
  </headerFooter>
  <rowBreaks count="1" manualBreakCount="1">
    <brk id="4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8"/>
  <dimension ref="A1:Y123"/>
  <sheetViews>
    <sheetView tabSelected="1" view="pageBreakPreview" topLeftCell="A118" zoomScale="60" workbookViewId="0">
      <selection activeCell="A99" sqref="A99:A102"/>
    </sheetView>
  </sheetViews>
  <sheetFormatPr defaultColWidth="10.28515625" defaultRowHeight="12.75"/>
  <cols>
    <col min="1" max="1" width="25.42578125" style="139" customWidth="1"/>
    <col min="2" max="2" width="7.42578125" style="140" customWidth="1"/>
    <col min="3" max="3" width="6.85546875" style="140" customWidth="1"/>
    <col min="4" max="5" width="7.5703125" style="140" customWidth="1"/>
    <col min="6" max="6" width="7.85546875" style="140" customWidth="1"/>
    <col min="7" max="7" width="7.42578125" style="140" customWidth="1"/>
    <col min="8" max="8" width="6.85546875" style="140" customWidth="1"/>
    <col min="9" max="9" width="6.5703125" style="140" customWidth="1"/>
    <col min="10" max="10" width="7.28515625" style="140" customWidth="1"/>
    <col min="11" max="11" width="7.7109375" style="134" customWidth="1"/>
    <col min="12" max="12" width="9.28515625" style="134" customWidth="1"/>
    <col min="13" max="13" width="9.140625" style="134" customWidth="1"/>
    <col min="14" max="14" width="9.28515625" style="134" customWidth="1"/>
    <col min="15" max="15" width="9.7109375" style="134" customWidth="1"/>
    <col min="16" max="16" width="7.28515625" style="134" customWidth="1"/>
    <col min="17" max="17" width="10.140625" style="134" customWidth="1"/>
    <col min="18" max="18" width="6.7109375" style="134" customWidth="1"/>
    <col min="19" max="19" width="7.28515625" style="134" customWidth="1"/>
    <col min="20" max="20" width="7.42578125" style="134" customWidth="1"/>
    <col min="21" max="21" width="6.7109375" style="134" customWidth="1"/>
    <col min="22" max="22" width="7" style="134" customWidth="1"/>
    <col min="23" max="23" width="9.140625" style="134" customWidth="1"/>
    <col min="24" max="24" width="6.42578125" style="134" customWidth="1"/>
    <col min="25" max="25" width="7.7109375" style="134" customWidth="1"/>
    <col min="26" max="16384" width="10.28515625" style="134"/>
  </cols>
  <sheetData>
    <row r="1" spans="1:25" s="321" customFormat="1">
      <c r="A1" s="299" t="s">
        <v>451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1012"/>
      <c r="M1" s="1012"/>
      <c r="N1" s="1012"/>
      <c r="O1" s="1012"/>
      <c r="P1" s="75"/>
      <c r="Q1" s="75"/>
      <c r="R1" s="75"/>
      <c r="S1" s="75"/>
      <c r="T1" s="75"/>
      <c r="U1" s="1040"/>
      <c r="V1" s="1040"/>
      <c r="W1" s="1040"/>
      <c r="X1" s="344"/>
      <c r="Y1" s="344"/>
    </row>
    <row r="2" spans="1:25" s="321" customFormat="1">
      <c r="A2" s="299" t="s">
        <v>56</v>
      </c>
      <c r="B2" s="75"/>
      <c r="C2" s="75"/>
      <c r="D2" s="75"/>
      <c r="E2" s="75"/>
      <c r="F2" s="75"/>
      <c r="G2" s="75"/>
      <c r="H2" s="75"/>
      <c r="I2" s="75"/>
      <c r="J2" s="75"/>
      <c r="K2" s="78"/>
      <c r="L2" s="75"/>
      <c r="M2" s="79"/>
      <c r="N2" s="75"/>
      <c r="O2" s="75"/>
      <c r="P2" s="75"/>
      <c r="Q2" s="75"/>
      <c r="R2" s="75"/>
      <c r="S2" s="75"/>
      <c r="T2" s="75"/>
      <c r="U2" s="75"/>
      <c r="V2" s="75"/>
      <c r="W2" s="75"/>
      <c r="X2" s="345"/>
      <c r="Y2" s="345"/>
    </row>
    <row r="3" spans="1:25" s="321" customFormat="1" ht="15">
      <c r="A3" s="81" t="s">
        <v>1</v>
      </c>
      <c r="B3" s="82"/>
      <c r="C3" s="83"/>
      <c r="D3" s="83"/>
      <c r="E3" s="83"/>
      <c r="F3" s="83"/>
      <c r="G3" s="83"/>
      <c r="H3" s="83"/>
      <c r="I3" s="83"/>
      <c r="J3" s="83"/>
      <c r="K3" s="84"/>
      <c r="L3" s="82"/>
      <c r="M3" s="79"/>
      <c r="N3" s="82"/>
      <c r="O3" s="82"/>
      <c r="P3" s="82"/>
      <c r="Q3" s="82"/>
      <c r="R3" s="82"/>
      <c r="S3" s="82"/>
      <c r="T3" s="82"/>
      <c r="U3" s="85"/>
      <c r="V3" s="85"/>
      <c r="W3" s="85"/>
    </row>
    <row r="4" spans="1:25" s="321" customFormat="1" ht="9.9499999999999993" customHeight="1">
      <c r="A4" s="86"/>
      <c r="B4" s="87"/>
      <c r="C4" s="87"/>
      <c r="D4" s="87"/>
      <c r="E4" s="87"/>
      <c r="F4" s="87"/>
      <c r="G4" s="87"/>
      <c r="H4" s="87"/>
      <c r="I4" s="87"/>
      <c r="J4" s="87"/>
      <c r="K4" s="88"/>
      <c r="L4" s="82"/>
      <c r="M4" s="79"/>
      <c r="N4" s="82"/>
      <c r="O4" s="82"/>
      <c r="P4" s="82"/>
      <c r="Q4" s="82"/>
      <c r="R4" s="82"/>
      <c r="S4" s="82"/>
      <c r="T4" s="82"/>
      <c r="U4" s="1041" t="s">
        <v>145</v>
      </c>
      <c r="V4" s="1041"/>
      <c r="W4" s="1041"/>
      <c r="X4" s="344"/>
      <c r="Y4" s="344"/>
    </row>
    <row r="5" spans="1:25" ht="12.95" customHeight="1">
      <c r="A5" s="1030" t="s">
        <v>146</v>
      </c>
      <c r="B5" s="1032" t="s">
        <v>147</v>
      </c>
      <c r="C5" s="1034"/>
      <c r="D5" s="1034"/>
      <c r="E5" s="1042" t="s">
        <v>148</v>
      </c>
      <c r="F5" s="1030" t="s">
        <v>149</v>
      </c>
      <c r="G5" s="1042" t="s">
        <v>150</v>
      </c>
      <c r="H5" s="1028" t="s">
        <v>151</v>
      </c>
      <c r="I5" s="1028" t="s">
        <v>152</v>
      </c>
      <c r="J5" s="1028" t="s">
        <v>153</v>
      </c>
      <c r="K5" s="1030" t="s">
        <v>154</v>
      </c>
      <c r="L5" s="1032" t="s">
        <v>155</v>
      </c>
      <c r="M5" s="1033"/>
      <c r="N5" s="1034"/>
      <c r="O5" s="1034"/>
      <c r="P5" s="1034"/>
      <c r="Q5" s="1035"/>
      <c r="R5" s="1036" t="s">
        <v>156</v>
      </c>
      <c r="S5" s="1038" t="s">
        <v>157</v>
      </c>
      <c r="T5" s="1028" t="s">
        <v>158</v>
      </c>
      <c r="U5" s="1038" t="s">
        <v>159</v>
      </c>
      <c r="V5" s="1038" t="s">
        <v>160</v>
      </c>
      <c r="W5" s="1028" t="s">
        <v>161</v>
      </c>
      <c r="X5" s="132"/>
      <c r="Y5" s="133"/>
    </row>
    <row r="6" spans="1:25" ht="54" customHeight="1">
      <c r="A6" s="1031"/>
      <c r="B6" s="301" t="s">
        <v>453</v>
      </c>
      <c r="C6" s="301" t="s">
        <v>454</v>
      </c>
      <c r="D6" s="300" t="s">
        <v>164</v>
      </c>
      <c r="E6" s="1042"/>
      <c r="F6" s="1031"/>
      <c r="G6" s="1042"/>
      <c r="H6" s="1029"/>
      <c r="I6" s="1029"/>
      <c r="J6" s="1029"/>
      <c r="K6" s="1031"/>
      <c r="L6" s="94" t="s">
        <v>165</v>
      </c>
      <c r="M6" s="94" t="s">
        <v>166</v>
      </c>
      <c r="N6" s="94" t="s">
        <v>167</v>
      </c>
      <c r="O6" s="94" t="s">
        <v>168</v>
      </c>
      <c r="P6" s="94" t="s">
        <v>169</v>
      </c>
      <c r="Q6" s="94" t="s">
        <v>170</v>
      </c>
      <c r="R6" s="1037"/>
      <c r="S6" s="1039"/>
      <c r="T6" s="1029"/>
      <c r="U6" s="1039"/>
      <c r="V6" s="1039"/>
      <c r="W6" s="1029"/>
      <c r="X6" s="132"/>
      <c r="Y6" s="133"/>
    </row>
    <row r="7" spans="1:25" ht="12.95" customHeight="1">
      <c r="A7" s="302" t="s">
        <v>8</v>
      </c>
      <c r="B7" s="303" t="s">
        <v>9</v>
      </c>
      <c r="C7" s="303" t="s">
        <v>10</v>
      </c>
      <c r="D7" s="303" t="s">
        <v>11</v>
      </c>
      <c r="E7" s="303" t="s">
        <v>12</v>
      </c>
      <c r="F7" s="303" t="s">
        <v>13</v>
      </c>
      <c r="G7" s="303" t="s">
        <v>14</v>
      </c>
      <c r="H7" s="303" t="s">
        <v>15</v>
      </c>
      <c r="I7" s="303" t="s">
        <v>171</v>
      </c>
      <c r="J7" s="97" t="s">
        <v>172</v>
      </c>
      <c r="K7" s="303" t="s">
        <v>173</v>
      </c>
      <c r="L7" s="303" t="s">
        <v>174</v>
      </c>
      <c r="M7" s="98" t="s">
        <v>175</v>
      </c>
      <c r="N7" s="99" t="s">
        <v>176</v>
      </c>
      <c r="O7" s="303" t="s">
        <v>177</v>
      </c>
      <c r="P7" s="303" t="s">
        <v>178</v>
      </c>
      <c r="Q7" s="303" t="s">
        <v>179</v>
      </c>
      <c r="R7" s="303" t="s">
        <v>180</v>
      </c>
      <c r="S7" s="303" t="s">
        <v>181</v>
      </c>
      <c r="T7" s="303" t="s">
        <v>182</v>
      </c>
      <c r="U7" s="303" t="s">
        <v>183</v>
      </c>
      <c r="V7" s="97" t="s">
        <v>184</v>
      </c>
      <c r="W7" s="97" t="s">
        <v>185</v>
      </c>
      <c r="X7" s="133"/>
      <c r="Y7" s="133"/>
    </row>
    <row r="8" spans="1:25" s="135" customFormat="1" ht="14.1" customHeight="1">
      <c r="A8" s="100" t="s">
        <v>186</v>
      </c>
      <c r="B8" s="346">
        <v>45280.278134500004</v>
      </c>
      <c r="C8" s="346" t="s">
        <v>43</v>
      </c>
      <c r="D8" s="346">
        <v>45280.278134500004</v>
      </c>
      <c r="E8" s="346">
        <v>5842.1150476999992</v>
      </c>
      <c r="F8" s="346">
        <v>3481.7105000000001</v>
      </c>
      <c r="G8" s="346" t="s">
        <v>43</v>
      </c>
      <c r="H8" s="346" t="s">
        <v>43</v>
      </c>
      <c r="I8" s="346" t="s">
        <v>43</v>
      </c>
      <c r="J8" s="346">
        <v>246.72611380000001</v>
      </c>
      <c r="K8" s="346">
        <v>480545.77666119998</v>
      </c>
      <c r="L8" s="346">
        <v>401166.050116</v>
      </c>
      <c r="M8" s="346">
        <v>471531.46564830001</v>
      </c>
      <c r="N8" s="346">
        <v>1079136.3327146</v>
      </c>
      <c r="O8" s="346">
        <v>5340.0926324000002</v>
      </c>
      <c r="P8" s="346">
        <v>24331.740853800002</v>
      </c>
      <c r="Q8" s="346">
        <v>1981505.6819651001</v>
      </c>
      <c r="R8" s="346">
        <v>175.90381159999998</v>
      </c>
      <c r="S8" s="346" t="s">
        <v>43</v>
      </c>
      <c r="T8" s="346">
        <v>13866.084933300001</v>
      </c>
      <c r="U8" s="346">
        <v>28.4489658</v>
      </c>
      <c r="V8" s="346" t="s">
        <v>43</v>
      </c>
      <c r="W8" s="346">
        <v>2530972.7261330001</v>
      </c>
      <c r="X8" s="347"/>
      <c r="Y8" s="347"/>
    </row>
    <row r="9" spans="1:25" s="136" customFormat="1" ht="14.1" customHeight="1">
      <c r="A9" s="104" t="s">
        <v>187</v>
      </c>
      <c r="B9" s="348">
        <v>6938.8968261999999</v>
      </c>
      <c r="C9" s="348" t="s">
        <v>43</v>
      </c>
      <c r="D9" s="348">
        <v>6938.8968261999999</v>
      </c>
      <c r="E9" s="348">
        <v>3107.5146906</v>
      </c>
      <c r="F9" s="348">
        <v>2335.8766086999999</v>
      </c>
      <c r="G9" s="348" t="s">
        <v>43</v>
      </c>
      <c r="H9" s="348" t="s">
        <v>43</v>
      </c>
      <c r="I9" s="348" t="s">
        <v>43</v>
      </c>
      <c r="J9" s="348">
        <v>246.72611380000001</v>
      </c>
      <c r="K9" s="348">
        <v>63278.371701299999</v>
      </c>
      <c r="L9" s="348">
        <v>71092.888068200002</v>
      </c>
      <c r="M9" s="348">
        <v>116175.1248278</v>
      </c>
      <c r="N9" s="348">
        <v>280345.72676270001</v>
      </c>
      <c r="O9" s="348">
        <v>3919.4972677999999</v>
      </c>
      <c r="P9" s="348">
        <v>9291.9171547000005</v>
      </c>
      <c r="Q9" s="348">
        <v>480825.15408120002</v>
      </c>
      <c r="R9" s="348">
        <v>100.00024999999999</v>
      </c>
      <c r="S9" s="348" t="s">
        <v>43</v>
      </c>
      <c r="T9" s="348">
        <v>13862.3943153</v>
      </c>
      <c r="U9" s="348">
        <v>28.4489658</v>
      </c>
      <c r="V9" s="348" t="s">
        <v>43</v>
      </c>
      <c r="W9" s="348">
        <v>570723.38355290005</v>
      </c>
      <c r="X9" s="349"/>
      <c r="Y9" s="349"/>
    </row>
    <row r="10" spans="1:25" s="136" customFormat="1" ht="20.100000000000001" customHeight="1">
      <c r="A10" s="108" t="s">
        <v>188</v>
      </c>
      <c r="B10" s="348" t="s">
        <v>43</v>
      </c>
      <c r="C10" s="348" t="s">
        <v>43</v>
      </c>
      <c r="D10" s="348" t="s">
        <v>43</v>
      </c>
      <c r="E10" s="348" t="s">
        <v>43</v>
      </c>
      <c r="F10" s="348" t="s">
        <v>43</v>
      </c>
      <c r="G10" s="348" t="s">
        <v>43</v>
      </c>
      <c r="H10" s="348" t="s">
        <v>43</v>
      </c>
      <c r="I10" s="348" t="s">
        <v>43</v>
      </c>
      <c r="J10" s="348" t="s">
        <v>43</v>
      </c>
      <c r="K10" s="348" t="s">
        <v>43</v>
      </c>
      <c r="L10" s="348">
        <v>16.038139699999999</v>
      </c>
      <c r="M10" s="348">
        <v>1</v>
      </c>
      <c r="N10" s="348">
        <v>141.35017120000001</v>
      </c>
      <c r="O10" s="348" t="s">
        <v>43</v>
      </c>
      <c r="P10" s="348" t="s">
        <v>43</v>
      </c>
      <c r="Q10" s="348">
        <v>158.38831089999999</v>
      </c>
      <c r="R10" s="348" t="s">
        <v>43</v>
      </c>
      <c r="S10" s="348" t="s">
        <v>43</v>
      </c>
      <c r="T10" s="348" t="s">
        <v>43</v>
      </c>
      <c r="U10" s="348" t="s">
        <v>43</v>
      </c>
      <c r="V10" s="348" t="s">
        <v>43</v>
      </c>
      <c r="W10" s="348">
        <v>158.38831089999999</v>
      </c>
      <c r="X10" s="349"/>
      <c r="Y10" s="349"/>
    </row>
    <row r="11" spans="1:25" s="136" customFormat="1" ht="39.950000000000003" customHeight="1">
      <c r="A11" s="109" t="s">
        <v>189</v>
      </c>
      <c r="B11" s="348">
        <v>4994.2349899999999</v>
      </c>
      <c r="C11" s="348" t="s">
        <v>43</v>
      </c>
      <c r="D11" s="348">
        <v>4994.2349899999999</v>
      </c>
      <c r="E11" s="348">
        <v>2773.5770395</v>
      </c>
      <c r="F11" s="348">
        <v>307.64919520000001</v>
      </c>
      <c r="G11" s="348" t="s">
        <v>43</v>
      </c>
      <c r="H11" s="348" t="s">
        <v>43</v>
      </c>
      <c r="I11" s="348" t="s">
        <v>43</v>
      </c>
      <c r="J11" s="348">
        <v>246.5570438</v>
      </c>
      <c r="K11" s="348">
        <v>17780.884031400001</v>
      </c>
      <c r="L11" s="348">
        <v>12169.2784689</v>
      </c>
      <c r="M11" s="348">
        <v>4165.0657361000003</v>
      </c>
      <c r="N11" s="348">
        <v>54085.943078700002</v>
      </c>
      <c r="O11" s="348" t="s">
        <v>43</v>
      </c>
      <c r="P11" s="348">
        <v>755.40009150000003</v>
      </c>
      <c r="Q11" s="348">
        <v>71175.68737520001</v>
      </c>
      <c r="R11" s="348" t="s">
        <v>43</v>
      </c>
      <c r="S11" s="348" t="s">
        <v>43</v>
      </c>
      <c r="T11" s="348">
        <v>13862.3221263</v>
      </c>
      <c r="U11" s="348">
        <v>1.6189726</v>
      </c>
      <c r="V11" s="348" t="s">
        <v>43</v>
      </c>
      <c r="W11" s="348">
        <v>111142.53077400001</v>
      </c>
      <c r="X11" s="349"/>
      <c r="Y11" s="349"/>
    </row>
    <row r="12" spans="1:25" s="136" customFormat="1" ht="20.100000000000001" customHeight="1">
      <c r="A12" s="109" t="s">
        <v>190</v>
      </c>
      <c r="B12" s="348">
        <v>1944.6618362000002</v>
      </c>
      <c r="C12" s="348" t="s">
        <v>43</v>
      </c>
      <c r="D12" s="348">
        <v>1944.6618362000002</v>
      </c>
      <c r="E12" s="348">
        <v>333.93765109999998</v>
      </c>
      <c r="F12" s="348">
        <v>2028.2274135</v>
      </c>
      <c r="G12" s="348" t="s">
        <v>43</v>
      </c>
      <c r="H12" s="348" t="s">
        <v>43</v>
      </c>
      <c r="I12" s="348" t="s">
        <v>43</v>
      </c>
      <c r="J12" s="348">
        <v>0.16907</v>
      </c>
      <c r="K12" s="348">
        <v>45497.487669900001</v>
      </c>
      <c r="L12" s="348">
        <v>58907.571459600003</v>
      </c>
      <c r="M12" s="348">
        <v>112009.05909169999</v>
      </c>
      <c r="N12" s="348">
        <v>226118.43351279999</v>
      </c>
      <c r="O12" s="348">
        <v>3919.4972677999999</v>
      </c>
      <c r="P12" s="348">
        <v>8536.5170632000008</v>
      </c>
      <c r="Q12" s="348">
        <v>409491.07839510002</v>
      </c>
      <c r="R12" s="348">
        <v>100.00024999999999</v>
      </c>
      <c r="S12" s="348" t="s">
        <v>43</v>
      </c>
      <c r="T12" s="348">
        <v>7.2189000000000003E-2</v>
      </c>
      <c r="U12" s="348">
        <v>26.829993200000001</v>
      </c>
      <c r="V12" s="348" t="s">
        <v>43</v>
      </c>
      <c r="W12" s="348">
        <v>459422.46446800005</v>
      </c>
      <c r="X12" s="349"/>
      <c r="Y12" s="349"/>
    </row>
    <row r="13" spans="1:25" s="136" customFormat="1" ht="20.100000000000001" customHeight="1">
      <c r="A13" s="110" t="s">
        <v>191</v>
      </c>
      <c r="B13" s="348">
        <v>38341.381308300006</v>
      </c>
      <c r="C13" s="348" t="s">
        <v>43</v>
      </c>
      <c r="D13" s="348">
        <v>38341.381308300006</v>
      </c>
      <c r="E13" s="348">
        <v>2734.6003570999997</v>
      </c>
      <c r="F13" s="348">
        <v>1145.8338913</v>
      </c>
      <c r="G13" s="348" t="s">
        <v>43</v>
      </c>
      <c r="H13" s="348" t="s">
        <v>43</v>
      </c>
      <c r="I13" s="348" t="s">
        <v>43</v>
      </c>
      <c r="J13" s="348" t="s">
        <v>43</v>
      </c>
      <c r="K13" s="348">
        <v>417267.40495989996</v>
      </c>
      <c r="L13" s="348">
        <v>330073.16204780003</v>
      </c>
      <c r="M13" s="348">
        <v>355356.34082049999</v>
      </c>
      <c r="N13" s="348">
        <v>798790.60595190001</v>
      </c>
      <c r="O13" s="348">
        <v>1420.5953646</v>
      </c>
      <c r="P13" s="348">
        <v>15039.823699100003</v>
      </c>
      <c r="Q13" s="348">
        <v>1500680.5278838999</v>
      </c>
      <c r="R13" s="348">
        <v>75.903561600000003</v>
      </c>
      <c r="S13" s="348" t="s">
        <v>43</v>
      </c>
      <c r="T13" s="348">
        <v>3.6906180000000002</v>
      </c>
      <c r="U13" s="348" t="s">
        <v>43</v>
      </c>
      <c r="V13" s="348" t="s">
        <v>43</v>
      </c>
      <c r="W13" s="348">
        <v>1960249.3425800998</v>
      </c>
      <c r="X13" s="349"/>
      <c r="Y13" s="349"/>
    </row>
    <row r="14" spans="1:25" s="136" customFormat="1" ht="20.100000000000001" customHeight="1">
      <c r="A14" s="109" t="s">
        <v>192</v>
      </c>
      <c r="B14" s="348">
        <v>26616.645717899999</v>
      </c>
      <c r="C14" s="348" t="s">
        <v>43</v>
      </c>
      <c r="D14" s="348">
        <v>26616.645717899999</v>
      </c>
      <c r="E14" s="348">
        <v>2247.8232515999998</v>
      </c>
      <c r="F14" s="348">
        <v>295.25220030000003</v>
      </c>
      <c r="G14" s="348" t="s">
        <v>43</v>
      </c>
      <c r="H14" s="348" t="s">
        <v>43</v>
      </c>
      <c r="I14" s="348" t="s">
        <v>43</v>
      </c>
      <c r="J14" s="348" t="s">
        <v>43</v>
      </c>
      <c r="K14" s="348">
        <v>376310.46248039999</v>
      </c>
      <c r="L14" s="348">
        <v>172948.12800670002</v>
      </c>
      <c r="M14" s="348">
        <v>312931.36535460001</v>
      </c>
      <c r="N14" s="348">
        <v>599336.19725720002</v>
      </c>
      <c r="O14" s="348">
        <v>1381.7106315999999</v>
      </c>
      <c r="P14" s="348">
        <v>13886.990845200002</v>
      </c>
      <c r="Q14" s="348">
        <v>1100484.3920953001</v>
      </c>
      <c r="R14" s="348">
        <v>65.249473399999999</v>
      </c>
      <c r="S14" s="348" t="s">
        <v>43</v>
      </c>
      <c r="T14" s="348">
        <v>3.4389590000000001</v>
      </c>
      <c r="U14" s="348" t="s">
        <v>43</v>
      </c>
      <c r="V14" s="348" t="s">
        <v>43</v>
      </c>
      <c r="W14" s="348">
        <v>1506023.2641779</v>
      </c>
      <c r="X14" s="349"/>
      <c r="Y14" s="349"/>
    </row>
    <row r="15" spans="1:25" s="136" customFormat="1" ht="14.1" customHeight="1">
      <c r="A15" s="109" t="s">
        <v>193</v>
      </c>
      <c r="B15" s="348">
        <v>4290.5085766000011</v>
      </c>
      <c r="C15" s="348" t="s">
        <v>43</v>
      </c>
      <c r="D15" s="348">
        <v>4290.5085766000011</v>
      </c>
      <c r="E15" s="348">
        <v>268.9359882</v>
      </c>
      <c r="F15" s="348">
        <v>683.35515680000003</v>
      </c>
      <c r="G15" s="348" t="s">
        <v>43</v>
      </c>
      <c r="H15" s="348" t="s">
        <v>43</v>
      </c>
      <c r="I15" s="348" t="s">
        <v>43</v>
      </c>
      <c r="J15" s="348" t="s">
        <v>43</v>
      </c>
      <c r="K15" s="348">
        <v>25426.176153799999</v>
      </c>
      <c r="L15" s="348">
        <v>24160.668592900001</v>
      </c>
      <c r="M15" s="348">
        <v>7996.8186312999997</v>
      </c>
      <c r="N15" s="348">
        <v>31563.500932500003</v>
      </c>
      <c r="O15" s="348">
        <v>1.7447330000000001</v>
      </c>
      <c r="P15" s="348">
        <v>68.334064900000001</v>
      </c>
      <c r="Q15" s="348">
        <v>63791.066954600006</v>
      </c>
      <c r="R15" s="348">
        <v>10.6540882</v>
      </c>
      <c r="S15" s="348" t="s">
        <v>43</v>
      </c>
      <c r="T15" s="348">
        <v>1E-3</v>
      </c>
      <c r="U15" s="348" t="s">
        <v>43</v>
      </c>
      <c r="V15" s="348" t="s">
        <v>43</v>
      </c>
      <c r="W15" s="348">
        <v>94470.697918200007</v>
      </c>
      <c r="X15" s="349"/>
      <c r="Y15" s="349"/>
    </row>
    <row r="16" spans="1:25" s="136" customFormat="1" ht="20.100000000000001" customHeight="1">
      <c r="A16" s="109" t="s">
        <v>194</v>
      </c>
      <c r="B16" s="348">
        <v>2.0226397999999999</v>
      </c>
      <c r="C16" s="348" t="s">
        <v>43</v>
      </c>
      <c r="D16" s="348">
        <v>2.0226397999999999</v>
      </c>
      <c r="E16" s="348" t="s">
        <v>43</v>
      </c>
      <c r="F16" s="348">
        <v>0.14434259999999999</v>
      </c>
      <c r="G16" s="348" t="s">
        <v>43</v>
      </c>
      <c r="H16" s="348" t="s">
        <v>43</v>
      </c>
      <c r="I16" s="348" t="s">
        <v>43</v>
      </c>
      <c r="J16" s="348" t="s">
        <v>43</v>
      </c>
      <c r="K16" s="348">
        <v>1330.1754203999999</v>
      </c>
      <c r="L16" s="348">
        <v>3236.2124441000001</v>
      </c>
      <c r="M16" s="348">
        <v>15755.4627693</v>
      </c>
      <c r="N16" s="348">
        <v>27289.810336999999</v>
      </c>
      <c r="O16" s="348" t="s">
        <v>43</v>
      </c>
      <c r="P16" s="348">
        <v>151.95237</v>
      </c>
      <c r="Q16" s="348">
        <v>46433.4379204</v>
      </c>
      <c r="R16" s="348" t="s">
        <v>43</v>
      </c>
      <c r="S16" s="348" t="s">
        <v>43</v>
      </c>
      <c r="T16" s="348">
        <v>4.8203999999999997E-2</v>
      </c>
      <c r="U16" s="348" t="s">
        <v>43</v>
      </c>
      <c r="V16" s="348" t="s">
        <v>43</v>
      </c>
      <c r="W16" s="348">
        <v>47765.828527199999</v>
      </c>
      <c r="X16" s="349"/>
      <c r="Y16" s="349"/>
    </row>
    <row r="17" spans="1:25" s="136" customFormat="1" ht="20.100000000000001" customHeight="1">
      <c r="A17" s="109" t="s">
        <v>195</v>
      </c>
      <c r="B17" s="348">
        <v>7184.0789550999998</v>
      </c>
      <c r="C17" s="348" t="s">
        <v>43</v>
      </c>
      <c r="D17" s="348">
        <v>7184.0789550999998</v>
      </c>
      <c r="E17" s="348">
        <v>0.54310519999999995</v>
      </c>
      <c r="F17" s="348">
        <v>15.118056699999997</v>
      </c>
      <c r="G17" s="348" t="s">
        <v>43</v>
      </c>
      <c r="H17" s="348" t="s">
        <v>43</v>
      </c>
      <c r="I17" s="348" t="s">
        <v>43</v>
      </c>
      <c r="J17" s="348" t="s">
        <v>43</v>
      </c>
      <c r="K17" s="348">
        <v>9532.9070784000014</v>
      </c>
      <c r="L17" s="348">
        <v>52623.773491599997</v>
      </c>
      <c r="M17" s="348">
        <v>8186.0466685000001</v>
      </c>
      <c r="N17" s="348">
        <v>2723.2247161999999</v>
      </c>
      <c r="O17" s="348">
        <v>25</v>
      </c>
      <c r="P17" s="348">
        <v>100.158939</v>
      </c>
      <c r="Q17" s="348">
        <v>63658.203815299996</v>
      </c>
      <c r="R17" s="348" t="s">
        <v>43</v>
      </c>
      <c r="S17" s="348" t="s">
        <v>43</v>
      </c>
      <c r="T17" s="348">
        <v>3.1097E-2</v>
      </c>
      <c r="U17" s="348" t="s">
        <v>43</v>
      </c>
      <c r="V17" s="348" t="s">
        <v>43</v>
      </c>
      <c r="W17" s="348">
        <v>80390.882107699988</v>
      </c>
      <c r="X17" s="349"/>
      <c r="Y17" s="349"/>
    </row>
    <row r="18" spans="1:25" s="136" customFormat="1" ht="20.100000000000001" customHeight="1">
      <c r="A18" s="109" t="s">
        <v>196</v>
      </c>
      <c r="B18" s="348">
        <v>248.12541890000003</v>
      </c>
      <c r="C18" s="348" t="s">
        <v>43</v>
      </c>
      <c r="D18" s="348">
        <v>248.12541890000003</v>
      </c>
      <c r="E18" s="348">
        <v>217.29801209999999</v>
      </c>
      <c r="F18" s="348">
        <v>151.9641349</v>
      </c>
      <c r="G18" s="348" t="s">
        <v>43</v>
      </c>
      <c r="H18" s="348" t="s">
        <v>43</v>
      </c>
      <c r="I18" s="348" t="s">
        <v>43</v>
      </c>
      <c r="J18" s="348" t="s">
        <v>43</v>
      </c>
      <c r="K18" s="348">
        <v>4667.6838269</v>
      </c>
      <c r="L18" s="348">
        <v>77104.379512500003</v>
      </c>
      <c r="M18" s="348">
        <v>10486.647396800001</v>
      </c>
      <c r="N18" s="348">
        <v>137877.87270899999</v>
      </c>
      <c r="O18" s="348">
        <v>12.14</v>
      </c>
      <c r="P18" s="348">
        <v>832.38747999999998</v>
      </c>
      <c r="Q18" s="348">
        <v>226313.42709830002</v>
      </c>
      <c r="R18" s="348" t="s">
        <v>43</v>
      </c>
      <c r="S18" s="348" t="s">
        <v>43</v>
      </c>
      <c r="T18" s="348">
        <v>0.17135800000000001</v>
      </c>
      <c r="U18" s="348" t="s">
        <v>43</v>
      </c>
      <c r="V18" s="348" t="s">
        <v>43</v>
      </c>
      <c r="W18" s="348">
        <v>231598.6698491</v>
      </c>
      <c r="X18" s="349"/>
      <c r="Y18" s="349"/>
    </row>
    <row r="19" spans="1:25" s="135" customFormat="1" ht="14.1" customHeight="1">
      <c r="A19" s="100" t="s">
        <v>197</v>
      </c>
      <c r="B19" s="346">
        <v>1824006.1661655004</v>
      </c>
      <c r="C19" s="346" t="s">
        <v>43</v>
      </c>
      <c r="D19" s="346">
        <v>1824006.1661655004</v>
      </c>
      <c r="E19" s="346">
        <v>528103.63410379994</v>
      </c>
      <c r="F19" s="346">
        <v>7601163.306092402</v>
      </c>
      <c r="G19" s="346">
        <v>85186.758581799993</v>
      </c>
      <c r="H19" s="346">
        <v>139367.4354787</v>
      </c>
      <c r="I19" s="346">
        <v>36280.641888099999</v>
      </c>
      <c r="J19" s="346">
        <v>231530.02395809998</v>
      </c>
      <c r="K19" s="346">
        <v>1095615.5002089001</v>
      </c>
      <c r="L19" s="346">
        <v>8967298.5635540001</v>
      </c>
      <c r="M19" s="346">
        <v>1796258.2400185002</v>
      </c>
      <c r="N19" s="346">
        <v>2985612.5162276002</v>
      </c>
      <c r="O19" s="346">
        <v>467591.83235449996</v>
      </c>
      <c r="P19" s="346">
        <v>3556438.6719420999</v>
      </c>
      <c r="Q19" s="346">
        <v>17773199.824096702</v>
      </c>
      <c r="R19" s="346">
        <v>3786786.8565330002</v>
      </c>
      <c r="S19" s="346">
        <v>771547.8375489997</v>
      </c>
      <c r="T19" s="346">
        <v>1489782.3041518002</v>
      </c>
      <c r="U19" s="346">
        <v>84835.769312000004</v>
      </c>
      <c r="V19" s="346" t="s">
        <v>43</v>
      </c>
      <c r="W19" s="346">
        <v>35447406.058119811</v>
      </c>
      <c r="X19" s="347"/>
      <c r="Y19" s="347"/>
    </row>
    <row r="20" spans="1:25" s="136" customFormat="1" ht="14.1" customHeight="1">
      <c r="A20" s="110" t="s">
        <v>198</v>
      </c>
      <c r="B20" s="350">
        <v>1499290.6164867003</v>
      </c>
      <c r="C20" s="350" t="s">
        <v>43</v>
      </c>
      <c r="D20" s="348">
        <v>1499290.6164867003</v>
      </c>
      <c r="E20" s="350">
        <v>522891.39731529995</v>
      </c>
      <c r="F20" s="350">
        <v>56219.807386399996</v>
      </c>
      <c r="G20" s="350">
        <v>12.307205</v>
      </c>
      <c r="H20" s="350" t="s">
        <v>43</v>
      </c>
      <c r="I20" s="350" t="s">
        <v>43</v>
      </c>
      <c r="J20" s="350">
        <v>227948.16523809999</v>
      </c>
      <c r="K20" s="350">
        <v>627589.6675764001</v>
      </c>
      <c r="L20" s="350">
        <v>1016606.5296058002</v>
      </c>
      <c r="M20" s="350">
        <v>296794.68094510003</v>
      </c>
      <c r="N20" s="350">
        <v>535653.42583339987</v>
      </c>
      <c r="O20" s="350">
        <v>162040.19078989996</v>
      </c>
      <c r="P20" s="350">
        <v>684034.65391430003</v>
      </c>
      <c r="Q20" s="348">
        <v>2695129.4810885</v>
      </c>
      <c r="R20" s="350">
        <v>5562.0134901000001</v>
      </c>
      <c r="S20" s="350">
        <v>769490.93471099983</v>
      </c>
      <c r="T20" s="350">
        <v>1483073.6708963001</v>
      </c>
      <c r="U20" s="350">
        <v>1939.4192971</v>
      </c>
      <c r="V20" s="350" t="s">
        <v>43</v>
      </c>
      <c r="W20" s="348">
        <v>7889147.4806909012</v>
      </c>
      <c r="X20" s="349"/>
      <c r="Y20" s="349"/>
    </row>
    <row r="21" spans="1:25" s="136" customFormat="1" ht="14.1" customHeight="1">
      <c r="A21" s="110" t="s">
        <v>199</v>
      </c>
      <c r="B21" s="348">
        <v>28607.309202299999</v>
      </c>
      <c r="C21" s="348" t="s">
        <v>43</v>
      </c>
      <c r="D21" s="348">
        <v>28607.309202299999</v>
      </c>
      <c r="E21" s="348">
        <v>4.1791444999999996</v>
      </c>
      <c r="F21" s="348">
        <v>2694.8753535999999</v>
      </c>
      <c r="G21" s="348" t="s">
        <v>43</v>
      </c>
      <c r="H21" s="348" t="s">
        <v>43</v>
      </c>
      <c r="I21" s="348" t="s">
        <v>43</v>
      </c>
      <c r="J21" s="348">
        <v>48.562327000000003</v>
      </c>
      <c r="K21" s="348">
        <v>8097.9848435000004</v>
      </c>
      <c r="L21" s="348">
        <v>27541.976860000002</v>
      </c>
      <c r="M21" s="348">
        <v>13362.8192495</v>
      </c>
      <c r="N21" s="348">
        <v>3569.7205736000001</v>
      </c>
      <c r="O21" s="348">
        <v>388.29419679999995</v>
      </c>
      <c r="P21" s="348">
        <v>9779.2518404000002</v>
      </c>
      <c r="Q21" s="348">
        <v>54642.062720300011</v>
      </c>
      <c r="R21" s="348">
        <v>232.38564650000004</v>
      </c>
      <c r="S21" s="348" t="s">
        <v>43</v>
      </c>
      <c r="T21" s="348">
        <v>5.6210464</v>
      </c>
      <c r="U21" s="348">
        <v>7.4053741000000004</v>
      </c>
      <c r="V21" s="348" t="s">
        <v>43</v>
      </c>
      <c r="W21" s="348">
        <v>94340.385658200015</v>
      </c>
      <c r="X21" s="349"/>
      <c r="Y21" s="349"/>
    </row>
    <row r="22" spans="1:25" s="136" customFormat="1" ht="14.1" customHeight="1">
      <c r="A22" s="109" t="s">
        <v>200</v>
      </c>
      <c r="B22" s="348">
        <v>4659.7502285999999</v>
      </c>
      <c r="C22" s="348" t="s">
        <v>43</v>
      </c>
      <c r="D22" s="348">
        <v>4659.7502285999999</v>
      </c>
      <c r="E22" s="348">
        <v>4.1791444999999996</v>
      </c>
      <c r="F22" s="348">
        <v>1562.2752628999999</v>
      </c>
      <c r="G22" s="348" t="s">
        <v>43</v>
      </c>
      <c r="H22" s="348" t="s">
        <v>43</v>
      </c>
      <c r="I22" s="348" t="s">
        <v>43</v>
      </c>
      <c r="J22" s="348">
        <v>2.6586669999999999</v>
      </c>
      <c r="K22" s="348">
        <v>1664.8702244999999</v>
      </c>
      <c r="L22" s="348">
        <v>3533.4444444000001</v>
      </c>
      <c r="M22" s="348">
        <v>293.95192070000002</v>
      </c>
      <c r="N22" s="348">
        <v>2561.4355498999998</v>
      </c>
      <c r="O22" s="348">
        <v>141.89037139999999</v>
      </c>
      <c r="P22" s="348">
        <v>1642.6234976000001</v>
      </c>
      <c r="Q22" s="348">
        <v>8173.3457839999992</v>
      </c>
      <c r="R22" s="348">
        <v>131.00500550000001</v>
      </c>
      <c r="S22" s="348" t="s">
        <v>43</v>
      </c>
      <c r="T22" s="348">
        <v>0.27688000000000001</v>
      </c>
      <c r="U22" s="348">
        <v>7.4053741000000004</v>
      </c>
      <c r="V22" s="348" t="s">
        <v>43</v>
      </c>
      <c r="W22" s="348">
        <v>16205.766571099997</v>
      </c>
      <c r="X22" s="349"/>
      <c r="Y22" s="349"/>
    </row>
    <row r="23" spans="1:25" s="136" customFormat="1" ht="14.1" customHeight="1">
      <c r="A23" s="109" t="s">
        <v>201</v>
      </c>
      <c r="B23" s="348">
        <v>5398.9532912000004</v>
      </c>
      <c r="C23" s="348" t="s">
        <v>43</v>
      </c>
      <c r="D23" s="348">
        <v>5398.9532912000004</v>
      </c>
      <c r="E23" s="348" t="s">
        <v>43</v>
      </c>
      <c r="F23" s="348">
        <v>468.83230140000001</v>
      </c>
      <c r="G23" s="348" t="s">
        <v>43</v>
      </c>
      <c r="H23" s="348" t="s">
        <v>43</v>
      </c>
      <c r="I23" s="348" t="s">
        <v>43</v>
      </c>
      <c r="J23" s="348">
        <v>45.903660000000002</v>
      </c>
      <c r="K23" s="348">
        <v>1994.8226159000001</v>
      </c>
      <c r="L23" s="348">
        <v>1795.1293442000001</v>
      </c>
      <c r="M23" s="348">
        <v>1071.2225804</v>
      </c>
      <c r="N23" s="348">
        <v>536.76555029999997</v>
      </c>
      <c r="O23" s="348">
        <v>219.0628791</v>
      </c>
      <c r="P23" s="348">
        <v>34.096909599999996</v>
      </c>
      <c r="Q23" s="348">
        <v>3656.2772636</v>
      </c>
      <c r="R23" s="348">
        <v>32.855043600000002</v>
      </c>
      <c r="S23" s="348" t="s">
        <v>43</v>
      </c>
      <c r="T23" s="348">
        <v>4.5827844000000004</v>
      </c>
      <c r="U23" s="348" t="s">
        <v>43</v>
      </c>
      <c r="V23" s="348" t="s">
        <v>43</v>
      </c>
      <c r="W23" s="348">
        <v>11602.226960099999</v>
      </c>
      <c r="X23" s="349"/>
      <c r="Y23" s="349"/>
    </row>
    <row r="24" spans="1:25" s="136" customFormat="1" ht="14.1" customHeight="1">
      <c r="A24" s="109" t="s">
        <v>202</v>
      </c>
      <c r="B24" s="348">
        <v>7070.1648670000004</v>
      </c>
      <c r="C24" s="348" t="s">
        <v>43</v>
      </c>
      <c r="D24" s="348">
        <v>7070.1648670000004</v>
      </c>
      <c r="E24" s="348" t="s">
        <v>43</v>
      </c>
      <c r="F24" s="348">
        <v>296.87285910000003</v>
      </c>
      <c r="G24" s="348" t="s">
        <v>43</v>
      </c>
      <c r="H24" s="348" t="s">
        <v>43</v>
      </c>
      <c r="I24" s="348" t="s">
        <v>43</v>
      </c>
      <c r="J24" s="348" t="s">
        <v>43</v>
      </c>
      <c r="K24" s="348">
        <v>784.09498789999998</v>
      </c>
      <c r="L24" s="348">
        <v>512.31078379999997</v>
      </c>
      <c r="M24" s="348">
        <v>138.1925104</v>
      </c>
      <c r="N24" s="348">
        <v>215.41160690000001</v>
      </c>
      <c r="O24" s="348">
        <v>12.767948799999999</v>
      </c>
      <c r="P24" s="348">
        <v>114.51549319999999</v>
      </c>
      <c r="Q24" s="348">
        <v>993.1983431000001</v>
      </c>
      <c r="R24" s="348">
        <v>7.1776632999999999</v>
      </c>
      <c r="S24" s="348" t="s">
        <v>43</v>
      </c>
      <c r="T24" s="348">
        <v>0.57381400000000005</v>
      </c>
      <c r="U24" s="348" t="s">
        <v>43</v>
      </c>
      <c r="V24" s="348" t="s">
        <v>43</v>
      </c>
      <c r="W24" s="348">
        <v>9152.0825344000004</v>
      </c>
      <c r="X24" s="349"/>
      <c r="Y24" s="349"/>
    </row>
    <row r="25" spans="1:25" s="136" customFormat="1" ht="14.1" customHeight="1">
      <c r="A25" s="109" t="s">
        <v>203</v>
      </c>
      <c r="B25" s="348">
        <v>11478.4408155</v>
      </c>
      <c r="C25" s="348" t="s">
        <v>43</v>
      </c>
      <c r="D25" s="348">
        <v>11478.4408155</v>
      </c>
      <c r="E25" s="348" t="s">
        <v>43</v>
      </c>
      <c r="F25" s="348">
        <v>366.89493019999998</v>
      </c>
      <c r="G25" s="348" t="s">
        <v>43</v>
      </c>
      <c r="H25" s="348" t="s">
        <v>43</v>
      </c>
      <c r="I25" s="348" t="s">
        <v>43</v>
      </c>
      <c r="J25" s="348" t="s">
        <v>43</v>
      </c>
      <c r="K25" s="348">
        <v>3654.1970151999999</v>
      </c>
      <c r="L25" s="348">
        <v>21701.0922876</v>
      </c>
      <c r="M25" s="348">
        <v>11859.452238</v>
      </c>
      <c r="N25" s="348">
        <v>256.1078665</v>
      </c>
      <c r="O25" s="348">
        <v>14.5729975</v>
      </c>
      <c r="P25" s="348">
        <v>7988.0159400000002</v>
      </c>
      <c r="Q25" s="348">
        <v>41819.241329600001</v>
      </c>
      <c r="R25" s="348">
        <v>61.347934100000003</v>
      </c>
      <c r="S25" s="348" t="s">
        <v>43</v>
      </c>
      <c r="T25" s="348">
        <v>0.18756800000000001</v>
      </c>
      <c r="U25" s="348" t="s">
        <v>43</v>
      </c>
      <c r="V25" s="348" t="s">
        <v>43</v>
      </c>
      <c r="W25" s="348">
        <v>57380.309592600002</v>
      </c>
      <c r="X25" s="349"/>
      <c r="Y25" s="349"/>
    </row>
    <row r="26" spans="1:25" s="136" customFormat="1" ht="14.1" customHeight="1">
      <c r="A26" s="112" t="s">
        <v>204</v>
      </c>
      <c r="B26" s="348">
        <v>565306.84180449997</v>
      </c>
      <c r="C26" s="348" t="s">
        <v>43</v>
      </c>
      <c r="D26" s="348">
        <v>565306.84180449997</v>
      </c>
      <c r="E26" s="348">
        <v>686.71130879999998</v>
      </c>
      <c r="F26" s="348">
        <v>11003.628567600001</v>
      </c>
      <c r="G26" s="348">
        <v>12.307205</v>
      </c>
      <c r="H26" s="348" t="s">
        <v>43</v>
      </c>
      <c r="I26" s="348" t="s">
        <v>43</v>
      </c>
      <c r="J26" s="348">
        <v>99576.612963799984</v>
      </c>
      <c r="K26" s="348">
        <v>373759.3777821</v>
      </c>
      <c r="L26" s="348">
        <v>529068.23852180003</v>
      </c>
      <c r="M26" s="348">
        <v>173419.64365700001</v>
      </c>
      <c r="N26" s="348">
        <v>280267.71053439996</v>
      </c>
      <c r="O26" s="348">
        <v>11111.785105700001</v>
      </c>
      <c r="P26" s="348">
        <v>320333.09274200001</v>
      </c>
      <c r="Q26" s="348">
        <v>1314200.4705608999</v>
      </c>
      <c r="R26" s="348">
        <v>2147.5114028000003</v>
      </c>
      <c r="S26" s="348">
        <v>528360.99491179991</v>
      </c>
      <c r="T26" s="348">
        <v>1178.4826417999998</v>
      </c>
      <c r="U26" s="348">
        <v>166.07553859999999</v>
      </c>
      <c r="V26" s="348" t="s">
        <v>43</v>
      </c>
      <c r="W26" s="348">
        <v>2896399.0146876997</v>
      </c>
      <c r="X26" s="349"/>
      <c r="Y26" s="349"/>
    </row>
    <row r="27" spans="1:25" s="136" customFormat="1" ht="20.100000000000001" customHeight="1">
      <c r="A27" s="109" t="s">
        <v>205</v>
      </c>
      <c r="B27" s="348">
        <v>230982.4649125</v>
      </c>
      <c r="C27" s="348" t="s">
        <v>43</v>
      </c>
      <c r="D27" s="348">
        <v>230982.4649125</v>
      </c>
      <c r="E27" s="348">
        <v>395.52934449999998</v>
      </c>
      <c r="F27" s="348">
        <v>3223.2153285999998</v>
      </c>
      <c r="G27" s="348">
        <v>12.307205</v>
      </c>
      <c r="H27" s="348" t="s">
        <v>43</v>
      </c>
      <c r="I27" s="348" t="s">
        <v>43</v>
      </c>
      <c r="J27" s="348">
        <v>76515.529518700001</v>
      </c>
      <c r="K27" s="348">
        <v>154726.27123029999</v>
      </c>
      <c r="L27" s="348">
        <v>267458.94822339999</v>
      </c>
      <c r="M27" s="348">
        <v>81265.872300300005</v>
      </c>
      <c r="N27" s="348">
        <v>133479.61732049999</v>
      </c>
      <c r="O27" s="348">
        <v>7616.0454213000003</v>
      </c>
      <c r="P27" s="348">
        <v>204756.24252860001</v>
      </c>
      <c r="Q27" s="348">
        <v>694576.72579409997</v>
      </c>
      <c r="R27" s="348">
        <v>508.06346109999998</v>
      </c>
      <c r="S27" s="348">
        <v>511997.2243233</v>
      </c>
      <c r="T27" s="348">
        <v>131.5867178</v>
      </c>
      <c r="U27" s="348">
        <v>28.158493</v>
      </c>
      <c r="V27" s="348" t="s">
        <v>43</v>
      </c>
      <c r="W27" s="348">
        <v>1673097.0763288999</v>
      </c>
      <c r="X27" s="349"/>
      <c r="Y27" s="349"/>
    </row>
    <row r="28" spans="1:25" s="136" customFormat="1" ht="20.100000000000001" customHeight="1">
      <c r="A28" s="109" t="s">
        <v>206</v>
      </c>
      <c r="B28" s="348">
        <v>14234.9675596</v>
      </c>
      <c r="C28" s="348" t="s">
        <v>43</v>
      </c>
      <c r="D28" s="348">
        <v>14234.9675596</v>
      </c>
      <c r="E28" s="348">
        <v>4.6314332</v>
      </c>
      <c r="F28" s="348">
        <v>59.835869799999998</v>
      </c>
      <c r="G28" s="348" t="s">
        <v>43</v>
      </c>
      <c r="H28" s="348" t="s">
        <v>43</v>
      </c>
      <c r="I28" s="348" t="s">
        <v>43</v>
      </c>
      <c r="J28" s="348">
        <v>512.86066049999999</v>
      </c>
      <c r="K28" s="348">
        <v>15977.307899699999</v>
      </c>
      <c r="L28" s="348">
        <v>12349.3022755</v>
      </c>
      <c r="M28" s="348">
        <v>9949.9347904000006</v>
      </c>
      <c r="N28" s="348">
        <v>21432.472949999999</v>
      </c>
      <c r="O28" s="348" t="s">
        <v>43</v>
      </c>
      <c r="P28" s="348">
        <v>10294.9038891</v>
      </c>
      <c r="Q28" s="348">
        <v>54026.613904999998</v>
      </c>
      <c r="R28" s="348">
        <v>7.7652625000000004</v>
      </c>
      <c r="S28" s="348">
        <v>5.6148993999999997</v>
      </c>
      <c r="T28" s="348">
        <v>0.1182894</v>
      </c>
      <c r="U28" s="348" t="s">
        <v>43</v>
      </c>
      <c r="V28" s="348" t="s">
        <v>43</v>
      </c>
      <c r="W28" s="348">
        <v>84829.715779099992</v>
      </c>
      <c r="X28" s="349"/>
      <c r="Y28" s="349"/>
    </row>
    <row r="29" spans="1:25" s="136" customFormat="1" ht="14.1" customHeight="1">
      <c r="A29" s="113" t="s">
        <v>207</v>
      </c>
      <c r="B29" s="348">
        <v>250883.84469200001</v>
      </c>
      <c r="C29" s="348" t="s">
        <v>43</v>
      </c>
      <c r="D29" s="348">
        <v>250883.84469200001</v>
      </c>
      <c r="E29" s="348">
        <v>105.1169251</v>
      </c>
      <c r="F29" s="348">
        <v>7608.6722339999997</v>
      </c>
      <c r="G29" s="348" t="s">
        <v>43</v>
      </c>
      <c r="H29" s="348" t="s">
        <v>43</v>
      </c>
      <c r="I29" s="348" t="s">
        <v>43</v>
      </c>
      <c r="J29" s="348">
        <v>21453.852484499999</v>
      </c>
      <c r="K29" s="348">
        <v>181990.41822610001</v>
      </c>
      <c r="L29" s="348">
        <v>182568.90024009999</v>
      </c>
      <c r="M29" s="348">
        <v>61988.350145999997</v>
      </c>
      <c r="N29" s="348">
        <v>92959.676856899998</v>
      </c>
      <c r="O29" s="348">
        <v>2488.9099316000002</v>
      </c>
      <c r="P29" s="348">
        <v>39354.438392900003</v>
      </c>
      <c r="Q29" s="348">
        <v>379360.27556749992</v>
      </c>
      <c r="R29" s="348">
        <v>1628.032248</v>
      </c>
      <c r="S29" s="348">
        <v>15114.828212</v>
      </c>
      <c r="T29" s="348">
        <v>1046.5674615999999</v>
      </c>
      <c r="U29" s="348">
        <v>136.69936799999999</v>
      </c>
      <c r="V29" s="348" t="s">
        <v>43</v>
      </c>
      <c r="W29" s="348">
        <v>859328.30741879996</v>
      </c>
      <c r="X29" s="349"/>
      <c r="Y29" s="349"/>
    </row>
    <row r="30" spans="1:25" s="136" customFormat="1" ht="20.100000000000001" customHeight="1">
      <c r="A30" s="113" t="s">
        <v>208</v>
      </c>
      <c r="B30" s="348">
        <v>69205.5646404</v>
      </c>
      <c r="C30" s="348" t="s">
        <v>43</v>
      </c>
      <c r="D30" s="348">
        <v>69205.5646404</v>
      </c>
      <c r="E30" s="348">
        <v>181.433606</v>
      </c>
      <c r="F30" s="348">
        <v>111.9051352</v>
      </c>
      <c r="G30" s="348" t="s">
        <v>43</v>
      </c>
      <c r="H30" s="348" t="s">
        <v>43</v>
      </c>
      <c r="I30" s="348" t="s">
        <v>43</v>
      </c>
      <c r="J30" s="348">
        <v>1094.3703000999999</v>
      </c>
      <c r="K30" s="348">
        <v>21065.380426</v>
      </c>
      <c r="L30" s="348">
        <v>66691.087782799994</v>
      </c>
      <c r="M30" s="348">
        <v>20215.4864203</v>
      </c>
      <c r="N30" s="348">
        <v>32395.943406999999</v>
      </c>
      <c r="O30" s="348">
        <v>1006.8297528000001</v>
      </c>
      <c r="P30" s="348">
        <v>65927.507931400003</v>
      </c>
      <c r="Q30" s="348">
        <v>186236.85529430001</v>
      </c>
      <c r="R30" s="348">
        <v>3.6504311999999999</v>
      </c>
      <c r="S30" s="348">
        <v>1243.3274770999999</v>
      </c>
      <c r="T30" s="348">
        <v>0.210173</v>
      </c>
      <c r="U30" s="348">
        <v>1.2176776</v>
      </c>
      <c r="V30" s="348" t="s">
        <v>43</v>
      </c>
      <c r="W30" s="348">
        <v>279143.91516089998</v>
      </c>
      <c r="X30" s="349"/>
      <c r="Y30" s="349"/>
    </row>
    <row r="31" spans="1:25" s="136" customFormat="1" ht="20.100000000000001" customHeight="1">
      <c r="A31" s="114" t="s">
        <v>209</v>
      </c>
      <c r="B31" s="348">
        <v>888483.72029539989</v>
      </c>
      <c r="C31" s="348" t="s">
        <v>43</v>
      </c>
      <c r="D31" s="348">
        <v>888483.72029539989</v>
      </c>
      <c r="E31" s="348">
        <v>34520.413566900002</v>
      </c>
      <c r="F31" s="348">
        <v>26920.9268739</v>
      </c>
      <c r="G31" s="348" t="s">
        <v>43</v>
      </c>
      <c r="H31" s="348" t="s">
        <v>43</v>
      </c>
      <c r="I31" s="348" t="s">
        <v>43</v>
      </c>
      <c r="J31" s="348">
        <v>111611.1448672</v>
      </c>
      <c r="K31" s="348">
        <v>199844.61311430001</v>
      </c>
      <c r="L31" s="348">
        <v>413828.8433605</v>
      </c>
      <c r="M31" s="348">
        <v>77459.9936055</v>
      </c>
      <c r="N31" s="348">
        <v>168657.78670519998</v>
      </c>
      <c r="O31" s="348">
        <v>148569.26015549997</v>
      </c>
      <c r="P31" s="348">
        <v>342026.90634739998</v>
      </c>
      <c r="Q31" s="348">
        <v>1150542.7901741001</v>
      </c>
      <c r="R31" s="348">
        <v>2450.8268344999997</v>
      </c>
      <c r="S31" s="348">
        <v>141156.5705537</v>
      </c>
      <c r="T31" s="348">
        <v>1636.8945520000002</v>
      </c>
      <c r="U31" s="348">
        <v>457.58968659999994</v>
      </c>
      <c r="V31" s="348" t="s">
        <v>43</v>
      </c>
      <c r="W31" s="348">
        <v>2557625.4905185997</v>
      </c>
      <c r="X31" s="349"/>
      <c r="Y31" s="349"/>
    </row>
    <row r="32" spans="1:25" ht="14.1" customHeight="1">
      <c r="A32" s="351" t="s">
        <v>210</v>
      </c>
      <c r="B32" s="348">
        <v>100727.2749326</v>
      </c>
      <c r="C32" s="348" t="s">
        <v>43</v>
      </c>
      <c r="D32" s="348">
        <v>100727.2749326</v>
      </c>
      <c r="E32" s="348">
        <v>44.599106800000001</v>
      </c>
      <c r="F32" s="348">
        <v>316.2655001</v>
      </c>
      <c r="G32" s="348" t="s">
        <v>43</v>
      </c>
      <c r="H32" s="348" t="s">
        <v>43</v>
      </c>
      <c r="I32" s="348" t="s">
        <v>43</v>
      </c>
      <c r="J32" s="348">
        <v>1307.5773532999999</v>
      </c>
      <c r="K32" s="348">
        <v>31971.2377481</v>
      </c>
      <c r="L32" s="348">
        <v>35005.286301200002</v>
      </c>
      <c r="M32" s="348">
        <v>7891.5105959000002</v>
      </c>
      <c r="N32" s="348">
        <v>11621.3287311</v>
      </c>
      <c r="O32" s="348">
        <v>31417.899266500001</v>
      </c>
      <c r="P32" s="348">
        <v>8796.9934254</v>
      </c>
      <c r="Q32" s="348">
        <v>94733.018320100004</v>
      </c>
      <c r="R32" s="348">
        <v>45.904507799999998</v>
      </c>
      <c r="S32" s="348">
        <v>5513.2133408999998</v>
      </c>
      <c r="T32" s="348">
        <v>3.8447825</v>
      </c>
      <c r="U32" s="348" t="s">
        <v>43</v>
      </c>
      <c r="V32" s="348" t="s">
        <v>43</v>
      </c>
      <c r="W32" s="348">
        <v>234662.93559220002</v>
      </c>
      <c r="X32" s="349"/>
      <c r="Y32" s="349"/>
    </row>
    <row r="33" spans="1:25" ht="14.1" customHeight="1">
      <c r="A33" s="351" t="s">
        <v>211</v>
      </c>
      <c r="B33" s="348">
        <v>13606.2230354</v>
      </c>
      <c r="C33" s="348" t="s">
        <v>43</v>
      </c>
      <c r="D33" s="348">
        <v>13606.2230354</v>
      </c>
      <c r="E33" s="348" t="s">
        <v>43</v>
      </c>
      <c r="F33" s="348">
        <v>291.57803380000001</v>
      </c>
      <c r="G33" s="348" t="s">
        <v>43</v>
      </c>
      <c r="H33" s="348" t="s">
        <v>43</v>
      </c>
      <c r="I33" s="348" t="s">
        <v>43</v>
      </c>
      <c r="J33" s="348">
        <v>81685.662204099994</v>
      </c>
      <c r="K33" s="348">
        <v>2438.3804380000001</v>
      </c>
      <c r="L33" s="348">
        <v>14749.304496700001</v>
      </c>
      <c r="M33" s="348">
        <v>2491.7370575999998</v>
      </c>
      <c r="N33" s="348">
        <v>9714.4211672000001</v>
      </c>
      <c r="O33" s="348">
        <v>27</v>
      </c>
      <c r="P33" s="348">
        <v>2324.9855272</v>
      </c>
      <c r="Q33" s="348">
        <v>29307.448248699999</v>
      </c>
      <c r="R33" s="348">
        <v>23.682399700000001</v>
      </c>
      <c r="S33" s="348">
        <v>9188.1506351000007</v>
      </c>
      <c r="T33" s="348">
        <v>1167.9475573</v>
      </c>
      <c r="U33" s="348" t="s">
        <v>43</v>
      </c>
      <c r="V33" s="348" t="s">
        <v>43</v>
      </c>
      <c r="W33" s="348">
        <v>137709.07255210003</v>
      </c>
      <c r="X33" s="349"/>
      <c r="Y33" s="349"/>
    </row>
    <row r="34" spans="1:25" ht="14.1" customHeight="1">
      <c r="A34" s="351" t="s">
        <v>212</v>
      </c>
      <c r="B34" s="348">
        <v>119008.3093356</v>
      </c>
      <c r="C34" s="348" t="s">
        <v>43</v>
      </c>
      <c r="D34" s="348">
        <v>119008.3093356</v>
      </c>
      <c r="E34" s="348">
        <v>8437.1406251000008</v>
      </c>
      <c r="F34" s="348">
        <v>1084.4019896</v>
      </c>
      <c r="G34" s="348" t="s">
        <v>43</v>
      </c>
      <c r="H34" s="348" t="s">
        <v>43</v>
      </c>
      <c r="I34" s="348" t="s">
        <v>43</v>
      </c>
      <c r="J34" s="348">
        <v>27423.1802245</v>
      </c>
      <c r="K34" s="348">
        <v>29092.151113700002</v>
      </c>
      <c r="L34" s="348">
        <v>71506.303411700006</v>
      </c>
      <c r="M34" s="348">
        <v>9959.9990476000003</v>
      </c>
      <c r="N34" s="348">
        <v>24764.0468554</v>
      </c>
      <c r="O34" s="348">
        <v>109825.26142349999</v>
      </c>
      <c r="P34" s="348">
        <v>21791.805330300002</v>
      </c>
      <c r="Q34" s="348">
        <v>237847.4160685</v>
      </c>
      <c r="R34" s="348">
        <v>128.28748419999999</v>
      </c>
      <c r="S34" s="348">
        <v>123484.5561493</v>
      </c>
      <c r="T34" s="348">
        <v>8.0811449999999994</v>
      </c>
      <c r="U34" s="348">
        <v>37.599470599999997</v>
      </c>
      <c r="V34" s="348" t="s">
        <v>43</v>
      </c>
      <c r="W34" s="348">
        <v>546551.12360609986</v>
      </c>
      <c r="X34" s="349"/>
      <c r="Y34" s="349"/>
    </row>
    <row r="35" spans="1:25" ht="14.1" customHeight="1">
      <c r="A35" s="351" t="s">
        <v>213</v>
      </c>
      <c r="B35" s="348">
        <v>185157.08417369999</v>
      </c>
      <c r="C35" s="348" t="s">
        <v>43</v>
      </c>
      <c r="D35" s="348">
        <v>185157.08417369999</v>
      </c>
      <c r="E35" s="348">
        <v>101.6936432</v>
      </c>
      <c r="F35" s="348">
        <v>1758.8922749999999</v>
      </c>
      <c r="G35" s="348" t="s">
        <v>43</v>
      </c>
      <c r="H35" s="348" t="s">
        <v>43</v>
      </c>
      <c r="I35" s="348" t="s">
        <v>43</v>
      </c>
      <c r="J35" s="348">
        <v>459.52019319999999</v>
      </c>
      <c r="K35" s="348">
        <v>36676.518644900003</v>
      </c>
      <c r="L35" s="348">
        <v>130557.6745901</v>
      </c>
      <c r="M35" s="348">
        <v>3973.0350552</v>
      </c>
      <c r="N35" s="348">
        <v>24250.4540696</v>
      </c>
      <c r="O35" s="348">
        <v>2102.4155254000002</v>
      </c>
      <c r="P35" s="348">
        <v>237325.30078409999</v>
      </c>
      <c r="Q35" s="348">
        <v>398208.88002439996</v>
      </c>
      <c r="R35" s="348">
        <v>354.46164870000001</v>
      </c>
      <c r="S35" s="348">
        <v>1604.8570417999999</v>
      </c>
      <c r="T35" s="348">
        <v>10.3823326</v>
      </c>
      <c r="U35" s="348">
        <v>80.644575099999997</v>
      </c>
      <c r="V35" s="348" t="s">
        <v>43</v>
      </c>
      <c r="W35" s="348">
        <v>624412.93455259991</v>
      </c>
      <c r="X35" s="349"/>
      <c r="Y35" s="349"/>
    </row>
    <row r="36" spans="1:25" ht="14.1" customHeight="1">
      <c r="A36" s="351" t="s">
        <v>214</v>
      </c>
      <c r="B36" s="348">
        <v>398955.23652699997</v>
      </c>
      <c r="C36" s="348" t="s">
        <v>43</v>
      </c>
      <c r="D36" s="348">
        <v>398955.23652699997</v>
      </c>
      <c r="E36" s="348">
        <v>2187.6490193999998</v>
      </c>
      <c r="F36" s="348">
        <v>19737.1184741</v>
      </c>
      <c r="G36" s="348" t="s">
        <v>43</v>
      </c>
      <c r="H36" s="348" t="s">
        <v>43</v>
      </c>
      <c r="I36" s="348" t="s">
        <v>43</v>
      </c>
      <c r="J36" s="348">
        <v>92.252346000000003</v>
      </c>
      <c r="K36" s="348">
        <v>56823.741567199999</v>
      </c>
      <c r="L36" s="348">
        <v>87092.773193000001</v>
      </c>
      <c r="M36" s="348">
        <v>31896.756546199998</v>
      </c>
      <c r="N36" s="348">
        <v>76444.232990599994</v>
      </c>
      <c r="O36" s="348">
        <v>4539.0460878000004</v>
      </c>
      <c r="P36" s="348">
        <v>61414.1688756</v>
      </c>
      <c r="Q36" s="348">
        <v>261386.97769319999</v>
      </c>
      <c r="R36" s="348">
        <v>1360.8781630999999</v>
      </c>
      <c r="S36" s="348">
        <v>518.23336359999996</v>
      </c>
      <c r="T36" s="348">
        <v>170.0601801</v>
      </c>
      <c r="U36" s="348">
        <v>284.46123679999999</v>
      </c>
      <c r="V36" s="348" t="s">
        <v>43</v>
      </c>
      <c r="W36" s="348">
        <v>741516.60857049993</v>
      </c>
      <c r="X36" s="349"/>
      <c r="Y36" s="349"/>
    </row>
    <row r="37" spans="1:25" ht="20.100000000000001" customHeight="1">
      <c r="A37" s="351" t="s">
        <v>215</v>
      </c>
      <c r="B37" s="348">
        <v>71029.592291099994</v>
      </c>
      <c r="C37" s="348" t="s">
        <v>43</v>
      </c>
      <c r="D37" s="348">
        <v>71029.592291099994</v>
      </c>
      <c r="E37" s="348">
        <v>23749.331172400001</v>
      </c>
      <c r="F37" s="348">
        <v>3732.6706012999998</v>
      </c>
      <c r="G37" s="348" t="s">
        <v>43</v>
      </c>
      <c r="H37" s="348" t="s">
        <v>43</v>
      </c>
      <c r="I37" s="348" t="s">
        <v>43</v>
      </c>
      <c r="J37" s="348">
        <v>642.95254609999995</v>
      </c>
      <c r="K37" s="348">
        <v>42842.583602400002</v>
      </c>
      <c r="L37" s="348">
        <v>74917.501367799996</v>
      </c>
      <c r="M37" s="348">
        <v>21246.955302999999</v>
      </c>
      <c r="N37" s="348">
        <v>21863.302891300002</v>
      </c>
      <c r="O37" s="348">
        <v>657.63785229999996</v>
      </c>
      <c r="P37" s="348">
        <v>10373.652404799999</v>
      </c>
      <c r="Q37" s="348">
        <v>129059.04981919999</v>
      </c>
      <c r="R37" s="348">
        <v>537.61263099999996</v>
      </c>
      <c r="S37" s="348">
        <v>847.560023</v>
      </c>
      <c r="T37" s="348">
        <v>276.5785545</v>
      </c>
      <c r="U37" s="348">
        <v>54.884404099999998</v>
      </c>
      <c r="V37" s="348" t="s">
        <v>43</v>
      </c>
      <c r="W37" s="348">
        <v>272772.81564510002</v>
      </c>
      <c r="X37" s="349"/>
      <c r="Y37" s="349"/>
    </row>
    <row r="38" spans="1:25" ht="20.100000000000001" customHeight="1">
      <c r="A38" s="352" t="s">
        <v>216</v>
      </c>
      <c r="B38" s="348">
        <v>1574.4435841</v>
      </c>
      <c r="C38" s="348" t="s">
        <v>43</v>
      </c>
      <c r="D38" s="348">
        <v>1574.4435841</v>
      </c>
      <c r="E38" s="348" t="s">
        <v>43</v>
      </c>
      <c r="F38" s="348">
        <v>5.8580684000000005</v>
      </c>
      <c r="G38" s="348" t="s">
        <v>43</v>
      </c>
      <c r="H38" s="348" t="s">
        <v>43</v>
      </c>
      <c r="I38" s="348" t="s">
        <v>43</v>
      </c>
      <c r="J38" s="348">
        <v>0.1353</v>
      </c>
      <c r="K38" s="348">
        <v>476.68296219999996</v>
      </c>
      <c r="L38" s="348">
        <v>919.26313119999998</v>
      </c>
      <c r="M38" s="348">
        <v>119.83188560000001</v>
      </c>
      <c r="N38" s="348">
        <v>67.170759599999997</v>
      </c>
      <c r="O38" s="348" t="s">
        <v>43</v>
      </c>
      <c r="P38" s="348" t="s">
        <v>43</v>
      </c>
      <c r="Q38" s="348">
        <v>1106.2657764</v>
      </c>
      <c r="R38" s="348">
        <v>1.6811653</v>
      </c>
      <c r="S38" s="348" t="s">
        <v>43</v>
      </c>
      <c r="T38" s="348">
        <v>5.3941999999999997E-2</v>
      </c>
      <c r="U38" s="348" t="s">
        <v>43</v>
      </c>
      <c r="V38" s="348" t="s">
        <v>43</v>
      </c>
      <c r="W38" s="348">
        <v>3165.1207983999998</v>
      </c>
      <c r="X38" s="349"/>
      <c r="Y38" s="349"/>
    </row>
    <row r="39" spans="1:25" ht="14.1" customHeight="1">
      <c r="A39" s="351" t="s">
        <v>217</v>
      </c>
      <c r="B39" s="348">
        <v>485.81099410000002</v>
      </c>
      <c r="C39" s="348" t="s">
        <v>43</v>
      </c>
      <c r="D39" s="348">
        <v>485.81099410000002</v>
      </c>
      <c r="E39" s="348" t="s">
        <v>43</v>
      </c>
      <c r="F39" s="348">
        <v>2.2649317999999998</v>
      </c>
      <c r="G39" s="348" t="s">
        <v>43</v>
      </c>
      <c r="H39" s="348" t="s">
        <v>43</v>
      </c>
      <c r="I39" s="348" t="s">
        <v>43</v>
      </c>
      <c r="J39" s="348" t="s">
        <v>43</v>
      </c>
      <c r="K39" s="348">
        <v>77.250828200000001</v>
      </c>
      <c r="L39" s="348">
        <v>150.15941140000001</v>
      </c>
      <c r="M39" s="348" t="s">
        <v>43</v>
      </c>
      <c r="N39" s="348">
        <v>13.326847000000001</v>
      </c>
      <c r="O39" s="348" t="s">
        <v>43</v>
      </c>
      <c r="P39" s="348" t="s">
        <v>43</v>
      </c>
      <c r="Q39" s="348">
        <v>163.4862584</v>
      </c>
      <c r="R39" s="348">
        <v>0.30504029999999999</v>
      </c>
      <c r="S39" s="348" t="s">
        <v>43</v>
      </c>
      <c r="T39" s="348">
        <v>5.0000000000000001E-3</v>
      </c>
      <c r="U39" s="348" t="s">
        <v>43</v>
      </c>
      <c r="V39" s="348" t="s">
        <v>43</v>
      </c>
      <c r="W39" s="348">
        <v>729.12305279999998</v>
      </c>
      <c r="X39" s="349"/>
      <c r="Y39" s="349"/>
    </row>
    <row r="40" spans="1:25" ht="14.1" customHeight="1">
      <c r="A40" s="351" t="s">
        <v>218</v>
      </c>
      <c r="B40" s="348">
        <v>253.67383140000001</v>
      </c>
      <c r="C40" s="348" t="s">
        <v>43</v>
      </c>
      <c r="D40" s="348">
        <v>253.67383140000001</v>
      </c>
      <c r="E40" s="348" t="s">
        <v>43</v>
      </c>
      <c r="F40" s="348">
        <v>1.3530869000000001</v>
      </c>
      <c r="G40" s="348" t="s">
        <v>43</v>
      </c>
      <c r="H40" s="348" t="s">
        <v>43</v>
      </c>
      <c r="I40" s="348" t="s">
        <v>43</v>
      </c>
      <c r="J40" s="348">
        <v>0.1353</v>
      </c>
      <c r="K40" s="348">
        <v>330.08885049999998</v>
      </c>
      <c r="L40" s="348">
        <v>759.76721150000003</v>
      </c>
      <c r="M40" s="348">
        <v>3.6767580999999998</v>
      </c>
      <c r="N40" s="348">
        <v>48.005628700000003</v>
      </c>
      <c r="O40" s="348" t="s">
        <v>43</v>
      </c>
      <c r="P40" s="348" t="s">
        <v>43</v>
      </c>
      <c r="Q40" s="348">
        <v>811.44959830000005</v>
      </c>
      <c r="R40" s="348" t="s">
        <v>43</v>
      </c>
      <c r="S40" s="348" t="s">
        <v>43</v>
      </c>
      <c r="T40" s="348">
        <v>4.8941999999999999E-2</v>
      </c>
      <c r="U40" s="348" t="s">
        <v>43</v>
      </c>
      <c r="V40" s="348" t="s">
        <v>43</v>
      </c>
      <c r="W40" s="348">
        <v>1396.7496090999998</v>
      </c>
      <c r="X40" s="349"/>
      <c r="Y40" s="349"/>
    </row>
    <row r="41" spans="1:25" ht="14.1" customHeight="1">
      <c r="A41" s="351" t="s">
        <v>219</v>
      </c>
      <c r="B41" s="348">
        <v>1.3587176999999999</v>
      </c>
      <c r="C41" s="348" t="s">
        <v>43</v>
      </c>
      <c r="D41" s="348">
        <v>1.3587176999999999</v>
      </c>
      <c r="E41" s="348" t="s">
        <v>43</v>
      </c>
      <c r="F41" s="348">
        <v>4.9515499999999997E-2</v>
      </c>
      <c r="G41" s="348" t="s">
        <v>43</v>
      </c>
      <c r="H41" s="348" t="s">
        <v>43</v>
      </c>
      <c r="I41" s="348" t="s">
        <v>43</v>
      </c>
      <c r="J41" s="348" t="s">
        <v>43</v>
      </c>
      <c r="K41" s="348">
        <v>0.2236013</v>
      </c>
      <c r="L41" s="348" t="s">
        <v>43</v>
      </c>
      <c r="M41" s="348" t="s">
        <v>43</v>
      </c>
      <c r="N41" s="348" t="s">
        <v>43</v>
      </c>
      <c r="O41" s="348" t="s">
        <v>43</v>
      </c>
      <c r="P41" s="348" t="s">
        <v>43</v>
      </c>
      <c r="Q41" s="348" t="s">
        <v>43</v>
      </c>
      <c r="R41" s="348">
        <v>1.029677</v>
      </c>
      <c r="S41" s="348" t="s">
        <v>43</v>
      </c>
      <c r="T41" s="348" t="s">
        <v>43</v>
      </c>
      <c r="U41" s="348" t="s">
        <v>43</v>
      </c>
      <c r="V41" s="348" t="s">
        <v>43</v>
      </c>
      <c r="W41" s="348">
        <v>2.6615115</v>
      </c>
      <c r="X41" s="349"/>
      <c r="Y41" s="349"/>
    </row>
    <row r="42" spans="1:25" ht="14.1" customHeight="1">
      <c r="A42" s="353" t="s">
        <v>220</v>
      </c>
      <c r="B42" s="354">
        <v>833.60004089999995</v>
      </c>
      <c r="C42" s="354" t="s">
        <v>43</v>
      </c>
      <c r="D42" s="354">
        <v>833.60004089999995</v>
      </c>
      <c r="E42" s="354" t="s">
        <v>43</v>
      </c>
      <c r="F42" s="354">
        <v>2.1905342000000001</v>
      </c>
      <c r="G42" s="354" t="s">
        <v>43</v>
      </c>
      <c r="H42" s="354" t="s">
        <v>43</v>
      </c>
      <c r="I42" s="354" t="s">
        <v>43</v>
      </c>
      <c r="J42" s="354" t="s">
        <v>43</v>
      </c>
      <c r="K42" s="354">
        <v>69.1196822</v>
      </c>
      <c r="L42" s="354">
        <v>9.3365083000000002</v>
      </c>
      <c r="M42" s="354">
        <v>116.15512750000001</v>
      </c>
      <c r="N42" s="354">
        <v>5.8382839000000004</v>
      </c>
      <c r="O42" s="354" t="s">
        <v>43</v>
      </c>
      <c r="P42" s="354" t="s">
        <v>43</v>
      </c>
      <c r="Q42" s="354">
        <v>131.3299197</v>
      </c>
      <c r="R42" s="354">
        <v>0.34644799999999998</v>
      </c>
      <c r="S42" s="354" t="s">
        <v>43</v>
      </c>
      <c r="T42" s="354" t="s">
        <v>43</v>
      </c>
      <c r="U42" s="354" t="s">
        <v>43</v>
      </c>
      <c r="V42" s="354" t="s">
        <v>43</v>
      </c>
      <c r="W42" s="354">
        <v>1036.5866250000001</v>
      </c>
      <c r="X42" s="349"/>
      <c r="Y42" s="349"/>
    </row>
    <row r="43" spans="1:25" s="321" customFormat="1">
      <c r="A43" s="299"/>
      <c r="B43" s="75"/>
      <c r="C43" s="75"/>
      <c r="D43" s="75"/>
      <c r="E43" s="75"/>
      <c r="F43" s="75"/>
      <c r="G43" s="75"/>
      <c r="H43" s="75"/>
      <c r="I43" s="1040" t="s">
        <v>452</v>
      </c>
      <c r="J43" s="1040"/>
      <c r="K43" s="1040"/>
      <c r="L43" s="1012"/>
      <c r="M43" s="1012"/>
      <c r="N43" s="1012"/>
      <c r="O43" s="1012"/>
      <c r="P43" s="75"/>
      <c r="Q43" s="75"/>
      <c r="R43" s="75"/>
      <c r="S43" s="75"/>
      <c r="T43" s="75"/>
      <c r="U43" s="1040" t="s">
        <v>452</v>
      </c>
      <c r="V43" s="1040"/>
      <c r="W43" s="1040"/>
      <c r="X43" s="344"/>
      <c r="Y43" s="344"/>
    </row>
    <row r="44" spans="1:25" s="321" customFormat="1">
      <c r="A44" s="299"/>
      <c r="B44" s="75"/>
      <c r="C44" s="75"/>
      <c r="D44" s="75"/>
      <c r="E44" s="75"/>
      <c r="F44" s="75"/>
      <c r="G44" s="75"/>
      <c r="H44" s="75"/>
      <c r="I44" s="75"/>
      <c r="J44" s="75"/>
      <c r="K44" s="78"/>
      <c r="L44" s="75"/>
      <c r="M44" s="79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345"/>
    </row>
    <row r="45" spans="1:25" s="321" customFormat="1" ht="15">
      <c r="A45" s="81"/>
      <c r="B45" s="82"/>
      <c r="C45" s="83"/>
      <c r="D45" s="83"/>
      <c r="E45" s="83"/>
      <c r="F45" s="83"/>
      <c r="G45" s="83"/>
      <c r="H45" s="83"/>
      <c r="I45" s="83"/>
      <c r="J45" s="83"/>
      <c r="K45" s="84"/>
      <c r="L45" s="82"/>
      <c r="M45" s="79"/>
      <c r="N45" s="82"/>
      <c r="O45" s="82"/>
      <c r="P45" s="82"/>
      <c r="Q45" s="82"/>
      <c r="R45" s="82"/>
      <c r="S45" s="82"/>
      <c r="T45" s="82"/>
      <c r="U45" s="85"/>
      <c r="V45" s="85"/>
      <c r="W45" s="85"/>
    </row>
    <row r="46" spans="1:25" s="321" customFormat="1" ht="9.9499999999999993" customHeight="1">
      <c r="A46" s="86"/>
      <c r="B46" s="87"/>
      <c r="C46" s="87"/>
      <c r="D46" s="87"/>
      <c r="E46" s="87"/>
      <c r="F46" s="87"/>
      <c r="G46" s="87"/>
      <c r="H46" s="87"/>
      <c r="I46" s="87"/>
      <c r="J46" s="87"/>
      <c r="K46" s="88"/>
      <c r="L46" s="82"/>
      <c r="M46" s="79"/>
      <c r="N46" s="82"/>
      <c r="O46" s="82"/>
      <c r="P46" s="82"/>
      <c r="Q46" s="82"/>
      <c r="R46" s="82"/>
      <c r="S46" s="82"/>
      <c r="T46" s="1041" t="s">
        <v>145</v>
      </c>
      <c r="U46" s="1041"/>
      <c r="V46" s="1041"/>
      <c r="W46" s="1041"/>
      <c r="X46" s="344"/>
      <c r="Y46" s="344"/>
    </row>
    <row r="47" spans="1:25" ht="12.95" customHeight="1">
      <c r="A47" s="1030" t="s">
        <v>146</v>
      </c>
      <c r="B47" s="1032" t="s">
        <v>147</v>
      </c>
      <c r="C47" s="1034"/>
      <c r="D47" s="1034"/>
      <c r="E47" s="1042" t="s">
        <v>148</v>
      </c>
      <c r="F47" s="1030" t="s">
        <v>149</v>
      </c>
      <c r="G47" s="1042" t="s">
        <v>150</v>
      </c>
      <c r="H47" s="1028" t="s">
        <v>151</v>
      </c>
      <c r="I47" s="1028" t="s">
        <v>152</v>
      </c>
      <c r="J47" s="1028" t="s">
        <v>153</v>
      </c>
      <c r="K47" s="1030" t="s">
        <v>154</v>
      </c>
      <c r="L47" s="1032" t="s">
        <v>155</v>
      </c>
      <c r="M47" s="1033"/>
      <c r="N47" s="1034"/>
      <c r="O47" s="1034"/>
      <c r="P47" s="1034"/>
      <c r="Q47" s="1035"/>
      <c r="R47" s="1036" t="s">
        <v>156</v>
      </c>
      <c r="S47" s="1038" t="s">
        <v>157</v>
      </c>
      <c r="T47" s="1028" t="s">
        <v>158</v>
      </c>
      <c r="U47" s="1038" t="s">
        <v>159</v>
      </c>
      <c r="V47" s="1038" t="s">
        <v>160</v>
      </c>
      <c r="W47" s="1028" t="s">
        <v>161</v>
      </c>
      <c r="X47" s="137"/>
      <c r="Y47" s="133"/>
    </row>
    <row r="48" spans="1:25" ht="33.200000000000003" customHeight="1">
      <c r="A48" s="1031"/>
      <c r="B48" s="301" t="s">
        <v>453</v>
      </c>
      <c r="C48" s="301" t="s">
        <v>454</v>
      </c>
      <c r="D48" s="300" t="s">
        <v>164</v>
      </c>
      <c r="E48" s="1042"/>
      <c r="F48" s="1031"/>
      <c r="G48" s="1042"/>
      <c r="H48" s="1029"/>
      <c r="I48" s="1029"/>
      <c r="J48" s="1029"/>
      <c r="K48" s="1031"/>
      <c r="L48" s="94" t="s">
        <v>165</v>
      </c>
      <c r="M48" s="94" t="s">
        <v>166</v>
      </c>
      <c r="N48" s="94" t="s">
        <v>167</v>
      </c>
      <c r="O48" s="94" t="s">
        <v>168</v>
      </c>
      <c r="P48" s="94" t="s">
        <v>169</v>
      </c>
      <c r="Q48" s="94" t="s">
        <v>170</v>
      </c>
      <c r="R48" s="1037"/>
      <c r="S48" s="1039"/>
      <c r="T48" s="1029"/>
      <c r="U48" s="1039"/>
      <c r="V48" s="1039"/>
      <c r="W48" s="1029"/>
      <c r="X48" s="137"/>
      <c r="Y48" s="133"/>
    </row>
    <row r="49" spans="1:25">
      <c r="A49" s="302" t="s">
        <v>8</v>
      </c>
      <c r="B49" s="303" t="s">
        <v>9</v>
      </c>
      <c r="C49" s="303" t="s">
        <v>10</v>
      </c>
      <c r="D49" s="303" t="s">
        <v>11</v>
      </c>
      <c r="E49" s="303" t="s">
        <v>12</v>
      </c>
      <c r="F49" s="303" t="s">
        <v>13</v>
      </c>
      <c r="G49" s="303" t="s">
        <v>14</v>
      </c>
      <c r="H49" s="303" t="s">
        <v>15</v>
      </c>
      <c r="I49" s="303" t="s">
        <v>171</v>
      </c>
      <c r="J49" s="97" t="s">
        <v>172</v>
      </c>
      <c r="K49" s="303" t="s">
        <v>173</v>
      </c>
      <c r="L49" s="303" t="s">
        <v>174</v>
      </c>
      <c r="M49" s="98" t="s">
        <v>175</v>
      </c>
      <c r="N49" s="99" t="s">
        <v>176</v>
      </c>
      <c r="O49" s="303" t="s">
        <v>177</v>
      </c>
      <c r="P49" s="303" t="s">
        <v>178</v>
      </c>
      <c r="Q49" s="303" t="s">
        <v>179</v>
      </c>
      <c r="R49" s="303" t="s">
        <v>180</v>
      </c>
      <c r="S49" s="303" t="s">
        <v>181</v>
      </c>
      <c r="T49" s="303" t="s">
        <v>182</v>
      </c>
      <c r="U49" s="303" t="s">
        <v>183</v>
      </c>
      <c r="V49" s="97" t="s">
        <v>184</v>
      </c>
      <c r="W49" s="97" t="s">
        <v>185</v>
      </c>
      <c r="X49" s="133"/>
      <c r="Y49" s="133"/>
    </row>
    <row r="50" spans="1:25" ht="14.1" customHeight="1">
      <c r="A50" s="352" t="s">
        <v>222</v>
      </c>
      <c r="B50" s="348">
        <v>15064.524870199999</v>
      </c>
      <c r="C50" s="348" t="s">
        <v>43</v>
      </c>
      <c r="D50" s="348">
        <v>15064.524870199999</v>
      </c>
      <c r="E50" s="348">
        <v>52.407572100000003</v>
      </c>
      <c r="F50" s="348">
        <v>15592.875873199999</v>
      </c>
      <c r="G50" s="348" t="s">
        <v>43</v>
      </c>
      <c r="H50" s="348" t="s">
        <v>43</v>
      </c>
      <c r="I50" s="348" t="s">
        <v>43</v>
      </c>
      <c r="J50" s="348" t="s">
        <v>43</v>
      </c>
      <c r="K50" s="348">
        <v>25936.870080799996</v>
      </c>
      <c r="L50" s="348">
        <v>45248.207732299998</v>
      </c>
      <c r="M50" s="348">
        <v>32432.3925475</v>
      </c>
      <c r="N50" s="348">
        <v>83091.037260600002</v>
      </c>
      <c r="O50" s="348">
        <v>1970.8513318999999</v>
      </c>
      <c r="P50" s="348">
        <v>11895.4029845</v>
      </c>
      <c r="Q50" s="348">
        <v>174637.89185679998</v>
      </c>
      <c r="R50" s="348">
        <v>729.60844099999997</v>
      </c>
      <c r="S50" s="348" t="s">
        <v>43</v>
      </c>
      <c r="T50" s="348">
        <v>217.96634569999998</v>
      </c>
      <c r="U50" s="348">
        <v>1308.3486978000001</v>
      </c>
      <c r="V50" s="348" t="s">
        <v>43</v>
      </c>
      <c r="W50" s="348">
        <v>233540.49373759993</v>
      </c>
      <c r="X50" s="349"/>
      <c r="Y50" s="349"/>
    </row>
    <row r="51" spans="1:25" ht="27" customHeight="1">
      <c r="A51" s="351" t="s">
        <v>223</v>
      </c>
      <c r="B51" s="348">
        <v>8041.0129551999999</v>
      </c>
      <c r="C51" s="348" t="s">
        <v>43</v>
      </c>
      <c r="D51" s="348">
        <v>8041.0129551999999</v>
      </c>
      <c r="E51" s="348">
        <v>51.518072099999998</v>
      </c>
      <c r="F51" s="348">
        <v>12416.7592817</v>
      </c>
      <c r="G51" s="348" t="s">
        <v>43</v>
      </c>
      <c r="H51" s="348" t="s">
        <v>43</v>
      </c>
      <c r="I51" s="348" t="s">
        <v>43</v>
      </c>
      <c r="J51" s="348" t="s">
        <v>43</v>
      </c>
      <c r="K51" s="348">
        <v>14621.2146041</v>
      </c>
      <c r="L51" s="348">
        <v>25491.9704561</v>
      </c>
      <c r="M51" s="348">
        <v>13515.336207599999</v>
      </c>
      <c r="N51" s="348">
        <v>42111.429009799998</v>
      </c>
      <c r="O51" s="348">
        <v>1334.2980946</v>
      </c>
      <c r="P51" s="348">
        <v>7185.3950870999997</v>
      </c>
      <c r="Q51" s="348">
        <v>89638.428855199993</v>
      </c>
      <c r="R51" s="348">
        <v>609.54302749999999</v>
      </c>
      <c r="S51" s="348" t="s">
        <v>43</v>
      </c>
      <c r="T51" s="348">
        <v>51.181197900000001</v>
      </c>
      <c r="U51" s="348">
        <v>968.78597349999995</v>
      </c>
      <c r="V51" s="348" t="s">
        <v>43</v>
      </c>
      <c r="W51" s="348">
        <v>126398.44396719999</v>
      </c>
      <c r="X51" s="349"/>
      <c r="Y51" s="349"/>
    </row>
    <row r="52" spans="1:25" ht="18">
      <c r="A52" s="351" t="s">
        <v>224</v>
      </c>
      <c r="B52" s="348">
        <v>1785.2580415</v>
      </c>
      <c r="C52" s="348" t="s">
        <v>43</v>
      </c>
      <c r="D52" s="348">
        <v>1785.2580415</v>
      </c>
      <c r="E52" s="348">
        <v>0.03</v>
      </c>
      <c r="F52" s="348">
        <v>39.0243301</v>
      </c>
      <c r="G52" s="348" t="s">
        <v>43</v>
      </c>
      <c r="H52" s="348" t="s">
        <v>43</v>
      </c>
      <c r="I52" s="348" t="s">
        <v>43</v>
      </c>
      <c r="J52" s="348" t="s">
        <v>43</v>
      </c>
      <c r="K52" s="348">
        <v>1706.8952833999999</v>
      </c>
      <c r="L52" s="348">
        <v>3506.3042516999999</v>
      </c>
      <c r="M52" s="348">
        <v>766.78617750000001</v>
      </c>
      <c r="N52" s="348">
        <v>1185.4280424999999</v>
      </c>
      <c r="O52" s="348">
        <v>300</v>
      </c>
      <c r="P52" s="348">
        <v>1697.6372512999999</v>
      </c>
      <c r="Q52" s="348">
        <v>7456.1557229999989</v>
      </c>
      <c r="R52" s="348">
        <v>19.454592999999999</v>
      </c>
      <c r="S52" s="348" t="s">
        <v>43</v>
      </c>
      <c r="T52" s="348" t="s">
        <v>43</v>
      </c>
      <c r="U52" s="348" t="s">
        <v>43</v>
      </c>
      <c r="V52" s="348" t="s">
        <v>43</v>
      </c>
      <c r="W52" s="348">
        <v>11006.817970999999</v>
      </c>
      <c r="X52" s="349"/>
      <c r="Y52" s="349"/>
    </row>
    <row r="53" spans="1:25" ht="14.1" customHeight="1">
      <c r="A53" s="351" t="s">
        <v>225</v>
      </c>
      <c r="B53" s="348">
        <v>679.96550319999994</v>
      </c>
      <c r="C53" s="348" t="s">
        <v>43</v>
      </c>
      <c r="D53" s="348">
        <v>679.96550319999994</v>
      </c>
      <c r="E53" s="348">
        <v>0.75949999999999995</v>
      </c>
      <c r="F53" s="348">
        <v>1015.5195708</v>
      </c>
      <c r="G53" s="348" t="s">
        <v>43</v>
      </c>
      <c r="H53" s="348" t="s">
        <v>43</v>
      </c>
      <c r="I53" s="348" t="s">
        <v>43</v>
      </c>
      <c r="J53" s="348" t="s">
        <v>43</v>
      </c>
      <c r="K53" s="348">
        <v>5077.1654073999998</v>
      </c>
      <c r="L53" s="348">
        <v>11563.5288881</v>
      </c>
      <c r="M53" s="348">
        <v>4883.8624148999997</v>
      </c>
      <c r="N53" s="348">
        <v>31378.086234599999</v>
      </c>
      <c r="O53" s="348">
        <v>10</v>
      </c>
      <c r="P53" s="348">
        <v>788.80581789999997</v>
      </c>
      <c r="Q53" s="348">
        <v>48624.283355500003</v>
      </c>
      <c r="R53" s="348" t="s">
        <v>43</v>
      </c>
      <c r="S53" s="348" t="s">
        <v>43</v>
      </c>
      <c r="T53" s="348">
        <v>0.16419</v>
      </c>
      <c r="U53" s="348" t="s">
        <v>43</v>
      </c>
      <c r="V53" s="348" t="s">
        <v>43</v>
      </c>
      <c r="W53" s="348">
        <v>55397.857526900007</v>
      </c>
      <c r="X53" s="349"/>
      <c r="Y53" s="349"/>
    </row>
    <row r="54" spans="1:25" ht="14.1" customHeight="1">
      <c r="A54" s="351" t="s">
        <v>226</v>
      </c>
      <c r="B54" s="348">
        <v>1114.1782410000001</v>
      </c>
      <c r="C54" s="348" t="s">
        <v>43</v>
      </c>
      <c r="D54" s="348">
        <v>1114.1782410000001</v>
      </c>
      <c r="E54" s="348" t="s">
        <v>43</v>
      </c>
      <c r="F54" s="348">
        <v>16.255491200000002</v>
      </c>
      <c r="G54" s="348" t="s">
        <v>43</v>
      </c>
      <c r="H54" s="348" t="s">
        <v>43</v>
      </c>
      <c r="I54" s="348" t="s">
        <v>43</v>
      </c>
      <c r="J54" s="348" t="s">
        <v>43</v>
      </c>
      <c r="K54" s="348">
        <v>690.09015650000003</v>
      </c>
      <c r="L54" s="348">
        <v>937.6694162</v>
      </c>
      <c r="M54" s="348">
        <v>10590.303469300001</v>
      </c>
      <c r="N54" s="348">
        <v>283.97479470000002</v>
      </c>
      <c r="O54" s="348">
        <v>23.2964144</v>
      </c>
      <c r="P54" s="348" t="s">
        <v>43</v>
      </c>
      <c r="Q54" s="348">
        <v>11835.244094600001</v>
      </c>
      <c r="R54" s="348">
        <v>9.3182326999999994</v>
      </c>
      <c r="S54" s="348" t="s">
        <v>43</v>
      </c>
      <c r="T54" s="348">
        <v>2.3382689999999999</v>
      </c>
      <c r="U54" s="348">
        <v>0.76421930000000005</v>
      </c>
      <c r="V54" s="348" t="s">
        <v>43</v>
      </c>
      <c r="W54" s="348">
        <v>13668.188704299999</v>
      </c>
      <c r="X54" s="349"/>
      <c r="Y54" s="349"/>
    </row>
    <row r="55" spans="1:25" ht="27" customHeight="1">
      <c r="A55" s="351" t="s">
        <v>227</v>
      </c>
      <c r="B55" s="348">
        <v>3444.1101293000002</v>
      </c>
      <c r="C55" s="348" t="s">
        <v>43</v>
      </c>
      <c r="D55" s="348">
        <v>3444.1101293000002</v>
      </c>
      <c r="E55" s="348">
        <v>0.1</v>
      </c>
      <c r="F55" s="348">
        <v>2105.3171993999999</v>
      </c>
      <c r="G55" s="348" t="s">
        <v>43</v>
      </c>
      <c r="H55" s="348" t="s">
        <v>43</v>
      </c>
      <c r="I55" s="348" t="s">
        <v>43</v>
      </c>
      <c r="J55" s="348" t="s">
        <v>43</v>
      </c>
      <c r="K55" s="348">
        <v>3841.5046293999999</v>
      </c>
      <c r="L55" s="348">
        <v>3748.7347202000001</v>
      </c>
      <c r="M55" s="348">
        <v>2676.1042782</v>
      </c>
      <c r="N55" s="348">
        <v>8132.1191790000003</v>
      </c>
      <c r="O55" s="348">
        <v>303.25682289999997</v>
      </c>
      <c r="P55" s="348">
        <v>2223.5648282000002</v>
      </c>
      <c r="Q55" s="348">
        <v>17083.779828500003</v>
      </c>
      <c r="R55" s="348">
        <v>91.292587800000007</v>
      </c>
      <c r="S55" s="348" t="s">
        <v>43</v>
      </c>
      <c r="T55" s="348">
        <v>164.28268879999999</v>
      </c>
      <c r="U55" s="348">
        <v>338.79850499999998</v>
      </c>
      <c r="V55" s="348" t="s">
        <v>43</v>
      </c>
      <c r="W55" s="348">
        <v>27069.185568200002</v>
      </c>
      <c r="X55" s="349"/>
      <c r="Y55" s="349"/>
    </row>
    <row r="56" spans="1:25" ht="48" customHeight="1">
      <c r="A56" s="352" t="s">
        <v>228</v>
      </c>
      <c r="B56" s="348">
        <v>253.7767302</v>
      </c>
      <c r="C56" s="348" t="s">
        <v>43</v>
      </c>
      <c r="D56" s="348">
        <v>253.7767302</v>
      </c>
      <c r="E56" s="348">
        <v>487627.68572299997</v>
      </c>
      <c r="F56" s="348">
        <v>1.6426497</v>
      </c>
      <c r="G56" s="348" t="s">
        <v>43</v>
      </c>
      <c r="H56" s="348" t="s">
        <v>43</v>
      </c>
      <c r="I56" s="348" t="s">
        <v>43</v>
      </c>
      <c r="J56" s="348">
        <v>16711.709780100002</v>
      </c>
      <c r="K56" s="348">
        <v>19474.138793499998</v>
      </c>
      <c r="L56" s="348" t="s">
        <v>43</v>
      </c>
      <c r="M56" s="348" t="s">
        <v>43</v>
      </c>
      <c r="N56" s="348" t="s">
        <v>43</v>
      </c>
      <c r="O56" s="348" t="s">
        <v>43</v>
      </c>
      <c r="P56" s="348" t="s">
        <v>43</v>
      </c>
      <c r="Q56" s="348" t="s">
        <v>43</v>
      </c>
      <c r="R56" s="348" t="s">
        <v>43</v>
      </c>
      <c r="S56" s="348">
        <v>99973.369245499998</v>
      </c>
      <c r="T56" s="348">
        <v>1480034.6523684</v>
      </c>
      <c r="U56" s="348" t="s">
        <v>43</v>
      </c>
      <c r="V56" s="348" t="s">
        <v>43</v>
      </c>
      <c r="W56" s="348">
        <v>2104076.9752904</v>
      </c>
      <c r="X56" s="349"/>
      <c r="Y56" s="349"/>
    </row>
    <row r="57" spans="1:25" ht="14.1" customHeight="1">
      <c r="A57" s="352" t="s">
        <v>229</v>
      </c>
      <c r="B57" s="348">
        <v>88567.404523299992</v>
      </c>
      <c r="C57" s="348" t="s">
        <v>43</v>
      </c>
      <c r="D57" s="348">
        <v>88567.404523299992</v>
      </c>
      <c r="E57" s="348">
        <v>434.37316609999999</v>
      </c>
      <c r="F57" s="348">
        <v>13048.2634045</v>
      </c>
      <c r="G57" s="348" t="s">
        <v>43</v>
      </c>
      <c r="H57" s="348" t="s">
        <v>43</v>
      </c>
      <c r="I57" s="348" t="s">
        <v>43</v>
      </c>
      <c r="J57" s="348">
        <v>743.53149369999994</v>
      </c>
      <c r="K57" s="348">
        <v>230467.74765460001</v>
      </c>
      <c r="L57" s="348">
        <v>468353.66247830004</v>
      </c>
      <c r="M57" s="348">
        <v>504565.48213630007</v>
      </c>
      <c r="N57" s="348">
        <v>377249.83609220001</v>
      </c>
      <c r="O57" s="348">
        <v>2265.3485949999999</v>
      </c>
      <c r="P57" s="348">
        <v>194023.68076779999</v>
      </c>
      <c r="Q57" s="348">
        <v>1546458.0100696003</v>
      </c>
      <c r="R57" s="348">
        <v>32206.692041599996</v>
      </c>
      <c r="S57" s="348">
        <v>506.49367999999998</v>
      </c>
      <c r="T57" s="348">
        <v>7.971821799999999</v>
      </c>
      <c r="U57" s="348">
        <v>19142.876111900001</v>
      </c>
      <c r="V57" s="348" t="s">
        <v>43</v>
      </c>
      <c r="W57" s="348">
        <v>1931583.3639671004</v>
      </c>
      <c r="X57" s="349"/>
      <c r="Y57" s="349"/>
    </row>
    <row r="58" spans="1:25" ht="18">
      <c r="A58" s="352" t="s">
        <v>230</v>
      </c>
      <c r="B58" s="348">
        <v>4816.6408611000006</v>
      </c>
      <c r="C58" s="348" t="s">
        <v>43</v>
      </c>
      <c r="D58" s="348">
        <v>4816.6408611000006</v>
      </c>
      <c r="E58" s="348">
        <v>7.0081278000000005</v>
      </c>
      <c r="F58" s="348">
        <v>1597.5033559000001</v>
      </c>
      <c r="G58" s="348" t="s">
        <v>43</v>
      </c>
      <c r="H58" s="348" t="s">
        <v>43</v>
      </c>
      <c r="I58" s="348" t="s">
        <v>43</v>
      </c>
      <c r="J58" s="348" t="s">
        <v>43</v>
      </c>
      <c r="K58" s="348">
        <v>58950.052268899999</v>
      </c>
      <c r="L58" s="348">
        <v>151823.31953670003</v>
      </c>
      <c r="M58" s="348">
        <v>40745.893847100007</v>
      </c>
      <c r="N58" s="348">
        <v>103210.44812270001</v>
      </c>
      <c r="O58" s="348">
        <v>678.86343600000009</v>
      </c>
      <c r="P58" s="348">
        <v>15199.661356699999</v>
      </c>
      <c r="Q58" s="348">
        <v>311658.18629920005</v>
      </c>
      <c r="R58" s="348">
        <v>321.2664853</v>
      </c>
      <c r="S58" s="348">
        <v>506.49367999999998</v>
      </c>
      <c r="T58" s="348">
        <v>2.3779607999999999</v>
      </c>
      <c r="U58" s="348">
        <v>178.26384160000001</v>
      </c>
      <c r="V58" s="348" t="s">
        <v>43</v>
      </c>
      <c r="W58" s="348">
        <v>378037.79288060003</v>
      </c>
      <c r="X58" s="349"/>
      <c r="Y58" s="349"/>
    </row>
    <row r="59" spans="1:25" ht="14.1" customHeight="1">
      <c r="A59" s="351" t="s">
        <v>231</v>
      </c>
      <c r="B59" s="348">
        <v>61.580765800000002</v>
      </c>
      <c r="C59" s="348" t="s">
        <v>43</v>
      </c>
      <c r="D59" s="348">
        <v>61.580765800000002</v>
      </c>
      <c r="E59" s="348">
        <v>7.0012454000000002</v>
      </c>
      <c r="F59" s="348">
        <v>50.642140699999999</v>
      </c>
      <c r="G59" s="348" t="s">
        <v>43</v>
      </c>
      <c r="H59" s="348" t="s">
        <v>43</v>
      </c>
      <c r="I59" s="348" t="s">
        <v>43</v>
      </c>
      <c r="J59" s="348" t="s">
        <v>43</v>
      </c>
      <c r="K59" s="348">
        <v>46614.930868000003</v>
      </c>
      <c r="L59" s="348">
        <v>33241.361029799999</v>
      </c>
      <c r="M59" s="348">
        <v>18476.886750000001</v>
      </c>
      <c r="N59" s="348" t="s">
        <v>43</v>
      </c>
      <c r="O59" s="348" t="s">
        <v>43</v>
      </c>
      <c r="P59" s="348" t="s">
        <v>43</v>
      </c>
      <c r="Q59" s="348">
        <v>51718.247779800004</v>
      </c>
      <c r="R59" s="348" t="s">
        <v>43</v>
      </c>
      <c r="S59" s="348" t="s">
        <v>43</v>
      </c>
      <c r="T59" s="348" t="s">
        <v>43</v>
      </c>
      <c r="U59" s="348" t="s">
        <v>43</v>
      </c>
      <c r="V59" s="348" t="s">
        <v>43</v>
      </c>
      <c r="W59" s="348">
        <v>98452.402799700008</v>
      </c>
      <c r="X59" s="349"/>
      <c r="Y59" s="349"/>
    </row>
    <row r="60" spans="1:25" ht="14.1" customHeight="1">
      <c r="A60" s="351" t="s">
        <v>232</v>
      </c>
      <c r="B60" s="348">
        <v>1361.1713569000001</v>
      </c>
      <c r="C60" s="348" t="s">
        <v>43</v>
      </c>
      <c r="D60" s="348">
        <v>1361.1713569000001</v>
      </c>
      <c r="E60" s="348" t="s">
        <v>43</v>
      </c>
      <c r="F60" s="348">
        <v>26.804637</v>
      </c>
      <c r="G60" s="348" t="s">
        <v>43</v>
      </c>
      <c r="H60" s="348" t="s">
        <v>43</v>
      </c>
      <c r="I60" s="348" t="s">
        <v>43</v>
      </c>
      <c r="J60" s="348" t="s">
        <v>43</v>
      </c>
      <c r="K60" s="348">
        <v>46.027696300000002</v>
      </c>
      <c r="L60" s="348">
        <v>1715.9494219999999</v>
      </c>
      <c r="M60" s="348">
        <v>76.077291000000002</v>
      </c>
      <c r="N60" s="348" t="s">
        <v>43</v>
      </c>
      <c r="O60" s="348" t="s">
        <v>43</v>
      </c>
      <c r="P60" s="348" t="s">
        <v>43</v>
      </c>
      <c r="Q60" s="348">
        <v>1792.026713</v>
      </c>
      <c r="R60" s="348">
        <v>6.3320000000000001E-2</v>
      </c>
      <c r="S60" s="348" t="s">
        <v>43</v>
      </c>
      <c r="T60" s="348">
        <v>1.0999999999999999E-2</v>
      </c>
      <c r="U60" s="348" t="s">
        <v>43</v>
      </c>
      <c r="V60" s="348" t="s">
        <v>43</v>
      </c>
      <c r="W60" s="348">
        <v>3226.1047232000005</v>
      </c>
      <c r="X60" s="349"/>
      <c r="Y60" s="349"/>
    </row>
    <row r="61" spans="1:25" ht="18" customHeight="1">
      <c r="A61" s="351" t="s">
        <v>233</v>
      </c>
      <c r="B61" s="348">
        <v>2.827E-2</v>
      </c>
      <c r="C61" s="348" t="s">
        <v>43</v>
      </c>
      <c r="D61" s="348">
        <v>2.827E-2</v>
      </c>
      <c r="E61" s="348" t="s">
        <v>43</v>
      </c>
      <c r="F61" s="348">
        <v>2.0649112999999999</v>
      </c>
      <c r="G61" s="348" t="s">
        <v>43</v>
      </c>
      <c r="H61" s="348" t="s">
        <v>43</v>
      </c>
      <c r="I61" s="348" t="s">
        <v>43</v>
      </c>
      <c r="J61" s="348" t="s">
        <v>43</v>
      </c>
      <c r="K61" s="348">
        <v>0.4540863</v>
      </c>
      <c r="L61" s="348">
        <v>10005.9985</v>
      </c>
      <c r="M61" s="348" t="s">
        <v>43</v>
      </c>
      <c r="N61" s="348" t="s">
        <v>43</v>
      </c>
      <c r="O61" s="348">
        <v>2.5143499999999999</v>
      </c>
      <c r="P61" s="348" t="s">
        <v>43</v>
      </c>
      <c r="Q61" s="348">
        <v>10008.512849999999</v>
      </c>
      <c r="R61" s="348">
        <v>0.1129</v>
      </c>
      <c r="S61" s="348" t="s">
        <v>43</v>
      </c>
      <c r="T61" s="348" t="s">
        <v>43</v>
      </c>
      <c r="U61" s="348" t="s">
        <v>43</v>
      </c>
      <c r="V61" s="348" t="s">
        <v>43</v>
      </c>
      <c r="W61" s="348">
        <v>10011.1730176</v>
      </c>
      <c r="X61" s="349"/>
      <c r="Y61" s="349"/>
    </row>
    <row r="62" spans="1:25" ht="18">
      <c r="A62" s="351" t="s">
        <v>234</v>
      </c>
      <c r="B62" s="348">
        <v>3018.1486254000001</v>
      </c>
      <c r="C62" s="348" t="s">
        <v>43</v>
      </c>
      <c r="D62" s="348">
        <v>3018.1486254000001</v>
      </c>
      <c r="E62" s="348">
        <v>6.8824000000000003E-3</v>
      </c>
      <c r="F62" s="348">
        <v>1341.5829733</v>
      </c>
      <c r="G62" s="348" t="s">
        <v>43</v>
      </c>
      <c r="H62" s="348" t="s">
        <v>43</v>
      </c>
      <c r="I62" s="348" t="s">
        <v>43</v>
      </c>
      <c r="J62" s="348" t="s">
        <v>43</v>
      </c>
      <c r="K62" s="348">
        <v>9545.3912932999992</v>
      </c>
      <c r="L62" s="348">
        <v>32651.496160399998</v>
      </c>
      <c r="M62" s="348">
        <v>20920.367864700002</v>
      </c>
      <c r="N62" s="348">
        <v>29288.9538818</v>
      </c>
      <c r="O62" s="348">
        <v>627.83120450000001</v>
      </c>
      <c r="P62" s="348">
        <v>13612.8841598</v>
      </c>
      <c r="Q62" s="348">
        <v>97101.533271200009</v>
      </c>
      <c r="R62" s="348">
        <v>318.42073529999999</v>
      </c>
      <c r="S62" s="348" t="s">
        <v>43</v>
      </c>
      <c r="T62" s="348">
        <v>2.2308949999999999</v>
      </c>
      <c r="U62" s="348">
        <v>170.41928300000001</v>
      </c>
      <c r="V62" s="348" t="s">
        <v>43</v>
      </c>
      <c r="W62" s="348">
        <v>111497.7339589</v>
      </c>
      <c r="X62" s="349"/>
      <c r="Y62" s="349"/>
    </row>
    <row r="63" spans="1:25" ht="14.1" customHeight="1">
      <c r="A63" s="351" t="s">
        <v>235</v>
      </c>
      <c r="B63" s="348">
        <v>4.3061607999999998</v>
      </c>
      <c r="C63" s="348" t="s">
        <v>43</v>
      </c>
      <c r="D63" s="348">
        <v>4.3061607999999998</v>
      </c>
      <c r="E63" s="348" t="s">
        <v>43</v>
      </c>
      <c r="F63" s="348">
        <v>2.3387676000000002</v>
      </c>
      <c r="G63" s="348" t="s">
        <v>43</v>
      </c>
      <c r="H63" s="348" t="s">
        <v>43</v>
      </c>
      <c r="I63" s="348" t="s">
        <v>43</v>
      </c>
      <c r="J63" s="348" t="s">
        <v>43</v>
      </c>
      <c r="K63" s="348">
        <v>1260.7823565000001</v>
      </c>
      <c r="L63" s="348">
        <v>66985.283562700002</v>
      </c>
      <c r="M63" s="348" t="s">
        <v>43</v>
      </c>
      <c r="N63" s="348">
        <v>70457.731631500006</v>
      </c>
      <c r="O63" s="348" t="s">
        <v>43</v>
      </c>
      <c r="P63" s="348">
        <v>11.97</v>
      </c>
      <c r="Q63" s="348">
        <v>137454.98519420001</v>
      </c>
      <c r="R63" s="348">
        <v>9.3899999999999997E-2</v>
      </c>
      <c r="S63" s="348" t="s">
        <v>43</v>
      </c>
      <c r="T63" s="348" t="s">
        <v>43</v>
      </c>
      <c r="U63" s="348" t="s">
        <v>43</v>
      </c>
      <c r="V63" s="348" t="s">
        <v>43</v>
      </c>
      <c r="W63" s="348">
        <v>138722.50637910003</v>
      </c>
      <c r="X63" s="349"/>
      <c r="Y63" s="349"/>
    </row>
    <row r="64" spans="1:25" ht="14.1" customHeight="1">
      <c r="A64" s="351" t="s">
        <v>236</v>
      </c>
      <c r="B64" s="348">
        <v>0.53573769999999998</v>
      </c>
      <c r="C64" s="348" t="s">
        <v>43</v>
      </c>
      <c r="D64" s="348">
        <v>0.53573769999999998</v>
      </c>
      <c r="E64" s="348" t="s">
        <v>43</v>
      </c>
      <c r="F64" s="348">
        <v>15.7741025</v>
      </c>
      <c r="G64" s="348" t="s">
        <v>43</v>
      </c>
      <c r="H64" s="348" t="s">
        <v>43</v>
      </c>
      <c r="I64" s="348" t="s">
        <v>43</v>
      </c>
      <c r="J64" s="348" t="s">
        <v>43</v>
      </c>
      <c r="K64" s="348">
        <v>0.46439780000000003</v>
      </c>
      <c r="L64" s="348">
        <v>186.6423925</v>
      </c>
      <c r="M64" s="348">
        <v>213.588829</v>
      </c>
      <c r="N64" s="348">
        <v>37.209949700000003</v>
      </c>
      <c r="O64" s="348" t="s">
        <v>43</v>
      </c>
      <c r="P64" s="348" t="s">
        <v>43</v>
      </c>
      <c r="Q64" s="348">
        <v>437.44117119999999</v>
      </c>
      <c r="R64" s="348">
        <v>0.23819000000000001</v>
      </c>
      <c r="S64" s="348" t="s">
        <v>43</v>
      </c>
      <c r="T64" s="348">
        <v>2.3262000000000001E-2</v>
      </c>
      <c r="U64" s="348" t="s">
        <v>43</v>
      </c>
      <c r="V64" s="348" t="s">
        <v>43</v>
      </c>
      <c r="W64" s="348">
        <v>454.47686119999997</v>
      </c>
      <c r="X64" s="349"/>
      <c r="Y64" s="349"/>
    </row>
    <row r="65" spans="1:25" ht="18" customHeight="1">
      <c r="A65" s="351" t="s">
        <v>237</v>
      </c>
      <c r="B65" s="348">
        <v>370.86994449999997</v>
      </c>
      <c r="C65" s="348" t="s">
        <v>43</v>
      </c>
      <c r="D65" s="348">
        <v>370.86994449999997</v>
      </c>
      <c r="E65" s="348" t="s">
        <v>43</v>
      </c>
      <c r="F65" s="348">
        <v>158.29582350000001</v>
      </c>
      <c r="G65" s="348" t="s">
        <v>43</v>
      </c>
      <c r="H65" s="348" t="s">
        <v>43</v>
      </c>
      <c r="I65" s="348" t="s">
        <v>43</v>
      </c>
      <c r="J65" s="348" t="s">
        <v>43</v>
      </c>
      <c r="K65" s="348">
        <v>1482.0015707</v>
      </c>
      <c r="L65" s="348">
        <v>7036.5884692999998</v>
      </c>
      <c r="M65" s="348">
        <v>1058.9731124</v>
      </c>
      <c r="N65" s="348">
        <v>3426.5526596999998</v>
      </c>
      <c r="O65" s="348">
        <v>48.517881500000001</v>
      </c>
      <c r="P65" s="348">
        <v>1574.8071969</v>
      </c>
      <c r="Q65" s="348">
        <v>13145.439319799998</v>
      </c>
      <c r="R65" s="348">
        <v>2.33744</v>
      </c>
      <c r="S65" s="348">
        <v>506.49367999999998</v>
      </c>
      <c r="T65" s="348">
        <v>0.1128038</v>
      </c>
      <c r="U65" s="348">
        <v>7.8445586</v>
      </c>
      <c r="V65" s="348" t="s">
        <v>43</v>
      </c>
      <c r="W65" s="348">
        <v>15673.395140899996</v>
      </c>
      <c r="X65" s="349"/>
      <c r="Y65" s="349"/>
    </row>
    <row r="66" spans="1:25" ht="20.100000000000001" customHeight="1">
      <c r="A66" s="352" t="s">
        <v>238</v>
      </c>
      <c r="B66" s="348">
        <v>14696.784382099999</v>
      </c>
      <c r="C66" s="348" t="s">
        <v>43</v>
      </c>
      <c r="D66" s="348">
        <v>14696.784382099999</v>
      </c>
      <c r="E66" s="348">
        <v>245.82955809999999</v>
      </c>
      <c r="F66" s="348">
        <v>2294.0219230000002</v>
      </c>
      <c r="G66" s="348" t="s">
        <v>43</v>
      </c>
      <c r="H66" s="348" t="s">
        <v>43</v>
      </c>
      <c r="I66" s="348" t="s">
        <v>43</v>
      </c>
      <c r="J66" s="348">
        <v>720.21562249999999</v>
      </c>
      <c r="K66" s="348">
        <v>54949.218601400004</v>
      </c>
      <c r="L66" s="348">
        <v>107163.5828246</v>
      </c>
      <c r="M66" s="348">
        <v>332238.28723990003</v>
      </c>
      <c r="N66" s="348">
        <v>38986.579131600003</v>
      </c>
      <c r="O66" s="348">
        <v>955.84703290000004</v>
      </c>
      <c r="P66" s="348">
        <v>20820.985390299997</v>
      </c>
      <c r="Q66" s="348">
        <v>500165.28161930002</v>
      </c>
      <c r="R66" s="348">
        <v>146.68878709999998</v>
      </c>
      <c r="S66" s="348" t="s">
        <v>43</v>
      </c>
      <c r="T66" s="348">
        <v>4.4488019000000003</v>
      </c>
      <c r="U66" s="348" t="s">
        <v>43</v>
      </c>
      <c r="V66" s="348" t="s">
        <v>43</v>
      </c>
      <c r="W66" s="348">
        <v>573222.4892954001</v>
      </c>
      <c r="X66" s="349"/>
      <c r="Y66" s="349"/>
    </row>
    <row r="67" spans="1:25" ht="14.1" customHeight="1">
      <c r="A67" s="351" t="s">
        <v>239</v>
      </c>
      <c r="B67" s="348">
        <v>336.8386241</v>
      </c>
      <c r="C67" s="348" t="s">
        <v>43</v>
      </c>
      <c r="D67" s="348">
        <v>336.8386241</v>
      </c>
      <c r="E67" s="348">
        <v>22.5</v>
      </c>
      <c r="F67" s="348">
        <v>37.835489500000001</v>
      </c>
      <c r="G67" s="348" t="s">
        <v>43</v>
      </c>
      <c r="H67" s="348" t="s">
        <v>43</v>
      </c>
      <c r="I67" s="348" t="s">
        <v>43</v>
      </c>
      <c r="J67" s="348" t="s">
        <v>43</v>
      </c>
      <c r="K67" s="348">
        <v>4206.9413418000004</v>
      </c>
      <c r="L67" s="348">
        <v>14134.179304699999</v>
      </c>
      <c r="M67" s="348" t="s">
        <v>43</v>
      </c>
      <c r="N67" s="348">
        <v>78.742130500000002</v>
      </c>
      <c r="O67" s="348">
        <v>1.026521</v>
      </c>
      <c r="P67" s="348">
        <v>15407.737355499999</v>
      </c>
      <c r="Q67" s="348">
        <v>29621.685311699999</v>
      </c>
      <c r="R67" s="348" t="s">
        <v>43</v>
      </c>
      <c r="S67" s="348" t="s">
        <v>43</v>
      </c>
      <c r="T67" s="348" t="s">
        <v>43</v>
      </c>
      <c r="U67" s="348" t="s">
        <v>43</v>
      </c>
      <c r="V67" s="348" t="s">
        <v>43</v>
      </c>
      <c r="W67" s="348">
        <v>34225.800767100001</v>
      </c>
      <c r="X67" s="349"/>
      <c r="Y67" s="349"/>
    </row>
    <row r="68" spans="1:25" ht="20.100000000000001" customHeight="1">
      <c r="A68" s="351" t="s">
        <v>240</v>
      </c>
      <c r="B68" s="348">
        <v>317.9099569</v>
      </c>
      <c r="C68" s="348" t="s">
        <v>43</v>
      </c>
      <c r="D68" s="348">
        <v>317.9099569</v>
      </c>
      <c r="E68" s="348" t="s">
        <v>43</v>
      </c>
      <c r="F68" s="348">
        <v>1.2670000000000001E-2</v>
      </c>
      <c r="G68" s="348" t="s">
        <v>43</v>
      </c>
      <c r="H68" s="348" t="s">
        <v>43</v>
      </c>
      <c r="I68" s="348" t="s">
        <v>43</v>
      </c>
      <c r="J68" s="348" t="s">
        <v>43</v>
      </c>
      <c r="K68" s="348">
        <v>884.45673929999998</v>
      </c>
      <c r="L68" s="348">
        <v>11520.7330748</v>
      </c>
      <c r="M68" s="348">
        <v>1575.9074263</v>
      </c>
      <c r="N68" s="348" t="s">
        <v>43</v>
      </c>
      <c r="O68" s="348" t="s">
        <v>43</v>
      </c>
      <c r="P68" s="348" t="s">
        <v>43</v>
      </c>
      <c r="Q68" s="348">
        <v>13096.640501100001</v>
      </c>
      <c r="R68" s="348" t="s">
        <v>43</v>
      </c>
      <c r="S68" s="348" t="s">
        <v>43</v>
      </c>
      <c r="T68" s="348" t="s">
        <v>43</v>
      </c>
      <c r="U68" s="348" t="s">
        <v>43</v>
      </c>
      <c r="V68" s="348" t="s">
        <v>43</v>
      </c>
      <c r="W68" s="348">
        <v>14299.019867300001</v>
      </c>
      <c r="X68" s="349"/>
      <c r="Y68" s="349"/>
    </row>
    <row r="69" spans="1:25" ht="14.1" customHeight="1">
      <c r="A69" s="351" t="s">
        <v>241</v>
      </c>
      <c r="B69" s="348">
        <v>18.531580200000001</v>
      </c>
      <c r="C69" s="348" t="s">
        <v>43</v>
      </c>
      <c r="D69" s="348">
        <v>18.531580200000001</v>
      </c>
      <c r="E69" s="348" t="s">
        <v>43</v>
      </c>
      <c r="F69" s="348">
        <v>36.932922599999998</v>
      </c>
      <c r="G69" s="348" t="s">
        <v>43</v>
      </c>
      <c r="H69" s="348" t="s">
        <v>43</v>
      </c>
      <c r="I69" s="348" t="s">
        <v>43</v>
      </c>
      <c r="J69" s="348" t="s">
        <v>43</v>
      </c>
      <c r="K69" s="348">
        <v>6232.1255928</v>
      </c>
      <c r="L69" s="348">
        <v>5859.6714738000001</v>
      </c>
      <c r="M69" s="348">
        <v>263.12941979999999</v>
      </c>
      <c r="N69" s="348">
        <v>532.69261649999999</v>
      </c>
      <c r="O69" s="348">
        <v>100</v>
      </c>
      <c r="P69" s="348">
        <v>107.4834</v>
      </c>
      <c r="Q69" s="348">
        <v>6862.9769100999993</v>
      </c>
      <c r="R69" s="348" t="s">
        <v>43</v>
      </c>
      <c r="S69" s="348" t="s">
        <v>43</v>
      </c>
      <c r="T69" s="348">
        <v>1.6509205</v>
      </c>
      <c r="U69" s="348" t="s">
        <v>43</v>
      </c>
      <c r="V69" s="348" t="s">
        <v>43</v>
      </c>
      <c r="W69" s="348">
        <v>13152.217926199999</v>
      </c>
      <c r="X69" s="349"/>
      <c r="Y69" s="349"/>
    </row>
    <row r="70" spans="1:25" ht="14.1" customHeight="1">
      <c r="A70" s="355" t="s">
        <v>242</v>
      </c>
      <c r="B70" s="348">
        <v>343.44930219999998</v>
      </c>
      <c r="C70" s="348" t="s">
        <v>43</v>
      </c>
      <c r="D70" s="348">
        <v>343.44930219999998</v>
      </c>
      <c r="E70" s="348">
        <v>50.000999999999998</v>
      </c>
      <c r="F70" s="348">
        <v>3.9360699999999998E-2</v>
      </c>
      <c r="G70" s="348" t="s">
        <v>43</v>
      </c>
      <c r="H70" s="348" t="s">
        <v>43</v>
      </c>
      <c r="I70" s="348" t="s">
        <v>43</v>
      </c>
      <c r="J70" s="348" t="s">
        <v>43</v>
      </c>
      <c r="K70" s="348">
        <v>2183.1104618999998</v>
      </c>
      <c r="L70" s="348">
        <v>378.84446989999998</v>
      </c>
      <c r="M70" s="348">
        <v>6474.5828339999998</v>
      </c>
      <c r="N70" s="348">
        <v>320.39999999999998</v>
      </c>
      <c r="O70" s="348" t="s">
        <v>43</v>
      </c>
      <c r="P70" s="348">
        <v>1164.2319396</v>
      </c>
      <c r="Q70" s="348">
        <v>8338.0592434999999</v>
      </c>
      <c r="R70" s="348" t="s">
        <v>43</v>
      </c>
      <c r="S70" s="348" t="s">
        <v>43</v>
      </c>
      <c r="T70" s="348">
        <v>0.68571400000000005</v>
      </c>
      <c r="U70" s="348" t="s">
        <v>43</v>
      </c>
      <c r="V70" s="348" t="s">
        <v>43</v>
      </c>
      <c r="W70" s="348">
        <v>10915.345082299998</v>
      </c>
      <c r="X70" s="349"/>
      <c r="Y70" s="349"/>
    </row>
    <row r="71" spans="1:25" ht="20.100000000000001" customHeight="1">
      <c r="A71" s="351" t="s">
        <v>243</v>
      </c>
      <c r="B71" s="348">
        <v>12882.464810699999</v>
      </c>
      <c r="C71" s="348" t="s">
        <v>43</v>
      </c>
      <c r="D71" s="348">
        <v>12882.464810699999</v>
      </c>
      <c r="E71" s="348">
        <v>1.8147</v>
      </c>
      <c r="F71" s="348">
        <v>2042.2275526999999</v>
      </c>
      <c r="G71" s="348" t="s">
        <v>43</v>
      </c>
      <c r="H71" s="348" t="s">
        <v>43</v>
      </c>
      <c r="I71" s="348" t="s">
        <v>43</v>
      </c>
      <c r="J71" s="348" t="s">
        <v>43</v>
      </c>
      <c r="K71" s="348">
        <v>40332.966457100003</v>
      </c>
      <c r="L71" s="348">
        <v>61643.237088499998</v>
      </c>
      <c r="M71" s="348">
        <v>321112.53058870003</v>
      </c>
      <c r="N71" s="348">
        <v>34274.409480100003</v>
      </c>
      <c r="O71" s="348">
        <v>854.82051190000004</v>
      </c>
      <c r="P71" s="348">
        <v>3309.7913434000002</v>
      </c>
      <c r="Q71" s="348">
        <v>421194.78901260009</v>
      </c>
      <c r="R71" s="348">
        <v>142.4946291</v>
      </c>
      <c r="S71" s="348" t="s">
        <v>43</v>
      </c>
      <c r="T71" s="348">
        <v>0.06</v>
      </c>
      <c r="U71" s="348" t="s">
        <v>43</v>
      </c>
      <c r="V71" s="348" t="s">
        <v>43</v>
      </c>
      <c r="W71" s="348">
        <v>476596.81716220011</v>
      </c>
      <c r="X71" s="349"/>
      <c r="Y71" s="349"/>
    </row>
    <row r="72" spans="1:25" ht="20.100000000000001" customHeight="1">
      <c r="A72" s="351" t="s">
        <v>244</v>
      </c>
      <c r="B72" s="348">
        <v>797.59010799999999</v>
      </c>
      <c r="C72" s="348" t="s">
        <v>43</v>
      </c>
      <c r="D72" s="348">
        <v>797.59010799999999</v>
      </c>
      <c r="E72" s="348">
        <v>171.51385809999999</v>
      </c>
      <c r="F72" s="348">
        <v>176.9739275</v>
      </c>
      <c r="G72" s="348" t="s">
        <v>43</v>
      </c>
      <c r="H72" s="348" t="s">
        <v>43</v>
      </c>
      <c r="I72" s="348" t="s">
        <v>43</v>
      </c>
      <c r="J72" s="348">
        <v>720.21562249999999</v>
      </c>
      <c r="K72" s="348">
        <v>1109.6180085000001</v>
      </c>
      <c r="L72" s="348">
        <v>13626.9174129</v>
      </c>
      <c r="M72" s="348">
        <v>2812.1369711000002</v>
      </c>
      <c r="N72" s="348">
        <v>3780.3349045</v>
      </c>
      <c r="O72" s="348" t="s">
        <v>43</v>
      </c>
      <c r="P72" s="348">
        <v>831.74135179999996</v>
      </c>
      <c r="Q72" s="348">
        <v>21051.130640299998</v>
      </c>
      <c r="R72" s="348">
        <v>4.1941579999999998</v>
      </c>
      <c r="S72" s="348" t="s">
        <v>43</v>
      </c>
      <c r="T72" s="348">
        <v>2.0521674000000001</v>
      </c>
      <c r="U72" s="348" t="s">
        <v>43</v>
      </c>
      <c r="V72" s="348" t="s">
        <v>43</v>
      </c>
      <c r="W72" s="348">
        <v>24033.288490299998</v>
      </c>
      <c r="X72" s="349"/>
      <c r="Y72" s="349"/>
    </row>
    <row r="73" spans="1:25" ht="20.100000000000001" customHeight="1">
      <c r="A73" s="352" t="s">
        <v>245</v>
      </c>
      <c r="B73" s="348">
        <v>46247.520988199998</v>
      </c>
      <c r="C73" s="348" t="s">
        <v>43</v>
      </c>
      <c r="D73" s="348">
        <v>46247.520988199998</v>
      </c>
      <c r="E73" s="348">
        <v>179.90748019999998</v>
      </c>
      <c r="F73" s="348">
        <v>8882.0386101999993</v>
      </c>
      <c r="G73" s="348" t="s">
        <v>43</v>
      </c>
      <c r="H73" s="348" t="s">
        <v>43</v>
      </c>
      <c r="I73" s="348" t="s">
        <v>43</v>
      </c>
      <c r="J73" s="348">
        <v>12.672886200000001</v>
      </c>
      <c r="K73" s="348">
        <v>48295.773163999998</v>
      </c>
      <c r="L73" s="348">
        <v>166692.5175624</v>
      </c>
      <c r="M73" s="348">
        <v>121713.9806539</v>
      </c>
      <c r="N73" s="348">
        <v>225658.11939569999</v>
      </c>
      <c r="O73" s="348">
        <v>630.45275930000003</v>
      </c>
      <c r="P73" s="348">
        <v>155022.65945869999</v>
      </c>
      <c r="Q73" s="348">
        <v>669717.72982999997</v>
      </c>
      <c r="R73" s="348">
        <v>31737.494330299996</v>
      </c>
      <c r="S73" s="348" t="s">
        <v>43</v>
      </c>
      <c r="T73" s="348">
        <v>0.47792110000000004</v>
      </c>
      <c r="U73" s="348">
        <v>18958.213106800002</v>
      </c>
      <c r="V73" s="348" t="s">
        <v>43</v>
      </c>
      <c r="W73" s="348">
        <v>824031.82831699995</v>
      </c>
      <c r="X73" s="349"/>
      <c r="Y73" s="349"/>
    </row>
    <row r="74" spans="1:25" ht="14.1" customHeight="1">
      <c r="A74" s="351" t="s">
        <v>246</v>
      </c>
      <c r="B74" s="348">
        <v>4613.0587881000001</v>
      </c>
      <c r="C74" s="348" t="s">
        <v>43</v>
      </c>
      <c r="D74" s="348">
        <v>4613.0587881000001</v>
      </c>
      <c r="E74" s="348">
        <v>150.13580279999999</v>
      </c>
      <c r="F74" s="348">
        <v>1101.4007738</v>
      </c>
      <c r="G74" s="348" t="s">
        <v>43</v>
      </c>
      <c r="H74" s="348" t="s">
        <v>43</v>
      </c>
      <c r="I74" s="348" t="s">
        <v>43</v>
      </c>
      <c r="J74" s="348">
        <v>11.7591932</v>
      </c>
      <c r="K74" s="348">
        <v>23690.004152400001</v>
      </c>
      <c r="L74" s="348">
        <v>15297.653467399999</v>
      </c>
      <c r="M74" s="348">
        <v>11389.5501341</v>
      </c>
      <c r="N74" s="348">
        <v>54283.618033300001</v>
      </c>
      <c r="O74" s="348">
        <v>13.2782901</v>
      </c>
      <c r="P74" s="348">
        <v>3877.1488457</v>
      </c>
      <c r="Q74" s="348">
        <v>84861.248770599996</v>
      </c>
      <c r="R74" s="348">
        <v>7667.4886686</v>
      </c>
      <c r="S74" s="348" t="s">
        <v>43</v>
      </c>
      <c r="T74" s="348" t="s">
        <v>43</v>
      </c>
      <c r="U74" s="348" t="s">
        <v>43</v>
      </c>
      <c r="V74" s="348" t="s">
        <v>43</v>
      </c>
      <c r="W74" s="348">
        <v>122095.09614949999</v>
      </c>
      <c r="X74" s="349"/>
      <c r="Y74" s="349"/>
    </row>
    <row r="75" spans="1:25" ht="14.1" customHeight="1">
      <c r="A75" s="351" t="s">
        <v>247</v>
      </c>
      <c r="B75" s="348">
        <v>1086.3898234999999</v>
      </c>
      <c r="C75" s="348" t="s">
        <v>43</v>
      </c>
      <c r="D75" s="348">
        <v>1086.3898234999999</v>
      </c>
      <c r="E75" s="348">
        <v>29.481677399999999</v>
      </c>
      <c r="F75" s="348">
        <v>18.096326300000001</v>
      </c>
      <c r="G75" s="348" t="s">
        <v>43</v>
      </c>
      <c r="H75" s="348" t="s">
        <v>43</v>
      </c>
      <c r="I75" s="348" t="s">
        <v>43</v>
      </c>
      <c r="J75" s="348">
        <v>0.91369299999999998</v>
      </c>
      <c r="K75" s="348">
        <v>6701.2283360000001</v>
      </c>
      <c r="L75" s="348">
        <v>18629.9589266</v>
      </c>
      <c r="M75" s="348">
        <v>34427.755456799998</v>
      </c>
      <c r="N75" s="348">
        <v>67451.635527699997</v>
      </c>
      <c r="O75" s="348">
        <v>84.611631399999993</v>
      </c>
      <c r="P75" s="348">
        <v>2668.4608416000001</v>
      </c>
      <c r="Q75" s="348">
        <v>123262.42238409999</v>
      </c>
      <c r="R75" s="348">
        <v>5575.5194402999996</v>
      </c>
      <c r="S75" s="348" t="s">
        <v>43</v>
      </c>
      <c r="T75" s="348">
        <v>2.5058E-2</v>
      </c>
      <c r="U75" s="348" t="s">
        <v>43</v>
      </c>
      <c r="V75" s="348" t="s">
        <v>43</v>
      </c>
      <c r="W75" s="348">
        <v>136674.07673860001</v>
      </c>
      <c r="X75" s="349"/>
      <c r="Y75" s="349"/>
    </row>
    <row r="76" spans="1:25" ht="20.100000000000001" customHeight="1">
      <c r="A76" s="351" t="s">
        <v>248</v>
      </c>
      <c r="B76" s="348">
        <v>40548.072376600001</v>
      </c>
      <c r="C76" s="348" t="s">
        <v>43</v>
      </c>
      <c r="D76" s="348">
        <v>40548.072376600001</v>
      </c>
      <c r="E76" s="348">
        <v>0.28999999999999998</v>
      </c>
      <c r="F76" s="348">
        <v>7762.5415100999999</v>
      </c>
      <c r="G76" s="348" t="s">
        <v>43</v>
      </c>
      <c r="H76" s="348" t="s">
        <v>43</v>
      </c>
      <c r="I76" s="348" t="s">
        <v>43</v>
      </c>
      <c r="J76" s="348" t="s">
        <v>43</v>
      </c>
      <c r="K76" s="348">
        <v>17904.540675600001</v>
      </c>
      <c r="L76" s="348">
        <v>132764.9051684</v>
      </c>
      <c r="M76" s="348">
        <v>75896.675063000002</v>
      </c>
      <c r="N76" s="348">
        <v>103922.8658347</v>
      </c>
      <c r="O76" s="348">
        <v>532.56283780000001</v>
      </c>
      <c r="P76" s="348">
        <v>148477.04977139999</v>
      </c>
      <c r="Q76" s="348">
        <v>461594.05867530004</v>
      </c>
      <c r="R76" s="348">
        <v>18494.486221399999</v>
      </c>
      <c r="S76" s="348" t="s">
        <v>43</v>
      </c>
      <c r="T76" s="348">
        <v>0.45286310000000002</v>
      </c>
      <c r="U76" s="348">
        <v>18958.213106800002</v>
      </c>
      <c r="V76" s="348" t="s">
        <v>43</v>
      </c>
      <c r="W76" s="348">
        <v>565262.65542890003</v>
      </c>
      <c r="X76" s="349"/>
      <c r="Y76" s="349"/>
    </row>
    <row r="77" spans="1:25" ht="14.1" customHeight="1">
      <c r="A77" s="352" t="s">
        <v>249</v>
      </c>
      <c r="B77" s="348">
        <v>22806.458291899999</v>
      </c>
      <c r="C77" s="348" t="s">
        <v>43</v>
      </c>
      <c r="D77" s="348">
        <v>22806.458291899999</v>
      </c>
      <c r="E77" s="348">
        <v>1.6280000000000001</v>
      </c>
      <c r="F77" s="348">
        <v>274.6995154</v>
      </c>
      <c r="G77" s="348" t="s">
        <v>43</v>
      </c>
      <c r="H77" s="348" t="s">
        <v>43</v>
      </c>
      <c r="I77" s="348" t="s">
        <v>43</v>
      </c>
      <c r="J77" s="348">
        <v>10.642985000000001</v>
      </c>
      <c r="K77" s="348">
        <v>68272.703620300003</v>
      </c>
      <c r="L77" s="348">
        <v>42674.242554600001</v>
      </c>
      <c r="M77" s="348">
        <v>9867.3203954000001</v>
      </c>
      <c r="N77" s="348">
        <v>9394.6894421999987</v>
      </c>
      <c r="O77" s="348">
        <v>0.1853668</v>
      </c>
      <c r="P77" s="348">
        <v>2980.3745620999998</v>
      </c>
      <c r="Q77" s="348">
        <v>64916.812321099991</v>
      </c>
      <c r="R77" s="348">
        <v>1.2424389</v>
      </c>
      <c r="S77" s="348" t="s">
        <v>43</v>
      </c>
      <c r="T77" s="348">
        <v>0.66713800000000001</v>
      </c>
      <c r="U77" s="348">
        <v>6.3991635000000002</v>
      </c>
      <c r="V77" s="348" t="s">
        <v>43</v>
      </c>
      <c r="W77" s="348">
        <v>156291.25347409997</v>
      </c>
      <c r="X77" s="349"/>
      <c r="Y77" s="349"/>
    </row>
    <row r="78" spans="1:25" ht="14.1" customHeight="1">
      <c r="A78" s="351" t="s">
        <v>250</v>
      </c>
      <c r="B78" s="348">
        <v>2835.5895884000001</v>
      </c>
      <c r="C78" s="348" t="s">
        <v>43</v>
      </c>
      <c r="D78" s="348">
        <v>2835.5895884000001</v>
      </c>
      <c r="E78" s="348" t="s">
        <v>43</v>
      </c>
      <c r="F78" s="348">
        <v>13.7472306</v>
      </c>
      <c r="G78" s="348" t="s">
        <v>43</v>
      </c>
      <c r="H78" s="348" t="s">
        <v>43</v>
      </c>
      <c r="I78" s="348" t="s">
        <v>43</v>
      </c>
      <c r="J78" s="348" t="s">
        <v>43</v>
      </c>
      <c r="K78" s="348">
        <v>55.898753900000003</v>
      </c>
      <c r="L78" s="348">
        <v>4.4000000000000004</v>
      </c>
      <c r="M78" s="348" t="s">
        <v>43</v>
      </c>
      <c r="N78" s="348" t="s">
        <v>43</v>
      </c>
      <c r="O78" s="348" t="s">
        <v>43</v>
      </c>
      <c r="P78" s="348" t="s">
        <v>43</v>
      </c>
      <c r="Q78" s="348">
        <v>4.4000000000000004</v>
      </c>
      <c r="R78" s="348" t="s">
        <v>43</v>
      </c>
      <c r="S78" s="348" t="s">
        <v>43</v>
      </c>
      <c r="T78" s="348">
        <v>1.1832000000000001E-2</v>
      </c>
      <c r="U78" s="348" t="s">
        <v>43</v>
      </c>
      <c r="V78" s="348" t="s">
        <v>43</v>
      </c>
      <c r="W78" s="348">
        <v>2909.6474049000003</v>
      </c>
      <c r="X78" s="349"/>
      <c r="Y78" s="349"/>
    </row>
    <row r="79" spans="1:25" ht="20.100000000000001" customHeight="1">
      <c r="A79" s="351" t="s">
        <v>251</v>
      </c>
      <c r="B79" s="348">
        <v>396.88921449999998</v>
      </c>
      <c r="C79" s="348" t="s">
        <v>43</v>
      </c>
      <c r="D79" s="348">
        <v>396.88921449999998</v>
      </c>
      <c r="E79" s="348">
        <v>6.0749999999999998E-2</v>
      </c>
      <c r="F79" s="348">
        <v>1E-3</v>
      </c>
      <c r="G79" s="348" t="s">
        <v>43</v>
      </c>
      <c r="H79" s="348" t="s">
        <v>43</v>
      </c>
      <c r="I79" s="348" t="s">
        <v>43</v>
      </c>
      <c r="J79" s="348" t="s">
        <v>43</v>
      </c>
      <c r="K79" s="348">
        <v>4820.9150192999996</v>
      </c>
      <c r="L79" s="348">
        <v>2351.9574372000002</v>
      </c>
      <c r="M79" s="348">
        <v>5359.6746509000004</v>
      </c>
      <c r="N79" s="348">
        <v>6442.0118796999996</v>
      </c>
      <c r="O79" s="348" t="s">
        <v>43</v>
      </c>
      <c r="P79" s="348" t="s">
        <v>43</v>
      </c>
      <c r="Q79" s="348">
        <v>14153.643967800001</v>
      </c>
      <c r="R79" s="348" t="s">
        <v>43</v>
      </c>
      <c r="S79" s="348" t="s">
        <v>43</v>
      </c>
      <c r="T79" s="348" t="s">
        <v>43</v>
      </c>
      <c r="U79" s="348" t="s">
        <v>43</v>
      </c>
      <c r="V79" s="348" t="s">
        <v>43</v>
      </c>
      <c r="W79" s="348">
        <v>19371.509951600001</v>
      </c>
      <c r="X79" s="349"/>
      <c r="Y79" s="349"/>
    </row>
    <row r="80" spans="1:25" ht="20.100000000000001" customHeight="1">
      <c r="A80" s="351" t="s">
        <v>252</v>
      </c>
      <c r="B80" s="348">
        <v>18687.422352199999</v>
      </c>
      <c r="C80" s="348" t="s">
        <v>43</v>
      </c>
      <c r="D80" s="348">
        <v>18687.422352199999</v>
      </c>
      <c r="E80" s="348">
        <v>1.56725</v>
      </c>
      <c r="F80" s="348">
        <v>185.87385599999999</v>
      </c>
      <c r="G80" s="348" t="s">
        <v>43</v>
      </c>
      <c r="H80" s="348" t="s">
        <v>43</v>
      </c>
      <c r="I80" s="348" t="s">
        <v>43</v>
      </c>
      <c r="J80" s="348">
        <v>10.637510000000001</v>
      </c>
      <c r="K80" s="348">
        <v>47579.9404689</v>
      </c>
      <c r="L80" s="348">
        <v>23753.460758500001</v>
      </c>
      <c r="M80" s="348">
        <v>2877.5833670000002</v>
      </c>
      <c r="N80" s="348">
        <v>2548.7307058000001</v>
      </c>
      <c r="O80" s="348" t="s">
        <v>43</v>
      </c>
      <c r="P80" s="348">
        <v>2819.6323312999998</v>
      </c>
      <c r="Q80" s="348">
        <v>31999.4071626</v>
      </c>
      <c r="R80" s="348">
        <v>1.1200209999999999</v>
      </c>
      <c r="S80" s="348" t="s">
        <v>43</v>
      </c>
      <c r="T80" s="348">
        <v>1.2520000000000001E-3</v>
      </c>
      <c r="U80" s="348" t="s">
        <v>43</v>
      </c>
      <c r="V80" s="348" t="s">
        <v>43</v>
      </c>
      <c r="W80" s="348">
        <v>98465.969872699992</v>
      </c>
      <c r="X80" s="349"/>
      <c r="Y80" s="349"/>
    </row>
    <row r="81" spans="1:25" ht="20.100000000000001" customHeight="1">
      <c r="A81" s="351" t="s">
        <v>253</v>
      </c>
      <c r="B81" s="348">
        <v>395.0096461</v>
      </c>
      <c r="C81" s="348" t="s">
        <v>43</v>
      </c>
      <c r="D81" s="348">
        <v>395.0096461</v>
      </c>
      <c r="E81" s="348" t="s">
        <v>43</v>
      </c>
      <c r="F81" s="348">
        <v>1.37365E-2</v>
      </c>
      <c r="G81" s="348" t="s">
        <v>43</v>
      </c>
      <c r="H81" s="348" t="s">
        <v>43</v>
      </c>
      <c r="I81" s="348" t="s">
        <v>43</v>
      </c>
      <c r="J81" s="348" t="s">
        <v>43</v>
      </c>
      <c r="K81" s="348">
        <v>328.94461799999999</v>
      </c>
      <c r="L81" s="348">
        <v>400.46954629999999</v>
      </c>
      <c r="M81" s="348">
        <v>17.942927999999998</v>
      </c>
      <c r="N81" s="348">
        <v>113.3524188</v>
      </c>
      <c r="O81" s="348" t="s">
        <v>43</v>
      </c>
      <c r="P81" s="348" t="s">
        <v>43</v>
      </c>
      <c r="Q81" s="348">
        <v>531.76489309999999</v>
      </c>
      <c r="R81" s="348">
        <v>0.1224179</v>
      </c>
      <c r="S81" s="348" t="s">
        <v>43</v>
      </c>
      <c r="T81" s="348" t="s">
        <v>43</v>
      </c>
      <c r="U81" s="348" t="s">
        <v>43</v>
      </c>
      <c r="V81" s="348" t="s">
        <v>43</v>
      </c>
      <c r="W81" s="348">
        <v>1255.8553116000001</v>
      </c>
      <c r="X81" s="349"/>
      <c r="Y81" s="349"/>
    </row>
    <row r="82" spans="1:25" ht="20.100000000000001" customHeight="1">
      <c r="A82" s="353" t="s">
        <v>254</v>
      </c>
      <c r="B82" s="354">
        <v>491.54749070000003</v>
      </c>
      <c r="C82" s="354" t="s">
        <v>43</v>
      </c>
      <c r="D82" s="354">
        <v>491.54749070000003</v>
      </c>
      <c r="E82" s="354" t="s">
        <v>43</v>
      </c>
      <c r="F82" s="354">
        <v>75.0636923</v>
      </c>
      <c r="G82" s="354" t="s">
        <v>43</v>
      </c>
      <c r="H82" s="354" t="s">
        <v>43</v>
      </c>
      <c r="I82" s="354" t="s">
        <v>43</v>
      </c>
      <c r="J82" s="354">
        <v>5.4749999999999998E-3</v>
      </c>
      <c r="K82" s="354">
        <v>15487.0047602</v>
      </c>
      <c r="L82" s="354">
        <v>16163.954812600001</v>
      </c>
      <c r="M82" s="354">
        <v>1612.1194495</v>
      </c>
      <c r="N82" s="354">
        <v>290.5944379</v>
      </c>
      <c r="O82" s="354">
        <v>0.1853668</v>
      </c>
      <c r="P82" s="354">
        <v>160.74223079999999</v>
      </c>
      <c r="Q82" s="354">
        <v>18227.596297600001</v>
      </c>
      <c r="R82" s="354" t="s">
        <v>43</v>
      </c>
      <c r="S82" s="354" t="s">
        <v>43</v>
      </c>
      <c r="T82" s="354">
        <v>0.65405400000000002</v>
      </c>
      <c r="U82" s="354">
        <v>6.3991635000000002</v>
      </c>
      <c r="V82" s="354" t="s">
        <v>43</v>
      </c>
      <c r="W82" s="354">
        <v>34288.270933299995</v>
      </c>
      <c r="X82" s="349"/>
      <c r="Y82" s="349"/>
    </row>
    <row r="83" spans="1:25" s="321" customFormat="1">
      <c r="A83" s="299"/>
      <c r="B83" s="75"/>
      <c r="C83" s="75"/>
      <c r="D83" s="75"/>
      <c r="E83" s="75"/>
      <c r="F83" s="75"/>
      <c r="G83" s="75"/>
      <c r="H83" s="75"/>
      <c r="I83" s="1040" t="s">
        <v>452</v>
      </c>
      <c r="J83" s="1040"/>
      <c r="K83" s="1040"/>
      <c r="L83" s="1012"/>
      <c r="M83" s="1012"/>
      <c r="N83" s="1012"/>
      <c r="O83" s="1012"/>
      <c r="P83" s="75"/>
      <c r="Q83" s="75"/>
      <c r="R83" s="75"/>
      <c r="S83" s="75"/>
      <c r="T83" s="75"/>
      <c r="U83" s="1040" t="s">
        <v>452</v>
      </c>
      <c r="V83" s="1040"/>
      <c r="W83" s="1040"/>
      <c r="X83" s="344"/>
      <c r="Y83" s="344"/>
    </row>
    <row r="84" spans="1:25" s="321" customFormat="1">
      <c r="A84" s="299"/>
      <c r="B84" s="75"/>
      <c r="C84" s="75"/>
      <c r="D84" s="75"/>
      <c r="E84" s="75"/>
      <c r="F84" s="75"/>
      <c r="G84" s="75"/>
      <c r="H84" s="75"/>
      <c r="I84" s="75"/>
      <c r="J84" s="75"/>
      <c r="K84" s="78"/>
      <c r="L84" s="75"/>
      <c r="M84" s="79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345"/>
    </row>
    <row r="85" spans="1:25" s="321" customFormat="1" ht="15">
      <c r="A85" s="81"/>
      <c r="B85" s="82"/>
      <c r="C85" s="83"/>
      <c r="D85" s="83"/>
      <c r="E85" s="83"/>
      <c r="F85" s="83"/>
      <c r="G85" s="83"/>
      <c r="H85" s="83"/>
      <c r="I85" s="83"/>
      <c r="J85" s="83"/>
      <c r="K85" s="84"/>
      <c r="L85" s="82"/>
      <c r="M85" s="79"/>
      <c r="N85" s="82"/>
      <c r="O85" s="82"/>
      <c r="P85" s="82"/>
      <c r="Q85" s="82"/>
      <c r="R85" s="82"/>
      <c r="S85" s="82"/>
      <c r="T85" s="82"/>
      <c r="U85" s="85"/>
      <c r="V85" s="85"/>
      <c r="W85" s="85"/>
    </row>
    <row r="86" spans="1:25" s="321" customFormat="1" ht="9.9499999999999993" customHeight="1">
      <c r="A86" s="86"/>
      <c r="B86" s="87"/>
      <c r="C86" s="87"/>
      <c r="D86" s="87"/>
      <c r="E86" s="87"/>
      <c r="F86" s="87"/>
      <c r="G86" s="87"/>
      <c r="H86" s="87"/>
      <c r="I86" s="87"/>
      <c r="J86" s="87"/>
      <c r="K86" s="88"/>
      <c r="L86" s="82"/>
      <c r="M86" s="79"/>
      <c r="N86" s="82"/>
      <c r="O86" s="82"/>
      <c r="P86" s="82"/>
      <c r="Q86" s="82"/>
      <c r="R86" s="82"/>
      <c r="S86" s="82"/>
      <c r="T86" s="1041" t="s">
        <v>145</v>
      </c>
      <c r="U86" s="1041"/>
      <c r="V86" s="1041"/>
      <c r="W86" s="1041"/>
      <c r="X86" s="344"/>
      <c r="Y86" s="344"/>
    </row>
    <row r="87" spans="1:25" ht="12.95" customHeight="1">
      <c r="A87" s="1030" t="s">
        <v>146</v>
      </c>
      <c r="B87" s="1032" t="s">
        <v>147</v>
      </c>
      <c r="C87" s="1034"/>
      <c r="D87" s="1034"/>
      <c r="E87" s="1042" t="s">
        <v>148</v>
      </c>
      <c r="F87" s="1030" t="s">
        <v>149</v>
      </c>
      <c r="G87" s="1042" t="s">
        <v>150</v>
      </c>
      <c r="H87" s="1028" t="s">
        <v>151</v>
      </c>
      <c r="I87" s="1028" t="s">
        <v>152</v>
      </c>
      <c r="J87" s="1028" t="s">
        <v>153</v>
      </c>
      <c r="K87" s="1030" t="s">
        <v>154</v>
      </c>
      <c r="L87" s="1032" t="s">
        <v>155</v>
      </c>
      <c r="M87" s="1033"/>
      <c r="N87" s="1034"/>
      <c r="O87" s="1034"/>
      <c r="P87" s="1034"/>
      <c r="Q87" s="1035"/>
      <c r="R87" s="1036" t="s">
        <v>156</v>
      </c>
      <c r="S87" s="1038" t="s">
        <v>157</v>
      </c>
      <c r="T87" s="1028" t="s">
        <v>158</v>
      </c>
      <c r="U87" s="1038" t="s">
        <v>159</v>
      </c>
      <c r="V87" s="1038" t="s">
        <v>160</v>
      </c>
      <c r="W87" s="1028" t="s">
        <v>161</v>
      </c>
      <c r="X87" s="132"/>
      <c r="Y87" s="133"/>
    </row>
    <row r="88" spans="1:25" ht="33.200000000000003" customHeight="1">
      <c r="A88" s="1031"/>
      <c r="B88" s="301" t="s">
        <v>453</v>
      </c>
      <c r="C88" s="301" t="s">
        <v>454</v>
      </c>
      <c r="D88" s="300" t="s">
        <v>164</v>
      </c>
      <c r="E88" s="1042"/>
      <c r="F88" s="1031"/>
      <c r="G88" s="1042"/>
      <c r="H88" s="1029"/>
      <c r="I88" s="1029"/>
      <c r="J88" s="1029"/>
      <c r="K88" s="1031"/>
      <c r="L88" s="94" t="s">
        <v>165</v>
      </c>
      <c r="M88" s="94" t="s">
        <v>166</v>
      </c>
      <c r="N88" s="94" t="s">
        <v>167</v>
      </c>
      <c r="O88" s="94" t="s">
        <v>168</v>
      </c>
      <c r="P88" s="94" t="s">
        <v>169</v>
      </c>
      <c r="Q88" s="94" t="s">
        <v>170</v>
      </c>
      <c r="R88" s="1037"/>
      <c r="S88" s="1039"/>
      <c r="T88" s="1029"/>
      <c r="U88" s="1039"/>
      <c r="V88" s="1039"/>
      <c r="W88" s="1029"/>
      <c r="X88" s="132"/>
      <c r="Y88" s="133"/>
    </row>
    <row r="89" spans="1:25">
      <c r="A89" s="302" t="s">
        <v>8</v>
      </c>
      <c r="B89" s="303" t="s">
        <v>9</v>
      </c>
      <c r="C89" s="303" t="s">
        <v>10</v>
      </c>
      <c r="D89" s="303" t="s">
        <v>11</v>
      </c>
      <c r="E89" s="303" t="s">
        <v>12</v>
      </c>
      <c r="F89" s="303" t="s">
        <v>13</v>
      </c>
      <c r="G89" s="303" t="s">
        <v>14</v>
      </c>
      <c r="H89" s="303" t="s">
        <v>15</v>
      </c>
      <c r="I89" s="303" t="s">
        <v>171</v>
      </c>
      <c r="J89" s="97" t="s">
        <v>172</v>
      </c>
      <c r="K89" s="303" t="s">
        <v>173</v>
      </c>
      <c r="L89" s="303" t="s">
        <v>174</v>
      </c>
      <c r="M89" s="98" t="s">
        <v>175</v>
      </c>
      <c r="N89" s="99" t="s">
        <v>176</v>
      </c>
      <c r="O89" s="303" t="s">
        <v>177</v>
      </c>
      <c r="P89" s="303" t="s">
        <v>178</v>
      </c>
      <c r="Q89" s="303" t="s">
        <v>179</v>
      </c>
      <c r="R89" s="303" t="s">
        <v>180</v>
      </c>
      <c r="S89" s="303" t="s">
        <v>181</v>
      </c>
      <c r="T89" s="303" t="s">
        <v>182</v>
      </c>
      <c r="U89" s="303" t="s">
        <v>183</v>
      </c>
      <c r="V89" s="97" t="s">
        <v>184</v>
      </c>
      <c r="W89" s="97" t="s">
        <v>185</v>
      </c>
      <c r="X89" s="133"/>
      <c r="Y89" s="133"/>
    </row>
    <row r="90" spans="1:25" ht="48" customHeight="1">
      <c r="A90" s="352" t="s">
        <v>256</v>
      </c>
      <c r="B90" s="348">
        <v>556.41018750000001</v>
      </c>
      <c r="C90" s="348" t="s">
        <v>43</v>
      </c>
      <c r="D90" s="348">
        <v>556.41018750000001</v>
      </c>
      <c r="E90" s="348" t="s">
        <v>43</v>
      </c>
      <c r="F90" s="348">
        <v>51.187598199999996</v>
      </c>
      <c r="G90" s="348">
        <v>85008.410423199995</v>
      </c>
      <c r="H90" s="348">
        <v>138889.0526884</v>
      </c>
      <c r="I90" s="348" t="s">
        <v>43</v>
      </c>
      <c r="J90" s="348" t="s">
        <v>43</v>
      </c>
      <c r="K90" s="348">
        <v>43.124402199999999</v>
      </c>
      <c r="L90" s="348">
        <v>21.701023500000002</v>
      </c>
      <c r="M90" s="348">
        <v>141.47676680000001</v>
      </c>
      <c r="N90" s="348" t="s">
        <v>43</v>
      </c>
      <c r="O90" s="348" t="s">
        <v>43</v>
      </c>
      <c r="P90" s="348" t="s">
        <v>43</v>
      </c>
      <c r="Q90" s="348">
        <v>163.1777903</v>
      </c>
      <c r="R90" s="348" t="s">
        <v>43</v>
      </c>
      <c r="S90" s="348" t="s">
        <v>43</v>
      </c>
      <c r="T90" s="348" t="s">
        <v>43</v>
      </c>
      <c r="U90" s="348" t="s">
        <v>43</v>
      </c>
      <c r="V90" s="348" t="s">
        <v>43</v>
      </c>
      <c r="W90" s="348">
        <v>224711.36308979997</v>
      </c>
      <c r="X90" s="349"/>
      <c r="Y90" s="349"/>
    </row>
    <row r="91" spans="1:25" ht="21.95" customHeight="1">
      <c r="A91" s="352" t="s">
        <v>257</v>
      </c>
      <c r="B91" s="348">
        <v>14495.5264928</v>
      </c>
      <c r="C91" s="348" t="s">
        <v>43</v>
      </c>
      <c r="D91" s="348">
        <v>14495.5264928</v>
      </c>
      <c r="E91" s="348">
        <v>109.5813832</v>
      </c>
      <c r="F91" s="348">
        <v>40748.352760300004</v>
      </c>
      <c r="G91" s="348" t="s">
        <v>43</v>
      </c>
      <c r="H91" s="348" t="s">
        <v>43</v>
      </c>
      <c r="I91" s="348" t="s">
        <v>43</v>
      </c>
      <c r="J91" s="348">
        <v>3.4375000000000003E-2</v>
      </c>
      <c r="K91" s="348">
        <v>27584.847724399999</v>
      </c>
      <c r="L91" s="348">
        <v>70072.349203599995</v>
      </c>
      <c r="M91" s="348">
        <v>21603.724723499996</v>
      </c>
      <c r="N91" s="348">
        <v>98356.103905200012</v>
      </c>
      <c r="O91" s="348">
        <v>1849.7375511999999</v>
      </c>
      <c r="P91" s="348">
        <v>42872.2857038</v>
      </c>
      <c r="Q91" s="348">
        <v>234754.20108730003</v>
      </c>
      <c r="R91" s="348">
        <v>2640.7972978000003</v>
      </c>
      <c r="S91" s="348">
        <v>26.977320599999999</v>
      </c>
      <c r="T91" s="348">
        <v>526.81977419999998</v>
      </c>
      <c r="U91" s="348">
        <v>2419.9228071000002</v>
      </c>
      <c r="V91" s="348" t="s">
        <v>43</v>
      </c>
      <c r="W91" s="348">
        <v>323307.06102270004</v>
      </c>
      <c r="X91" s="349"/>
      <c r="Y91" s="349"/>
    </row>
    <row r="92" spans="1:25" ht="14.1" customHeight="1">
      <c r="A92" s="352" t="s">
        <v>258</v>
      </c>
      <c r="B92" s="348">
        <v>2746.2188098000001</v>
      </c>
      <c r="C92" s="348" t="s">
        <v>43</v>
      </c>
      <c r="D92" s="348">
        <v>2746.2188098000001</v>
      </c>
      <c r="E92" s="348" t="s">
        <v>43</v>
      </c>
      <c r="F92" s="348">
        <v>14770.348318099999</v>
      </c>
      <c r="G92" s="348" t="s">
        <v>43</v>
      </c>
      <c r="H92" s="348" t="s">
        <v>43</v>
      </c>
      <c r="I92" s="348" t="s">
        <v>43</v>
      </c>
      <c r="J92" s="348" t="s">
        <v>43</v>
      </c>
      <c r="K92" s="348">
        <v>3442.7123317</v>
      </c>
      <c r="L92" s="348">
        <v>4168.1315498000004</v>
      </c>
      <c r="M92" s="348">
        <v>1395.7543639</v>
      </c>
      <c r="N92" s="348">
        <v>2841.0889247999999</v>
      </c>
      <c r="O92" s="348">
        <v>332.95604539999999</v>
      </c>
      <c r="P92" s="348">
        <v>1122.9765913000001</v>
      </c>
      <c r="Q92" s="348">
        <v>9860.9074752000015</v>
      </c>
      <c r="R92" s="348">
        <v>88.075840999999997</v>
      </c>
      <c r="S92" s="348" t="s">
        <v>43</v>
      </c>
      <c r="T92" s="348">
        <v>267.52085899999997</v>
      </c>
      <c r="U92" s="348">
        <v>67.505391000000003</v>
      </c>
      <c r="V92" s="348" t="s">
        <v>43</v>
      </c>
      <c r="W92" s="348">
        <v>31243.289025800001</v>
      </c>
      <c r="X92" s="349"/>
      <c r="Y92" s="349"/>
    </row>
    <row r="93" spans="1:25" ht="14.1" customHeight="1">
      <c r="A93" s="352" t="s">
        <v>259</v>
      </c>
      <c r="B93" s="348">
        <v>420.39605749999998</v>
      </c>
      <c r="C93" s="348" t="s">
        <v>43</v>
      </c>
      <c r="D93" s="348">
        <v>420.39605749999998</v>
      </c>
      <c r="E93" s="348" t="s">
        <v>43</v>
      </c>
      <c r="F93" s="348">
        <v>516.91594929999997</v>
      </c>
      <c r="G93" s="348" t="s">
        <v>43</v>
      </c>
      <c r="H93" s="348" t="s">
        <v>43</v>
      </c>
      <c r="I93" s="348" t="s">
        <v>43</v>
      </c>
      <c r="J93" s="348" t="s">
        <v>43</v>
      </c>
      <c r="K93" s="348">
        <v>275.98750319999999</v>
      </c>
      <c r="L93" s="348">
        <v>231.14368820000001</v>
      </c>
      <c r="M93" s="348">
        <v>15.0735037</v>
      </c>
      <c r="N93" s="348">
        <v>1075.8781521000001</v>
      </c>
      <c r="O93" s="348">
        <v>132.18782999999999</v>
      </c>
      <c r="P93" s="348">
        <v>148.21838740000001</v>
      </c>
      <c r="Q93" s="348">
        <v>1602.5015614000001</v>
      </c>
      <c r="R93" s="348">
        <v>2.2661370000000001</v>
      </c>
      <c r="S93" s="348" t="s">
        <v>43</v>
      </c>
      <c r="T93" s="348">
        <v>1.3240000000000001E-3</v>
      </c>
      <c r="U93" s="348">
        <v>1.8168705999999999</v>
      </c>
      <c r="V93" s="348" t="s">
        <v>43</v>
      </c>
      <c r="W93" s="348">
        <v>2819.8854030000002</v>
      </c>
      <c r="X93" s="349"/>
      <c r="Y93" s="349"/>
    </row>
    <row r="94" spans="1:25" ht="14.1" customHeight="1">
      <c r="A94" s="352" t="s">
        <v>260</v>
      </c>
      <c r="B94" s="348">
        <v>90.509445299999996</v>
      </c>
      <c r="C94" s="348" t="s">
        <v>43</v>
      </c>
      <c r="D94" s="348">
        <v>90.509445299999996</v>
      </c>
      <c r="E94" s="348" t="s">
        <v>43</v>
      </c>
      <c r="F94" s="348">
        <v>51.464339899999999</v>
      </c>
      <c r="G94" s="348" t="s">
        <v>43</v>
      </c>
      <c r="H94" s="348" t="s">
        <v>43</v>
      </c>
      <c r="I94" s="348" t="s">
        <v>43</v>
      </c>
      <c r="J94" s="348" t="s">
        <v>43</v>
      </c>
      <c r="K94" s="348">
        <v>137.10593679999999</v>
      </c>
      <c r="L94" s="348">
        <v>492.91077840000003</v>
      </c>
      <c r="M94" s="348">
        <v>5.6755120000000003</v>
      </c>
      <c r="N94" s="348">
        <v>38.701699400000003</v>
      </c>
      <c r="O94" s="348" t="s">
        <v>43</v>
      </c>
      <c r="P94" s="348" t="s">
        <v>43</v>
      </c>
      <c r="Q94" s="348">
        <v>537.2879898000001</v>
      </c>
      <c r="R94" s="348" t="s">
        <v>43</v>
      </c>
      <c r="S94" s="348" t="s">
        <v>43</v>
      </c>
      <c r="T94" s="348" t="s">
        <v>43</v>
      </c>
      <c r="U94" s="348" t="s">
        <v>43</v>
      </c>
      <c r="V94" s="348" t="s">
        <v>43</v>
      </c>
      <c r="W94" s="348">
        <v>816.36771180000005</v>
      </c>
      <c r="X94" s="349"/>
      <c r="Y94" s="349"/>
    </row>
    <row r="95" spans="1:25" ht="14.1" customHeight="1">
      <c r="A95" s="356" t="s">
        <v>261</v>
      </c>
      <c r="B95" s="348">
        <v>426.34104839999998</v>
      </c>
      <c r="C95" s="348" t="s">
        <v>43</v>
      </c>
      <c r="D95" s="348">
        <v>426.34104839999998</v>
      </c>
      <c r="E95" s="348" t="s">
        <v>43</v>
      </c>
      <c r="F95" s="348">
        <v>1483.0366908999999</v>
      </c>
      <c r="G95" s="348" t="s">
        <v>43</v>
      </c>
      <c r="H95" s="348" t="s">
        <v>43</v>
      </c>
      <c r="I95" s="348" t="s">
        <v>43</v>
      </c>
      <c r="J95" s="348" t="s">
        <v>43</v>
      </c>
      <c r="K95" s="348">
        <v>1187.9823412999999</v>
      </c>
      <c r="L95" s="348">
        <v>2979.3396542</v>
      </c>
      <c r="M95" s="348">
        <v>663.72630400000003</v>
      </c>
      <c r="N95" s="348">
        <v>3113.5299043</v>
      </c>
      <c r="O95" s="348">
        <v>71.925251500000002</v>
      </c>
      <c r="P95" s="348">
        <v>457.27175849999998</v>
      </c>
      <c r="Q95" s="348">
        <v>7285.7928725000002</v>
      </c>
      <c r="R95" s="348">
        <v>188.09423889999999</v>
      </c>
      <c r="S95" s="348" t="s">
        <v>43</v>
      </c>
      <c r="T95" s="348">
        <v>0.70952700000000002</v>
      </c>
      <c r="U95" s="348">
        <v>51.693337399999997</v>
      </c>
      <c r="V95" s="348" t="s">
        <v>43</v>
      </c>
      <c r="W95" s="348">
        <v>10623.6500564</v>
      </c>
      <c r="X95" s="349"/>
      <c r="Y95" s="349"/>
    </row>
    <row r="96" spans="1:25" ht="14.1" customHeight="1">
      <c r="A96" s="356" t="s">
        <v>262</v>
      </c>
      <c r="B96" s="348">
        <v>34.490391000000002</v>
      </c>
      <c r="C96" s="348" t="s">
        <v>43</v>
      </c>
      <c r="D96" s="348">
        <v>34.490391000000002</v>
      </c>
      <c r="E96" s="348" t="s">
        <v>43</v>
      </c>
      <c r="F96" s="348">
        <v>29.6432471</v>
      </c>
      <c r="G96" s="348" t="s">
        <v>43</v>
      </c>
      <c r="H96" s="348" t="s">
        <v>43</v>
      </c>
      <c r="I96" s="348" t="s">
        <v>43</v>
      </c>
      <c r="J96" s="348" t="s">
        <v>43</v>
      </c>
      <c r="K96" s="348">
        <v>12.629939200000001</v>
      </c>
      <c r="L96" s="348">
        <v>9.2915378000000004</v>
      </c>
      <c r="M96" s="348" t="s">
        <v>43</v>
      </c>
      <c r="N96" s="348">
        <v>128.562119</v>
      </c>
      <c r="O96" s="348" t="s">
        <v>43</v>
      </c>
      <c r="P96" s="348">
        <v>38.517066499999999</v>
      </c>
      <c r="Q96" s="348">
        <v>176.37072330000001</v>
      </c>
      <c r="R96" s="348" t="s">
        <v>43</v>
      </c>
      <c r="S96" s="348" t="s">
        <v>43</v>
      </c>
      <c r="T96" s="348" t="s">
        <v>43</v>
      </c>
      <c r="U96" s="348" t="s">
        <v>43</v>
      </c>
      <c r="V96" s="348" t="s">
        <v>43</v>
      </c>
      <c r="W96" s="348">
        <v>253.13430060000002</v>
      </c>
      <c r="X96" s="349"/>
      <c r="Y96" s="349"/>
    </row>
    <row r="97" spans="1:25" ht="14.1" customHeight="1">
      <c r="A97" s="352" t="s">
        <v>263</v>
      </c>
      <c r="B97" s="348">
        <v>407.53147189999999</v>
      </c>
      <c r="C97" s="348" t="s">
        <v>43</v>
      </c>
      <c r="D97" s="348">
        <v>407.53147189999999</v>
      </c>
      <c r="E97" s="348" t="s">
        <v>43</v>
      </c>
      <c r="F97" s="348">
        <v>30.683740100000001</v>
      </c>
      <c r="G97" s="348" t="s">
        <v>43</v>
      </c>
      <c r="H97" s="348" t="s">
        <v>43</v>
      </c>
      <c r="I97" s="348" t="s">
        <v>43</v>
      </c>
      <c r="J97" s="348" t="s">
        <v>43</v>
      </c>
      <c r="K97" s="348">
        <v>14.4449907</v>
      </c>
      <c r="L97" s="348">
        <v>30.4381317</v>
      </c>
      <c r="M97" s="348" t="s">
        <v>43</v>
      </c>
      <c r="N97" s="348" t="s">
        <v>43</v>
      </c>
      <c r="O97" s="348" t="s">
        <v>43</v>
      </c>
      <c r="P97" s="348">
        <v>249.47052020000001</v>
      </c>
      <c r="Q97" s="348">
        <v>279.9086519</v>
      </c>
      <c r="R97" s="348" t="s">
        <v>43</v>
      </c>
      <c r="S97" s="348" t="s">
        <v>43</v>
      </c>
      <c r="T97" s="348" t="s">
        <v>43</v>
      </c>
      <c r="U97" s="348" t="s">
        <v>43</v>
      </c>
      <c r="V97" s="348" t="s">
        <v>43</v>
      </c>
      <c r="W97" s="348">
        <v>732.56885460000001</v>
      </c>
      <c r="X97" s="349"/>
      <c r="Y97" s="349"/>
    </row>
    <row r="98" spans="1:25" ht="14.1" customHeight="1">
      <c r="A98" s="357" t="s">
        <v>264</v>
      </c>
      <c r="B98" s="348">
        <v>88.854729399999997</v>
      </c>
      <c r="C98" s="348" t="s">
        <v>43</v>
      </c>
      <c r="D98" s="348">
        <v>88.854729399999997</v>
      </c>
      <c r="E98" s="348" t="s">
        <v>43</v>
      </c>
      <c r="F98" s="348">
        <v>11.1654163</v>
      </c>
      <c r="G98" s="348" t="s">
        <v>43</v>
      </c>
      <c r="H98" s="348" t="s">
        <v>43</v>
      </c>
      <c r="I98" s="348" t="s">
        <v>43</v>
      </c>
      <c r="J98" s="348">
        <v>3.4375000000000003E-2</v>
      </c>
      <c r="K98" s="348">
        <v>139.4493085</v>
      </c>
      <c r="L98" s="348">
        <v>83.231304399999999</v>
      </c>
      <c r="M98" s="348" t="s">
        <v>43</v>
      </c>
      <c r="N98" s="348">
        <v>43.686158200000001</v>
      </c>
      <c r="O98" s="348" t="s">
        <v>43</v>
      </c>
      <c r="P98" s="348" t="s">
        <v>43</v>
      </c>
      <c r="Q98" s="348">
        <v>126.91746259999999</v>
      </c>
      <c r="R98" s="348" t="s">
        <v>43</v>
      </c>
      <c r="S98" s="348" t="s">
        <v>43</v>
      </c>
      <c r="T98" s="348">
        <v>1.4999999999999999E-2</v>
      </c>
      <c r="U98" s="348" t="s">
        <v>43</v>
      </c>
      <c r="V98" s="348" t="s">
        <v>43</v>
      </c>
      <c r="W98" s="348">
        <v>366.43629179999994</v>
      </c>
      <c r="X98" s="349"/>
      <c r="Y98" s="349"/>
    </row>
    <row r="99" spans="1:25" ht="14.1" customHeight="1">
      <c r="A99" s="352" t="s">
        <v>265</v>
      </c>
      <c r="B99" s="348">
        <v>57.5049718</v>
      </c>
      <c r="C99" s="348" t="s">
        <v>43</v>
      </c>
      <c r="D99" s="348">
        <v>57.5049718</v>
      </c>
      <c r="E99" s="348" t="s">
        <v>43</v>
      </c>
      <c r="F99" s="348">
        <v>96.732911400000006</v>
      </c>
      <c r="G99" s="348" t="s">
        <v>43</v>
      </c>
      <c r="H99" s="348" t="s">
        <v>43</v>
      </c>
      <c r="I99" s="348" t="s">
        <v>43</v>
      </c>
      <c r="J99" s="348" t="s">
        <v>43</v>
      </c>
      <c r="K99" s="348">
        <v>508.64508530000001</v>
      </c>
      <c r="L99" s="348">
        <v>457.07686569999998</v>
      </c>
      <c r="M99" s="348">
        <v>72.072509999999994</v>
      </c>
      <c r="N99" s="348">
        <v>4677.5855117999999</v>
      </c>
      <c r="O99" s="348">
        <v>5</v>
      </c>
      <c r="P99" s="348">
        <v>49.963140000000003</v>
      </c>
      <c r="Q99" s="348">
        <v>5261.6980274999996</v>
      </c>
      <c r="R99" s="348" t="s">
        <v>43</v>
      </c>
      <c r="S99" s="348" t="s">
        <v>43</v>
      </c>
      <c r="T99" s="348" t="s">
        <v>43</v>
      </c>
      <c r="U99" s="348" t="s">
        <v>43</v>
      </c>
      <c r="V99" s="348" t="s">
        <v>43</v>
      </c>
      <c r="W99" s="348">
        <v>5924.5809959999997</v>
      </c>
      <c r="X99" s="349"/>
      <c r="Y99" s="349"/>
    </row>
    <row r="100" spans="1:25" ht="30" customHeight="1">
      <c r="A100" s="352" t="s">
        <v>266</v>
      </c>
      <c r="B100" s="348">
        <v>813.93104840000001</v>
      </c>
      <c r="C100" s="348" t="s">
        <v>43</v>
      </c>
      <c r="D100" s="348">
        <v>813.93104840000001</v>
      </c>
      <c r="E100" s="348">
        <v>0.35</v>
      </c>
      <c r="F100" s="348">
        <v>5805.1655564000002</v>
      </c>
      <c r="G100" s="348" t="s">
        <v>43</v>
      </c>
      <c r="H100" s="348" t="s">
        <v>43</v>
      </c>
      <c r="I100" s="348" t="s">
        <v>43</v>
      </c>
      <c r="J100" s="348" t="s">
        <v>43</v>
      </c>
      <c r="K100" s="348">
        <v>5543.6491179000004</v>
      </c>
      <c r="L100" s="348">
        <v>6329.2834002999998</v>
      </c>
      <c r="M100" s="348">
        <v>1510.2942783000001</v>
      </c>
      <c r="N100" s="348">
        <v>2886.1188115</v>
      </c>
      <c r="O100" s="348">
        <v>296.61576300000002</v>
      </c>
      <c r="P100" s="348">
        <v>3942.2973731000002</v>
      </c>
      <c r="Q100" s="348">
        <v>14964.609626199999</v>
      </c>
      <c r="R100" s="348">
        <v>326.12770849999998</v>
      </c>
      <c r="S100" s="348" t="s">
        <v>43</v>
      </c>
      <c r="T100" s="348">
        <v>31.024628499999999</v>
      </c>
      <c r="U100" s="348">
        <v>685.95173120000004</v>
      </c>
      <c r="V100" s="348" t="s">
        <v>43</v>
      </c>
      <c r="W100" s="348">
        <v>28170.809417099998</v>
      </c>
      <c r="X100" s="349"/>
      <c r="Y100" s="349"/>
    </row>
    <row r="101" spans="1:25" ht="14.1" customHeight="1">
      <c r="A101" s="356" t="s">
        <v>267</v>
      </c>
      <c r="B101" s="348">
        <v>134.14972610000001</v>
      </c>
      <c r="C101" s="348" t="s">
        <v>43</v>
      </c>
      <c r="D101" s="348">
        <v>134.14972610000001</v>
      </c>
      <c r="E101" s="348">
        <v>1.4862500000000001</v>
      </c>
      <c r="F101" s="348">
        <v>52.281973899999997</v>
      </c>
      <c r="G101" s="348" t="s">
        <v>43</v>
      </c>
      <c r="H101" s="348" t="s">
        <v>43</v>
      </c>
      <c r="I101" s="348" t="s">
        <v>43</v>
      </c>
      <c r="J101" s="348" t="s">
        <v>43</v>
      </c>
      <c r="K101" s="348">
        <v>446.11060950000001</v>
      </c>
      <c r="L101" s="348">
        <v>2249.2677637000002</v>
      </c>
      <c r="M101" s="348">
        <v>475.41968630000002</v>
      </c>
      <c r="N101" s="348">
        <v>225.06021480000001</v>
      </c>
      <c r="O101" s="348">
        <v>40</v>
      </c>
      <c r="P101" s="348" t="s">
        <v>43</v>
      </c>
      <c r="Q101" s="348">
        <v>2989.7476648000002</v>
      </c>
      <c r="R101" s="348" t="s">
        <v>43</v>
      </c>
      <c r="S101" s="348" t="s">
        <v>43</v>
      </c>
      <c r="T101" s="348" t="s">
        <v>43</v>
      </c>
      <c r="U101" s="348" t="s">
        <v>43</v>
      </c>
      <c r="V101" s="348" t="s">
        <v>43</v>
      </c>
      <c r="W101" s="348">
        <v>3623.7762243000002</v>
      </c>
      <c r="X101" s="349"/>
      <c r="Y101" s="349"/>
    </row>
    <row r="102" spans="1:25" ht="14.1" customHeight="1">
      <c r="A102" s="356" t="s">
        <v>268</v>
      </c>
      <c r="B102" s="348">
        <v>2840.346094</v>
      </c>
      <c r="C102" s="348" t="s">
        <v>43</v>
      </c>
      <c r="D102" s="348">
        <v>2840.346094</v>
      </c>
      <c r="E102" s="348">
        <v>1.2964</v>
      </c>
      <c r="F102" s="348">
        <v>4357.7006775</v>
      </c>
      <c r="G102" s="348" t="s">
        <v>43</v>
      </c>
      <c r="H102" s="348" t="s">
        <v>43</v>
      </c>
      <c r="I102" s="348" t="s">
        <v>43</v>
      </c>
      <c r="J102" s="348" t="s">
        <v>43</v>
      </c>
      <c r="K102" s="348">
        <v>4590.4753357999998</v>
      </c>
      <c r="L102" s="348">
        <v>8972.9917351999993</v>
      </c>
      <c r="M102" s="348">
        <v>6593.0593210999996</v>
      </c>
      <c r="N102" s="348">
        <v>18922.006353199999</v>
      </c>
      <c r="O102" s="348">
        <v>600.46380820000002</v>
      </c>
      <c r="P102" s="348">
        <v>2671.0548991000001</v>
      </c>
      <c r="Q102" s="348">
        <v>37759.576116800003</v>
      </c>
      <c r="R102" s="348">
        <v>674.47342430000003</v>
      </c>
      <c r="S102" s="348">
        <v>26.977320599999999</v>
      </c>
      <c r="T102" s="348">
        <v>4.3352810000000002</v>
      </c>
      <c r="U102" s="348">
        <v>231.5056227</v>
      </c>
      <c r="V102" s="348" t="s">
        <v>43</v>
      </c>
      <c r="W102" s="348">
        <v>50486.686272700004</v>
      </c>
      <c r="X102" s="349"/>
      <c r="Y102" s="349"/>
    </row>
    <row r="103" spans="1:25" ht="21.95" customHeight="1">
      <c r="A103" s="356" t="s">
        <v>269</v>
      </c>
      <c r="B103" s="348">
        <v>4693.8754753000003</v>
      </c>
      <c r="C103" s="348" t="s">
        <v>43</v>
      </c>
      <c r="D103" s="348">
        <v>4693.8754753000003</v>
      </c>
      <c r="E103" s="348">
        <v>22.0788124</v>
      </c>
      <c r="F103" s="348">
        <v>10978.6462651</v>
      </c>
      <c r="G103" s="348" t="s">
        <v>43</v>
      </c>
      <c r="H103" s="348" t="s">
        <v>43</v>
      </c>
      <c r="I103" s="348" t="s">
        <v>43</v>
      </c>
      <c r="J103" s="348" t="s">
        <v>43</v>
      </c>
      <c r="K103" s="348">
        <v>8581.4571921000006</v>
      </c>
      <c r="L103" s="348">
        <v>35573.758166599997</v>
      </c>
      <c r="M103" s="348">
        <v>8866.0387666999995</v>
      </c>
      <c r="N103" s="348">
        <v>56798.573236199998</v>
      </c>
      <c r="O103" s="348">
        <v>351.85834310000001</v>
      </c>
      <c r="P103" s="348">
        <v>30523.698494699998</v>
      </c>
      <c r="Q103" s="348">
        <v>132113.92700729999</v>
      </c>
      <c r="R103" s="348">
        <v>780.67975550000006</v>
      </c>
      <c r="S103" s="348" t="s">
        <v>43</v>
      </c>
      <c r="T103" s="348">
        <v>219.4637357</v>
      </c>
      <c r="U103" s="348">
        <v>1312.57411</v>
      </c>
      <c r="V103" s="348" t="s">
        <v>43</v>
      </c>
      <c r="W103" s="348">
        <v>158702.70235339997</v>
      </c>
      <c r="X103" s="349"/>
      <c r="Y103" s="349"/>
    </row>
    <row r="104" spans="1:25" ht="21.95" customHeight="1">
      <c r="A104" s="352" t="s">
        <v>270</v>
      </c>
      <c r="B104" s="348">
        <v>1741.3772239</v>
      </c>
      <c r="C104" s="348" t="s">
        <v>43</v>
      </c>
      <c r="D104" s="348">
        <v>1741.3772239</v>
      </c>
      <c r="E104" s="348">
        <v>84.369920800000003</v>
      </c>
      <c r="F104" s="348">
        <v>2564.5676742999999</v>
      </c>
      <c r="G104" s="348" t="s">
        <v>43</v>
      </c>
      <c r="H104" s="348" t="s">
        <v>43</v>
      </c>
      <c r="I104" s="348" t="s">
        <v>43</v>
      </c>
      <c r="J104" s="348" t="s">
        <v>43</v>
      </c>
      <c r="K104" s="348">
        <v>2704.1980324000001</v>
      </c>
      <c r="L104" s="348">
        <v>8495.4846276000007</v>
      </c>
      <c r="M104" s="348">
        <v>2006.6104774999999</v>
      </c>
      <c r="N104" s="348">
        <v>7605.3128199000002</v>
      </c>
      <c r="O104" s="348">
        <v>18.730509999999999</v>
      </c>
      <c r="P104" s="348">
        <v>3668.8174730000001</v>
      </c>
      <c r="Q104" s="348">
        <v>21794.955908</v>
      </c>
      <c r="R104" s="348">
        <v>581.08019260000003</v>
      </c>
      <c r="S104" s="348" t="s">
        <v>43</v>
      </c>
      <c r="T104" s="348">
        <v>3.7494190000000001</v>
      </c>
      <c r="U104" s="348">
        <v>68.8757442</v>
      </c>
      <c r="V104" s="348" t="s">
        <v>43</v>
      </c>
      <c r="W104" s="348">
        <v>29543.174115199996</v>
      </c>
      <c r="X104" s="349"/>
      <c r="Y104" s="349"/>
    </row>
    <row r="105" spans="1:25" ht="14.1" customHeight="1">
      <c r="A105" s="352" t="s">
        <v>271</v>
      </c>
      <c r="B105" s="348">
        <v>221096.20847520002</v>
      </c>
      <c r="C105" s="348" t="s">
        <v>43</v>
      </c>
      <c r="D105" s="348">
        <v>221096.20847520002</v>
      </c>
      <c r="E105" s="348">
        <v>4668.2822392000007</v>
      </c>
      <c r="F105" s="348">
        <v>7491095.6949430015</v>
      </c>
      <c r="G105" s="348">
        <v>166.04095359999999</v>
      </c>
      <c r="H105" s="348">
        <v>478.38279030000001</v>
      </c>
      <c r="I105" s="348">
        <v>36280.641888099999</v>
      </c>
      <c r="J105" s="348">
        <v>2838.2928512999997</v>
      </c>
      <c r="K105" s="348">
        <v>209930.11285129999</v>
      </c>
      <c r="L105" s="348">
        <v>7412244.3212428</v>
      </c>
      <c r="M105" s="348">
        <v>973152.87544680014</v>
      </c>
      <c r="N105" s="348">
        <v>1974353.1503968001</v>
      </c>
      <c r="O105" s="348">
        <v>301436.55541840004</v>
      </c>
      <c r="P105" s="348">
        <v>2635508.0515561998</v>
      </c>
      <c r="Q105" s="348">
        <v>13296694.954061</v>
      </c>
      <c r="R105" s="348">
        <v>3746377.3537035002</v>
      </c>
      <c r="S105" s="348">
        <v>1523.4318373999999</v>
      </c>
      <c r="T105" s="348">
        <v>6173.8416594999999</v>
      </c>
      <c r="U105" s="348">
        <v>61333.551095900002</v>
      </c>
      <c r="V105" s="348" t="s">
        <v>43</v>
      </c>
      <c r="W105" s="348">
        <v>25078656.789349299</v>
      </c>
      <c r="X105" s="349"/>
      <c r="Y105" s="349"/>
    </row>
    <row r="106" spans="1:25" ht="14.1" customHeight="1">
      <c r="A106" s="356" t="s">
        <v>272</v>
      </c>
      <c r="B106" s="348">
        <v>105.0242724</v>
      </c>
      <c r="C106" s="348" t="s">
        <v>43</v>
      </c>
      <c r="D106" s="348">
        <v>105.0242724</v>
      </c>
      <c r="E106" s="348">
        <v>19.734341000000001</v>
      </c>
      <c r="F106" s="348">
        <v>53832.0808474</v>
      </c>
      <c r="G106" s="348" t="s">
        <v>43</v>
      </c>
      <c r="H106" s="348" t="s">
        <v>43</v>
      </c>
      <c r="I106" s="348" t="s">
        <v>43</v>
      </c>
      <c r="J106" s="348" t="s">
        <v>43</v>
      </c>
      <c r="K106" s="348">
        <v>125.1828249</v>
      </c>
      <c r="L106" s="348">
        <v>156947.9874285</v>
      </c>
      <c r="M106" s="348">
        <v>12286.5587213</v>
      </c>
      <c r="N106" s="348">
        <v>30105.579441499998</v>
      </c>
      <c r="O106" s="348">
        <v>4137.5907141999996</v>
      </c>
      <c r="P106" s="348">
        <v>28974.8508172</v>
      </c>
      <c r="Q106" s="348">
        <v>232452.56712270001</v>
      </c>
      <c r="R106" s="348">
        <v>19139.448954300002</v>
      </c>
      <c r="S106" s="348" t="s">
        <v>43</v>
      </c>
      <c r="T106" s="348">
        <v>47.386334499999997</v>
      </c>
      <c r="U106" s="348">
        <v>1623.9821882000001</v>
      </c>
      <c r="V106" s="348" t="s">
        <v>43</v>
      </c>
      <c r="W106" s="348">
        <v>307345.40688540001</v>
      </c>
      <c r="X106" s="349"/>
      <c r="Y106" s="349"/>
    </row>
    <row r="107" spans="1:25" ht="14.1" customHeight="1">
      <c r="A107" s="356" t="s">
        <v>273</v>
      </c>
      <c r="B107" s="348">
        <v>191011.24749949999</v>
      </c>
      <c r="C107" s="348" t="s">
        <v>43</v>
      </c>
      <c r="D107" s="348">
        <v>191011.24749949999</v>
      </c>
      <c r="E107" s="348">
        <v>928.02059880000002</v>
      </c>
      <c r="F107" s="348">
        <v>679974.96453799994</v>
      </c>
      <c r="G107" s="348" t="s">
        <v>43</v>
      </c>
      <c r="H107" s="348" t="s">
        <v>43</v>
      </c>
      <c r="I107" s="348" t="s">
        <v>43</v>
      </c>
      <c r="J107" s="348">
        <v>2466.4814913999999</v>
      </c>
      <c r="K107" s="348">
        <v>193486.8767388</v>
      </c>
      <c r="L107" s="348">
        <v>1890346.0424621999</v>
      </c>
      <c r="M107" s="348">
        <v>308268.72550360003</v>
      </c>
      <c r="N107" s="348">
        <v>521121.24743490003</v>
      </c>
      <c r="O107" s="348">
        <v>77232.269209599996</v>
      </c>
      <c r="P107" s="348">
        <v>637452.64175770001</v>
      </c>
      <c r="Q107" s="348">
        <v>3434420.9263680005</v>
      </c>
      <c r="R107" s="348">
        <v>474594.12140439998</v>
      </c>
      <c r="S107" s="348">
        <v>1523.4318373999999</v>
      </c>
      <c r="T107" s="348">
        <v>1943.3438309999999</v>
      </c>
      <c r="U107" s="348">
        <v>4396.8212850999998</v>
      </c>
      <c r="V107" s="348" t="s">
        <v>43</v>
      </c>
      <c r="W107" s="348">
        <v>4984746.2355924007</v>
      </c>
      <c r="X107" s="349"/>
      <c r="Y107" s="349"/>
    </row>
    <row r="108" spans="1:25" ht="14.1" customHeight="1">
      <c r="A108" s="356" t="s">
        <v>274</v>
      </c>
      <c r="B108" s="348">
        <v>319.55111640000001</v>
      </c>
      <c r="C108" s="348" t="s">
        <v>43</v>
      </c>
      <c r="D108" s="348">
        <v>319.55111640000001</v>
      </c>
      <c r="E108" s="348">
        <v>305.42911179999999</v>
      </c>
      <c r="F108" s="348">
        <v>1383032.8076510001</v>
      </c>
      <c r="G108" s="348">
        <v>121.033789</v>
      </c>
      <c r="H108" s="348" t="s">
        <v>43</v>
      </c>
      <c r="I108" s="348">
        <v>36280.641888099999</v>
      </c>
      <c r="J108" s="348" t="s">
        <v>43</v>
      </c>
      <c r="K108" s="348">
        <v>886.94234689999996</v>
      </c>
      <c r="L108" s="348">
        <v>578564.58151619998</v>
      </c>
      <c r="M108" s="348">
        <v>84019.700733000005</v>
      </c>
      <c r="N108" s="348">
        <v>245201.79288230001</v>
      </c>
      <c r="O108" s="348">
        <v>37358.921268500002</v>
      </c>
      <c r="P108" s="348">
        <v>461788.3973211</v>
      </c>
      <c r="Q108" s="348">
        <v>1406933.3937210999</v>
      </c>
      <c r="R108" s="348">
        <v>341338.7714956</v>
      </c>
      <c r="S108" s="348" t="s">
        <v>43</v>
      </c>
      <c r="T108" s="348">
        <v>38.454665499999997</v>
      </c>
      <c r="U108" s="348">
        <v>15651.0839246</v>
      </c>
      <c r="V108" s="348" t="s">
        <v>43</v>
      </c>
      <c r="W108" s="348">
        <v>3184908.10971</v>
      </c>
      <c r="X108" s="349"/>
      <c r="Y108" s="349"/>
    </row>
    <row r="109" spans="1:25" ht="14.1" customHeight="1">
      <c r="A109" s="356" t="s">
        <v>275</v>
      </c>
      <c r="B109" s="348">
        <v>5516.9343251999999</v>
      </c>
      <c r="C109" s="348" t="s">
        <v>43</v>
      </c>
      <c r="D109" s="348">
        <v>5516.9343251999999</v>
      </c>
      <c r="E109" s="348">
        <v>1033.1030505000001</v>
      </c>
      <c r="F109" s="348">
        <v>1983633.9489597001</v>
      </c>
      <c r="G109" s="348" t="s">
        <v>43</v>
      </c>
      <c r="H109" s="348" t="s">
        <v>43</v>
      </c>
      <c r="I109" s="348" t="s">
        <v>43</v>
      </c>
      <c r="J109" s="348">
        <v>231.30030410000001</v>
      </c>
      <c r="K109" s="348">
        <v>7574.7714503999996</v>
      </c>
      <c r="L109" s="348">
        <v>1924788.2192289999</v>
      </c>
      <c r="M109" s="348">
        <v>248136.65152270001</v>
      </c>
      <c r="N109" s="348">
        <v>494559.50787650002</v>
      </c>
      <c r="O109" s="348">
        <v>74759.640531700003</v>
      </c>
      <c r="P109" s="348">
        <v>611170.47997400002</v>
      </c>
      <c r="Q109" s="348">
        <v>3353414.4991338998</v>
      </c>
      <c r="R109" s="348">
        <v>1270608.8484630999</v>
      </c>
      <c r="S109" s="348" t="s">
        <v>43</v>
      </c>
      <c r="T109" s="348">
        <v>2664.5596860999999</v>
      </c>
      <c r="U109" s="348">
        <v>20028.163090099999</v>
      </c>
      <c r="V109" s="348" t="s">
        <v>43</v>
      </c>
      <c r="W109" s="348">
        <v>6644706.1284630997</v>
      </c>
      <c r="X109" s="349"/>
      <c r="Y109" s="349"/>
    </row>
    <row r="110" spans="1:25" ht="39.950000000000003" customHeight="1">
      <c r="A110" s="352" t="s">
        <v>276</v>
      </c>
      <c r="B110" s="348">
        <v>22572.585636899999</v>
      </c>
      <c r="C110" s="348" t="s">
        <v>43</v>
      </c>
      <c r="D110" s="348">
        <v>22572.585636899999</v>
      </c>
      <c r="E110" s="348">
        <v>115.385385</v>
      </c>
      <c r="F110" s="348">
        <v>827420.67560860002</v>
      </c>
      <c r="G110" s="348" t="s">
        <v>43</v>
      </c>
      <c r="H110" s="348" t="s">
        <v>43</v>
      </c>
      <c r="I110" s="348" t="s">
        <v>43</v>
      </c>
      <c r="J110" s="348">
        <v>6.3568935</v>
      </c>
      <c r="K110" s="348">
        <v>4184.8699285000002</v>
      </c>
      <c r="L110" s="348">
        <v>274403.74244529998</v>
      </c>
      <c r="M110" s="348">
        <v>41191.073952500003</v>
      </c>
      <c r="N110" s="348">
        <v>78778.178002500004</v>
      </c>
      <c r="O110" s="348">
        <v>12015.1950375</v>
      </c>
      <c r="P110" s="348">
        <v>93075.950721800007</v>
      </c>
      <c r="Q110" s="348">
        <v>499464.14015959995</v>
      </c>
      <c r="R110" s="348">
        <v>179147.92821129999</v>
      </c>
      <c r="S110" s="348" t="s">
        <v>43</v>
      </c>
      <c r="T110" s="348">
        <v>194.2544852</v>
      </c>
      <c r="U110" s="348">
        <v>4251.4020443999998</v>
      </c>
      <c r="V110" s="348" t="s">
        <v>43</v>
      </c>
      <c r="W110" s="348">
        <v>1537357.5983529999</v>
      </c>
      <c r="X110" s="349"/>
      <c r="Y110" s="349"/>
    </row>
    <row r="111" spans="1:25" ht="14.1" customHeight="1">
      <c r="A111" s="356" t="s">
        <v>277</v>
      </c>
      <c r="B111" s="348" t="s">
        <v>43</v>
      </c>
      <c r="C111" s="348" t="s">
        <v>43</v>
      </c>
      <c r="D111" s="348" t="s">
        <v>43</v>
      </c>
      <c r="E111" s="348" t="s">
        <v>43</v>
      </c>
      <c r="F111" s="348">
        <v>24.348480299999999</v>
      </c>
      <c r="G111" s="348">
        <v>45.007164600000003</v>
      </c>
      <c r="H111" s="348">
        <v>478.38279030000001</v>
      </c>
      <c r="I111" s="348" t="s">
        <v>43</v>
      </c>
      <c r="J111" s="348" t="s">
        <v>43</v>
      </c>
      <c r="K111" s="348">
        <v>10.386195000000001</v>
      </c>
      <c r="L111" s="348">
        <v>52.263249899999998</v>
      </c>
      <c r="M111" s="348" t="s">
        <v>43</v>
      </c>
      <c r="N111" s="348" t="s">
        <v>43</v>
      </c>
      <c r="O111" s="348" t="s">
        <v>43</v>
      </c>
      <c r="P111" s="348" t="s">
        <v>43</v>
      </c>
      <c r="Q111" s="348">
        <v>52.263249899999998</v>
      </c>
      <c r="R111" s="348" t="s">
        <v>43</v>
      </c>
      <c r="S111" s="348" t="s">
        <v>43</v>
      </c>
      <c r="T111" s="348" t="s">
        <v>43</v>
      </c>
      <c r="U111" s="348" t="s">
        <v>43</v>
      </c>
      <c r="V111" s="348" t="s">
        <v>43</v>
      </c>
      <c r="W111" s="348">
        <v>610.38788010000007</v>
      </c>
      <c r="X111" s="349"/>
      <c r="Y111" s="349"/>
    </row>
    <row r="112" spans="1:25" ht="14.1" customHeight="1">
      <c r="A112" s="356" t="s">
        <v>278</v>
      </c>
      <c r="B112" s="348">
        <v>595.95003989999998</v>
      </c>
      <c r="C112" s="348" t="s">
        <v>43</v>
      </c>
      <c r="D112" s="348">
        <v>595.95003989999998</v>
      </c>
      <c r="E112" s="348">
        <v>692.65583000000004</v>
      </c>
      <c r="F112" s="348">
        <v>2144743.2360167</v>
      </c>
      <c r="G112" s="348" t="s">
        <v>43</v>
      </c>
      <c r="H112" s="348" t="s">
        <v>43</v>
      </c>
      <c r="I112" s="348" t="s">
        <v>43</v>
      </c>
      <c r="J112" s="348">
        <v>85.666325700000002</v>
      </c>
      <c r="K112" s="348">
        <v>2416.7933963999999</v>
      </c>
      <c r="L112" s="348">
        <v>2024810.6219907</v>
      </c>
      <c r="M112" s="348">
        <v>210156.2130209</v>
      </c>
      <c r="N112" s="348">
        <v>464111.98585140001</v>
      </c>
      <c r="O112" s="348">
        <v>74147.758357500003</v>
      </c>
      <c r="P112" s="348">
        <v>572227.66679329996</v>
      </c>
      <c r="Q112" s="348">
        <v>3345454.2460138001</v>
      </c>
      <c r="R112" s="348">
        <v>1298333.3601104999</v>
      </c>
      <c r="S112" s="348" t="s">
        <v>43</v>
      </c>
      <c r="T112" s="348">
        <v>836.94053369999995</v>
      </c>
      <c r="U112" s="348">
        <v>11956.130562</v>
      </c>
      <c r="V112" s="348" t="s">
        <v>43</v>
      </c>
      <c r="W112" s="348">
        <v>6805114.9788287003</v>
      </c>
      <c r="X112" s="349"/>
      <c r="Y112" s="349"/>
    </row>
    <row r="113" spans="1:25" ht="14.1" customHeight="1">
      <c r="A113" s="356" t="s">
        <v>279</v>
      </c>
      <c r="B113" s="348">
        <v>29.613726400000001</v>
      </c>
      <c r="C113" s="348" t="s">
        <v>43</v>
      </c>
      <c r="D113" s="348">
        <v>29.613726400000001</v>
      </c>
      <c r="E113" s="348">
        <v>110.5209217</v>
      </c>
      <c r="F113" s="348">
        <v>243056.00686610001</v>
      </c>
      <c r="G113" s="348" t="s">
        <v>43</v>
      </c>
      <c r="H113" s="348" t="s">
        <v>43</v>
      </c>
      <c r="I113" s="348" t="s">
        <v>43</v>
      </c>
      <c r="J113" s="348">
        <v>32.0667513</v>
      </c>
      <c r="K113" s="348">
        <v>98.082171200000005</v>
      </c>
      <c r="L113" s="348">
        <v>167544.2391145</v>
      </c>
      <c r="M113" s="348">
        <v>22813.124576499999</v>
      </c>
      <c r="N113" s="348">
        <v>44567.021992000002</v>
      </c>
      <c r="O113" s="348">
        <v>5965.7240791000004</v>
      </c>
      <c r="P113" s="348">
        <v>41648.3776851</v>
      </c>
      <c r="Q113" s="348">
        <v>282538.48744719999</v>
      </c>
      <c r="R113" s="348">
        <v>117535.9062978</v>
      </c>
      <c r="S113" s="348" t="s">
        <v>43</v>
      </c>
      <c r="T113" s="348">
        <v>92.474641700000006</v>
      </c>
      <c r="U113" s="348">
        <v>1475.9891292</v>
      </c>
      <c r="V113" s="348" t="s">
        <v>43</v>
      </c>
      <c r="W113" s="348">
        <v>644969.14795260003</v>
      </c>
      <c r="X113" s="349"/>
      <c r="Y113" s="349"/>
    </row>
    <row r="114" spans="1:25" ht="21.95" customHeight="1">
      <c r="A114" s="356" t="s">
        <v>280</v>
      </c>
      <c r="B114" s="348">
        <v>0.109845</v>
      </c>
      <c r="C114" s="348" t="s">
        <v>43</v>
      </c>
      <c r="D114" s="348">
        <v>0.109845</v>
      </c>
      <c r="E114" s="348">
        <v>0.42180459999999997</v>
      </c>
      <c r="F114" s="348">
        <v>2452.7857961</v>
      </c>
      <c r="G114" s="348" t="s">
        <v>43</v>
      </c>
      <c r="H114" s="348" t="s">
        <v>43</v>
      </c>
      <c r="I114" s="348" t="s">
        <v>43</v>
      </c>
      <c r="J114" s="348" t="s">
        <v>43</v>
      </c>
      <c r="K114" s="348" t="s">
        <v>43</v>
      </c>
      <c r="L114" s="348">
        <v>7908.3077300000004</v>
      </c>
      <c r="M114" s="348">
        <v>640.74893280000003</v>
      </c>
      <c r="N114" s="348">
        <v>1621.9345172000001</v>
      </c>
      <c r="O114" s="348">
        <v>83.1089257</v>
      </c>
      <c r="P114" s="348">
        <v>3538.7561107000001</v>
      </c>
      <c r="Q114" s="348">
        <v>13792.8562164</v>
      </c>
      <c r="R114" s="348">
        <v>12107.3034424</v>
      </c>
      <c r="S114" s="348" t="s">
        <v>43</v>
      </c>
      <c r="T114" s="348">
        <v>0.19602</v>
      </c>
      <c r="U114" s="348">
        <v>652.49582380000004</v>
      </c>
      <c r="V114" s="348" t="s">
        <v>43</v>
      </c>
      <c r="W114" s="348">
        <v>29006.168948300001</v>
      </c>
      <c r="X114" s="349"/>
      <c r="Y114" s="349"/>
    </row>
    <row r="115" spans="1:25" ht="14.1" customHeight="1">
      <c r="A115" s="356" t="s">
        <v>281</v>
      </c>
      <c r="B115" s="348">
        <v>497.48721929999999</v>
      </c>
      <c r="C115" s="348" t="s">
        <v>43</v>
      </c>
      <c r="D115" s="348">
        <v>497.48721929999999</v>
      </c>
      <c r="E115" s="348">
        <v>182.08021020000001</v>
      </c>
      <c r="F115" s="348">
        <v>134638.89821690001</v>
      </c>
      <c r="G115" s="348" t="s">
        <v>43</v>
      </c>
      <c r="H115" s="348" t="s">
        <v>43</v>
      </c>
      <c r="I115" s="348" t="s">
        <v>43</v>
      </c>
      <c r="J115" s="348">
        <v>15.162884</v>
      </c>
      <c r="K115" s="348">
        <v>302.30397829999998</v>
      </c>
      <c r="L115" s="348">
        <v>318606.69651099999</v>
      </c>
      <c r="M115" s="348">
        <v>37197.959309400001</v>
      </c>
      <c r="N115" s="348">
        <v>79978.155082199999</v>
      </c>
      <c r="O115" s="348">
        <v>13018.2970788</v>
      </c>
      <c r="P115" s="348">
        <v>167437.3227699</v>
      </c>
      <c r="Q115" s="348">
        <v>616238.43075129995</v>
      </c>
      <c r="R115" s="348">
        <v>27655.398950300001</v>
      </c>
      <c r="S115" s="348" t="s">
        <v>43</v>
      </c>
      <c r="T115" s="348">
        <v>348.51694780000003</v>
      </c>
      <c r="U115" s="348">
        <v>1200.8680231000001</v>
      </c>
      <c r="V115" s="348" t="s">
        <v>43</v>
      </c>
      <c r="W115" s="348">
        <v>781079.14718119986</v>
      </c>
      <c r="X115" s="349"/>
      <c r="Y115" s="349"/>
    </row>
    <row r="116" spans="1:25" ht="14.1" customHeight="1">
      <c r="A116" s="356" t="s">
        <v>282</v>
      </c>
      <c r="B116" s="348">
        <v>2.5000000000000002E-6</v>
      </c>
      <c r="C116" s="348" t="s">
        <v>43</v>
      </c>
      <c r="D116" s="348">
        <v>2.5000000000000002E-6</v>
      </c>
      <c r="E116" s="348" t="s">
        <v>43</v>
      </c>
      <c r="F116" s="348">
        <v>1559.4591085</v>
      </c>
      <c r="G116" s="348" t="s">
        <v>43</v>
      </c>
      <c r="H116" s="348" t="s">
        <v>43</v>
      </c>
      <c r="I116" s="348" t="s">
        <v>43</v>
      </c>
      <c r="J116" s="348" t="s">
        <v>43</v>
      </c>
      <c r="K116" s="348">
        <v>1.608284</v>
      </c>
      <c r="L116" s="348">
        <v>2289.9815125999999</v>
      </c>
      <c r="M116" s="348">
        <v>263.03090329999998</v>
      </c>
      <c r="N116" s="348">
        <v>420.18786419999998</v>
      </c>
      <c r="O116" s="348">
        <v>33.086670300000002</v>
      </c>
      <c r="P116" s="348">
        <v>1355.2428848</v>
      </c>
      <c r="Q116" s="348">
        <v>4361.5298352</v>
      </c>
      <c r="R116" s="348">
        <v>350.65348970000002</v>
      </c>
      <c r="S116" s="348" t="s">
        <v>43</v>
      </c>
      <c r="T116" s="348">
        <v>0.82867800000000003</v>
      </c>
      <c r="U116" s="348">
        <v>40.919914300000002</v>
      </c>
      <c r="V116" s="348" t="s">
        <v>43</v>
      </c>
      <c r="W116" s="348">
        <v>6314.9993121999996</v>
      </c>
      <c r="X116" s="349"/>
      <c r="Y116" s="349"/>
    </row>
    <row r="117" spans="1:25" ht="14.1" customHeight="1">
      <c r="A117" s="356" t="s">
        <v>283</v>
      </c>
      <c r="B117" s="348">
        <v>447.70479169999999</v>
      </c>
      <c r="C117" s="348" t="s">
        <v>43</v>
      </c>
      <c r="D117" s="348">
        <v>447.70479169999999</v>
      </c>
      <c r="E117" s="348">
        <v>1280.9309856</v>
      </c>
      <c r="F117" s="348">
        <v>36716.0043209</v>
      </c>
      <c r="G117" s="348" t="s">
        <v>43</v>
      </c>
      <c r="H117" s="348" t="s">
        <v>43</v>
      </c>
      <c r="I117" s="348" t="s">
        <v>43</v>
      </c>
      <c r="J117" s="348">
        <v>1.2582013000000001</v>
      </c>
      <c r="K117" s="348">
        <v>841.62242430000003</v>
      </c>
      <c r="L117" s="348">
        <v>65981.638052900002</v>
      </c>
      <c r="M117" s="348">
        <v>8179.0882707999999</v>
      </c>
      <c r="N117" s="348">
        <v>13887.5594521</v>
      </c>
      <c r="O117" s="348">
        <v>2684.9635454999998</v>
      </c>
      <c r="P117" s="348">
        <v>16838.364720599999</v>
      </c>
      <c r="Q117" s="348">
        <v>107571.6140419</v>
      </c>
      <c r="R117" s="348">
        <v>5565.6128841</v>
      </c>
      <c r="S117" s="348" t="s">
        <v>43</v>
      </c>
      <c r="T117" s="348">
        <v>6.8858360000000003</v>
      </c>
      <c r="U117" s="348">
        <v>55.695111099999998</v>
      </c>
      <c r="V117" s="348" t="s">
        <v>43</v>
      </c>
      <c r="W117" s="348">
        <v>152487.32859690001</v>
      </c>
      <c r="X117" s="349"/>
      <c r="Y117" s="349"/>
    </row>
    <row r="118" spans="1:25" ht="14.1" customHeight="1">
      <c r="A118" s="356" t="s">
        <v>284</v>
      </c>
      <c r="B118" s="348" t="s">
        <v>43</v>
      </c>
      <c r="C118" s="348" t="s">
        <v>43</v>
      </c>
      <c r="D118" s="348" t="s">
        <v>43</v>
      </c>
      <c r="E118" s="348" t="s">
        <v>43</v>
      </c>
      <c r="F118" s="348">
        <v>10.4785328</v>
      </c>
      <c r="G118" s="348" t="s">
        <v>43</v>
      </c>
      <c r="H118" s="348" t="s">
        <v>43</v>
      </c>
      <c r="I118" s="348" t="s">
        <v>43</v>
      </c>
      <c r="J118" s="348" t="s">
        <v>43</v>
      </c>
      <c r="K118" s="348">
        <v>0.67311259999999995</v>
      </c>
      <c r="L118" s="348" t="s">
        <v>43</v>
      </c>
      <c r="M118" s="348" t="s">
        <v>43</v>
      </c>
      <c r="N118" s="348" t="s">
        <v>43</v>
      </c>
      <c r="O118" s="348" t="s">
        <v>43</v>
      </c>
      <c r="P118" s="348" t="s">
        <v>43</v>
      </c>
      <c r="Q118" s="348" t="s">
        <v>43</v>
      </c>
      <c r="R118" s="348" t="s">
        <v>43</v>
      </c>
      <c r="S118" s="348" t="s">
        <v>43</v>
      </c>
      <c r="T118" s="348" t="s">
        <v>43</v>
      </c>
      <c r="U118" s="348" t="s">
        <v>43</v>
      </c>
      <c r="V118" s="348" t="s">
        <v>43</v>
      </c>
      <c r="W118" s="348">
        <v>11.1516454</v>
      </c>
      <c r="X118" s="349"/>
      <c r="Y118" s="349"/>
    </row>
    <row r="119" spans="1:25" s="138" customFormat="1" ht="14.1" customHeight="1">
      <c r="A119" s="358" t="s">
        <v>285</v>
      </c>
      <c r="B119" s="359">
        <v>1869286.4443000003</v>
      </c>
      <c r="C119" s="359" t="s">
        <v>43</v>
      </c>
      <c r="D119" s="359">
        <v>1869286.4443000003</v>
      </c>
      <c r="E119" s="359">
        <v>533945.74915149994</v>
      </c>
      <c r="F119" s="359">
        <v>7604645.016592402</v>
      </c>
      <c r="G119" s="359">
        <v>85186.758581799993</v>
      </c>
      <c r="H119" s="359">
        <v>139367.4354787</v>
      </c>
      <c r="I119" s="359">
        <v>36280.641888099999</v>
      </c>
      <c r="J119" s="359">
        <v>231776.75007189997</v>
      </c>
      <c r="K119" s="359">
        <v>1576161.2768701001</v>
      </c>
      <c r="L119" s="359">
        <v>9368464.6136700008</v>
      </c>
      <c r="M119" s="359">
        <v>2267789.7056668</v>
      </c>
      <c r="N119" s="359">
        <v>4064748.8489422002</v>
      </c>
      <c r="O119" s="359">
        <v>472931.92498689995</v>
      </c>
      <c r="P119" s="359">
        <v>3580770.4127958999</v>
      </c>
      <c r="Q119" s="359">
        <v>19754705.506061804</v>
      </c>
      <c r="R119" s="359">
        <v>3786962.7603446003</v>
      </c>
      <c r="S119" s="359">
        <v>771547.8375489997</v>
      </c>
      <c r="T119" s="359">
        <v>1503648.3890851003</v>
      </c>
      <c r="U119" s="359">
        <v>84864.218277799999</v>
      </c>
      <c r="V119" s="359" t="s">
        <v>43</v>
      </c>
      <c r="W119" s="359">
        <v>37978378.784252807</v>
      </c>
      <c r="X119" s="347"/>
      <c r="Y119" s="347"/>
    </row>
    <row r="120" spans="1:25" ht="15">
      <c r="A120" s="32" t="s">
        <v>40</v>
      </c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</row>
    <row r="121" spans="1:25" ht="15">
      <c r="A121" s="33" t="s">
        <v>41</v>
      </c>
      <c r="B121" s="129"/>
      <c r="C121" s="127"/>
      <c r="D121" s="127"/>
      <c r="E121" s="127"/>
      <c r="F121" s="127"/>
      <c r="G121" s="127"/>
      <c r="H121" s="127"/>
      <c r="I121" s="127"/>
      <c r="J121" s="127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</row>
    <row r="122" spans="1:25">
      <c r="A122" s="36" t="s">
        <v>42</v>
      </c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</row>
    <row r="123" spans="1:25">
      <c r="A123" s="139" t="s">
        <v>455</v>
      </c>
    </row>
  </sheetData>
  <mergeCells count="59">
    <mergeCell ref="L1:O1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U5:U6"/>
    <mergeCell ref="V5:V6"/>
    <mergeCell ref="W5:W6"/>
    <mergeCell ref="I43:K43"/>
    <mergeCell ref="L43:O43"/>
    <mergeCell ref="U43:W43"/>
    <mergeCell ref="J5:J6"/>
    <mergeCell ref="K5:K6"/>
    <mergeCell ref="L5:Q5"/>
    <mergeCell ref="R5:R6"/>
    <mergeCell ref="S5:S6"/>
    <mergeCell ref="T5:T6"/>
    <mergeCell ref="T46:W46"/>
    <mergeCell ref="A47:A48"/>
    <mergeCell ref="B47:D47"/>
    <mergeCell ref="E47:E48"/>
    <mergeCell ref="F47:F48"/>
    <mergeCell ref="G47:G48"/>
    <mergeCell ref="H47:H48"/>
    <mergeCell ref="I47:I48"/>
    <mergeCell ref="J47:J48"/>
    <mergeCell ref="K47:K48"/>
    <mergeCell ref="W47:W48"/>
    <mergeCell ref="A87:A88"/>
    <mergeCell ref="B87:D87"/>
    <mergeCell ref="E87:E88"/>
    <mergeCell ref="F87:F88"/>
    <mergeCell ref="G87:G88"/>
    <mergeCell ref="I83:K83"/>
    <mergeCell ref="L83:O83"/>
    <mergeCell ref="U83:W83"/>
    <mergeCell ref="T86:W86"/>
    <mergeCell ref="L47:Q47"/>
    <mergeCell ref="R47:R48"/>
    <mergeCell ref="S47:S48"/>
    <mergeCell ref="T47:T48"/>
    <mergeCell ref="U47:U48"/>
    <mergeCell ref="V47:V48"/>
    <mergeCell ref="W87:W88"/>
    <mergeCell ref="H87:H88"/>
    <mergeCell ref="I87:I88"/>
    <mergeCell ref="J87:J88"/>
    <mergeCell ref="K87:K88"/>
    <mergeCell ref="L87:Q87"/>
    <mergeCell ref="R87:R88"/>
    <mergeCell ref="S87:S88"/>
    <mergeCell ref="T87:T88"/>
    <mergeCell ref="U87:U88"/>
    <mergeCell ref="V87:V88"/>
  </mergeCells>
  <pageMargins left="0.5" right="0.25" top="0.75" bottom="0.65" header="0.3" footer="0.3"/>
  <pageSetup scale="98" firstPageNumber="80" pageOrder="overThenDown" orientation="portrait" useFirstPageNumber="1" r:id="rId1"/>
  <headerFooter alignWithMargins="0">
    <oddFooter>&amp;C&amp;"Maiandra GD,Regular"&amp;9&amp;P</oddFooter>
  </headerFooter>
  <rowBreaks count="2" manualBreakCount="2">
    <brk id="42" max="16383" man="1"/>
    <brk id="82" max="16383" man="1"/>
  </rowBreaks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4"/>
  <dimension ref="A1:AA79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9.42578125" style="10" customWidth="1"/>
    <col min="2" max="2" width="7.85546875" style="10" customWidth="1"/>
    <col min="3" max="3" width="7.42578125" style="10" customWidth="1"/>
    <col min="4" max="4" width="7.85546875" style="10" customWidth="1"/>
    <col min="5" max="5" width="6.7109375" style="10" customWidth="1"/>
    <col min="6" max="6" width="8.42578125" style="10" customWidth="1"/>
    <col min="7" max="7" width="6.7109375" style="10" customWidth="1"/>
    <col min="8" max="8" width="7.28515625" style="10" customWidth="1"/>
    <col min="9" max="10" width="6.7109375" style="10" customWidth="1"/>
    <col min="11" max="11" width="7.85546875" style="10" customWidth="1"/>
    <col min="12" max="12" width="8.42578125" style="10" customWidth="1"/>
    <col min="13" max="13" width="7.7109375" style="10" customWidth="1"/>
    <col min="14" max="14" width="7.85546875" style="10" customWidth="1"/>
    <col min="15" max="15" width="8.140625" style="10" customWidth="1"/>
    <col min="16" max="16" width="7.7109375" style="10" customWidth="1"/>
    <col min="17" max="17" width="8.42578125" style="10" customWidth="1"/>
    <col min="18" max="18" width="7.42578125" style="10" customWidth="1"/>
    <col min="19" max="20" width="7.85546875" style="10" customWidth="1"/>
    <col min="21" max="22" width="8" style="10" customWidth="1"/>
    <col min="23" max="23" width="9.28515625" style="10" customWidth="1"/>
    <col min="24" max="24" width="8.140625" style="10" customWidth="1"/>
    <col min="25" max="25" width="9" style="10" customWidth="1"/>
    <col min="26" max="16384" width="10.28515625" style="10"/>
  </cols>
  <sheetData>
    <row r="1" spans="1:27" s="306" customFormat="1" ht="21.95" customHeight="1">
      <c r="A1" s="51" t="s">
        <v>295</v>
      </c>
      <c r="B1" s="75"/>
      <c r="C1" s="75"/>
      <c r="D1" s="75"/>
      <c r="E1" s="75"/>
      <c r="F1" s="75"/>
      <c r="G1" s="75"/>
      <c r="H1" s="75"/>
      <c r="I1" s="75"/>
      <c r="J1" s="75"/>
      <c r="K1" s="79"/>
      <c r="L1" s="78"/>
      <c r="M1" s="51"/>
      <c r="N1" s="75"/>
      <c r="O1" s="75"/>
      <c r="P1" s="79"/>
      <c r="Q1" s="75"/>
      <c r="R1" s="75"/>
      <c r="S1" s="75"/>
      <c r="T1" s="75"/>
      <c r="U1" s="1040"/>
      <c r="V1" s="1040"/>
      <c r="W1" s="1040"/>
      <c r="X1" s="305"/>
      <c r="Y1" s="305"/>
    </row>
    <row r="2" spans="1:27" s="307" customFormat="1" ht="21.95" customHeight="1">
      <c r="A2" s="51" t="s">
        <v>47</v>
      </c>
      <c r="B2" s="75"/>
      <c r="C2" s="75"/>
      <c r="D2" s="75"/>
      <c r="E2" s="75"/>
      <c r="F2" s="75"/>
      <c r="G2" s="75"/>
      <c r="H2" s="75"/>
      <c r="I2" s="75"/>
      <c r="J2" s="79"/>
      <c r="K2" s="79"/>
      <c r="L2" s="78"/>
      <c r="M2" s="51"/>
      <c r="N2" s="75"/>
      <c r="O2" s="75"/>
      <c r="P2" s="79"/>
      <c r="Q2" s="75"/>
      <c r="R2" s="75"/>
      <c r="S2" s="75"/>
      <c r="T2" s="75"/>
      <c r="U2" s="75"/>
      <c r="V2" s="75"/>
      <c r="W2" s="75"/>
      <c r="X2" s="305"/>
      <c r="Y2" s="305"/>
      <c r="AA2" s="308"/>
    </row>
    <row r="3" spans="1:27" s="307" customFormat="1" ht="21.95" customHeight="1">
      <c r="A3" s="51" t="s">
        <v>1</v>
      </c>
      <c r="B3" s="83"/>
      <c r="C3" s="83"/>
      <c r="D3" s="83"/>
      <c r="E3" s="83"/>
      <c r="F3" s="83"/>
      <c r="G3" s="83"/>
      <c r="H3" s="83"/>
      <c r="I3" s="83"/>
      <c r="J3" s="79"/>
      <c r="K3" s="79"/>
      <c r="L3" s="84"/>
      <c r="M3" s="141"/>
      <c r="N3" s="82"/>
      <c r="O3" s="82"/>
      <c r="P3" s="79"/>
      <c r="Q3" s="82"/>
      <c r="R3" s="82"/>
      <c r="S3" s="82"/>
      <c r="T3" s="82"/>
      <c r="U3" s="79"/>
      <c r="V3" s="79"/>
      <c r="W3" s="79"/>
      <c r="X3" s="305"/>
      <c r="Y3" s="305"/>
      <c r="AA3" s="308"/>
    </row>
    <row r="4" spans="1:27" s="310" customFormat="1" ht="18.95" customHeight="1">
      <c r="A4" s="142"/>
      <c r="B4" s="143"/>
      <c r="C4" s="143"/>
      <c r="D4" s="143"/>
      <c r="E4" s="143"/>
      <c r="F4" s="143"/>
      <c r="G4" s="143"/>
      <c r="H4" s="143"/>
      <c r="I4" s="143"/>
      <c r="J4" s="143"/>
      <c r="K4" s="144"/>
      <c r="L4" s="145"/>
      <c r="M4" s="146"/>
      <c r="N4" s="145"/>
      <c r="O4" s="145"/>
      <c r="P4" s="145"/>
      <c r="Q4" s="145"/>
      <c r="R4" s="145"/>
      <c r="S4" s="145"/>
      <c r="T4" s="145"/>
      <c r="U4" s="1043" t="s">
        <v>96</v>
      </c>
      <c r="V4" s="1043"/>
      <c r="W4" s="1043"/>
      <c r="X4" s="309"/>
      <c r="Y4" s="309"/>
    </row>
    <row r="5" spans="1:27" s="310" customFormat="1" ht="18.95" customHeight="1">
      <c r="A5" s="1044" t="s">
        <v>296</v>
      </c>
      <c r="B5" s="1046" t="s">
        <v>147</v>
      </c>
      <c r="C5" s="1047"/>
      <c r="D5" s="1047"/>
      <c r="E5" s="1048" t="s">
        <v>148</v>
      </c>
      <c r="F5" s="1044" t="s">
        <v>149</v>
      </c>
      <c r="G5" s="1048" t="s">
        <v>150</v>
      </c>
      <c r="H5" s="1050" t="s">
        <v>151</v>
      </c>
      <c r="I5" s="1050" t="s">
        <v>152</v>
      </c>
      <c r="J5" s="1050" t="s">
        <v>153</v>
      </c>
      <c r="K5" s="1044" t="s">
        <v>154</v>
      </c>
      <c r="L5" s="1046" t="s">
        <v>155</v>
      </c>
      <c r="M5" s="1052"/>
      <c r="N5" s="1047"/>
      <c r="O5" s="1047"/>
      <c r="P5" s="1047"/>
      <c r="Q5" s="1053"/>
      <c r="R5" s="1044" t="s">
        <v>156</v>
      </c>
      <c r="S5" s="1050" t="s">
        <v>157</v>
      </c>
      <c r="T5" s="1050" t="s">
        <v>158</v>
      </c>
      <c r="U5" s="1050" t="s">
        <v>159</v>
      </c>
      <c r="V5" s="1050" t="s">
        <v>160</v>
      </c>
      <c r="W5" s="1044" t="s">
        <v>297</v>
      </c>
      <c r="X5" s="309"/>
      <c r="Y5" s="309"/>
    </row>
    <row r="6" spans="1:27" s="310" customFormat="1" ht="48" customHeight="1">
      <c r="A6" s="1045"/>
      <c r="B6" s="147" t="s">
        <v>162</v>
      </c>
      <c r="C6" s="147" t="s">
        <v>163</v>
      </c>
      <c r="D6" s="148" t="s">
        <v>164</v>
      </c>
      <c r="E6" s="1048"/>
      <c r="F6" s="1049"/>
      <c r="G6" s="1048"/>
      <c r="H6" s="1051"/>
      <c r="I6" s="1051"/>
      <c r="J6" s="1051"/>
      <c r="K6" s="1049"/>
      <c r="L6" s="149" t="s">
        <v>165</v>
      </c>
      <c r="M6" s="149" t="s">
        <v>166</v>
      </c>
      <c r="N6" s="149" t="s">
        <v>167</v>
      </c>
      <c r="O6" s="149" t="s">
        <v>168</v>
      </c>
      <c r="P6" s="149" t="s">
        <v>169</v>
      </c>
      <c r="Q6" s="149" t="s">
        <v>170</v>
      </c>
      <c r="R6" s="1049"/>
      <c r="S6" s="1051"/>
      <c r="T6" s="1051"/>
      <c r="U6" s="1051"/>
      <c r="V6" s="1051"/>
      <c r="W6" s="1049"/>
      <c r="X6" s="309"/>
      <c r="Y6" s="309"/>
    </row>
    <row r="7" spans="1:27" s="310" customFormat="1" ht="18.95" customHeight="1">
      <c r="A7" s="150" t="s">
        <v>8</v>
      </c>
      <c r="B7" s="149" t="s">
        <v>9</v>
      </c>
      <c r="C7" s="149" t="s">
        <v>10</v>
      </c>
      <c r="D7" s="149" t="s">
        <v>11</v>
      </c>
      <c r="E7" s="149" t="s">
        <v>12</v>
      </c>
      <c r="F7" s="149" t="s">
        <v>13</v>
      </c>
      <c r="G7" s="149" t="s">
        <v>14</v>
      </c>
      <c r="H7" s="149" t="s">
        <v>15</v>
      </c>
      <c r="I7" s="149" t="s">
        <v>171</v>
      </c>
      <c r="J7" s="151" t="s">
        <v>172</v>
      </c>
      <c r="K7" s="149" t="s">
        <v>173</v>
      </c>
      <c r="L7" s="149" t="s">
        <v>174</v>
      </c>
      <c r="M7" s="149" t="s">
        <v>175</v>
      </c>
      <c r="N7" s="149" t="s">
        <v>176</v>
      </c>
      <c r="O7" s="149" t="s">
        <v>177</v>
      </c>
      <c r="P7" s="149" t="s">
        <v>178</v>
      </c>
      <c r="Q7" s="149" t="s">
        <v>179</v>
      </c>
      <c r="R7" s="149" t="s">
        <v>180</v>
      </c>
      <c r="S7" s="149" t="s">
        <v>298</v>
      </c>
      <c r="T7" s="149" t="s">
        <v>181</v>
      </c>
      <c r="U7" s="149" t="s">
        <v>182</v>
      </c>
      <c r="V7" s="151" t="s">
        <v>183</v>
      </c>
      <c r="W7" s="149" t="s">
        <v>185</v>
      </c>
      <c r="X7" s="309"/>
      <c r="Y7" s="309"/>
    </row>
    <row r="8" spans="1:27" s="310" customFormat="1" ht="18.95" customHeight="1">
      <c r="A8" s="152">
        <v>0</v>
      </c>
      <c r="B8" s="311">
        <v>12440133.7659686</v>
      </c>
      <c r="C8" s="311" t="s">
        <v>43</v>
      </c>
      <c r="D8" s="311">
        <v>12440133.7659686</v>
      </c>
      <c r="E8" s="311">
        <v>2535520.6335681002</v>
      </c>
      <c r="F8" s="311">
        <v>394433.67830000003</v>
      </c>
      <c r="G8" s="311">
        <v>232729.9869626</v>
      </c>
      <c r="H8" s="311">
        <v>538709.53431539994</v>
      </c>
      <c r="I8" s="311">
        <v>198064.07669740001</v>
      </c>
      <c r="J8" s="311">
        <v>1841453.3275168</v>
      </c>
      <c r="K8" s="311">
        <v>52361.997070600002</v>
      </c>
      <c r="L8" s="311">
        <v>3424.0288943</v>
      </c>
      <c r="M8" s="311">
        <v>2003.0523350999999</v>
      </c>
      <c r="N8" s="311">
        <v>9627.5937106000001</v>
      </c>
      <c r="O8" s="311">
        <v>3421.6177999000001</v>
      </c>
      <c r="P8" s="311">
        <v>919.26319530000001</v>
      </c>
      <c r="Q8" s="311">
        <v>19395.555935199998</v>
      </c>
      <c r="R8" s="311">
        <v>17.881454600000001</v>
      </c>
      <c r="S8" s="311">
        <v>5232230.2046844</v>
      </c>
      <c r="T8" s="311">
        <v>4387133.2443521004</v>
      </c>
      <c r="U8" s="311" t="s">
        <v>43</v>
      </c>
      <c r="V8" s="311">
        <v>690.15193169999998</v>
      </c>
      <c r="W8" s="311">
        <v>27872874.038757499</v>
      </c>
      <c r="X8" s="309"/>
      <c r="Y8" s="309"/>
    </row>
    <row r="9" spans="1:27" s="310" customFormat="1" ht="18.95" customHeight="1">
      <c r="A9" s="153" t="s">
        <v>299</v>
      </c>
      <c r="B9" s="311" t="s">
        <v>43</v>
      </c>
      <c r="C9" s="311">
        <v>250475.75568920001</v>
      </c>
      <c r="D9" s="311">
        <v>250475.75568920001</v>
      </c>
      <c r="E9" s="311">
        <v>517.90789840000002</v>
      </c>
      <c r="F9" s="311">
        <v>84496.669149599998</v>
      </c>
      <c r="G9" s="311" t="s">
        <v>43</v>
      </c>
      <c r="H9" s="311">
        <v>1254.8241588999999</v>
      </c>
      <c r="I9" s="311">
        <v>43509.269074299998</v>
      </c>
      <c r="J9" s="311">
        <v>145907.5350758</v>
      </c>
      <c r="K9" s="311">
        <v>106371.3318805</v>
      </c>
      <c r="L9" s="311">
        <v>9951.3993480000008</v>
      </c>
      <c r="M9" s="311">
        <v>23497.791753199999</v>
      </c>
      <c r="N9" s="311">
        <v>23153.123880800002</v>
      </c>
      <c r="O9" s="311">
        <v>128.20432740000001</v>
      </c>
      <c r="P9" s="311">
        <v>328.06017530000003</v>
      </c>
      <c r="Q9" s="311">
        <v>57058.5794847</v>
      </c>
      <c r="R9" s="311" t="s">
        <v>43</v>
      </c>
      <c r="S9" s="311" t="s">
        <v>43</v>
      </c>
      <c r="T9" s="311">
        <v>38924.308998799999</v>
      </c>
      <c r="U9" s="311" t="s">
        <v>43</v>
      </c>
      <c r="V9" s="311" t="s">
        <v>43</v>
      </c>
      <c r="W9" s="311">
        <v>728516.18141019996</v>
      </c>
      <c r="X9" s="309"/>
      <c r="Y9" s="309"/>
    </row>
    <row r="10" spans="1:27" s="310" customFormat="1" ht="18.95" customHeight="1">
      <c r="A10" s="153" t="s">
        <v>300</v>
      </c>
      <c r="B10" s="311" t="s">
        <v>43</v>
      </c>
      <c r="C10" s="311">
        <v>43255.098829000002</v>
      </c>
      <c r="D10" s="311">
        <v>43255.098829000002</v>
      </c>
      <c r="E10" s="311">
        <v>881.94821109999998</v>
      </c>
      <c r="F10" s="311">
        <v>2192120.5932923001</v>
      </c>
      <c r="G10" s="311" t="s">
        <v>43</v>
      </c>
      <c r="H10" s="311" t="s">
        <v>43</v>
      </c>
      <c r="I10" s="311">
        <v>17.032752299999999</v>
      </c>
      <c r="J10" s="311">
        <v>131.67157839999999</v>
      </c>
      <c r="K10" s="311">
        <v>114957.36315039999</v>
      </c>
      <c r="L10" s="311">
        <v>19.760860900000001</v>
      </c>
      <c r="M10" s="311" t="s">
        <v>43</v>
      </c>
      <c r="N10" s="311">
        <v>32.292766999999998</v>
      </c>
      <c r="O10" s="311" t="s">
        <v>43</v>
      </c>
      <c r="P10" s="311">
        <v>8.9863999999999997</v>
      </c>
      <c r="Q10" s="311">
        <v>61.040027899999998</v>
      </c>
      <c r="R10" s="311" t="s">
        <v>43</v>
      </c>
      <c r="S10" s="311" t="s">
        <v>43</v>
      </c>
      <c r="T10" s="311">
        <v>71113.041944600001</v>
      </c>
      <c r="U10" s="311" t="s">
        <v>43</v>
      </c>
      <c r="V10" s="311">
        <v>87.574977599999997</v>
      </c>
      <c r="W10" s="311">
        <v>2422625.3647636008</v>
      </c>
      <c r="X10" s="309"/>
      <c r="Y10" s="309"/>
    </row>
    <row r="11" spans="1:27" s="310" customFormat="1" ht="18.95" customHeight="1">
      <c r="A11" s="153" t="s">
        <v>301</v>
      </c>
      <c r="B11" s="311" t="s">
        <v>43</v>
      </c>
      <c r="C11" s="311">
        <v>55721.659256699997</v>
      </c>
      <c r="D11" s="311">
        <v>55721.659256699997</v>
      </c>
      <c r="E11" s="311" t="s">
        <v>43</v>
      </c>
      <c r="F11" s="311">
        <v>556036.09524000005</v>
      </c>
      <c r="G11" s="311">
        <v>2642.4802488</v>
      </c>
      <c r="H11" s="311" t="s">
        <v>43</v>
      </c>
      <c r="I11" s="311">
        <v>60.161365000000004</v>
      </c>
      <c r="J11" s="311">
        <v>7046.1096378000002</v>
      </c>
      <c r="K11" s="311">
        <v>148970.0951712</v>
      </c>
      <c r="L11" s="311">
        <v>4303.5171286000004</v>
      </c>
      <c r="M11" s="311">
        <v>23021.144078900001</v>
      </c>
      <c r="N11" s="311">
        <v>13152.629385800001</v>
      </c>
      <c r="O11" s="311">
        <v>3902.8244622000002</v>
      </c>
      <c r="P11" s="311">
        <v>1963.7210826</v>
      </c>
      <c r="Q11" s="311">
        <v>46343.8361381</v>
      </c>
      <c r="R11" s="311">
        <v>136.34774229999999</v>
      </c>
      <c r="S11" s="311" t="s">
        <v>43</v>
      </c>
      <c r="T11" s="311" t="s">
        <v>43</v>
      </c>
      <c r="U11" s="311" t="s">
        <v>43</v>
      </c>
      <c r="V11" s="311" t="s">
        <v>43</v>
      </c>
      <c r="W11" s="311">
        <v>816956.78479990002</v>
      </c>
      <c r="X11" s="309"/>
      <c r="Y11" s="309"/>
    </row>
    <row r="12" spans="1:27" s="312" customFormat="1" ht="18.95" customHeight="1">
      <c r="A12" s="153" t="s">
        <v>302</v>
      </c>
      <c r="B12" s="311" t="s">
        <v>43</v>
      </c>
      <c r="C12" s="311">
        <v>200899.28830809999</v>
      </c>
      <c r="D12" s="311">
        <v>200899.28830809999</v>
      </c>
      <c r="E12" s="311" t="s">
        <v>43</v>
      </c>
      <c r="F12" s="311">
        <v>1065597.5957845999</v>
      </c>
      <c r="G12" s="311" t="s">
        <v>43</v>
      </c>
      <c r="H12" s="311">
        <v>114.928286</v>
      </c>
      <c r="I12" s="311">
        <v>1211.9671837999999</v>
      </c>
      <c r="J12" s="311">
        <v>7968.2164829000003</v>
      </c>
      <c r="K12" s="311">
        <v>903149.39621809998</v>
      </c>
      <c r="L12" s="311">
        <v>22014.2902273</v>
      </c>
      <c r="M12" s="311">
        <v>1474.2878940999999</v>
      </c>
      <c r="N12" s="311">
        <v>5080.2461298999997</v>
      </c>
      <c r="O12" s="311">
        <v>2604.3775955999999</v>
      </c>
      <c r="P12" s="311">
        <v>740.58364200000005</v>
      </c>
      <c r="Q12" s="311">
        <v>31913.785488900001</v>
      </c>
      <c r="R12" s="311">
        <v>360.09035940000001</v>
      </c>
      <c r="S12" s="311" t="s">
        <v>43</v>
      </c>
      <c r="T12" s="311" t="s">
        <v>43</v>
      </c>
      <c r="U12" s="311" t="s">
        <v>43</v>
      </c>
      <c r="V12" s="311">
        <v>1373.7763689999999</v>
      </c>
      <c r="W12" s="311">
        <v>2212589.0444807997</v>
      </c>
      <c r="X12" s="309"/>
      <c r="Y12" s="309"/>
    </row>
    <row r="13" spans="1:27" s="310" customFormat="1" ht="18.95" customHeight="1">
      <c r="A13" s="153" t="s">
        <v>303</v>
      </c>
      <c r="B13" s="311" t="s">
        <v>43</v>
      </c>
      <c r="C13" s="311">
        <v>4980.2938154000003</v>
      </c>
      <c r="D13" s="311">
        <v>4980.2938154000003</v>
      </c>
      <c r="E13" s="311" t="s">
        <v>43</v>
      </c>
      <c r="F13" s="311">
        <v>1132818.7172284001</v>
      </c>
      <c r="G13" s="311">
        <v>5.1011099999999997E-2</v>
      </c>
      <c r="H13" s="311">
        <v>120.0666207</v>
      </c>
      <c r="I13" s="311">
        <v>4104.6584510000002</v>
      </c>
      <c r="J13" s="311">
        <v>1418.5248161</v>
      </c>
      <c r="K13" s="311">
        <v>58054.169102699998</v>
      </c>
      <c r="L13" s="311">
        <v>3354.8981659999999</v>
      </c>
      <c r="M13" s="311">
        <v>286.463978</v>
      </c>
      <c r="N13" s="311">
        <v>100</v>
      </c>
      <c r="O13" s="311">
        <v>174.51981760000001</v>
      </c>
      <c r="P13" s="311">
        <v>70.088586800000002</v>
      </c>
      <c r="Q13" s="311">
        <v>3985.9705483999996</v>
      </c>
      <c r="R13" s="311">
        <v>2496.7653693000002</v>
      </c>
      <c r="S13" s="311" t="s">
        <v>43</v>
      </c>
      <c r="T13" s="311" t="s">
        <v>43</v>
      </c>
      <c r="U13" s="311" t="s">
        <v>43</v>
      </c>
      <c r="V13" s="311">
        <v>206.7814582</v>
      </c>
      <c r="W13" s="311">
        <v>1208185.9984213</v>
      </c>
      <c r="X13" s="309"/>
      <c r="Y13" s="309"/>
    </row>
    <row r="14" spans="1:27" s="310" customFormat="1" ht="18.95" customHeight="1">
      <c r="A14" s="153" t="s">
        <v>304</v>
      </c>
      <c r="B14" s="311" t="s">
        <v>43</v>
      </c>
      <c r="C14" s="311">
        <v>145440.815955</v>
      </c>
      <c r="D14" s="311">
        <v>145440.815955</v>
      </c>
      <c r="E14" s="311" t="s">
        <v>43</v>
      </c>
      <c r="F14" s="311">
        <v>1550225.5819528</v>
      </c>
      <c r="G14" s="311" t="s">
        <v>43</v>
      </c>
      <c r="H14" s="311">
        <v>30.2599187</v>
      </c>
      <c r="I14" s="311" t="s">
        <v>43</v>
      </c>
      <c r="J14" s="311">
        <v>2438.5699377999999</v>
      </c>
      <c r="K14" s="311">
        <v>234972.14479779999</v>
      </c>
      <c r="L14" s="311">
        <v>28579.713841699999</v>
      </c>
      <c r="M14" s="311">
        <v>17331.601396499998</v>
      </c>
      <c r="N14" s="311">
        <v>74832.247803000006</v>
      </c>
      <c r="O14" s="311" t="s">
        <v>43</v>
      </c>
      <c r="P14" s="311">
        <v>552.29701179999995</v>
      </c>
      <c r="Q14" s="311">
        <v>121295.860053</v>
      </c>
      <c r="R14" s="311">
        <v>150.74129360000001</v>
      </c>
      <c r="S14" s="311" t="s">
        <v>43</v>
      </c>
      <c r="T14" s="311">
        <v>24.106976400000001</v>
      </c>
      <c r="U14" s="311" t="s">
        <v>43</v>
      </c>
      <c r="V14" s="311">
        <v>26.465729400000001</v>
      </c>
      <c r="W14" s="311">
        <v>2054604.5466145002</v>
      </c>
      <c r="X14" s="309"/>
      <c r="Y14" s="309"/>
    </row>
    <row r="15" spans="1:27" s="310" customFormat="1" ht="18.95" customHeight="1">
      <c r="A15" s="153" t="s">
        <v>305</v>
      </c>
      <c r="B15" s="311" t="s">
        <v>43</v>
      </c>
      <c r="C15" s="311">
        <v>2753.3171183999998</v>
      </c>
      <c r="D15" s="311">
        <v>2753.3171183999998</v>
      </c>
      <c r="E15" s="311" t="s">
        <v>43</v>
      </c>
      <c r="F15" s="311">
        <v>433374.88317009999</v>
      </c>
      <c r="G15" s="311" t="s">
        <v>43</v>
      </c>
      <c r="H15" s="311">
        <v>4695.0716954999998</v>
      </c>
      <c r="I15" s="311">
        <v>15.953402000000001</v>
      </c>
      <c r="J15" s="311">
        <v>8939.6703933999997</v>
      </c>
      <c r="K15" s="311">
        <v>139893.48100910001</v>
      </c>
      <c r="L15" s="311">
        <v>19460.579344099999</v>
      </c>
      <c r="M15" s="311" t="s">
        <v>43</v>
      </c>
      <c r="N15" s="311">
        <v>1798.297159</v>
      </c>
      <c r="O15" s="311">
        <v>135.24788369999999</v>
      </c>
      <c r="P15" s="311">
        <v>4650.7557612999999</v>
      </c>
      <c r="Q15" s="311">
        <v>26044.880148100001</v>
      </c>
      <c r="R15" s="311" t="s">
        <v>43</v>
      </c>
      <c r="S15" s="311" t="s">
        <v>43</v>
      </c>
      <c r="T15" s="311" t="s">
        <v>43</v>
      </c>
      <c r="U15" s="311" t="s">
        <v>43</v>
      </c>
      <c r="V15" s="311" t="s">
        <v>43</v>
      </c>
      <c r="W15" s="311">
        <v>615717.25693659997</v>
      </c>
      <c r="X15" s="309"/>
      <c r="Y15" s="309"/>
    </row>
    <row r="16" spans="1:27" s="310" customFormat="1" ht="18.95" customHeight="1">
      <c r="A16" s="153" t="s">
        <v>306</v>
      </c>
      <c r="B16" s="311" t="s">
        <v>43</v>
      </c>
      <c r="C16" s="311">
        <v>126330.07450430001</v>
      </c>
      <c r="D16" s="311">
        <v>126330.07450430001</v>
      </c>
      <c r="E16" s="311" t="s">
        <v>43</v>
      </c>
      <c r="F16" s="311">
        <v>5760131.2985583004</v>
      </c>
      <c r="G16" s="311" t="s">
        <v>43</v>
      </c>
      <c r="H16" s="311" t="s">
        <v>43</v>
      </c>
      <c r="I16" s="311">
        <v>105.7904369</v>
      </c>
      <c r="J16" s="311">
        <v>168322.8135166</v>
      </c>
      <c r="K16" s="311">
        <v>1355376.9564618999</v>
      </c>
      <c r="L16" s="311">
        <v>51079.827762699999</v>
      </c>
      <c r="M16" s="311">
        <v>19457.496289300001</v>
      </c>
      <c r="N16" s="311">
        <v>46205.550647700002</v>
      </c>
      <c r="O16" s="311">
        <v>937.65988909999999</v>
      </c>
      <c r="P16" s="311">
        <v>37.533597399999998</v>
      </c>
      <c r="Q16" s="311">
        <v>117718.06818620001</v>
      </c>
      <c r="R16" s="311">
        <v>813.60416650000002</v>
      </c>
      <c r="S16" s="311">
        <v>25.334624000000002</v>
      </c>
      <c r="T16" s="311">
        <v>60.620675400000003</v>
      </c>
      <c r="U16" s="311" t="s">
        <v>43</v>
      </c>
      <c r="V16" s="311">
        <v>2.1272736000000001</v>
      </c>
      <c r="W16" s="311">
        <v>7528886.6884037005</v>
      </c>
      <c r="X16" s="309"/>
      <c r="Y16" s="309"/>
    </row>
    <row r="17" spans="1:26" s="310" customFormat="1" ht="18.95" customHeight="1">
      <c r="A17" s="153" t="s">
        <v>307</v>
      </c>
      <c r="B17" s="311" t="s">
        <v>43</v>
      </c>
      <c r="C17" s="311">
        <v>278.11825010000001</v>
      </c>
      <c r="D17" s="311">
        <v>278.11825010000001</v>
      </c>
      <c r="E17" s="311" t="s">
        <v>43</v>
      </c>
      <c r="F17" s="311">
        <v>499884.14996730001</v>
      </c>
      <c r="G17" s="311" t="s">
        <v>43</v>
      </c>
      <c r="H17" s="311" t="s">
        <v>43</v>
      </c>
      <c r="I17" s="311">
        <v>0.92060819999999999</v>
      </c>
      <c r="J17" s="311">
        <v>2954.3661140999998</v>
      </c>
      <c r="K17" s="311">
        <v>660847.21885399998</v>
      </c>
      <c r="L17" s="311">
        <v>68679.389379</v>
      </c>
      <c r="M17" s="311">
        <v>3990.8822065999998</v>
      </c>
      <c r="N17" s="311">
        <v>4930.7958237000003</v>
      </c>
      <c r="O17" s="311">
        <v>53</v>
      </c>
      <c r="P17" s="311">
        <v>78.548309000000003</v>
      </c>
      <c r="Q17" s="311">
        <v>77732.615718300003</v>
      </c>
      <c r="R17" s="311">
        <v>46.058462800000001</v>
      </c>
      <c r="S17" s="311" t="s">
        <v>43</v>
      </c>
      <c r="T17" s="311">
        <v>662.91997709999998</v>
      </c>
      <c r="U17" s="311" t="s">
        <v>43</v>
      </c>
      <c r="V17" s="311" t="s">
        <v>43</v>
      </c>
      <c r="W17" s="311">
        <v>1242406.3679519</v>
      </c>
      <c r="X17" s="309"/>
      <c r="Y17" s="309"/>
    </row>
    <row r="18" spans="1:26" s="310" customFormat="1" ht="18.95" customHeight="1">
      <c r="A18" s="153" t="s">
        <v>308</v>
      </c>
      <c r="B18" s="311" t="s">
        <v>43</v>
      </c>
      <c r="C18" s="311">
        <v>56416.485576500003</v>
      </c>
      <c r="D18" s="311">
        <v>56416.485576500003</v>
      </c>
      <c r="E18" s="311" t="s">
        <v>43</v>
      </c>
      <c r="F18" s="311">
        <v>7370082.6546625001</v>
      </c>
      <c r="G18" s="311" t="s">
        <v>43</v>
      </c>
      <c r="H18" s="311">
        <v>4.4000000000000004</v>
      </c>
      <c r="I18" s="311">
        <v>166.5534682</v>
      </c>
      <c r="J18" s="311">
        <v>548.75</v>
      </c>
      <c r="K18" s="311">
        <v>994944.94676219998</v>
      </c>
      <c r="L18" s="311">
        <v>56628.087665999999</v>
      </c>
      <c r="M18" s="311">
        <v>4128.3366606</v>
      </c>
      <c r="N18" s="311">
        <v>4009.7019040999999</v>
      </c>
      <c r="O18" s="311" t="s">
        <v>43</v>
      </c>
      <c r="P18" s="311">
        <v>66.614450000000005</v>
      </c>
      <c r="Q18" s="311">
        <v>64832.740680700001</v>
      </c>
      <c r="R18" s="311">
        <v>7523.5767763000003</v>
      </c>
      <c r="S18" s="311">
        <v>507.94549619999998</v>
      </c>
      <c r="T18" s="311">
        <v>137.0127957</v>
      </c>
      <c r="U18" s="311" t="s">
        <v>43</v>
      </c>
      <c r="V18" s="311">
        <v>4.8639300000000003E-2</v>
      </c>
      <c r="W18" s="311">
        <v>8495165.1148575991</v>
      </c>
      <c r="X18" s="309"/>
      <c r="Y18" s="309"/>
    </row>
    <row r="19" spans="1:26" s="310" customFormat="1" ht="18.95" customHeight="1">
      <c r="A19" s="153" t="s">
        <v>309</v>
      </c>
      <c r="B19" s="311" t="s">
        <v>43</v>
      </c>
      <c r="C19" s="311">
        <v>17473.192086499999</v>
      </c>
      <c r="D19" s="311">
        <v>17473.192086499999</v>
      </c>
      <c r="E19" s="311" t="s">
        <v>43</v>
      </c>
      <c r="F19" s="311">
        <v>101183.40284540001</v>
      </c>
      <c r="G19" s="311" t="s">
        <v>43</v>
      </c>
      <c r="H19" s="311">
        <v>136795</v>
      </c>
      <c r="I19" s="311">
        <v>979.66895409999995</v>
      </c>
      <c r="J19" s="311" t="s">
        <v>43</v>
      </c>
      <c r="K19" s="311">
        <v>224138.2705056</v>
      </c>
      <c r="L19" s="311">
        <v>6028.7635074999998</v>
      </c>
      <c r="M19" s="311">
        <v>7481.2715467999997</v>
      </c>
      <c r="N19" s="311">
        <v>1969.7106463</v>
      </c>
      <c r="O19" s="311">
        <v>470</v>
      </c>
      <c r="P19" s="311">
        <v>198</v>
      </c>
      <c r="Q19" s="311">
        <v>16147.745700599999</v>
      </c>
      <c r="R19" s="311">
        <v>3249.4166995</v>
      </c>
      <c r="S19" s="311" t="s">
        <v>43</v>
      </c>
      <c r="T19" s="311">
        <v>7144.5207934999999</v>
      </c>
      <c r="U19" s="311" t="s">
        <v>43</v>
      </c>
      <c r="V19" s="311" t="s">
        <v>43</v>
      </c>
      <c r="W19" s="311">
        <v>507111.21758519998</v>
      </c>
      <c r="X19" s="309"/>
      <c r="Y19" s="309"/>
    </row>
    <row r="20" spans="1:26" s="310" customFormat="1" ht="18.95" customHeight="1">
      <c r="A20" s="153" t="s">
        <v>310</v>
      </c>
      <c r="B20" s="311" t="s">
        <v>43</v>
      </c>
      <c r="C20" s="311">
        <v>35265.525337699997</v>
      </c>
      <c r="D20" s="311">
        <v>35265.525337699997</v>
      </c>
      <c r="E20" s="311">
        <v>0.73941069999999998</v>
      </c>
      <c r="F20" s="311">
        <v>10554661.467632299</v>
      </c>
      <c r="G20" s="311" t="s">
        <v>43</v>
      </c>
      <c r="H20" s="311">
        <v>1250.1220828999999</v>
      </c>
      <c r="I20" s="311">
        <v>15316.4459499</v>
      </c>
      <c r="J20" s="311">
        <v>9010.7834268999995</v>
      </c>
      <c r="K20" s="311">
        <v>1065231.7266518001</v>
      </c>
      <c r="L20" s="311">
        <v>83699.416024100006</v>
      </c>
      <c r="M20" s="311">
        <v>12732.561055100001</v>
      </c>
      <c r="N20" s="311">
        <v>14434.176085999999</v>
      </c>
      <c r="O20" s="311">
        <v>658.73713699999996</v>
      </c>
      <c r="P20" s="311">
        <v>1722.0148411</v>
      </c>
      <c r="Q20" s="311">
        <v>113246.9051433</v>
      </c>
      <c r="R20" s="311">
        <v>30905.3953401</v>
      </c>
      <c r="S20" s="311" t="s">
        <v>43</v>
      </c>
      <c r="T20" s="311">
        <v>875.14804939999999</v>
      </c>
      <c r="U20" s="311" t="s">
        <v>43</v>
      </c>
      <c r="V20" s="311" t="s">
        <v>43</v>
      </c>
      <c r="W20" s="311">
        <v>11825764.259025</v>
      </c>
      <c r="X20" s="309"/>
      <c r="Y20" s="309"/>
    </row>
    <row r="21" spans="1:26" s="310" customFormat="1" ht="18.95" customHeight="1">
      <c r="A21" s="153" t="s">
        <v>311</v>
      </c>
      <c r="B21" s="311" t="s">
        <v>43</v>
      </c>
      <c r="C21" s="311" t="s">
        <v>43</v>
      </c>
      <c r="D21" s="311" t="s">
        <v>43</v>
      </c>
      <c r="E21" s="311" t="s">
        <v>43</v>
      </c>
      <c r="F21" s="311">
        <v>1168467.7546591</v>
      </c>
      <c r="G21" s="311" t="s">
        <v>43</v>
      </c>
      <c r="H21" s="311">
        <v>1611.2481</v>
      </c>
      <c r="I21" s="311">
        <v>1255.2755408999999</v>
      </c>
      <c r="J21" s="311">
        <v>19207.979695499998</v>
      </c>
      <c r="K21" s="311">
        <v>871533.8051462</v>
      </c>
      <c r="L21" s="311">
        <v>22251.931784699998</v>
      </c>
      <c r="M21" s="311">
        <v>223.392583</v>
      </c>
      <c r="N21" s="311">
        <v>34030.859855399998</v>
      </c>
      <c r="O21" s="311">
        <v>223.6047035</v>
      </c>
      <c r="P21" s="311">
        <v>2037.8484242</v>
      </c>
      <c r="Q21" s="311">
        <v>58767.637350799996</v>
      </c>
      <c r="R21" s="311">
        <v>11127.4678669</v>
      </c>
      <c r="S21" s="311" t="s">
        <v>43</v>
      </c>
      <c r="T21" s="311">
        <v>149.65580120000001</v>
      </c>
      <c r="U21" s="311" t="s">
        <v>43</v>
      </c>
      <c r="V21" s="311" t="s">
        <v>43</v>
      </c>
      <c r="W21" s="311">
        <v>2132120.8241605996</v>
      </c>
      <c r="X21" s="309"/>
      <c r="Y21" s="309"/>
    </row>
    <row r="22" spans="1:26" s="310" customFormat="1" ht="18.95" customHeight="1">
      <c r="A22" s="153" t="s">
        <v>312</v>
      </c>
      <c r="B22" s="311" t="s">
        <v>43</v>
      </c>
      <c r="C22" s="311">
        <v>43728.675373799997</v>
      </c>
      <c r="D22" s="311">
        <v>43728.675373799997</v>
      </c>
      <c r="E22" s="311" t="s">
        <v>43</v>
      </c>
      <c r="F22" s="311">
        <v>1341682.4658961999</v>
      </c>
      <c r="G22" s="311" t="s">
        <v>43</v>
      </c>
      <c r="H22" s="311">
        <v>6900.8192374999999</v>
      </c>
      <c r="I22" s="311">
        <v>3413.7154513</v>
      </c>
      <c r="J22" s="311">
        <v>56551.107290200001</v>
      </c>
      <c r="K22" s="311">
        <v>644123.33850129996</v>
      </c>
      <c r="L22" s="311">
        <v>62598.394757599999</v>
      </c>
      <c r="M22" s="311">
        <v>9030.1280081000004</v>
      </c>
      <c r="N22" s="311">
        <v>43882.772330699998</v>
      </c>
      <c r="O22" s="311">
        <v>362.53107369999998</v>
      </c>
      <c r="P22" s="311">
        <v>6903.1905231999999</v>
      </c>
      <c r="Q22" s="311">
        <v>122777.0166933</v>
      </c>
      <c r="R22" s="311">
        <v>30600.4373762</v>
      </c>
      <c r="S22" s="311" t="s">
        <v>43</v>
      </c>
      <c r="T22" s="311">
        <v>528.55625950000001</v>
      </c>
      <c r="U22" s="311" t="s">
        <v>43</v>
      </c>
      <c r="V22" s="311" t="s">
        <v>43</v>
      </c>
      <c r="W22" s="311">
        <v>2250306.1320793</v>
      </c>
      <c r="X22" s="309"/>
      <c r="Y22" s="309"/>
    </row>
    <row r="23" spans="1:26" s="310" customFormat="1" ht="18.95" customHeight="1">
      <c r="A23" s="153" t="s">
        <v>313</v>
      </c>
      <c r="B23" s="311" t="s">
        <v>43</v>
      </c>
      <c r="C23" s="311">
        <v>10308.8715448</v>
      </c>
      <c r="D23" s="311">
        <v>10308.8715448</v>
      </c>
      <c r="E23" s="311" t="s">
        <v>43</v>
      </c>
      <c r="F23" s="311">
        <v>57451.456030499998</v>
      </c>
      <c r="G23" s="311" t="s">
        <v>43</v>
      </c>
      <c r="H23" s="311" t="s">
        <v>43</v>
      </c>
      <c r="I23" s="311" t="s">
        <v>43</v>
      </c>
      <c r="J23" s="311">
        <v>2095.39255</v>
      </c>
      <c r="K23" s="311">
        <v>522633.4012664</v>
      </c>
      <c r="L23" s="311">
        <v>162889.51022359999</v>
      </c>
      <c r="M23" s="311">
        <v>220149.024275</v>
      </c>
      <c r="N23" s="311">
        <v>14902.1055579</v>
      </c>
      <c r="O23" s="311">
        <v>1573.1317202</v>
      </c>
      <c r="P23" s="311">
        <v>1441.7503211000001</v>
      </c>
      <c r="Q23" s="311">
        <v>400955.52209779999</v>
      </c>
      <c r="R23" s="311">
        <v>70888.326404599997</v>
      </c>
      <c r="S23" s="311">
        <v>15120</v>
      </c>
      <c r="T23" s="311" t="s">
        <v>43</v>
      </c>
      <c r="U23" s="311" t="s">
        <v>43</v>
      </c>
      <c r="V23" s="311" t="s">
        <v>43</v>
      </c>
      <c r="W23" s="311">
        <v>1079452.9698941</v>
      </c>
      <c r="X23" s="309"/>
      <c r="Y23" s="309"/>
    </row>
    <row r="24" spans="1:26" s="310" customFormat="1" ht="18.95" customHeight="1">
      <c r="A24" s="153" t="s">
        <v>314</v>
      </c>
      <c r="B24" s="311" t="s">
        <v>43</v>
      </c>
      <c r="C24" s="311">
        <v>295185.95064250001</v>
      </c>
      <c r="D24" s="311">
        <v>295185.95064250001</v>
      </c>
      <c r="E24" s="311" t="s">
        <v>43</v>
      </c>
      <c r="F24" s="311">
        <v>2567009.1342676999</v>
      </c>
      <c r="G24" s="311" t="s">
        <v>43</v>
      </c>
      <c r="H24" s="311">
        <v>1388.3027531</v>
      </c>
      <c r="I24" s="311">
        <v>3040.7990417999999</v>
      </c>
      <c r="J24" s="311">
        <v>49494.134522499997</v>
      </c>
      <c r="K24" s="311">
        <v>2876587.6492355</v>
      </c>
      <c r="L24" s="311">
        <v>181729.81155409999</v>
      </c>
      <c r="M24" s="311">
        <v>83786.701679999998</v>
      </c>
      <c r="N24" s="311">
        <v>347804.46643109998</v>
      </c>
      <c r="O24" s="311">
        <v>13727.979326299999</v>
      </c>
      <c r="P24" s="311">
        <v>22835.771246699998</v>
      </c>
      <c r="Q24" s="311">
        <v>649884.73023819993</v>
      </c>
      <c r="R24" s="311">
        <v>70508.887980700005</v>
      </c>
      <c r="S24" s="311" t="s">
        <v>43</v>
      </c>
      <c r="T24" s="311">
        <v>147.1815288</v>
      </c>
      <c r="U24" s="311" t="s">
        <v>43</v>
      </c>
      <c r="V24" s="311" t="s">
        <v>43</v>
      </c>
      <c r="W24" s="311">
        <v>6513246.7702108016</v>
      </c>
      <c r="X24" s="309"/>
      <c r="Y24" s="309"/>
    </row>
    <row r="25" spans="1:26" s="314" customFormat="1" ht="18.95" customHeight="1">
      <c r="A25" s="153" t="s">
        <v>315</v>
      </c>
      <c r="B25" s="311" t="s">
        <v>43</v>
      </c>
      <c r="C25" s="311">
        <v>46628.751408199998</v>
      </c>
      <c r="D25" s="311">
        <v>46628.751408199998</v>
      </c>
      <c r="E25" s="311" t="s">
        <v>43</v>
      </c>
      <c r="F25" s="311">
        <v>152587.18532749999</v>
      </c>
      <c r="G25" s="311" t="s">
        <v>43</v>
      </c>
      <c r="H25" s="311">
        <v>14823.3281764</v>
      </c>
      <c r="I25" s="311">
        <v>40.372849000000002</v>
      </c>
      <c r="J25" s="311" t="s">
        <v>43</v>
      </c>
      <c r="K25" s="311">
        <v>416312.04855130002</v>
      </c>
      <c r="L25" s="311">
        <v>90232.764727899994</v>
      </c>
      <c r="M25" s="311">
        <v>1579.9807017000001</v>
      </c>
      <c r="N25" s="311">
        <v>676.47556380000003</v>
      </c>
      <c r="O25" s="311">
        <v>109.237461</v>
      </c>
      <c r="P25" s="311">
        <v>2447.6540731</v>
      </c>
      <c r="Q25" s="311">
        <v>95046.112527499994</v>
      </c>
      <c r="R25" s="311">
        <v>6137.8962933000003</v>
      </c>
      <c r="S25" s="311" t="s">
        <v>43</v>
      </c>
      <c r="T25" s="311" t="s">
        <v>43</v>
      </c>
      <c r="U25" s="311" t="s">
        <v>43</v>
      </c>
      <c r="V25" s="311" t="s">
        <v>43</v>
      </c>
      <c r="W25" s="311">
        <v>731575.69513320003</v>
      </c>
      <c r="X25" s="309"/>
      <c r="Y25" s="309"/>
      <c r="Z25" s="313"/>
    </row>
    <row r="26" spans="1:26" s="314" customFormat="1" ht="18.95" customHeight="1">
      <c r="A26" s="153" t="s">
        <v>316</v>
      </c>
      <c r="B26" s="311" t="s">
        <v>43</v>
      </c>
      <c r="C26" s="311">
        <v>28130.659089100001</v>
      </c>
      <c r="D26" s="311">
        <v>28130.659089100001</v>
      </c>
      <c r="E26" s="311" t="s">
        <v>43</v>
      </c>
      <c r="F26" s="311">
        <v>121499.8476041</v>
      </c>
      <c r="G26" s="311" t="s">
        <v>43</v>
      </c>
      <c r="H26" s="311">
        <v>1292.9548064999999</v>
      </c>
      <c r="I26" s="311">
        <v>3555.5724550999998</v>
      </c>
      <c r="J26" s="311">
        <v>28565.908077799999</v>
      </c>
      <c r="K26" s="311">
        <v>675911.84732219996</v>
      </c>
      <c r="L26" s="311">
        <v>136388.67867560001</v>
      </c>
      <c r="M26" s="311">
        <v>64004.227219599998</v>
      </c>
      <c r="N26" s="311">
        <v>127947.4574917</v>
      </c>
      <c r="O26" s="311">
        <v>19298.127101499998</v>
      </c>
      <c r="P26" s="311">
        <v>14073.3753992</v>
      </c>
      <c r="Q26" s="311">
        <v>361711.8658876</v>
      </c>
      <c r="R26" s="311">
        <v>35497.476379699998</v>
      </c>
      <c r="S26" s="311" t="s">
        <v>43</v>
      </c>
      <c r="T26" s="311">
        <v>1193.9586595000001</v>
      </c>
      <c r="U26" s="311" t="s">
        <v>43</v>
      </c>
      <c r="V26" s="311">
        <v>234.99067930000001</v>
      </c>
      <c r="W26" s="311">
        <v>1257595.0809609001</v>
      </c>
      <c r="X26" s="309"/>
      <c r="Y26" s="309"/>
      <c r="Z26" s="313"/>
    </row>
    <row r="27" spans="1:26" s="314" customFormat="1" ht="18.95" customHeight="1">
      <c r="A27" s="153" t="s">
        <v>317</v>
      </c>
      <c r="B27" s="311" t="s">
        <v>43</v>
      </c>
      <c r="C27" s="311">
        <v>324.32035050000002</v>
      </c>
      <c r="D27" s="311">
        <v>324.32035050000002</v>
      </c>
      <c r="E27" s="311" t="s">
        <v>43</v>
      </c>
      <c r="F27" s="311">
        <v>1475.6160764000001</v>
      </c>
      <c r="G27" s="311" t="s">
        <v>43</v>
      </c>
      <c r="H27" s="311">
        <v>771.36150999999995</v>
      </c>
      <c r="I27" s="311">
        <v>4.8742159999999997</v>
      </c>
      <c r="J27" s="311">
        <v>2119.1914633000001</v>
      </c>
      <c r="K27" s="311">
        <v>1090894.7724212001</v>
      </c>
      <c r="L27" s="311">
        <v>14580.422923599999</v>
      </c>
      <c r="M27" s="311">
        <v>49725.192378200001</v>
      </c>
      <c r="N27" s="311">
        <v>90850.780090999993</v>
      </c>
      <c r="O27" s="311">
        <v>5137.3130941999998</v>
      </c>
      <c r="P27" s="311">
        <v>1590.3009735999999</v>
      </c>
      <c r="Q27" s="311">
        <v>161884.00946060001</v>
      </c>
      <c r="R27" s="311">
        <v>13538.728528</v>
      </c>
      <c r="S27" s="311" t="s">
        <v>43</v>
      </c>
      <c r="T27" s="311" t="s">
        <v>43</v>
      </c>
      <c r="U27" s="311" t="s">
        <v>43</v>
      </c>
      <c r="V27" s="311" t="s">
        <v>43</v>
      </c>
      <c r="W27" s="311">
        <v>1271012.874026</v>
      </c>
      <c r="X27" s="309"/>
      <c r="Y27" s="309"/>
      <c r="Z27" s="313"/>
    </row>
    <row r="28" spans="1:26" s="314" customFormat="1" ht="18.95" customHeight="1">
      <c r="A28" s="153" t="s">
        <v>318</v>
      </c>
      <c r="B28" s="311" t="s">
        <v>43</v>
      </c>
      <c r="C28" s="311">
        <v>415091.8147317</v>
      </c>
      <c r="D28" s="311">
        <v>415091.8147317</v>
      </c>
      <c r="E28" s="311" t="s">
        <v>43</v>
      </c>
      <c r="F28" s="311">
        <v>152896.44938850001</v>
      </c>
      <c r="G28" s="311" t="s">
        <v>43</v>
      </c>
      <c r="H28" s="311">
        <v>32166.891818</v>
      </c>
      <c r="I28" s="311">
        <v>3105.8899646</v>
      </c>
      <c r="J28" s="311">
        <v>18079.023911100001</v>
      </c>
      <c r="K28" s="311">
        <v>584289.13916989998</v>
      </c>
      <c r="L28" s="311">
        <v>419057.07613459998</v>
      </c>
      <c r="M28" s="311">
        <v>165205.9764482</v>
      </c>
      <c r="N28" s="311">
        <v>278419.29068420001</v>
      </c>
      <c r="O28" s="311">
        <v>3946.8495143999999</v>
      </c>
      <c r="P28" s="311">
        <v>34733.783003299999</v>
      </c>
      <c r="Q28" s="311">
        <v>901362.9757846999</v>
      </c>
      <c r="R28" s="311">
        <v>95757.7752263</v>
      </c>
      <c r="S28" s="311" t="s">
        <v>43</v>
      </c>
      <c r="T28" s="311">
        <v>120.96351679999999</v>
      </c>
      <c r="U28" s="311" t="s">
        <v>43</v>
      </c>
      <c r="V28" s="311">
        <v>5.4496732000000003</v>
      </c>
      <c r="W28" s="311">
        <v>2202876.3731848001</v>
      </c>
      <c r="X28" s="309"/>
      <c r="Y28" s="309"/>
      <c r="Z28" s="313"/>
    </row>
    <row r="29" spans="1:26" s="314" customFormat="1" ht="18.95" customHeight="1">
      <c r="A29" s="153" t="s">
        <v>319</v>
      </c>
      <c r="B29" s="311" t="s">
        <v>43</v>
      </c>
      <c r="C29" s="311">
        <v>260881.89099429999</v>
      </c>
      <c r="D29" s="311">
        <v>260881.89099429999</v>
      </c>
      <c r="E29" s="311" t="s">
        <v>43</v>
      </c>
      <c r="F29" s="311">
        <v>11.857196399999999</v>
      </c>
      <c r="G29" s="311" t="s">
        <v>43</v>
      </c>
      <c r="H29" s="311">
        <v>51.458689999999997</v>
      </c>
      <c r="I29" s="311">
        <v>2667.2879060999999</v>
      </c>
      <c r="J29" s="311">
        <v>330.7543561</v>
      </c>
      <c r="K29" s="311">
        <v>24958.369686900001</v>
      </c>
      <c r="L29" s="311">
        <v>63249.654376999999</v>
      </c>
      <c r="M29" s="311">
        <v>24129.561810700001</v>
      </c>
      <c r="N29" s="311">
        <v>19717.280490900001</v>
      </c>
      <c r="O29" s="311">
        <v>765.10952810000003</v>
      </c>
      <c r="P29" s="311">
        <v>5900.2787275999999</v>
      </c>
      <c r="Q29" s="311">
        <v>113761.8849343</v>
      </c>
      <c r="R29" s="311">
        <v>52563.048232100002</v>
      </c>
      <c r="S29" s="311" t="s">
        <v>43</v>
      </c>
      <c r="T29" s="311" t="s">
        <v>43</v>
      </c>
      <c r="U29" s="311">
        <v>42256.096580700003</v>
      </c>
      <c r="V29" s="311" t="s">
        <v>43</v>
      </c>
      <c r="W29" s="311">
        <v>497482.64857690001</v>
      </c>
      <c r="X29" s="309"/>
      <c r="Y29" s="309"/>
      <c r="Z29" s="313"/>
    </row>
    <row r="30" spans="1:26" s="314" customFormat="1" ht="18.95" customHeight="1">
      <c r="A30" s="153" t="s">
        <v>320</v>
      </c>
      <c r="B30" s="311" t="s">
        <v>43</v>
      </c>
      <c r="C30" s="311">
        <v>342232.40016229998</v>
      </c>
      <c r="D30" s="311">
        <v>342232.40016229998</v>
      </c>
      <c r="E30" s="311" t="s">
        <v>43</v>
      </c>
      <c r="F30" s="311">
        <v>20878.091552999998</v>
      </c>
      <c r="G30" s="311" t="s">
        <v>43</v>
      </c>
      <c r="H30" s="311">
        <v>313.58950900000002</v>
      </c>
      <c r="I30" s="311">
        <v>10605.352074599999</v>
      </c>
      <c r="J30" s="311">
        <v>38350.8479143</v>
      </c>
      <c r="K30" s="311">
        <v>108510.8202948</v>
      </c>
      <c r="L30" s="311">
        <v>656149.22050030006</v>
      </c>
      <c r="M30" s="311">
        <v>27528.318483300001</v>
      </c>
      <c r="N30" s="311">
        <v>137262.21504390001</v>
      </c>
      <c r="O30" s="311">
        <v>7046.2328625999999</v>
      </c>
      <c r="P30" s="311">
        <v>57719.142297699997</v>
      </c>
      <c r="Q30" s="311">
        <v>885705.12918780011</v>
      </c>
      <c r="R30" s="311">
        <v>158652.7502335</v>
      </c>
      <c r="S30" s="311" t="s">
        <v>43</v>
      </c>
      <c r="T30" s="311" t="s">
        <v>43</v>
      </c>
      <c r="U30" s="311" t="s">
        <v>43</v>
      </c>
      <c r="V30" s="311" t="s">
        <v>43</v>
      </c>
      <c r="W30" s="311">
        <v>1565248.9809293</v>
      </c>
      <c r="X30" s="309"/>
      <c r="Y30" s="309"/>
      <c r="Z30" s="313"/>
    </row>
    <row r="31" spans="1:26" s="314" customFormat="1" ht="18.95" customHeight="1">
      <c r="A31" s="153" t="s">
        <v>321</v>
      </c>
      <c r="B31" s="311" t="s">
        <v>43</v>
      </c>
      <c r="C31" s="311">
        <v>491.39336020000002</v>
      </c>
      <c r="D31" s="311">
        <v>491.39336020000002</v>
      </c>
      <c r="E31" s="311" t="s">
        <v>43</v>
      </c>
      <c r="F31" s="311">
        <v>3672.0194431</v>
      </c>
      <c r="G31" s="311" t="s">
        <v>43</v>
      </c>
      <c r="H31" s="311" t="s">
        <v>43</v>
      </c>
      <c r="I31" s="311">
        <v>1995.1284909999999</v>
      </c>
      <c r="J31" s="311" t="s">
        <v>43</v>
      </c>
      <c r="K31" s="311">
        <v>13545.537343100001</v>
      </c>
      <c r="L31" s="311">
        <v>34456.146289900003</v>
      </c>
      <c r="M31" s="311">
        <v>89507.442675600003</v>
      </c>
      <c r="N31" s="311">
        <v>46687.071339100003</v>
      </c>
      <c r="O31" s="311">
        <v>26228.648183000001</v>
      </c>
      <c r="P31" s="311">
        <v>211574.7076117</v>
      </c>
      <c r="Q31" s="311">
        <v>408454.0160993</v>
      </c>
      <c r="R31" s="311">
        <v>61813.6047684</v>
      </c>
      <c r="S31" s="311" t="s">
        <v>43</v>
      </c>
      <c r="T31" s="311" t="s">
        <v>43</v>
      </c>
      <c r="U31" s="311" t="s">
        <v>43</v>
      </c>
      <c r="V31" s="311" t="s">
        <v>43</v>
      </c>
      <c r="W31" s="311">
        <v>489971.69950510003</v>
      </c>
      <c r="X31" s="309"/>
      <c r="Y31" s="309"/>
      <c r="Z31" s="313"/>
    </row>
    <row r="32" spans="1:26" s="314" customFormat="1" ht="15.75" customHeight="1">
      <c r="A32" s="154" t="s">
        <v>322</v>
      </c>
      <c r="B32" s="311" t="s">
        <v>43</v>
      </c>
      <c r="C32" s="311">
        <v>42989.982332699998</v>
      </c>
      <c r="D32" s="311">
        <v>42989.982332699998</v>
      </c>
      <c r="E32" s="311" t="s">
        <v>43</v>
      </c>
      <c r="F32" s="311">
        <v>36469.933590599998</v>
      </c>
      <c r="G32" s="311" t="s">
        <v>43</v>
      </c>
      <c r="H32" s="311" t="s">
        <v>43</v>
      </c>
      <c r="I32" s="311">
        <v>15136.790053000001</v>
      </c>
      <c r="J32" s="311" t="s">
        <v>43</v>
      </c>
      <c r="K32" s="311">
        <v>673205.88748449995</v>
      </c>
      <c r="L32" s="311">
        <v>1045062.9392439</v>
      </c>
      <c r="M32" s="311">
        <v>214793.6768976</v>
      </c>
      <c r="N32" s="311">
        <v>1337804.8744395</v>
      </c>
      <c r="O32" s="311">
        <v>103249.38247339999</v>
      </c>
      <c r="P32" s="311">
        <v>281348.91779430001</v>
      </c>
      <c r="Q32" s="311">
        <v>2982259.7908487003</v>
      </c>
      <c r="R32" s="311">
        <v>965952.21745390003</v>
      </c>
      <c r="S32" s="311" t="s">
        <v>43</v>
      </c>
      <c r="T32" s="311">
        <v>587.08854650000001</v>
      </c>
      <c r="U32" s="311">
        <v>9314.7671432999996</v>
      </c>
      <c r="V32" s="311">
        <v>4.7740235999999996</v>
      </c>
      <c r="W32" s="311">
        <v>4725921.2314767996</v>
      </c>
      <c r="X32" s="4"/>
      <c r="Y32" s="4"/>
    </row>
    <row r="33" spans="1:26" s="314" customFormat="1" ht="20.25" customHeight="1">
      <c r="A33" s="154" t="s">
        <v>323</v>
      </c>
      <c r="B33" s="311" t="s">
        <v>43</v>
      </c>
      <c r="C33" s="311">
        <v>67076.127714699993</v>
      </c>
      <c r="D33" s="311">
        <v>67076.127714699993</v>
      </c>
      <c r="E33" s="311" t="s">
        <v>43</v>
      </c>
      <c r="F33" s="311">
        <v>3907.4376656999998</v>
      </c>
      <c r="G33" s="311" t="s">
        <v>43</v>
      </c>
      <c r="H33" s="311" t="s">
        <v>43</v>
      </c>
      <c r="I33" s="311" t="s">
        <v>43</v>
      </c>
      <c r="J33" s="311" t="s">
        <v>43</v>
      </c>
      <c r="K33" s="311">
        <v>13425.343920699999</v>
      </c>
      <c r="L33" s="311">
        <v>1481278.6991002001</v>
      </c>
      <c r="M33" s="311">
        <v>288189.55470490002</v>
      </c>
      <c r="N33" s="311">
        <v>208962.05411880001</v>
      </c>
      <c r="O33" s="311">
        <v>20066.896981000002</v>
      </c>
      <c r="P33" s="311">
        <v>28314.831168100001</v>
      </c>
      <c r="Q33" s="311">
        <v>2026812.0360729999</v>
      </c>
      <c r="R33" s="311">
        <v>584276.06316290004</v>
      </c>
      <c r="S33" s="311" t="s">
        <v>43</v>
      </c>
      <c r="T33" s="311">
        <v>924.35463870000001</v>
      </c>
      <c r="U33" s="311">
        <v>32370.8089769</v>
      </c>
      <c r="V33" s="311">
        <v>232.7227991</v>
      </c>
      <c r="W33" s="311">
        <v>2729024.8949516998</v>
      </c>
      <c r="X33" s="315"/>
      <c r="Y33" s="4"/>
    </row>
    <row r="34" spans="1:26" s="314" customFormat="1" ht="15.75" customHeight="1">
      <c r="A34" s="154" t="s">
        <v>324</v>
      </c>
      <c r="B34" s="311" t="s">
        <v>43</v>
      </c>
      <c r="C34" s="311">
        <v>11569.483748500001</v>
      </c>
      <c r="D34" s="311">
        <v>11569.483748500001</v>
      </c>
      <c r="E34" s="311" t="s">
        <v>43</v>
      </c>
      <c r="F34" s="311">
        <v>84806.286039900006</v>
      </c>
      <c r="G34" s="311" t="s">
        <v>43</v>
      </c>
      <c r="H34" s="311" t="s">
        <v>43</v>
      </c>
      <c r="I34" s="311" t="s">
        <v>43</v>
      </c>
      <c r="J34" s="311">
        <v>169.82922959999999</v>
      </c>
      <c r="K34" s="311">
        <v>106882.3993068</v>
      </c>
      <c r="L34" s="311">
        <v>4152852.6068870001</v>
      </c>
      <c r="M34" s="311">
        <v>698871.06696009997</v>
      </c>
      <c r="N34" s="311">
        <v>1509608.4672127999</v>
      </c>
      <c r="O34" s="311">
        <v>46655.059156900003</v>
      </c>
      <c r="P34" s="311">
        <v>199571.3335712</v>
      </c>
      <c r="Q34" s="311">
        <v>6607558.5337880002</v>
      </c>
      <c r="R34" s="311">
        <v>2192769.1216601999</v>
      </c>
      <c r="S34" s="311" t="s">
        <v>43</v>
      </c>
      <c r="T34" s="311">
        <v>12043.729977000001</v>
      </c>
      <c r="U34" s="311">
        <v>922.54557690000001</v>
      </c>
      <c r="V34" s="311">
        <v>5.6653000000000002E-2</v>
      </c>
      <c r="W34" s="311">
        <v>9016721.9859799016</v>
      </c>
      <c r="X34" s="4"/>
      <c r="Y34" s="4"/>
    </row>
    <row r="35" spans="1:26" s="314" customFormat="1" ht="15.75" customHeight="1">
      <c r="A35" s="154" t="s">
        <v>325</v>
      </c>
      <c r="B35" s="311" t="s">
        <v>43</v>
      </c>
      <c r="C35" s="311">
        <v>3158.9673939999998</v>
      </c>
      <c r="D35" s="311">
        <v>3158.9673939999998</v>
      </c>
      <c r="E35" s="311">
        <v>14.255695599999999</v>
      </c>
      <c r="F35" s="311">
        <v>49778.180772300002</v>
      </c>
      <c r="G35" s="311" t="s">
        <v>43</v>
      </c>
      <c r="H35" s="311" t="s">
        <v>43</v>
      </c>
      <c r="I35" s="311" t="s">
        <v>43</v>
      </c>
      <c r="J35" s="311">
        <v>283.70706089999999</v>
      </c>
      <c r="K35" s="311">
        <v>51010.579272199997</v>
      </c>
      <c r="L35" s="311">
        <v>4105598.7498253998</v>
      </c>
      <c r="M35" s="311">
        <v>587392.78947660001</v>
      </c>
      <c r="N35" s="311">
        <v>933694.25150789996</v>
      </c>
      <c r="O35" s="311">
        <v>19410.939665900001</v>
      </c>
      <c r="P35" s="311">
        <v>60094.0831674</v>
      </c>
      <c r="Q35" s="311">
        <v>5706190.8136431994</v>
      </c>
      <c r="R35" s="311">
        <v>224079.79604360001</v>
      </c>
      <c r="S35" s="311" t="s">
        <v>43</v>
      </c>
      <c r="T35" s="311">
        <v>275.14681300000001</v>
      </c>
      <c r="U35" s="311" t="s">
        <v>43</v>
      </c>
      <c r="V35" s="311" t="s">
        <v>43</v>
      </c>
      <c r="W35" s="311">
        <v>6034791.4466947988</v>
      </c>
      <c r="X35" s="4"/>
      <c r="Y35" s="4"/>
    </row>
    <row r="36" spans="1:26" s="314" customFormat="1" ht="15.75" customHeight="1">
      <c r="A36" s="154" t="s">
        <v>326</v>
      </c>
      <c r="B36" s="311" t="s">
        <v>43</v>
      </c>
      <c r="C36" s="311">
        <v>63721.687603300001</v>
      </c>
      <c r="D36" s="311">
        <v>63721.687603300001</v>
      </c>
      <c r="E36" s="311">
        <v>163.43762599999999</v>
      </c>
      <c r="F36" s="311">
        <v>5413.3941359999999</v>
      </c>
      <c r="G36" s="311" t="s">
        <v>43</v>
      </c>
      <c r="H36" s="311" t="s">
        <v>43</v>
      </c>
      <c r="I36" s="311" t="s">
        <v>43</v>
      </c>
      <c r="J36" s="311">
        <v>47370.636687799997</v>
      </c>
      <c r="K36" s="311">
        <v>291854.74057580001</v>
      </c>
      <c r="L36" s="311">
        <v>7676865.7068862999</v>
      </c>
      <c r="M36" s="311">
        <v>1723622.6670478</v>
      </c>
      <c r="N36" s="311">
        <v>4364548.5437244</v>
      </c>
      <c r="O36" s="311">
        <v>281253.3768581</v>
      </c>
      <c r="P36" s="311">
        <v>2201148.0789448</v>
      </c>
      <c r="Q36" s="311">
        <v>16247438.373461401</v>
      </c>
      <c r="R36" s="311">
        <v>1005770.1952511</v>
      </c>
      <c r="S36" s="311" t="s">
        <v>43</v>
      </c>
      <c r="T36" s="311">
        <v>3076.1702694000001</v>
      </c>
      <c r="U36" s="311" t="s">
        <v>43</v>
      </c>
      <c r="V36" s="311">
        <v>235.52306920000001</v>
      </c>
      <c r="W36" s="311">
        <v>17665044.158679999</v>
      </c>
      <c r="X36" s="316"/>
      <c r="Y36" s="316"/>
    </row>
    <row r="37" spans="1:26" s="314" customFormat="1" ht="15.75" customHeight="1">
      <c r="A37" s="154" t="s">
        <v>327</v>
      </c>
      <c r="B37" s="311" t="s">
        <v>43</v>
      </c>
      <c r="C37" s="311">
        <v>9445.0621045000007</v>
      </c>
      <c r="D37" s="311">
        <v>9445.0621045000007</v>
      </c>
      <c r="E37" s="311" t="s">
        <v>43</v>
      </c>
      <c r="F37" s="311">
        <v>525.37007410000001</v>
      </c>
      <c r="G37" s="311" t="s">
        <v>43</v>
      </c>
      <c r="H37" s="311" t="s">
        <v>43</v>
      </c>
      <c r="I37" s="311" t="s">
        <v>43</v>
      </c>
      <c r="J37" s="311" t="s">
        <v>43</v>
      </c>
      <c r="K37" s="311">
        <v>7968.1974969000003</v>
      </c>
      <c r="L37" s="311">
        <v>1319400.0850494001</v>
      </c>
      <c r="M37" s="311">
        <v>1095248.4612437999</v>
      </c>
      <c r="N37" s="311">
        <v>2267088.0029688999</v>
      </c>
      <c r="O37" s="311">
        <v>38216.289820799997</v>
      </c>
      <c r="P37" s="311">
        <v>327243.1553401</v>
      </c>
      <c r="Q37" s="311">
        <v>5047195.9944229992</v>
      </c>
      <c r="R37" s="311">
        <v>803656.16013510001</v>
      </c>
      <c r="S37" s="311" t="s">
        <v>43</v>
      </c>
      <c r="T37" s="311">
        <v>4315.0088206</v>
      </c>
      <c r="U37" s="311" t="s">
        <v>43</v>
      </c>
      <c r="V37" s="311" t="s">
        <v>43</v>
      </c>
      <c r="W37" s="311">
        <v>5873105.7930541988</v>
      </c>
      <c r="X37" s="316"/>
      <c r="Y37" s="316"/>
    </row>
    <row r="38" spans="1:26" s="314" customFormat="1">
      <c r="A38" s="317" t="s">
        <v>328</v>
      </c>
      <c r="B38" s="317" t="s">
        <v>43</v>
      </c>
      <c r="C38" s="317">
        <v>117473.3467328</v>
      </c>
      <c r="D38" s="317">
        <v>117473.3467328</v>
      </c>
      <c r="E38" s="317" t="s">
        <v>43</v>
      </c>
      <c r="F38" s="317">
        <v>20797.119180000002</v>
      </c>
      <c r="G38" s="317" t="s">
        <v>43</v>
      </c>
      <c r="H38" s="317" t="s">
        <v>43</v>
      </c>
      <c r="I38" s="317" t="s">
        <v>43</v>
      </c>
      <c r="J38" s="317" t="s">
        <v>43</v>
      </c>
      <c r="K38" s="317">
        <v>192637.4518025</v>
      </c>
      <c r="L38" s="317">
        <v>2113338.6518075</v>
      </c>
      <c r="M38" s="317">
        <v>1187715.2582217001</v>
      </c>
      <c r="N38" s="317">
        <v>4109440.5661514001</v>
      </c>
      <c r="O38" s="317">
        <v>40695.963815900002</v>
      </c>
      <c r="P38" s="317">
        <v>575448.75429880002</v>
      </c>
      <c r="Q38" s="317">
        <v>8026639.1942952992</v>
      </c>
      <c r="R38" s="317">
        <v>745844.0135459</v>
      </c>
      <c r="S38" s="317" t="s">
        <v>43</v>
      </c>
      <c r="T38" s="317">
        <v>1491.2309562999999</v>
      </c>
      <c r="U38" s="317" t="s">
        <v>43</v>
      </c>
      <c r="V38" s="317" t="s">
        <v>43</v>
      </c>
      <c r="W38" s="317">
        <v>9104882.356512798</v>
      </c>
      <c r="X38" s="318"/>
      <c r="Y38" s="318"/>
    </row>
    <row r="39" spans="1:26" s="321" customFormat="1" ht="21.95" customHeight="1">
      <c r="A39" s="156"/>
      <c r="B39" s="156"/>
      <c r="C39" s="156"/>
      <c r="D39" s="156"/>
      <c r="E39" s="156"/>
      <c r="F39" s="156"/>
      <c r="G39" s="156"/>
      <c r="H39" s="156"/>
      <c r="I39" s="156"/>
      <c r="J39" s="1040" t="s">
        <v>329</v>
      </c>
      <c r="K39" s="1040"/>
      <c r="L39" s="1040"/>
      <c r="M39" s="51"/>
      <c r="N39" s="75"/>
      <c r="O39" s="75"/>
      <c r="P39" s="156"/>
      <c r="Q39" s="156"/>
      <c r="R39" s="156"/>
      <c r="S39" s="156"/>
      <c r="T39" s="156"/>
      <c r="U39" s="1041" t="s">
        <v>330</v>
      </c>
      <c r="V39" s="1041"/>
      <c r="W39" s="1041"/>
      <c r="X39" s="319"/>
      <c r="Y39" s="319"/>
      <c r="Z39" s="320"/>
    </row>
    <row r="40" spans="1:26" s="321" customFormat="1" ht="14.25" customHeight="1">
      <c r="A40" s="86"/>
      <c r="B40" s="157"/>
      <c r="C40" s="157"/>
      <c r="D40" s="157"/>
      <c r="E40" s="157"/>
      <c r="F40" s="157"/>
      <c r="G40" s="157"/>
      <c r="H40" s="157"/>
      <c r="I40" s="157"/>
      <c r="J40" s="75"/>
      <c r="K40" s="75"/>
      <c r="L40" s="75"/>
      <c r="M40" s="51"/>
      <c r="N40" s="75"/>
      <c r="O40" s="75"/>
      <c r="P40" s="157"/>
      <c r="Q40" s="157"/>
      <c r="R40" s="157"/>
      <c r="S40" s="157"/>
      <c r="T40" s="157"/>
      <c r="U40" s="157"/>
      <c r="V40" s="157"/>
      <c r="W40" s="158"/>
      <c r="X40" s="319"/>
      <c r="Y40" s="319"/>
      <c r="Z40" s="320"/>
    </row>
    <row r="41" spans="1:26" s="314" customFormat="1" ht="18.2" customHeight="1">
      <c r="A41" s="142"/>
      <c r="B41" s="159"/>
      <c r="C41" s="159"/>
      <c r="D41" s="159"/>
      <c r="E41" s="159"/>
      <c r="F41" s="159"/>
      <c r="G41" s="159"/>
      <c r="H41" s="159"/>
      <c r="I41" s="159"/>
      <c r="J41" s="159"/>
      <c r="K41" s="160"/>
      <c r="L41" s="161"/>
      <c r="M41" s="162"/>
      <c r="N41" s="161"/>
      <c r="O41" s="161"/>
      <c r="P41" s="161"/>
      <c r="Q41" s="161"/>
      <c r="R41" s="161"/>
      <c r="S41" s="161"/>
      <c r="T41" s="1043" t="s">
        <v>96</v>
      </c>
      <c r="U41" s="1043"/>
      <c r="V41" s="1043"/>
      <c r="W41" s="1043"/>
      <c r="X41" s="322"/>
      <c r="Y41" s="322"/>
      <c r="Z41" s="313"/>
    </row>
    <row r="42" spans="1:26" s="314" customFormat="1" ht="18.2" customHeight="1">
      <c r="A42" s="1044" t="s">
        <v>296</v>
      </c>
      <c r="B42" s="1046" t="s">
        <v>147</v>
      </c>
      <c r="C42" s="1047"/>
      <c r="D42" s="1047"/>
      <c r="E42" s="1048" t="s">
        <v>148</v>
      </c>
      <c r="F42" s="1048" t="s">
        <v>149</v>
      </c>
      <c r="G42" s="1048" t="s">
        <v>150</v>
      </c>
      <c r="H42" s="1050" t="s">
        <v>151</v>
      </c>
      <c r="I42" s="1050" t="s">
        <v>152</v>
      </c>
      <c r="J42" s="1050" t="s">
        <v>153</v>
      </c>
      <c r="K42" s="1044" t="s">
        <v>154</v>
      </c>
      <c r="L42" s="1046" t="s">
        <v>155</v>
      </c>
      <c r="M42" s="1052"/>
      <c r="N42" s="1047"/>
      <c r="O42" s="1047"/>
      <c r="P42" s="1047"/>
      <c r="Q42" s="1053"/>
      <c r="R42" s="1044" t="s">
        <v>156</v>
      </c>
      <c r="S42" s="1050" t="s">
        <v>157</v>
      </c>
      <c r="T42" s="1050" t="s">
        <v>158</v>
      </c>
      <c r="U42" s="1050" t="s">
        <v>159</v>
      </c>
      <c r="V42" s="1050" t="s">
        <v>160</v>
      </c>
      <c r="W42" s="1044" t="s">
        <v>297</v>
      </c>
      <c r="X42" s="322"/>
      <c r="Y42" s="322"/>
      <c r="Z42" s="313"/>
    </row>
    <row r="43" spans="1:26" s="314" customFormat="1" ht="44.25" customHeight="1">
      <c r="A43" s="1045"/>
      <c r="B43" s="147" t="s">
        <v>331</v>
      </c>
      <c r="C43" s="147" t="s">
        <v>163</v>
      </c>
      <c r="D43" s="148" t="s">
        <v>164</v>
      </c>
      <c r="E43" s="1048"/>
      <c r="F43" s="1048"/>
      <c r="G43" s="1048"/>
      <c r="H43" s="1051"/>
      <c r="I43" s="1051"/>
      <c r="J43" s="1051"/>
      <c r="K43" s="1049"/>
      <c r="L43" s="149" t="s">
        <v>332</v>
      </c>
      <c r="M43" s="149" t="s">
        <v>166</v>
      </c>
      <c r="N43" s="149" t="s">
        <v>167</v>
      </c>
      <c r="O43" s="149" t="s">
        <v>168</v>
      </c>
      <c r="P43" s="149" t="s">
        <v>169</v>
      </c>
      <c r="Q43" s="149" t="s">
        <v>170</v>
      </c>
      <c r="R43" s="1049"/>
      <c r="S43" s="1051"/>
      <c r="T43" s="1051"/>
      <c r="U43" s="1051"/>
      <c r="V43" s="1051"/>
      <c r="W43" s="1049"/>
      <c r="X43" s="322"/>
      <c r="Y43" s="322"/>
      <c r="Z43" s="313"/>
    </row>
    <row r="44" spans="1:26" s="314" customFormat="1" ht="18.2" customHeight="1">
      <c r="A44" s="150" t="s">
        <v>8</v>
      </c>
      <c r="B44" s="149" t="s">
        <v>9</v>
      </c>
      <c r="C44" s="149" t="s">
        <v>10</v>
      </c>
      <c r="D44" s="149" t="s">
        <v>11</v>
      </c>
      <c r="E44" s="149" t="s">
        <v>12</v>
      </c>
      <c r="F44" s="149" t="s">
        <v>13</v>
      </c>
      <c r="G44" s="149" t="s">
        <v>14</v>
      </c>
      <c r="H44" s="149" t="s">
        <v>15</v>
      </c>
      <c r="I44" s="149" t="s">
        <v>171</v>
      </c>
      <c r="J44" s="151" t="s">
        <v>172</v>
      </c>
      <c r="K44" s="149" t="s">
        <v>173</v>
      </c>
      <c r="L44" s="149" t="s">
        <v>174</v>
      </c>
      <c r="M44" s="149" t="s">
        <v>175</v>
      </c>
      <c r="N44" s="149" t="s">
        <v>176</v>
      </c>
      <c r="O44" s="149" t="s">
        <v>177</v>
      </c>
      <c r="P44" s="149" t="s">
        <v>178</v>
      </c>
      <c r="Q44" s="149" t="s">
        <v>179</v>
      </c>
      <c r="R44" s="149" t="s">
        <v>180</v>
      </c>
      <c r="S44" s="149" t="s">
        <v>298</v>
      </c>
      <c r="T44" s="149" t="s">
        <v>181</v>
      </c>
      <c r="U44" s="149" t="s">
        <v>182</v>
      </c>
      <c r="V44" s="151" t="s">
        <v>183</v>
      </c>
      <c r="W44" s="149" t="s">
        <v>185</v>
      </c>
      <c r="X44" s="322"/>
      <c r="Y44" s="322"/>
      <c r="Z44" s="313"/>
    </row>
    <row r="45" spans="1:26" s="314" customFormat="1" ht="18.2" customHeight="1">
      <c r="A45" s="163" t="s">
        <v>333</v>
      </c>
      <c r="B45" s="323" t="s">
        <v>43</v>
      </c>
      <c r="C45" s="323">
        <v>50</v>
      </c>
      <c r="D45" s="323">
        <v>50</v>
      </c>
      <c r="E45" s="323" t="s">
        <v>43</v>
      </c>
      <c r="F45" s="323">
        <v>4.5309E-3</v>
      </c>
      <c r="G45" s="323" t="s">
        <v>43</v>
      </c>
      <c r="H45" s="323" t="s">
        <v>43</v>
      </c>
      <c r="I45" s="323" t="s">
        <v>43</v>
      </c>
      <c r="J45" s="323" t="s">
        <v>43</v>
      </c>
      <c r="K45" s="323">
        <v>33856.369446099998</v>
      </c>
      <c r="L45" s="323">
        <v>728030.69893680001</v>
      </c>
      <c r="M45" s="323">
        <v>525027.33820640005</v>
      </c>
      <c r="N45" s="323">
        <v>1115193.9848172001</v>
      </c>
      <c r="O45" s="323">
        <v>12977.4221339</v>
      </c>
      <c r="P45" s="323">
        <v>362933.58301389997</v>
      </c>
      <c r="Q45" s="323">
        <v>2744163.0271082004</v>
      </c>
      <c r="R45" s="323">
        <v>117215.932547</v>
      </c>
      <c r="S45" s="323" t="s">
        <v>43</v>
      </c>
      <c r="T45" s="323">
        <v>1101.1281316</v>
      </c>
      <c r="U45" s="323" t="s">
        <v>43</v>
      </c>
      <c r="V45" s="323">
        <v>1</v>
      </c>
      <c r="W45" s="323">
        <v>2896387.4617638001</v>
      </c>
      <c r="X45" s="322"/>
      <c r="Y45" s="322"/>
      <c r="Z45" s="313"/>
    </row>
    <row r="46" spans="1:26" s="314" customFormat="1" ht="18.2" customHeight="1">
      <c r="A46" s="163" t="s">
        <v>334</v>
      </c>
      <c r="B46" s="323" t="s">
        <v>43</v>
      </c>
      <c r="C46" s="323">
        <v>180536.79318969999</v>
      </c>
      <c r="D46" s="323">
        <v>180536.79318969999</v>
      </c>
      <c r="E46" s="323" t="s">
        <v>43</v>
      </c>
      <c r="F46" s="323">
        <v>7463.2065400000001</v>
      </c>
      <c r="G46" s="323" t="s">
        <v>43</v>
      </c>
      <c r="H46" s="323" t="s">
        <v>43</v>
      </c>
      <c r="I46" s="323" t="s">
        <v>43</v>
      </c>
      <c r="J46" s="323" t="s">
        <v>43</v>
      </c>
      <c r="K46" s="323">
        <v>167092.7236463</v>
      </c>
      <c r="L46" s="323">
        <v>2904250.2459278</v>
      </c>
      <c r="M46" s="323">
        <v>1461327.5120575</v>
      </c>
      <c r="N46" s="323">
        <v>2817552.8238872001</v>
      </c>
      <c r="O46" s="323">
        <v>95253.0166933</v>
      </c>
      <c r="P46" s="323">
        <v>666265.04491049994</v>
      </c>
      <c r="Q46" s="323">
        <v>7944648.643476299</v>
      </c>
      <c r="R46" s="323">
        <v>1062840.717677</v>
      </c>
      <c r="S46" s="323" t="s">
        <v>43</v>
      </c>
      <c r="T46" s="323">
        <v>10282.2896962</v>
      </c>
      <c r="U46" s="323" t="s">
        <v>43</v>
      </c>
      <c r="V46" s="323">
        <v>52.229294000000003</v>
      </c>
      <c r="W46" s="323">
        <v>9372916.6035194993</v>
      </c>
      <c r="X46" s="322"/>
      <c r="Y46" s="322"/>
      <c r="Z46" s="313"/>
    </row>
    <row r="47" spans="1:26" s="314" customFormat="1" ht="18.2" customHeight="1">
      <c r="A47" s="163" t="s">
        <v>335</v>
      </c>
      <c r="B47" s="323" t="s">
        <v>43</v>
      </c>
      <c r="C47" s="323">
        <v>7399.7179696000003</v>
      </c>
      <c r="D47" s="323">
        <v>7399.7179696000003</v>
      </c>
      <c r="E47" s="323" t="s">
        <v>43</v>
      </c>
      <c r="F47" s="323">
        <v>10.5127633</v>
      </c>
      <c r="G47" s="323" t="s">
        <v>43</v>
      </c>
      <c r="H47" s="323" t="s">
        <v>43</v>
      </c>
      <c r="I47" s="323" t="s">
        <v>43</v>
      </c>
      <c r="J47" s="323" t="s">
        <v>43</v>
      </c>
      <c r="K47" s="323">
        <v>231213.27939050001</v>
      </c>
      <c r="L47" s="323">
        <v>1812141.5020631</v>
      </c>
      <c r="M47" s="323">
        <v>469163.95295280003</v>
      </c>
      <c r="N47" s="323">
        <v>1376677.3154122001</v>
      </c>
      <c r="O47" s="323">
        <v>172836.37398860001</v>
      </c>
      <c r="P47" s="323">
        <v>206446.32318539999</v>
      </c>
      <c r="Q47" s="323">
        <v>4037265.4676021002</v>
      </c>
      <c r="R47" s="323">
        <v>212478.8484436</v>
      </c>
      <c r="S47" s="323" t="s">
        <v>43</v>
      </c>
      <c r="T47" s="323">
        <v>3058.0963560999999</v>
      </c>
      <c r="U47" s="323" t="s">
        <v>43</v>
      </c>
      <c r="V47" s="323" t="s">
        <v>43</v>
      </c>
      <c r="W47" s="323">
        <v>4491425.922525201</v>
      </c>
      <c r="X47" s="322"/>
      <c r="Y47" s="322"/>
      <c r="Z47" s="313"/>
    </row>
    <row r="48" spans="1:26" s="314" customFormat="1" ht="18.2" customHeight="1">
      <c r="A48" s="163" t="s">
        <v>336</v>
      </c>
      <c r="B48" s="323" t="s">
        <v>43</v>
      </c>
      <c r="C48" s="323">
        <v>49255.969965800003</v>
      </c>
      <c r="D48" s="323">
        <v>49255.969965800003</v>
      </c>
      <c r="E48" s="323" t="s">
        <v>43</v>
      </c>
      <c r="F48" s="323">
        <v>0.2</v>
      </c>
      <c r="G48" s="323" t="s">
        <v>43</v>
      </c>
      <c r="H48" s="323" t="s">
        <v>43</v>
      </c>
      <c r="I48" s="323" t="s">
        <v>43</v>
      </c>
      <c r="J48" s="323" t="s">
        <v>43</v>
      </c>
      <c r="K48" s="323">
        <v>345955.7751188</v>
      </c>
      <c r="L48" s="323">
        <v>2236736.7195138</v>
      </c>
      <c r="M48" s="323">
        <v>806726.43154290004</v>
      </c>
      <c r="N48" s="323">
        <v>850602.98372579995</v>
      </c>
      <c r="O48" s="323">
        <v>72410.514285500001</v>
      </c>
      <c r="P48" s="323">
        <v>203694.6339855</v>
      </c>
      <c r="Q48" s="323">
        <v>4170171.2830534996</v>
      </c>
      <c r="R48" s="323">
        <v>390759.47264009999</v>
      </c>
      <c r="S48" s="323" t="s">
        <v>43</v>
      </c>
      <c r="T48" s="323">
        <v>21186.086800000001</v>
      </c>
      <c r="U48" s="323" t="s">
        <v>43</v>
      </c>
      <c r="V48" s="323">
        <v>73.3194625</v>
      </c>
      <c r="W48" s="323">
        <v>4977402.1070406986</v>
      </c>
      <c r="X48" s="322"/>
      <c r="Y48" s="322"/>
      <c r="Z48" s="313"/>
    </row>
    <row r="49" spans="1:26" s="314" customFormat="1" ht="18.2" customHeight="1">
      <c r="A49" s="163" t="s">
        <v>337</v>
      </c>
      <c r="B49" s="323" t="s">
        <v>43</v>
      </c>
      <c r="C49" s="323">
        <v>87405.009893099996</v>
      </c>
      <c r="D49" s="323">
        <v>87405.009893099996</v>
      </c>
      <c r="E49" s="323" t="s">
        <v>43</v>
      </c>
      <c r="F49" s="323" t="s">
        <v>43</v>
      </c>
      <c r="G49" s="323" t="s">
        <v>43</v>
      </c>
      <c r="H49" s="323" t="s">
        <v>43</v>
      </c>
      <c r="I49" s="323" t="s">
        <v>43</v>
      </c>
      <c r="J49" s="323" t="s">
        <v>43</v>
      </c>
      <c r="K49" s="323">
        <v>5365.0863029000002</v>
      </c>
      <c r="L49" s="323">
        <v>304752.87334709999</v>
      </c>
      <c r="M49" s="323">
        <v>336268.27596419997</v>
      </c>
      <c r="N49" s="323">
        <v>341569.12126310001</v>
      </c>
      <c r="O49" s="323">
        <v>3758.7633744999998</v>
      </c>
      <c r="P49" s="323">
        <v>50016.2612591</v>
      </c>
      <c r="Q49" s="323">
        <v>1036365.295208</v>
      </c>
      <c r="R49" s="323">
        <v>73815.819090200006</v>
      </c>
      <c r="S49" s="323" t="s">
        <v>43</v>
      </c>
      <c r="T49" s="323">
        <v>1800.0233499999999</v>
      </c>
      <c r="U49" s="323" t="s">
        <v>43</v>
      </c>
      <c r="V49" s="323" t="s">
        <v>43</v>
      </c>
      <c r="W49" s="323">
        <v>1204751.2338442001</v>
      </c>
      <c r="X49" s="322"/>
      <c r="Y49" s="322"/>
      <c r="Z49" s="313"/>
    </row>
    <row r="50" spans="1:26" s="314" customFormat="1" ht="18.2" customHeight="1">
      <c r="A50" s="163" t="s">
        <v>338</v>
      </c>
      <c r="B50" s="323" t="s">
        <v>43</v>
      </c>
      <c r="C50" s="323">
        <v>59791.987778499999</v>
      </c>
      <c r="D50" s="323">
        <v>59791.987778499999</v>
      </c>
      <c r="E50" s="323" t="s">
        <v>43</v>
      </c>
      <c r="F50" s="323">
        <v>6.6096307000000003</v>
      </c>
      <c r="G50" s="323" t="s">
        <v>43</v>
      </c>
      <c r="H50" s="323" t="s">
        <v>43</v>
      </c>
      <c r="I50" s="323" t="s">
        <v>43</v>
      </c>
      <c r="J50" s="323" t="s">
        <v>43</v>
      </c>
      <c r="K50" s="323">
        <v>40054.402751100002</v>
      </c>
      <c r="L50" s="323">
        <v>1023849.1939347</v>
      </c>
      <c r="M50" s="323">
        <v>367508.4793751</v>
      </c>
      <c r="N50" s="323">
        <v>561392.95504230005</v>
      </c>
      <c r="O50" s="323">
        <v>81891.326965900007</v>
      </c>
      <c r="P50" s="323">
        <v>186007.24417300001</v>
      </c>
      <c r="Q50" s="323">
        <v>2220649.1994909998</v>
      </c>
      <c r="R50" s="323">
        <v>345680.2460712</v>
      </c>
      <c r="S50" s="323" t="s">
        <v>43</v>
      </c>
      <c r="T50" s="323">
        <v>7124.9616579000003</v>
      </c>
      <c r="U50" s="323" t="s">
        <v>43</v>
      </c>
      <c r="V50" s="323" t="s">
        <v>43</v>
      </c>
      <c r="W50" s="323">
        <v>2673307.4073803998</v>
      </c>
      <c r="X50" s="322"/>
      <c r="Y50" s="322"/>
      <c r="Z50" s="313"/>
    </row>
    <row r="51" spans="1:26" s="314" customFormat="1" ht="18.2" customHeight="1">
      <c r="A51" s="163" t="s">
        <v>339</v>
      </c>
      <c r="B51" s="323" t="s">
        <v>43</v>
      </c>
      <c r="C51" s="323" t="s">
        <v>43</v>
      </c>
      <c r="D51" s="323" t="s">
        <v>43</v>
      </c>
      <c r="E51" s="323" t="s">
        <v>43</v>
      </c>
      <c r="F51" s="323" t="s">
        <v>43</v>
      </c>
      <c r="G51" s="323" t="s">
        <v>43</v>
      </c>
      <c r="H51" s="323" t="s">
        <v>43</v>
      </c>
      <c r="I51" s="323" t="s">
        <v>43</v>
      </c>
      <c r="J51" s="323" t="s">
        <v>43</v>
      </c>
      <c r="K51" s="323">
        <v>9481.7869898999998</v>
      </c>
      <c r="L51" s="323">
        <v>107009.29938700001</v>
      </c>
      <c r="M51" s="323">
        <v>147909.01403709999</v>
      </c>
      <c r="N51" s="323">
        <v>52746.881464400001</v>
      </c>
      <c r="O51" s="323">
        <v>20925.462999300002</v>
      </c>
      <c r="P51" s="323">
        <v>149350.90278130001</v>
      </c>
      <c r="Q51" s="323">
        <v>477941.56066909997</v>
      </c>
      <c r="R51" s="323">
        <v>124148.2198914</v>
      </c>
      <c r="S51" s="323" t="s">
        <v>43</v>
      </c>
      <c r="T51" s="323">
        <v>50</v>
      </c>
      <c r="U51" s="323" t="s">
        <v>43</v>
      </c>
      <c r="V51" s="323" t="s">
        <v>43</v>
      </c>
      <c r="W51" s="323">
        <v>611621.56755039992</v>
      </c>
      <c r="X51" s="322"/>
      <c r="Y51" s="322"/>
      <c r="Z51" s="313"/>
    </row>
    <row r="52" spans="1:26" s="314" customFormat="1" ht="18.2" customHeight="1">
      <c r="A52" s="163" t="s">
        <v>340</v>
      </c>
      <c r="B52" s="323" t="s">
        <v>43</v>
      </c>
      <c r="C52" s="323">
        <v>33412.908578399998</v>
      </c>
      <c r="D52" s="323">
        <v>33412.908578399998</v>
      </c>
      <c r="E52" s="323" t="s">
        <v>43</v>
      </c>
      <c r="F52" s="323" t="s">
        <v>43</v>
      </c>
      <c r="G52" s="323" t="s">
        <v>43</v>
      </c>
      <c r="H52" s="323" t="s">
        <v>43</v>
      </c>
      <c r="I52" s="323" t="s">
        <v>43</v>
      </c>
      <c r="J52" s="323" t="s">
        <v>43</v>
      </c>
      <c r="K52" s="323">
        <v>61382.826311700002</v>
      </c>
      <c r="L52" s="323">
        <v>249009.00753989999</v>
      </c>
      <c r="M52" s="323">
        <v>296727.20655960002</v>
      </c>
      <c r="N52" s="323">
        <v>120014.6232649</v>
      </c>
      <c r="O52" s="323">
        <v>22868.722347899999</v>
      </c>
      <c r="P52" s="323">
        <v>137821.65739070001</v>
      </c>
      <c r="Q52" s="323">
        <v>826441.21710300003</v>
      </c>
      <c r="R52" s="323">
        <v>195313.39258059999</v>
      </c>
      <c r="S52" s="323" t="s">
        <v>43</v>
      </c>
      <c r="T52" s="323">
        <v>862.27899239999999</v>
      </c>
      <c r="U52" s="323" t="s">
        <v>43</v>
      </c>
      <c r="V52" s="323" t="s">
        <v>43</v>
      </c>
      <c r="W52" s="323">
        <v>1117412.6235660999</v>
      </c>
      <c r="X52" s="322"/>
      <c r="Y52" s="322"/>
      <c r="Z52" s="313"/>
    </row>
    <row r="53" spans="1:26" s="314" customFormat="1" ht="18.2" customHeight="1">
      <c r="A53" s="163" t="s">
        <v>341</v>
      </c>
      <c r="B53" s="323" t="s">
        <v>43</v>
      </c>
      <c r="C53" s="323" t="s">
        <v>43</v>
      </c>
      <c r="D53" s="323" t="s">
        <v>43</v>
      </c>
      <c r="E53" s="323" t="s">
        <v>43</v>
      </c>
      <c r="F53" s="323" t="s">
        <v>43</v>
      </c>
      <c r="G53" s="323" t="s">
        <v>43</v>
      </c>
      <c r="H53" s="323" t="s">
        <v>43</v>
      </c>
      <c r="I53" s="323" t="s">
        <v>43</v>
      </c>
      <c r="J53" s="323" t="s">
        <v>43</v>
      </c>
      <c r="K53" s="323" t="s">
        <v>43</v>
      </c>
      <c r="L53" s="323">
        <v>142444.7191631</v>
      </c>
      <c r="M53" s="323">
        <v>20483.854835800001</v>
      </c>
      <c r="N53" s="323">
        <v>51392.407712100001</v>
      </c>
      <c r="O53" s="323">
        <v>778.68904950000001</v>
      </c>
      <c r="P53" s="323">
        <v>64152.560609799999</v>
      </c>
      <c r="Q53" s="323">
        <v>279252.23137030005</v>
      </c>
      <c r="R53" s="323">
        <v>126755.8594263</v>
      </c>
      <c r="S53" s="323" t="s">
        <v>43</v>
      </c>
      <c r="T53" s="323" t="s">
        <v>43</v>
      </c>
      <c r="U53" s="323" t="s">
        <v>43</v>
      </c>
      <c r="V53" s="323" t="s">
        <v>43</v>
      </c>
      <c r="W53" s="323">
        <v>406008.09079660004</v>
      </c>
      <c r="X53" s="322"/>
      <c r="Y53" s="322"/>
    </row>
    <row r="54" spans="1:26" s="314" customFormat="1" ht="18.2" customHeight="1">
      <c r="A54" s="163" t="s">
        <v>342</v>
      </c>
      <c r="B54" s="323" t="s">
        <v>43</v>
      </c>
      <c r="C54" s="323">
        <v>19137.606785399999</v>
      </c>
      <c r="D54" s="323">
        <v>19137.606785399999</v>
      </c>
      <c r="E54" s="323" t="s">
        <v>43</v>
      </c>
      <c r="F54" s="323" t="s">
        <v>43</v>
      </c>
      <c r="G54" s="323" t="s">
        <v>43</v>
      </c>
      <c r="H54" s="323" t="s">
        <v>43</v>
      </c>
      <c r="I54" s="323" t="s">
        <v>43</v>
      </c>
      <c r="J54" s="323" t="s">
        <v>43</v>
      </c>
      <c r="K54" s="323" t="s">
        <v>43</v>
      </c>
      <c r="L54" s="323">
        <v>139663.8683758</v>
      </c>
      <c r="M54" s="323">
        <v>61708.749813499999</v>
      </c>
      <c r="N54" s="323">
        <v>67780.560313599999</v>
      </c>
      <c r="O54" s="323">
        <v>7111.0773698000003</v>
      </c>
      <c r="P54" s="323">
        <v>600527.62004479999</v>
      </c>
      <c r="Q54" s="323">
        <v>876791.8759175</v>
      </c>
      <c r="R54" s="323">
        <v>422305.53222440003</v>
      </c>
      <c r="S54" s="323" t="s">
        <v>43</v>
      </c>
      <c r="T54" s="323">
        <v>0.31052059999999998</v>
      </c>
      <c r="U54" s="323" t="s">
        <v>43</v>
      </c>
      <c r="V54" s="323" t="s">
        <v>43</v>
      </c>
      <c r="W54" s="323">
        <v>1318235.3254479</v>
      </c>
      <c r="X54" s="322"/>
      <c r="Y54" s="322"/>
    </row>
    <row r="55" spans="1:26" s="314" customFormat="1" ht="18.2" customHeight="1">
      <c r="A55" s="163" t="s">
        <v>343</v>
      </c>
      <c r="B55" s="323" t="s">
        <v>43</v>
      </c>
      <c r="C55" s="323" t="s">
        <v>43</v>
      </c>
      <c r="D55" s="323" t="s">
        <v>43</v>
      </c>
      <c r="E55" s="323" t="s">
        <v>43</v>
      </c>
      <c r="F55" s="323" t="s">
        <v>43</v>
      </c>
      <c r="G55" s="323" t="s">
        <v>43</v>
      </c>
      <c r="H55" s="323" t="s">
        <v>43</v>
      </c>
      <c r="I55" s="323" t="s">
        <v>43</v>
      </c>
      <c r="J55" s="323" t="s">
        <v>43</v>
      </c>
      <c r="K55" s="323" t="s">
        <v>43</v>
      </c>
      <c r="L55" s="323">
        <v>30615.863267500001</v>
      </c>
      <c r="M55" s="323" t="s">
        <v>43</v>
      </c>
      <c r="N55" s="323">
        <v>6809.2161999999998</v>
      </c>
      <c r="O55" s="323">
        <v>54</v>
      </c>
      <c r="P55" s="323">
        <v>49215.892303400004</v>
      </c>
      <c r="Q55" s="323">
        <v>86694.971770900011</v>
      </c>
      <c r="R55" s="323">
        <v>41599.285703699999</v>
      </c>
      <c r="S55" s="323" t="s">
        <v>43</v>
      </c>
      <c r="T55" s="323" t="s">
        <v>43</v>
      </c>
      <c r="U55" s="323" t="s">
        <v>43</v>
      </c>
      <c r="V55" s="323" t="s">
        <v>43</v>
      </c>
      <c r="W55" s="323">
        <v>128294.25747460002</v>
      </c>
      <c r="X55" s="322"/>
      <c r="Y55" s="322"/>
    </row>
    <row r="56" spans="1:26" s="314" customFormat="1" ht="18.2" customHeight="1">
      <c r="A56" s="163" t="s">
        <v>344</v>
      </c>
      <c r="B56" s="323" t="s">
        <v>43</v>
      </c>
      <c r="C56" s="323" t="s">
        <v>43</v>
      </c>
      <c r="D56" s="323" t="s">
        <v>43</v>
      </c>
      <c r="E56" s="323" t="s">
        <v>43</v>
      </c>
      <c r="F56" s="323" t="s">
        <v>43</v>
      </c>
      <c r="G56" s="323" t="s">
        <v>43</v>
      </c>
      <c r="H56" s="323" t="s">
        <v>43</v>
      </c>
      <c r="I56" s="323" t="s">
        <v>43</v>
      </c>
      <c r="J56" s="323" t="s">
        <v>43</v>
      </c>
      <c r="K56" s="323">
        <v>1486.7434837000001</v>
      </c>
      <c r="L56" s="323">
        <v>22766.9464874</v>
      </c>
      <c r="M56" s="323">
        <v>3044.7204195999998</v>
      </c>
      <c r="N56" s="323">
        <v>875.1882445</v>
      </c>
      <c r="O56" s="323">
        <v>109600.9496713</v>
      </c>
      <c r="P56" s="323">
        <v>184476.7771567</v>
      </c>
      <c r="Q56" s="323">
        <v>320764.58197950001</v>
      </c>
      <c r="R56" s="323">
        <v>216396.18551459999</v>
      </c>
      <c r="S56" s="323" t="s">
        <v>43</v>
      </c>
      <c r="T56" s="323" t="s">
        <v>43</v>
      </c>
      <c r="U56" s="323" t="s">
        <v>43</v>
      </c>
      <c r="V56" s="323" t="s">
        <v>43</v>
      </c>
      <c r="W56" s="323">
        <v>538647.5109778</v>
      </c>
      <c r="X56" s="322"/>
      <c r="Y56" s="322"/>
    </row>
    <row r="57" spans="1:26" s="314" customFormat="1" ht="18.2" customHeight="1">
      <c r="A57" s="163" t="s">
        <v>345</v>
      </c>
      <c r="B57" s="323" t="s">
        <v>43</v>
      </c>
      <c r="C57" s="323" t="s">
        <v>43</v>
      </c>
      <c r="D57" s="323" t="s">
        <v>43</v>
      </c>
      <c r="E57" s="323" t="s">
        <v>43</v>
      </c>
      <c r="F57" s="323" t="s">
        <v>43</v>
      </c>
      <c r="G57" s="323" t="s">
        <v>43</v>
      </c>
      <c r="H57" s="323" t="s">
        <v>43</v>
      </c>
      <c r="I57" s="323" t="s">
        <v>43</v>
      </c>
      <c r="J57" s="323" t="s">
        <v>43</v>
      </c>
      <c r="K57" s="323" t="s">
        <v>43</v>
      </c>
      <c r="L57" s="323">
        <v>46458.283356200001</v>
      </c>
      <c r="M57" s="323" t="s">
        <v>43</v>
      </c>
      <c r="N57" s="323">
        <v>3539.5</v>
      </c>
      <c r="O57" s="323" t="s">
        <v>43</v>
      </c>
      <c r="P57" s="323">
        <v>13723.6960399</v>
      </c>
      <c r="Q57" s="323">
        <v>63721.479396100003</v>
      </c>
      <c r="R57" s="323">
        <v>27478.2803203</v>
      </c>
      <c r="S57" s="323" t="s">
        <v>43</v>
      </c>
      <c r="T57" s="323" t="s">
        <v>43</v>
      </c>
      <c r="U57" s="323" t="s">
        <v>43</v>
      </c>
      <c r="V57" s="323" t="s">
        <v>43</v>
      </c>
      <c r="W57" s="323">
        <v>91199.759716400004</v>
      </c>
      <c r="X57" s="322"/>
      <c r="Y57" s="322"/>
    </row>
    <row r="58" spans="1:26" s="314" customFormat="1" ht="18.2" customHeight="1">
      <c r="A58" s="163" t="s">
        <v>346</v>
      </c>
      <c r="B58" s="323" t="s">
        <v>43</v>
      </c>
      <c r="C58" s="323" t="s">
        <v>43</v>
      </c>
      <c r="D58" s="323" t="s">
        <v>43</v>
      </c>
      <c r="E58" s="323" t="s">
        <v>43</v>
      </c>
      <c r="F58" s="323" t="s">
        <v>43</v>
      </c>
      <c r="G58" s="323" t="s">
        <v>43</v>
      </c>
      <c r="H58" s="323" t="s">
        <v>43</v>
      </c>
      <c r="I58" s="323" t="s">
        <v>43</v>
      </c>
      <c r="J58" s="323" t="s">
        <v>43</v>
      </c>
      <c r="K58" s="323" t="s">
        <v>43</v>
      </c>
      <c r="L58" s="323">
        <v>55307.051089300003</v>
      </c>
      <c r="M58" s="323">
        <v>12884.73848</v>
      </c>
      <c r="N58" s="323">
        <v>1376.4792828</v>
      </c>
      <c r="O58" s="323">
        <v>33</v>
      </c>
      <c r="P58" s="323">
        <v>494897.5254408</v>
      </c>
      <c r="Q58" s="323">
        <v>564498.79429290001</v>
      </c>
      <c r="R58" s="323">
        <v>164108.6949914</v>
      </c>
      <c r="S58" s="323" t="s">
        <v>43</v>
      </c>
      <c r="T58" s="323">
        <v>1852.1940781000001</v>
      </c>
      <c r="U58" s="323" t="s">
        <v>43</v>
      </c>
      <c r="V58" s="323" t="s">
        <v>43</v>
      </c>
      <c r="W58" s="323">
        <v>730459.68336240004</v>
      </c>
      <c r="X58" s="322"/>
      <c r="Y58" s="322"/>
    </row>
    <row r="59" spans="1:26" s="314" customFormat="1" ht="18.2" customHeight="1">
      <c r="A59" s="163" t="s">
        <v>347</v>
      </c>
      <c r="B59" s="323" t="s">
        <v>43</v>
      </c>
      <c r="C59" s="323" t="s">
        <v>43</v>
      </c>
      <c r="D59" s="323" t="s">
        <v>43</v>
      </c>
      <c r="E59" s="323" t="s">
        <v>43</v>
      </c>
      <c r="F59" s="323" t="s">
        <v>43</v>
      </c>
      <c r="G59" s="323" t="s">
        <v>43</v>
      </c>
      <c r="H59" s="323" t="s">
        <v>43</v>
      </c>
      <c r="I59" s="323" t="s">
        <v>43</v>
      </c>
      <c r="J59" s="323" t="s">
        <v>43</v>
      </c>
      <c r="K59" s="323" t="s">
        <v>43</v>
      </c>
      <c r="L59" s="323" t="s">
        <v>43</v>
      </c>
      <c r="M59" s="323" t="s">
        <v>43</v>
      </c>
      <c r="N59" s="323" t="s">
        <v>43</v>
      </c>
      <c r="O59" s="323" t="s">
        <v>43</v>
      </c>
      <c r="P59" s="323">
        <v>35796.489009700002</v>
      </c>
      <c r="Q59" s="323">
        <v>35796.489009700002</v>
      </c>
      <c r="R59" s="323">
        <v>98821.062435800006</v>
      </c>
      <c r="S59" s="323" t="s">
        <v>43</v>
      </c>
      <c r="T59" s="323" t="s">
        <v>43</v>
      </c>
      <c r="U59" s="323" t="s">
        <v>43</v>
      </c>
      <c r="V59" s="323" t="s">
        <v>43</v>
      </c>
      <c r="W59" s="323">
        <v>134617.55144549999</v>
      </c>
      <c r="X59" s="322"/>
      <c r="Y59" s="322"/>
    </row>
    <row r="60" spans="1:26" s="314" customFormat="1" ht="15.75" customHeight="1">
      <c r="A60" s="163" t="s">
        <v>348</v>
      </c>
      <c r="B60" s="323" t="s">
        <v>43</v>
      </c>
      <c r="C60" s="323" t="s">
        <v>43</v>
      </c>
      <c r="D60" s="323" t="s">
        <v>43</v>
      </c>
      <c r="E60" s="323" t="s">
        <v>43</v>
      </c>
      <c r="F60" s="323" t="s">
        <v>43</v>
      </c>
      <c r="G60" s="323" t="s">
        <v>43</v>
      </c>
      <c r="H60" s="323" t="s">
        <v>43</v>
      </c>
      <c r="I60" s="323" t="s">
        <v>43</v>
      </c>
      <c r="J60" s="323" t="s">
        <v>43</v>
      </c>
      <c r="K60" s="323" t="s">
        <v>43</v>
      </c>
      <c r="L60" s="323">
        <v>10000</v>
      </c>
      <c r="M60" s="323">
        <v>475</v>
      </c>
      <c r="N60" s="323">
        <v>37.078609999999998</v>
      </c>
      <c r="O60" s="323">
        <v>45</v>
      </c>
      <c r="P60" s="323">
        <v>116933.6002596</v>
      </c>
      <c r="Q60" s="323">
        <v>127490.6788696</v>
      </c>
      <c r="R60" s="323">
        <v>249576.50550219999</v>
      </c>
      <c r="S60" s="323" t="s">
        <v>43</v>
      </c>
      <c r="T60" s="323" t="s">
        <v>43</v>
      </c>
      <c r="U60" s="323" t="s">
        <v>43</v>
      </c>
      <c r="V60" s="323" t="s">
        <v>43</v>
      </c>
      <c r="W60" s="323">
        <v>377067.18437179999</v>
      </c>
      <c r="X60" s="322"/>
      <c r="Y60" s="322"/>
    </row>
    <row r="61" spans="1:26" s="314" customFormat="1" ht="15.75" customHeight="1">
      <c r="A61" s="163" t="s">
        <v>349</v>
      </c>
      <c r="B61" s="323" t="s">
        <v>43</v>
      </c>
      <c r="C61" s="323" t="s">
        <v>43</v>
      </c>
      <c r="D61" s="323" t="s">
        <v>43</v>
      </c>
      <c r="E61" s="323" t="s">
        <v>43</v>
      </c>
      <c r="F61" s="323" t="s">
        <v>43</v>
      </c>
      <c r="G61" s="323" t="s">
        <v>43</v>
      </c>
      <c r="H61" s="323" t="s">
        <v>43</v>
      </c>
      <c r="I61" s="323" t="s">
        <v>43</v>
      </c>
      <c r="J61" s="323" t="s">
        <v>43</v>
      </c>
      <c r="K61" s="323" t="s">
        <v>43</v>
      </c>
      <c r="L61" s="323" t="s">
        <v>43</v>
      </c>
      <c r="M61" s="323" t="s">
        <v>43</v>
      </c>
      <c r="N61" s="323">
        <v>200</v>
      </c>
      <c r="O61" s="323">
        <v>90</v>
      </c>
      <c r="P61" s="323">
        <v>18824.429136700001</v>
      </c>
      <c r="Q61" s="323">
        <v>19114.429136700001</v>
      </c>
      <c r="R61" s="323">
        <v>77535.152738799996</v>
      </c>
      <c r="S61" s="323" t="s">
        <v>43</v>
      </c>
      <c r="T61" s="323" t="s">
        <v>43</v>
      </c>
      <c r="U61" s="323" t="s">
        <v>43</v>
      </c>
      <c r="V61" s="323" t="s">
        <v>43</v>
      </c>
      <c r="W61" s="323">
        <v>96649.581875499993</v>
      </c>
      <c r="X61" s="322"/>
      <c r="Y61" s="322"/>
    </row>
    <row r="62" spans="1:26" s="314" customFormat="1" ht="18.2" customHeight="1">
      <c r="A62" s="163" t="s">
        <v>350</v>
      </c>
      <c r="B62" s="323" t="s">
        <v>43</v>
      </c>
      <c r="C62" s="323" t="s">
        <v>43</v>
      </c>
      <c r="D62" s="323" t="s">
        <v>43</v>
      </c>
      <c r="E62" s="323" t="s">
        <v>43</v>
      </c>
      <c r="F62" s="323" t="s">
        <v>43</v>
      </c>
      <c r="G62" s="323" t="s">
        <v>43</v>
      </c>
      <c r="H62" s="323" t="s">
        <v>43</v>
      </c>
      <c r="I62" s="323" t="s">
        <v>43</v>
      </c>
      <c r="J62" s="323" t="s">
        <v>43</v>
      </c>
      <c r="K62" s="323" t="s">
        <v>43</v>
      </c>
      <c r="L62" s="323" t="s">
        <v>43</v>
      </c>
      <c r="M62" s="323" t="s">
        <v>43</v>
      </c>
      <c r="N62" s="323">
        <v>24.448370000000001</v>
      </c>
      <c r="O62" s="323">
        <v>61.5</v>
      </c>
      <c r="P62" s="323">
        <v>46506.613237400001</v>
      </c>
      <c r="Q62" s="323">
        <v>46592.561607399999</v>
      </c>
      <c r="R62" s="323">
        <v>288943.96758270002</v>
      </c>
      <c r="S62" s="323" t="s">
        <v>43</v>
      </c>
      <c r="T62" s="323">
        <v>18.8138802</v>
      </c>
      <c r="U62" s="323" t="s">
        <v>43</v>
      </c>
      <c r="V62" s="323" t="s">
        <v>43</v>
      </c>
      <c r="W62" s="323">
        <v>335555.3430703</v>
      </c>
      <c r="X62" s="322"/>
      <c r="Y62" s="322"/>
    </row>
    <row r="63" spans="1:26" s="314" customFormat="1" ht="16.5" customHeight="1">
      <c r="A63" s="163" t="s">
        <v>351</v>
      </c>
      <c r="B63" s="323" t="s">
        <v>43</v>
      </c>
      <c r="C63" s="323" t="s">
        <v>43</v>
      </c>
      <c r="D63" s="323" t="s">
        <v>43</v>
      </c>
      <c r="E63" s="323" t="s">
        <v>43</v>
      </c>
      <c r="F63" s="323" t="s">
        <v>43</v>
      </c>
      <c r="G63" s="323" t="s">
        <v>43</v>
      </c>
      <c r="H63" s="323" t="s">
        <v>43</v>
      </c>
      <c r="I63" s="323" t="s">
        <v>43</v>
      </c>
      <c r="J63" s="323" t="s">
        <v>43</v>
      </c>
      <c r="K63" s="323" t="s">
        <v>43</v>
      </c>
      <c r="L63" s="323" t="s">
        <v>43</v>
      </c>
      <c r="M63" s="323" t="s">
        <v>43</v>
      </c>
      <c r="N63" s="323" t="s">
        <v>43</v>
      </c>
      <c r="O63" s="323" t="s">
        <v>43</v>
      </c>
      <c r="P63" s="323">
        <v>32643.328222799999</v>
      </c>
      <c r="Q63" s="323">
        <v>32643.328222799999</v>
      </c>
      <c r="R63" s="323">
        <v>44689.769360500002</v>
      </c>
      <c r="S63" s="323" t="s">
        <v>43</v>
      </c>
      <c r="T63" s="323" t="s">
        <v>43</v>
      </c>
      <c r="U63" s="323" t="s">
        <v>43</v>
      </c>
      <c r="V63" s="323" t="s">
        <v>43</v>
      </c>
      <c r="W63" s="323">
        <v>77333.097583299997</v>
      </c>
      <c r="X63" s="322"/>
      <c r="Y63" s="322"/>
    </row>
    <row r="64" spans="1:26" s="314" customFormat="1" ht="15.75" customHeight="1">
      <c r="A64" s="163" t="s">
        <v>352</v>
      </c>
      <c r="B64" s="323" t="s">
        <v>43</v>
      </c>
      <c r="C64" s="323" t="s">
        <v>43</v>
      </c>
      <c r="D64" s="323" t="s">
        <v>43</v>
      </c>
      <c r="E64" s="323" t="s">
        <v>43</v>
      </c>
      <c r="F64" s="323" t="s">
        <v>43</v>
      </c>
      <c r="G64" s="323" t="s">
        <v>43</v>
      </c>
      <c r="H64" s="323" t="s">
        <v>43</v>
      </c>
      <c r="I64" s="323" t="s">
        <v>43</v>
      </c>
      <c r="J64" s="323" t="s">
        <v>43</v>
      </c>
      <c r="K64" s="323" t="s">
        <v>43</v>
      </c>
      <c r="L64" s="323" t="s">
        <v>43</v>
      </c>
      <c r="M64" s="323" t="s">
        <v>43</v>
      </c>
      <c r="N64" s="323" t="s">
        <v>43</v>
      </c>
      <c r="O64" s="323">
        <v>134250.9034947</v>
      </c>
      <c r="P64" s="323">
        <v>48923.477156000001</v>
      </c>
      <c r="Q64" s="323">
        <v>183174.38065070001</v>
      </c>
      <c r="R64" s="323">
        <v>144765.6311341</v>
      </c>
      <c r="S64" s="323" t="s">
        <v>43</v>
      </c>
      <c r="T64" s="323" t="s">
        <v>43</v>
      </c>
      <c r="U64" s="323" t="s">
        <v>43</v>
      </c>
      <c r="V64" s="323" t="s">
        <v>43</v>
      </c>
      <c r="W64" s="323">
        <v>327940.01178479998</v>
      </c>
      <c r="X64" s="322"/>
      <c r="Y64" s="322"/>
    </row>
    <row r="65" spans="1:25" s="314" customFormat="1" ht="15" customHeight="1">
      <c r="A65" s="163" t="s">
        <v>353</v>
      </c>
      <c r="B65" s="323" t="s">
        <v>43</v>
      </c>
      <c r="C65" s="323" t="s">
        <v>43</v>
      </c>
      <c r="D65" s="323" t="s">
        <v>43</v>
      </c>
      <c r="E65" s="323" t="s">
        <v>43</v>
      </c>
      <c r="F65" s="323" t="s">
        <v>43</v>
      </c>
      <c r="G65" s="323" t="s">
        <v>43</v>
      </c>
      <c r="H65" s="323" t="s">
        <v>43</v>
      </c>
      <c r="I65" s="323" t="s">
        <v>43</v>
      </c>
      <c r="J65" s="323" t="s">
        <v>43</v>
      </c>
      <c r="K65" s="323" t="s">
        <v>43</v>
      </c>
      <c r="L65" s="323" t="s">
        <v>43</v>
      </c>
      <c r="M65" s="323" t="s">
        <v>43</v>
      </c>
      <c r="N65" s="323" t="s">
        <v>43</v>
      </c>
      <c r="O65" s="323" t="s">
        <v>43</v>
      </c>
      <c r="P65" s="323">
        <v>53348.628631500003</v>
      </c>
      <c r="Q65" s="323">
        <v>53348.628631500003</v>
      </c>
      <c r="R65" s="323">
        <v>34613.787502300002</v>
      </c>
      <c r="S65" s="323" t="s">
        <v>43</v>
      </c>
      <c r="T65" s="323" t="s">
        <v>43</v>
      </c>
      <c r="U65" s="323" t="s">
        <v>43</v>
      </c>
      <c r="V65" s="323" t="s">
        <v>43</v>
      </c>
      <c r="W65" s="323">
        <v>87962.416133799998</v>
      </c>
      <c r="X65" s="322"/>
      <c r="Y65" s="322"/>
    </row>
    <row r="66" spans="1:25" s="314" customFormat="1" ht="16.5" customHeight="1">
      <c r="A66" s="163" t="s">
        <v>354</v>
      </c>
      <c r="B66" s="323" t="s">
        <v>43</v>
      </c>
      <c r="C66" s="323" t="s">
        <v>43</v>
      </c>
      <c r="D66" s="323" t="s">
        <v>43</v>
      </c>
      <c r="E66" s="323" t="s">
        <v>43</v>
      </c>
      <c r="F66" s="323" t="s">
        <v>43</v>
      </c>
      <c r="G66" s="323" t="s">
        <v>43</v>
      </c>
      <c r="H66" s="323" t="s">
        <v>43</v>
      </c>
      <c r="I66" s="323" t="s">
        <v>43</v>
      </c>
      <c r="J66" s="323" t="s">
        <v>43</v>
      </c>
      <c r="K66" s="323" t="s">
        <v>43</v>
      </c>
      <c r="L66" s="323" t="s">
        <v>43</v>
      </c>
      <c r="M66" s="323" t="s">
        <v>43</v>
      </c>
      <c r="N66" s="323" t="s">
        <v>43</v>
      </c>
      <c r="O66" s="323" t="s">
        <v>43</v>
      </c>
      <c r="P66" s="323">
        <v>4504.3432458999996</v>
      </c>
      <c r="Q66" s="323">
        <v>4504.3432458999996</v>
      </c>
      <c r="R66" s="323">
        <v>63897.583364999999</v>
      </c>
      <c r="S66" s="323" t="s">
        <v>43</v>
      </c>
      <c r="T66" s="323">
        <v>113169.28107490001</v>
      </c>
      <c r="U66" s="323" t="s">
        <v>43</v>
      </c>
      <c r="V66" s="323" t="s">
        <v>43</v>
      </c>
      <c r="W66" s="323">
        <v>181571.20768580001</v>
      </c>
      <c r="X66" s="322"/>
      <c r="Y66" s="322"/>
    </row>
    <row r="67" spans="1:25" s="314" customFormat="1" ht="16.5" customHeight="1">
      <c r="A67" s="163" t="s">
        <v>355</v>
      </c>
      <c r="B67" s="323" t="s">
        <v>43</v>
      </c>
      <c r="C67" s="323" t="s">
        <v>43</v>
      </c>
      <c r="D67" s="323" t="s">
        <v>43</v>
      </c>
      <c r="E67" s="323" t="s">
        <v>43</v>
      </c>
      <c r="F67" s="323" t="s">
        <v>43</v>
      </c>
      <c r="G67" s="323" t="s">
        <v>43</v>
      </c>
      <c r="H67" s="323" t="s">
        <v>43</v>
      </c>
      <c r="I67" s="323" t="s">
        <v>43</v>
      </c>
      <c r="J67" s="323" t="s">
        <v>43</v>
      </c>
      <c r="K67" s="323" t="s">
        <v>43</v>
      </c>
      <c r="L67" s="323" t="s">
        <v>43</v>
      </c>
      <c r="M67" s="323" t="s">
        <v>43</v>
      </c>
      <c r="N67" s="323" t="s">
        <v>43</v>
      </c>
      <c r="O67" s="323" t="s">
        <v>43</v>
      </c>
      <c r="P67" s="323">
        <v>258.52843000000001</v>
      </c>
      <c r="Q67" s="323">
        <v>258.52843000000001</v>
      </c>
      <c r="R67" s="323">
        <v>8767.1877683999992</v>
      </c>
      <c r="S67" s="323" t="s">
        <v>43</v>
      </c>
      <c r="T67" s="323" t="s">
        <v>43</v>
      </c>
      <c r="U67" s="323" t="s">
        <v>43</v>
      </c>
      <c r="V67" s="323" t="s">
        <v>43</v>
      </c>
      <c r="W67" s="323">
        <v>9025.7161983999995</v>
      </c>
      <c r="X67" s="322"/>
      <c r="Y67" s="322"/>
    </row>
    <row r="68" spans="1:25" s="325" customFormat="1" ht="18.95" customHeight="1">
      <c r="A68" s="163" t="s">
        <v>356</v>
      </c>
      <c r="B68" s="323" t="s">
        <v>43</v>
      </c>
      <c r="C68" s="323" t="s">
        <v>43</v>
      </c>
      <c r="D68" s="323" t="s">
        <v>43</v>
      </c>
      <c r="E68" s="323" t="s">
        <v>43</v>
      </c>
      <c r="F68" s="323" t="s">
        <v>43</v>
      </c>
      <c r="G68" s="323" t="s">
        <v>43</v>
      </c>
      <c r="H68" s="323" t="s">
        <v>43</v>
      </c>
      <c r="I68" s="323" t="s">
        <v>43</v>
      </c>
      <c r="J68" s="323" t="s">
        <v>43</v>
      </c>
      <c r="K68" s="323" t="s">
        <v>43</v>
      </c>
      <c r="L68" s="323" t="s">
        <v>43</v>
      </c>
      <c r="M68" s="323" t="s">
        <v>43</v>
      </c>
      <c r="N68" s="323" t="s">
        <v>43</v>
      </c>
      <c r="O68" s="323" t="s">
        <v>43</v>
      </c>
      <c r="P68" s="323">
        <v>39001.958317500001</v>
      </c>
      <c r="Q68" s="323">
        <v>39001.958317500001</v>
      </c>
      <c r="R68" s="323">
        <v>766.55731539999999</v>
      </c>
      <c r="S68" s="323" t="s">
        <v>43</v>
      </c>
      <c r="T68" s="323" t="s">
        <v>43</v>
      </c>
      <c r="U68" s="323" t="s">
        <v>43</v>
      </c>
      <c r="V68" s="323" t="s">
        <v>43</v>
      </c>
      <c r="W68" s="323">
        <v>39768.515632900002</v>
      </c>
      <c r="X68" s="324"/>
      <c r="Y68" s="324"/>
    </row>
    <row r="69" spans="1:25" s="325" customFormat="1" ht="15.75" customHeight="1">
      <c r="A69" s="163" t="s">
        <v>357</v>
      </c>
      <c r="B69" s="323" t="s">
        <v>43</v>
      </c>
      <c r="C69" s="323" t="s">
        <v>43</v>
      </c>
      <c r="D69" s="323" t="s">
        <v>43</v>
      </c>
      <c r="E69" s="323" t="s">
        <v>43</v>
      </c>
      <c r="F69" s="323" t="s">
        <v>43</v>
      </c>
      <c r="G69" s="323" t="s">
        <v>43</v>
      </c>
      <c r="H69" s="323" t="s">
        <v>43</v>
      </c>
      <c r="I69" s="323" t="s">
        <v>43</v>
      </c>
      <c r="J69" s="323" t="s">
        <v>43</v>
      </c>
      <c r="K69" s="323" t="s">
        <v>43</v>
      </c>
      <c r="L69" s="323" t="s">
        <v>43</v>
      </c>
      <c r="M69" s="323" t="s">
        <v>43</v>
      </c>
      <c r="N69" s="323" t="s">
        <v>43</v>
      </c>
      <c r="O69" s="323" t="s">
        <v>43</v>
      </c>
      <c r="P69" s="323">
        <v>440.5423179</v>
      </c>
      <c r="Q69" s="323">
        <v>440.5423179</v>
      </c>
      <c r="R69" s="323">
        <v>287.53861740000002</v>
      </c>
      <c r="S69" s="323" t="s">
        <v>43</v>
      </c>
      <c r="T69" s="323" t="s">
        <v>43</v>
      </c>
      <c r="U69" s="323" t="s">
        <v>43</v>
      </c>
      <c r="V69" s="323" t="s">
        <v>43</v>
      </c>
      <c r="W69" s="323">
        <v>728.08093529999996</v>
      </c>
      <c r="X69" s="326"/>
      <c r="Y69" s="326"/>
    </row>
    <row r="70" spans="1:25" s="314" customFormat="1">
      <c r="A70" s="163" t="s">
        <v>358</v>
      </c>
      <c r="B70" s="323" t="s">
        <v>43</v>
      </c>
      <c r="C70" s="323" t="s">
        <v>43</v>
      </c>
      <c r="D70" s="323" t="s">
        <v>43</v>
      </c>
      <c r="E70" s="323" t="s">
        <v>43</v>
      </c>
      <c r="F70" s="323" t="s">
        <v>43</v>
      </c>
      <c r="G70" s="323" t="s">
        <v>43</v>
      </c>
      <c r="H70" s="323" t="s">
        <v>43</v>
      </c>
      <c r="I70" s="323" t="s">
        <v>43</v>
      </c>
      <c r="J70" s="323" t="s">
        <v>43</v>
      </c>
      <c r="K70" s="323" t="s">
        <v>43</v>
      </c>
      <c r="L70" s="323" t="s">
        <v>43</v>
      </c>
      <c r="M70" s="323" t="s">
        <v>43</v>
      </c>
      <c r="N70" s="323" t="s">
        <v>43</v>
      </c>
      <c r="O70" s="323" t="s">
        <v>43</v>
      </c>
      <c r="P70" s="323">
        <v>5062.4067752999999</v>
      </c>
      <c r="Q70" s="323">
        <v>5062.4067752999999</v>
      </c>
      <c r="R70" s="323">
        <v>10058.0824503</v>
      </c>
      <c r="S70" s="323" t="s">
        <v>43</v>
      </c>
      <c r="T70" s="323" t="s">
        <v>43</v>
      </c>
      <c r="U70" s="323" t="s">
        <v>43</v>
      </c>
      <c r="V70" s="323" t="s">
        <v>43</v>
      </c>
      <c r="W70" s="323">
        <v>15120.4892256</v>
      </c>
    </row>
    <row r="71" spans="1:25" ht="15.75" customHeight="1">
      <c r="A71" s="163" t="s">
        <v>359</v>
      </c>
      <c r="B71" s="323" t="s">
        <v>43</v>
      </c>
      <c r="C71" s="323" t="s">
        <v>43</v>
      </c>
      <c r="D71" s="323" t="s">
        <v>43</v>
      </c>
      <c r="E71" s="323" t="s">
        <v>43</v>
      </c>
      <c r="F71" s="323" t="s">
        <v>43</v>
      </c>
      <c r="G71" s="323" t="s">
        <v>43</v>
      </c>
      <c r="H71" s="323" t="s">
        <v>43</v>
      </c>
      <c r="I71" s="323" t="s">
        <v>43</v>
      </c>
      <c r="J71" s="323" t="s">
        <v>43</v>
      </c>
      <c r="K71" s="323" t="s">
        <v>43</v>
      </c>
      <c r="L71" s="323" t="s">
        <v>43</v>
      </c>
      <c r="M71" s="323" t="s">
        <v>43</v>
      </c>
      <c r="N71" s="323" t="s">
        <v>43</v>
      </c>
      <c r="O71" s="323" t="s">
        <v>43</v>
      </c>
      <c r="P71" s="323">
        <v>4.6918043999999997</v>
      </c>
      <c r="Q71" s="323">
        <v>4.6918043999999997</v>
      </c>
      <c r="R71" s="323" t="s">
        <v>43</v>
      </c>
      <c r="S71" s="323" t="s">
        <v>43</v>
      </c>
      <c r="T71" s="323" t="s">
        <v>43</v>
      </c>
      <c r="U71" s="323" t="s">
        <v>43</v>
      </c>
      <c r="V71" s="323" t="s">
        <v>43</v>
      </c>
      <c r="W71" s="323">
        <v>4.6918043999999997</v>
      </c>
    </row>
    <row r="72" spans="1:25" ht="15" customHeight="1">
      <c r="A72" s="163" t="s">
        <v>360</v>
      </c>
      <c r="B72" s="323" t="s">
        <v>43</v>
      </c>
      <c r="C72" s="323" t="s">
        <v>43</v>
      </c>
      <c r="D72" s="323" t="s">
        <v>43</v>
      </c>
      <c r="E72" s="323" t="s">
        <v>43</v>
      </c>
      <c r="F72" s="323" t="s">
        <v>43</v>
      </c>
      <c r="G72" s="323" t="s">
        <v>43</v>
      </c>
      <c r="H72" s="323" t="s">
        <v>43</v>
      </c>
      <c r="I72" s="323" t="s">
        <v>43</v>
      </c>
      <c r="J72" s="323" t="s">
        <v>43</v>
      </c>
      <c r="K72" s="323" t="s">
        <v>43</v>
      </c>
      <c r="L72" s="323" t="s">
        <v>43</v>
      </c>
      <c r="M72" s="323" t="s">
        <v>43</v>
      </c>
      <c r="N72" s="323" t="s">
        <v>43</v>
      </c>
      <c r="O72" s="323" t="s">
        <v>43</v>
      </c>
      <c r="P72" s="323">
        <v>1.8826004999999999</v>
      </c>
      <c r="Q72" s="323">
        <v>1.8826004999999999</v>
      </c>
      <c r="R72" s="323" t="s">
        <v>43</v>
      </c>
      <c r="S72" s="323" t="s">
        <v>43</v>
      </c>
      <c r="T72" s="323" t="s">
        <v>43</v>
      </c>
      <c r="U72" s="323" t="s">
        <v>43</v>
      </c>
      <c r="V72" s="323" t="s">
        <v>43</v>
      </c>
      <c r="W72" s="323">
        <v>1.8826004999999999</v>
      </c>
    </row>
    <row r="73" spans="1:25" ht="15.75" customHeight="1">
      <c r="A73" s="163" t="s">
        <v>361</v>
      </c>
      <c r="B73" s="323" t="s">
        <v>43</v>
      </c>
      <c r="C73" s="323" t="s">
        <v>43</v>
      </c>
      <c r="D73" s="323" t="s">
        <v>43</v>
      </c>
      <c r="E73" s="323" t="s">
        <v>43</v>
      </c>
      <c r="F73" s="323" t="s">
        <v>43</v>
      </c>
      <c r="G73" s="323" t="s">
        <v>43</v>
      </c>
      <c r="H73" s="323" t="s">
        <v>43</v>
      </c>
      <c r="I73" s="323" t="s">
        <v>43</v>
      </c>
      <c r="J73" s="323" t="s">
        <v>43</v>
      </c>
      <c r="K73" s="323" t="s">
        <v>43</v>
      </c>
      <c r="L73" s="323" t="s">
        <v>43</v>
      </c>
      <c r="M73" s="323" t="s">
        <v>43</v>
      </c>
      <c r="N73" s="323" t="s">
        <v>43</v>
      </c>
      <c r="O73" s="323" t="s">
        <v>43</v>
      </c>
      <c r="P73" s="323" t="s">
        <v>43</v>
      </c>
      <c r="Q73" s="323" t="s">
        <v>43</v>
      </c>
      <c r="R73" s="323" t="s">
        <v>43</v>
      </c>
      <c r="S73" s="323" t="s">
        <v>43</v>
      </c>
      <c r="T73" s="323" t="s">
        <v>43</v>
      </c>
      <c r="U73" s="323" t="s">
        <v>43</v>
      </c>
      <c r="V73" s="323" t="s">
        <v>43</v>
      </c>
      <c r="W73" s="323" t="s">
        <v>43</v>
      </c>
    </row>
    <row r="74" spans="1:25" ht="15.75" customHeight="1">
      <c r="A74" s="323" t="s">
        <v>362</v>
      </c>
      <c r="B74" s="323" t="s">
        <v>43</v>
      </c>
      <c r="C74" s="323" t="s">
        <v>43</v>
      </c>
      <c r="D74" s="323" t="s">
        <v>43</v>
      </c>
      <c r="E74" s="323" t="s">
        <v>43</v>
      </c>
      <c r="F74" s="323" t="s">
        <v>43</v>
      </c>
      <c r="G74" s="323" t="s">
        <v>43</v>
      </c>
      <c r="H74" s="323" t="s">
        <v>43</v>
      </c>
      <c r="I74" s="323" t="s">
        <v>43</v>
      </c>
      <c r="J74" s="323" t="s">
        <v>43</v>
      </c>
      <c r="K74" s="323" t="s">
        <v>43</v>
      </c>
      <c r="L74" s="323" t="s">
        <v>43</v>
      </c>
      <c r="M74" s="323" t="s">
        <v>43</v>
      </c>
      <c r="N74" s="323" t="s">
        <v>43</v>
      </c>
      <c r="O74" s="323" t="s">
        <v>43</v>
      </c>
      <c r="P74" s="323">
        <v>0.15941</v>
      </c>
      <c r="Q74" s="323">
        <v>0.15941</v>
      </c>
      <c r="R74" s="323">
        <v>24.236115999999999</v>
      </c>
      <c r="S74" s="323" t="s">
        <v>43</v>
      </c>
      <c r="T74" s="323" t="s">
        <v>43</v>
      </c>
      <c r="U74" s="323" t="s">
        <v>43</v>
      </c>
      <c r="V74" s="323" t="s">
        <v>43</v>
      </c>
      <c r="W74" s="323">
        <v>24.395526</v>
      </c>
    </row>
    <row r="75" spans="1:25">
      <c r="A75" s="327" t="s">
        <v>57</v>
      </c>
      <c r="B75" s="328">
        <v>12440133.7659686</v>
      </c>
      <c r="C75" s="328">
        <v>3134719.0041752993</v>
      </c>
      <c r="D75" s="328">
        <v>15574852.770143902</v>
      </c>
      <c r="E75" s="328">
        <v>2537098.9224099</v>
      </c>
      <c r="F75" s="328">
        <v>37491856.920149602</v>
      </c>
      <c r="G75" s="328">
        <v>235372.51822250002</v>
      </c>
      <c r="H75" s="328">
        <v>742294.16167859989</v>
      </c>
      <c r="I75" s="328">
        <v>308373.55638650001</v>
      </c>
      <c r="J75" s="328">
        <v>2458758.8512556995</v>
      </c>
      <c r="K75" s="328">
        <v>16121443.419875098</v>
      </c>
      <c r="L75" s="328">
        <v>33908240.995288305</v>
      </c>
      <c r="M75" s="328">
        <v>11155363.584254602</v>
      </c>
      <c r="N75" s="328">
        <v>23440439.468557399</v>
      </c>
      <c r="O75" s="328">
        <v>1375399.5846272002</v>
      </c>
      <c r="P75" s="328">
        <v>7817544.2247886984</v>
      </c>
      <c r="Q75" s="328">
        <v>77696987.857516184</v>
      </c>
      <c r="R75" s="328">
        <v>11718777.3932175</v>
      </c>
      <c r="S75" s="328">
        <v>5247883.4848045995</v>
      </c>
      <c r="T75" s="328">
        <v>4691433.4348882986</v>
      </c>
      <c r="U75" s="328">
        <v>84864.218277799999</v>
      </c>
      <c r="V75" s="328">
        <v>3226.9920327</v>
      </c>
      <c r="W75" s="328">
        <v>174913224.50085881</v>
      </c>
    </row>
    <row r="76" spans="1:25" ht="29.25">
      <c r="A76" s="328" t="s">
        <v>363</v>
      </c>
      <c r="B76" s="329">
        <v>0</v>
      </c>
      <c r="C76" s="329">
        <v>4.47208416035798</v>
      </c>
      <c r="D76" s="329">
        <v>0.90008730179579199</v>
      </c>
      <c r="E76" s="329">
        <v>6.7034799566054301E-4</v>
      </c>
      <c r="F76" s="329">
        <v>2.4682058049855899</v>
      </c>
      <c r="G76" s="329">
        <v>8.4203711012747397E-3</v>
      </c>
      <c r="H76" s="329">
        <v>0.83551943264746298</v>
      </c>
      <c r="I76" s="329">
        <v>0.936432994489799</v>
      </c>
      <c r="J76" s="329">
        <v>0.66824837231361101</v>
      </c>
      <c r="K76" s="329">
        <v>3.7653940580856902</v>
      </c>
      <c r="L76" s="329">
        <v>7.1136073852856301</v>
      </c>
      <c r="M76" s="329">
        <v>7.3249842969743204</v>
      </c>
      <c r="N76" s="329">
        <v>7.2134863359276498</v>
      </c>
      <c r="O76" s="329">
        <v>8.0321359707723694</v>
      </c>
      <c r="P76" s="329">
        <v>8.0900960424001909</v>
      </c>
      <c r="Q76" s="329">
        <v>7.2885984663013996</v>
      </c>
      <c r="R76" s="329">
        <v>7.6743168281450904</v>
      </c>
      <c r="S76" s="329">
        <v>1.1055987267343101E-2</v>
      </c>
      <c r="T76" s="329">
        <v>0.44716519158887502</v>
      </c>
      <c r="U76" s="329">
        <v>5.6592568009038704</v>
      </c>
      <c r="V76" s="329">
        <v>2.1575946394077401</v>
      </c>
      <c r="W76" s="982">
        <v>4.74</v>
      </c>
    </row>
    <row r="77" spans="1:25">
      <c r="A77" s="32" t="s">
        <v>40</v>
      </c>
      <c r="B77" s="162"/>
      <c r="C77" s="162"/>
      <c r="D77" s="162"/>
      <c r="E77" s="162"/>
      <c r="F77" s="162"/>
      <c r="G77" s="162"/>
      <c r="H77" s="162"/>
      <c r="I77" s="162"/>
      <c r="J77" s="162"/>
      <c r="K77" s="146"/>
      <c r="L77" s="146"/>
      <c r="M77" s="164"/>
      <c r="N77" s="146"/>
      <c r="O77" s="146"/>
      <c r="P77" s="146"/>
      <c r="Q77" s="146"/>
      <c r="R77" s="146"/>
      <c r="S77" s="146"/>
      <c r="T77" s="146"/>
      <c r="U77" s="146"/>
      <c r="V77" s="146"/>
      <c r="W77" s="146"/>
    </row>
    <row r="78" spans="1:25">
      <c r="A78" s="33" t="s">
        <v>41</v>
      </c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</row>
    <row r="79" spans="1:25">
      <c r="A79" s="36" t="s">
        <v>42</v>
      </c>
      <c r="B79" s="162"/>
      <c r="C79" s="162"/>
      <c r="D79" s="162"/>
      <c r="E79" s="162"/>
      <c r="F79" s="162"/>
      <c r="G79" s="162"/>
      <c r="H79" s="162"/>
      <c r="I79" s="162"/>
      <c r="J79" s="162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</row>
  </sheetData>
  <mergeCells count="37">
    <mergeCell ref="W42:W43"/>
    <mergeCell ref="H42:H43"/>
    <mergeCell ref="I42:I43"/>
    <mergeCell ref="J42:J43"/>
    <mergeCell ref="K42:K43"/>
    <mergeCell ref="L42:Q42"/>
    <mergeCell ref="R42:R43"/>
    <mergeCell ref="S42:S43"/>
    <mergeCell ref="T42:T43"/>
    <mergeCell ref="U42:U43"/>
    <mergeCell ref="V42:V43"/>
    <mergeCell ref="J39:L39"/>
    <mergeCell ref="U39:W39"/>
    <mergeCell ref="T41:W41"/>
    <mergeCell ref="K5:K6"/>
    <mergeCell ref="L5:Q5"/>
    <mergeCell ref="R5:R6"/>
    <mergeCell ref="S5:S6"/>
    <mergeCell ref="T5:T6"/>
    <mergeCell ref="U5:U6"/>
    <mergeCell ref="A42:A43"/>
    <mergeCell ref="B42:D42"/>
    <mergeCell ref="E42:E43"/>
    <mergeCell ref="F42:F43"/>
    <mergeCell ref="G42:G43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J5:J6"/>
    <mergeCell ref="V5:V6"/>
    <mergeCell ref="W5:W6"/>
  </mergeCells>
  <pageMargins left="0.5" right="0.2" top="0.75" bottom="0.75" header="0.4" footer="0.4"/>
  <pageSetup paperSize="9" firstPageNumber="86" pageOrder="overThenDown" orientation="portrait" useFirstPageNumber="1" r:id="rId1"/>
  <headerFooter>
    <oddFooter>&amp;C&amp;"Maiandra GD,Regular"&amp;9&amp;P</oddFooter>
  </headerFooter>
  <rowBreaks count="1" manualBreakCount="1">
    <brk id="3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5"/>
  <dimension ref="A1:AA79"/>
  <sheetViews>
    <sheetView tabSelected="1" view="pageBreakPreview" topLeftCell="A64" zoomScale="60" workbookViewId="0">
      <selection activeCell="A99" sqref="A99:A102"/>
    </sheetView>
  </sheetViews>
  <sheetFormatPr defaultColWidth="10.28515625" defaultRowHeight="12.75"/>
  <cols>
    <col min="1" max="1" width="9.42578125" style="339" customWidth="1"/>
    <col min="2" max="2" width="7.85546875" style="339" customWidth="1"/>
    <col min="3" max="3" width="6.42578125" style="339" customWidth="1"/>
    <col min="4" max="4" width="7.85546875" style="339" customWidth="1"/>
    <col min="5" max="5" width="6.7109375" style="339" customWidth="1"/>
    <col min="6" max="6" width="8.42578125" style="339" customWidth="1"/>
    <col min="7" max="7" width="6.7109375" style="339" customWidth="1"/>
    <col min="8" max="8" width="7.28515625" style="339" customWidth="1"/>
    <col min="9" max="10" width="6.7109375" style="339" customWidth="1"/>
    <col min="11" max="11" width="7.85546875" style="339" customWidth="1"/>
    <col min="12" max="12" width="8.42578125" style="339" customWidth="1"/>
    <col min="13" max="13" width="7.7109375" style="339" customWidth="1"/>
    <col min="14" max="14" width="7.85546875" style="339" customWidth="1"/>
    <col min="15" max="15" width="8.140625" style="339" customWidth="1"/>
    <col min="16" max="16" width="7.7109375" style="339" customWidth="1"/>
    <col min="17" max="17" width="8.42578125" style="339" customWidth="1"/>
    <col min="18" max="18" width="7.42578125" style="339" customWidth="1"/>
    <col min="19" max="20" width="7.85546875" style="339" customWidth="1"/>
    <col min="21" max="22" width="8" style="339" customWidth="1"/>
    <col min="23" max="23" width="9.28515625" style="339" customWidth="1"/>
    <col min="24" max="24" width="8.140625" style="339" customWidth="1"/>
    <col min="25" max="25" width="9" style="339" customWidth="1"/>
    <col min="26" max="16384" width="10.28515625" style="339"/>
  </cols>
  <sheetData>
    <row r="1" spans="1:27" s="306" customFormat="1" ht="21.95" customHeight="1">
      <c r="A1" s="51" t="s">
        <v>364</v>
      </c>
      <c r="B1" s="75"/>
      <c r="C1" s="75"/>
      <c r="D1" s="75"/>
      <c r="E1" s="75"/>
      <c r="F1" s="75"/>
      <c r="G1" s="75"/>
      <c r="H1" s="75"/>
      <c r="I1" s="75"/>
      <c r="J1" s="75"/>
      <c r="K1" s="79"/>
      <c r="L1" s="78"/>
      <c r="M1" s="51"/>
      <c r="N1" s="75"/>
      <c r="O1" s="75"/>
      <c r="P1" s="79"/>
      <c r="Q1" s="75"/>
      <c r="R1" s="75"/>
      <c r="S1" s="75"/>
      <c r="T1" s="75"/>
      <c r="U1" s="1040"/>
      <c r="V1" s="1040"/>
      <c r="W1" s="1040"/>
      <c r="X1" s="305"/>
      <c r="Y1" s="305"/>
    </row>
    <row r="2" spans="1:27" s="307" customFormat="1" ht="21.95" customHeight="1">
      <c r="A2" s="51" t="s">
        <v>45</v>
      </c>
      <c r="B2" s="75"/>
      <c r="C2" s="75"/>
      <c r="D2" s="75"/>
      <c r="E2" s="75"/>
      <c r="F2" s="75"/>
      <c r="G2" s="75"/>
      <c r="H2" s="75"/>
      <c r="I2" s="75"/>
      <c r="J2" s="79"/>
      <c r="K2" s="79"/>
      <c r="L2" s="78"/>
      <c r="M2" s="51"/>
      <c r="N2" s="75"/>
      <c r="O2" s="75"/>
      <c r="P2" s="79"/>
      <c r="Q2" s="75"/>
      <c r="R2" s="75"/>
      <c r="S2" s="75"/>
      <c r="T2" s="75"/>
      <c r="U2" s="75"/>
      <c r="V2" s="75"/>
      <c r="W2" s="75"/>
      <c r="X2" s="305"/>
      <c r="Y2" s="305"/>
      <c r="AA2" s="308"/>
    </row>
    <row r="3" spans="1:27" s="307" customFormat="1" ht="21.95" customHeight="1">
      <c r="A3" s="51" t="s">
        <v>1</v>
      </c>
      <c r="B3" s="83"/>
      <c r="C3" s="83"/>
      <c r="D3" s="83"/>
      <c r="E3" s="83"/>
      <c r="F3" s="83"/>
      <c r="G3" s="83"/>
      <c r="H3" s="83"/>
      <c r="I3" s="83"/>
      <c r="J3" s="79"/>
      <c r="K3" s="79"/>
      <c r="L3" s="84"/>
      <c r="M3" s="141"/>
      <c r="N3" s="82"/>
      <c r="O3" s="82"/>
      <c r="P3" s="79"/>
      <c r="Q3" s="82"/>
      <c r="R3" s="82"/>
      <c r="S3" s="82"/>
      <c r="T3" s="82"/>
      <c r="U3" s="79"/>
      <c r="V3" s="79"/>
      <c r="W3" s="79"/>
      <c r="X3" s="305"/>
      <c r="Y3" s="305"/>
      <c r="AA3" s="308"/>
    </row>
    <row r="4" spans="1:27" s="330" customFormat="1" ht="18.95" customHeight="1">
      <c r="A4" s="142"/>
      <c r="B4" s="143"/>
      <c r="C4" s="143"/>
      <c r="D4" s="143"/>
      <c r="E4" s="143"/>
      <c r="F4" s="143"/>
      <c r="G4" s="143"/>
      <c r="H4" s="143"/>
      <c r="I4" s="143"/>
      <c r="J4" s="143"/>
      <c r="K4" s="144"/>
      <c r="L4" s="145"/>
      <c r="M4" s="146"/>
      <c r="N4" s="145"/>
      <c r="O4" s="145"/>
      <c r="P4" s="145"/>
      <c r="Q4" s="145"/>
      <c r="R4" s="145"/>
      <c r="S4" s="145"/>
      <c r="T4" s="145"/>
      <c r="U4" s="1043" t="s">
        <v>96</v>
      </c>
      <c r="V4" s="1043"/>
      <c r="W4" s="1043"/>
      <c r="X4" s="309"/>
      <c r="Y4" s="309"/>
    </row>
    <row r="5" spans="1:27" s="330" customFormat="1" ht="18.95" customHeight="1">
      <c r="A5" s="1044" t="s">
        <v>296</v>
      </c>
      <c r="B5" s="1046" t="s">
        <v>147</v>
      </c>
      <c r="C5" s="1047"/>
      <c r="D5" s="1047"/>
      <c r="E5" s="1048" t="s">
        <v>148</v>
      </c>
      <c r="F5" s="1044" t="s">
        <v>149</v>
      </c>
      <c r="G5" s="1048" t="s">
        <v>150</v>
      </c>
      <c r="H5" s="1050" t="s">
        <v>151</v>
      </c>
      <c r="I5" s="1050" t="s">
        <v>152</v>
      </c>
      <c r="J5" s="1050" t="s">
        <v>153</v>
      </c>
      <c r="K5" s="1044" t="s">
        <v>154</v>
      </c>
      <c r="L5" s="1046" t="s">
        <v>155</v>
      </c>
      <c r="M5" s="1052"/>
      <c r="N5" s="1047"/>
      <c r="O5" s="1047"/>
      <c r="P5" s="1047"/>
      <c r="Q5" s="1053"/>
      <c r="R5" s="1044" t="s">
        <v>156</v>
      </c>
      <c r="S5" s="1050" t="s">
        <v>157</v>
      </c>
      <c r="T5" s="1050" t="s">
        <v>158</v>
      </c>
      <c r="U5" s="1050" t="s">
        <v>159</v>
      </c>
      <c r="V5" s="1050" t="s">
        <v>160</v>
      </c>
      <c r="W5" s="1044" t="s">
        <v>297</v>
      </c>
      <c r="X5" s="309"/>
      <c r="Y5" s="309"/>
    </row>
    <row r="6" spans="1:27" s="330" customFormat="1" ht="42" customHeight="1">
      <c r="A6" s="1045"/>
      <c r="B6" s="147" t="s">
        <v>162</v>
      </c>
      <c r="C6" s="147" t="s">
        <v>163</v>
      </c>
      <c r="D6" s="148" t="s">
        <v>164</v>
      </c>
      <c r="E6" s="1048"/>
      <c r="F6" s="1049"/>
      <c r="G6" s="1048"/>
      <c r="H6" s="1051"/>
      <c r="I6" s="1051"/>
      <c r="J6" s="1051"/>
      <c r="K6" s="1049"/>
      <c r="L6" s="149" t="s">
        <v>165</v>
      </c>
      <c r="M6" s="149" t="s">
        <v>166</v>
      </c>
      <c r="N6" s="149" t="s">
        <v>167</v>
      </c>
      <c r="O6" s="149" t="s">
        <v>168</v>
      </c>
      <c r="P6" s="149" t="s">
        <v>169</v>
      </c>
      <c r="Q6" s="149" t="s">
        <v>170</v>
      </c>
      <c r="R6" s="1049"/>
      <c r="S6" s="1051"/>
      <c r="T6" s="1051"/>
      <c r="U6" s="1051"/>
      <c r="V6" s="1051"/>
      <c r="W6" s="1049"/>
      <c r="X6" s="309"/>
      <c r="Y6" s="309"/>
    </row>
    <row r="7" spans="1:27" s="330" customFormat="1" ht="18.95" customHeight="1">
      <c r="A7" s="150" t="s">
        <v>8</v>
      </c>
      <c r="B7" s="149" t="s">
        <v>9</v>
      </c>
      <c r="C7" s="149" t="s">
        <v>10</v>
      </c>
      <c r="D7" s="149" t="s">
        <v>11</v>
      </c>
      <c r="E7" s="149" t="s">
        <v>12</v>
      </c>
      <c r="F7" s="149" t="s">
        <v>13</v>
      </c>
      <c r="G7" s="149" t="s">
        <v>14</v>
      </c>
      <c r="H7" s="149" t="s">
        <v>15</v>
      </c>
      <c r="I7" s="149" t="s">
        <v>171</v>
      </c>
      <c r="J7" s="151" t="s">
        <v>172</v>
      </c>
      <c r="K7" s="149" t="s">
        <v>173</v>
      </c>
      <c r="L7" s="149" t="s">
        <v>174</v>
      </c>
      <c r="M7" s="149" t="s">
        <v>175</v>
      </c>
      <c r="N7" s="149" t="s">
        <v>176</v>
      </c>
      <c r="O7" s="149" t="s">
        <v>177</v>
      </c>
      <c r="P7" s="149" t="s">
        <v>178</v>
      </c>
      <c r="Q7" s="149" t="s">
        <v>179</v>
      </c>
      <c r="R7" s="149" t="s">
        <v>180</v>
      </c>
      <c r="S7" s="149" t="s">
        <v>298</v>
      </c>
      <c r="T7" s="149" t="s">
        <v>181</v>
      </c>
      <c r="U7" s="149" t="s">
        <v>182</v>
      </c>
      <c r="V7" s="151" t="s">
        <v>183</v>
      </c>
      <c r="W7" s="149" t="s">
        <v>185</v>
      </c>
      <c r="X7" s="309"/>
      <c r="Y7" s="309"/>
    </row>
    <row r="8" spans="1:27" s="330" customFormat="1" ht="18.95" customHeight="1">
      <c r="A8" s="152">
        <v>0</v>
      </c>
      <c r="B8" s="311">
        <v>3092696.7384138</v>
      </c>
      <c r="C8" s="311" t="s">
        <v>43</v>
      </c>
      <c r="D8" s="311">
        <v>3092696.7384138</v>
      </c>
      <c r="E8" s="311">
        <v>397851.03217909997</v>
      </c>
      <c r="F8" s="311">
        <v>34305.2542005</v>
      </c>
      <c r="G8" s="311">
        <v>24241.850037699998</v>
      </c>
      <c r="H8" s="311">
        <v>658.35768829999995</v>
      </c>
      <c r="I8" s="311">
        <v>32584.6280511</v>
      </c>
      <c r="J8" s="311">
        <v>118106.4277534</v>
      </c>
      <c r="K8" s="311">
        <v>12.504825</v>
      </c>
      <c r="L8" s="311" t="s">
        <v>43</v>
      </c>
      <c r="M8" s="311">
        <v>40</v>
      </c>
      <c r="N8" s="311" t="s">
        <v>43</v>
      </c>
      <c r="O8" s="311" t="s">
        <v>43</v>
      </c>
      <c r="P8" s="311" t="s">
        <v>43</v>
      </c>
      <c r="Q8" s="311">
        <v>40</v>
      </c>
      <c r="R8" s="311">
        <v>8.6216200000000001</v>
      </c>
      <c r="S8" s="311">
        <v>429562.92220769997</v>
      </c>
      <c r="T8" s="311">
        <v>566786.12855819997</v>
      </c>
      <c r="U8" s="311" t="s">
        <v>43</v>
      </c>
      <c r="V8" s="311">
        <v>9.1900999999999993</v>
      </c>
      <c r="W8" s="311">
        <v>4696863.6556348</v>
      </c>
      <c r="X8" s="309"/>
      <c r="Y8" s="309"/>
    </row>
    <row r="9" spans="1:27" s="330" customFormat="1" ht="18.95" customHeight="1">
      <c r="A9" s="153" t="s">
        <v>299</v>
      </c>
      <c r="B9" s="311" t="s">
        <v>43</v>
      </c>
      <c r="C9" s="311" t="s">
        <v>43</v>
      </c>
      <c r="D9" s="311" t="s">
        <v>43</v>
      </c>
      <c r="E9" s="311" t="s">
        <v>43</v>
      </c>
      <c r="F9" s="311" t="s">
        <v>43</v>
      </c>
      <c r="G9" s="311" t="s">
        <v>43</v>
      </c>
      <c r="H9" s="311" t="s">
        <v>43</v>
      </c>
      <c r="I9" s="311" t="s">
        <v>43</v>
      </c>
      <c r="J9" s="311" t="s">
        <v>43</v>
      </c>
      <c r="K9" s="311" t="s">
        <v>43</v>
      </c>
      <c r="L9" s="311" t="s">
        <v>43</v>
      </c>
      <c r="M9" s="311" t="s">
        <v>43</v>
      </c>
      <c r="N9" s="311" t="s">
        <v>43</v>
      </c>
      <c r="O9" s="311" t="s">
        <v>43</v>
      </c>
      <c r="P9" s="311" t="s">
        <v>43</v>
      </c>
      <c r="Q9" s="311" t="s">
        <v>43</v>
      </c>
      <c r="R9" s="311" t="s">
        <v>43</v>
      </c>
      <c r="S9" s="311" t="s">
        <v>43</v>
      </c>
      <c r="T9" s="311" t="s">
        <v>43</v>
      </c>
      <c r="U9" s="311" t="s">
        <v>43</v>
      </c>
      <c r="V9" s="311" t="s">
        <v>43</v>
      </c>
      <c r="W9" s="311" t="s">
        <v>43</v>
      </c>
      <c r="X9" s="309"/>
      <c r="Y9" s="309"/>
    </row>
    <row r="10" spans="1:27" s="330" customFormat="1" ht="18.95" customHeight="1">
      <c r="A10" s="153" t="s">
        <v>300</v>
      </c>
      <c r="B10" s="311" t="s">
        <v>43</v>
      </c>
      <c r="C10" s="311" t="s">
        <v>43</v>
      </c>
      <c r="D10" s="311" t="s">
        <v>43</v>
      </c>
      <c r="E10" s="311" t="s">
        <v>43</v>
      </c>
      <c r="F10" s="311" t="s">
        <v>43</v>
      </c>
      <c r="G10" s="311" t="s">
        <v>43</v>
      </c>
      <c r="H10" s="311" t="s">
        <v>43</v>
      </c>
      <c r="I10" s="311" t="s">
        <v>43</v>
      </c>
      <c r="J10" s="311" t="s">
        <v>43</v>
      </c>
      <c r="K10" s="311" t="s">
        <v>43</v>
      </c>
      <c r="L10" s="311" t="s">
        <v>43</v>
      </c>
      <c r="M10" s="311" t="s">
        <v>43</v>
      </c>
      <c r="N10" s="311" t="s">
        <v>43</v>
      </c>
      <c r="O10" s="311" t="s">
        <v>43</v>
      </c>
      <c r="P10" s="311" t="s">
        <v>43</v>
      </c>
      <c r="Q10" s="311" t="s">
        <v>43</v>
      </c>
      <c r="R10" s="311" t="s">
        <v>43</v>
      </c>
      <c r="S10" s="311" t="s">
        <v>43</v>
      </c>
      <c r="T10" s="311" t="s">
        <v>43</v>
      </c>
      <c r="U10" s="311" t="s">
        <v>43</v>
      </c>
      <c r="V10" s="311" t="s">
        <v>43</v>
      </c>
      <c r="W10" s="311" t="s">
        <v>43</v>
      </c>
      <c r="X10" s="309"/>
      <c r="Y10" s="309"/>
    </row>
    <row r="11" spans="1:27" s="330" customFormat="1" ht="18.95" customHeight="1">
      <c r="A11" s="153" t="s">
        <v>301</v>
      </c>
      <c r="B11" s="311" t="s">
        <v>43</v>
      </c>
      <c r="C11" s="311" t="s">
        <v>43</v>
      </c>
      <c r="D11" s="311" t="s">
        <v>43</v>
      </c>
      <c r="E11" s="311" t="s">
        <v>43</v>
      </c>
      <c r="F11" s="311" t="s">
        <v>43</v>
      </c>
      <c r="G11" s="311" t="s">
        <v>43</v>
      </c>
      <c r="H11" s="311" t="s">
        <v>43</v>
      </c>
      <c r="I11" s="311" t="s">
        <v>43</v>
      </c>
      <c r="J11" s="311" t="s">
        <v>43</v>
      </c>
      <c r="K11" s="311" t="s">
        <v>43</v>
      </c>
      <c r="L11" s="311" t="s">
        <v>43</v>
      </c>
      <c r="M11" s="311" t="s">
        <v>43</v>
      </c>
      <c r="N11" s="311" t="s">
        <v>43</v>
      </c>
      <c r="O11" s="311" t="s">
        <v>43</v>
      </c>
      <c r="P11" s="311" t="s">
        <v>43</v>
      </c>
      <c r="Q11" s="311" t="s">
        <v>43</v>
      </c>
      <c r="R11" s="311" t="s">
        <v>43</v>
      </c>
      <c r="S11" s="311" t="s">
        <v>43</v>
      </c>
      <c r="T11" s="311" t="s">
        <v>43</v>
      </c>
      <c r="U11" s="311" t="s">
        <v>43</v>
      </c>
      <c r="V11" s="311" t="s">
        <v>43</v>
      </c>
      <c r="W11" s="311" t="s">
        <v>43</v>
      </c>
      <c r="X11" s="309"/>
      <c r="Y11" s="309"/>
    </row>
    <row r="12" spans="1:27" s="331" customFormat="1" ht="18.95" customHeight="1">
      <c r="A12" s="153" t="s">
        <v>302</v>
      </c>
      <c r="B12" s="311" t="s">
        <v>43</v>
      </c>
      <c r="C12" s="311">
        <v>179.28484889999999</v>
      </c>
      <c r="D12" s="311">
        <v>179.28484889999999</v>
      </c>
      <c r="E12" s="311" t="s">
        <v>43</v>
      </c>
      <c r="F12" s="311" t="s">
        <v>43</v>
      </c>
      <c r="G12" s="311" t="s">
        <v>43</v>
      </c>
      <c r="H12" s="311" t="s">
        <v>43</v>
      </c>
      <c r="I12" s="311" t="s">
        <v>43</v>
      </c>
      <c r="J12" s="311" t="s">
        <v>43</v>
      </c>
      <c r="K12" s="311" t="s">
        <v>43</v>
      </c>
      <c r="L12" s="311" t="s">
        <v>43</v>
      </c>
      <c r="M12" s="311" t="s">
        <v>43</v>
      </c>
      <c r="N12" s="311" t="s">
        <v>43</v>
      </c>
      <c r="O12" s="311" t="s">
        <v>43</v>
      </c>
      <c r="P12" s="311" t="s">
        <v>43</v>
      </c>
      <c r="Q12" s="311" t="s">
        <v>43</v>
      </c>
      <c r="R12" s="311" t="s">
        <v>43</v>
      </c>
      <c r="S12" s="311" t="s">
        <v>43</v>
      </c>
      <c r="T12" s="311" t="s">
        <v>43</v>
      </c>
      <c r="U12" s="311" t="s">
        <v>43</v>
      </c>
      <c r="V12" s="311" t="s">
        <v>43</v>
      </c>
      <c r="W12" s="311">
        <v>179.28484889999999</v>
      </c>
      <c r="X12" s="309"/>
      <c r="Y12" s="309"/>
    </row>
    <row r="13" spans="1:27" s="330" customFormat="1" ht="18.95" customHeight="1">
      <c r="A13" s="153" t="s">
        <v>303</v>
      </c>
      <c r="B13" s="311" t="s">
        <v>43</v>
      </c>
      <c r="C13" s="311" t="s">
        <v>43</v>
      </c>
      <c r="D13" s="311" t="s">
        <v>43</v>
      </c>
      <c r="E13" s="311" t="s">
        <v>43</v>
      </c>
      <c r="F13" s="311" t="s">
        <v>43</v>
      </c>
      <c r="G13" s="311" t="s">
        <v>43</v>
      </c>
      <c r="H13" s="311" t="s">
        <v>43</v>
      </c>
      <c r="I13" s="311" t="s">
        <v>43</v>
      </c>
      <c r="J13" s="311" t="s">
        <v>43</v>
      </c>
      <c r="K13" s="311" t="s">
        <v>43</v>
      </c>
      <c r="L13" s="311" t="s">
        <v>43</v>
      </c>
      <c r="M13" s="311" t="s">
        <v>43</v>
      </c>
      <c r="N13" s="311" t="s">
        <v>43</v>
      </c>
      <c r="O13" s="311" t="s">
        <v>43</v>
      </c>
      <c r="P13" s="311" t="s">
        <v>43</v>
      </c>
      <c r="Q13" s="311" t="s">
        <v>43</v>
      </c>
      <c r="R13" s="311" t="s">
        <v>43</v>
      </c>
      <c r="S13" s="311" t="s">
        <v>43</v>
      </c>
      <c r="T13" s="311" t="s">
        <v>43</v>
      </c>
      <c r="U13" s="311" t="s">
        <v>43</v>
      </c>
      <c r="V13" s="311" t="s">
        <v>43</v>
      </c>
      <c r="W13" s="311" t="s">
        <v>43</v>
      </c>
      <c r="X13" s="309"/>
      <c r="Y13" s="309"/>
    </row>
    <row r="14" spans="1:27" s="330" customFormat="1" ht="18.95" customHeight="1">
      <c r="A14" s="153" t="s">
        <v>304</v>
      </c>
      <c r="B14" s="311" t="s">
        <v>43</v>
      </c>
      <c r="C14" s="311">
        <v>1094.3968499</v>
      </c>
      <c r="D14" s="311">
        <v>1094.3968499</v>
      </c>
      <c r="E14" s="311" t="s">
        <v>43</v>
      </c>
      <c r="F14" s="311" t="s">
        <v>43</v>
      </c>
      <c r="G14" s="311" t="s">
        <v>43</v>
      </c>
      <c r="H14" s="311" t="s">
        <v>43</v>
      </c>
      <c r="I14" s="311" t="s">
        <v>43</v>
      </c>
      <c r="J14" s="311" t="s">
        <v>43</v>
      </c>
      <c r="K14" s="311" t="s">
        <v>43</v>
      </c>
      <c r="L14" s="311" t="s">
        <v>43</v>
      </c>
      <c r="M14" s="311" t="s">
        <v>43</v>
      </c>
      <c r="N14" s="311" t="s">
        <v>43</v>
      </c>
      <c r="O14" s="311" t="s">
        <v>43</v>
      </c>
      <c r="P14" s="311" t="s">
        <v>43</v>
      </c>
      <c r="Q14" s="311" t="s">
        <v>43</v>
      </c>
      <c r="R14" s="311" t="s">
        <v>43</v>
      </c>
      <c r="S14" s="311" t="s">
        <v>43</v>
      </c>
      <c r="T14" s="311" t="s">
        <v>43</v>
      </c>
      <c r="U14" s="311" t="s">
        <v>43</v>
      </c>
      <c r="V14" s="311" t="s">
        <v>43</v>
      </c>
      <c r="W14" s="311">
        <v>1094.3968499</v>
      </c>
      <c r="X14" s="309"/>
      <c r="Y14" s="309"/>
    </row>
    <row r="15" spans="1:27" s="330" customFormat="1" ht="18.95" customHeight="1">
      <c r="A15" s="153" t="s">
        <v>305</v>
      </c>
      <c r="B15" s="311" t="s">
        <v>43</v>
      </c>
      <c r="C15" s="311" t="s">
        <v>43</v>
      </c>
      <c r="D15" s="311" t="s">
        <v>43</v>
      </c>
      <c r="E15" s="311" t="s">
        <v>43</v>
      </c>
      <c r="F15" s="311" t="s">
        <v>43</v>
      </c>
      <c r="G15" s="311" t="s">
        <v>43</v>
      </c>
      <c r="H15" s="311" t="s">
        <v>43</v>
      </c>
      <c r="I15" s="311" t="s">
        <v>43</v>
      </c>
      <c r="J15" s="311" t="s">
        <v>43</v>
      </c>
      <c r="K15" s="311" t="s">
        <v>43</v>
      </c>
      <c r="L15" s="311" t="s">
        <v>43</v>
      </c>
      <c r="M15" s="311" t="s">
        <v>43</v>
      </c>
      <c r="N15" s="311" t="s">
        <v>43</v>
      </c>
      <c r="O15" s="311" t="s">
        <v>43</v>
      </c>
      <c r="P15" s="311" t="s">
        <v>43</v>
      </c>
      <c r="Q15" s="311" t="s">
        <v>43</v>
      </c>
      <c r="R15" s="311" t="s">
        <v>43</v>
      </c>
      <c r="S15" s="311" t="s">
        <v>43</v>
      </c>
      <c r="T15" s="311" t="s">
        <v>43</v>
      </c>
      <c r="U15" s="311" t="s">
        <v>43</v>
      </c>
      <c r="V15" s="311" t="s">
        <v>43</v>
      </c>
      <c r="W15" s="311" t="s">
        <v>43</v>
      </c>
      <c r="X15" s="309"/>
      <c r="Y15" s="309"/>
    </row>
    <row r="16" spans="1:27" s="330" customFormat="1" ht="18.95" customHeight="1">
      <c r="A16" s="153" t="s">
        <v>306</v>
      </c>
      <c r="B16" s="311" t="s">
        <v>43</v>
      </c>
      <c r="C16" s="311" t="s">
        <v>43</v>
      </c>
      <c r="D16" s="311" t="s">
        <v>43</v>
      </c>
      <c r="E16" s="311" t="s">
        <v>43</v>
      </c>
      <c r="F16" s="311" t="s">
        <v>43</v>
      </c>
      <c r="G16" s="311" t="s">
        <v>43</v>
      </c>
      <c r="H16" s="311" t="s">
        <v>43</v>
      </c>
      <c r="I16" s="311" t="s">
        <v>43</v>
      </c>
      <c r="J16" s="311">
        <v>162333.75</v>
      </c>
      <c r="K16" s="311">
        <v>119.2225389</v>
      </c>
      <c r="L16" s="311" t="s">
        <v>43</v>
      </c>
      <c r="M16" s="311" t="s">
        <v>43</v>
      </c>
      <c r="N16" s="311" t="s">
        <v>43</v>
      </c>
      <c r="O16" s="311" t="s">
        <v>43</v>
      </c>
      <c r="P16" s="311" t="s">
        <v>43</v>
      </c>
      <c r="Q16" s="311" t="s">
        <v>43</v>
      </c>
      <c r="R16" s="311" t="s">
        <v>43</v>
      </c>
      <c r="S16" s="311" t="s">
        <v>43</v>
      </c>
      <c r="T16" s="311" t="s">
        <v>43</v>
      </c>
      <c r="U16" s="311" t="s">
        <v>43</v>
      </c>
      <c r="V16" s="311" t="s">
        <v>43</v>
      </c>
      <c r="W16" s="311">
        <v>162452.97253890001</v>
      </c>
      <c r="X16" s="309"/>
      <c r="Y16" s="309"/>
    </row>
    <row r="17" spans="1:26" s="330" customFormat="1" ht="18.95" customHeight="1">
      <c r="A17" s="153" t="s">
        <v>307</v>
      </c>
      <c r="B17" s="311" t="s">
        <v>43</v>
      </c>
      <c r="C17" s="311" t="s">
        <v>43</v>
      </c>
      <c r="D17" s="311" t="s">
        <v>43</v>
      </c>
      <c r="E17" s="311" t="s">
        <v>43</v>
      </c>
      <c r="F17" s="311" t="s">
        <v>43</v>
      </c>
      <c r="G17" s="311" t="s">
        <v>43</v>
      </c>
      <c r="H17" s="311" t="s">
        <v>43</v>
      </c>
      <c r="I17" s="311" t="s">
        <v>43</v>
      </c>
      <c r="J17" s="311" t="s">
        <v>43</v>
      </c>
      <c r="K17" s="311" t="s">
        <v>43</v>
      </c>
      <c r="L17" s="311" t="s">
        <v>43</v>
      </c>
      <c r="M17" s="311" t="s">
        <v>43</v>
      </c>
      <c r="N17" s="311" t="s">
        <v>43</v>
      </c>
      <c r="O17" s="311" t="s">
        <v>43</v>
      </c>
      <c r="P17" s="311" t="s">
        <v>43</v>
      </c>
      <c r="Q17" s="311" t="s">
        <v>43</v>
      </c>
      <c r="R17" s="311" t="s">
        <v>43</v>
      </c>
      <c r="S17" s="311" t="s">
        <v>43</v>
      </c>
      <c r="T17" s="311" t="s">
        <v>43</v>
      </c>
      <c r="U17" s="311" t="s">
        <v>43</v>
      </c>
      <c r="V17" s="311" t="s">
        <v>43</v>
      </c>
      <c r="W17" s="311" t="s">
        <v>43</v>
      </c>
      <c r="X17" s="309"/>
      <c r="Y17" s="309"/>
    </row>
    <row r="18" spans="1:26" s="330" customFormat="1" ht="18.95" customHeight="1">
      <c r="A18" s="153" t="s">
        <v>308</v>
      </c>
      <c r="B18" s="311" t="s">
        <v>43</v>
      </c>
      <c r="C18" s="311" t="s">
        <v>43</v>
      </c>
      <c r="D18" s="311" t="s">
        <v>43</v>
      </c>
      <c r="E18" s="311" t="s">
        <v>43</v>
      </c>
      <c r="F18" s="311">
        <v>6305231.6488348003</v>
      </c>
      <c r="G18" s="311" t="s">
        <v>43</v>
      </c>
      <c r="H18" s="311" t="s">
        <v>43</v>
      </c>
      <c r="I18" s="311" t="s">
        <v>43</v>
      </c>
      <c r="J18" s="311" t="s">
        <v>43</v>
      </c>
      <c r="K18" s="311">
        <v>174601.70527040001</v>
      </c>
      <c r="L18" s="311" t="s">
        <v>43</v>
      </c>
      <c r="M18" s="311" t="s">
        <v>43</v>
      </c>
      <c r="N18" s="311" t="s">
        <v>43</v>
      </c>
      <c r="O18" s="311" t="s">
        <v>43</v>
      </c>
      <c r="P18" s="311" t="s">
        <v>43</v>
      </c>
      <c r="Q18" s="311" t="s">
        <v>43</v>
      </c>
      <c r="R18" s="311" t="s">
        <v>43</v>
      </c>
      <c r="S18" s="311" t="s">
        <v>43</v>
      </c>
      <c r="T18" s="311" t="s">
        <v>43</v>
      </c>
      <c r="U18" s="311" t="s">
        <v>43</v>
      </c>
      <c r="V18" s="311" t="s">
        <v>43</v>
      </c>
      <c r="W18" s="311">
        <v>6479833.3541052006</v>
      </c>
      <c r="X18" s="309"/>
      <c r="Y18" s="309"/>
    </row>
    <row r="19" spans="1:26" s="330" customFormat="1" ht="18.95" customHeight="1">
      <c r="A19" s="153" t="s">
        <v>309</v>
      </c>
      <c r="B19" s="311" t="s">
        <v>43</v>
      </c>
      <c r="C19" s="311" t="s">
        <v>43</v>
      </c>
      <c r="D19" s="311" t="s">
        <v>43</v>
      </c>
      <c r="E19" s="311" t="s">
        <v>43</v>
      </c>
      <c r="F19" s="311" t="s">
        <v>43</v>
      </c>
      <c r="G19" s="311" t="s">
        <v>43</v>
      </c>
      <c r="H19" s="311" t="s">
        <v>43</v>
      </c>
      <c r="I19" s="311" t="s">
        <v>43</v>
      </c>
      <c r="J19" s="311" t="s">
        <v>43</v>
      </c>
      <c r="K19" s="311">
        <v>1024.0854168000001</v>
      </c>
      <c r="L19" s="311" t="s">
        <v>43</v>
      </c>
      <c r="M19" s="311" t="s">
        <v>43</v>
      </c>
      <c r="N19" s="311" t="s">
        <v>43</v>
      </c>
      <c r="O19" s="311" t="s">
        <v>43</v>
      </c>
      <c r="P19" s="311" t="s">
        <v>43</v>
      </c>
      <c r="Q19" s="311" t="s">
        <v>43</v>
      </c>
      <c r="R19" s="311">
        <v>3205.8164723999998</v>
      </c>
      <c r="S19" s="311" t="s">
        <v>43</v>
      </c>
      <c r="T19" s="311" t="s">
        <v>43</v>
      </c>
      <c r="U19" s="311" t="s">
        <v>43</v>
      </c>
      <c r="V19" s="311" t="s">
        <v>43</v>
      </c>
      <c r="W19" s="311">
        <v>4229.9018892000004</v>
      </c>
      <c r="X19" s="309"/>
      <c r="Y19" s="309"/>
    </row>
    <row r="20" spans="1:26" s="330" customFormat="1" ht="18.95" customHeight="1">
      <c r="A20" s="153" t="s">
        <v>310</v>
      </c>
      <c r="B20" s="311" t="s">
        <v>43</v>
      </c>
      <c r="C20" s="311">
        <v>8.4519055000000005</v>
      </c>
      <c r="D20" s="311">
        <v>8.4519055000000005</v>
      </c>
      <c r="E20" s="311" t="s">
        <v>43</v>
      </c>
      <c r="F20" s="311">
        <v>4037900.3750947001</v>
      </c>
      <c r="G20" s="311" t="s">
        <v>43</v>
      </c>
      <c r="H20" s="311" t="s">
        <v>43</v>
      </c>
      <c r="I20" s="311">
        <v>8986.5551438000002</v>
      </c>
      <c r="J20" s="311">
        <v>1196.5671772999999</v>
      </c>
      <c r="K20" s="311">
        <v>227943.76155140001</v>
      </c>
      <c r="L20" s="311" t="s">
        <v>43</v>
      </c>
      <c r="M20" s="311" t="s">
        <v>43</v>
      </c>
      <c r="N20" s="311" t="s">
        <v>43</v>
      </c>
      <c r="O20" s="311" t="s">
        <v>43</v>
      </c>
      <c r="P20" s="311" t="s">
        <v>43</v>
      </c>
      <c r="Q20" s="311" t="s">
        <v>43</v>
      </c>
      <c r="R20" s="311">
        <v>20864.3522577</v>
      </c>
      <c r="S20" s="311" t="s">
        <v>43</v>
      </c>
      <c r="T20" s="311" t="s">
        <v>43</v>
      </c>
      <c r="U20" s="311" t="s">
        <v>43</v>
      </c>
      <c r="V20" s="311" t="s">
        <v>43</v>
      </c>
      <c r="W20" s="311">
        <v>4296900.0631304001</v>
      </c>
      <c r="X20" s="309"/>
      <c r="Y20" s="309"/>
    </row>
    <row r="21" spans="1:26" s="330" customFormat="1" ht="18.95" customHeight="1">
      <c r="A21" s="153" t="s">
        <v>311</v>
      </c>
      <c r="B21" s="311" t="s">
        <v>43</v>
      </c>
      <c r="C21" s="311" t="s">
        <v>43</v>
      </c>
      <c r="D21" s="311" t="s">
        <v>43</v>
      </c>
      <c r="E21" s="311" t="s">
        <v>43</v>
      </c>
      <c r="F21" s="311" t="s">
        <v>43</v>
      </c>
      <c r="G21" s="311" t="s">
        <v>43</v>
      </c>
      <c r="H21" s="311" t="s">
        <v>43</v>
      </c>
      <c r="I21" s="311" t="s">
        <v>43</v>
      </c>
      <c r="J21" s="311" t="s">
        <v>43</v>
      </c>
      <c r="K21" s="311">
        <v>378583.55998000002</v>
      </c>
      <c r="L21" s="311" t="s">
        <v>43</v>
      </c>
      <c r="M21" s="311" t="s">
        <v>43</v>
      </c>
      <c r="N21" s="311" t="s">
        <v>43</v>
      </c>
      <c r="O21" s="311" t="s">
        <v>43</v>
      </c>
      <c r="P21" s="311">
        <v>289.56718990000002</v>
      </c>
      <c r="Q21" s="311">
        <v>289.56718990000002</v>
      </c>
      <c r="R21" s="311" t="s">
        <v>43</v>
      </c>
      <c r="S21" s="311" t="s">
        <v>43</v>
      </c>
      <c r="T21" s="311" t="s">
        <v>43</v>
      </c>
      <c r="U21" s="311" t="s">
        <v>43</v>
      </c>
      <c r="V21" s="311" t="s">
        <v>43</v>
      </c>
      <c r="W21" s="311">
        <v>378873.12716989999</v>
      </c>
      <c r="X21" s="309"/>
      <c r="Y21" s="309"/>
    </row>
    <row r="22" spans="1:26" s="330" customFormat="1" ht="18.95" customHeight="1">
      <c r="A22" s="153" t="s">
        <v>312</v>
      </c>
      <c r="B22" s="311" t="s">
        <v>43</v>
      </c>
      <c r="C22" s="311" t="s">
        <v>43</v>
      </c>
      <c r="D22" s="311" t="s">
        <v>43</v>
      </c>
      <c r="E22" s="311" t="s">
        <v>43</v>
      </c>
      <c r="F22" s="311">
        <v>104842.56554120001</v>
      </c>
      <c r="G22" s="311" t="s">
        <v>43</v>
      </c>
      <c r="H22" s="311" t="s">
        <v>43</v>
      </c>
      <c r="I22" s="311" t="s">
        <v>43</v>
      </c>
      <c r="J22" s="311" t="s">
        <v>43</v>
      </c>
      <c r="K22" s="311">
        <v>151069.80745640001</v>
      </c>
      <c r="L22" s="311">
        <v>3306.2012632999999</v>
      </c>
      <c r="M22" s="311" t="s">
        <v>43</v>
      </c>
      <c r="N22" s="311" t="s">
        <v>43</v>
      </c>
      <c r="O22" s="311" t="s">
        <v>43</v>
      </c>
      <c r="P22" s="311">
        <v>2014.8066567000001</v>
      </c>
      <c r="Q22" s="311">
        <v>5321.00792</v>
      </c>
      <c r="R22" s="311">
        <v>21177.561206999999</v>
      </c>
      <c r="S22" s="311" t="s">
        <v>43</v>
      </c>
      <c r="T22" s="311" t="s">
        <v>43</v>
      </c>
      <c r="U22" s="311" t="s">
        <v>43</v>
      </c>
      <c r="V22" s="311" t="s">
        <v>43</v>
      </c>
      <c r="W22" s="311">
        <v>282410.9421246</v>
      </c>
      <c r="X22" s="309"/>
      <c r="Y22" s="309"/>
    </row>
    <row r="23" spans="1:26" s="330" customFormat="1" ht="18.95" customHeight="1">
      <c r="A23" s="153" t="s">
        <v>313</v>
      </c>
      <c r="B23" s="311" t="s">
        <v>43</v>
      </c>
      <c r="C23" s="311" t="s">
        <v>43</v>
      </c>
      <c r="D23" s="311" t="s">
        <v>43</v>
      </c>
      <c r="E23" s="311" t="s">
        <v>43</v>
      </c>
      <c r="F23" s="311" t="s">
        <v>43</v>
      </c>
      <c r="G23" s="311" t="s">
        <v>43</v>
      </c>
      <c r="H23" s="311" t="s">
        <v>43</v>
      </c>
      <c r="I23" s="311" t="s">
        <v>43</v>
      </c>
      <c r="J23" s="311" t="s">
        <v>43</v>
      </c>
      <c r="K23" s="311">
        <v>496479.73785929999</v>
      </c>
      <c r="L23" s="311" t="s">
        <v>43</v>
      </c>
      <c r="M23" s="311" t="s">
        <v>43</v>
      </c>
      <c r="N23" s="311" t="s">
        <v>43</v>
      </c>
      <c r="O23" s="311" t="s">
        <v>43</v>
      </c>
      <c r="P23" s="311">
        <v>1032.0818377999999</v>
      </c>
      <c r="Q23" s="311">
        <v>1032.0818377999999</v>
      </c>
      <c r="R23" s="311">
        <v>70512.379730999994</v>
      </c>
      <c r="S23" s="311" t="s">
        <v>43</v>
      </c>
      <c r="T23" s="311" t="s">
        <v>43</v>
      </c>
      <c r="U23" s="311" t="s">
        <v>43</v>
      </c>
      <c r="V23" s="311" t="s">
        <v>43</v>
      </c>
      <c r="W23" s="311">
        <v>568024.19942809991</v>
      </c>
      <c r="X23" s="309"/>
      <c r="Y23" s="309"/>
    </row>
    <row r="24" spans="1:26" s="330" customFormat="1" ht="18.95" customHeight="1">
      <c r="A24" s="153" t="s">
        <v>314</v>
      </c>
      <c r="B24" s="311" t="s">
        <v>43</v>
      </c>
      <c r="C24" s="311" t="s">
        <v>43</v>
      </c>
      <c r="D24" s="311" t="s">
        <v>43</v>
      </c>
      <c r="E24" s="311" t="s">
        <v>43</v>
      </c>
      <c r="F24" s="311">
        <v>2259872.7459177002</v>
      </c>
      <c r="G24" s="311" t="s">
        <v>43</v>
      </c>
      <c r="H24" s="311" t="s">
        <v>43</v>
      </c>
      <c r="I24" s="311" t="s">
        <v>43</v>
      </c>
      <c r="J24" s="311" t="s">
        <v>43</v>
      </c>
      <c r="K24" s="311">
        <v>2508866.0480956999</v>
      </c>
      <c r="L24" s="311" t="s">
        <v>43</v>
      </c>
      <c r="M24" s="311" t="s">
        <v>43</v>
      </c>
      <c r="N24" s="311" t="s">
        <v>43</v>
      </c>
      <c r="O24" s="311" t="s">
        <v>43</v>
      </c>
      <c r="P24" s="311">
        <v>738.13897039999995</v>
      </c>
      <c r="Q24" s="311">
        <v>738.13897039999995</v>
      </c>
      <c r="R24" s="311">
        <v>353.06343390000001</v>
      </c>
      <c r="S24" s="311" t="s">
        <v>43</v>
      </c>
      <c r="T24" s="311" t="s">
        <v>43</v>
      </c>
      <c r="U24" s="311" t="s">
        <v>43</v>
      </c>
      <c r="V24" s="311" t="s">
        <v>43</v>
      </c>
      <c r="W24" s="311">
        <v>4769829.9964176994</v>
      </c>
      <c r="X24" s="309"/>
      <c r="Y24" s="309"/>
    </row>
    <row r="25" spans="1:26" s="333" customFormat="1" ht="18.95" customHeight="1">
      <c r="A25" s="153" t="s">
        <v>315</v>
      </c>
      <c r="B25" s="311" t="s">
        <v>43</v>
      </c>
      <c r="C25" s="311" t="s">
        <v>43</v>
      </c>
      <c r="D25" s="311" t="s">
        <v>43</v>
      </c>
      <c r="E25" s="311" t="s">
        <v>43</v>
      </c>
      <c r="F25" s="311" t="s">
        <v>43</v>
      </c>
      <c r="G25" s="311" t="s">
        <v>43</v>
      </c>
      <c r="H25" s="311" t="s">
        <v>43</v>
      </c>
      <c r="I25" s="311" t="s">
        <v>43</v>
      </c>
      <c r="J25" s="311" t="s">
        <v>43</v>
      </c>
      <c r="K25" s="311">
        <v>404251.28783460002</v>
      </c>
      <c r="L25" s="311" t="s">
        <v>43</v>
      </c>
      <c r="M25" s="311" t="s">
        <v>43</v>
      </c>
      <c r="N25" s="311" t="s">
        <v>43</v>
      </c>
      <c r="O25" s="311" t="s">
        <v>43</v>
      </c>
      <c r="P25" s="311">
        <v>1713.7535057</v>
      </c>
      <c r="Q25" s="311">
        <v>1713.7535057</v>
      </c>
      <c r="R25" s="311">
        <v>59.429238400000003</v>
      </c>
      <c r="S25" s="311" t="s">
        <v>43</v>
      </c>
      <c r="T25" s="311" t="s">
        <v>43</v>
      </c>
      <c r="U25" s="311" t="s">
        <v>43</v>
      </c>
      <c r="V25" s="311" t="s">
        <v>43</v>
      </c>
      <c r="W25" s="311">
        <v>406024.47057870001</v>
      </c>
      <c r="X25" s="309"/>
      <c r="Y25" s="309"/>
      <c r="Z25" s="332"/>
    </row>
    <row r="26" spans="1:26" s="333" customFormat="1" ht="18.95" customHeight="1">
      <c r="A26" s="153" t="s">
        <v>316</v>
      </c>
      <c r="B26" s="311" t="s">
        <v>43</v>
      </c>
      <c r="C26" s="311" t="s">
        <v>43</v>
      </c>
      <c r="D26" s="311" t="s">
        <v>43</v>
      </c>
      <c r="E26" s="311" t="s">
        <v>43</v>
      </c>
      <c r="F26" s="311">
        <v>25.059992600000001</v>
      </c>
      <c r="G26" s="311" t="s">
        <v>43</v>
      </c>
      <c r="H26" s="311" t="s">
        <v>43</v>
      </c>
      <c r="I26" s="311" t="s">
        <v>43</v>
      </c>
      <c r="J26" s="311" t="s">
        <v>43</v>
      </c>
      <c r="K26" s="311">
        <v>449313.54286849999</v>
      </c>
      <c r="L26" s="311" t="s">
        <v>43</v>
      </c>
      <c r="M26" s="311" t="s">
        <v>43</v>
      </c>
      <c r="N26" s="311" t="s">
        <v>43</v>
      </c>
      <c r="O26" s="311" t="s">
        <v>43</v>
      </c>
      <c r="P26" s="311">
        <v>3554.9552604999999</v>
      </c>
      <c r="Q26" s="311">
        <v>3554.9552604999999</v>
      </c>
      <c r="R26" s="311">
        <v>10.2618425</v>
      </c>
      <c r="S26" s="311" t="s">
        <v>43</v>
      </c>
      <c r="T26" s="311" t="s">
        <v>43</v>
      </c>
      <c r="U26" s="311" t="s">
        <v>43</v>
      </c>
      <c r="V26" s="311" t="s">
        <v>43</v>
      </c>
      <c r="W26" s="311">
        <v>452903.81996410002</v>
      </c>
      <c r="X26" s="309"/>
      <c r="Y26" s="309"/>
      <c r="Z26" s="332"/>
    </row>
    <row r="27" spans="1:26" s="333" customFormat="1" ht="18.95" customHeight="1">
      <c r="A27" s="153" t="s">
        <v>317</v>
      </c>
      <c r="B27" s="311" t="s">
        <v>43</v>
      </c>
      <c r="C27" s="311" t="s">
        <v>43</v>
      </c>
      <c r="D27" s="311" t="s">
        <v>43</v>
      </c>
      <c r="E27" s="311" t="s">
        <v>43</v>
      </c>
      <c r="F27" s="311" t="s">
        <v>43</v>
      </c>
      <c r="G27" s="311" t="s">
        <v>43</v>
      </c>
      <c r="H27" s="311" t="s">
        <v>43</v>
      </c>
      <c r="I27" s="311" t="s">
        <v>43</v>
      </c>
      <c r="J27" s="311" t="s">
        <v>43</v>
      </c>
      <c r="K27" s="311">
        <v>1084054.2240418999</v>
      </c>
      <c r="L27" s="311" t="s">
        <v>43</v>
      </c>
      <c r="M27" s="311" t="s">
        <v>43</v>
      </c>
      <c r="N27" s="311" t="s">
        <v>43</v>
      </c>
      <c r="O27" s="311" t="s">
        <v>43</v>
      </c>
      <c r="P27" s="311">
        <v>817.57618219999995</v>
      </c>
      <c r="Q27" s="311">
        <v>817.57618219999995</v>
      </c>
      <c r="R27" s="311">
        <v>4.6431012999999997</v>
      </c>
      <c r="S27" s="311" t="s">
        <v>43</v>
      </c>
      <c r="T27" s="311" t="s">
        <v>43</v>
      </c>
      <c r="U27" s="311" t="s">
        <v>43</v>
      </c>
      <c r="V27" s="311" t="s">
        <v>43</v>
      </c>
      <c r="W27" s="311">
        <v>1084876.4433254001</v>
      </c>
      <c r="X27" s="309"/>
      <c r="Y27" s="309"/>
      <c r="Z27" s="332"/>
    </row>
    <row r="28" spans="1:26" s="333" customFormat="1" ht="18.95" customHeight="1">
      <c r="A28" s="153" t="s">
        <v>318</v>
      </c>
      <c r="B28" s="311" t="s">
        <v>43</v>
      </c>
      <c r="C28" s="311">
        <v>14798.7443341</v>
      </c>
      <c r="D28" s="311">
        <v>14798.7443341</v>
      </c>
      <c r="E28" s="311" t="s">
        <v>43</v>
      </c>
      <c r="F28" s="311">
        <v>12004.5926069</v>
      </c>
      <c r="G28" s="311" t="s">
        <v>43</v>
      </c>
      <c r="H28" s="311" t="s">
        <v>43</v>
      </c>
      <c r="I28" s="311" t="s">
        <v>43</v>
      </c>
      <c r="J28" s="311">
        <v>84.753319099999999</v>
      </c>
      <c r="K28" s="311">
        <v>389880.3144946</v>
      </c>
      <c r="L28" s="311" t="s">
        <v>43</v>
      </c>
      <c r="M28" s="311" t="s">
        <v>43</v>
      </c>
      <c r="N28" s="311">
        <v>473.3148228</v>
      </c>
      <c r="O28" s="311">
        <v>1200.2088000000001</v>
      </c>
      <c r="P28" s="311">
        <v>17036.737937000002</v>
      </c>
      <c r="Q28" s="311">
        <v>18710.261559800001</v>
      </c>
      <c r="R28" s="311">
        <v>2212.1252205999999</v>
      </c>
      <c r="S28" s="311" t="s">
        <v>43</v>
      </c>
      <c r="T28" s="311" t="s">
        <v>43</v>
      </c>
      <c r="U28" s="311" t="s">
        <v>43</v>
      </c>
      <c r="V28" s="311" t="s">
        <v>43</v>
      </c>
      <c r="W28" s="311">
        <v>437690.79153510003</v>
      </c>
      <c r="X28" s="309"/>
      <c r="Y28" s="309"/>
      <c r="Z28" s="332"/>
    </row>
    <row r="29" spans="1:26" s="333" customFormat="1" ht="18.95" customHeight="1">
      <c r="A29" s="153" t="s">
        <v>319</v>
      </c>
      <c r="B29" s="311" t="s">
        <v>43</v>
      </c>
      <c r="C29" s="311" t="s">
        <v>43</v>
      </c>
      <c r="D29" s="311" t="s">
        <v>43</v>
      </c>
      <c r="E29" s="311" t="s">
        <v>43</v>
      </c>
      <c r="F29" s="311" t="s">
        <v>43</v>
      </c>
      <c r="G29" s="311" t="s">
        <v>43</v>
      </c>
      <c r="H29" s="311" t="s">
        <v>43</v>
      </c>
      <c r="I29" s="311" t="s">
        <v>43</v>
      </c>
      <c r="J29" s="311">
        <v>64.762169999999998</v>
      </c>
      <c r="K29" s="311" t="s">
        <v>43</v>
      </c>
      <c r="L29" s="311" t="s">
        <v>43</v>
      </c>
      <c r="M29" s="311" t="s">
        <v>43</v>
      </c>
      <c r="N29" s="311">
        <v>858.86290459999998</v>
      </c>
      <c r="O29" s="311" t="s">
        <v>43</v>
      </c>
      <c r="P29" s="311">
        <v>3809.5647226999999</v>
      </c>
      <c r="Q29" s="311">
        <v>4668.4276272999996</v>
      </c>
      <c r="R29" s="311">
        <v>17317.0103065</v>
      </c>
      <c r="S29" s="311" t="s">
        <v>43</v>
      </c>
      <c r="T29" s="311" t="s">
        <v>43</v>
      </c>
      <c r="U29" s="311" t="s">
        <v>43</v>
      </c>
      <c r="V29" s="311" t="s">
        <v>43</v>
      </c>
      <c r="W29" s="311">
        <v>22050.200103800002</v>
      </c>
      <c r="X29" s="309"/>
      <c r="Y29" s="309"/>
      <c r="Z29" s="332"/>
    </row>
    <row r="30" spans="1:26" s="333" customFormat="1" ht="18.95" customHeight="1">
      <c r="A30" s="153" t="s">
        <v>320</v>
      </c>
      <c r="B30" s="311" t="s">
        <v>43</v>
      </c>
      <c r="C30" s="311" t="s">
        <v>43</v>
      </c>
      <c r="D30" s="311" t="s">
        <v>43</v>
      </c>
      <c r="E30" s="311" t="s">
        <v>43</v>
      </c>
      <c r="F30" s="311">
        <v>1653.4776981</v>
      </c>
      <c r="G30" s="311" t="s">
        <v>43</v>
      </c>
      <c r="H30" s="311" t="s">
        <v>43</v>
      </c>
      <c r="I30" s="311" t="s">
        <v>43</v>
      </c>
      <c r="J30" s="311" t="s">
        <v>43</v>
      </c>
      <c r="K30" s="311" t="s">
        <v>43</v>
      </c>
      <c r="L30" s="311">
        <v>597073.54218570003</v>
      </c>
      <c r="M30" s="311" t="s">
        <v>43</v>
      </c>
      <c r="N30" s="311">
        <v>50</v>
      </c>
      <c r="O30" s="311">
        <v>8</v>
      </c>
      <c r="P30" s="311">
        <v>28394.8954624</v>
      </c>
      <c r="Q30" s="311">
        <v>625526.43764810008</v>
      </c>
      <c r="R30" s="311">
        <v>66486.905790200006</v>
      </c>
      <c r="S30" s="311" t="s">
        <v>43</v>
      </c>
      <c r="T30" s="311" t="s">
        <v>43</v>
      </c>
      <c r="U30" s="311" t="s">
        <v>43</v>
      </c>
      <c r="V30" s="311" t="s">
        <v>43</v>
      </c>
      <c r="W30" s="311">
        <v>693666.8211364001</v>
      </c>
      <c r="X30" s="309"/>
      <c r="Y30" s="309"/>
      <c r="Z30" s="332"/>
    </row>
    <row r="31" spans="1:26" s="333" customFormat="1" ht="18.95" customHeight="1">
      <c r="A31" s="153" t="s">
        <v>321</v>
      </c>
      <c r="B31" s="311" t="s">
        <v>43</v>
      </c>
      <c r="C31" s="311" t="s">
        <v>43</v>
      </c>
      <c r="D31" s="311" t="s">
        <v>43</v>
      </c>
      <c r="E31" s="311" t="s">
        <v>43</v>
      </c>
      <c r="F31" s="311" t="s">
        <v>43</v>
      </c>
      <c r="G31" s="311" t="s">
        <v>43</v>
      </c>
      <c r="H31" s="311" t="s">
        <v>43</v>
      </c>
      <c r="I31" s="311" t="s">
        <v>43</v>
      </c>
      <c r="J31" s="311" t="s">
        <v>43</v>
      </c>
      <c r="K31" s="311" t="s">
        <v>43</v>
      </c>
      <c r="L31" s="311">
        <v>4179.1275034999999</v>
      </c>
      <c r="M31" s="311">
        <v>65355.695301699998</v>
      </c>
      <c r="N31" s="311">
        <v>6187.8926908000003</v>
      </c>
      <c r="O31" s="311" t="s">
        <v>43</v>
      </c>
      <c r="P31" s="311">
        <v>36862.916041700002</v>
      </c>
      <c r="Q31" s="311">
        <v>112585.63153770001</v>
      </c>
      <c r="R31" s="311">
        <v>644.76083389999997</v>
      </c>
      <c r="S31" s="311" t="s">
        <v>43</v>
      </c>
      <c r="T31" s="311" t="s">
        <v>43</v>
      </c>
      <c r="U31" s="311" t="s">
        <v>43</v>
      </c>
      <c r="V31" s="311" t="s">
        <v>43</v>
      </c>
      <c r="W31" s="311">
        <v>113230.39237160001</v>
      </c>
      <c r="X31" s="309"/>
      <c r="Y31" s="309"/>
      <c r="Z31" s="332"/>
    </row>
    <row r="32" spans="1:26" s="333" customFormat="1" ht="15" customHeight="1">
      <c r="A32" s="154" t="s">
        <v>322</v>
      </c>
      <c r="B32" s="311" t="s">
        <v>43</v>
      </c>
      <c r="C32" s="311" t="s">
        <v>43</v>
      </c>
      <c r="D32" s="311" t="s">
        <v>43</v>
      </c>
      <c r="E32" s="311" t="s">
        <v>43</v>
      </c>
      <c r="F32" s="311">
        <v>10606.798814399999</v>
      </c>
      <c r="G32" s="311" t="s">
        <v>43</v>
      </c>
      <c r="H32" s="311" t="s">
        <v>43</v>
      </c>
      <c r="I32" s="311" t="s">
        <v>43</v>
      </c>
      <c r="J32" s="311" t="s">
        <v>43</v>
      </c>
      <c r="K32" s="311">
        <v>425974.97717229999</v>
      </c>
      <c r="L32" s="311">
        <v>8099.3216325000003</v>
      </c>
      <c r="M32" s="311">
        <v>496.16137739999999</v>
      </c>
      <c r="N32" s="311">
        <v>816078.63761039998</v>
      </c>
      <c r="O32" s="311">
        <v>22385.2893238</v>
      </c>
      <c r="P32" s="311">
        <v>120636.7856917</v>
      </c>
      <c r="Q32" s="311">
        <v>967696.19563580002</v>
      </c>
      <c r="R32" s="311">
        <v>380445.45735689998</v>
      </c>
      <c r="S32" s="311" t="s">
        <v>43</v>
      </c>
      <c r="T32" s="311" t="s">
        <v>43</v>
      </c>
      <c r="U32" s="311" t="s">
        <v>43</v>
      </c>
      <c r="V32" s="311" t="s">
        <v>43</v>
      </c>
      <c r="W32" s="311">
        <v>1784723.4289794001</v>
      </c>
      <c r="X32" s="334"/>
      <c r="Y32" s="334"/>
    </row>
    <row r="33" spans="1:26" s="333" customFormat="1" ht="15.75" customHeight="1">
      <c r="A33" s="154" t="s">
        <v>323</v>
      </c>
      <c r="B33" s="311" t="s">
        <v>43</v>
      </c>
      <c r="C33" s="311" t="s">
        <v>43</v>
      </c>
      <c r="D33" s="311" t="s">
        <v>43</v>
      </c>
      <c r="E33" s="311" t="s">
        <v>43</v>
      </c>
      <c r="F33" s="311" t="s">
        <v>43</v>
      </c>
      <c r="G33" s="311" t="s">
        <v>43</v>
      </c>
      <c r="H33" s="311" t="s">
        <v>43</v>
      </c>
      <c r="I33" s="311" t="s">
        <v>43</v>
      </c>
      <c r="J33" s="311" t="s">
        <v>43</v>
      </c>
      <c r="K33" s="311" t="s">
        <v>43</v>
      </c>
      <c r="L33" s="311">
        <v>113487.0860352</v>
      </c>
      <c r="M33" s="311">
        <v>32203.675971199998</v>
      </c>
      <c r="N33" s="311">
        <v>5303.0916208999997</v>
      </c>
      <c r="O33" s="311">
        <v>562.69545000000005</v>
      </c>
      <c r="P33" s="311">
        <v>3858.3973362000002</v>
      </c>
      <c r="Q33" s="311">
        <v>155414.9464135</v>
      </c>
      <c r="R33" s="311">
        <v>15.9284664</v>
      </c>
      <c r="S33" s="311" t="s">
        <v>43</v>
      </c>
      <c r="T33" s="311" t="s">
        <v>43</v>
      </c>
      <c r="U33" s="311" t="s">
        <v>43</v>
      </c>
      <c r="V33" s="311" t="s">
        <v>43</v>
      </c>
      <c r="W33" s="311">
        <v>155430.87487989999</v>
      </c>
      <c r="X33" s="335"/>
      <c r="Y33" s="334"/>
    </row>
    <row r="34" spans="1:26" s="333" customFormat="1" ht="14.25" customHeight="1">
      <c r="A34" s="154" t="s">
        <v>324</v>
      </c>
      <c r="B34" s="311" t="s">
        <v>43</v>
      </c>
      <c r="C34" s="311" t="s">
        <v>43</v>
      </c>
      <c r="D34" s="311" t="s">
        <v>43</v>
      </c>
      <c r="E34" s="311" t="s">
        <v>43</v>
      </c>
      <c r="F34" s="311">
        <v>3.2364999999999998E-3</v>
      </c>
      <c r="G34" s="311" t="s">
        <v>43</v>
      </c>
      <c r="H34" s="311" t="s">
        <v>43</v>
      </c>
      <c r="I34" s="311" t="s">
        <v>43</v>
      </c>
      <c r="J34" s="311" t="s">
        <v>43</v>
      </c>
      <c r="K34" s="311" t="s">
        <v>43</v>
      </c>
      <c r="L34" s="311">
        <v>1190994.3627324</v>
      </c>
      <c r="M34" s="311">
        <v>63659.625760199997</v>
      </c>
      <c r="N34" s="311">
        <v>247306.3145826</v>
      </c>
      <c r="O34" s="311">
        <v>7902.8343858999997</v>
      </c>
      <c r="P34" s="311">
        <v>63684.566791600002</v>
      </c>
      <c r="Q34" s="311">
        <v>1573547.7042527001</v>
      </c>
      <c r="R34" s="311">
        <v>126932.27491789999</v>
      </c>
      <c r="S34" s="311" t="s">
        <v>43</v>
      </c>
      <c r="T34" s="311" t="s">
        <v>43</v>
      </c>
      <c r="U34" s="311" t="s">
        <v>43</v>
      </c>
      <c r="V34" s="311" t="s">
        <v>43</v>
      </c>
      <c r="W34" s="311">
        <v>1700479.9824071003</v>
      </c>
      <c r="X34" s="334"/>
      <c r="Y34" s="334"/>
    </row>
    <row r="35" spans="1:26" s="333" customFormat="1" ht="15" customHeight="1">
      <c r="A35" s="154" t="s">
        <v>325</v>
      </c>
      <c r="B35" s="311" t="s">
        <v>43</v>
      </c>
      <c r="C35" s="311" t="s">
        <v>43</v>
      </c>
      <c r="D35" s="311" t="s">
        <v>43</v>
      </c>
      <c r="E35" s="311" t="s">
        <v>43</v>
      </c>
      <c r="F35" s="311" t="s">
        <v>43</v>
      </c>
      <c r="G35" s="311" t="s">
        <v>43</v>
      </c>
      <c r="H35" s="311" t="s">
        <v>43</v>
      </c>
      <c r="I35" s="311" t="s">
        <v>43</v>
      </c>
      <c r="J35" s="311" t="s">
        <v>43</v>
      </c>
      <c r="K35" s="311" t="s">
        <v>43</v>
      </c>
      <c r="L35" s="311">
        <v>175644.82534430001</v>
      </c>
      <c r="M35" s="311">
        <v>273002.59608049999</v>
      </c>
      <c r="N35" s="311">
        <v>297756.41279829998</v>
      </c>
      <c r="O35" s="311">
        <v>1087.7884200000001</v>
      </c>
      <c r="P35" s="311">
        <v>10135.976852</v>
      </c>
      <c r="Q35" s="311">
        <v>757627.59949509997</v>
      </c>
      <c r="R35" s="311">
        <v>489.20092369999998</v>
      </c>
      <c r="S35" s="311" t="s">
        <v>43</v>
      </c>
      <c r="T35" s="311" t="s">
        <v>43</v>
      </c>
      <c r="U35" s="311" t="s">
        <v>43</v>
      </c>
      <c r="V35" s="311" t="s">
        <v>43</v>
      </c>
      <c r="W35" s="311">
        <v>758116.80041879998</v>
      </c>
      <c r="X35" s="334"/>
      <c r="Y35" s="334"/>
    </row>
    <row r="36" spans="1:26" s="333" customFormat="1" ht="15.75" customHeight="1">
      <c r="A36" s="154" t="s">
        <v>326</v>
      </c>
      <c r="B36" s="311" t="s">
        <v>43</v>
      </c>
      <c r="C36" s="311" t="s">
        <v>43</v>
      </c>
      <c r="D36" s="311" t="s">
        <v>43</v>
      </c>
      <c r="E36" s="311" t="s">
        <v>43</v>
      </c>
      <c r="F36" s="311" t="s">
        <v>43</v>
      </c>
      <c r="G36" s="311" t="s">
        <v>43</v>
      </c>
      <c r="H36" s="311" t="s">
        <v>43</v>
      </c>
      <c r="I36" s="311" t="s">
        <v>43</v>
      </c>
      <c r="J36" s="311" t="s">
        <v>43</v>
      </c>
      <c r="K36" s="311" t="s">
        <v>43</v>
      </c>
      <c r="L36" s="311">
        <v>3107618.4832939999</v>
      </c>
      <c r="M36" s="311">
        <v>488634.25094210001</v>
      </c>
      <c r="N36" s="311">
        <v>1957778.6613076001</v>
      </c>
      <c r="O36" s="311">
        <v>23182.180076100001</v>
      </c>
      <c r="P36" s="311">
        <v>62185.812787700001</v>
      </c>
      <c r="Q36" s="311">
        <v>5639399.3884075005</v>
      </c>
      <c r="R36" s="311">
        <v>298648.95740780002</v>
      </c>
      <c r="S36" s="311" t="s">
        <v>43</v>
      </c>
      <c r="T36" s="311" t="s">
        <v>43</v>
      </c>
      <c r="U36" s="311" t="s">
        <v>43</v>
      </c>
      <c r="V36" s="311" t="s">
        <v>43</v>
      </c>
      <c r="W36" s="311">
        <v>5938048.3458153009</v>
      </c>
      <c r="X36" s="336"/>
      <c r="Y36" s="336"/>
    </row>
    <row r="37" spans="1:26" s="333" customFormat="1" ht="15.75" customHeight="1">
      <c r="A37" s="154" t="s">
        <v>327</v>
      </c>
      <c r="B37" s="311" t="s">
        <v>43</v>
      </c>
      <c r="C37" s="311" t="s">
        <v>43</v>
      </c>
      <c r="D37" s="311" t="s">
        <v>43</v>
      </c>
      <c r="E37" s="311" t="s">
        <v>43</v>
      </c>
      <c r="F37" s="311" t="s">
        <v>43</v>
      </c>
      <c r="G37" s="311" t="s">
        <v>43</v>
      </c>
      <c r="H37" s="311" t="s">
        <v>43</v>
      </c>
      <c r="I37" s="311" t="s">
        <v>43</v>
      </c>
      <c r="J37" s="311" t="s">
        <v>43</v>
      </c>
      <c r="K37" s="311" t="s">
        <v>43</v>
      </c>
      <c r="L37" s="311">
        <v>23652.659921300001</v>
      </c>
      <c r="M37" s="311">
        <v>150722.5056685</v>
      </c>
      <c r="N37" s="311">
        <v>524659.36983510002</v>
      </c>
      <c r="O37" s="311">
        <v>1788.1466416999999</v>
      </c>
      <c r="P37" s="311">
        <v>52765.107398599997</v>
      </c>
      <c r="Q37" s="311">
        <v>753587.78946519992</v>
      </c>
      <c r="R37" s="311">
        <v>2407.1989804</v>
      </c>
      <c r="S37" s="311" t="s">
        <v>43</v>
      </c>
      <c r="T37" s="311" t="s">
        <v>43</v>
      </c>
      <c r="U37" s="311" t="s">
        <v>43</v>
      </c>
      <c r="V37" s="311" t="s">
        <v>43</v>
      </c>
      <c r="W37" s="311">
        <v>755994.98844559991</v>
      </c>
      <c r="X37" s="336"/>
      <c r="Y37" s="336"/>
    </row>
    <row r="38" spans="1:26" s="333" customFormat="1">
      <c r="A38" s="317" t="s">
        <v>328</v>
      </c>
      <c r="B38" s="317" t="s">
        <v>43</v>
      </c>
      <c r="C38" s="317" t="s">
        <v>43</v>
      </c>
      <c r="D38" s="317" t="s">
        <v>43</v>
      </c>
      <c r="E38" s="317" t="s">
        <v>43</v>
      </c>
      <c r="F38" s="317" t="s">
        <v>43</v>
      </c>
      <c r="G38" s="317" t="s">
        <v>43</v>
      </c>
      <c r="H38" s="317" t="s">
        <v>43</v>
      </c>
      <c r="I38" s="317" t="s">
        <v>43</v>
      </c>
      <c r="J38" s="317" t="s">
        <v>43</v>
      </c>
      <c r="K38" s="317" t="s">
        <v>43</v>
      </c>
      <c r="L38" s="317">
        <v>459731.54759979999</v>
      </c>
      <c r="M38" s="317">
        <v>207337.6423451</v>
      </c>
      <c r="N38" s="317">
        <v>1986301.8793827</v>
      </c>
      <c r="O38" s="317">
        <v>2224.5889400000001</v>
      </c>
      <c r="P38" s="317">
        <v>26680.562122899999</v>
      </c>
      <c r="Q38" s="317">
        <v>2682276.2203905</v>
      </c>
      <c r="R38" s="317">
        <v>92296.413651800001</v>
      </c>
      <c r="S38" s="317" t="s">
        <v>43</v>
      </c>
      <c r="T38" s="317" t="s">
        <v>43</v>
      </c>
      <c r="U38" s="317" t="s">
        <v>43</v>
      </c>
      <c r="V38" s="317" t="s">
        <v>43</v>
      </c>
      <c r="W38" s="317">
        <v>2774572.6340422998</v>
      </c>
      <c r="X38" s="337"/>
      <c r="Y38" s="337"/>
    </row>
    <row r="39" spans="1:26" s="321" customFormat="1" ht="21.95" customHeight="1">
      <c r="A39" s="156"/>
      <c r="B39" s="156"/>
      <c r="C39" s="156"/>
      <c r="D39" s="156"/>
      <c r="E39" s="156"/>
      <c r="F39" s="156"/>
      <c r="G39" s="156"/>
      <c r="H39" s="156"/>
      <c r="I39" s="156"/>
      <c r="J39" s="1040" t="s">
        <v>365</v>
      </c>
      <c r="K39" s="1040"/>
      <c r="L39" s="1040"/>
      <c r="M39" s="51"/>
      <c r="N39" s="75"/>
      <c r="O39" s="75"/>
      <c r="P39" s="156"/>
      <c r="Q39" s="156"/>
      <c r="R39" s="156"/>
      <c r="S39" s="156"/>
      <c r="T39" s="156"/>
      <c r="U39" s="1041" t="s">
        <v>366</v>
      </c>
      <c r="V39" s="1041"/>
      <c r="W39" s="1041"/>
      <c r="X39" s="319"/>
      <c r="Y39" s="319"/>
      <c r="Z39" s="320"/>
    </row>
    <row r="40" spans="1:26" s="321" customFormat="1" ht="14.25" customHeight="1">
      <c r="A40" s="86"/>
      <c r="B40" s="157"/>
      <c r="C40" s="157"/>
      <c r="D40" s="157"/>
      <c r="E40" s="157"/>
      <c r="F40" s="157"/>
      <c r="G40" s="157"/>
      <c r="H40" s="157"/>
      <c r="I40" s="157"/>
      <c r="J40" s="75"/>
      <c r="K40" s="75"/>
      <c r="L40" s="75"/>
      <c r="M40" s="51"/>
      <c r="N40" s="75"/>
      <c r="O40" s="75"/>
      <c r="P40" s="157"/>
      <c r="Q40" s="157"/>
      <c r="R40" s="157"/>
      <c r="S40" s="157"/>
      <c r="T40" s="157"/>
      <c r="U40" s="157"/>
      <c r="V40" s="157"/>
      <c r="W40" s="158"/>
      <c r="X40" s="319"/>
      <c r="Y40" s="319"/>
      <c r="Z40" s="320"/>
    </row>
    <row r="41" spans="1:26" s="333" customFormat="1" ht="18.2" customHeight="1">
      <c r="A41" s="142"/>
      <c r="B41" s="159"/>
      <c r="C41" s="159"/>
      <c r="D41" s="159"/>
      <c r="E41" s="159"/>
      <c r="F41" s="159"/>
      <c r="G41" s="159"/>
      <c r="H41" s="159"/>
      <c r="I41" s="159"/>
      <c r="J41" s="159"/>
      <c r="K41" s="160"/>
      <c r="L41" s="161"/>
      <c r="M41" s="162"/>
      <c r="N41" s="161"/>
      <c r="O41" s="161"/>
      <c r="P41" s="161"/>
      <c r="Q41" s="161"/>
      <c r="R41" s="161"/>
      <c r="S41" s="161"/>
      <c r="T41" s="1043" t="s">
        <v>96</v>
      </c>
      <c r="U41" s="1043"/>
      <c r="V41" s="1043"/>
      <c r="W41" s="1043"/>
      <c r="X41" s="322"/>
      <c r="Y41" s="322"/>
      <c r="Z41" s="332"/>
    </row>
    <row r="42" spans="1:26" s="333" customFormat="1" ht="18.2" customHeight="1">
      <c r="A42" s="1044" t="s">
        <v>296</v>
      </c>
      <c r="B42" s="1046" t="s">
        <v>147</v>
      </c>
      <c r="C42" s="1047"/>
      <c r="D42" s="1047"/>
      <c r="E42" s="1048" t="s">
        <v>148</v>
      </c>
      <c r="F42" s="1048" t="s">
        <v>149</v>
      </c>
      <c r="G42" s="1048" t="s">
        <v>150</v>
      </c>
      <c r="H42" s="1050" t="s">
        <v>151</v>
      </c>
      <c r="I42" s="1050" t="s">
        <v>152</v>
      </c>
      <c r="J42" s="1050" t="s">
        <v>153</v>
      </c>
      <c r="K42" s="1044" t="s">
        <v>154</v>
      </c>
      <c r="L42" s="1046" t="s">
        <v>155</v>
      </c>
      <c r="M42" s="1052"/>
      <c r="N42" s="1047"/>
      <c r="O42" s="1047"/>
      <c r="P42" s="1047"/>
      <c r="Q42" s="1053"/>
      <c r="R42" s="1044" t="s">
        <v>156</v>
      </c>
      <c r="S42" s="1050" t="s">
        <v>157</v>
      </c>
      <c r="T42" s="1050" t="s">
        <v>158</v>
      </c>
      <c r="U42" s="1050" t="s">
        <v>159</v>
      </c>
      <c r="V42" s="1050" t="s">
        <v>160</v>
      </c>
      <c r="W42" s="1044" t="s">
        <v>297</v>
      </c>
      <c r="X42" s="322"/>
      <c r="Y42" s="322"/>
      <c r="Z42" s="332"/>
    </row>
    <row r="43" spans="1:26" s="333" customFormat="1" ht="48" customHeight="1">
      <c r="A43" s="1045"/>
      <c r="B43" s="147" t="s">
        <v>331</v>
      </c>
      <c r="C43" s="147" t="s">
        <v>163</v>
      </c>
      <c r="D43" s="148" t="s">
        <v>164</v>
      </c>
      <c r="E43" s="1048"/>
      <c r="F43" s="1048"/>
      <c r="G43" s="1048"/>
      <c r="H43" s="1051"/>
      <c r="I43" s="1051"/>
      <c r="J43" s="1051"/>
      <c r="K43" s="1049"/>
      <c r="L43" s="149" t="s">
        <v>332</v>
      </c>
      <c r="M43" s="149" t="s">
        <v>166</v>
      </c>
      <c r="N43" s="149" t="s">
        <v>167</v>
      </c>
      <c r="O43" s="149" t="s">
        <v>168</v>
      </c>
      <c r="P43" s="149" t="s">
        <v>169</v>
      </c>
      <c r="Q43" s="149" t="s">
        <v>170</v>
      </c>
      <c r="R43" s="1049"/>
      <c r="S43" s="1051"/>
      <c r="T43" s="1051"/>
      <c r="U43" s="1051"/>
      <c r="V43" s="1051"/>
      <c r="W43" s="1049"/>
      <c r="X43" s="322"/>
      <c r="Y43" s="322"/>
      <c r="Z43" s="332"/>
    </row>
    <row r="44" spans="1:26" s="333" customFormat="1" ht="18.2" customHeight="1">
      <c r="A44" s="150" t="s">
        <v>8</v>
      </c>
      <c r="B44" s="149" t="s">
        <v>9</v>
      </c>
      <c r="C44" s="149" t="s">
        <v>10</v>
      </c>
      <c r="D44" s="149" t="s">
        <v>11</v>
      </c>
      <c r="E44" s="149" t="s">
        <v>12</v>
      </c>
      <c r="F44" s="149" t="s">
        <v>13</v>
      </c>
      <c r="G44" s="149" t="s">
        <v>14</v>
      </c>
      <c r="H44" s="149" t="s">
        <v>15</v>
      </c>
      <c r="I44" s="149" t="s">
        <v>171</v>
      </c>
      <c r="J44" s="151" t="s">
        <v>172</v>
      </c>
      <c r="K44" s="149" t="s">
        <v>173</v>
      </c>
      <c r="L44" s="149" t="s">
        <v>174</v>
      </c>
      <c r="M44" s="149" t="s">
        <v>175</v>
      </c>
      <c r="N44" s="149" t="s">
        <v>176</v>
      </c>
      <c r="O44" s="149" t="s">
        <v>177</v>
      </c>
      <c r="P44" s="149" t="s">
        <v>178</v>
      </c>
      <c r="Q44" s="149" t="s">
        <v>179</v>
      </c>
      <c r="R44" s="149" t="s">
        <v>180</v>
      </c>
      <c r="S44" s="149" t="s">
        <v>298</v>
      </c>
      <c r="T44" s="149" t="s">
        <v>181</v>
      </c>
      <c r="U44" s="149" t="s">
        <v>182</v>
      </c>
      <c r="V44" s="151" t="s">
        <v>183</v>
      </c>
      <c r="W44" s="149" t="s">
        <v>185</v>
      </c>
      <c r="X44" s="322"/>
      <c r="Y44" s="322"/>
      <c r="Z44" s="332"/>
    </row>
    <row r="45" spans="1:26" s="333" customFormat="1" ht="18.2" customHeight="1">
      <c r="A45" s="163" t="s">
        <v>333</v>
      </c>
      <c r="B45" s="323" t="s">
        <v>43</v>
      </c>
      <c r="C45" s="323" t="s">
        <v>43</v>
      </c>
      <c r="D45" s="323" t="s">
        <v>43</v>
      </c>
      <c r="E45" s="323" t="s">
        <v>43</v>
      </c>
      <c r="F45" s="323" t="s">
        <v>43</v>
      </c>
      <c r="G45" s="323" t="s">
        <v>43</v>
      </c>
      <c r="H45" s="323" t="s">
        <v>43</v>
      </c>
      <c r="I45" s="323" t="s">
        <v>43</v>
      </c>
      <c r="J45" s="323" t="s">
        <v>43</v>
      </c>
      <c r="K45" s="323" t="s">
        <v>43</v>
      </c>
      <c r="L45" s="323">
        <v>166906.50163010001</v>
      </c>
      <c r="M45" s="323">
        <v>234528.25904460001</v>
      </c>
      <c r="N45" s="323">
        <v>342574.10593389999</v>
      </c>
      <c r="O45" s="323">
        <v>390.18715650000001</v>
      </c>
      <c r="P45" s="323">
        <v>492.36596950000001</v>
      </c>
      <c r="Q45" s="323">
        <v>744891.4197346</v>
      </c>
      <c r="R45" s="323">
        <v>3922.7487124999998</v>
      </c>
      <c r="S45" s="323" t="s">
        <v>43</v>
      </c>
      <c r="T45" s="323" t="s">
        <v>43</v>
      </c>
      <c r="U45" s="323" t="s">
        <v>43</v>
      </c>
      <c r="V45" s="323" t="s">
        <v>43</v>
      </c>
      <c r="W45" s="323">
        <v>748814.16844709998</v>
      </c>
      <c r="X45" s="322"/>
      <c r="Y45" s="322"/>
      <c r="Z45" s="332"/>
    </row>
    <row r="46" spans="1:26" s="333" customFormat="1" ht="18.2" customHeight="1">
      <c r="A46" s="163" t="s">
        <v>334</v>
      </c>
      <c r="B46" s="323" t="s">
        <v>43</v>
      </c>
      <c r="C46" s="323" t="s">
        <v>43</v>
      </c>
      <c r="D46" s="323" t="s">
        <v>43</v>
      </c>
      <c r="E46" s="323" t="s">
        <v>43</v>
      </c>
      <c r="F46" s="323" t="s">
        <v>43</v>
      </c>
      <c r="G46" s="323" t="s">
        <v>43</v>
      </c>
      <c r="H46" s="323" t="s">
        <v>43</v>
      </c>
      <c r="I46" s="323" t="s">
        <v>43</v>
      </c>
      <c r="J46" s="323" t="s">
        <v>43</v>
      </c>
      <c r="K46" s="323" t="s">
        <v>43</v>
      </c>
      <c r="L46" s="323">
        <v>463183.2810206</v>
      </c>
      <c r="M46" s="323">
        <v>288142.85810170003</v>
      </c>
      <c r="N46" s="323">
        <v>1010773.1565455</v>
      </c>
      <c r="O46" s="323" t="s">
        <v>43</v>
      </c>
      <c r="P46" s="323">
        <v>144818.1178639</v>
      </c>
      <c r="Q46" s="323">
        <v>1906917.4135317001</v>
      </c>
      <c r="R46" s="323">
        <v>464764.7658319</v>
      </c>
      <c r="S46" s="323" t="s">
        <v>43</v>
      </c>
      <c r="T46" s="323" t="s">
        <v>43</v>
      </c>
      <c r="U46" s="323" t="s">
        <v>43</v>
      </c>
      <c r="V46" s="323" t="s">
        <v>43</v>
      </c>
      <c r="W46" s="323">
        <v>2371682.1793636</v>
      </c>
      <c r="X46" s="322"/>
      <c r="Y46" s="322"/>
      <c r="Z46" s="332"/>
    </row>
    <row r="47" spans="1:26" s="333" customFormat="1" ht="18.2" customHeight="1">
      <c r="A47" s="163" t="s">
        <v>335</v>
      </c>
      <c r="B47" s="323" t="s">
        <v>43</v>
      </c>
      <c r="C47" s="323" t="s">
        <v>43</v>
      </c>
      <c r="D47" s="323" t="s">
        <v>43</v>
      </c>
      <c r="E47" s="323" t="s">
        <v>43</v>
      </c>
      <c r="F47" s="323" t="s">
        <v>43</v>
      </c>
      <c r="G47" s="323" t="s">
        <v>43</v>
      </c>
      <c r="H47" s="323" t="s">
        <v>43</v>
      </c>
      <c r="I47" s="323" t="s">
        <v>43</v>
      </c>
      <c r="J47" s="323" t="s">
        <v>43</v>
      </c>
      <c r="K47" s="323" t="s">
        <v>43</v>
      </c>
      <c r="L47" s="323">
        <v>232990.20802620001</v>
      </c>
      <c r="M47" s="323">
        <v>30858.659344700001</v>
      </c>
      <c r="N47" s="323">
        <v>169021.71747229999</v>
      </c>
      <c r="O47" s="323" t="s">
        <v>43</v>
      </c>
      <c r="P47" s="323">
        <v>11182.4350464</v>
      </c>
      <c r="Q47" s="323">
        <v>444053.01988959999</v>
      </c>
      <c r="R47" s="323" t="s">
        <v>43</v>
      </c>
      <c r="S47" s="323" t="s">
        <v>43</v>
      </c>
      <c r="T47" s="323" t="s">
        <v>43</v>
      </c>
      <c r="U47" s="323" t="s">
        <v>43</v>
      </c>
      <c r="V47" s="323" t="s">
        <v>43</v>
      </c>
      <c r="W47" s="323">
        <v>444053.01988959999</v>
      </c>
      <c r="X47" s="322"/>
      <c r="Y47" s="322"/>
      <c r="Z47" s="332"/>
    </row>
    <row r="48" spans="1:26" s="333" customFormat="1" ht="18.2" customHeight="1">
      <c r="A48" s="163" t="s">
        <v>336</v>
      </c>
      <c r="B48" s="323" t="s">
        <v>43</v>
      </c>
      <c r="C48" s="323" t="s">
        <v>43</v>
      </c>
      <c r="D48" s="323" t="s">
        <v>43</v>
      </c>
      <c r="E48" s="323" t="s">
        <v>43</v>
      </c>
      <c r="F48" s="323" t="s">
        <v>43</v>
      </c>
      <c r="G48" s="323" t="s">
        <v>43</v>
      </c>
      <c r="H48" s="323" t="s">
        <v>43</v>
      </c>
      <c r="I48" s="323" t="s">
        <v>43</v>
      </c>
      <c r="J48" s="323" t="s">
        <v>43</v>
      </c>
      <c r="K48" s="323" t="s">
        <v>43</v>
      </c>
      <c r="L48" s="323">
        <v>116927.5661483</v>
      </c>
      <c r="M48" s="323">
        <v>1199.9855</v>
      </c>
      <c r="N48" s="323">
        <v>67448.959910899997</v>
      </c>
      <c r="O48" s="323" t="s">
        <v>43</v>
      </c>
      <c r="P48" s="323">
        <v>0.25</v>
      </c>
      <c r="Q48" s="323">
        <v>185576.76155920001</v>
      </c>
      <c r="R48" s="323">
        <v>77160.281033399995</v>
      </c>
      <c r="S48" s="323" t="s">
        <v>43</v>
      </c>
      <c r="T48" s="323" t="s">
        <v>43</v>
      </c>
      <c r="U48" s="323" t="s">
        <v>43</v>
      </c>
      <c r="V48" s="323" t="s">
        <v>43</v>
      </c>
      <c r="W48" s="323">
        <v>262737.04259259999</v>
      </c>
      <c r="X48" s="322"/>
      <c r="Y48" s="322"/>
      <c r="Z48" s="332"/>
    </row>
    <row r="49" spans="1:26" s="333" customFormat="1" ht="18.2" customHeight="1">
      <c r="A49" s="163" t="s">
        <v>337</v>
      </c>
      <c r="B49" s="323" t="s">
        <v>43</v>
      </c>
      <c r="C49" s="323" t="s">
        <v>43</v>
      </c>
      <c r="D49" s="323" t="s">
        <v>43</v>
      </c>
      <c r="E49" s="323" t="s">
        <v>43</v>
      </c>
      <c r="F49" s="323" t="s">
        <v>43</v>
      </c>
      <c r="G49" s="323" t="s">
        <v>43</v>
      </c>
      <c r="H49" s="323" t="s">
        <v>43</v>
      </c>
      <c r="I49" s="323" t="s">
        <v>43</v>
      </c>
      <c r="J49" s="323" t="s">
        <v>43</v>
      </c>
      <c r="K49" s="323" t="s">
        <v>43</v>
      </c>
      <c r="L49" s="323" t="s">
        <v>43</v>
      </c>
      <c r="M49" s="323" t="s">
        <v>43</v>
      </c>
      <c r="N49" s="323">
        <v>6352.4539999999997</v>
      </c>
      <c r="O49" s="323" t="s">
        <v>43</v>
      </c>
      <c r="P49" s="323">
        <v>1.4861</v>
      </c>
      <c r="Q49" s="323">
        <v>6353.9400999999998</v>
      </c>
      <c r="R49" s="323" t="s">
        <v>43</v>
      </c>
      <c r="S49" s="323" t="s">
        <v>43</v>
      </c>
      <c r="T49" s="323" t="s">
        <v>43</v>
      </c>
      <c r="U49" s="323" t="s">
        <v>43</v>
      </c>
      <c r="V49" s="323" t="s">
        <v>43</v>
      </c>
      <c r="W49" s="323">
        <v>6353.9400999999998</v>
      </c>
      <c r="X49" s="322"/>
      <c r="Y49" s="322"/>
      <c r="Z49" s="332"/>
    </row>
    <row r="50" spans="1:26" s="333" customFormat="1" ht="18.2" customHeight="1">
      <c r="A50" s="163" t="s">
        <v>338</v>
      </c>
      <c r="B50" s="323" t="s">
        <v>43</v>
      </c>
      <c r="C50" s="323" t="s">
        <v>43</v>
      </c>
      <c r="D50" s="323" t="s">
        <v>43</v>
      </c>
      <c r="E50" s="323" t="s">
        <v>43</v>
      </c>
      <c r="F50" s="323" t="s">
        <v>43</v>
      </c>
      <c r="G50" s="323" t="s">
        <v>43</v>
      </c>
      <c r="H50" s="323" t="s">
        <v>43</v>
      </c>
      <c r="I50" s="323" t="s">
        <v>43</v>
      </c>
      <c r="J50" s="323" t="s">
        <v>43</v>
      </c>
      <c r="K50" s="323" t="s">
        <v>43</v>
      </c>
      <c r="L50" s="323" t="s">
        <v>43</v>
      </c>
      <c r="M50" s="323" t="s">
        <v>43</v>
      </c>
      <c r="N50" s="323">
        <v>261.41850419999997</v>
      </c>
      <c r="O50" s="323" t="s">
        <v>43</v>
      </c>
      <c r="P50" s="323">
        <v>12499.0119545</v>
      </c>
      <c r="Q50" s="323">
        <v>12760.430458700001</v>
      </c>
      <c r="R50" s="323">
        <v>620.48219840000002</v>
      </c>
      <c r="S50" s="323" t="s">
        <v>43</v>
      </c>
      <c r="T50" s="323">
        <v>8.1739200000000007</v>
      </c>
      <c r="U50" s="323" t="s">
        <v>43</v>
      </c>
      <c r="V50" s="323" t="s">
        <v>43</v>
      </c>
      <c r="W50" s="323">
        <v>13389.086577100001</v>
      </c>
      <c r="X50" s="322"/>
      <c r="Y50" s="322"/>
      <c r="Z50" s="332"/>
    </row>
    <row r="51" spans="1:26" s="333" customFormat="1" ht="18.2" customHeight="1">
      <c r="A51" s="163" t="s">
        <v>339</v>
      </c>
      <c r="B51" s="323" t="s">
        <v>43</v>
      </c>
      <c r="C51" s="323" t="s">
        <v>43</v>
      </c>
      <c r="D51" s="323" t="s">
        <v>43</v>
      </c>
      <c r="E51" s="323" t="s">
        <v>43</v>
      </c>
      <c r="F51" s="323" t="s">
        <v>43</v>
      </c>
      <c r="G51" s="323" t="s">
        <v>43</v>
      </c>
      <c r="H51" s="323" t="s">
        <v>43</v>
      </c>
      <c r="I51" s="323" t="s">
        <v>43</v>
      </c>
      <c r="J51" s="323" t="s">
        <v>43</v>
      </c>
      <c r="K51" s="323" t="s">
        <v>43</v>
      </c>
      <c r="L51" s="323" t="s">
        <v>43</v>
      </c>
      <c r="M51" s="323" t="s">
        <v>43</v>
      </c>
      <c r="N51" s="323" t="s">
        <v>43</v>
      </c>
      <c r="O51" s="323" t="s">
        <v>43</v>
      </c>
      <c r="P51" s="323" t="s">
        <v>43</v>
      </c>
      <c r="Q51" s="323" t="s">
        <v>43</v>
      </c>
      <c r="R51" s="323" t="s">
        <v>43</v>
      </c>
      <c r="S51" s="323" t="s">
        <v>43</v>
      </c>
      <c r="T51" s="323" t="s">
        <v>43</v>
      </c>
      <c r="U51" s="323" t="s">
        <v>43</v>
      </c>
      <c r="V51" s="323" t="s">
        <v>43</v>
      </c>
      <c r="W51" s="323" t="s">
        <v>43</v>
      </c>
      <c r="X51" s="322"/>
      <c r="Y51" s="322"/>
      <c r="Z51" s="332"/>
    </row>
    <row r="52" spans="1:26" s="333" customFormat="1" ht="18.2" customHeight="1">
      <c r="A52" s="163" t="s">
        <v>340</v>
      </c>
      <c r="B52" s="323" t="s">
        <v>43</v>
      </c>
      <c r="C52" s="323" t="s">
        <v>43</v>
      </c>
      <c r="D52" s="323" t="s">
        <v>43</v>
      </c>
      <c r="E52" s="323" t="s">
        <v>43</v>
      </c>
      <c r="F52" s="323" t="s">
        <v>43</v>
      </c>
      <c r="G52" s="323" t="s">
        <v>43</v>
      </c>
      <c r="H52" s="323" t="s">
        <v>43</v>
      </c>
      <c r="I52" s="323" t="s">
        <v>43</v>
      </c>
      <c r="J52" s="323" t="s">
        <v>43</v>
      </c>
      <c r="K52" s="323" t="s">
        <v>43</v>
      </c>
      <c r="L52" s="323" t="s">
        <v>43</v>
      </c>
      <c r="M52" s="323" t="s">
        <v>43</v>
      </c>
      <c r="N52" s="323" t="s">
        <v>43</v>
      </c>
      <c r="O52" s="323" t="s">
        <v>43</v>
      </c>
      <c r="P52" s="323">
        <v>3243.4735913999998</v>
      </c>
      <c r="Q52" s="323">
        <v>3243.4735913999998</v>
      </c>
      <c r="R52" s="323">
        <v>13770.478203299999</v>
      </c>
      <c r="S52" s="323" t="s">
        <v>43</v>
      </c>
      <c r="T52" s="323" t="s">
        <v>43</v>
      </c>
      <c r="U52" s="323" t="s">
        <v>43</v>
      </c>
      <c r="V52" s="323" t="s">
        <v>43</v>
      </c>
      <c r="W52" s="323">
        <v>17013.951794699999</v>
      </c>
      <c r="X52" s="322"/>
      <c r="Y52" s="322"/>
      <c r="Z52" s="332"/>
    </row>
    <row r="53" spans="1:26" s="333" customFormat="1" ht="18.2" customHeight="1">
      <c r="A53" s="163" t="s">
        <v>341</v>
      </c>
      <c r="B53" s="323" t="s">
        <v>43</v>
      </c>
      <c r="C53" s="323" t="s">
        <v>43</v>
      </c>
      <c r="D53" s="323" t="s">
        <v>43</v>
      </c>
      <c r="E53" s="323" t="s">
        <v>43</v>
      </c>
      <c r="F53" s="323" t="s">
        <v>43</v>
      </c>
      <c r="G53" s="323" t="s">
        <v>43</v>
      </c>
      <c r="H53" s="323" t="s">
        <v>43</v>
      </c>
      <c r="I53" s="323" t="s">
        <v>43</v>
      </c>
      <c r="J53" s="323" t="s">
        <v>43</v>
      </c>
      <c r="K53" s="323" t="s">
        <v>43</v>
      </c>
      <c r="L53" s="323" t="s">
        <v>43</v>
      </c>
      <c r="M53" s="323" t="s">
        <v>43</v>
      </c>
      <c r="N53" s="323" t="s">
        <v>43</v>
      </c>
      <c r="O53" s="323" t="s">
        <v>43</v>
      </c>
      <c r="P53" s="323">
        <v>2694.1289099999999</v>
      </c>
      <c r="Q53" s="323">
        <v>2694.1289099999999</v>
      </c>
      <c r="R53" s="323" t="s">
        <v>43</v>
      </c>
      <c r="S53" s="323" t="s">
        <v>43</v>
      </c>
      <c r="T53" s="323" t="s">
        <v>43</v>
      </c>
      <c r="U53" s="323" t="s">
        <v>43</v>
      </c>
      <c r="V53" s="323" t="s">
        <v>43</v>
      </c>
      <c r="W53" s="323">
        <v>2694.1289099999999</v>
      </c>
      <c r="X53" s="322"/>
      <c r="Y53" s="322"/>
    </row>
    <row r="54" spans="1:26" s="333" customFormat="1" ht="18.2" customHeight="1">
      <c r="A54" s="163" t="s">
        <v>342</v>
      </c>
      <c r="B54" s="323" t="s">
        <v>43</v>
      </c>
      <c r="C54" s="323" t="s">
        <v>43</v>
      </c>
      <c r="D54" s="323" t="s">
        <v>43</v>
      </c>
      <c r="E54" s="323" t="s">
        <v>43</v>
      </c>
      <c r="F54" s="323" t="s">
        <v>43</v>
      </c>
      <c r="G54" s="323" t="s">
        <v>43</v>
      </c>
      <c r="H54" s="323" t="s">
        <v>43</v>
      </c>
      <c r="I54" s="323" t="s">
        <v>43</v>
      </c>
      <c r="J54" s="323" t="s">
        <v>43</v>
      </c>
      <c r="K54" s="323" t="s">
        <v>43</v>
      </c>
      <c r="L54" s="323" t="s">
        <v>43</v>
      </c>
      <c r="M54" s="323" t="s">
        <v>43</v>
      </c>
      <c r="N54" s="323" t="s">
        <v>43</v>
      </c>
      <c r="O54" s="323" t="s">
        <v>43</v>
      </c>
      <c r="P54" s="323">
        <v>5410.4202500000001</v>
      </c>
      <c r="Q54" s="323">
        <v>5410.4202500000001</v>
      </c>
      <c r="R54" s="323">
        <v>56444.860365200002</v>
      </c>
      <c r="S54" s="323" t="s">
        <v>43</v>
      </c>
      <c r="T54" s="323" t="s">
        <v>43</v>
      </c>
      <c r="U54" s="323" t="s">
        <v>43</v>
      </c>
      <c r="V54" s="323" t="s">
        <v>43</v>
      </c>
      <c r="W54" s="323">
        <v>61855.280615200005</v>
      </c>
      <c r="X54" s="322"/>
      <c r="Y54" s="322"/>
    </row>
    <row r="55" spans="1:26" s="333" customFormat="1" ht="18.2" customHeight="1">
      <c r="A55" s="163" t="s">
        <v>343</v>
      </c>
      <c r="B55" s="323" t="s">
        <v>43</v>
      </c>
      <c r="C55" s="323" t="s">
        <v>43</v>
      </c>
      <c r="D55" s="323" t="s">
        <v>43</v>
      </c>
      <c r="E55" s="323" t="s">
        <v>43</v>
      </c>
      <c r="F55" s="323" t="s">
        <v>43</v>
      </c>
      <c r="G55" s="323" t="s">
        <v>43</v>
      </c>
      <c r="H55" s="323" t="s">
        <v>43</v>
      </c>
      <c r="I55" s="323" t="s">
        <v>43</v>
      </c>
      <c r="J55" s="323" t="s">
        <v>43</v>
      </c>
      <c r="K55" s="323" t="s">
        <v>43</v>
      </c>
      <c r="L55" s="323" t="s">
        <v>43</v>
      </c>
      <c r="M55" s="323" t="s">
        <v>43</v>
      </c>
      <c r="N55" s="323" t="s">
        <v>43</v>
      </c>
      <c r="O55" s="323" t="s">
        <v>43</v>
      </c>
      <c r="P55" s="323" t="s">
        <v>43</v>
      </c>
      <c r="Q55" s="323" t="s">
        <v>43</v>
      </c>
      <c r="R55" s="323" t="s">
        <v>43</v>
      </c>
      <c r="S55" s="323" t="s">
        <v>43</v>
      </c>
      <c r="T55" s="323" t="s">
        <v>43</v>
      </c>
      <c r="U55" s="323" t="s">
        <v>43</v>
      </c>
      <c r="V55" s="323" t="s">
        <v>43</v>
      </c>
      <c r="W55" s="323" t="s">
        <v>43</v>
      </c>
      <c r="X55" s="322"/>
      <c r="Y55" s="322"/>
    </row>
    <row r="56" spans="1:26" s="333" customFormat="1" ht="18.2" customHeight="1">
      <c r="A56" s="163" t="s">
        <v>344</v>
      </c>
      <c r="B56" s="323" t="s">
        <v>43</v>
      </c>
      <c r="C56" s="323" t="s">
        <v>43</v>
      </c>
      <c r="D56" s="323" t="s">
        <v>43</v>
      </c>
      <c r="E56" s="323" t="s">
        <v>43</v>
      </c>
      <c r="F56" s="323" t="s">
        <v>43</v>
      </c>
      <c r="G56" s="323" t="s">
        <v>43</v>
      </c>
      <c r="H56" s="323" t="s">
        <v>43</v>
      </c>
      <c r="I56" s="323" t="s">
        <v>43</v>
      </c>
      <c r="J56" s="323" t="s">
        <v>43</v>
      </c>
      <c r="K56" s="323" t="s">
        <v>43</v>
      </c>
      <c r="L56" s="323" t="s">
        <v>43</v>
      </c>
      <c r="M56" s="323" t="s">
        <v>43</v>
      </c>
      <c r="N56" s="323" t="s">
        <v>43</v>
      </c>
      <c r="O56" s="323" t="s">
        <v>43</v>
      </c>
      <c r="P56" s="323">
        <v>5</v>
      </c>
      <c r="Q56" s="323">
        <v>5</v>
      </c>
      <c r="R56" s="323">
        <v>4741.2650534000004</v>
      </c>
      <c r="S56" s="323" t="s">
        <v>43</v>
      </c>
      <c r="T56" s="323" t="s">
        <v>43</v>
      </c>
      <c r="U56" s="323" t="s">
        <v>43</v>
      </c>
      <c r="V56" s="323" t="s">
        <v>43</v>
      </c>
      <c r="W56" s="323">
        <v>4746.2650534000004</v>
      </c>
      <c r="X56" s="322"/>
      <c r="Y56" s="322"/>
    </row>
    <row r="57" spans="1:26" s="333" customFormat="1" ht="18.2" customHeight="1">
      <c r="A57" s="163" t="s">
        <v>345</v>
      </c>
      <c r="B57" s="323" t="s">
        <v>43</v>
      </c>
      <c r="C57" s="323" t="s">
        <v>43</v>
      </c>
      <c r="D57" s="323" t="s">
        <v>43</v>
      </c>
      <c r="E57" s="323" t="s">
        <v>43</v>
      </c>
      <c r="F57" s="323" t="s">
        <v>43</v>
      </c>
      <c r="G57" s="323" t="s">
        <v>43</v>
      </c>
      <c r="H57" s="323" t="s">
        <v>43</v>
      </c>
      <c r="I57" s="323" t="s">
        <v>43</v>
      </c>
      <c r="J57" s="323" t="s">
        <v>43</v>
      </c>
      <c r="K57" s="323" t="s">
        <v>43</v>
      </c>
      <c r="L57" s="323" t="s">
        <v>43</v>
      </c>
      <c r="M57" s="323" t="s">
        <v>43</v>
      </c>
      <c r="N57" s="323" t="s">
        <v>43</v>
      </c>
      <c r="O57" s="323" t="s">
        <v>43</v>
      </c>
      <c r="P57" s="323">
        <v>455.60372599999999</v>
      </c>
      <c r="Q57" s="323">
        <v>455.60372599999999</v>
      </c>
      <c r="R57" s="323" t="s">
        <v>43</v>
      </c>
      <c r="S57" s="323" t="s">
        <v>43</v>
      </c>
      <c r="T57" s="323" t="s">
        <v>43</v>
      </c>
      <c r="U57" s="323" t="s">
        <v>43</v>
      </c>
      <c r="V57" s="323" t="s">
        <v>43</v>
      </c>
      <c r="W57" s="323">
        <v>455.60372599999999</v>
      </c>
      <c r="X57" s="322"/>
      <c r="Y57" s="322"/>
    </row>
    <row r="58" spans="1:26" s="333" customFormat="1" ht="18.2" customHeight="1">
      <c r="A58" s="163" t="s">
        <v>346</v>
      </c>
      <c r="B58" s="323" t="s">
        <v>43</v>
      </c>
      <c r="C58" s="323" t="s">
        <v>43</v>
      </c>
      <c r="D58" s="323" t="s">
        <v>43</v>
      </c>
      <c r="E58" s="323" t="s">
        <v>43</v>
      </c>
      <c r="F58" s="323" t="s">
        <v>43</v>
      </c>
      <c r="G58" s="323" t="s">
        <v>43</v>
      </c>
      <c r="H58" s="323" t="s">
        <v>43</v>
      </c>
      <c r="I58" s="323" t="s">
        <v>43</v>
      </c>
      <c r="J58" s="323" t="s">
        <v>43</v>
      </c>
      <c r="K58" s="323" t="s">
        <v>43</v>
      </c>
      <c r="L58" s="323" t="s">
        <v>43</v>
      </c>
      <c r="M58" s="323" t="s">
        <v>43</v>
      </c>
      <c r="N58" s="323" t="s">
        <v>43</v>
      </c>
      <c r="O58" s="323" t="s">
        <v>43</v>
      </c>
      <c r="P58" s="323">
        <v>667.78290419999996</v>
      </c>
      <c r="Q58" s="323">
        <v>667.78290419999996</v>
      </c>
      <c r="R58" s="323" t="s">
        <v>43</v>
      </c>
      <c r="S58" s="323" t="s">
        <v>43</v>
      </c>
      <c r="T58" s="323" t="s">
        <v>43</v>
      </c>
      <c r="U58" s="323" t="s">
        <v>43</v>
      </c>
      <c r="V58" s="323" t="s">
        <v>43</v>
      </c>
      <c r="W58" s="323">
        <v>667.78290419999996</v>
      </c>
      <c r="X58" s="322"/>
      <c r="Y58" s="322"/>
    </row>
    <row r="59" spans="1:26" s="333" customFormat="1" ht="18.2" customHeight="1">
      <c r="A59" s="163" t="s">
        <v>347</v>
      </c>
      <c r="B59" s="323" t="s">
        <v>43</v>
      </c>
      <c r="C59" s="323" t="s">
        <v>43</v>
      </c>
      <c r="D59" s="323" t="s">
        <v>43</v>
      </c>
      <c r="E59" s="323" t="s">
        <v>43</v>
      </c>
      <c r="F59" s="323" t="s">
        <v>43</v>
      </c>
      <c r="G59" s="323" t="s">
        <v>43</v>
      </c>
      <c r="H59" s="323" t="s">
        <v>43</v>
      </c>
      <c r="I59" s="323" t="s">
        <v>43</v>
      </c>
      <c r="J59" s="323" t="s">
        <v>43</v>
      </c>
      <c r="K59" s="323" t="s">
        <v>43</v>
      </c>
      <c r="L59" s="323" t="s">
        <v>43</v>
      </c>
      <c r="M59" s="323" t="s">
        <v>43</v>
      </c>
      <c r="N59" s="323" t="s">
        <v>43</v>
      </c>
      <c r="O59" s="323" t="s">
        <v>43</v>
      </c>
      <c r="P59" s="323" t="s">
        <v>43</v>
      </c>
      <c r="Q59" s="323" t="s">
        <v>43</v>
      </c>
      <c r="R59" s="323" t="s">
        <v>43</v>
      </c>
      <c r="S59" s="323" t="s">
        <v>43</v>
      </c>
      <c r="T59" s="323" t="s">
        <v>43</v>
      </c>
      <c r="U59" s="323" t="s">
        <v>43</v>
      </c>
      <c r="V59" s="323" t="s">
        <v>43</v>
      </c>
      <c r="W59" s="323" t="s">
        <v>43</v>
      </c>
      <c r="X59" s="322"/>
      <c r="Y59" s="322"/>
    </row>
    <row r="60" spans="1:26" s="333" customFormat="1" ht="18.2" customHeight="1">
      <c r="A60" s="163" t="s">
        <v>348</v>
      </c>
      <c r="B60" s="323" t="s">
        <v>43</v>
      </c>
      <c r="C60" s="323" t="s">
        <v>43</v>
      </c>
      <c r="D60" s="323" t="s">
        <v>43</v>
      </c>
      <c r="E60" s="323" t="s">
        <v>43</v>
      </c>
      <c r="F60" s="323" t="s">
        <v>43</v>
      </c>
      <c r="G60" s="323" t="s">
        <v>43</v>
      </c>
      <c r="H60" s="323" t="s">
        <v>43</v>
      </c>
      <c r="I60" s="323" t="s">
        <v>43</v>
      </c>
      <c r="J60" s="323" t="s">
        <v>43</v>
      </c>
      <c r="K60" s="323" t="s">
        <v>43</v>
      </c>
      <c r="L60" s="323" t="s">
        <v>43</v>
      </c>
      <c r="M60" s="323" t="s">
        <v>43</v>
      </c>
      <c r="N60" s="323" t="s">
        <v>43</v>
      </c>
      <c r="O60" s="323" t="s">
        <v>43</v>
      </c>
      <c r="P60" s="323" t="s">
        <v>43</v>
      </c>
      <c r="Q60" s="323" t="s">
        <v>43</v>
      </c>
      <c r="R60" s="323">
        <v>159342.73068030001</v>
      </c>
      <c r="S60" s="323" t="s">
        <v>43</v>
      </c>
      <c r="T60" s="323" t="s">
        <v>43</v>
      </c>
      <c r="U60" s="323" t="s">
        <v>43</v>
      </c>
      <c r="V60" s="323" t="s">
        <v>43</v>
      </c>
      <c r="W60" s="323">
        <v>159342.73068030001</v>
      </c>
      <c r="X60" s="322"/>
      <c r="Y60" s="322"/>
    </row>
    <row r="61" spans="1:26" s="333" customFormat="1" ht="18.2" customHeight="1">
      <c r="A61" s="163" t="s">
        <v>349</v>
      </c>
      <c r="B61" s="323" t="s">
        <v>43</v>
      </c>
      <c r="C61" s="323" t="s">
        <v>43</v>
      </c>
      <c r="D61" s="323" t="s">
        <v>43</v>
      </c>
      <c r="E61" s="323" t="s">
        <v>43</v>
      </c>
      <c r="F61" s="323" t="s">
        <v>43</v>
      </c>
      <c r="G61" s="323" t="s">
        <v>43</v>
      </c>
      <c r="H61" s="323" t="s">
        <v>43</v>
      </c>
      <c r="I61" s="323" t="s">
        <v>43</v>
      </c>
      <c r="J61" s="323" t="s">
        <v>43</v>
      </c>
      <c r="K61" s="323" t="s">
        <v>43</v>
      </c>
      <c r="L61" s="323" t="s">
        <v>43</v>
      </c>
      <c r="M61" s="323" t="s">
        <v>43</v>
      </c>
      <c r="N61" s="323" t="s">
        <v>43</v>
      </c>
      <c r="O61" s="323" t="s">
        <v>43</v>
      </c>
      <c r="P61" s="323" t="s">
        <v>43</v>
      </c>
      <c r="Q61" s="323" t="s">
        <v>43</v>
      </c>
      <c r="R61" s="323" t="s">
        <v>43</v>
      </c>
      <c r="S61" s="323" t="s">
        <v>43</v>
      </c>
      <c r="T61" s="323" t="s">
        <v>43</v>
      </c>
      <c r="U61" s="323" t="s">
        <v>43</v>
      </c>
      <c r="V61" s="323" t="s">
        <v>43</v>
      </c>
      <c r="W61" s="323" t="s">
        <v>43</v>
      </c>
      <c r="X61" s="322"/>
      <c r="Y61" s="322"/>
    </row>
    <row r="62" spans="1:26" s="333" customFormat="1" ht="18.2" customHeight="1">
      <c r="A62" s="163" t="s">
        <v>350</v>
      </c>
      <c r="B62" s="323" t="s">
        <v>43</v>
      </c>
      <c r="C62" s="323" t="s">
        <v>43</v>
      </c>
      <c r="D62" s="323" t="s">
        <v>43</v>
      </c>
      <c r="E62" s="323" t="s">
        <v>43</v>
      </c>
      <c r="F62" s="323" t="s">
        <v>43</v>
      </c>
      <c r="G62" s="323" t="s">
        <v>43</v>
      </c>
      <c r="H62" s="323" t="s">
        <v>43</v>
      </c>
      <c r="I62" s="323" t="s">
        <v>43</v>
      </c>
      <c r="J62" s="323" t="s">
        <v>43</v>
      </c>
      <c r="K62" s="323" t="s">
        <v>43</v>
      </c>
      <c r="L62" s="323" t="s">
        <v>43</v>
      </c>
      <c r="M62" s="323" t="s">
        <v>43</v>
      </c>
      <c r="N62" s="323" t="s">
        <v>43</v>
      </c>
      <c r="O62" s="323" t="s">
        <v>43</v>
      </c>
      <c r="P62" s="323">
        <v>3102.8882884</v>
      </c>
      <c r="Q62" s="323">
        <v>3102.8882884</v>
      </c>
      <c r="R62" s="323">
        <v>16080.120254400001</v>
      </c>
      <c r="S62" s="323" t="s">
        <v>43</v>
      </c>
      <c r="T62" s="323" t="s">
        <v>43</v>
      </c>
      <c r="U62" s="323" t="s">
        <v>43</v>
      </c>
      <c r="V62" s="323" t="s">
        <v>43</v>
      </c>
      <c r="W62" s="323">
        <v>19183.008542800002</v>
      </c>
      <c r="X62" s="322"/>
      <c r="Y62" s="322"/>
    </row>
    <row r="63" spans="1:26" s="333" customFormat="1" ht="18.2" customHeight="1">
      <c r="A63" s="163" t="s">
        <v>351</v>
      </c>
      <c r="B63" s="323" t="s">
        <v>43</v>
      </c>
      <c r="C63" s="323" t="s">
        <v>43</v>
      </c>
      <c r="D63" s="323" t="s">
        <v>43</v>
      </c>
      <c r="E63" s="323" t="s">
        <v>43</v>
      </c>
      <c r="F63" s="323" t="s">
        <v>43</v>
      </c>
      <c r="G63" s="323" t="s">
        <v>43</v>
      </c>
      <c r="H63" s="323" t="s">
        <v>43</v>
      </c>
      <c r="I63" s="323" t="s">
        <v>43</v>
      </c>
      <c r="J63" s="323" t="s">
        <v>43</v>
      </c>
      <c r="K63" s="323" t="s">
        <v>43</v>
      </c>
      <c r="L63" s="323" t="s">
        <v>43</v>
      </c>
      <c r="M63" s="323" t="s">
        <v>43</v>
      </c>
      <c r="N63" s="323" t="s">
        <v>43</v>
      </c>
      <c r="O63" s="323" t="s">
        <v>43</v>
      </c>
      <c r="P63" s="323">
        <v>3228.3502254</v>
      </c>
      <c r="Q63" s="323">
        <v>3228.3502254</v>
      </c>
      <c r="R63" s="323" t="s">
        <v>43</v>
      </c>
      <c r="S63" s="323" t="s">
        <v>43</v>
      </c>
      <c r="T63" s="323" t="s">
        <v>43</v>
      </c>
      <c r="U63" s="323" t="s">
        <v>43</v>
      </c>
      <c r="V63" s="323" t="s">
        <v>43</v>
      </c>
      <c r="W63" s="323">
        <v>3228.3502254</v>
      </c>
      <c r="X63" s="322"/>
      <c r="Y63" s="322"/>
    </row>
    <row r="64" spans="1:26" s="333" customFormat="1" ht="18.2" customHeight="1">
      <c r="A64" s="163" t="s">
        <v>352</v>
      </c>
      <c r="B64" s="323" t="s">
        <v>43</v>
      </c>
      <c r="C64" s="323" t="s">
        <v>43</v>
      </c>
      <c r="D64" s="323" t="s">
        <v>43</v>
      </c>
      <c r="E64" s="323" t="s">
        <v>43</v>
      </c>
      <c r="F64" s="323" t="s">
        <v>43</v>
      </c>
      <c r="G64" s="323" t="s">
        <v>43</v>
      </c>
      <c r="H64" s="323" t="s">
        <v>43</v>
      </c>
      <c r="I64" s="323" t="s">
        <v>43</v>
      </c>
      <c r="J64" s="323" t="s">
        <v>43</v>
      </c>
      <c r="K64" s="323" t="s">
        <v>43</v>
      </c>
      <c r="L64" s="323" t="s">
        <v>43</v>
      </c>
      <c r="M64" s="323" t="s">
        <v>43</v>
      </c>
      <c r="N64" s="323" t="s">
        <v>43</v>
      </c>
      <c r="O64" s="323" t="s">
        <v>43</v>
      </c>
      <c r="P64" s="323">
        <v>2444.4912008000001</v>
      </c>
      <c r="Q64" s="323">
        <v>2444.4912008000001</v>
      </c>
      <c r="R64" s="323" t="s">
        <v>43</v>
      </c>
      <c r="S64" s="323" t="s">
        <v>43</v>
      </c>
      <c r="T64" s="323" t="s">
        <v>43</v>
      </c>
      <c r="U64" s="323" t="s">
        <v>43</v>
      </c>
      <c r="V64" s="323" t="s">
        <v>43</v>
      </c>
      <c r="W64" s="323">
        <v>2444.4912008000001</v>
      </c>
      <c r="X64" s="322"/>
      <c r="Y64" s="322"/>
    </row>
    <row r="65" spans="1:25" s="333" customFormat="1" ht="18.2" customHeight="1">
      <c r="A65" s="163" t="s">
        <v>353</v>
      </c>
      <c r="B65" s="323" t="s">
        <v>43</v>
      </c>
      <c r="C65" s="323" t="s">
        <v>43</v>
      </c>
      <c r="D65" s="323" t="s">
        <v>43</v>
      </c>
      <c r="E65" s="323" t="s">
        <v>43</v>
      </c>
      <c r="F65" s="323" t="s">
        <v>43</v>
      </c>
      <c r="G65" s="323" t="s">
        <v>43</v>
      </c>
      <c r="H65" s="323" t="s">
        <v>43</v>
      </c>
      <c r="I65" s="323" t="s">
        <v>43</v>
      </c>
      <c r="J65" s="323" t="s">
        <v>43</v>
      </c>
      <c r="K65" s="323" t="s">
        <v>43</v>
      </c>
      <c r="L65" s="323" t="s">
        <v>43</v>
      </c>
      <c r="M65" s="323" t="s">
        <v>43</v>
      </c>
      <c r="N65" s="323" t="s">
        <v>43</v>
      </c>
      <c r="O65" s="323" t="s">
        <v>43</v>
      </c>
      <c r="P65" s="323">
        <v>398.19060009999998</v>
      </c>
      <c r="Q65" s="323">
        <v>398.19060009999998</v>
      </c>
      <c r="R65" s="323" t="s">
        <v>43</v>
      </c>
      <c r="S65" s="323" t="s">
        <v>43</v>
      </c>
      <c r="T65" s="323" t="s">
        <v>43</v>
      </c>
      <c r="U65" s="323" t="s">
        <v>43</v>
      </c>
      <c r="V65" s="323" t="s">
        <v>43</v>
      </c>
      <c r="W65" s="323">
        <v>398.19060009999998</v>
      </c>
      <c r="X65" s="322"/>
      <c r="Y65" s="322"/>
    </row>
    <row r="66" spans="1:25" s="333" customFormat="1" ht="18.2" customHeight="1">
      <c r="A66" s="163" t="s">
        <v>354</v>
      </c>
      <c r="B66" s="323" t="s">
        <v>43</v>
      </c>
      <c r="C66" s="323" t="s">
        <v>43</v>
      </c>
      <c r="D66" s="323" t="s">
        <v>43</v>
      </c>
      <c r="E66" s="323" t="s">
        <v>43</v>
      </c>
      <c r="F66" s="323" t="s">
        <v>43</v>
      </c>
      <c r="G66" s="323" t="s">
        <v>43</v>
      </c>
      <c r="H66" s="323" t="s">
        <v>43</v>
      </c>
      <c r="I66" s="323" t="s">
        <v>43</v>
      </c>
      <c r="J66" s="323" t="s">
        <v>43</v>
      </c>
      <c r="K66" s="323" t="s">
        <v>43</v>
      </c>
      <c r="L66" s="323" t="s">
        <v>43</v>
      </c>
      <c r="M66" s="323" t="s">
        <v>43</v>
      </c>
      <c r="N66" s="323" t="s">
        <v>43</v>
      </c>
      <c r="O66" s="323" t="s">
        <v>43</v>
      </c>
      <c r="P66" s="323">
        <v>92.149630000000002</v>
      </c>
      <c r="Q66" s="323">
        <v>92.149630000000002</v>
      </c>
      <c r="R66" s="323" t="s">
        <v>43</v>
      </c>
      <c r="S66" s="323" t="s">
        <v>43</v>
      </c>
      <c r="T66" s="323">
        <v>113169.28107490001</v>
      </c>
      <c r="U66" s="323" t="s">
        <v>43</v>
      </c>
      <c r="V66" s="323" t="s">
        <v>43</v>
      </c>
      <c r="W66" s="323">
        <v>113261.43070490001</v>
      </c>
      <c r="X66" s="322"/>
      <c r="Y66" s="322"/>
    </row>
    <row r="67" spans="1:25" s="333" customFormat="1" ht="18.2" customHeight="1">
      <c r="A67" s="163" t="s">
        <v>355</v>
      </c>
      <c r="B67" s="323" t="s">
        <v>43</v>
      </c>
      <c r="C67" s="323" t="s">
        <v>43</v>
      </c>
      <c r="D67" s="323" t="s">
        <v>43</v>
      </c>
      <c r="E67" s="323" t="s">
        <v>43</v>
      </c>
      <c r="F67" s="323" t="s">
        <v>43</v>
      </c>
      <c r="G67" s="323" t="s">
        <v>43</v>
      </c>
      <c r="H67" s="323" t="s">
        <v>43</v>
      </c>
      <c r="I67" s="323" t="s">
        <v>43</v>
      </c>
      <c r="J67" s="323" t="s">
        <v>43</v>
      </c>
      <c r="K67" s="323" t="s">
        <v>43</v>
      </c>
      <c r="L67" s="323" t="s">
        <v>43</v>
      </c>
      <c r="M67" s="323" t="s">
        <v>43</v>
      </c>
      <c r="N67" s="323" t="s">
        <v>43</v>
      </c>
      <c r="O67" s="323" t="s">
        <v>43</v>
      </c>
      <c r="P67" s="323" t="s">
        <v>43</v>
      </c>
      <c r="Q67" s="323" t="s">
        <v>43</v>
      </c>
      <c r="R67" s="323" t="s">
        <v>43</v>
      </c>
      <c r="S67" s="323" t="s">
        <v>43</v>
      </c>
      <c r="T67" s="323" t="s">
        <v>43</v>
      </c>
      <c r="U67" s="323" t="s">
        <v>43</v>
      </c>
      <c r="V67" s="323" t="s">
        <v>43</v>
      </c>
      <c r="W67" s="323" t="s">
        <v>43</v>
      </c>
      <c r="X67" s="322"/>
      <c r="Y67" s="322"/>
    </row>
    <row r="68" spans="1:25" s="338" customFormat="1" ht="18.95" customHeight="1">
      <c r="A68" s="163" t="s">
        <v>356</v>
      </c>
      <c r="B68" s="323" t="s">
        <v>43</v>
      </c>
      <c r="C68" s="323" t="s">
        <v>43</v>
      </c>
      <c r="D68" s="323" t="s">
        <v>43</v>
      </c>
      <c r="E68" s="323" t="s">
        <v>43</v>
      </c>
      <c r="F68" s="323" t="s">
        <v>43</v>
      </c>
      <c r="G68" s="323" t="s">
        <v>43</v>
      </c>
      <c r="H68" s="323" t="s">
        <v>43</v>
      </c>
      <c r="I68" s="323" t="s">
        <v>43</v>
      </c>
      <c r="J68" s="323" t="s">
        <v>43</v>
      </c>
      <c r="K68" s="323" t="s">
        <v>43</v>
      </c>
      <c r="L68" s="323" t="s">
        <v>43</v>
      </c>
      <c r="M68" s="323" t="s">
        <v>43</v>
      </c>
      <c r="N68" s="323" t="s">
        <v>43</v>
      </c>
      <c r="O68" s="323" t="s">
        <v>43</v>
      </c>
      <c r="P68" s="323" t="s">
        <v>43</v>
      </c>
      <c r="Q68" s="323" t="s">
        <v>43</v>
      </c>
      <c r="R68" s="323" t="s">
        <v>43</v>
      </c>
      <c r="S68" s="323" t="s">
        <v>43</v>
      </c>
      <c r="T68" s="323" t="s">
        <v>43</v>
      </c>
      <c r="U68" s="323" t="s">
        <v>43</v>
      </c>
      <c r="V68" s="323" t="s">
        <v>43</v>
      </c>
      <c r="W68" s="323" t="s">
        <v>43</v>
      </c>
      <c r="X68" s="324"/>
      <c r="Y68" s="324"/>
    </row>
    <row r="69" spans="1:25" s="338" customFormat="1" ht="18.75" customHeight="1">
      <c r="A69" s="163" t="s">
        <v>357</v>
      </c>
      <c r="B69" s="323" t="s">
        <v>43</v>
      </c>
      <c r="C69" s="323" t="s">
        <v>43</v>
      </c>
      <c r="D69" s="323" t="s">
        <v>43</v>
      </c>
      <c r="E69" s="323" t="s">
        <v>43</v>
      </c>
      <c r="F69" s="323" t="s">
        <v>43</v>
      </c>
      <c r="G69" s="323" t="s">
        <v>43</v>
      </c>
      <c r="H69" s="323" t="s">
        <v>43</v>
      </c>
      <c r="I69" s="323" t="s">
        <v>43</v>
      </c>
      <c r="J69" s="323" t="s">
        <v>43</v>
      </c>
      <c r="K69" s="323" t="s">
        <v>43</v>
      </c>
      <c r="L69" s="323" t="s">
        <v>43</v>
      </c>
      <c r="M69" s="323" t="s">
        <v>43</v>
      </c>
      <c r="N69" s="323" t="s">
        <v>43</v>
      </c>
      <c r="O69" s="323" t="s">
        <v>43</v>
      </c>
      <c r="P69" s="323">
        <v>437.93364100000002</v>
      </c>
      <c r="Q69" s="323">
        <v>437.93364100000002</v>
      </c>
      <c r="R69" s="323" t="s">
        <v>43</v>
      </c>
      <c r="S69" s="323" t="s">
        <v>43</v>
      </c>
      <c r="T69" s="323" t="s">
        <v>43</v>
      </c>
      <c r="U69" s="323" t="s">
        <v>43</v>
      </c>
      <c r="V69" s="323" t="s">
        <v>43</v>
      </c>
      <c r="W69" s="323">
        <v>437.93364100000002</v>
      </c>
      <c r="X69" s="326"/>
      <c r="Y69" s="326"/>
    </row>
    <row r="70" spans="1:25" s="333" customFormat="1" ht="17.25" customHeight="1">
      <c r="A70" s="163" t="s">
        <v>358</v>
      </c>
      <c r="B70" s="323" t="s">
        <v>43</v>
      </c>
      <c r="C70" s="323" t="s">
        <v>43</v>
      </c>
      <c r="D70" s="323" t="s">
        <v>43</v>
      </c>
      <c r="E70" s="323" t="s">
        <v>43</v>
      </c>
      <c r="F70" s="323" t="s">
        <v>43</v>
      </c>
      <c r="G70" s="323" t="s">
        <v>43</v>
      </c>
      <c r="H70" s="323" t="s">
        <v>43</v>
      </c>
      <c r="I70" s="323" t="s">
        <v>43</v>
      </c>
      <c r="J70" s="323" t="s">
        <v>43</v>
      </c>
      <c r="K70" s="323" t="s">
        <v>43</v>
      </c>
      <c r="L70" s="323" t="s">
        <v>43</v>
      </c>
      <c r="M70" s="323" t="s">
        <v>43</v>
      </c>
      <c r="N70" s="323" t="s">
        <v>43</v>
      </c>
      <c r="O70" s="323" t="s">
        <v>43</v>
      </c>
      <c r="P70" s="323">
        <v>5061.1567752999999</v>
      </c>
      <c r="Q70" s="323">
        <v>5061.1567752999999</v>
      </c>
      <c r="R70" s="323" t="s">
        <v>43</v>
      </c>
      <c r="S70" s="323" t="s">
        <v>43</v>
      </c>
      <c r="T70" s="323" t="s">
        <v>43</v>
      </c>
      <c r="U70" s="323" t="s">
        <v>43</v>
      </c>
      <c r="V70" s="323" t="s">
        <v>43</v>
      </c>
      <c r="W70" s="323">
        <v>5061.1567752999999</v>
      </c>
    </row>
    <row r="71" spans="1:25" ht="15.75" customHeight="1">
      <c r="A71" s="163" t="s">
        <v>359</v>
      </c>
      <c r="B71" s="323" t="s">
        <v>43</v>
      </c>
      <c r="C71" s="323" t="s">
        <v>43</v>
      </c>
      <c r="D71" s="323" t="s">
        <v>43</v>
      </c>
      <c r="E71" s="323" t="s">
        <v>43</v>
      </c>
      <c r="F71" s="323" t="s">
        <v>43</v>
      </c>
      <c r="G71" s="323" t="s">
        <v>43</v>
      </c>
      <c r="H71" s="323" t="s">
        <v>43</v>
      </c>
      <c r="I71" s="323" t="s">
        <v>43</v>
      </c>
      <c r="J71" s="323" t="s">
        <v>43</v>
      </c>
      <c r="K71" s="323" t="s">
        <v>43</v>
      </c>
      <c r="L71" s="323" t="s">
        <v>43</v>
      </c>
      <c r="M71" s="323" t="s">
        <v>43</v>
      </c>
      <c r="N71" s="323" t="s">
        <v>43</v>
      </c>
      <c r="O71" s="323" t="s">
        <v>43</v>
      </c>
      <c r="P71" s="323">
        <v>3.7310523999999998</v>
      </c>
      <c r="Q71" s="323">
        <v>3.7310523999999998</v>
      </c>
      <c r="R71" s="323" t="s">
        <v>43</v>
      </c>
      <c r="S71" s="323" t="s">
        <v>43</v>
      </c>
      <c r="T71" s="323" t="s">
        <v>43</v>
      </c>
      <c r="U71" s="323" t="s">
        <v>43</v>
      </c>
      <c r="V71" s="323" t="s">
        <v>43</v>
      </c>
      <c r="W71" s="323">
        <v>3.7310523999999998</v>
      </c>
    </row>
    <row r="72" spans="1:25" ht="18" customHeight="1">
      <c r="A72" s="163" t="s">
        <v>360</v>
      </c>
      <c r="B72" s="323" t="s">
        <v>43</v>
      </c>
      <c r="C72" s="323" t="s">
        <v>43</v>
      </c>
      <c r="D72" s="323" t="s">
        <v>43</v>
      </c>
      <c r="E72" s="323" t="s">
        <v>43</v>
      </c>
      <c r="F72" s="323" t="s">
        <v>43</v>
      </c>
      <c r="G72" s="323" t="s">
        <v>43</v>
      </c>
      <c r="H72" s="323" t="s">
        <v>43</v>
      </c>
      <c r="I72" s="323" t="s">
        <v>43</v>
      </c>
      <c r="J72" s="323" t="s">
        <v>43</v>
      </c>
      <c r="K72" s="323" t="s">
        <v>43</v>
      </c>
      <c r="L72" s="323" t="s">
        <v>43</v>
      </c>
      <c r="M72" s="323" t="s">
        <v>43</v>
      </c>
      <c r="N72" s="323" t="s">
        <v>43</v>
      </c>
      <c r="O72" s="323" t="s">
        <v>43</v>
      </c>
      <c r="P72" s="323">
        <v>5.518E-2</v>
      </c>
      <c r="Q72" s="323">
        <v>5.518E-2</v>
      </c>
      <c r="R72" s="323" t="s">
        <v>43</v>
      </c>
      <c r="S72" s="323" t="s">
        <v>43</v>
      </c>
      <c r="T72" s="323" t="s">
        <v>43</v>
      </c>
      <c r="U72" s="323" t="s">
        <v>43</v>
      </c>
      <c r="V72" s="323" t="s">
        <v>43</v>
      </c>
      <c r="W72" s="323">
        <v>5.518E-2</v>
      </c>
    </row>
    <row r="73" spans="1:25" ht="15" customHeight="1">
      <c r="A73" s="163" t="s">
        <v>361</v>
      </c>
      <c r="B73" s="323" t="s">
        <v>43</v>
      </c>
      <c r="C73" s="323" t="s">
        <v>43</v>
      </c>
      <c r="D73" s="323" t="s">
        <v>43</v>
      </c>
      <c r="E73" s="323" t="s">
        <v>43</v>
      </c>
      <c r="F73" s="323" t="s">
        <v>43</v>
      </c>
      <c r="G73" s="323" t="s">
        <v>43</v>
      </c>
      <c r="H73" s="323" t="s">
        <v>43</v>
      </c>
      <c r="I73" s="323" t="s">
        <v>43</v>
      </c>
      <c r="J73" s="323" t="s">
        <v>43</v>
      </c>
      <c r="K73" s="323" t="s">
        <v>43</v>
      </c>
      <c r="L73" s="323" t="s">
        <v>43</v>
      </c>
      <c r="M73" s="323" t="s">
        <v>43</v>
      </c>
      <c r="N73" s="323" t="s">
        <v>43</v>
      </c>
      <c r="O73" s="323" t="s">
        <v>43</v>
      </c>
      <c r="P73" s="323" t="s">
        <v>43</v>
      </c>
      <c r="Q73" s="323" t="s">
        <v>43</v>
      </c>
      <c r="R73" s="323" t="s">
        <v>43</v>
      </c>
      <c r="S73" s="323" t="s">
        <v>43</v>
      </c>
      <c r="T73" s="323" t="s">
        <v>43</v>
      </c>
      <c r="U73" s="323" t="s">
        <v>43</v>
      </c>
      <c r="V73" s="323" t="s">
        <v>43</v>
      </c>
      <c r="W73" s="323" t="s">
        <v>43</v>
      </c>
    </row>
    <row r="74" spans="1:25" ht="15.75" customHeight="1">
      <c r="A74" s="323" t="s">
        <v>362</v>
      </c>
      <c r="B74" s="323" t="s">
        <v>43</v>
      </c>
      <c r="C74" s="323" t="s">
        <v>43</v>
      </c>
      <c r="D74" s="323" t="s">
        <v>43</v>
      </c>
      <c r="E74" s="323" t="s">
        <v>43</v>
      </c>
      <c r="F74" s="323" t="s">
        <v>43</v>
      </c>
      <c r="G74" s="323" t="s">
        <v>43</v>
      </c>
      <c r="H74" s="323" t="s">
        <v>43</v>
      </c>
      <c r="I74" s="323" t="s">
        <v>43</v>
      </c>
      <c r="J74" s="323" t="s">
        <v>43</v>
      </c>
      <c r="K74" s="323" t="s">
        <v>43</v>
      </c>
      <c r="L74" s="323" t="s">
        <v>43</v>
      </c>
      <c r="M74" s="323" t="s">
        <v>43</v>
      </c>
      <c r="N74" s="323" t="s">
        <v>43</v>
      </c>
      <c r="O74" s="323" t="s">
        <v>43</v>
      </c>
      <c r="P74" s="323">
        <v>0.15941</v>
      </c>
      <c r="Q74" s="323">
        <v>0.15941</v>
      </c>
      <c r="R74" s="323" t="s">
        <v>43</v>
      </c>
      <c r="S74" s="323" t="s">
        <v>43</v>
      </c>
      <c r="T74" s="323" t="s">
        <v>43</v>
      </c>
      <c r="U74" s="323" t="s">
        <v>43</v>
      </c>
      <c r="V74" s="323" t="s">
        <v>43</v>
      </c>
      <c r="W74" s="323">
        <v>0.15941</v>
      </c>
    </row>
    <row r="75" spans="1:25">
      <c r="A75" s="327" t="s">
        <v>57</v>
      </c>
      <c r="B75" s="328">
        <v>3092696.7384138</v>
      </c>
      <c r="C75" s="328">
        <v>16080.877938400001</v>
      </c>
      <c r="D75" s="328">
        <v>3108777.6163522</v>
      </c>
      <c r="E75" s="328">
        <v>397851.03217909997</v>
      </c>
      <c r="F75" s="328">
        <v>12766442.521937402</v>
      </c>
      <c r="G75" s="328">
        <v>24241.850037699998</v>
      </c>
      <c r="H75" s="328">
        <v>658.35768829999995</v>
      </c>
      <c r="I75" s="328">
        <v>41571.183194900004</v>
      </c>
      <c r="J75" s="328">
        <v>281786.2604198</v>
      </c>
      <c r="K75" s="328">
        <v>6692174.7794057988</v>
      </c>
      <c r="L75" s="328">
        <v>6663794.7143371999</v>
      </c>
      <c r="M75" s="328">
        <v>1836181.9154376998</v>
      </c>
      <c r="N75" s="328">
        <v>7439186.2499226006</v>
      </c>
      <c r="O75" s="328">
        <v>60731.919193999987</v>
      </c>
      <c r="P75" s="328">
        <v>632451.3850669997</v>
      </c>
      <c r="Q75" s="328">
        <v>16632346.183958502</v>
      </c>
      <c r="R75" s="328">
        <v>1900940.0950931001</v>
      </c>
      <c r="S75" s="328">
        <v>429562.92220769997</v>
      </c>
      <c r="T75" s="328">
        <v>679963.5835531</v>
      </c>
      <c r="U75" s="340" t="s">
        <v>43</v>
      </c>
      <c r="V75" s="328">
        <v>9.1900999999999993</v>
      </c>
      <c r="W75" s="328">
        <v>42956325.576127604</v>
      </c>
    </row>
    <row r="76" spans="1:25" ht="29.25">
      <c r="A76" s="328" t="s">
        <v>363</v>
      </c>
      <c r="B76" s="329">
        <v>0</v>
      </c>
      <c r="C76" s="329">
        <v>4.71615777454846</v>
      </c>
      <c r="D76" s="329">
        <v>2.4395427035961401E-2</v>
      </c>
      <c r="E76" s="329">
        <v>0</v>
      </c>
      <c r="F76" s="329">
        <v>2.9308147024644402</v>
      </c>
      <c r="G76" s="329">
        <v>0</v>
      </c>
      <c r="H76" s="329">
        <v>0</v>
      </c>
      <c r="I76" s="329">
        <v>0.609607029626835</v>
      </c>
      <c r="J76" s="329">
        <v>1.1668204746206601</v>
      </c>
      <c r="K76" s="329">
        <v>4.2100242649082196</v>
      </c>
      <c r="L76" s="329">
        <v>6.9271163984368496</v>
      </c>
      <c r="M76" s="329">
        <v>7.2298190519420604</v>
      </c>
      <c r="N76" s="329">
        <v>7.2163779904202698</v>
      </c>
      <c r="O76" s="329">
        <v>6.5262671131461198</v>
      </c>
      <c r="P76" s="329">
        <v>6.9947042204827197</v>
      </c>
      <c r="Q76" s="329">
        <v>7.0910192916875703</v>
      </c>
      <c r="R76" s="329">
        <v>7.3508489595658597</v>
      </c>
      <c r="S76" s="329">
        <v>0</v>
      </c>
      <c r="T76" s="329">
        <v>2.1637544345620201</v>
      </c>
      <c r="U76" s="340" t="s">
        <v>43</v>
      </c>
      <c r="V76" s="329">
        <v>0</v>
      </c>
      <c r="W76" s="982">
        <v>4.6399999999999997</v>
      </c>
    </row>
    <row r="77" spans="1:25">
      <c r="A77" s="32" t="s">
        <v>40</v>
      </c>
      <c r="B77" s="162"/>
      <c r="C77" s="162"/>
      <c r="D77" s="162"/>
      <c r="E77" s="162"/>
      <c r="F77" s="162"/>
      <c r="G77" s="162"/>
      <c r="H77" s="162"/>
      <c r="I77" s="162"/>
      <c r="J77" s="162"/>
      <c r="K77" s="146"/>
      <c r="L77" s="146"/>
      <c r="M77" s="164"/>
      <c r="N77" s="146"/>
      <c r="O77" s="146"/>
      <c r="P77" s="146"/>
      <c r="Q77" s="146"/>
      <c r="R77" s="146"/>
      <c r="S77" s="146"/>
      <c r="T77" s="146"/>
      <c r="U77" s="146"/>
      <c r="V77" s="146"/>
      <c r="W77" s="146"/>
    </row>
    <row r="78" spans="1:25">
      <c r="A78" s="33" t="s">
        <v>41</v>
      </c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</row>
    <row r="79" spans="1:25">
      <c r="A79" s="36" t="s">
        <v>42</v>
      </c>
      <c r="B79" s="162"/>
      <c r="C79" s="162"/>
      <c r="D79" s="162"/>
      <c r="E79" s="162"/>
      <c r="F79" s="162"/>
      <c r="G79" s="162"/>
      <c r="H79" s="162"/>
      <c r="I79" s="162"/>
      <c r="J79" s="162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</row>
  </sheetData>
  <mergeCells count="37">
    <mergeCell ref="W42:W43"/>
    <mergeCell ref="H42:H43"/>
    <mergeCell ref="I42:I43"/>
    <mergeCell ref="J42:J43"/>
    <mergeCell ref="K42:K43"/>
    <mergeCell ref="L42:Q42"/>
    <mergeCell ref="R42:R43"/>
    <mergeCell ref="S42:S43"/>
    <mergeCell ref="T42:T43"/>
    <mergeCell ref="U42:U43"/>
    <mergeCell ref="V42:V43"/>
    <mergeCell ref="J39:L39"/>
    <mergeCell ref="U39:W39"/>
    <mergeCell ref="T41:W41"/>
    <mergeCell ref="K5:K6"/>
    <mergeCell ref="L5:Q5"/>
    <mergeCell ref="R5:R6"/>
    <mergeCell ref="S5:S6"/>
    <mergeCell ref="T5:T6"/>
    <mergeCell ref="U5:U6"/>
    <mergeCell ref="A42:A43"/>
    <mergeCell ref="B42:D42"/>
    <mergeCell ref="E42:E43"/>
    <mergeCell ref="F42:F43"/>
    <mergeCell ref="G42:G43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J5:J6"/>
    <mergeCell ref="V5:V6"/>
    <mergeCell ref="W5:W6"/>
  </mergeCells>
  <pageMargins left="0.5" right="0.2" top="0.75" bottom="0.75" header="0.4" footer="0.4"/>
  <pageSetup paperSize="9" firstPageNumber="90" pageOrder="overThenDown" orientation="portrait" useFirstPageNumber="1" r:id="rId1"/>
  <headerFooter>
    <oddFooter>&amp;C&amp;"Maiandra GD,Regular"&amp;9&amp;P</oddFooter>
  </headerFooter>
  <rowBreaks count="1" manualBreakCount="1">
    <brk id="3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6"/>
  <dimension ref="A1:AA79"/>
  <sheetViews>
    <sheetView tabSelected="1" view="pageBreakPreview" topLeftCell="A61" zoomScale="60" workbookViewId="0">
      <selection activeCell="A99" sqref="A99:A102"/>
    </sheetView>
  </sheetViews>
  <sheetFormatPr defaultColWidth="10.28515625" defaultRowHeight="12.75"/>
  <cols>
    <col min="1" max="1" width="9.42578125" style="339" customWidth="1"/>
    <col min="2" max="2" width="7.85546875" style="339" customWidth="1"/>
    <col min="3" max="3" width="6.42578125" style="339" customWidth="1"/>
    <col min="4" max="4" width="7.85546875" style="339" customWidth="1"/>
    <col min="5" max="5" width="6.7109375" style="339" customWidth="1"/>
    <col min="6" max="6" width="8.42578125" style="339" customWidth="1"/>
    <col min="7" max="7" width="6.7109375" style="339" customWidth="1"/>
    <col min="8" max="8" width="7.28515625" style="339" customWidth="1"/>
    <col min="9" max="10" width="6.7109375" style="339" customWidth="1"/>
    <col min="11" max="11" width="7.85546875" style="339" customWidth="1"/>
    <col min="12" max="12" width="8.42578125" style="339" customWidth="1"/>
    <col min="13" max="13" width="7.7109375" style="339" customWidth="1"/>
    <col min="14" max="14" width="7.85546875" style="339" customWidth="1"/>
    <col min="15" max="15" width="8.140625" style="339" customWidth="1"/>
    <col min="16" max="16" width="7.7109375" style="339" customWidth="1"/>
    <col min="17" max="17" width="8.42578125" style="339" customWidth="1"/>
    <col min="18" max="18" width="7.42578125" style="339" customWidth="1"/>
    <col min="19" max="20" width="7.85546875" style="339" customWidth="1"/>
    <col min="21" max="22" width="8" style="339" customWidth="1"/>
    <col min="23" max="23" width="9.28515625" style="339" customWidth="1"/>
    <col min="24" max="24" width="8.140625" style="339" customWidth="1"/>
    <col min="25" max="25" width="9" style="339" customWidth="1"/>
    <col min="26" max="16384" width="10.28515625" style="339"/>
  </cols>
  <sheetData>
    <row r="1" spans="1:27" s="333" customFormat="1">
      <c r="A1" s="51" t="s">
        <v>367</v>
      </c>
      <c r="B1" s="75"/>
      <c r="C1" s="75"/>
      <c r="D1" s="75"/>
      <c r="E1" s="75"/>
      <c r="F1" s="75"/>
      <c r="G1" s="75"/>
      <c r="H1" s="75"/>
      <c r="I1" s="75"/>
      <c r="J1" s="75"/>
      <c r="K1" s="79"/>
      <c r="L1" s="78"/>
      <c r="M1" s="51"/>
      <c r="N1" s="75"/>
      <c r="O1" s="75"/>
      <c r="P1" s="79"/>
      <c r="Q1" s="75"/>
      <c r="R1" s="75"/>
      <c r="S1" s="75"/>
      <c r="T1" s="75"/>
      <c r="U1" s="1040" t="s">
        <v>368</v>
      </c>
      <c r="V1" s="1040"/>
      <c r="W1" s="1040"/>
      <c r="X1" s="337"/>
      <c r="Y1" s="337"/>
    </row>
    <row r="2" spans="1:27" s="331" customFormat="1" ht="18.95" customHeight="1">
      <c r="A2" s="51" t="s">
        <v>49</v>
      </c>
      <c r="B2" s="75"/>
      <c r="C2" s="75"/>
      <c r="D2" s="75"/>
      <c r="E2" s="75"/>
      <c r="F2" s="75"/>
      <c r="G2" s="75"/>
      <c r="H2" s="75"/>
      <c r="I2" s="75"/>
      <c r="J2" s="79"/>
      <c r="K2" s="79"/>
      <c r="L2" s="78"/>
      <c r="M2" s="51"/>
      <c r="N2" s="75"/>
      <c r="O2" s="75"/>
      <c r="P2" s="79"/>
      <c r="Q2" s="75"/>
      <c r="R2" s="75"/>
      <c r="S2" s="75"/>
      <c r="T2" s="75"/>
      <c r="U2" s="75"/>
      <c r="V2" s="75"/>
      <c r="W2" s="75"/>
      <c r="X2" s="309"/>
      <c r="Y2" s="309"/>
    </row>
    <row r="3" spans="1:27" s="330" customFormat="1" ht="18.95" customHeight="1">
      <c r="A3" s="51" t="s">
        <v>1</v>
      </c>
      <c r="B3" s="83"/>
      <c r="C3" s="83"/>
      <c r="D3" s="83"/>
      <c r="E3" s="83"/>
      <c r="F3" s="83"/>
      <c r="G3" s="83"/>
      <c r="H3" s="83"/>
      <c r="I3" s="83"/>
      <c r="J3" s="79"/>
      <c r="K3" s="79"/>
      <c r="L3" s="84"/>
      <c r="M3" s="141"/>
      <c r="N3" s="82"/>
      <c r="O3" s="82"/>
      <c r="P3" s="79"/>
      <c r="Q3" s="82"/>
      <c r="R3" s="82"/>
      <c r="S3" s="82"/>
      <c r="T3" s="82"/>
      <c r="U3" s="79"/>
      <c r="V3" s="79"/>
      <c r="W3" s="79"/>
      <c r="X3" s="309"/>
      <c r="Y3" s="309"/>
      <c r="AA3" s="334"/>
    </row>
    <row r="4" spans="1:27" s="330" customFormat="1" ht="18.95" customHeight="1">
      <c r="A4" s="142"/>
      <c r="B4" s="143"/>
      <c r="C4" s="143"/>
      <c r="D4" s="143"/>
      <c r="E4" s="143"/>
      <c r="F4" s="143"/>
      <c r="G4" s="143"/>
      <c r="H4" s="143"/>
      <c r="I4" s="143"/>
      <c r="J4" s="143"/>
      <c r="K4" s="144"/>
      <c r="L4" s="145"/>
      <c r="M4" s="146"/>
      <c r="N4" s="145"/>
      <c r="O4" s="145"/>
      <c r="P4" s="145"/>
      <c r="Q4" s="145"/>
      <c r="R4" s="145"/>
      <c r="S4" s="145"/>
      <c r="T4" s="145"/>
      <c r="U4" s="1043" t="s">
        <v>96</v>
      </c>
      <c r="V4" s="1043"/>
      <c r="W4" s="1043"/>
      <c r="X4" s="309"/>
      <c r="Y4" s="309"/>
      <c r="AA4" s="334"/>
    </row>
    <row r="5" spans="1:27" s="330" customFormat="1" ht="18.95" customHeight="1">
      <c r="A5" s="1044" t="s">
        <v>296</v>
      </c>
      <c r="B5" s="1046" t="s">
        <v>147</v>
      </c>
      <c r="C5" s="1047"/>
      <c r="D5" s="1047"/>
      <c r="E5" s="1048" t="s">
        <v>148</v>
      </c>
      <c r="F5" s="1044" t="s">
        <v>149</v>
      </c>
      <c r="G5" s="1048" t="s">
        <v>150</v>
      </c>
      <c r="H5" s="1050" t="s">
        <v>151</v>
      </c>
      <c r="I5" s="1050" t="s">
        <v>152</v>
      </c>
      <c r="J5" s="1050" t="s">
        <v>153</v>
      </c>
      <c r="K5" s="1044" t="s">
        <v>154</v>
      </c>
      <c r="L5" s="1046" t="s">
        <v>155</v>
      </c>
      <c r="M5" s="1052"/>
      <c r="N5" s="1047"/>
      <c r="O5" s="1047"/>
      <c r="P5" s="1047"/>
      <c r="Q5" s="1053"/>
      <c r="R5" s="1044" t="s">
        <v>156</v>
      </c>
      <c r="S5" s="1050" t="s">
        <v>157</v>
      </c>
      <c r="T5" s="1050" t="s">
        <v>158</v>
      </c>
      <c r="U5" s="1050" t="s">
        <v>159</v>
      </c>
      <c r="V5" s="1050" t="s">
        <v>160</v>
      </c>
      <c r="W5" s="1044" t="s">
        <v>297</v>
      </c>
      <c r="X5" s="309"/>
      <c r="Y5" s="309"/>
    </row>
    <row r="6" spans="1:27" s="330" customFormat="1" ht="41.25" customHeight="1">
      <c r="A6" s="1045"/>
      <c r="B6" s="147" t="s">
        <v>162</v>
      </c>
      <c r="C6" s="147" t="s">
        <v>163</v>
      </c>
      <c r="D6" s="148" t="s">
        <v>164</v>
      </c>
      <c r="E6" s="1048"/>
      <c r="F6" s="1049"/>
      <c r="G6" s="1048"/>
      <c r="H6" s="1051"/>
      <c r="I6" s="1051"/>
      <c r="J6" s="1051"/>
      <c r="K6" s="1049"/>
      <c r="L6" s="149" t="s">
        <v>165</v>
      </c>
      <c r="M6" s="149" t="s">
        <v>166</v>
      </c>
      <c r="N6" s="149" t="s">
        <v>167</v>
      </c>
      <c r="O6" s="149" t="s">
        <v>168</v>
      </c>
      <c r="P6" s="149" t="s">
        <v>169</v>
      </c>
      <c r="Q6" s="149" t="s">
        <v>170</v>
      </c>
      <c r="R6" s="1049"/>
      <c r="S6" s="1051"/>
      <c r="T6" s="1051"/>
      <c r="U6" s="1051"/>
      <c r="V6" s="1051"/>
      <c r="W6" s="1049"/>
      <c r="X6" s="309"/>
      <c r="Y6" s="309"/>
    </row>
    <row r="7" spans="1:27" s="330" customFormat="1" ht="18.95" customHeight="1">
      <c r="A7" s="150" t="s">
        <v>8</v>
      </c>
      <c r="B7" s="149" t="s">
        <v>9</v>
      </c>
      <c r="C7" s="149" t="s">
        <v>10</v>
      </c>
      <c r="D7" s="149" t="s">
        <v>11</v>
      </c>
      <c r="E7" s="149" t="s">
        <v>12</v>
      </c>
      <c r="F7" s="149" t="s">
        <v>13</v>
      </c>
      <c r="G7" s="149" t="s">
        <v>14</v>
      </c>
      <c r="H7" s="149" t="s">
        <v>15</v>
      </c>
      <c r="I7" s="149" t="s">
        <v>171</v>
      </c>
      <c r="J7" s="151" t="s">
        <v>172</v>
      </c>
      <c r="K7" s="149" t="s">
        <v>173</v>
      </c>
      <c r="L7" s="149" t="s">
        <v>174</v>
      </c>
      <c r="M7" s="149" t="s">
        <v>175</v>
      </c>
      <c r="N7" s="149" t="s">
        <v>176</v>
      </c>
      <c r="O7" s="149" t="s">
        <v>177</v>
      </c>
      <c r="P7" s="149" t="s">
        <v>178</v>
      </c>
      <c r="Q7" s="149" t="s">
        <v>179</v>
      </c>
      <c r="R7" s="149" t="s">
        <v>180</v>
      </c>
      <c r="S7" s="149" t="s">
        <v>298</v>
      </c>
      <c r="T7" s="149" t="s">
        <v>181</v>
      </c>
      <c r="U7" s="149" t="s">
        <v>182</v>
      </c>
      <c r="V7" s="151" t="s">
        <v>183</v>
      </c>
      <c r="W7" s="149" t="s">
        <v>185</v>
      </c>
      <c r="X7" s="309"/>
      <c r="Y7" s="309"/>
    </row>
    <row r="8" spans="1:27" s="330" customFormat="1" ht="16.5" customHeight="1">
      <c r="A8" s="152">
        <v>0</v>
      </c>
      <c r="B8" s="311">
        <v>109571.79915779999</v>
      </c>
      <c r="C8" s="311" t="s">
        <v>43</v>
      </c>
      <c r="D8" s="311">
        <v>109571.79915779999</v>
      </c>
      <c r="E8" s="311">
        <v>2315.2373109999999</v>
      </c>
      <c r="F8" s="311">
        <v>2311.6519629999998</v>
      </c>
      <c r="G8" s="311" t="s">
        <v>43</v>
      </c>
      <c r="H8" s="311" t="s">
        <v>43</v>
      </c>
      <c r="I8" s="311" t="s">
        <v>43</v>
      </c>
      <c r="J8" s="311" t="s">
        <v>43</v>
      </c>
      <c r="K8" s="311" t="s">
        <v>43</v>
      </c>
      <c r="L8" s="311" t="s">
        <v>43</v>
      </c>
      <c r="M8" s="311" t="s">
        <v>43</v>
      </c>
      <c r="N8" s="311" t="s">
        <v>43</v>
      </c>
      <c r="O8" s="311" t="s">
        <v>43</v>
      </c>
      <c r="P8" s="311" t="s">
        <v>43</v>
      </c>
      <c r="Q8" s="311" t="s">
        <v>43</v>
      </c>
      <c r="R8" s="311" t="s">
        <v>43</v>
      </c>
      <c r="S8" s="311">
        <v>64889.044064100002</v>
      </c>
      <c r="T8" s="311">
        <v>16.970939999999999</v>
      </c>
      <c r="U8" s="311" t="s">
        <v>43</v>
      </c>
      <c r="V8" s="311" t="s">
        <v>43</v>
      </c>
      <c r="W8" s="311">
        <v>179104.70343590001</v>
      </c>
      <c r="X8" s="309"/>
      <c r="Y8" s="309"/>
    </row>
    <row r="9" spans="1:27" s="330" customFormat="1" ht="18.95" customHeight="1">
      <c r="A9" s="153" t="s">
        <v>299</v>
      </c>
      <c r="B9" s="311" t="s">
        <v>43</v>
      </c>
      <c r="C9" s="311" t="s">
        <v>43</v>
      </c>
      <c r="D9" s="311" t="s">
        <v>43</v>
      </c>
      <c r="E9" s="311" t="s">
        <v>43</v>
      </c>
      <c r="F9" s="311" t="s">
        <v>43</v>
      </c>
      <c r="G9" s="311" t="s">
        <v>43</v>
      </c>
      <c r="H9" s="311" t="s">
        <v>43</v>
      </c>
      <c r="I9" s="311" t="s">
        <v>43</v>
      </c>
      <c r="J9" s="311" t="s">
        <v>43</v>
      </c>
      <c r="K9" s="311" t="s">
        <v>43</v>
      </c>
      <c r="L9" s="311" t="s">
        <v>43</v>
      </c>
      <c r="M9" s="311" t="s">
        <v>43</v>
      </c>
      <c r="N9" s="311" t="s">
        <v>43</v>
      </c>
      <c r="O9" s="311" t="s">
        <v>43</v>
      </c>
      <c r="P9" s="311" t="s">
        <v>43</v>
      </c>
      <c r="Q9" s="311" t="s">
        <v>43</v>
      </c>
      <c r="R9" s="311" t="s">
        <v>43</v>
      </c>
      <c r="S9" s="311" t="s">
        <v>43</v>
      </c>
      <c r="T9" s="311" t="s">
        <v>43</v>
      </c>
      <c r="U9" s="311" t="s">
        <v>43</v>
      </c>
      <c r="V9" s="311" t="s">
        <v>43</v>
      </c>
      <c r="W9" s="311" t="s">
        <v>43</v>
      </c>
      <c r="X9" s="309"/>
      <c r="Y9" s="309"/>
    </row>
    <row r="10" spans="1:27" s="330" customFormat="1" ht="18.95" customHeight="1">
      <c r="A10" s="153" t="s">
        <v>300</v>
      </c>
      <c r="B10" s="311" t="s">
        <v>43</v>
      </c>
      <c r="C10" s="311" t="s">
        <v>43</v>
      </c>
      <c r="D10" s="311" t="s">
        <v>43</v>
      </c>
      <c r="E10" s="311" t="s">
        <v>43</v>
      </c>
      <c r="F10" s="311" t="s">
        <v>43</v>
      </c>
      <c r="G10" s="311" t="s">
        <v>43</v>
      </c>
      <c r="H10" s="311" t="s">
        <v>43</v>
      </c>
      <c r="I10" s="311" t="s">
        <v>43</v>
      </c>
      <c r="J10" s="311" t="s">
        <v>43</v>
      </c>
      <c r="K10" s="311" t="s">
        <v>43</v>
      </c>
      <c r="L10" s="311" t="s">
        <v>43</v>
      </c>
      <c r="M10" s="311" t="s">
        <v>43</v>
      </c>
      <c r="N10" s="311" t="s">
        <v>43</v>
      </c>
      <c r="O10" s="311" t="s">
        <v>43</v>
      </c>
      <c r="P10" s="311" t="s">
        <v>43</v>
      </c>
      <c r="Q10" s="311" t="s">
        <v>43</v>
      </c>
      <c r="R10" s="311" t="s">
        <v>43</v>
      </c>
      <c r="S10" s="311" t="s">
        <v>43</v>
      </c>
      <c r="T10" s="311" t="s">
        <v>43</v>
      </c>
      <c r="U10" s="311" t="s">
        <v>43</v>
      </c>
      <c r="V10" s="311" t="s">
        <v>43</v>
      </c>
      <c r="W10" s="311" t="s">
        <v>43</v>
      </c>
      <c r="X10" s="309"/>
      <c r="Y10" s="309"/>
    </row>
    <row r="11" spans="1:27" s="330" customFormat="1" ht="18.95" customHeight="1">
      <c r="A11" s="153" t="s">
        <v>301</v>
      </c>
      <c r="B11" s="311" t="s">
        <v>43</v>
      </c>
      <c r="C11" s="311" t="s">
        <v>43</v>
      </c>
      <c r="D11" s="311" t="s">
        <v>43</v>
      </c>
      <c r="E11" s="311" t="s">
        <v>43</v>
      </c>
      <c r="F11" s="311" t="s">
        <v>43</v>
      </c>
      <c r="G11" s="311" t="s">
        <v>43</v>
      </c>
      <c r="H11" s="311" t="s">
        <v>43</v>
      </c>
      <c r="I11" s="311" t="s">
        <v>43</v>
      </c>
      <c r="J11" s="311" t="s">
        <v>43</v>
      </c>
      <c r="K11" s="311" t="s">
        <v>43</v>
      </c>
      <c r="L11" s="311" t="s">
        <v>43</v>
      </c>
      <c r="M11" s="311" t="s">
        <v>43</v>
      </c>
      <c r="N11" s="311" t="s">
        <v>43</v>
      </c>
      <c r="O11" s="311" t="s">
        <v>43</v>
      </c>
      <c r="P11" s="311" t="s">
        <v>43</v>
      </c>
      <c r="Q11" s="311" t="s">
        <v>43</v>
      </c>
      <c r="R11" s="311" t="s">
        <v>43</v>
      </c>
      <c r="S11" s="311" t="s">
        <v>43</v>
      </c>
      <c r="T11" s="311" t="s">
        <v>43</v>
      </c>
      <c r="U11" s="311" t="s">
        <v>43</v>
      </c>
      <c r="V11" s="311" t="s">
        <v>43</v>
      </c>
      <c r="W11" s="311" t="s">
        <v>43</v>
      </c>
      <c r="X11" s="309"/>
      <c r="Y11" s="309"/>
    </row>
    <row r="12" spans="1:27" s="330" customFormat="1" ht="18.95" customHeight="1">
      <c r="A12" s="153" t="s">
        <v>302</v>
      </c>
      <c r="B12" s="311" t="s">
        <v>43</v>
      </c>
      <c r="C12" s="311" t="s">
        <v>43</v>
      </c>
      <c r="D12" s="311" t="s">
        <v>43</v>
      </c>
      <c r="E12" s="311" t="s">
        <v>43</v>
      </c>
      <c r="F12" s="311" t="s">
        <v>43</v>
      </c>
      <c r="G12" s="311" t="s">
        <v>43</v>
      </c>
      <c r="H12" s="311" t="s">
        <v>43</v>
      </c>
      <c r="I12" s="311" t="s">
        <v>43</v>
      </c>
      <c r="J12" s="311" t="s">
        <v>43</v>
      </c>
      <c r="K12" s="311" t="s">
        <v>43</v>
      </c>
      <c r="L12" s="311" t="s">
        <v>43</v>
      </c>
      <c r="M12" s="311" t="s">
        <v>43</v>
      </c>
      <c r="N12" s="311" t="s">
        <v>43</v>
      </c>
      <c r="O12" s="311" t="s">
        <v>43</v>
      </c>
      <c r="P12" s="311" t="s">
        <v>43</v>
      </c>
      <c r="Q12" s="311" t="s">
        <v>43</v>
      </c>
      <c r="R12" s="311" t="s">
        <v>43</v>
      </c>
      <c r="S12" s="311" t="s">
        <v>43</v>
      </c>
      <c r="T12" s="311" t="s">
        <v>43</v>
      </c>
      <c r="U12" s="311" t="s">
        <v>43</v>
      </c>
      <c r="V12" s="311" t="s">
        <v>43</v>
      </c>
      <c r="W12" s="311" t="s">
        <v>43</v>
      </c>
      <c r="X12" s="309"/>
      <c r="Y12" s="309"/>
    </row>
    <row r="13" spans="1:27" s="331" customFormat="1" ht="16.5" customHeight="1">
      <c r="A13" s="153" t="s">
        <v>303</v>
      </c>
      <c r="B13" s="311" t="s">
        <v>43</v>
      </c>
      <c r="C13" s="311" t="s">
        <v>43</v>
      </c>
      <c r="D13" s="311" t="s">
        <v>43</v>
      </c>
      <c r="E13" s="311" t="s">
        <v>43</v>
      </c>
      <c r="F13" s="311" t="s">
        <v>43</v>
      </c>
      <c r="G13" s="311" t="s">
        <v>43</v>
      </c>
      <c r="H13" s="311" t="s">
        <v>43</v>
      </c>
      <c r="I13" s="311" t="s">
        <v>43</v>
      </c>
      <c r="J13" s="311" t="s">
        <v>43</v>
      </c>
      <c r="K13" s="311" t="s">
        <v>43</v>
      </c>
      <c r="L13" s="311" t="s">
        <v>43</v>
      </c>
      <c r="M13" s="311" t="s">
        <v>43</v>
      </c>
      <c r="N13" s="311" t="s">
        <v>43</v>
      </c>
      <c r="O13" s="311" t="s">
        <v>43</v>
      </c>
      <c r="P13" s="311" t="s">
        <v>43</v>
      </c>
      <c r="Q13" s="311" t="s">
        <v>43</v>
      </c>
      <c r="R13" s="311" t="s">
        <v>43</v>
      </c>
      <c r="S13" s="311" t="s">
        <v>43</v>
      </c>
      <c r="T13" s="311" t="s">
        <v>43</v>
      </c>
      <c r="U13" s="311" t="s">
        <v>43</v>
      </c>
      <c r="V13" s="311" t="s">
        <v>43</v>
      </c>
      <c r="W13" s="311" t="s">
        <v>43</v>
      </c>
      <c r="X13" s="309"/>
      <c r="Y13" s="309"/>
    </row>
    <row r="14" spans="1:27" s="330" customFormat="1" ht="16.5" customHeight="1">
      <c r="A14" s="153" t="s">
        <v>304</v>
      </c>
      <c r="B14" s="311" t="s">
        <v>43</v>
      </c>
      <c r="C14" s="311" t="s">
        <v>43</v>
      </c>
      <c r="D14" s="311" t="s">
        <v>43</v>
      </c>
      <c r="E14" s="311" t="s">
        <v>43</v>
      </c>
      <c r="F14" s="311" t="s">
        <v>43</v>
      </c>
      <c r="G14" s="311" t="s">
        <v>43</v>
      </c>
      <c r="H14" s="311" t="s">
        <v>43</v>
      </c>
      <c r="I14" s="311" t="s">
        <v>43</v>
      </c>
      <c r="J14" s="311" t="s">
        <v>43</v>
      </c>
      <c r="K14" s="311" t="s">
        <v>43</v>
      </c>
      <c r="L14" s="311" t="s">
        <v>43</v>
      </c>
      <c r="M14" s="311" t="s">
        <v>43</v>
      </c>
      <c r="N14" s="311" t="s">
        <v>43</v>
      </c>
      <c r="O14" s="311" t="s">
        <v>43</v>
      </c>
      <c r="P14" s="311" t="s">
        <v>43</v>
      </c>
      <c r="Q14" s="311" t="s">
        <v>43</v>
      </c>
      <c r="R14" s="311" t="s">
        <v>43</v>
      </c>
      <c r="S14" s="311" t="s">
        <v>43</v>
      </c>
      <c r="T14" s="311" t="s">
        <v>43</v>
      </c>
      <c r="U14" s="311" t="s">
        <v>43</v>
      </c>
      <c r="V14" s="311" t="s">
        <v>43</v>
      </c>
      <c r="W14" s="311" t="s">
        <v>43</v>
      </c>
      <c r="X14" s="309"/>
      <c r="Y14" s="309"/>
    </row>
    <row r="15" spans="1:27" s="330" customFormat="1" ht="15" customHeight="1">
      <c r="A15" s="153" t="s">
        <v>305</v>
      </c>
      <c r="B15" s="311" t="s">
        <v>43</v>
      </c>
      <c r="C15" s="311" t="s">
        <v>43</v>
      </c>
      <c r="D15" s="311" t="s">
        <v>43</v>
      </c>
      <c r="E15" s="311" t="s">
        <v>43</v>
      </c>
      <c r="F15" s="311" t="s">
        <v>43</v>
      </c>
      <c r="G15" s="311" t="s">
        <v>43</v>
      </c>
      <c r="H15" s="311" t="s">
        <v>43</v>
      </c>
      <c r="I15" s="311" t="s">
        <v>43</v>
      </c>
      <c r="J15" s="311" t="s">
        <v>43</v>
      </c>
      <c r="K15" s="311" t="s">
        <v>43</v>
      </c>
      <c r="L15" s="311" t="s">
        <v>43</v>
      </c>
      <c r="M15" s="311" t="s">
        <v>43</v>
      </c>
      <c r="N15" s="311" t="s">
        <v>43</v>
      </c>
      <c r="O15" s="311" t="s">
        <v>43</v>
      </c>
      <c r="P15" s="311" t="s">
        <v>43</v>
      </c>
      <c r="Q15" s="311" t="s">
        <v>43</v>
      </c>
      <c r="R15" s="311" t="s">
        <v>43</v>
      </c>
      <c r="S15" s="311" t="s">
        <v>43</v>
      </c>
      <c r="T15" s="311" t="s">
        <v>43</v>
      </c>
      <c r="U15" s="311" t="s">
        <v>43</v>
      </c>
      <c r="V15" s="311" t="s">
        <v>43</v>
      </c>
      <c r="W15" s="311" t="s">
        <v>43</v>
      </c>
      <c r="X15" s="309"/>
      <c r="Y15" s="309"/>
    </row>
    <row r="16" spans="1:27" s="330" customFormat="1" ht="14.25" customHeight="1">
      <c r="A16" s="153" t="s">
        <v>306</v>
      </c>
      <c r="B16" s="311" t="s">
        <v>43</v>
      </c>
      <c r="C16" s="311" t="s">
        <v>43</v>
      </c>
      <c r="D16" s="311" t="s">
        <v>43</v>
      </c>
      <c r="E16" s="311" t="s">
        <v>43</v>
      </c>
      <c r="F16" s="311" t="s">
        <v>43</v>
      </c>
      <c r="G16" s="311" t="s">
        <v>43</v>
      </c>
      <c r="H16" s="311" t="s">
        <v>43</v>
      </c>
      <c r="I16" s="311" t="s">
        <v>43</v>
      </c>
      <c r="J16" s="311" t="s">
        <v>43</v>
      </c>
      <c r="K16" s="311" t="s">
        <v>43</v>
      </c>
      <c r="L16" s="311" t="s">
        <v>43</v>
      </c>
      <c r="M16" s="311" t="s">
        <v>43</v>
      </c>
      <c r="N16" s="311" t="s">
        <v>43</v>
      </c>
      <c r="O16" s="311" t="s">
        <v>43</v>
      </c>
      <c r="P16" s="311" t="s">
        <v>43</v>
      </c>
      <c r="Q16" s="311" t="s">
        <v>43</v>
      </c>
      <c r="R16" s="311" t="s">
        <v>43</v>
      </c>
      <c r="S16" s="311" t="s">
        <v>43</v>
      </c>
      <c r="T16" s="311" t="s">
        <v>43</v>
      </c>
      <c r="U16" s="311" t="s">
        <v>43</v>
      </c>
      <c r="V16" s="311" t="s">
        <v>43</v>
      </c>
      <c r="W16" s="311" t="s">
        <v>43</v>
      </c>
      <c r="X16" s="309"/>
      <c r="Y16" s="309"/>
    </row>
    <row r="17" spans="1:26" s="330" customFormat="1" ht="16.5" customHeight="1">
      <c r="A17" s="153" t="s">
        <v>307</v>
      </c>
      <c r="B17" s="311" t="s">
        <v>43</v>
      </c>
      <c r="C17" s="311" t="s">
        <v>43</v>
      </c>
      <c r="D17" s="311" t="s">
        <v>43</v>
      </c>
      <c r="E17" s="311" t="s">
        <v>43</v>
      </c>
      <c r="F17" s="311" t="s">
        <v>43</v>
      </c>
      <c r="G17" s="311" t="s">
        <v>43</v>
      </c>
      <c r="H17" s="311" t="s">
        <v>43</v>
      </c>
      <c r="I17" s="311" t="s">
        <v>43</v>
      </c>
      <c r="J17" s="311" t="s">
        <v>43</v>
      </c>
      <c r="K17" s="311" t="s">
        <v>43</v>
      </c>
      <c r="L17" s="311" t="s">
        <v>43</v>
      </c>
      <c r="M17" s="311" t="s">
        <v>43</v>
      </c>
      <c r="N17" s="311" t="s">
        <v>43</v>
      </c>
      <c r="O17" s="311" t="s">
        <v>43</v>
      </c>
      <c r="P17" s="311" t="s">
        <v>43</v>
      </c>
      <c r="Q17" s="311" t="s">
        <v>43</v>
      </c>
      <c r="R17" s="311" t="s">
        <v>43</v>
      </c>
      <c r="S17" s="311" t="s">
        <v>43</v>
      </c>
      <c r="T17" s="311" t="s">
        <v>43</v>
      </c>
      <c r="U17" s="311" t="s">
        <v>43</v>
      </c>
      <c r="V17" s="311" t="s">
        <v>43</v>
      </c>
      <c r="W17" s="311" t="s">
        <v>43</v>
      </c>
      <c r="X17" s="309"/>
      <c r="Y17" s="309"/>
    </row>
    <row r="18" spans="1:26" s="330" customFormat="1" ht="15.75" customHeight="1">
      <c r="A18" s="153" t="s">
        <v>308</v>
      </c>
      <c r="B18" s="311" t="s">
        <v>43</v>
      </c>
      <c r="C18" s="311" t="s">
        <v>43</v>
      </c>
      <c r="D18" s="311" t="s">
        <v>43</v>
      </c>
      <c r="E18" s="311" t="s">
        <v>43</v>
      </c>
      <c r="F18" s="311" t="s">
        <v>43</v>
      </c>
      <c r="G18" s="311" t="s">
        <v>43</v>
      </c>
      <c r="H18" s="311" t="s">
        <v>43</v>
      </c>
      <c r="I18" s="311" t="s">
        <v>43</v>
      </c>
      <c r="J18" s="311" t="s">
        <v>43</v>
      </c>
      <c r="K18" s="311">
        <v>3.0319229000000001</v>
      </c>
      <c r="L18" s="311" t="s">
        <v>43</v>
      </c>
      <c r="M18" s="311" t="s">
        <v>43</v>
      </c>
      <c r="N18" s="311" t="s">
        <v>43</v>
      </c>
      <c r="O18" s="311" t="s">
        <v>43</v>
      </c>
      <c r="P18" s="311" t="s">
        <v>43</v>
      </c>
      <c r="Q18" s="311" t="s">
        <v>43</v>
      </c>
      <c r="R18" s="311" t="s">
        <v>43</v>
      </c>
      <c r="S18" s="311" t="s">
        <v>43</v>
      </c>
      <c r="T18" s="311" t="s">
        <v>43</v>
      </c>
      <c r="U18" s="311" t="s">
        <v>43</v>
      </c>
      <c r="V18" s="311" t="s">
        <v>43</v>
      </c>
      <c r="W18" s="311">
        <v>3.0319229000000001</v>
      </c>
      <c r="X18" s="309"/>
      <c r="Y18" s="309"/>
    </row>
    <row r="19" spans="1:26" s="330" customFormat="1" ht="18.95" customHeight="1">
      <c r="A19" s="153" t="s">
        <v>309</v>
      </c>
      <c r="B19" s="311" t="s">
        <v>43</v>
      </c>
      <c r="C19" s="311" t="s">
        <v>43</v>
      </c>
      <c r="D19" s="311" t="s">
        <v>43</v>
      </c>
      <c r="E19" s="311" t="s">
        <v>43</v>
      </c>
      <c r="F19" s="311" t="s">
        <v>43</v>
      </c>
      <c r="G19" s="311" t="s">
        <v>43</v>
      </c>
      <c r="H19" s="311" t="s">
        <v>43</v>
      </c>
      <c r="I19" s="311" t="s">
        <v>43</v>
      </c>
      <c r="J19" s="311" t="s">
        <v>43</v>
      </c>
      <c r="K19" s="311" t="s">
        <v>43</v>
      </c>
      <c r="L19" s="311" t="s">
        <v>43</v>
      </c>
      <c r="M19" s="311" t="s">
        <v>43</v>
      </c>
      <c r="N19" s="311" t="s">
        <v>43</v>
      </c>
      <c r="O19" s="311" t="s">
        <v>43</v>
      </c>
      <c r="P19" s="311" t="s">
        <v>43</v>
      </c>
      <c r="Q19" s="311" t="s">
        <v>43</v>
      </c>
      <c r="R19" s="311" t="s">
        <v>43</v>
      </c>
      <c r="S19" s="311" t="s">
        <v>43</v>
      </c>
      <c r="T19" s="311" t="s">
        <v>43</v>
      </c>
      <c r="U19" s="311" t="s">
        <v>43</v>
      </c>
      <c r="V19" s="311" t="s">
        <v>43</v>
      </c>
      <c r="W19" s="311" t="s">
        <v>43</v>
      </c>
      <c r="X19" s="309"/>
      <c r="Y19" s="309"/>
    </row>
    <row r="20" spans="1:26" s="330" customFormat="1" ht="18.95" customHeight="1">
      <c r="A20" s="153" t="s">
        <v>310</v>
      </c>
      <c r="B20" s="311" t="s">
        <v>43</v>
      </c>
      <c r="C20" s="311" t="s">
        <v>43</v>
      </c>
      <c r="D20" s="311" t="s">
        <v>43</v>
      </c>
      <c r="E20" s="311" t="s">
        <v>43</v>
      </c>
      <c r="F20" s="311">
        <v>140270.85375549999</v>
      </c>
      <c r="G20" s="311" t="s">
        <v>43</v>
      </c>
      <c r="H20" s="311" t="s">
        <v>43</v>
      </c>
      <c r="I20" s="311" t="s">
        <v>43</v>
      </c>
      <c r="J20" s="311" t="s">
        <v>43</v>
      </c>
      <c r="K20" s="311">
        <v>27576.442885600001</v>
      </c>
      <c r="L20" s="311" t="s">
        <v>43</v>
      </c>
      <c r="M20" s="311" t="s">
        <v>43</v>
      </c>
      <c r="N20" s="311" t="s">
        <v>43</v>
      </c>
      <c r="O20" s="311" t="s">
        <v>43</v>
      </c>
      <c r="P20" s="311" t="s">
        <v>43</v>
      </c>
      <c r="Q20" s="311" t="s">
        <v>43</v>
      </c>
      <c r="R20" s="311">
        <v>7.8047999999999998E-3</v>
      </c>
      <c r="S20" s="311" t="s">
        <v>43</v>
      </c>
      <c r="T20" s="311" t="s">
        <v>43</v>
      </c>
      <c r="U20" s="311" t="s">
        <v>43</v>
      </c>
      <c r="V20" s="311" t="s">
        <v>43</v>
      </c>
      <c r="W20" s="311">
        <v>167847.30444589999</v>
      </c>
      <c r="X20" s="309"/>
      <c r="Y20" s="309"/>
    </row>
    <row r="21" spans="1:26" s="330" customFormat="1" ht="18.95" customHeight="1">
      <c r="A21" s="153" t="s">
        <v>311</v>
      </c>
      <c r="B21" s="311" t="s">
        <v>43</v>
      </c>
      <c r="C21" s="311" t="s">
        <v>43</v>
      </c>
      <c r="D21" s="311" t="s">
        <v>43</v>
      </c>
      <c r="E21" s="311" t="s">
        <v>43</v>
      </c>
      <c r="F21" s="311" t="s">
        <v>43</v>
      </c>
      <c r="G21" s="311" t="s">
        <v>43</v>
      </c>
      <c r="H21" s="311" t="s">
        <v>43</v>
      </c>
      <c r="I21" s="311" t="s">
        <v>43</v>
      </c>
      <c r="J21" s="311" t="s">
        <v>43</v>
      </c>
      <c r="K21" s="311" t="s">
        <v>43</v>
      </c>
      <c r="L21" s="311" t="s">
        <v>43</v>
      </c>
      <c r="M21" s="311" t="s">
        <v>43</v>
      </c>
      <c r="N21" s="311" t="s">
        <v>43</v>
      </c>
      <c r="O21" s="311" t="s">
        <v>43</v>
      </c>
      <c r="P21" s="311" t="s">
        <v>43</v>
      </c>
      <c r="Q21" s="311" t="s">
        <v>43</v>
      </c>
      <c r="R21" s="311" t="s">
        <v>43</v>
      </c>
      <c r="S21" s="311" t="s">
        <v>43</v>
      </c>
      <c r="T21" s="311" t="s">
        <v>43</v>
      </c>
      <c r="U21" s="311" t="s">
        <v>43</v>
      </c>
      <c r="V21" s="311" t="s">
        <v>43</v>
      </c>
      <c r="W21" s="311" t="s">
        <v>43</v>
      </c>
      <c r="X21" s="309"/>
      <c r="Y21" s="309"/>
    </row>
    <row r="22" spans="1:26" s="330" customFormat="1" ht="18.95" customHeight="1">
      <c r="A22" s="153" t="s">
        <v>312</v>
      </c>
      <c r="B22" s="311" t="s">
        <v>43</v>
      </c>
      <c r="C22" s="311" t="s">
        <v>43</v>
      </c>
      <c r="D22" s="311" t="s">
        <v>43</v>
      </c>
      <c r="E22" s="311" t="s">
        <v>43</v>
      </c>
      <c r="F22" s="311">
        <v>952386.60846939997</v>
      </c>
      <c r="G22" s="311" t="s">
        <v>43</v>
      </c>
      <c r="H22" s="311" t="s">
        <v>43</v>
      </c>
      <c r="I22" s="311" t="s">
        <v>43</v>
      </c>
      <c r="J22" s="311" t="s">
        <v>43</v>
      </c>
      <c r="K22" s="311">
        <v>43.458511100000003</v>
      </c>
      <c r="L22" s="311" t="s">
        <v>43</v>
      </c>
      <c r="M22" s="311" t="s">
        <v>43</v>
      </c>
      <c r="N22" s="311" t="s">
        <v>43</v>
      </c>
      <c r="O22" s="311" t="s">
        <v>43</v>
      </c>
      <c r="P22" s="311" t="s">
        <v>43</v>
      </c>
      <c r="Q22" s="311" t="s">
        <v>43</v>
      </c>
      <c r="R22" s="311" t="s">
        <v>43</v>
      </c>
      <c r="S22" s="311" t="s">
        <v>43</v>
      </c>
      <c r="T22" s="311" t="s">
        <v>43</v>
      </c>
      <c r="U22" s="311" t="s">
        <v>43</v>
      </c>
      <c r="V22" s="311" t="s">
        <v>43</v>
      </c>
      <c r="W22" s="311">
        <v>952430.06698050001</v>
      </c>
      <c r="X22" s="309"/>
      <c r="Y22" s="309"/>
    </row>
    <row r="23" spans="1:26" s="330" customFormat="1" ht="18.95" customHeight="1">
      <c r="A23" s="153" t="s">
        <v>313</v>
      </c>
      <c r="B23" s="311" t="s">
        <v>43</v>
      </c>
      <c r="C23" s="311" t="s">
        <v>43</v>
      </c>
      <c r="D23" s="311" t="s">
        <v>43</v>
      </c>
      <c r="E23" s="311" t="s">
        <v>43</v>
      </c>
      <c r="F23" s="311" t="s">
        <v>43</v>
      </c>
      <c r="G23" s="311" t="s">
        <v>43</v>
      </c>
      <c r="H23" s="311" t="s">
        <v>43</v>
      </c>
      <c r="I23" s="311" t="s">
        <v>43</v>
      </c>
      <c r="J23" s="311" t="s">
        <v>43</v>
      </c>
      <c r="K23" s="311" t="s">
        <v>43</v>
      </c>
      <c r="L23" s="311" t="s">
        <v>43</v>
      </c>
      <c r="M23" s="311" t="s">
        <v>43</v>
      </c>
      <c r="N23" s="311" t="s">
        <v>43</v>
      </c>
      <c r="O23" s="311" t="s">
        <v>43</v>
      </c>
      <c r="P23" s="311" t="s">
        <v>43</v>
      </c>
      <c r="Q23" s="311" t="s">
        <v>43</v>
      </c>
      <c r="R23" s="311" t="s">
        <v>43</v>
      </c>
      <c r="S23" s="311" t="s">
        <v>43</v>
      </c>
      <c r="T23" s="311" t="s">
        <v>43</v>
      </c>
      <c r="U23" s="311" t="s">
        <v>43</v>
      </c>
      <c r="V23" s="311" t="s">
        <v>43</v>
      </c>
      <c r="W23" s="311" t="s">
        <v>43</v>
      </c>
      <c r="X23" s="309"/>
      <c r="Y23" s="309"/>
    </row>
    <row r="24" spans="1:26" s="330" customFormat="1" ht="18.95" customHeight="1">
      <c r="A24" s="153" t="s">
        <v>314</v>
      </c>
      <c r="B24" s="311" t="s">
        <v>43</v>
      </c>
      <c r="C24" s="311" t="s">
        <v>43</v>
      </c>
      <c r="D24" s="311" t="s">
        <v>43</v>
      </c>
      <c r="E24" s="311" t="s">
        <v>43</v>
      </c>
      <c r="F24" s="311">
        <v>17365.168122499999</v>
      </c>
      <c r="G24" s="311" t="s">
        <v>43</v>
      </c>
      <c r="H24" s="311" t="s">
        <v>43</v>
      </c>
      <c r="I24" s="311" t="s">
        <v>43</v>
      </c>
      <c r="J24" s="311" t="s">
        <v>43</v>
      </c>
      <c r="K24" s="311">
        <v>127224.427886</v>
      </c>
      <c r="L24" s="311" t="s">
        <v>43</v>
      </c>
      <c r="M24" s="311" t="s">
        <v>43</v>
      </c>
      <c r="N24" s="311" t="s">
        <v>43</v>
      </c>
      <c r="O24" s="311" t="s">
        <v>43</v>
      </c>
      <c r="P24" s="311" t="s">
        <v>43</v>
      </c>
      <c r="Q24" s="311" t="s">
        <v>43</v>
      </c>
      <c r="R24" s="311" t="s">
        <v>43</v>
      </c>
      <c r="S24" s="311" t="s">
        <v>43</v>
      </c>
      <c r="T24" s="311" t="s">
        <v>43</v>
      </c>
      <c r="U24" s="311" t="s">
        <v>43</v>
      </c>
      <c r="V24" s="311" t="s">
        <v>43</v>
      </c>
      <c r="W24" s="311">
        <v>144589.5960085</v>
      </c>
      <c r="X24" s="309"/>
      <c r="Y24" s="309"/>
    </row>
    <row r="25" spans="1:26" s="330" customFormat="1" ht="18.95" customHeight="1">
      <c r="A25" s="153" t="s">
        <v>315</v>
      </c>
      <c r="B25" s="311" t="s">
        <v>43</v>
      </c>
      <c r="C25" s="311" t="s">
        <v>43</v>
      </c>
      <c r="D25" s="311" t="s">
        <v>43</v>
      </c>
      <c r="E25" s="311" t="s">
        <v>43</v>
      </c>
      <c r="F25" s="311" t="s">
        <v>43</v>
      </c>
      <c r="G25" s="311" t="s">
        <v>43</v>
      </c>
      <c r="H25" s="311" t="s">
        <v>43</v>
      </c>
      <c r="I25" s="311" t="s">
        <v>43</v>
      </c>
      <c r="J25" s="311" t="s">
        <v>43</v>
      </c>
      <c r="K25" s="311" t="s">
        <v>43</v>
      </c>
      <c r="L25" s="311" t="s">
        <v>43</v>
      </c>
      <c r="M25" s="311" t="s">
        <v>43</v>
      </c>
      <c r="N25" s="311" t="s">
        <v>43</v>
      </c>
      <c r="O25" s="311" t="s">
        <v>43</v>
      </c>
      <c r="P25" s="311" t="s">
        <v>43</v>
      </c>
      <c r="Q25" s="311" t="s">
        <v>43</v>
      </c>
      <c r="R25" s="311" t="s">
        <v>43</v>
      </c>
      <c r="S25" s="311" t="s">
        <v>43</v>
      </c>
      <c r="T25" s="311" t="s">
        <v>43</v>
      </c>
      <c r="U25" s="311" t="s">
        <v>43</v>
      </c>
      <c r="V25" s="311" t="s">
        <v>43</v>
      </c>
      <c r="W25" s="311" t="s">
        <v>43</v>
      </c>
      <c r="X25" s="309"/>
      <c r="Y25" s="309"/>
    </row>
    <row r="26" spans="1:26" s="333" customFormat="1" ht="18.95" customHeight="1">
      <c r="A26" s="153" t="s">
        <v>316</v>
      </c>
      <c r="B26" s="311" t="s">
        <v>43</v>
      </c>
      <c r="C26" s="311" t="s">
        <v>43</v>
      </c>
      <c r="D26" s="311" t="s">
        <v>43</v>
      </c>
      <c r="E26" s="311" t="s">
        <v>43</v>
      </c>
      <c r="F26" s="311" t="s">
        <v>43</v>
      </c>
      <c r="G26" s="311" t="s">
        <v>43</v>
      </c>
      <c r="H26" s="311" t="s">
        <v>43</v>
      </c>
      <c r="I26" s="311" t="s">
        <v>43</v>
      </c>
      <c r="J26" s="311" t="s">
        <v>43</v>
      </c>
      <c r="K26" s="311" t="s">
        <v>43</v>
      </c>
      <c r="L26" s="311">
        <v>66.906502799999998</v>
      </c>
      <c r="M26" s="311">
        <v>2.4860000000000002</v>
      </c>
      <c r="N26" s="311">
        <v>1.4482600000000001</v>
      </c>
      <c r="O26" s="311" t="s">
        <v>43</v>
      </c>
      <c r="P26" s="311" t="s">
        <v>43</v>
      </c>
      <c r="Q26" s="311">
        <v>70.840762800000007</v>
      </c>
      <c r="R26" s="311" t="s">
        <v>43</v>
      </c>
      <c r="S26" s="311" t="s">
        <v>43</v>
      </c>
      <c r="T26" s="311" t="s">
        <v>43</v>
      </c>
      <c r="U26" s="311" t="s">
        <v>43</v>
      </c>
      <c r="V26" s="311" t="s">
        <v>43</v>
      </c>
      <c r="W26" s="311">
        <v>70.840762800000007</v>
      </c>
      <c r="X26" s="309"/>
      <c r="Y26" s="309"/>
      <c r="Z26" s="332"/>
    </row>
    <row r="27" spans="1:26" s="333" customFormat="1" ht="18.95" customHeight="1">
      <c r="A27" s="153" t="s">
        <v>317</v>
      </c>
      <c r="B27" s="311" t="s">
        <v>43</v>
      </c>
      <c r="C27" s="311" t="s">
        <v>43</v>
      </c>
      <c r="D27" s="311" t="s">
        <v>43</v>
      </c>
      <c r="E27" s="311" t="s">
        <v>43</v>
      </c>
      <c r="F27" s="311" t="s">
        <v>43</v>
      </c>
      <c r="G27" s="311" t="s">
        <v>43</v>
      </c>
      <c r="H27" s="311" t="s">
        <v>43</v>
      </c>
      <c r="I27" s="311" t="s">
        <v>43</v>
      </c>
      <c r="J27" s="311" t="s">
        <v>43</v>
      </c>
      <c r="K27" s="311" t="s">
        <v>43</v>
      </c>
      <c r="L27" s="311">
        <v>1.0426800000000001</v>
      </c>
      <c r="M27" s="311">
        <v>13.6907</v>
      </c>
      <c r="N27" s="311">
        <v>0.76848000000000005</v>
      </c>
      <c r="O27" s="311">
        <v>2.5329100000000002</v>
      </c>
      <c r="P27" s="311" t="s">
        <v>43</v>
      </c>
      <c r="Q27" s="311">
        <v>18.034770000000002</v>
      </c>
      <c r="R27" s="311" t="s">
        <v>43</v>
      </c>
      <c r="S27" s="311" t="s">
        <v>43</v>
      </c>
      <c r="T27" s="311" t="s">
        <v>43</v>
      </c>
      <c r="U27" s="311" t="s">
        <v>43</v>
      </c>
      <c r="V27" s="311" t="s">
        <v>43</v>
      </c>
      <c r="W27" s="311">
        <v>18.034770000000002</v>
      </c>
      <c r="X27" s="309"/>
      <c r="Y27" s="309"/>
      <c r="Z27" s="332"/>
    </row>
    <row r="28" spans="1:26" s="333" customFormat="1" ht="18.95" customHeight="1">
      <c r="A28" s="153" t="s">
        <v>318</v>
      </c>
      <c r="B28" s="311" t="s">
        <v>43</v>
      </c>
      <c r="C28" s="311" t="s">
        <v>43</v>
      </c>
      <c r="D28" s="311" t="s">
        <v>43</v>
      </c>
      <c r="E28" s="311" t="s">
        <v>43</v>
      </c>
      <c r="F28" s="311">
        <v>3873.0945768000001</v>
      </c>
      <c r="G28" s="311" t="s">
        <v>43</v>
      </c>
      <c r="H28" s="311" t="s">
        <v>43</v>
      </c>
      <c r="I28" s="311" t="s">
        <v>43</v>
      </c>
      <c r="J28" s="311" t="s">
        <v>43</v>
      </c>
      <c r="K28" s="311" t="s">
        <v>43</v>
      </c>
      <c r="L28" s="311">
        <v>1045.2662800000001</v>
      </c>
      <c r="M28" s="311" t="s">
        <v>43</v>
      </c>
      <c r="N28" s="311">
        <v>200.48100819999999</v>
      </c>
      <c r="O28" s="311">
        <v>26.109069999999999</v>
      </c>
      <c r="P28" s="311">
        <v>1414.1249432</v>
      </c>
      <c r="Q28" s="311">
        <v>2685.9813014000001</v>
      </c>
      <c r="R28" s="311">
        <v>4.6627666000000003</v>
      </c>
      <c r="S28" s="311" t="s">
        <v>43</v>
      </c>
      <c r="T28" s="311" t="s">
        <v>43</v>
      </c>
      <c r="U28" s="311" t="s">
        <v>43</v>
      </c>
      <c r="V28" s="311" t="s">
        <v>43</v>
      </c>
      <c r="W28" s="311">
        <v>6563.7386448000007</v>
      </c>
      <c r="X28" s="309"/>
      <c r="Y28" s="309"/>
      <c r="Z28" s="332"/>
    </row>
    <row r="29" spans="1:26" s="333" customFormat="1" ht="18.95" customHeight="1">
      <c r="A29" s="153" t="s">
        <v>319</v>
      </c>
      <c r="B29" s="311" t="s">
        <v>43</v>
      </c>
      <c r="C29" s="311" t="s">
        <v>43</v>
      </c>
      <c r="D29" s="311" t="s">
        <v>43</v>
      </c>
      <c r="E29" s="311" t="s">
        <v>43</v>
      </c>
      <c r="F29" s="311" t="s">
        <v>43</v>
      </c>
      <c r="G29" s="311" t="s">
        <v>43</v>
      </c>
      <c r="H29" s="311" t="s">
        <v>43</v>
      </c>
      <c r="I29" s="311" t="s">
        <v>43</v>
      </c>
      <c r="J29" s="311" t="s">
        <v>43</v>
      </c>
      <c r="K29" s="311" t="s">
        <v>43</v>
      </c>
      <c r="L29" s="311">
        <v>9.9934999999999992</v>
      </c>
      <c r="M29" s="311" t="s">
        <v>43</v>
      </c>
      <c r="N29" s="311">
        <v>0.30574000000000001</v>
      </c>
      <c r="O29" s="311" t="s">
        <v>43</v>
      </c>
      <c r="P29" s="311" t="s">
        <v>43</v>
      </c>
      <c r="Q29" s="311">
        <v>10.299239999999999</v>
      </c>
      <c r="R29" s="311" t="s">
        <v>43</v>
      </c>
      <c r="S29" s="311" t="s">
        <v>43</v>
      </c>
      <c r="T29" s="311" t="s">
        <v>43</v>
      </c>
      <c r="U29" s="311" t="s">
        <v>43</v>
      </c>
      <c r="V29" s="311" t="s">
        <v>43</v>
      </c>
      <c r="W29" s="311">
        <v>10.299239999999999</v>
      </c>
      <c r="X29" s="309"/>
      <c r="Y29" s="309"/>
      <c r="Z29" s="332"/>
    </row>
    <row r="30" spans="1:26" s="333" customFormat="1" ht="18.95" customHeight="1">
      <c r="A30" s="153" t="s">
        <v>320</v>
      </c>
      <c r="B30" s="311" t="s">
        <v>43</v>
      </c>
      <c r="C30" s="311" t="s">
        <v>43</v>
      </c>
      <c r="D30" s="311" t="s">
        <v>43</v>
      </c>
      <c r="E30" s="311" t="s">
        <v>43</v>
      </c>
      <c r="F30" s="311" t="s">
        <v>43</v>
      </c>
      <c r="G30" s="311" t="s">
        <v>43</v>
      </c>
      <c r="H30" s="311" t="s">
        <v>43</v>
      </c>
      <c r="I30" s="311" t="s">
        <v>43</v>
      </c>
      <c r="J30" s="311" t="s">
        <v>43</v>
      </c>
      <c r="K30" s="311" t="s">
        <v>43</v>
      </c>
      <c r="L30" s="311">
        <v>27.868390000000002</v>
      </c>
      <c r="M30" s="311" t="s">
        <v>43</v>
      </c>
      <c r="N30" s="311">
        <v>10029.845649999999</v>
      </c>
      <c r="O30" s="311">
        <v>1.4320600000000001</v>
      </c>
      <c r="P30" s="311">
        <v>22.06446</v>
      </c>
      <c r="Q30" s="311">
        <v>10081.210559999998</v>
      </c>
      <c r="R30" s="311" t="s">
        <v>43</v>
      </c>
      <c r="S30" s="311" t="s">
        <v>43</v>
      </c>
      <c r="T30" s="311" t="s">
        <v>43</v>
      </c>
      <c r="U30" s="311" t="s">
        <v>43</v>
      </c>
      <c r="V30" s="311" t="s">
        <v>43</v>
      </c>
      <c r="W30" s="311">
        <v>10081.210559999998</v>
      </c>
      <c r="X30" s="309"/>
      <c r="Y30" s="309"/>
      <c r="Z30" s="332"/>
    </row>
    <row r="31" spans="1:26" s="333" customFormat="1" ht="18.95" customHeight="1">
      <c r="A31" s="153" t="s">
        <v>321</v>
      </c>
      <c r="B31" s="311" t="s">
        <v>43</v>
      </c>
      <c r="C31" s="311" t="s">
        <v>43</v>
      </c>
      <c r="D31" s="311" t="s">
        <v>43</v>
      </c>
      <c r="E31" s="311" t="s">
        <v>43</v>
      </c>
      <c r="F31" s="311" t="s">
        <v>43</v>
      </c>
      <c r="G31" s="311" t="s">
        <v>43</v>
      </c>
      <c r="H31" s="311" t="s">
        <v>43</v>
      </c>
      <c r="I31" s="311" t="s">
        <v>43</v>
      </c>
      <c r="J31" s="311" t="s">
        <v>43</v>
      </c>
      <c r="K31" s="311" t="s">
        <v>43</v>
      </c>
      <c r="L31" s="311">
        <v>516.83316279999997</v>
      </c>
      <c r="M31" s="311">
        <v>22.60492</v>
      </c>
      <c r="N31" s="311">
        <v>71.536829999999995</v>
      </c>
      <c r="O31" s="311">
        <v>17.475349999999999</v>
      </c>
      <c r="P31" s="311">
        <v>92.174149999999997</v>
      </c>
      <c r="Q31" s="311">
        <v>720.62441280000007</v>
      </c>
      <c r="R31" s="311" t="s">
        <v>43</v>
      </c>
      <c r="S31" s="311" t="s">
        <v>43</v>
      </c>
      <c r="T31" s="311" t="s">
        <v>43</v>
      </c>
      <c r="U31" s="311" t="s">
        <v>43</v>
      </c>
      <c r="V31" s="311" t="s">
        <v>43</v>
      </c>
      <c r="W31" s="311">
        <v>720.62441280000007</v>
      </c>
      <c r="X31" s="309"/>
      <c r="Y31" s="309"/>
      <c r="Z31" s="332"/>
    </row>
    <row r="32" spans="1:26" s="333" customFormat="1" ht="18.95" customHeight="1">
      <c r="A32" s="154" t="s">
        <v>322</v>
      </c>
      <c r="B32" s="311" t="s">
        <v>43</v>
      </c>
      <c r="C32" s="311" t="s">
        <v>43</v>
      </c>
      <c r="D32" s="311" t="s">
        <v>43</v>
      </c>
      <c r="E32" s="311" t="s">
        <v>43</v>
      </c>
      <c r="F32" s="311" t="s">
        <v>43</v>
      </c>
      <c r="G32" s="311" t="s">
        <v>43</v>
      </c>
      <c r="H32" s="311" t="s">
        <v>43</v>
      </c>
      <c r="I32" s="311" t="s">
        <v>43</v>
      </c>
      <c r="J32" s="311" t="s">
        <v>43</v>
      </c>
      <c r="K32" s="311" t="s">
        <v>43</v>
      </c>
      <c r="L32" s="311">
        <v>4794.8270899999998</v>
      </c>
      <c r="M32" s="311">
        <v>188.687839</v>
      </c>
      <c r="N32" s="311">
        <v>5675.2314970999996</v>
      </c>
      <c r="O32" s="311">
        <v>11381.5850355</v>
      </c>
      <c r="P32" s="311">
        <v>71925.283354400002</v>
      </c>
      <c r="Q32" s="311">
        <v>93965.614816000001</v>
      </c>
      <c r="R32" s="311">
        <v>35273.792758900003</v>
      </c>
      <c r="S32" s="311" t="s">
        <v>43</v>
      </c>
      <c r="T32" s="311" t="s">
        <v>43</v>
      </c>
      <c r="U32" s="311" t="s">
        <v>43</v>
      </c>
      <c r="V32" s="311" t="s">
        <v>43</v>
      </c>
      <c r="W32" s="311">
        <v>129239.4075749</v>
      </c>
      <c r="X32" s="309"/>
      <c r="Y32" s="309"/>
      <c r="Z32" s="332"/>
    </row>
    <row r="33" spans="1:26" s="333" customFormat="1" ht="15.75" customHeight="1">
      <c r="A33" s="154" t="s">
        <v>323</v>
      </c>
      <c r="B33" s="311" t="s">
        <v>43</v>
      </c>
      <c r="C33" s="311" t="s">
        <v>43</v>
      </c>
      <c r="D33" s="311" t="s">
        <v>43</v>
      </c>
      <c r="E33" s="311" t="s">
        <v>43</v>
      </c>
      <c r="F33" s="311" t="s">
        <v>43</v>
      </c>
      <c r="G33" s="311" t="s">
        <v>43</v>
      </c>
      <c r="H33" s="311" t="s">
        <v>43</v>
      </c>
      <c r="I33" s="311" t="s">
        <v>43</v>
      </c>
      <c r="J33" s="311" t="s">
        <v>43</v>
      </c>
      <c r="K33" s="311" t="s">
        <v>43</v>
      </c>
      <c r="L33" s="311">
        <v>17.138079999999999</v>
      </c>
      <c r="M33" s="311">
        <v>5697.1381658</v>
      </c>
      <c r="N33" s="311">
        <v>135.40030049999999</v>
      </c>
      <c r="O33" s="311">
        <v>2750.9001827000002</v>
      </c>
      <c r="P33" s="311">
        <v>164.41948110000001</v>
      </c>
      <c r="Q33" s="311">
        <v>8764.9962101000001</v>
      </c>
      <c r="R33" s="311">
        <v>32582.887683600002</v>
      </c>
      <c r="S33" s="311" t="s">
        <v>43</v>
      </c>
      <c r="T33" s="311" t="s">
        <v>43</v>
      </c>
      <c r="U33" s="311" t="s">
        <v>43</v>
      </c>
      <c r="V33" s="311" t="s">
        <v>43</v>
      </c>
      <c r="W33" s="311">
        <v>41347.883893700004</v>
      </c>
      <c r="X33" s="334"/>
      <c r="Y33" s="334"/>
    </row>
    <row r="34" spans="1:26" s="333" customFormat="1" ht="14.25" customHeight="1">
      <c r="A34" s="154" t="s">
        <v>324</v>
      </c>
      <c r="B34" s="311" t="s">
        <v>43</v>
      </c>
      <c r="C34" s="311" t="s">
        <v>43</v>
      </c>
      <c r="D34" s="311" t="s">
        <v>43</v>
      </c>
      <c r="E34" s="311" t="s">
        <v>43</v>
      </c>
      <c r="F34" s="311" t="s">
        <v>43</v>
      </c>
      <c r="G34" s="311" t="s">
        <v>43</v>
      </c>
      <c r="H34" s="311" t="s">
        <v>43</v>
      </c>
      <c r="I34" s="311" t="s">
        <v>43</v>
      </c>
      <c r="J34" s="311" t="s">
        <v>43</v>
      </c>
      <c r="K34" s="311" t="s">
        <v>43</v>
      </c>
      <c r="L34" s="311">
        <v>8123.1157591000001</v>
      </c>
      <c r="M34" s="311">
        <v>18.001779299999999</v>
      </c>
      <c r="N34" s="311">
        <v>25903.389645399999</v>
      </c>
      <c r="O34" s="311">
        <v>2212.7890676000002</v>
      </c>
      <c r="P34" s="311">
        <v>93640.670440500005</v>
      </c>
      <c r="Q34" s="311">
        <v>129897.96669190002</v>
      </c>
      <c r="R34" s="311">
        <v>5540.978016</v>
      </c>
      <c r="S34" s="311" t="s">
        <v>43</v>
      </c>
      <c r="T34" s="311" t="s">
        <v>43</v>
      </c>
      <c r="U34" s="311" t="s">
        <v>43</v>
      </c>
      <c r="V34" s="311" t="s">
        <v>43</v>
      </c>
      <c r="W34" s="311">
        <v>135438.94470790002</v>
      </c>
      <c r="X34" s="335"/>
      <c r="Y34" s="334"/>
    </row>
    <row r="35" spans="1:26" s="333" customFormat="1" ht="15.75" customHeight="1">
      <c r="A35" s="154" t="s">
        <v>325</v>
      </c>
      <c r="B35" s="311" t="s">
        <v>43</v>
      </c>
      <c r="C35" s="311" t="s">
        <v>43</v>
      </c>
      <c r="D35" s="311" t="s">
        <v>43</v>
      </c>
      <c r="E35" s="311" t="s">
        <v>43</v>
      </c>
      <c r="F35" s="311" t="s">
        <v>43</v>
      </c>
      <c r="G35" s="311" t="s">
        <v>43</v>
      </c>
      <c r="H35" s="311" t="s">
        <v>43</v>
      </c>
      <c r="I35" s="311" t="s">
        <v>43</v>
      </c>
      <c r="J35" s="311" t="s">
        <v>43</v>
      </c>
      <c r="K35" s="311" t="s">
        <v>43</v>
      </c>
      <c r="L35" s="311">
        <v>0.11361</v>
      </c>
      <c r="M35" s="311" t="s">
        <v>43</v>
      </c>
      <c r="N35" s="311">
        <v>1020.02815</v>
      </c>
      <c r="O35" s="311">
        <v>477.59350000000001</v>
      </c>
      <c r="P35" s="311">
        <v>105.90354000000001</v>
      </c>
      <c r="Q35" s="311">
        <v>1603.6387999999999</v>
      </c>
      <c r="R35" s="311" t="s">
        <v>43</v>
      </c>
      <c r="S35" s="311" t="s">
        <v>43</v>
      </c>
      <c r="T35" s="311" t="s">
        <v>43</v>
      </c>
      <c r="U35" s="311" t="s">
        <v>43</v>
      </c>
      <c r="V35" s="311" t="s">
        <v>43</v>
      </c>
      <c r="W35" s="311">
        <v>1603.6387999999999</v>
      </c>
      <c r="X35" s="334"/>
      <c r="Y35" s="334"/>
    </row>
    <row r="36" spans="1:26" s="333" customFormat="1" ht="16.5" customHeight="1">
      <c r="A36" s="154" t="s">
        <v>326</v>
      </c>
      <c r="B36" s="311" t="s">
        <v>43</v>
      </c>
      <c r="C36" s="311" t="s">
        <v>43</v>
      </c>
      <c r="D36" s="311" t="s">
        <v>43</v>
      </c>
      <c r="E36" s="311" t="s">
        <v>43</v>
      </c>
      <c r="F36" s="311">
        <v>0.3003963</v>
      </c>
      <c r="G36" s="311" t="s">
        <v>43</v>
      </c>
      <c r="H36" s="311" t="s">
        <v>43</v>
      </c>
      <c r="I36" s="311" t="s">
        <v>43</v>
      </c>
      <c r="J36" s="311" t="s">
        <v>43</v>
      </c>
      <c r="K36" s="311" t="s">
        <v>43</v>
      </c>
      <c r="L36" s="311">
        <v>405520.08006180002</v>
      </c>
      <c r="M36" s="311">
        <v>75291.053297899998</v>
      </c>
      <c r="N36" s="311">
        <v>458728.47928229999</v>
      </c>
      <c r="O36" s="311">
        <v>14681.301829800001</v>
      </c>
      <c r="P36" s="311">
        <v>100638.5137964</v>
      </c>
      <c r="Q36" s="311">
        <v>1054859.4282682</v>
      </c>
      <c r="R36" s="311">
        <v>97835.981275099999</v>
      </c>
      <c r="S36" s="311" t="s">
        <v>43</v>
      </c>
      <c r="T36" s="311" t="s">
        <v>43</v>
      </c>
      <c r="U36" s="311" t="s">
        <v>43</v>
      </c>
      <c r="V36" s="311" t="s">
        <v>43</v>
      </c>
      <c r="W36" s="311">
        <v>1152695.7099396</v>
      </c>
      <c r="X36" s="334"/>
      <c r="Y36" s="334"/>
    </row>
    <row r="37" spans="1:26" s="333" customFormat="1" ht="15.75" customHeight="1">
      <c r="A37" s="154" t="s">
        <v>327</v>
      </c>
      <c r="B37" s="311" t="s">
        <v>43</v>
      </c>
      <c r="C37" s="311" t="s">
        <v>43</v>
      </c>
      <c r="D37" s="311" t="s">
        <v>43</v>
      </c>
      <c r="E37" s="311" t="s">
        <v>43</v>
      </c>
      <c r="F37" s="311" t="s">
        <v>43</v>
      </c>
      <c r="G37" s="311" t="s">
        <v>43</v>
      </c>
      <c r="H37" s="311" t="s">
        <v>43</v>
      </c>
      <c r="I37" s="311" t="s">
        <v>43</v>
      </c>
      <c r="J37" s="311" t="s">
        <v>43</v>
      </c>
      <c r="K37" s="311" t="s">
        <v>43</v>
      </c>
      <c r="L37" s="311">
        <v>11550.225606600001</v>
      </c>
      <c r="M37" s="311">
        <v>11282.507658799999</v>
      </c>
      <c r="N37" s="311">
        <v>183038.5512209</v>
      </c>
      <c r="O37" s="311">
        <v>251.19065699999999</v>
      </c>
      <c r="P37" s="311">
        <v>11376.787344099999</v>
      </c>
      <c r="Q37" s="311">
        <v>217499.2624874</v>
      </c>
      <c r="R37" s="311">
        <v>12473.0866523</v>
      </c>
      <c r="S37" s="311" t="s">
        <v>43</v>
      </c>
      <c r="T37" s="311" t="s">
        <v>43</v>
      </c>
      <c r="U37" s="311" t="s">
        <v>43</v>
      </c>
      <c r="V37" s="311" t="s">
        <v>43</v>
      </c>
      <c r="W37" s="311">
        <v>229972.3491397</v>
      </c>
      <c r="X37" s="336"/>
      <c r="Y37" s="336"/>
    </row>
    <row r="38" spans="1:26" s="333" customFormat="1" ht="17.25" customHeight="1">
      <c r="A38" s="317" t="s">
        <v>328</v>
      </c>
      <c r="B38" s="317" t="s">
        <v>43</v>
      </c>
      <c r="C38" s="317" t="s">
        <v>43</v>
      </c>
      <c r="D38" s="317" t="s">
        <v>43</v>
      </c>
      <c r="E38" s="317" t="s">
        <v>43</v>
      </c>
      <c r="F38" s="317" t="s">
        <v>43</v>
      </c>
      <c r="G38" s="317" t="s">
        <v>43</v>
      </c>
      <c r="H38" s="317" t="s">
        <v>43</v>
      </c>
      <c r="I38" s="317" t="s">
        <v>43</v>
      </c>
      <c r="J38" s="317" t="s">
        <v>43</v>
      </c>
      <c r="K38" s="317" t="s">
        <v>43</v>
      </c>
      <c r="L38" s="317">
        <v>37648.708290000002</v>
      </c>
      <c r="M38" s="317">
        <v>35994.812139599999</v>
      </c>
      <c r="N38" s="317">
        <v>289953.32498239999</v>
      </c>
      <c r="O38" s="317">
        <v>439.79675170000002</v>
      </c>
      <c r="P38" s="317">
        <v>85101.820076799995</v>
      </c>
      <c r="Q38" s="317">
        <v>449138.46224049997</v>
      </c>
      <c r="R38" s="317">
        <v>48538.6409613</v>
      </c>
      <c r="S38" s="317" t="s">
        <v>43</v>
      </c>
      <c r="T38" s="317" t="s">
        <v>43</v>
      </c>
      <c r="U38" s="317" t="s">
        <v>43</v>
      </c>
      <c r="V38" s="317" t="s">
        <v>43</v>
      </c>
      <c r="W38" s="317">
        <v>497677.10320179997</v>
      </c>
      <c r="X38" s="336"/>
      <c r="Y38" s="336"/>
    </row>
    <row r="39" spans="1:26" s="333" customFormat="1">
      <c r="A39" s="156"/>
      <c r="B39" s="156"/>
      <c r="C39" s="156"/>
      <c r="D39" s="156"/>
      <c r="E39" s="156"/>
      <c r="F39" s="156"/>
      <c r="G39" s="156"/>
      <c r="H39" s="156"/>
      <c r="I39" s="156"/>
      <c r="J39" s="1040" t="s">
        <v>368</v>
      </c>
      <c r="K39" s="1040"/>
      <c r="L39" s="1040"/>
      <c r="M39" s="51"/>
      <c r="N39" s="75"/>
      <c r="O39" s="75"/>
      <c r="P39" s="156"/>
      <c r="Q39" s="156"/>
      <c r="R39" s="156"/>
      <c r="S39" s="156"/>
      <c r="T39" s="156"/>
      <c r="U39" s="1041" t="s">
        <v>369</v>
      </c>
      <c r="V39" s="1041"/>
      <c r="W39" s="1041"/>
      <c r="X39" s="337"/>
      <c r="Y39" s="337"/>
    </row>
    <row r="40" spans="1:26" s="333" customFormat="1" ht="18.2" customHeight="1">
      <c r="A40" s="86"/>
      <c r="B40" s="157"/>
      <c r="C40" s="157"/>
      <c r="D40" s="157"/>
      <c r="E40" s="157"/>
      <c r="F40" s="157"/>
      <c r="G40" s="157"/>
      <c r="H40" s="157"/>
      <c r="I40" s="157"/>
      <c r="J40" s="75"/>
      <c r="K40" s="75"/>
      <c r="L40" s="75"/>
      <c r="M40" s="51"/>
      <c r="N40" s="75"/>
      <c r="O40" s="75"/>
      <c r="P40" s="157"/>
      <c r="Q40" s="157"/>
      <c r="R40" s="157"/>
      <c r="S40" s="157"/>
      <c r="T40" s="157"/>
      <c r="U40" s="157"/>
      <c r="V40" s="157"/>
      <c r="W40" s="158"/>
      <c r="X40" s="322"/>
      <c r="Y40" s="322"/>
      <c r="Z40" s="332"/>
    </row>
    <row r="41" spans="1:26" s="333" customFormat="1" ht="18.2" customHeight="1">
      <c r="A41" s="142"/>
      <c r="B41" s="159"/>
      <c r="C41" s="159"/>
      <c r="D41" s="159"/>
      <c r="E41" s="159"/>
      <c r="F41" s="159"/>
      <c r="G41" s="159"/>
      <c r="H41" s="159"/>
      <c r="I41" s="159"/>
      <c r="J41" s="159"/>
      <c r="K41" s="160"/>
      <c r="L41" s="161"/>
      <c r="M41" s="162"/>
      <c r="N41" s="161"/>
      <c r="O41" s="161"/>
      <c r="P41" s="161"/>
      <c r="Q41" s="161"/>
      <c r="R41" s="161"/>
      <c r="S41" s="161"/>
      <c r="T41" s="1043" t="s">
        <v>96</v>
      </c>
      <c r="U41" s="1043"/>
      <c r="V41" s="1043"/>
      <c r="W41" s="1043"/>
      <c r="X41" s="322"/>
      <c r="Y41" s="322"/>
      <c r="Z41" s="332"/>
    </row>
    <row r="42" spans="1:26" s="333" customFormat="1" ht="18.2" customHeight="1">
      <c r="A42" s="1044" t="s">
        <v>296</v>
      </c>
      <c r="B42" s="1046" t="s">
        <v>147</v>
      </c>
      <c r="C42" s="1047"/>
      <c r="D42" s="1047"/>
      <c r="E42" s="1048" t="s">
        <v>148</v>
      </c>
      <c r="F42" s="1048" t="s">
        <v>149</v>
      </c>
      <c r="G42" s="1048" t="s">
        <v>150</v>
      </c>
      <c r="H42" s="1050" t="s">
        <v>151</v>
      </c>
      <c r="I42" s="1050" t="s">
        <v>152</v>
      </c>
      <c r="J42" s="1050" t="s">
        <v>153</v>
      </c>
      <c r="K42" s="1044" t="s">
        <v>154</v>
      </c>
      <c r="L42" s="1046" t="s">
        <v>155</v>
      </c>
      <c r="M42" s="1052"/>
      <c r="N42" s="1047"/>
      <c r="O42" s="1047"/>
      <c r="P42" s="1047"/>
      <c r="Q42" s="1053"/>
      <c r="R42" s="1044" t="s">
        <v>156</v>
      </c>
      <c r="S42" s="1050" t="s">
        <v>157</v>
      </c>
      <c r="T42" s="1050" t="s">
        <v>158</v>
      </c>
      <c r="U42" s="1050" t="s">
        <v>159</v>
      </c>
      <c r="V42" s="1050" t="s">
        <v>160</v>
      </c>
      <c r="W42" s="1044" t="s">
        <v>297</v>
      </c>
      <c r="X42" s="322"/>
      <c r="Y42" s="322"/>
      <c r="Z42" s="332"/>
    </row>
    <row r="43" spans="1:26" s="333" customFormat="1" ht="48.75" customHeight="1">
      <c r="A43" s="1045"/>
      <c r="B43" s="147" t="s">
        <v>331</v>
      </c>
      <c r="C43" s="147" t="s">
        <v>163</v>
      </c>
      <c r="D43" s="148" t="s">
        <v>164</v>
      </c>
      <c r="E43" s="1048"/>
      <c r="F43" s="1048"/>
      <c r="G43" s="1048"/>
      <c r="H43" s="1051"/>
      <c r="I43" s="1051"/>
      <c r="J43" s="1051"/>
      <c r="K43" s="1049"/>
      <c r="L43" s="149" t="s">
        <v>332</v>
      </c>
      <c r="M43" s="149" t="s">
        <v>166</v>
      </c>
      <c r="N43" s="149" t="s">
        <v>167</v>
      </c>
      <c r="O43" s="149" t="s">
        <v>168</v>
      </c>
      <c r="P43" s="149" t="s">
        <v>169</v>
      </c>
      <c r="Q43" s="149" t="s">
        <v>170</v>
      </c>
      <c r="R43" s="1049"/>
      <c r="S43" s="1051"/>
      <c r="T43" s="1051"/>
      <c r="U43" s="1051"/>
      <c r="V43" s="1051"/>
      <c r="W43" s="1049"/>
      <c r="X43" s="322"/>
      <c r="Y43" s="322"/>
      <c r="Z43" s="332"/>
    </row>
    <row r="44" spans="1:26" s="333" customFormat="1" ht="18.2" customHeight="1">
      <c r="A44" s="150" t="s">
        <v>8</v>
      </c>
      <c r="B44" s="149" t="s">
        <v>9</v>
      </c>
      <c r="C44" s="149" t="s">
        <v>10</v>
      </c>
      <c r="D44" s="149" t="s">
        <v>11</v>
      </c>
      <c r="E44" s="149" t="s">
        <v>12</v>
      </c>
      <c r="F44" s="149" t="s">
        <v>13</v>
      </c>
      <c r="G44" s="149" t="s">
        <v>14</v>
      </c>
      <c r="H44" s="149" t="s">
        <v>15</v>
      </c>
      <c r="I44" s="149" t="s">
        <v>171</v>
      </c>
      <c r="J44" s="151" t="s">
        <v>172</v>
      </c>
      <c r="K44" s="149" t="s">
        <v>173</v>
      </c>
      <c r="L44" s="149" t="s">
        <v>174</v>
      </c>
      <c r="M44" s="149" t="s">
        <v>175</v>
      </c>
      <c r="N44" s="149" t="s">
        <v>176</v>
      </c>
      <c r="O44" s="149" t="s">
        <v>177</v>
      </c>
      <c r="P44" s="149" t="s">
        <v>178</v>
      </c>
      <c r="Q44" s="149" t="s">
        <v>179</v>
      </c>
      <c r="R44" s="149" t="s">
        <v>180</v>
      </c>
      <c r="S44" s="149" t="s">
        <v>298</v>
      </c>
      <c r="T44" s="149" t="s">
        <v>181</v>
      </c>
      <c r="U44" s="149" t="s">
        <v>182</v>
      </c>
      <c r="V44" s="151" t="s">
        <v>183</v>
      </c>
      <c r="W44" s="149" t="s">
        <v>185</v>
      </c>
      <c r="X44" s="322"/>
      <c r="Y44" s="322"/>
      <c r="Z44" s="332"/>
    </row>
    <row r="45" spans="1:26" s="333" customFormat="1" ht="18.2" customHeight="1">
      <c r="A45" s="163" t="s">
        <v>333</v>
      </c>
      <c r="B45" s="323" t="s">
        <v>43</v>
      </c>
      <c r="C45" s="323" t="s">
        <v>43</v>
      </c>
      <c r="D45" s="323" t="s">
        <v>43</v>
      </c>
      <c r="E45" s="323" t="s">
        <v>43</v>
      </c>
      <c r="F45" s="323" t="s">
        <v>43</v>
      </c>
      <c r="G45" s="323" t="s">
        <v>43</v>
      </c>
      <c r="H45" s="323" t="s">
        <v>43</v>
      </c>
      <c r="I45" s="323" t="s">
        <v>43</v>
      </c>
      <c r="J45" s="323" t="s">
        <v>43</v>
      </c>
      <c r="K45" s="323" t="s">
        <v>43</v>
      </c>
      <c r="L45" s="323">
        <v>2358.5120700000002</v>
      </c>
      <c r="M45" s="323">
        <v>24157.8348085</v>
      </c>
      <c r="N45" s="323">
        <v>94990.333420199997</v>
      </c>
      <c r="O45" s="323">
        <v>318.17752000000002</v>
      </c>
      <c r="P45" s="323">
        <v>46.638159999999999</v>
      </c>
      <c r="Q45" s="323">
        <v>121871.4959787</v>
      </c>
      <c r="R45" s="323">
        <v>5669.7262634999997</v>
      </c>
      <c r="S45" s="323" t="s">
        <v>43</v>
      </c>
      <c r="T45" s="323" t="s">
        <v>43</v>
      </c>
      <c r="U45" s="323" t="s">
        <v>43</v>
      </c>
      <c r="V45" s="323" t="s">
        <v>43</v>
      </c>
      <c r="W45" s="323">
        <v>127541.22224219999</v>
      </c>
      <c r="X45" s="322"/>
      <c r="Y45" s="322"/>
      <c r="Z45" s="332"/>
    </row>
    <row r="46" spans="1:26" s="333" customFormat="1" ht="18.2" customHeight="1">
      <c r="A46" s="163" t="s">
        <v>334</v>
      </c>
      <c r="B46" s="323" t="s">
        <v>43</v>
      </c>
      <c r="C46" s="323" t="s">
        <v>43</v>
      </c>
      <c r="D46" s="323" t="s">
        <v>43</v>
      </c>
      <c r="E46" s="323" t="s">
        <v>43</v>
      </c>
      <c r="F46" s="323" t="s">
        <v>43</v>
      </c>
      <c r="G46" s="323" t="s">
        <v>43</v>
      </c>
      <c r="H46" s="323" t="s">
        <v>43</v>
      </c>
      <c r="I46" s="323" t="s">
        <v>43</v>
      </c>
      <c r="J46" s="323" t="s">
        <v>43</v>
      </c>
      <c r="K46" s="323" t="s">
        <v>43</v>
      </c>
      <c r="L46" s="323">
        <v>1383.2576472999999</v>
      </c>
      <c r="M46" s="323">
        <v>54799.800842700002</v>
      </c>
      <c r="N46" s="323">
        <v>249522.6754072</v>
      </c>
      <c r="O46" s="323">
        <v>662.69299000000001</v>
      </c>
      <c r="P46" s="323">
        <v>32911.151665099998</v>
      </c>
      <c r="Q46" s="323">
        <v>339279.57855230005</v>
      </c>
      <c r="R46" s="323">
        <v>16292.283648500001</v>
      </c>
      <c r="S46" s="323" t="s">
        <v>43</v>
      </c>
      <c r="T46" s="323" t="s">
        <v>43</v>
      </c>
      <c r="U46" s="323" t="s">
        <v>43</v>
      </c>
      <c r="V46" s="323" t="s">
        <v>43</v>
      </c>
      <c r="W46" s="323">
        <v>355571.86220080004</v>
      </c>
      <c r="X46" s="322"/>
      <c r="Y46" s="322"/>
      <c r="Z46" s="332"/>
    </row>
    <row r="47" spans="1:26" s="333" customFormat="1" ht="18.2" customHeight="1">
      <c r="A47" s="163" t="s">
        <v>335</v>
      </c>
      <c r="B47" s="323" t="s">
        <v>43</v>
      </c>
      <c r="C47" s="323" t="s">
        <v>43</v>
      </c>
      <c r="D47" s="323" t="s">
        <v>43</v>
      </c>
      <c r="E47" s="323" t="s">
        <v>43</v>
      </c>
      <c r="F47" s="323" t="s">
        <v>43</v>
      </c>
      <c r="G47" s="323" t="s">
        <v>43</v>
      </c>
      <c r="H47" s="323" t="s">
        <v>43</v>
      </c>
      <c r="I47" s="323" t="s">
        <v>43</v>
      </c>
      <c r="J47" s="323" t="s">
        <v>43</v>
      </c>
      <c r="K47" s="323" t="s">
        <v>43</v>
      </c>
      <c r="L47" s="323" t="s">
        <v>43</v>
      </c>
      <c r="M47" s="323">
        <v>55344.447683799997</v>
      </c>
      <c r="N47" s="323">
        <v>210526.83521230001</v>
      </c>
      <c r="O47" s="323">
        <v>2922.5989961999999</v>
      </c>
      <c r="P47" s="323">
        <v>92895.385458100005</v>
      </c>
      <c r="Q47" s="323">
        <v>361689.26735040004</v>
      </c>
      <c r="R47" s="323">
        <v>76749.624234000003</v>
      </c>
      <c r="S47" s="323" t="s">
        <v>43</v>
      </c>
      <c r="T47" s="323" t="s">
        <v>43</v>
      </c>
      <c r="U47" s="323" t="s">
        <v>43</v>
      </c>
      <c r="V47" s="323" t="s">
        <v>43</v>
      </c>
      <c r="W47" s="323">
        <v>438438.89158440003</v>
      </c>
      <c r="X47" s="322"/>
      <c r="Y47" s="322"/>
      <c r="Z47" s="332"/>
    </row>
    <row r="48" spans="1:26" s="333" customFormat="1" ht="18.2" customHeight="1">
      <c r="A48" s="163" t="s">
        <v>336</v>
      </c>
      <c r="B48" s="323" t="s">
        <v>43</v>
      </c>
      <c r="C48" s="323" t="s">
        <v>43</v>
      </c>
      <c r="D48" s="323" t="s">
        <v>43</v>
      </c>
      <c r="E48" s="323" t="s">
        <v>43</v>
      </c>
      <c r="F48" s="323" t="s">
        <v>43</v>
      </c>
      <c r="G48" s="323" t="s">
        <v>43</v>
      </c>
      <c r="H48" s="323" t="s">
        <v>43</v>
      </c>
      <c r="I48" s="323" t="s">
        <v>43</v>
      </c>
      <c r="J48" s="323" t="s">
        <v>43</v>
      </c>
      <c r="K48" s="323" t="s">
        <v>43</v>
      </c>
      <c r="L48" s="323" t="s">
        <v>43</v>
      </c>
      <c r="M48" s="323" t="s">
        <v>43</v>
      </c>
      <c r="N48" s="323">
        <v>18461.741819300001</v>
      </c>
      <c r="O48" s="323">
        <v>4.0603100000000003</v>
      </c>
      <c r="P48" s="323">
        <v>1749.1949896000001</v>
      </c>
      <c r="Q48" s="323">
        <v>20214.997118900003</v>
      </c>
      <c r="R48" s="323">
        <v>3669.3447271</v>
      </c>
      <c r="S48" s="323" t="s">
        <v>43</v>
      </c>
      <c r="T48" s="323" t="s">
        <v>43</v>
      </c>
      <c r="U48" s="323" t="s">
        <v>43</v>
      </c>
      <c r="V48" s="323" t="s">
        <v>43</v>
      </c>
      <c r="W48" s="323">
        <v>23884.341846000003</v>
      </c>
      <c r="X48" s="322"/>
      <c r="Y48" s="322"/>
      <c r="Z48" s="332"/>
    </row>
    <row r="49" spans="1:26" s="333" customFormat="1" ht="18.2" customHeight="1">
      <c r="A49" s="163" t="s">
        <v>337</v>
      </c>
      <c r="B49" s="323" t="s">
        <v>43</v>
      </c>
      <c r="C49" s="323" t="s">
        <v>43</v>
      </c>
      <c r="D49" s="323" t="s">
        <v>43</v>
      </c>
      <c r="E49" s="323" t="s">
        <v>43</v>
      </c>
      <c r="F49" s="323" t="s">
        <v>43</v>
      </c>
      <c r="G49" s="323" t="s">
        <v>43</v>
      </c>
      <c r="H49" s="323" t="s">
        <v>43</v>
      </c>
      <c r="I49" s="323" t="s">
        <v>43</v>
      </c>
      <c r="J49" s="323" t="s">
        <v>43</v>
      </c>
      <c r="K49" s="323" t="s">
        <v>43</v>
      </c>
      <c r="L49" s="323" t="s">
        <v>43</v>
      </c>
      <c r="M49" s="323" t="s">
        <v>43</v>
      </c>
      <c r="N49" s="323" t="s">
        <v>43</v>
      </c>
      <c r="O49" s="323" t="s">
        <v>43</v>
      </c>
      <c r="P49" s="323">
        <v>1182.0621000000001</v>
      </c>
      <c r="Q49" s="323">
        <v>1182.0621000000001</v>
      </c>
      <c r="R49" s="323">
        <v>54.127679499999999</v>
      </c>
      <c r="S49" s="323" t="s">
        <v>43</v>
      </c>
      <c r="T49" s="323" t="s">
        <v>43</v>
      </c>
      <c r="U49" s="323" t="s">
        <v>43</v>
      </c>
      <c r="V49" s="323" t="s">
        <v>43</v>
      </c>
      <c r="W49" s="323">
        <v>1236.1897795</v>
      </c>
      <c r="X49" s="322"/>
      <c r="Y49" s="322"/>
      <c r="Z49" s="332"/>
    </row>
    <row r="50" spans="1:26" s="333" customFormat="1" ht="18.2" customHeight="1">
      <c r="A50" s="163" t="s">
        <v>338</v>
      </c>
      <c r="B50" s="323" t="s">
        <v>43</v>
      </c>
      <c r="C50" s="323" t="s">
        <v>43</v>
      </c>
      <c r="D50" s="323" t="s">
        <v>43</v>
      </c>
      <c r="E50" s="323" t="s">
        <v>43</v>
      </c>
      <c r="F50" s="323" t="s">
        <v>43</v>
      </c>
      <c r="G50" s="323" t="s">
        <v>43</v>
      </c>
      <c r="H50" s="323" t="s">
        <v>43</v>
      </c>
      <c r="I50" s="323" t="s">
        <v>43</v>
      </c>
      <c r="J50" s="323" t="s">
        <v>43</v>
      </c>
      <c r="K50" s="323" t="s">
        <v>43</v>
      </c>
      <c r="L50" s="323" t="s">
        <v>43</v>
      </c>
      <c r="M50" s="323" t="s">
        <v>43</v>
      </c>
      <c r="N50" s="323">
        <v>13.12565</v>
      </c>
      <c r="O50" s="323">
        <v>1.5045599999999999</v>
      </c>
      <c r="P50" s="323">
        <v>2503.5722814999999</v>
      </c>
      <c r="Q50" s="323">
        <v>2518.2024914999997</v>
      </c>
      <c r="R50" s="323">
        <v>48060.204997599998</v>
      </c>
      <c r="S50" s="323" t="s">
        <v>43</v>
      </c>
      <c r="T50" s="323">
        <v>62.091070000000002</v>
      </c>
      <c r="U50" s="323" t="s">
        <v>43</v>
      </c>
      <c r="V50" s="323" t="s">
        <v>43</v>
      </c>
      <c r="W50" s="323">
        <v>50640.4985591</v>
      </c>
      <c r="X50" s="322"/>
      <c r="Y50" s="322"/>
      <c r="Z50" s="332"/>
    </row>
    <row r="51" spans="1:26" s="333" customFormat="1" ht="18.2" customHeight="1">
      <c r="A51" s="163" t="s">
        <v>339</v>
      </c>
      <c r="B51" s="323" t="s">
        <v>43</v>
      </c>
      <c r="C51" s="323" t="s">
        <v>43</v>
      </c>
      <c r="D51" s="323" t="s">
        <v>43</v>
      </c>
      <c r="E51" s="323" t="s">
        <v>43</v>
      </c>
      <c r="F51" s="323" t="s">
        <v>43</v>
      </c>
      <c r="G51" s="323" t="s">
        <v>43</v>
      </c>
      <c r="H51" s="323" t="s">
        <v>43</v>
      </c>
      <c r="I51" s="323" t="s">
        <v>43</v>
      </c>
      <c r="J51" s="323" t="s">
        <v>43</v>
      </c>
      <c r="K51" s="323" t="s">
        <v>43</v>
      </c>
      <c r="L51" s="323" t="s">
        <v>43</v>
      </c>
      <c r="M51" s="323" t="s">
        <v>43</v>
      </c>
      <c r="N51" s="323">
        <v>343.05505249999999</v>
      </c>
      <c r="O51" s="323" t="s">
        <v>43</v>
      </c>
      <c r="P51" s="323">
        <v>18150.990938999999</v>
      </c>
      <c r="Q51" s="323">
        <v>18494.045991499999</v>
      </c>
      <c r="R51" s="323">
        <v>332.4484296</v>
      </c>
      <c r="S51" s="323" t="s">
        <v>43</v>
      </c>
      <c r="T51" s="323" t="s">
        <v>43</v>
      </c>
      <c r="U51" s="323" t="s">
        <v>43</v>
      </c>
      <c r="V51" s="323" t="s">
        <v>43</v>
      </c>
      <c r="W51" s="323">
        <v>18826.4944211</v>
      </c>
      <c r="X51" s="322"/>
      <c r="Y51" s="322"/>
      <c r="Z51" s="332"/>
    </row>
    <row r="52" spans="1:26" s="333" customFormat="1" ht="18.2" customHeight="1">
      <c r="A52" s="163" t="s">
        <v>340</v>
      </c>
      <c r="B52" s="323" t="s">
        <v>43</v>
      </c>
      <c r="C52" s="323" t="s">
        <v>43</v>
      </c>
      <c r="D52" s="323" t="s">
        <v>43</v>
      </c>
      <c r="E52" s="323" t="s">
        <v>43</v>
      </c>
      <c r="F52" s="323" t="s">
        <v>43</v>
      </c>
      <c r="G52" s="323" t="s">
        <v>43</v>
      </c>
      <c r="H52" s="323" t="s">
        <v>43</v>
      </c>
      <c r="I52" s="323" t="s">
        <v>43</v>
      </c>
      <c r="J52" s="323" t="s">
        <v>43</v>
      </c>
      <c r="K52" s="323" t="s">
        <v>43</v>
      </c>
      <c r="L52" s="323" t="s">
        <v>43</v>
      </c>
      <c r="M52" s="323" t="s">
        <v>43</v>
      </c>
      <c r="N52" s="323">
        <v>11.538779999999999</v>
      </c>
      <c r="O52" s="323">
        <v>1.92866</v>
      </c>
      <c r="P52" s="323">
        <v>69.5410325</v>
      </c>
      <c r="Q52" s="323">
        <v>83.008472499999996</v>
      </c>
      <c r="R52" s="323">
        <v>16119.733329799999</v>
      </c>
      <c r="S52" s="323" t="s">
        <v>43</v>
      </c>
      <c r="T52" s="323" t="s">
        <v>43</v>
      </c>
      <c r="U52" s="323" t="s">
        <v>43</v>
      </c>
      <c r="V52" s="323" t="s">
        <v>43</v>
      </c>
      <c r="W52" s="323">
        <v>16202.741802299999</v>
      </c>
      <c r="X52" s="322"/>
      <c r="Y52" s="322"/>
      <c r="Z52" s="332"/>
    </row>
    <row r="53" spans="1:26" s="333" customFormat="1" ht="18.2" customHeight="1">
      <c r="A53" s="163" t="s">
        <v>341</v>
      </c>
      <c r="B53" s="323" t="s">
        <v>43</v>
      </c>
      <c r="C53" s="323" t="s">
        <v>43</v>
      </c>
      <c r="D53" s="323" t="s">
        <v>43</v>
      </c>
      <c r="E53" s="323" t="s">
        <v>43</v>
      </c>
      <c r="F53" s="323" t="s">
        <v>43</v>
      </c>
      <c r="G53" s="323" t="s">
        <v>43</v>
      </c>
      <c r="H53" s="323" t="s">
        <v>43</v>
      </c>
      <c r="I53" s="323" t="s">
        <v>43</v>
      </c>
      <c r="J53" s="323" t="s">
        <v>43</v>
      </c>
      <c r="K53" s="323" t="s">
        <v>43</v>
      </c>
      <c r="L53" s="323" t="s">
        <v>43</v>
      </c>
      <c r="M53" s="323" t="s">
        <v>43</v>
      </c>
      <c r="N53" s="323" t="s">
        <v>43</v>
      </c>
      <c r="O53" s="323" t="s">
        <v>43</v>
      </c>
      <c r="P53" s="323">
        <v>7.6064000000000001E-3</v>
      </c>
      <c r="Q53" s="323">
        <v>7.6064000000000001E-3</v>
      </c>
      <c r="R53" s="323">
        <v>5527.4997801</v>
      </c>
      <c r="S53" s="323" t="s">
        <v>43</v>
      </c>
      <c r="T53" s="323" t="s">
        <v>43</v>
      </c>
      <c r="U53" s="323" t="s">
        <v>43</v>
      </c>
      <c r="V53" s="323" t="s">
        <v>43</v>
      </c>
      <c r="W53" s="323">
        <v>5527.5073865000004</v>
      </c>
      <c r="X53" s="322"/>
      <c r="Y53" s="322"/>
      <c r="Z53" s="332"/>
    </row>
    <row r="54" spans="1:26" s="333" customFormat="1" ht="18.2" customHeight="1">
      <c r="A54" s="163" t="s">
        <v>342</v>
      </c>
      <c r="B54" s="323" t="s">
        <v>43</v>
      </c>
      <c r="C54" s="323" t="s">
        <v>43</v>
      </c>
      <c r="D54" s="323" t="s">
        <v>43</v>
      </c>
      <c r="E54" s="323" t="s">
        <v>43</v>
      </c>
      <c r="F54" s="323" t="s">
        <v>43</v>
      </c>
      <c r="G54" s="323" t="s">
        <v>43</v>
      </c>
      <c r="H54" s="323" t="s">
        <v>43</v>
      </c>
      <c r="I54" s="323" t="s">
        <v>43</v>
      </c>
      <c r="J54" s="323" t="s">
        <v>43</v>
      </c>
      <c r="K54" s="323" t="s">
        <v>43</v>
      </c>
      <c r="L54" s="323" t="s">
        <v>43</v>
      </c>
      <c r="M54" s="323" t="s">
        <v>43</v>
      </c>
      <c r="N54" s="323">
        <v>16.722160500000001</v>
      </c>
      <c r="O54" s="323">
        <v>1.91178</v>
      </c>
      <c r="P54" s="323">
        <v>5495.9725448999998</v>
      </c>
      <c r="Q54" s="323">
        <v>5514.6064853999997</v>
      </c>
      <c r="R54" s="323">
        <v>1491.9948861</v>
      </c>
      <c r="S54" s="323" t="s">
        <v>43</v>
      </c>
      <c r="T54" s="323">
        <v>0.31052059999999998</v>
      </c>
      <c r="U54" s="323" t="s">
        <v>43</v>
      </c>
      <c r="V54" s="323" t="s">
        <v>43</v>
      </c>
      <c r="W54" s="323">
        <v>7006.9118920999999</v>
      </c>
      <c r="X54" s="322"/>
      <c r="Y54" s="322"/>
      <c r="Z54" s="332"/>
    </row>
    <row r="55" spans="1:26" s="333" customFormat="1" ht="18.2" customHeight="1">
      <c r="A55" s="163" t="s">
        <v>343</v>
      </c>
      <c r="B55" s="323" t="s">
        <v>43</v>
      </c>
      <c r="C55" s="323" t="s">
        <v>43</v>
      </c>
      <c r="D55" s="323" t="s">
        <v>43</v>
      </c>
      <c r="E55" s="323" t="s">
        <v>43</v>
      </c>
      <c r="F55" s="323" t="s">
        <v>43</v>
      </c>
      <c r="G55" s="323" t="s">
        <v>43</v>
      </c>
      <c r="H55" s="323" t="s">
        <v>43</v>
      </c>
      <c r="I55" s="323" t="s">
        <v>43</v>
      </c>
      <c r="J55" s="323" t="s">
        <v>43</v>
      </c>
      <c r="K55" s="323" t="s">
        <v>43</v>
      </c>
      <c r="L55" s="323" t="s">
        <v>43</v>
      </c>
      <c r="M55" s="323" t="s">
        <v>43</v>
      </c>
      <c r="N55" s="323">
        <v>0.2162</v>
      </c>
      <c r="O55" s="323" t="s">
        <v>43</v>
      </c>
      <c r="P55" s="323">
        <v>0.40286</v>
      </c>
      <c r="Q55" s="323">
        <v>0.61905999999999994</v>
      </c>
      <c r="R55" s="323" t="s">
        <v>43</v>
      </c>
      <c r="S55" s="323" t="s">
        <v>43</v>
      </c>
      <c r="T55" s="323" t="s">
        <v>43</v>
      </c>
      <c r="U55" s="323" t="s">
        <v>43</v>
      </c>
      <c r="V55" s="323" t="s">
        <v>43</v>
      </c>
      <c r="W55" s="323">
        <v>0.61905999999999994</v>
      </c>
      <c r="X55" s="322"/>
      <c r="Y55" s="322"/>
    </row>
    <row r="56" spans="1:26" s="333" customFormat="1" ht="18.2" customHeight="1">
      <c r="A56" s="163" t="s">
        <v>344</v>
      </c>
      <c r="B56" s="323" t="s">
        <v>43</v>
      </c>
      <c r="C56" s="323" t="s">
        <v>43</v>
      </c>
      <c r="D56" s="323" t="s">
        <v>43</v>
      </c>
      <c r="E56" s="323" t="s">
        <v>43</v>
      </c>
      <c r="F56" s="323" t="s">
        <v>43</v>
      </c>
      <c r="G56" s="323" t="s">
        <v>43</v>
      </c>
      <c r="H56" s="323" t="s">
        <v>43</v>
      </c>
      <c r="I56" s="323" t="s">
        <v>43</v>
      </c>
      <c r="J56" s="323" t="s">
        <v>43</v>
      </c>
      <c r="K56" s="323" t="s">
        <v>43</v>
      </c>
      <c r="L56" s="323" t="s">
        <v>43</v>
      </c>
      <c r="M56" s="323" t="s">
        <v>43</v>
      </c>
      <c r="N56" s="323">
        <v>0.99850000000000005</v>
      </c>
      <c r="O56" s="323" t="s">
        <v>43</v>
      </c>
      <c r="P56" s="323">
        <v>11.439402899999999</v>
      </c>
      <c r="Q56" s="323">
        <v>12.437902899999999</v>
      </c>
      <c r="R56" s="323">
        <v>530.352349</v>
      </c>
      <c r="S56" s="323" t="s">
        <v>43</v>
      </c>
      <c r="T56" s="323" t="s">
        <v>43</v>
      </c>
      <c r="U56" s="323" t="s">
        <v>43</v>
      </c>
      <c r="V56" s="323" t="s">
        <v>43</v>
      </c>
      <c r="W56" s="323">
        <v>542.79025190000004</v>
      </c>
      <c r="X56" s="322"/>
      <c r="Y56" s="322"/>
    </row>
    <row r="57" spans="1:26" s="333" customFormat="1" ht="18.2" customHeight="1">
      <c r="A57" s="163" t="s">
        <v>345</v>
      </c>
      <c r="B57" s="323" t="s">
        <v>43</v>
      </c>
      <c r="C57" s="323" t="s">
        <v>43</v>
      </c>
      <c r="D57" s="323" t="s">
        <v>43</v>
      </c>
      <c r="E57" s="323" t="s">
        <v>43</v>
      </c>
      <c r="F57" s="323" t="s">
        <v>43</v>
      </c>
      <c r="G57" s="323" t="s">
        <v>43</v>
      </c>
      <c r="H57" s="323" t="s">
        <v>43</v>
      </c>
      <c r="I57" s="323" t="s">
        <v>43</v>
      </c>
      <c r="J57" s="323" t="s">
        <v>43</v>
      </c>
      <c r="K57" s="323" t="s">
        <v>43</v>
      </c>
      <c r="L57" s="323" t="s">
        <v>43</v>
      </c>
      <c r="M57" s="323" t="s">
        <v>43</v>
      </c>
      <c r="N57" s="323" t="s">
        <v>43</v>
      </c>
      <c r="O57" s="323" t="s">
        <v>43</v>
      </c>
      <c r="P57" s="323">
        <v>19.0002517</v>
      </c>
      <c r="Q57" s="323">
        <v>19.0002517</v>
      </c>
      <c r="R57" s="323" t="s">
        <v>43</v>
      </c>
      <c r="S57" s="323" t="s">
        <v>43</v>
      </c>
      <c r="T57" s="323" t="s">
        <v>43</v>
      </c>
      <c r="U57" s="323" t="s">
        <v>43</v>
      </c>
      <c r="V57" s="323" t="s">
        <v>43</v>
      </c>
      <c r="W57" s="323">
        <v>19.0002517</v>
      </c>
      <c r="X57" s="322"/>
      <c r="Y57" s="322"/>
    </row>
    <row r="58" spans="1:26" s="333" customFormat="1" ht="18.2" customHeight="1">
      <c r="A58" s="163" t="s">
        <v>346</v>
      </c>
      <c r="B58" s="323" t="s">
        <v>43</v>
      </c>
      <c r="C58" s="323" t="s">
        <v>43</v>
      </c>
      <c r="D58" s="323" t="s">
        <v>43</v>
      </c>
      <c r="E58" s="323" t="s">
        <v>43</v>
      </c>
      <c r="F58" s="323" t="s">
        <v>43</v>
      </c>
      <c r="G58" s="323" t="s">
        <v>43</v>
      </c>
      <c r="H58" s="323" t="s">
        <v>43</v>
      </c>
      <c r="I58" s="323" t="s">
        <v>43</v>
      </c>
      <c r="J58" s="323" t="s">
        <v>43</v>
      </c>
      <c r="K58" s="323" t="s">
        <v>43</v>
      </c>
      <c r="L58" s="323" t="s">
        <v>43</v>
      </c>
      <c r="M58" s="323" t="s">
        <v>43</v>
      </c>
      <c r="N58" s="323" t="s">
        <v>43</v>
      </c>
      <c r="O58" s="323" t="s">
        <v>43</v>
      </c>
      <c r="P58" s="323">
        <v>286.83579650000001</v>
      </c>
      <c r="Q58" s="323">
        <v>286.83579650000001</v>
      </c>
      <c r="R58" s="323">
        <v>613.75310850000005</v>
      </c>
      <c r="S58" s="323" t="s">
        <v>43</v>
      </c>
      <c r="T58" s="323" t="s">
        <v>43</v>
      </c>
      <c r="U58" s="323" t="s">
        <v>43</v>
      </c>
      <c r="V58" s="323" t="s">
        <v>43</v>
      </c>
      <c r="W58" s="323">
        <v>900.58890500000007</v>
      </c>
      <c r="X58" s="322"/>
      <c r="Y58" s="322"/>
    </row>
    <row r="59" spans="1:26" s="333" customFormat="1" ht="18.2" customHeight="1">
      <c r="A59" s="163" t="s">
        <v>347</v>
      </c>
      <c r="B59" s="323" t="s">
        <v>43</v>
      </c>
      <c r="C59" s="323" t="s">
        <v>43</v>
      </c>
      <c r="D59" s="323" t="s">
        <v>43</v>
      </c>
      <c r="E59" s="323" t="s">
        <v>43</v>
      </c>
      <c r="F59" s="323" t="s">
        <v>43</v>
      </c>
      <c r="G59" s="323" t="s">
        <v>43</v>
      </c>
      <c r="H59" s="323" t="s">
        <v>43</v>
      </c>
      <c r="I59" s="323" t="s">
        <v>43</v>
      </c>
      <c r="J59" s="323" t="s">
        <v>43</v>
      </c>
      <c r="K59" s="323" t="s">
        <v>43</v>
      </c>
      <c r="L59" s="323" t="s">
        <v>43</v>
      </c>
      <c r="M59" s="323" t="s">
        <v>43</v>
      </c>
      <c r="N59" s="323" t="s">
        <v>43</v>
      </c>
      <c r="O59" s="323" t="s">
        <v>43</v>
      </c>
      <c r="P59" s="323">
        <v>299.99653480000001</v>
      </c>
      <c r="Q59" s="323">
        <v>299.99653480000001</v>
      </c>
      <c r="R59" s="323">
        <v>344.02116000000001</v>
      </c>
      <c r="S59" s="323" t="s">
        <v>43</v>
      </c>
      <c r="T59" s="323" t="s">
        <v>43</v>
      </c>
      <c r="U59" s="323" t="s">
        <v>43</v>
      </c>
      <c r="V59" s="323" t="s">
        <v>43</v>
      </c>
      <c r="W59" s="323">
        <v>644.01769480000007</v>
      </c>
      <c r="X59" s="322"/>
      <c r="Y59" s="322"/>
    </row>
    <row r="60" spans="1:26" s="333" customFormat="1" ht="18.2" customHeight="1">
      <c r="A60" s="163" t="s">
        <v>348</v>
      </c>
      <c r="B60" s="323" t="s">
        <v>43</v>
      </c>
      <c r="C60" s="323" t="s">
        <v>43</v>
      </c>
      <c r="D60" s="323" t="s">
        <v>43</v>
      </c>
      <c r="E60" s="323" t="s">
        <v>43</v>
      </c>
      <c r="F60" s="323" t="s">
        <v>43</v>
      </c>
      <c r="G60" s="323" t="s">
        <v>43</v>
      </c>
      <c r="H60" s="323" t="s">
        <v>43</v>
      </c>
      <c r="I60" s="323" t="s">
        <v>43</v>
      </c>
      <c r="J60" s="323" t="s">
        <v>43</v>
      </c>
      <c r="K60" s="323" t="s">
        <v>43</v>
      </c>
      <c r="L60" s="323" t="s">
        <v>43</v>
      </c>
      <c r="M60" s="323" t="s">
        <v>43</v>
      </c>
      <c r="N60" s="323" t="s">
        <v>43</v>
      </c>
      <c r="O60" s="323" t="s">
        <v>43</v>
      </c>
      <c r="P60" s="323">
        <v>1.4260657000000001</v>
      </c>
      <c r="Q60" s="323">
        <v>1.4260657000000001</v>
      </c>
      <c r="R60" s="323" t="s">
        <v>43</v>
      </c>
      <c r="S60" s="323" t="s">
        <v>43</v>
      </c>
      <c r="T60" s="323" t="s">
        <v>43</v>
      </c>
      <c r="U60" s="323" t="s">
        <v>43</v>
      </c>
      <c r="V60" s="323" t="s">
        <v>43</v>
      </c>
      <c r="W60" s="323">
        <v>1.4260657000000001</v>
      </c>
      <c r="X60" s="322"/>
      <c r="Y60" s="322"/>
    </row>
    <row r="61" spans="1:26" s="333" customFormat="1" ht="18.2" customHeight="1">
      <c r="A61" s="163" t="s">
        <v>349</v>
      </c>
      <c r="B61" s="323" t="s">
        <v>43</v>
      </c>
      <c r="C61" s="323" t="s">
        <v>43</v>
      </c>
      <c r="D61" s="323" t="s">
        <v>43</v>
      </c>
      <c r="E61" s="323" t="s">
        <v>43</v>
      </c>
      <c r="F61" s="323" t="s">
        <v>43</v>
      </c>
      <c r="G61" s="323" t="s">
        <v>43</v>
      </c>
      <c r="H61" s="323" t="s">
        <v>43</v>
      </c>
      <c r="I61" s="323" t="s">
        <v>43</v>
      </c>
      <c r="J61" s="323" t="s">
        <v>43</v>
      </c>
      <c r="K61" s="323" t="s">
        <v>43</v>
      </c>
      <c r="L61" s="323" t="s">
        <v>43</v>
      </c>
      <c r="M61" s="323" t="s">
        <v>43</v>
      </c>
      <c r="N61" s="323" t="s">
        <v>43</v>
      </c>
      <c r="O61" s="323" t="s">
        <v>43</v>
      </c>
      <c r="P61" s="323">
        <v>192.05615309999999</v>
      </c>
      <c r="Q61" s="323">
        <v>192.05615309999999</v>
      </c>
      <c r="R61" s="323">
        <v>9795.0031634000006</v>
      </c>
      <c r="S61" s="323" t="s">
        <v>43</v>
      </c>
      <c r="T61" s="323" t="s">
        <v>43</v>
      </c>
      <c r="U61" s="323" t="s">
        <v>43</v>
      </c>
      <c r="V61" s="323" t="s">
        <v>43</v>
      </c>
      <c r="W61" s="323">
        <v>9987.0593165000009</v>
      </c>
      <c r="X61" s="322"/>
      <c r="Y61" s="322"/>
    </row>
    <row r="62" spans="1:26" s="333" customFormat="1" ht="18.2" customHeight="1">
      <c r="A62" s="163" t="s">
        <v>350</v>
      </c>
      <c r="B62" s="323" t="s">
        <v>43</v>
      </c>
      <c r="C62" s="323" t="s">
        <v>43</v>
      </c>
      <c r="D62" s="323" t="s">
        <v>43</v>
      </c>
      <c r="E62" s="323" t="s">
        <v>43</v>
      </c>
      <c r="F62" s="323" t="s">
        <v>43</v>
      </c>
      <c r="G62" s="323" t="s">
        <v>43</v>
      </c>
      <c r="H62" s="323" t="s">
        <v>43</v>
      </c>
      <c r="I62" s="323" t="s">
        <v>43</v>
      </c>
      <c r="J62" s="323" t="s">
        <v>43</v>
      </c>
      <c r="K62" s="323" t="s">
        <v>43</v>
      </c>
      <c r="L62" s="323" t="s">
        <v>43</v>
      </c>
      <c r="M62" s="323" t="s">
        <v>43</v>
      </c>
      <c r="N62" s="323" t="s">
        <v>43</v>
      </c>
      <c r="O62" s="323" t="s">
        <v>43</v>
      </c>
      <c r="P62" s="323">
        <v>2513.4725121000001</v>
      </c>
      <c r="Q62" s="323">
        <v>2513.4725121000001</v>
      </c>
      <c r="R62" s="323">
        <v>95.014226100000002</v>
      </c>
      <c r="S62" s="323" t="s">
        <v>43</v>
      </c>
      <c r="T62" s="323">
        <v>18.8138802</v>
      </c>
      <c r="U62" s="323" t="s">
        <v>43</v>
      </c>
      <c r="V62" s="323" t="s">
        <v>43</v>
      </c>
      <c r="W62" s="323">
        <v>2627.3006184000001</v>
      </c>
      <c r="X62" s="322"/>
      <c r="Y62" s="322"/>
    </row>
    <row r="63" spans="1:26" s="333" customFormat="1" ht="18.2" customHeight="1">
      <c r="A63" s="163" t="s">
        <v>351</v>
      </c>
      <c r="B63" s="323" t="s">
        <v>43</v>
      </c>
      <c r="C63" s="323" t="s">
        <v>43</v>
      </c>
      <c r="D63" s="323" t="s">
        <v>43</v>
      </c>
      <c r="E63" s="323" t="s">
        <v>43</v>
      </c>
      <c r="F63" s="323" t="s">
        <v>43</v>
      </c>
      <c r="G63" s="323" t="s">
        <v>43</v>
      </c>
      <c r="H63" s="323" t="s">
        <v>43</v>
      </c>
      <c r="I63" s="323" t="s">
        <v>43</v>
      </c>
      <c r="J63" s="323" t="s">
        <v>43</v>
      </c>
      <c r="K63" s="323" t="s">
        <v>43</v>
      </c>
      <c r="L63" s="323" t="s">
        <v>43</v>
      </c>
      <c r="M63" s="323" t="s">
        <v>43</v>
      </c>
      <c r="N63" s="323" t="s">
        <v>43</v>
      </c>
      <c r="O63" s="323" t="s">
        <v>43</v>
      </c>
      <c r="P63" s="323">
        <v>1202.9910682</v>
      </c>
      <c r="Q63" s="323">
        <v>1202.9910682</v>
      </c>
      <c r="R63" s="323" t="s">
        <v>43</v>
      </c>
      <c r="S63" s="323" t="s">
        <v>43</v>
      </c>
      <c r="T63" s="323" t="s">
        <v>43</v>
      </c>
      <c r="U63" s="323" t="s">
        <v>43</v>
      </c>
      <c r="V63" s="323" t="s">
        <v>43</v>
      </c>
      <c r="W63" s="323">
        <v>1202.9910682</v>
      </c>
      <c r="X63" s="322"/>
      <c r="Y63" s="322"/>
    </row>
    <row r="64" spans="1:26" s="333" customFormat="1" ht="18.2" customHeight="1">
      <c r="A64" s="163" t="s">
        <v>352</v>
      </c>
      <c r="B64" s="323" t="s">
        <v>43</v>
      </c>
      <c r="C64" s="323" t="s">
        <v>43</v>
      </c>
      <c r="D64" s="323" t="s">
        <v>43</v>
      </c>
      <c r="E64" s="323" t="s">
        <v>43</v>
      </c>
      <c r="F64" s="323" t="s">
        <v>43</v>
      </c>
      <c r="G64" s="323" t="s">
        <v>43</v>
      </c>
      <c r="H64" s="323" t="s">
        <v>43</v>
      </c>
      <c r="I64" s="323" t="s">
        <v>43</v>
      </c>
      <c r="J64" s="323" t="s">
        <v>43</v>
      </c>
      <c r="K64" s="323" t="s">
        <v>43</v>
      </c>
      <c r="L64" s="323" t="s">
        <v>43</v>
      </c>
      <c r="M64" s="323" t="s">
        <v>43</v>
      </c>
      <c r="N64" s="323" t="s">
        <v>43</v>
      </c>
      <c r="O64" s="323" t="s">
        <v>43</v>
      </c>
      <c r="P64" s="323">
        <v>302.12639999999999</v>
      </c>
      <c r="Q64" s="323">
        <v>302.12639999999999</v>
      </c>
      <c r="R64" s="323" t="s">
        <v>43</v>
      </c>
      <c r="S64" s="323" t="s">
        <v>43</v>
      </c>
      <c r="T64" s="323" t="s">
        <v>43</v>
      </c>
      <c r="U64" s="323" t="s">
        <v>43</v>
      </c>
      <c r="V64" s="323" t="s">
        <v>43</v>
      </c>
      <c r="W64" s="323">
        <v>302.12639999999999</v>
      </c>
      <c r="X64" s="322"/>
      <c r="Y64" s="322"/>
    </row>
    <row r="65" spans="1:25" s="333" customFormat="1" ht="18.2" customHeight="1">
      <c r="A65" s="163" t="s">
        <v>353</v>
      </c>
      <c r="B65" s="323" t="s">
        <v>43</v>
      </c>
      <c r="C65" s="323" t="s">
        <v>43</v>
      </c>
      <c r="D65" s="323" t="s">
        <v>43</v>
      </c>
      <c r="E65" s="323" t="s">
        <v>43</v>
      </c>
      <c r="F65" s="323" t="s">
        <v>43</v>
      </c>
      <c r="G65" s="323" t="s">
        <v>43</v>
      </c>
      <c r="H65" s="323" t="s">
        <v>43</v>
      </c>
      <c r="I65" s="323" t="s">
        <v>43</v>
      </c>
      <c r="J65" s="323" t="s">
        <v>43</v>
      </c>
      <c r="K65" s="323" t="s">
        <v>43</v>
      </c>
      <c r="L65" s="323" t="s">
        <v>43</v>
      </c>
      <c r="M65" s="323" t="s">
        <v>43</v>
      </c>
      <c r="N65" s="323" t="s">
        <v>43</v>
      </c>
      <c r="O65" s="323" t="s">
        <v>43</v>
      </c>
      <c r="P65" s="323" t="s">
        <v>43</v>
      </c>
      <c r="Q65" s="323" t="s">
        <v>43</v>
      </c>
      <c r="R65" s="323" t="s">
        <v>43</v>
      </c>
      <c r="S65" s="323" t="s">
        <v>43</v>
      </c>
      <c r="T65" s="323" t="s">
        <v>43</v>
      </c>
      <c r="U65" s="323" t="s">
        <v>43</v>
      </c>
      <c r="V65" s="323" t="s">
        <v>43</v>
      </c>
      <c r="W65" s="323" t="s">
        <v>43</v>
      </c>
      <c r="X65" s="322"/>
      <c r="Y65" s="322"/>
    </row>
    <row r="66" spans="1:25" s="333" customFormat="1" ht="18.2" customHeight="1">
      <c r="A66" s="163" t="s">
        <v>354</v>
      </c>
      <c r="B66" s="323" t="s">
        <v>43</v>
      </c>
      <c r="C66" s="323" t="s">
        <v>43</v>
      </c>
      <c r="D66" s="323" t="s">
        <v>43</v>
      </c>
      <c r="E66" s="323" t="s">
        <v>43</v>
      </c>
      <c r="F66" s="323" t="s">
        <v>43</v>
      </c>
      <c r="G66" s="323" t="s">
        <v>43</v>
      </c>
      <c r="H66" s="323" t="s">
        <v>43</v>
      </c>
      <c r="I66" s="323" t="s">
        <v>43</v>
      </c>
      <c r="J66" s="323" t="s">
        <v>43</v>
      </c>
      <c r="K66" s="323" t="s">
        <v>43</v>
      </c>
      <c r="L66" s="323" t="s">
        <v>43</v>
      </c>
      <c r="M66" s="323" t="s">
        <v>43</v>
      </c>
      <c r="N66" s="323" t="s">
        <v>43</v>
      </c>
      <c r="O66" s="323" t="s">
        <v>43</v>
      </c>
      <c r="P66" s="323" t="s">
        <v>43</v>
      </c>
      <c r="Q66" s="323" t="s">
        <v>43</v>
      </c>
      <c r="R66" s="323" t="s">
        <v>43</v>
      </c>
      <c r="S66" s="323" t="s">
        <v>43</v>
      </c>
      <c r="T66" s="323" t="s">
        <v>43</v>
      </c>
      <c r="U66" s="323" t="s">
        <v>43</v>
      </c>
      <c r="V66" s="323" t="s">
        <v>43</v>
      </c>
      <c r="W66" s="323" t="s">
        <v>43</v>
      </c>
      <c r="X66" s="322"/>
      <c r="Y66" s="322"/>
    </row>
    <row r="67" spans="1:25" s="333" customFormat="1" ht="18.2" customHeight="1">
      <c r="A67" s="163" t="s">
        <v>355</v>
      </c>
      <c r="B67" s="323" t="s">
        <v>43</v>
      </c>
      <c r="C67" s="323" t="s">
        <v>43</v>
      </c>
      <c r="D67" s="323" t="s">
        <v>43</v>
      </c>
      <c r="E67" s="323" t="s">
        <v>43</v>
      </c>
      <c r="F67" s="323" t="s">
        <v>43</v>
      </c>
      <c r="G67" s="323" t="s">
        <v>43</v>
      </c>
      <c r="H67" s="323" t="s">
        <v>43</v>
      </c>
      <c r="I67" s="323" t="s">
        <v>43</v>
      </c>
      <c r="J67" s="323" t="s">
        <v>43</v>
      </c>
      <c r="K67" s="323" t="s">
        <v>43</v>
      </c>
      <c r="L67" s="323" t="s">
        <v>43</v>
      </c>
      <c r="M67" s="323" t="s">
        <v>43</v>
      </c>
      <c r="N67" s="323" t="s">
        <v>43</v>
      </c>
      <c r="O67" s="323" t="s">
        <v>43</v>
      </c>
      <c r="P67" s="323" t="s">
        <v>43</v>
      </c>
      <c r="Q67" s="323" t="s">
        <v>43</v>
      </c>
      <c r="R67" s="323" t="s">
        <v>43</v>
      </c>
      <c r="S67" s="323" t="s">
        <v>43</v>
      </c>
      <c r="T67" s="323" t="s">
        <v>43</v>
      </c>
      <c r="U67" s="323" t="s">
        <v>43</v>
      </c>
      <c r="V67" s="323" t="s">
        <v>43</v>
      </c>
      <c r="W67" s="323" t="s">
        <v>43</v>
      </c>
      <c r="X67" s="322"/>
      <c r="Y67" s="322"/>
    </row>
    <row r="68" spans="1:25" s="333" customFormat="1" ht="18.2" customHeight="1">
      <c r="A68" s="163" t="s">
        <v>356</v>
      </c>
      <c r="B68" s="323" t="s">
        <v>43</v>
      </c>
      <c r="C68" s="323" t="s">
        <v>43</v>
      </c>
      <c r="D68" s="323" t="s">
        <v>43</v>
      </c>
      <c r="E68" s="323" t="s">
        <v>43</v>
      </c>
      <c r="F68" s="323" t="s">
        <v>43</v>
      </c>
      <c r="G68" s="323" t="s">
        <v>43</v>
      </c>
      <c r="H68" s="323" t="s">
        <v>43</v>
      </c>
      <c r="I68" s="323" t="s">
        <v>43</v>
      </c>
      <c r="J68" s="323" t="s">
        <v>43</v>
      </c>
      <c r="K68" s="323" t="s">
        <v>43</v>
      </c>
      <c r="L68" s="323" t="s">
        <v>43</v>
      </c>
      <c r="M68" s="323" t="s">
        <v>43</v>
      </c>
      <c r="N68" s="323" t="s">
        <v>43</v>
      </c>
      <c r="O68" s="323" t="s">
        <v>43</v>
      </c>
      <c r="P68" s="323" t="s">
        <v>43</v>
      </c>
      <c r="Q68" s="323" t="s">
        <v>43</v>
      </c>
      <c r="R68" s="323" t="s">
        <v>43</v>
      </c>
      <c r="S68" s="323" t="s">
        <v>43</v>
      </c>
      <c r="T68" s="323" t="s">
        <v>43</v>
      </c>
      <c r="U68" s="323" t="s">
        <v>43</v>
      </c>
      <c r="V68" s="323" t="s">
        <v>43</v>
      </c>
      <c r="W68" s="323" t="s">
        <v>43</v>
      </c>
      <c r="X68" s="322"/>
      <c r="Y68" s="322"/>
    </row>
    <row r="69" spans="1:25" s="333" customFormat="1" ht="18.2" customHeight="1">
      <c r="A69" s="163" t="s">
        <v>357</v>
      </c>
      <c r="B69" s="323" t="s">
        <v>43</v>
      </c>
      <c r="C69" s="323" t="s">
        <v>43</v>
      </c>
      <c r="D69" s="323" t="s">
        <v>43</v>
      </c>
      <c r="E69" s="323" t="s">
        <v>43</v>
      </c>
      <c r="F69" s="323" t="s">
        <v>43</v>
      </c>
      <c r="G69" s="323" t="s">
        <v>43</v>
      </c>
      <c r="H69" s="323" t="s">
        <v>43</v>
      </c>
      <c r="I69" s="323" t="s">
        <v>43</v>
      </c>
      <c r="J69" s="323" t="s">
        <v>43</v>
      </c>
      <c r="K69" s="323" t="s">
        <v>43</v>
      </c>
      <c r="L69" s="323" t="s">
        <v>43</v>
      </c>
      <c r="M69" s="323" t="s">
        <v>43</v>
      </c>
      <c r="N69" s="323" t="s">
        <v>43</v>
      </c>
      <c r="O69" s="323" t="s">
        <v>43</v>
      </c>
      <c r="P69" s="323" t="s">
        <v>43</v>
      </c>
      <c r="Q69" s="323" t="s">
        <v>43</v>
      </c>
      <c r="R69" s="323" t="s">
        <v>43</v>
      </c>
      <c r="S69" s="323" t="s">
        <v>43</v>
      </c>
      <c r="T69" s="323" t="s">
        <v>43</v>
      </c>
      <c r="U69" s="323" t="s">
        <v>43</v>
      </c>
      <c r="V69" s="323" t="s">
        <v>43</v>
      </c>
      <c r="W69" s="323" t="s">
        <v>43</v>
      </c>
      <c r="X69" s="322"/>
      <c r="Y69" s="322"/>
    </row>
    <row r="70" spans="1:25" s="338" customFormat="1" ht="18.95" customHeight="1">
      <c r="A70" s="163" t="s">
        <v>358</v>
      </c>
      <c r="B70" s="323" t="s">
        <v>43</v>
      </c>
      <c r="C70" s="323" t="s">
        <v>43</v>
      </c>
      <c r="D70" s="323" t="s">
        <v>43</v>
      </c>
      <c r="E70" s="323" t="s">
        <v>43</v>
      </c>
      <c r="F70" s="323" t="s">
        <v>43</v>
      </c>
      <c r="G70" s="323" t="s">
        <v>43</v>
      </c>
      <c r="H70" s="323" t="s">
        <v>43</v>
      </c>
      <c r="I70" s="323" t="s">
        <v>43</v>
      </c>
      <c r="J70" s="323" t="s">
        <v>43</v>
      </c>
      <c r="K70" s="323" t="s">
        <v>43</v>
      </c>
      <c r="L70" s="323" t="s">
        <v>43</v>
      </c>
      <c r="M70" s="323" t="s">
        <v>43</v>
      </c>
      <c r="N70" s="323" t="s">
        <v>43</v>
      </c>
      <c r="O70" s="323" t="s">
        <v>43</v>
      </c>
      <c r="P70" s="323" t="s">
        <v>43</v>
      </c>
      <c r="Q70" s="323" t="s">
        <v>43</v>
      </c>
      <c r="R70" s="323" t="s">
        <v>43</v>
      </c>
      <c r="S70" s="323" t="s">
        <v>43</v>
      </c>
      <c r="T70" s="323" t="s">
        <v>43</v>
      </c>
      <c r="U70" s="323" t="s">
        <v>43</v>
      </c>
      <c r="V70" s="323" t="s">
        <v>43</v>
      </c>
      <c r="W70" s="323" t="s">
        <v>43</v>
      </c>
      <c r="X70" s="324"/>
      <c r="Y70" s="324"/>
    </row>
    <row r="71" spans="1:25" s="338" customFormat="1" ht="16.5" customHeight="1">
      <c r="A71" s="163" t="s">
        <v>359</v>
      </c>
      <c r="B71" s="323" t="s">
        <v>43</v>
      </c>
      <c r="C71" s="323" t="s">
        <v>43</v>
      </c>
      <c r="D71" s="323" t="s">
        <v>43</v>
      </c>
      <c r="E71" s="323" t="s">
        <v>43</v>
      </c>
      <c r="F71" s="323" t="s">
        <v>43</v>
      </c>
      <c r="G71" s="323" t="s">
        <v>43</v>
      </c>
      <c r="H71" s="323" t="s">
        <v>43</v>
      </c>
      <c r="I71" s="323" t="s">
        <v>43</v>
      </c>
      <c r="J71" s="323" t="s">
        <v>43</v>
      </c>
      <c r="K71" s="323" t="s">
        <v>43</v>
      </c>
      <c r="L71" s="323" t="s">
        <v>43</v>
      </c>
      <c r="M71" s="323" t="s">
        <v>43</v>
      </c>
      <c r="N71" s="323" t="s">
        <v>43</v>
      </c>
      <c r="O71" s="323" t="s">
        <v>43</v>
      </c>
      <c r="P71" s="323" t="s">
        <v>43</v>
      </c>
      <c r="Q71" s="323" t="s">
        <v>43</v>
      </c>
      <c r="R71" s="323" t="s">
        <v>43</v>
      </c>
      <c r="S71" s="323" t="s">
        <v>43</v>
      </c>
      <c r="T71" s="323" t="s">
        <v>43</v>
      </c>
      <c r="U71" s="323" t="s">
        <v>43</v>
      </c>
      <c r="V71" s="323" t="s">
        <v>43</v>
      </c>
      <c r="W71" s="323" t="s">
        <v>43</v>
      </c>
      <c r="X71" s="326"/>
      <c r="Y71" s="326"/>
    </row>
    <row r="72" spans="1:25" s="333" customFormat="1" ht="15" customHeight="1">
      <c r="A72" s="163" t="s">
        <v>360</v>
      </c>
      <c r="B72" s="323" t="s">
        <v>43</v>
      </c>
      <c r="C72" s="323" t="s">
        <v>43</v>
      </c>
      <c r="D72" s="323" t="s">
        <v>43</v>
      </c>
      <c r="E72" s="323" t="s">
        <v>43</v>
      </c>
      <c r="F72" s="323" t="s">
        <v>43</v>
      </c>
      <c r="G72" s="323" t="s">
        <v>43</v>
      </c>
      <c r="H72" s="323" t="s">
        <v>43</v>
      </c>
      <c r="I72" s="323" t="s">
        <v>43</v>
      </c>
      <c r="J72" s="323" t="s">
        <v>43</v>
      </c>
      <c r="K72" s="323" t="s">
        <v>43</v>
      </c>
      <c r="L72" s="323" t="s">
        <v>43</v>
      </c>
      <c r="M72" s="323" t="s">
        <v>43</v>
      </c>
      <c r="N72" s="323" t="s">
        <v>43</v>
      </c>
      <c r="O72" s="323" t="s">
        <v>43</v>
      </c>
      <c r="P72" s="323" t="s">
        <v>43</v>
      </c>
      <c r="Q72" s="323" t="s">
        <v>43</v>
      </c>
      <c r="R72" s="323" t="s">
        <v>43</v>
      </c>
      <c r="S72" s="323" t="s">
        <v>43</v>
      </c>
      <c r="T72" s="323" t="s">
        <v>43</v>
      </c>
      <c r="U72" s="323" t="s">
        <v>43</v>
      </c>
      <c r="V72" s="323" t="s">
        <v>43</v>
      </c>
      <c r="W72" s="323" t="s">
        <v>43</v>
      </c>
    </row>
    <row r="73" spans="1:25" ht="14.25" customHeight="1">
      <c r="A73" s="163" t="s">
        <v>361</v>
      </c>
      <c r="B73" s="323" t="s">
        <v>43</v>
      </c>
      <c r="C73" s="323" t="s">
        <v>43</v>
      </c>
      <c r="D73" s="323" t="s">
        <v>43</v>
      </c>
      <c r="E73" s="323" t="s">
        <v>43</v>
      </c>
      <c r="F73" s="323" t="s">
        <v>43</v>
      </c>
      <c r="G73" s="323" t="s">
        <v>43</v>
      </c>
      <c r="H73" s="323" t="s">
        <v>43</v>
      </c>
      <c r="I73" s="323" t="s">
        <v>43</v>
      </c>
      <c r="J73" s="323" t="s">
        <v>43</v>
      </c>
      <c r="K73" s="323" t="s">
        <v>43</v>
      </c>
      <c r="L73" s="323" t="s">
        <v>43</v>
      </c>
      <c r="M73" s="323" t="s">
        <v>43</v>
      </c>
      <c r="N73" s="323" t="s">
        <v>43</v>
      </c>
      <c r="O73" s="323" t="s">
        <v>43</v>
      </c>
      <c r="P73" s="323" t="s">
        <v>43</v>
      </c>
      <c r="Q73" s="323" t="s">
        <v>43</v>
      </c>
      <c r="R73" s="323" t="s">
        <v>43</v>
      </c>
      <c r="S73" s="323" t="s">
        <v>43</v>
      </c>
      <c r="T73" s="323" t="s">
        <v>43</v>
      </c>
      <c r="U73" s="323" t="s">
        <v>43</v>
      </c>
      <c r="V73" s="323" t="s">
        <v>43</v>
      </c>
      <c r="W73" s="323" t="s">
        <v>43</v>
      </c>
    </row>
    <row r="74" spans="1:25" ht="15.75" customHeight="1">
      <c r="A74" s="323" t="s">
        <v>362</v>
      </c>
      <c r="B74" s="323" t="s">
        <v>43</v>
      </c>
      <c r="C74" s="323" t="s">
        <v>43</v>
      </c>
      <c r="D74" s="323" t="s">
        <v>43</v>
      </c>
      <c r="E74" s="323" t="s">
        <v>43</v>
      </c>
      <c r="F74" s="323" t="s">
        <v>43</v>
      </c>
      <c r="G74" s="323" t="s">
        <v>43</v>
      </c>
      <c r="H74" s="323" t="s">
        <v>43</v>
      </c>
      <c r="I74" s="323" t="s">
        <v>43</v>
      </c>
      <c r="J74" s="323" t="s">
        <v>43</v>
      </c>
      <c r="K74" s="323" t="s">
        <v>43</v>
      </c>
      <c r="L74" s="323" t="s">
        <v>43</v>
      </c>
      <c r="M74" s="323" t="s">
        <v>43</v>
      </c>
      <c r="N74" s="323" t="s">
        <v>43</v>
      </c>
      <c r="O74" s="323" t="s">
        <v>43</v>
      </c>
      <c r="P74" s="323" t="s">
        <v>43</v>
      </c>
      <c r="Q74" s="323" t="s">
        <v>43</v>
      </c>
      <c r="R74" s="323">
        <v>24.236115999999999</v>
      </c>
      <c r="S74" s="323" t="s">
        <v>43</v>
      </c>
      <c r="T74" s="323" t="s">
        <v>43</v>
      </c>
      <c r="U74" s="323" t="s">
        <v>43</v>
      </c>
      <c r="V74" s="323" t="s">
        <v>43</v>
      </c>
      <c r="W74" s="323">
        <v>24.236115999999999</v>
      </c>
    </row>
    <row r="75" spans="1:25">
      <c r="A75" s="327" t="s">
        <v>57</v>
      </c>
      <c r="B75" s="328">
        <v>109571.79915779999</v>
      </c>
      <c r="C75" s="340" t="s">
        <v>43</v>
      </c>
      <c r="D75" s="328">
        <v>109571.79915779999</v>
      </c>
      <c r="E75" s="328">
        <v>2315.2373109999999</v>
      </c>
      <c r="F75" s="328">
        <v>1116207.6772834999</v>
      </c>
      <c r="G75" s="340" t="s">
        <v>43</v>
      </c>
      <c r="H75" s="340" t="s">
        <v>43</v>
      </c>
      <c r="I75" s="340" t="s">
        <v>43</v>
      </c>
      <c r="J75" s="340" t="s">
        <v>43</v>
      </c>
      <c r="K75" s="328">
        <v>154847.3612056</v>
      </c>
      <c r="L75" s="328">
        <v>473063.88873040001</v>
      </c>
      <c r="M75" s="328">
        <v>262813.06583539996</v>
      </c>
      <c r="N75" s="328">
        <v>1548646.0332488001</v>
      </c>
      <c r="O75" s="328">
        <v>36155.5812305</v>
      </c>
      <c r="P75" s="328">
        <v>524316.02540859987</v>
      </c>
      <c r="Q75" s="328">
        <v>2844994.5944537004</v>
      </c>
      <c r="R75" s="328">
        <v>417619.40601739992</v>
      </c>
      <c r="S75" s="328">
        <v>64889.044064100002</v>
      </c>
      <c r="T75" s="328">
        <v>98.186410800000004</v>
      </c>
      <c r="U75" s="340" t="s">
        <v>43</v>
      </c>
      <c r="V75" s="340" t="s">
        <v>43</v>
      </c>
      <c r="W75" s="328">
        <v>4710543.3059039032</v>
      </c>
    </row>
    <row r="76" spans="1:25" ht="29.25">
      <c r="A76" s="328" t="s">
        <v>363</v>
      </c>
      <c r="B76" s="329">
        <v>0</v>
      </c>
      <c r="C76" s="340" t="s">
        <v>43</v>
      </c>
      <c r="D76" s="329">
        <v>0</v>
      </c>
      <c r="E76" s="329">
        <v>0</v>
      </c>
      <c r="F76" s="329">
        <v>3.4429022638602</v>
      </c>
      <c r="G76" s="340" t="s">
        <v>43</v>
      </c>
      <c r="H76" s="340" t="s">
        <v>43</v>
      </c>
      <c r="I76" s="340" t="s">
        <v>43</v>
      </c>
      <c r="J76" s="340" t="s">
        <v>43</v>
      </c>
      <c r="K76" s="329">
        <v>3.82174239321489</v>
      </c>
      <c r="L76" s="329">
        <v>7.0273439541686802</v>
      </c>
      <c r="M76" s="329">
        <v>7.5799597976364597</v>
      </c>
      <c r="N76" s="329">
        <v>7.4634928877186502</v>
      </c>
      <c r="O76" s="329">
        <v>6.72035572762758</v>
      </c>
      <c r="P76" s="329">
        <v>7.3051955444522596</v>
      </c>
      <c r="Q76" s="329">
        <v>7.3631117919953502</v>
      </c>
      <c r="R76" s="329">
        <v>7.7073271524637796</v>
      </c>
      <c r="S76" s="329">
        <v>0</v>
      </c>
      <c r="T76" s="329">
        <v>8.0224074999999893</v>
      </c>
      <c r="U76" s="340" t="s">
        <v>43</v>
      </c>
      <c r="V76" s="340" t="s">
        <v>43</v>
      </c>
      <c r="W76" s="982">
        <v>6.07</v>
      </c>
    </row>
    <row r="77" spans="1:25">
      <c r="A77" s="32" t="s">
        <v>40</v>
      </c>
      <c r="B77" s="162"/>
      <c r="C77" s="162"/>
      <c r="D77" s="162"/>
      <c r="E77" s="162"/>
      <c r="F77" s="162"/>
      <c r="G77" s="162"/>
      <c r="H77" s="162"/>
      <c r="I77" s="162"/>
      <c r="J77" s="162"/>
      <c r="K77" s="146"/>
      <c r="L77" s="146"/>
      <c r="M77" s="164"/>
      <c r="N77" s="146"/>
      <c r="O77" s="146"/>
      <c r="P77" s="146"/>
      <c r="Q77" s="146"/>
      <c r="R77" s="146"/>
      <c r="S77" s="146"/>
      <c r="T77" s="146"/>
      <c r="U77" s="146"/>
      <c r="V77" s="146"/>
      <c r="W77" s="146"/>
    </row>
    <row r="78" spans="1:25">
      <c r="A78" s="33" t="s">
        <v>41</v>
      </c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</row>
    <row r="79" spans="1:25">
      <c r="A79" s="36" t="s">
        <v>42</v>
      </c>
      <c r="B79" s="162"/>
      <c r="C79" s="162"/>
      <c r="D79" s="162"/>
      <c r="E79" s="162"/>
      <c r="F79" s="162"/>
      <c r="G79" s="162"/>
      <c r="H79" s="162"/>
      <c r="I79" s="162"/>
      <c r="J79" s="162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</row>
  </sheetData>
  <mergeCells count="37">
    <mergeCell ref="W42:W43"/>
    <mergeCell ref="H42:H43"/>
    <mergeCell ref="I42:I43"/>
    <mergeCell ref="J42:J43"/>
    <mergeCell ref="K42:K43"/>
    <mergeCell ref="L42:Q42"/>
    <mergeCell ref="R42:R43"/>
    <mergeCell ref="S42:S43"/>
    <mergeCell ref="T42:T43"/>
    <mergeCell ref="U42:U43"/>
    <mergeCell ref="V42:V43"/>
    <mergeCell ref="J39:L39"/>
    <mergeCell ref="U39:W39"/>
    <mergeCell ref="T41:W41"/>
    <mergeCell ref="K5:K6"/>
    <mergeCell ref="L5:Q5"/>
    <mergeCell ref="R5:R6"/>
    <mergeCell ref="S5:S6"/>
    <mergeCell ref="T5:T6"/>
    <mergeCell ref="U5:U6"/>
    <mergeCell ref="A42:A43"/>
    <mergeCell ref="B42:D42"/>
    <mergeCell ref="E42:E43"/>
    <mergeCell ref="F42:F43"/>
    <mergeCell ref="G42:G43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J5:J6"/>
    <mergeCell ref="V5:V6"/>
    <mergeCell ref="W5:W6"/>
  </mergeCells>
  <pageMargins left="0.5" right="0.2" top="0.75" bottom="0.75" header="0.4" footer="0.4"/>
  <pageSetup paperSize="9" firstPageNumber="94" pageOrder="overThenDown" orientation="portrait" useFirstPageNumber="1" r:id="rId1"/>
  <headerFooter>
    <oddFooter>&amp;C&amp;"Maiandra GD,Regular"&amp;9&amp;P</oddFooter>
  </headerFooter>
  <rowBreaks count="1" manualBreakCount="1">
    <brk id="3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7"/>
  <dimension ref="A1:AA79"/>
  <sheetViews>
    <sheetView tabSelected="1" view="pageBreakPreview" topLeftCell="A46" zoomScale="60" workbookViewId="0">
      <selection activeCell="A99" sqref="A99:A102"/>
    </sheetView>
  </sheetViews>
  <sheetFormatPr defaultColWidth="10.28515625" defaultRowHeight="12.75"/>
  <cols>
    <col min="1" max="1" width="9.42578125" style="339" customWidth="1"/>
    <col min="2" max="2" width="7.85546875" style="339" customWidth="1"/>
    <col min="3" max="3" width="6.42578125" style="339" customWidth="1"/>
    <col min="4" max="4" width="7.85546875" style="339" customWidth="1"/>
    <col min="5" max="5" width="6.7109375" style="339" customWidth="1"/>
    <col min="6" max="6" width="8.42578125" style="339" customWidth="1"/>
    <col min="7" max="7" width="6.7109375" style="339" customWidth="1"/>
    <col min="8" max="8" width="7.28515625" style="339" customWidth="1"/>
    <col min="9" max="10" width="6.7109375" style="339" customWidth="1"/>
    <col min="11" max="11" width="7.85546875" style="339" customWidth="1"/>
    <col min="12" max="12" width="8.42578125" style="339" customWidth="1"/>
    <col min="13" max="13" width="7.7109375" style="339" customWidth="1"/>
    <col min="14" max="14" width="7.85546875" style="339" customWidth="1"/>
    <col min="15" max="15" width="8.140625" style="339" customWidth="1"/>
    <col min="16" max="16" width="7.7109375" style="339" customWidth="1"/>
    <col min="17" max="17" width="8.42578125" style="339" customWidth="1"/>
    <col min="18" max="18" width="7.42578125" style="339" customWidth="1"/>
    <col min="19" max="20" width="7.85546875" style="339" customWidth="1"/>
    <col min="21" max="22" width="8" style="339" customWidth="1"/>
    <col min="23" max="23" width="9.28515625" style="339" customWidth="1"/>
    <col min="24" max="24" width="8.140625" style="339" customWidth="1"/>
    <col min="25" max="25" width="9" style="339" customWidth="1"/>
    <col min="26" max="16384" width="10.28515625" style="339"/>
  </cols>
  <sheetData>
    <row r="1" spans="1:27" s="333" customFormat="1">
      <c r="A1" s="51" t="s">
        <v>370</v>
      </c>
      <c r="B1" s="75"/>
      <c r="C1" s="75"/>
      <c r="D1" s="75"/>
      <c r="E1" s="75"/>
      <c r="F1" s="75"/>
      <c r="G1" s="75"/>
      <c r="H1" s="75"/>
      <c r="I1" s="75"/>
      <c r="J1" s="75"/>
      <c r="K1" s="79"/>
      <c r="L1" s="78"/>
      <c r="M1" s="51"/>
      <c r="N1" s="75"/>
      <c r="O1" s="75"/>
      <c r="P1" s="79"/>
      <c r="Q1" s="75"/>
      <c r="R1" s="75"/>
      <c r="S1" s="75"/>
      <c r="T1" s="75"/>
      <c r="U1" s="1040" t="s">
        <v>371</v>
      </c>
      <c r="V1" s="1040"/>
      <c r="W1" s="1040"/>
      <c r="X1" s="337"/>
      <c r="Y1" s="337"/>
    </row>
    <row r="2" spans="1:27" s="331" customFormat="1" ht="18.95" customHeight="1">
      <c r="A2" s="51" t="s">
        <v>51</v>
      </c>
      <c r="B2" s="75"/>
      <c r="C2" s="75"/>
      <c r="D2" s="75"/>
      <c r="E2" s="75"/>
      <c r="F2" s="75"/>
      <c r="G2" s="75"/>
      <c r="H2" s="75"/>
      <c r="I2" s="75"/>
      <c r="J2" s="79"/>
      <c r="K2" s="79"/>
      <c r="L2" s="78"/>
      <c r="M2" s="51"/>
      <c r="N2" s="75"/>
      <c r="O2" s="75"/>
      <c r="P2" s="79"/>
      <c r="Q2" s="75"/>
      <c r="R2" s="75"/>
      <c r="S2" s="75"/>
      <c r="T2" s="75"/>
      <c r="U2" s="75"/>
      <c r="V2" s="75"/>
      <c r="W2" s="75"/>
      <c r="X2" s="309"/>
      <c r="Y2" s="309"/>
    </row>
    <row r="3" spans="1:27" s="330" customFormat="1" ht="18.95" customHeight="1">
      <c r="A3" s="51" t="s">
        <v>1</v>
      </c>
      <c r="B3" s="83"/>
      <c r="C3" s="83"/>
      <c r="D3" s="83"/>
      <c r="E3" s="83"/>
      <c r="F3" s="83"/>
      <c r="G3" s="83"/>
      <c r="H3" s="83"/>
      <c r="I3" s="83"/>
      <c r="J3" s="79"/>
      <c r="K3" s="79"/>
      <c r="L3" s="84"/>
      <c r="M3" s="141"/>
      <c r="N3" s="82"/>
      <c r="O3" s="82"/>
      <c r="P3" s="79"/>
      <c r="Q3" s="82"/>
      <c r="R3" s="82"/>
      <c r="S3" s="82"/>
      <c r="T3" s="82"/>
      <c r="U3" s="79"/>
      <c r="V3" s="79"/>
      <c r="W3" s="79"/>
      <c r="X3" s="309"/>
      <c r="Y3" s="309"/>
      <c r="AA3" s="334"/>
    </row>
    <row r="4" spans="1:27" s="330" customFormat="1" ht="18.95" customHeight="1">
      <c r="A4" s="86"/>
      <c r="B4" s="87"/>
      <c r="C4" s="87"/>
      <c r="D4" s="87"/>
      <c r="E4" s="87"/>
      <c r="F4" s="87"/>
      <c r="G4" s="87"/>
      <c r="H4" s="87"/>
      <c r="I4" s="87"/>
      <c r="J4" s="87"/>
      <c r="K4" s="88"/>
      <c r="L4" s="82"/>
      <c r="M4" s="79"/>
      <c r="N4" s="82"/>
      <c r="O4" s="82"/>
      <c r="P4" s="82"/>
      <c r="Q4" s="82"/>
      <c r="R4" s="82"/>
      <c r="S4" s="82"/>
      <c r="T4" s="82"/>
      <c r="U4" s="1041" t="s">
        <v>145</v>
      </c>
      <c r="V4" s="1041"/>
      <c r="W4" s="1041"/>
      <c r="X4" s="309"/>
      <c r="Y4" s="309"/>
      <c r="AA4" s="334"/>
    </row>
    <row r="5" spans="1:27" s="330" customFormat="1" ht="18.95" customHeight="1">
      <c r="A5" s="1044" t="s">
        <v>296</v>
      </c>
      <c r="B5" s="1046" t="s">
        <v>147</v>
      </c>
      <c r="C5" s="1047"/>
      <c r="D5" s="1047"/>
      <c r="E5" s="1048" t="s">
        <v>148</v>
      </c>
      <c r="F5" s="1044" t="s">
        <v>149</v>
      </c>
      <c r="G5" s="1048" t="s">
        <v>150</v>
      </c>
      <c r="H5" s="1050" t="s">
        <v>151</v>
      </c>
      <c r="I5" s="1050" t="s">
        <v>152</v>
      </c>
      <c r="J5" s="1050" t="s">
        <v>153</v>
      </c>
      <c r="K5" s="1044" t="s">
        <v>154</v>
      </c>
      <c r="L5" s="1046" t="s">
        <v>155</v>
      </c>
      <c r="M5" s="1052"/>
      <c r="N5" s="1047"/>
      <c r="O5" s="1047"/>
      <c r="P5" s="1047"/>
      <c r="Q5" s="1053"/>
      <c r="R5" s="1044" t="s">
        <v>156</v>
      </c>
      <c r="S5" s="1050" t="s">
        <v>157</v>
      </c>
      <c r="T5" s="1050" t="s">
        <v>158</v>
      </c>
      <c r="U5" s="1050" t="s">
        <v>159</v>
      </c>
      <c r="V5" s="1050" t="s">
        <v>160</v>
      </c>
      <c r="W5" s="1044" t="s">
        <v>297</v>
      </c>
      <c r="X5" s="309"/>
      <c r="Y5" s="309"/>
    </row>
    <row r="6" spans="1:27" s="330" customFormat="1" ht="46.5" customHeight="1">
      <c r="A6" s="1045"/>
      <c r="B6" s="147" t="s">
        <v>162</v>
      </c>
      <c r="C6" s="147" t="s">
        <v>163</v>
      </c>
      <c r="D6" s="148" t="s">
        <v>164</v>
      </c>
      <c r="E6" s="1048"/>
      <c r="F6" s="1049"/>
      <c r="G6" s="1048"/>
      <c r="H6" s="1051"/>
      <c r="I6" s="1051"/>
      <c r="J6" s="1051"/>
      <c r="K6" s="1049"/>
      <c r="L6" s="149" t="s">
        <v>165</v>
      </c>
      <c r="M6" s="149" t="s">
        <v>166</v>
      </c>
      <c r="N6" s="149" t="s">
        <v>167</v>
      </c>
      <c r="O6" s="149" t="s">
        <v>168</v>
      </c>
      <c r="P6" s="149" t="s">
        <v>169</v>
      </c>
      <c r="Q6" s="149" t="s">
        <v>170</v>
      </c>
      <c r="R6" s="1049"/>
      <c r="S6" s="1051"/>
      <c r="T6" s="1051"/>
      <c r="U6" s="1051"/>
      <c r="V6" s="1051"/>
      <c r="W6" s="1049"/>
      <c r="X6" s="309"/>
      <c r="Y6" s="309"/>
    </row>
    <row r="7" spans="1:27" s="330" customFormat="1" ht="18.95" customHeight="1">
      <c r="A7" s="150" t="s">
        <v>8</v>
      </c>
      <c r="B7" s="149" t="s">
        <v>9</v>
      </c>
      <c r="C7" s="149" t="s">
        <v>10</v>
      </c>
      <c r="D7" s="149" t="s">
        <v>11</v>
      </c>
      <c r="E7" s="149" t="s">
        <v>12</v>
      </c>
      <c r="F7" s="149" t="s">
        <v>13</v>
      </c>
      <c r="G7" s="149" t="s">
        <v>14</v>
      </c>
      <c r="H7" s="149" t="s">
        <v>15</v>
      </c>
      <c r="I7" s="149" t="s">
        <v>171</v>
      </c>
      <c r="J7" s="151" t="s">
        <v>172</v>
      </c>
      <c r="K7" s="149" t="s">
        <v>173</v>
      </c>
      <c r="L7" s="149" t="s">
        <v>174</v>
      </c>
      <c r="M7" s="149" t="s">
        <v>175</v>
      </c>
      <c r="N7" s="149" t="s">
        <v>176</v>
      </c>
      <c r="O7" s="149" t="s">
        <v>177</v>
      </c>
      <c r="P7" s="149" t="s">
        <v>178</v>
      </c>
      <c r="Q7" s="149" t="s">
        <v>179</v>
      </c>
      <c r="R7" s="149" t="s">
        <v>180</v>
      </c>
      <c r="S7" s="149" t="s">
        <v>298</v>
      </c>
      <c r="T7" s="149" t="s">
        <v>181</v>
      </c>
      <c r="U7" s="149" t="s">
        <v>182</v>
      </c>
      <c r="V7" s="151" t="s">
        <v>183</v>
      </c>
      <c r="W7" s="149" t="s">
        <v>185</v>
      </c>
      <c r="X7" s="309"/>
      <c r="Y7" s="309"/>
    </row>
    <row r="8" spans="1:27" s="330" customFormat="1" ht="18.95" customHeight="1">
      <c r="A8" s="152">
        <v>0</v>
      </c>
      <c r="B8" s="311">
        <v>1796477.6839244</v>
      </c>
      <c r="C8" s="311" t="s">
        <v>43</v>
      </c>
      <c r="D8" s="311">
        <v>1796477.6839244</v>
      </c>
      <c r="E8" s="311">
        <v>133841.67315630001</v>
      </c>
      <c r="F8" s="311">
        <v>45555.038764800003</v>
      </c>
      <c r="G8" s="311">
        <v>49615.217516500001</v>
      </c>
      <c r="H8" s="311">
        <v>232953.16595659999</v>
      </c>
      <c r="I8" s="311">
        <v>65005.5582067</v>
      </c>
      <c r="J8" s="311">
        <v>616383.39510309999</v>
      </c>
      <c r="K8" s="311">
        <v>4418.4243044000004</v>
      </c>
      <c r="L8" s="311" t="s">
        <v>43</v>
      </c>
      <c r="M8" s="311" t="s">
        <v>43</v>
      </c>
      <c r="N8" s="311" t="s">
        <v>43</v>
      </c>
      <c r="O8" s="311">
        <v>613</v>
      </c>
      <c r="P8" s="311" t="s">
        <v>43</v>
      </c>
      <c r="Q8" s="311">
        <v>613</v>
      </c>
      <c r="R8" s="311" t="s">
        <v>43</v>
      </c>
      <c r="S8" s="311">
        <v>659057.45162039995</v>
      </c>
      <c r="T8" s="311">
        <v>166741.1588447</v>
      </c>
      <c r="U8" s="311" t="s">
        <v>43</v>
      </c>
      <c r="V8" s="311">
        <v>59.728459999999998</v>
      </c>
      <c r="W8" s="311">
        <v>3770721.4958578995</v>
      </c>
      <c r="X8" s="309"/>
      <c r="Y8" s="309"/>
    </row>
    <row r="9" spans="1:27" s="330" customFormat="1" ht="18.95" customHeight="1">
      <c r="A9" s="153" t="s">
        <v>299</v>
      </c>
      <c r="B9" s="311" t="s">
        <v>43</v>
      </c>
      <c r="C9" s="311">
        <v>4811.1566941999999</v>
      </c>
      <c r="D9" s="311">
        <v>4811.1566941999999</v>
      </c>
      <c r="E9" s="311">
        <v>517.90789840000002</v>
      </c>
      <c r="F9" s="311">
        <v>73325.378148699994</v>
      </c>
      <c r="G9" s="311" t="s">
        <v>43</v>
      </c>
      <c r="H9" s="311">
        <v>112.108194</v>
      </c>
      <c r="I9" s="311">
        <v>39262.219463699999</v>
      </c>
      <c r="J9" s="311">
        <v>125558.5331206</v>
      </c>
      <c r="K9" s="311">
        <v>88918.280754199994</v>
      </c>
      <c r="L9" s="311">
        <v>9951.3993480000008</v>
      </c>
      <c r="M9" s="311">
        <v>23497.791753199999</v>
      </c>
      <c r="N9" s="311">
        <v>23153.123880800002</v>
      </c>
      <c r="O9" s="311">
        <v>128.20432740000001</v>
      </c>
      <c r="P9" s="311">
        <v>328.06017530000003</v>
      </c>
      <c r="Q9" s="311">
        <v>57058.5794847</v>
      </c>
      <c r="R9" s="311" t="s">
        <v>43</v>
      </c>
      <c r="S9" s="311" t="s">
        <v>43</v>
      </c>
      <c r="T9" s="311">
        <v>38924.308998799999</v>
      </c>
      <c r="U9" s="311" t="s">
        <v>43</v>
      </c>
      <c r="V9" s="311" t="s">
        <v>43</v>
      </c>
      <c r="W9" s="311">
        <v>428488.47275730001</v>
      </c>
      <c r="X9" s="309"/>
      <c r="Y9" s="309"/>
    </row>
    <row r="10" spans="1:27" s="330" customFormat="1" ht="18.95" customHeight="1">
      <c r="A10" s="153" t="s">
        <v>300</v>
      </c>
      <c r="B10" s="311" t="s">
        <v>43</v>
      </c>
      <c r="C10" s="311" t="s">
        <v>43</v>
      </c>
      <c r="D10" s="311" t="s">
        <v>43</v>
      </c>
      <c r="E10" s="311">
        <v>881.94821109999998</v>
      </c>
      <c r="F10" s="311">
        <v>973551.18266669998</v>
      </c>
      <c r="G10" s="311" t="s">
        <v>43</v>
      </c>
      <c r="H10" s="311" t="s">
        <v>43</v>
      </c>
      <c r="I10" s="311">
        <v>17.032752299999999</v>
      </c>
      <c r="J10" s="311">
        <v>75.590317499999998</v>
      </c>
      <c r="K10" s="311">
        <v>82224.463043199998</v>
      </c>
      <c r="L10" s="311" t="s">
        <v>43</v>
      </c>
      <c r="M10" s="311" t="s">
        <v>43</v>
      </c>
      <c r="N10" s="311">
        <v>32.292766999999998</v>
      </c>
      <c r="O10" s="311" t="s">
        <v>43</v>
      </c>
      <c r="P10" s="311">
        <v>8.9863999999999997</v>
      </c>
      <c r="Q10" s="311">
        <v>41.279167000000001</v>
      </c>
      <c r="R10" s="311" t="s">
        <v>43</v>
      </c>
      <c r="S10" s="311" t="s">
        <v>43</v>
      </c>
      <c r="T10" s="311">
        <v>71113.041944600001</v>
      </c>
      <c r="U10" s="311" t="s">
        <v>43</v>
      </c>
      <c r="V10" s="311" t="s">
        <v>43</v>
      </c>
      <c r="W10" s="311">
        <v>1127904.5381024</v>
      </c>
      <c r="X10" s="309"/>
      <c r="Y10" s="309"/>
    </row>
    <row r="11" spans="1:27" s="330" customFormat="1" ht="18.95" customHeight="1">
      <c r="A11" s="153" t="s">
        <v>301</v>
      </c>
      <c r="B11" s="311" t="s">
        <v>43</v>
      </c>
      <c r="C11" s="311" t="s">
        <v>43</v>
      </c>
      <c r="D11" s="311" t="s">
        <v>43</v>
      </c>
      <c r="E11" s="311" t="s">
        <v>43</v>
      </c>
      <c r="F11" s="311">
        <v>174151.176519</v>
      </c>
      <c r="G11" s="311">
        <v>2642.4802488</v>
      </c>
      <c r="H11" s="311" t="s">
        <v>43</v>
      </c>
      <c r="I11" s="311" t="s">
        <v>43</v>
      </c>
      <c r="J11" s="311">
        <v>5751.8342140000004</v>
      </c>
      <c r="K11" s="311">
        <v>88863.705852200001</v>
      </c>
      <c r="L11" s="311">
        <v>800</v>
      </c>
      <c r="M11" s="311" t="s">
        <v>43</v>
      </c>
      <c r="N11" s="311" t="s">
        <v>43</v>
      </c>
      <c r="O11" s="311" t="s">
        <v>43</v>
      </c>
      <c r="P11" s="311" t="s">
        <v>43</v>
      </c>
      <c r="Q11" s="311">
        <v>800</v>
      </c>
      <c r="R11" s="311" t="s">
        <v>43</v>
      </c>
      <c r="S11" s="311" t="s">
        <v>43</v>
      </c>
      <c r="T11" s="311" t="s">
        <v>43</v>
      </c>
      <c r="U11" s="311" t="s">
        <v>43</v>
      </c>
      <c r="V11" s="311" t="s">
        <v>43</v>
      </c>
      <c r="W11" s="311">
        <v>272209.196834</v>
      </c>
      <c r="X11" s="309"/>
      <c r="Y11" s="309"/>
    </row>
    <row r="12" spans="1:27" s="330" customFormat="1" ht="18.95" customHeight="1">
      <c r="A12" s="153" t="s">
        <v>302</v>
      </c>
      <c r="B12" s="311" t="s">
        <v>43</v>
      </c>
      <c r="C12" s="311" t="s">
        <v>43</v>
      </c>
      <c r="D12" s="311" t="s">
        <v>43</v>
      </c>
      <c r="E12" s="311" t="s">
        <v>43</v>
      </c>
      <c r="F12" s="311">
        <v>74778.668040300006</v>
      </c>
      <c r="G12" s="311" t="s">
        <v>43</v>
      </c>
      <c r="H12" s="311" t="s">
        <v>43</v>
      </c>
      <c r="I12" s="311">
        <v>1201.2329781000001</v>
      </c>
      <c r="J12" s="311">
        <v>195.19789990000001</v>
      </c>
      <c r="K12" s="311">
        <v>641118.02695259999</v>
      </c>
      <c r="L12" s="311">
        <v>1713.7662912999999</v>
      </c>
      <c r="M12" s="311" t="s">
        <v>43</v>
      </c>
      <c r="N12" s="311">
        <v>9.2254799999999992</v>
      </c>
      <c r="O12" s="311" t="s">
        <v>43</v>
      </c>
      <c r="P12" s="311" t="s">
        <v>43</v>
      </c>
      <c r="Q12" s="311">
        <v>1722.9917713</v>
      </c>
      <c r="R12" s="311">
        <v>9.0359400000000006E-2</v>
      </c>
      <c r="S12" s="311" t="s">
        <v>43</v>
      </c>
      <c r="T12" s="311" t="s">
        <v>43</v>
      </c>
      <c r="U12" s="311" t="s">
        <v>43</v>
      </c>
      <c r="V12" s="311" t="s">
        <v>43</v>
      </c>
      <c r="W12" s="311">
        <v>719016.2080016</v>
      </c>
      <c r="X12" s="309"/>
      <c r="Y12" s="309"/>
    </row>
    <row r="13" spans="1:27" s="331" customFormat="1" ht="18.95" customHeight="1">
      <c r="A13" s="153" t="s">
        <v>303</v>
      </c>
      <c r="B13" s="311" t="s">
        <v>43</v>
      </c>
      <c r="C13" s="311" t="s">
        <v>43</v>
      </c>
      <c r="D13" s="311" t="s">
        <v>43</v>
      </c>
      <c r="E13" s="311" t="s">
        <v>43</v>
      </c>
      <c r="F13" s="311">
        <v>10471.191645000001</v>
      </c>
      <c r="G13" s="311" t="s">
        <v>43</v>
      </c>
      <c r="H13" s="311">
        <v>120.0666207</v>
      </c>
      <c r="I13" s="311" t="s">
        <v>43</v>
      </c>
      <c r="J13" s="311">
        <v>88.569786399999998</v>
      </c>
      <c r="K13" s="311" t="s">
        <v>43</v>
      </c>
      <c r="L13" s="311">
        <v>3327.8981659999999</v>
      </c>
      <c r="M13" s="311">
        <v>283.463978</v>
      </c>
      <c r="N13" s="311">
        <v>100</v>
      </c>
      <c r="O13" s="311">
        <v>174.51981760000001</v>
      </c>
      <c r="P13" s="311">
        <v>70.088586800000002</v>
      </c>
      <c r="Q13" s="311">
        <v>3955.9705483999996</v>
      </c>
      <c r="R13" s="311" t="s">
        <v>43</v>
      </c>
      <c r="S13" s="311" t="s">
        <v>43</v>
      </c>
      <c r="T13" s="311" t="s">
        <v>43</v>
      </c>
      <c r="U13" s="311" t="s">
        <v>43</v>
      </c>
      <c r="V13" s="311" t="s">
        <v>43</v>
      </c>
      <c r="W13" s="311">
        <v>14635.798600499998</v>
      </c>
      <c r="X13" s="309"/>
      <c r="Y13" s="309"/>
    </row>
    <row r="14" spans="1:27" s="330" customFormat="1" ht="18.95" customHeight="1">
      <c r="A14" s="153" t="s">
        <v>304</v>
      </c>
      <c r="B14" s="311" t="s">
        <v>43</v>
      </c>
      <c r="C14" s="311">
        <v>25979.021157300002</v>
      </c>
      <c r="D14" s="311">
        <v>25979.021157300002</v>
      </c>
      <c r="E14" s="311" t="s">
        <v>43</v>
      </c>
      <c r="F14" s="311">
        <v>8260.7710941999994</v>
      </c>
      <c r="G14" s="311" t="s">
        <v>43</v>
      </c>
      <c r="H14" s="311">
        <v>30.2599187</v>
      </c>
      <c r="I14" s="311" t="s">
        <v>43</v>
      </c>
      <c r="J14" s="311">
        <v>2438.5699377999999</v>
      </c>
      <c r="K14" s="311">
        <v>514.70538529999999</v>
      </c>
      <c r="L14" s="311">
        <v>26568.150587399999</v>
      </c>
      <c r="M14" s="311">
        <v>17328.100897</v>
      </c>
      <c r="N14" s="311">
        <v>74832.247803000006</v>
      </c>
      <c r="O14" s="311" t="s">
        <v>43</v>
      </c>
      <c r="P14" s="311">
        <v>552.29701179999995</v>
      </c>
      <c r="Q14" s="311">
        <v>119280.7962992</v>
      </c>
      <c r="R14" s="311" t="s">
        <v>43</v>
      </c>
      <c r="S14" s="311" t="s">
        <v>43</v>
      </c>
      <c r="T14" s="311" t="s">
        <v>43</v>
      </c>
      <c r="U14" s="311" t="s">
        <v>43</v>
      </c>
      <c r="V14" s="311" t="s">
        <v>43</v>
      </c>
      <c r="W14" s="311">
        <v>156504.1237925</v>
      </c>
      <c r="X14" s="309"/>
      <c r="Y14" s="309"/>
    </row>
    <row r="15" spans="1:27" s="330" customFormat="1" ht="18.95" customHeight="1">
      <c r="A15" s="153" t="s">
        <v>305</v>
      </c>
      <c r="B15" s="311" t="s">
        <v>43</v>
      </c>
      <c r="C15" s="311" t="s">
        <v>43</v>
      </c>
      <c r="D15" s="311" t="s">
        <v>43</v>
      </c>
      <c r="E15" s="311" t="s">
        <v>43</v>
      </c>
      <c r="F15" s="311">
        <v>8447.0792167</v>
      </c>
      <c r="G15" s="311" t="s">
        <v>43</v>
      </c>
      <c r="H15" s="311">
        <v>48.9955827</v>
      </c>
      <c r="I15" s="311" t="s">
        <v>43</v>
      </c>
      <c r="J15" s="311">
        <v>612.13570630000004</v>
      </c>
      <c r="K15" s="311" t="s">
        <v>43</v>
      </c>
      <c r="L15" s="311">
        <v>18859.7234202</v>
      </c>
      <c r="M15" s="311" t="s">
        <v>43</v>
      </c>
      <c r="N15" s="311">
        <v>1798.297159</v>
      </c>
      <c r="O15" s="311">
        <v>135.24788369999999</v>
      </c>
      <c r="P15" s="311">
        <v>4650.7557612999999</v>
      </c>
      <c r="Q15" s="311">
        <v>25444.024224200002</v>
      </c>
      <c r="R15" s="311" t="s">
        <v>43</v>
      </c>
      <c r="S15" s="311" t="s">
        <v>43</v>
      </c>
      <c r="T15" s="311" t="s">
        <v>43</v>
      </c>
      <c r="U15" s="311" t="s">
        <v>43</v>
      </c>
      <c r="V15" s="311" t="s">
        <v>43</v>
      </c>
      <c r="W15" s="311">
        <v>34552.234729900003</v>
      </c>
      <c r="X15" s="309"/>
      <c r="Y15" s="309"/>
    </row>
    <row r="16" spans="1:27" s="330" customFormat="1" ht="18.95" customHeight="1">
      <c r="A16" s="153" t="s">
        <v>306</v>
      </c>
      <c r="B16" s="311" t="s">
        <v>43</v>
      </c>
      <c r="C16" s="311">
        <v>1.1281266000000001</v>
      </c>
      <c r="D16" s="311">
        <v>1.1281266000000001</v>
      </c>
      <c r="E16" s="311" t="s">
        <v>43</v>
      </c>
      <c r="F16" s="311">
        <v>38344.573213299998</v>
      </c>
      <c r="G16" s="311" t="s">
        <v>43</v>
      </c>
      <c r="H16" s="311" t="s">
        <v>43</v>
      </c>
      <c r="I16" s="311" t="s">
        <v>43</v>
      </c>
      <c r="J16" s="311">
        <v>34.3850616</v>
      </c>
      <c r="K16" s="311" t="s">
        <v>43</v>
      </c>
      <c r="L16" s="311">
        <v>35925.992022799997</v>
      </c>
      <c r="M16" s="311">
        <v>19455.981226700002</v>
      </c>
      <c r="N16" s="311">
        <v>46182.334847600003</v>
      </c>
      <c r="O16" s="311">
        <v>904.25488570000005</v>
      </c>
      <c r="P16" s="311">
        <v>26.759496899999998</v>
      </c>
      <c r="Q16" s="311">
        <v>102495.3224797</v>
      </c>
      <c r="R16" s="311">
        <v>813.26896720000002</v>
      </c>
      <c r="S16" s="311">
        <v>25.334624000000002</v>
      </c>
      <c r="T16" s="311">
        <v>52.465717400000003</v>
      </c>
      <c r="U16" s="311" t="s">
        <v>43</v>
      </c>
      <c r="V16" s="311" t="s">
        <v>43</v>
      </c>
      <c r="W16" s="311">
        <v>141766.47818980002</v>
      </c>
      <c r="X16" s="309"/>
      <c r="Y16" s="309"/>
    </row>
    <row r="17" spans="1:26" s="330" customFormat="1" ht="18.95" customHeight="1">
      <c r="A17" s="153" t="s">
        <v>307</v>
      </c>
      <c r="B17" s="311" t="s">
        <v>43</v>
      </c>
      <c r="C17" s="311" t="s">
        <v>43</v>
      </c>
      <c r="D17" s="311" t="s">
        <v>43</v>
      </c>
      <c r="E17" s="311" t="s">
        <v>43</v>
      </c>
      <c r="F17" s="311">
        <v>1.2063212000000001</v>
      </c>
      <c r="G17" s="311" t="s">
        <v>43</v>
      </c>
      <c r="H17" s="311" t="s">
        <v>43</v>
      </c>
      <c r="I17" s="311" t="s">
        <v>43</v>
      </c>
      <c r="J17" s="311">
        <v>2954.3661140999998</v>
      </c>
      <c r="K17" s="311">
        <v>35368.166980000002</v>
      </c>
      <c r="L17" s="311">
        <v>63867.905565499997</v>
      </c>
      <c r="M17" s="311">
        <v>3990.8822065999998</v>
      </c>
      <c r="N17" s="311">
        <v>4930.7958237000003</v>
      </c>
      <c r="O17" s="311">
        <v>53</v>
      </c>
      <c r="P17" s="311">
        <v>78.548309000000003</v>
      </c>
      <c r="Q17" s="311">
        <v>72921.1319048</v>
      </c>
      <c r="R17" s="311">
        <v>46.058462800000001</v>
      </c>
      <c r="S17" s="311" t="s">
        <v>43</v>
      </c>
      <c r="T17" s="311" t="s">
        <v>43</v>
      </c>
      <c r="U17" s="311" t="s">
        <v>43</v>
      </c>
      <c r="V17" s="311" t="s">
        <v>43</v>
      </c>
      <c r="W17" s="311">
        <v>111290.92978290001</v>
      </c>
      <c r="X17" s="309"/>
      <c r="Y17" s="309"/>
    </row>
    <row r="18" spans="1:26" s="330" customFormat="1" ht="18.95" customHeight="1">
      <c r="A18" s="153" t="s">
        <v>308</v>
      </c>
      <c r="B18" s="311" t="s">
        <v>43</v>
      </c>
      <c r="C18" s="311">
        <v>2006.2139665</v>
      </c>
      <c r="D18" s="311">
        <v>2006.2139665</v>
      </c>
      <c r="E18" s="311" t="s">
        <v>43</v>
      </c>
      <c r="F18" s="311">
        <v>29915.583020099999</v>
      </c>
      <c r="G18" s="311" t="s">
        <v>43</v>
      </c>
      <c r="H18" s="311" t="s">
        <v>43</v>
      </c>
      <c r="I18" s="311" t="s">
        <v>43</v>
      </c>
      <c r="J18" s="311">
        <v>548.75</v>
      </c>
      <c r="K18" s="311">
        <v>14035.411624599999</v>
      </c>
      <c r="L18" s="311">
        <v>24760.3885032</v>
      </c>
      <c r="M18" s="311">
        <v>3864.5732727</v>
      </c>
      <c r="N18" s="311">
        <v>4009.7019040999999</v>
      </c>
      <c r="O18" s="311" t="s">
        <v>43</v>
      </c>
      <c r="P18" s="311">
        <v>65</v>
      </c>
      <c r="Q18" s="311">
        <v>32699.663679999998</v>
      </c>
      <c r="R18" s="311">
        <v>39.2285434</v>
      </c>
      <c r="S18" s="311">
        <v>507.94549619999998</v>
      </c>
      <c r="T18" s="311" t="s">
        <v>43</v>
      </c>
      <c r="U18" s="311" t="s">
        <v>43</v>
      </c>
      <c r="V18" s="311" t="s">
        <v>43</v>
      </c>
      <c r="W18" s="311">
        <v>79752.796330799989</v>
      </c>
      <c r="X18" s="309"/>
      <c r="Y18" s="309"/>
    </row>
    <row r="19" spans="1:26" s="330" customFormat="1" ht="18.95" customHeight="1">
      <c r="A19" s="153" t="s">
        <v>309</v>
      </c>
      <c r="B19" s="311" t="s">
        <v>43</v>
      </c>
      <c r="C19" s="311">
        <v>0.9256974</v>
      </c>
      <c r="D19" s="311">
        <v>0.9256974</v>
      </c>
      <c r="E19" s="311" t="s">
        <v>43</v>
      </c>
      <c r="F19" s="311">
        <v>6872.2148338999996</v>
      </c>
      <c r="G19" s="311" t="s">
        <v>43</v>
      </c>
      <c r="H19" s="311">
        <v>136795</v>
      </c>
      <c r="I19" s="311">
        <v>979.66895409999995</v>
      </c>
      <c r="J19" s="311" t="s">
        <v>43</v>
      </c>
      <c r="K19" s="311" t="s">
        <v>43</v>
      </c>
      <c r="L19" s="311">
        <v>5000</v>
      </c>
      <c r="M19" s="311" t="s">
        <v>43</v>
      </c>
      <c r="N19" s="311">
        <v>535.95863129999998</v>
      </c>
      <c r="O19" s="311" t="s">
        <v>43</v>
      </c>
      <c r="P19" s="311" t="s">
        <v>43</v>
      </c>
      <c r="Q19" s="311">
        <v>5535.9586313</v>
      </c>
      <c r="R19" s="311">
        <v>18.239452799999999</v>
      </c>
      <c r="S19" s="311" t="s">
        <v>43</v>
      </c>
      <c r="T19" s="311">
        <v>5753.8185744000002</v>
      </c>
      <c r="U19" s="311" t="s">
        <v>43</v>
      </c>
      <c r="V19" s="311" t="s">
        <v>43</v>
      </c>
      <c r="W19" s="311">
        <v>155955.82614389996</v>
      </c>
      <c r="X19" s="309"/>
      <c r="Y19" s="309"/>
    </row>
    <row r="20" spans="1:26" s="330" customFormat="1" ht="18.95" customHeight="1">
      <c r="A20" s="153" t="s">
        <v>310</v>
      </c>
      <c r="B20" s="311" t="s">
        <v>43</v>
      </c>
      <c r="C20" s="311">
        <v>12215.763382499999</v>
      </c>
      <c r="D20" s="311">
        <v>12215.763382499999</v>
      </c>
      <c r="E20" s="311">
        <v>0.73941069999999998</v>
      </c>
      <c r="F20" s="311">
        <v>8421.8577409000009</v>
      </c>
      <c r="G20" s="311" t="s">
        <v>43</v>
      </c>
      <c r="H20" s="311">
        <v>1211.1677454999999</v>
      </c>
      <c r="I20" s="311">
        <v>769.25</v>
      </c>
      <c r="J20" s="311">
        <v>1182.4855600000001</v>
      </c>
      <c r="K20" s="311" t="s">
        <v>43</v>
      </c>
      <c r="L20" s="311">
        <v>36649.566641400001</v>
      </c>
      <c r="M20" s="311">
        <v>222.01729900000001</v>
      </c>
      <c r="N20" s="311">
        <v>2451.3532423000001</v>
      </c>
      <c r="O20" s="311">
        <v>325.31025</v>
      </c>
      <c r="P20" s="311">
        <v>557.5385</v>
      </c>
      <c r="Q20" s="311">
        <v>40205.785932700004</v>
      </c>
      <c r="R20" s="311">
        <v>1132.1771113</v>
      </c>
      <c r="S20" s="311" t="s">
        <v>43</v>
      </c>
      <c r="T20" s="311" t="s">
        <v>43</v>
      </c>
      <c r="U20" s="311" t="s">
        <v>43</v>
      </c>
      <c r="V20" s="311" t="s">
        <v>43</v>
      </c>
      <c r="W20" s="311">
        <v>65139.2268836</v>
      </c>
      <c r="X20" s="309"/>
      <c r="Y20" s="309"/>
    </row>
    <row r="21" spans="1:26" s="330" customFormat="1" ht="18.95" customHeight="1">
      <c r="A21" s="153" t="s">
        <v>311</v>
      </c>
      <c r="B21" s="311" t="s">
        <v>43</v>
      </c>
      <c r="C21" s="311" t="s">
        <v>43</v>
      </c>
      <c r="D21" s="311" t="s">
        <v>43</v>
      </c>
      <c r="E21" s="311" t="s">
        <v>43</v>
      </c>
      <c r="F21" s="311" t="s">
        <v>43</v>
      </c>
      <c r="G21" s="311" t="s">
        <v>43</v>
      </c>
      <c r="H21" s="311">
        <v>1611.2481</v>
      </c>
      <c r="I21" s="311">
        <v>870.27554090000001</v>
      </c>
      <c r="J21" s="311">
        <v>19207.979695499998</v>
      </c>
      <c r="K21" s="311" t="s">
        <v>43</v>
      </c>
      <c r="L21" s="311">
        <v>14785.9873001</v>
      </c>
      <c r="M21" s="311">
        <v>223.392583</v>
      </c>
      <c r="N21" s="311">
        <v>18006.871474</v>
      </c>
      <c r="O21" s="311">
        <v>2</v>
      </c>
      <c r="P21" s="311">
        <v>5</v>
      </c>
      <c r="Q21" s="311">
        <v>33023.251357100002</v>
      </c>
      <c r="R21" s="311" t="s">
        <v>43</v>
      </c>
      <c r="S21" s="311" t="s">
        <v>43</v>
      </c>
      <c r="T21" s="311" t="s">
        <v>43</v>
      </c>
      <c r="U21" s="311" t="s">
        <v>43</v>
      </c>
      <c r="V21" s="311" t="s">
        <v>43</v>
      </c>
      <c r="W21" s="311">
        <v>54712.754693499999</v>
      </c>
      <c r="X21" s="309"/>
      <c r="Y21" s="309"/>
    </row>
    <row r="22" spans="1:26" s="330" customFormat="1" ht="18.95" customHeight="1">
      <c r="A22" s="153" t="s">
        <v>312</v>
      </c>
      <c r="B22" s="311" t="s">
        <v>43</v>
      </c>
      <c r="C22" s="311" t="s">
        <v>43</v>
      </c>
      <c r="D22" s="311" t="s">
        <v>43</v>
      </c>
      <c r="E22" s="311" t="s">
        <v>43</v>
      </c>
      <c r="F22" s="311">
        <v>10951.8009597</v>
      </c>
      <c r="G22" s="311" t="s">
        <v>43</v>
      </c>
      <c r="H22" s="311">
        <v>6900.8192374999999</v>
      </c>
      <c r="I22" s="311">
        <v>3399.2477199999998</v>
      </c>
      <c r="J22" s="311">
        <v>56551.107290200001</v>
      </c>
      <c r="K22" s="311">
        <v>753.58692599999995</v>
      </c>
      <c r="L22" s="311">
        <v>47691.730213900002</v>
      </c>
      <c r="M22" s="311">
        <v>5098.2277475000001</v>
      </c>
      <c r="N22" s="311">
        <v>5521.6261039000001</v>
      </c>
      <c r="O22" s="311">
        <v>346.04503899999997</v>
      </c>
      <c r="P22" s="311">
        <v>551.70208279999997</v>
      </c>
      <c r="Q22" s="311">
        <v>59209.331187100004</v>
      </c>
      <c r="R22" s="311" t="s">
        <v>43</v>
      </c>
      <c r="S22" s="311" t="s">
        <v>43</v>
      </c>
      <c r="T22" s="311" t="s">
        <v>43</v>
      </c>
      <c r="U22" s="311" t="s">
        <v>43</v>
      </c>
      <c r="V22" s="311" t="s">
        <v>43</v>
      </c>
      <c r="W22" s="311">
        <v>137765.89332050001</v>
      </c>
      <c r="X22" s="309"/>
      <c r="Y22" s="309"/>
    </row>
    <row r="23" spans="1:26" s="330" customFormat="1" ht="18.95" customHeight="1">
      <c r="A23" s="153" t="s">
        <v>313</v>
      </c>
      <c r="B23" s="311" t="s">
        <v>43</v>
      </c>
      <c r="C23" s="311" t="s">
        <v>43</v>
      </c>
      <c r="D23" s="311" t="s">
        <v>43</v>
      </c>
      <c r="E23" s="311" t="s">
        <v>43</v>
      </c>
      <c r="F23" s="311" t="s">
        <v>43</v>
      </c>
      <c r="G23" s="311" t="s">
        <v>43</v>
      </c>
      <c r="H23" s="311" t="s">
        <v>43</v>
      </c>
      <c r="I23" s="311" t="s">
        <v>43</v>
      </c>
      <c r="J23" s="311" t="s">
        <v>43</v>
      </c>
      <c r="K23" s="311" t="s">
        <v>43</v>
      </c>
      <c r="L23" s="311">
        <v>1435.07096</v>
      </c>
      <c r="M23" s="311">
        <v>30</v>
      </c>
      <c r="N23" s="311">
        <v>747.69328870000004</v>
      </c>
      <c r="O23" s="311" t="s">
        <v>43</v>
      </c>
      <c r="P23" s="311" t="s">
        <v>43</v>
      </c>
      <c r="Q23" s="311">
        <v>2212.7642487000003</v>
      </c>
      <c r="R23" s="311" t="s">
        <v>43</v>
      </c>
      <c r="S23" s="311">
        <v>15120</v>
      </c>
      <c r="T23" s="311" t="s">
        <v>43</v>
      </c>
      <c r="U23" s="311" t="s">
        <v>43</v>
      </c>
      <c r="V23" s="311" t="s">
        <v>43</v>
      </c>
      <c r="W23" s="311">
        <v>17332.764248700001</v>
      </c>
      <c r="X23" s="309"/>
      <c r="Y23" s="309"/>
    </row>
    <row r="24" spans="1:26" s="330" customFormat="1" ht="18.95" customHeight="1">
      <c r="A24" s="153" t="s">
        <v>314</v>
      </c>
      <c r="B24" s="311" t="s">
        <v>43</v>
      </c>
      <c r="C24" s="311">
        <v>5838.7099608999997</v>
      </c>
      <c r="D24" s="311">
        <v>5838.7099608999997</v>
      </c>
      <c r="E24" s="311" t="s">
        <v>43</v>
      </c>
      <c r="F24" s="311">
        <v>37240.906020900002</v>
      </c>
      <c r="G24" s="311" t="s">
        <v>43</v>
      </c>
      <c r="H24" s="311">
        <v>1388.3027531</v>
      </c>
      <c r="I24" s="311">
        <v>2028.0713475</v>
      </c>
      <c r="J24" s="311">
        <v>33930.428688799999</v>
      </c>
      <c r="K24" s="311" t="s">
        <v>43</v>
      </c>
      <c r="L24" s="311">
        <v>10033.0312595</v>
      </c>
      <c r="M24" s="311">
        <v>39819.931719699998</v>
      </c>
      <c r="N24" s="311">
        <v>11068.009178800001</v>
      </c>
      <c r="O24" s="311">
        <v>651.62487859999999</v>
      </c>
      <c r="P24" s="311">
        <v>15230.7731353</v>
      </c>
      <c r="Q24" s="311">
        <v>76803.370171899995</v>
      </c>
      <c r="R24" s="311">
        <v>3322.1072914000001</v>
      </c>
      <c r="S24" s="311" t="s">
        <v>43</v>
      </c>
      <c r="T24" s="311" t="s">
        <v>43</v>
      </c>
      <c r="U24" s="311" t="s">
        <v>43</v>
      </c>
      <c r="V24" s="311" t="s">
        <v>43</v>
      </c>
      <c r="W24" s="311">
        <v>160551.89623449999</v>
      </c>
      <c r="X24" s="309"/>
      <c r="Y24" s="309"/>
    </row>
    <row r="25" spans="1:26" s="330" customFormat="1" ht="18.95" customHeight="1">
      <c r="A25" s="153" t="s">
        <v>315</v>
      </c>
      <c r="B25" s="311" t="s">
        <v>43</v>
      </c>
      <c r="C25" s="311" t="s">
        <v>43</v>
      </c>
      <c r="D25" s="311" t="s">
        <v>43</v>
      </c>
      <c r="E25" s="311" t="s">
        <v>43</v>
      </c>
      <c r="F25" s="311" t="s">
        <v>43</v>
      </c>
      <c r="G25" s="311" t="s">
        <v>43</v>
      </c>
      <c r="H25" s="311">
        <v>14823.3281764</v>
      </c>
      <c r="I25" s="311" t="s">
        <v>43</v>
      </c>
      <c r="J25" s="311" t="s">
        <v>43</v>
      </c>
      <c r="K25" s="311" t="s">
        <v>43</v>
      </c>
      <c r="L25" s="311">
        <v>884.94833459999995</v>
      </c>
      <c r="M25" s="311">
        <v>266.55566479999999</v>
      </c>
      <c r="N25" s="311">
        <v>396.03899869999998</v>
      </c>
      <c r="O25" s="311" t="s">
        <v>43</v>
      </c>
      <c r="P25" s="311">
        <v>101.29326690000001</v>
      </c>
      <c r="Q25" s="311">
        <v>1648.8362649999997</v>
      </c>
      <c r="R25" s="311" t="s">
        <v>43</v>
      </c>
      <c r="S25" s="311" t="s">
        <v>43</v>
      </c>
      <c r="T25" s="311" t="s">
        <v>43</v>
      </c>
      <c r="U25" s="311" t="s">
        <v>43</v>
      </c>
      <c r="V25" s="311" t="s">
        <v>43</v>
      </c>
      <c r="W25" s="311">
        <v>16472.1644414</v>
      </c>
      <c r="X25" s="309"/>
      <c r="Y25" s="309"/>
    </row>
    <row r="26" spans="1:26" s="333" customFormat="1" ht="18.95" customHeight="1">
      <c r="A26" s="153" t="s">
        <v>316</v>
      </c>
      <c r="B26" s="311" t="s">
        <v>43</v>
      </c>
      <c r="C26" s="311" t="s">
        <v>43</v>
      </c>
      <c r="D26" s="311" t="s">
        <v>43</v>
      </c>
      <c r="E26" s="311" t="s">
        <v>43</v>
      </c>
      <c r="F26" s="311">
        <v>23503.732971400001</v>
      </c>
      <c r="G26" s="311" t="s">
        <v>43</v>
      </c>
      <c r="H26" s="311">
        <v>1292.9548064999999</v>
      </c>
      <c r="I26" s="311">
        <v>1339.0597499999999</v>
      </c>
      <c r="J26" s="311">
        <v>17245.5831678</v>
      </c>
      <c r="K26" s="311">
        <v>13470.54696</v>
      </c>
      <c r="L26" s="311">
        <v>10646.6299717</v>
      </c>
      <c r="M26" s="311">
        <v>7805.3779173000003</v>
      </c>
      <c r="N26" s="311">
        <v>1880.2596481</v>
      </c>
      <c r="O26" s="311">
        <v>301.05739620000003</v>
      </c>
      <c r="P26" s="311">
        <v>3106.5699435000001</v>
      </c>
      <c r="Q26" s="311">
        <v>23739.894876800001</v>
      </c>
      <c r="R26" s="311" t="s">
        <v>43</v>
      </c>
      <c r="S26" s="311" t="s">
        <v>43</v>
      </c>
      <c r="T26" s="311">
        <v>391.04962890000002</v>
      </c>
      <c r="U26" s="311" t="s">
        <v>43</v>
      </c>
      <c r="V26" s="311" t="s">
        <v>43</v>
      </c>
      <c r="W26" s="311">
        <v>80982.822161400007</v>
      </c>
      <c r="X26" s="309"/>
      <c r="Y26" s="309"/>
      <c r="Z26" s="332"/>
    </row>
    <row r="27" spans="1:26" s="333" customFormat="1" ht="18.95" customHeight="1">
      <c r="A27" s="153" t="s">
        <v>317</v>
      </c>
      <c r="B27" s="311" t="s">
        <v>43</v>
      </c>
      <c r="C27" s="311" t="s">
        <v>43</v>
      </c>
      <c r="D27" s="311" t="s">
        <v>43</v>
      </c>
      <c r="E27" s="311" t="s">
        <v>43</v>
      </c>
      <c r="F27" s="311" t="s">
        <v>43</v>
      </c>
      <c r="G27" s="311" t="s">
        <v>43</v>
      </c>
      <c r="H27" s="311">
        <v>741.14568999999995</v>
      </c>
      <c r="I27" s="311" t="s">
        <v>43</v>
      </c>
      <c r="J27" s="311" t="s">
        <v>43</v>
      </c>
      <c r="K27" s="311" t="s">
        <v>43</v>
      </c>
      <c r="L27" s="311">
        <v>10677.224409799999</v>
      </c>
      <c r="M27" s="311">
        <v>22102.567564000001</v>
      </c>
      <c r="N27" s="311">
        <v>5782.9817641999998</v>
      </c>
      <c r="O27" s="311" t="s">
        <v>43</v>
      </c>
      <c r="P27" s="311">
        <v>318.5675</v>
      </c>
      <c r="Q27" s="311">
        <v>38881.341237999994</v>
      </c>
      <c r="R27" s="311" t="s">
        <v>43</v>
      </c>
      <c r="S27" s="311" t="s">
        <v>43</v>
      </c>
      <c r="T27" s="311" t="s">
        <v>43</v>
      </c>
      <c r="U27" s="311" t="s">
        <v>43</v>
      </c>
      <c r="V27" s="311" t="s">
        <v>43</v>
      </c>
      <c r="W27" s="311">
        <v>39622.486927999991</v>
      </c>
      <c r="X27" s="309"/>
      <c r="Y27" s="309"/>
      <c r="Z27" s="332"/>
    </row>
    <row r="28" spans="1:26" s="333" customFormat="1" ht="18.95" customHeight="1">
      <c r="A28" s="153" t="s">
        <v>318</v>
      </c>
      <c r="B28" s="311" t="s">
        <v>43</v>
      </c>
      <c r="C28" s="311">
        <v>244.86773550000001</v>
      </c>
      <c r="D28" s="311">
        <v>244.86773550000001</v>
      </c>
      <c r="E28" s="311" t="s">
        <v>43</v>
      </c>
      <c r="F28" s="311">
        <v>12806.171876500001</v>
      </c>
      <c r="G28" s="311" t="s">
        <v>43</v>
      </c>
      <c r="H28" s="311">
        <v>32166.891818</v>
      </c>
      <c r="I28" s="311" t="s">
        <v>43</v>
      </c>
      <c r="J28" s="311">
        <v>4607.5679799999998</v>
      </c>
      <c r="K28" s="311">
        <v>6224.1317988999999</v>
      </c>
      <c r="L28" s="311">
        <v>8403.1388055999996</v>
      </c>
      <c r="M28" s="311">
        <v>57274.378354699998</v>
      </c>
      <c r="N28" s="311">
        <v>53093.3530483</v>
      </c>
      <c r="O28" s="311">
        <v>74</v>
      </c>
      <c r="P28" s="311">
        <v>1310.4890321</v>
      </c>
      <c r="Q28" s="311">
        <v>120155.35924069998</v>
      </c>
      <c r="R28" s="311">
        <v>1289.7623372</v>
      </c>
      <c r="S28" s="311" t="s">
        <v>43</v>
      </c>
      <c r="T28" s="311" t="s">
        <v>43</v>
      </c>
      <c r="U28" s="311" t="s">
        <v>43</v>
      </c>
      <c r="V28" s="311" t="s">
        <v>43</v>
      </c>
      <c r="W28" s="311">
        <v>177494.75278679997</v>
      </c>
      <c r="X28" s="309"/>
      <c r="Y28" s="309"/>
      <c r="Z28" s="332"/>
    </row>
    <row r="29" spans="1:26" s="333" customFormat="1" ht="18.95" customHeight="1">
      <c r="A29" s="153" t="s">
        <v>319</v>
      </c>
      <c r="B29" s="311" t="s">
        <v>43</v>
      </c>
      <c r="C29" s="311" t="s">
        <v>43</v>
      </c>
      <c r="D29" s="311" t="s">
        <v>43</v>
      </c>
      <c r="E29" s="311" t="s">
        <v>43</v>
      </c>
      <c r="F29" s="311" t="s">
        <v>43</v>
      </c>
      <c r="G29" s="311" t="s">
        <v>43</v>
      </c>
      <c r="H29" s="311">
        <v>13.17</v>
      </c>
      <c r="I29" s="311">
        <v>2195</v>
      </c>
      <c r="J29" s="311">
        <v>265.99218610000003</v>
      </c>
      <c r="K29" s="311" t="s">
        <v>43</v>
      </c>
      <c r="L29" s="311" t="s">
        <v>43</v>
      </c>
      <c r="M29" s="311">
        <v>449.15205539999999</v>
      </c>
      <c r="N29" s="311">
        <v>2219.8566937000001</v>
      </c>
      <c r="O29" s="311" t="s">
        <v>43</v>
      </c>
      <c r="P29" s="311" t="s">
        <v>43</v>
      </c>
      <c r="Q29" s="311">
        <v>2669.0087490999999</v>
      </c>
      <c r="R29" s="311" t="s">
        <v>43</v>
      </c>
      <c r="S29" s="311" t="s">
        <v>43</v>
      </c>
      <c r="T29" s="311" t="s">
        <v>43</v>
      </c>
      <c r="U29" s="311" t="s">
        <v>43</v>
      </c>
      <c r="V29" s="311" t="s">
        <v>43</v>
      </c>
      <c r="W29" s="311">
        <v>5143.1709351999998</v>
      </c>
      <c r="X29" s="309"/>
      <c r="Y29" s="309"/>
      <c r="Z29" s="332"/>
    </row>
    <row r="30" spans="1:26" s="333" customFormat="1" ht="18.95" customHeight="1">
      <c r="A30" s="153" t="s">
        <v>320</v>
      </c>
      <c r="B30" s="311" t="s">
        <v>43</v>
      </c>
      <c r="C30" s="311" t="s">
        <v>43</v>
      </c>
      <c r="D30" s="311" t="s">
        <v>43</v>
      </c>
      <c r="E30" s="311" t="s">
        <v>43</v>
      </c>
      <c r="F30" s="311">
        <v>2139.2628049</v>
      </c>
      <c r="G30" s="311" t="s">
        <v>43</v>
      </c>
      <c r="H30" s="311">
        <v>313.58950900000002</v>
      </c>
      <c r="I30" s="311">
        <v>814.34500000000003</v>
      </c>
      <c r="J30" s="311">
        <v>1117.3571111000001</v>
      </c>
      <c r="K30" s="311" t="s">
        <v>43</v>
      </c>
      <c r="L30" s="311">
        <v>500</v>
      </c>
      <c r="M30" s="311">
        <v>22987.8467217</v>
      </c>
      <c r="N30" s="311">
        <v>40209.337531600002</v>
      </c>
      <c r="O30" s="311">
        <v>2977.7170028</v>
      </c>
      <c r="P30" s="311">
        <v>2731.6613056000001</v>
      </c>
      <c r="Q30" s="311">
        <v>69406.562561700004</v>
      </c>
      <c r="R30" s="311" t="s">
        <v>43</v>
      </c>
      <c r="S30" s="311" t="s">
        <v>43</v>
      </c>
      <c r="T30" s="311" t="s">
        <v>43</v>
      </c>
      <c r="U30" s="311" t="s">
        <v>43</v>
      </c>
      <c r="V30" s="311" t="s">
        <v>43</v>
      </c>
      <c r="W30" s="311">
        <v>73791.116986699999</v>
      </c>
      <c r="X30" s="309"/>
      <c r="Y30" s="309"/>
      <c r="Z30" s="332"/>
    </row>
    <row r="31" spans="1:26" s="333" customFormat="1" ht="18.95" customHeight="1">
      <c r="A31" s="153" t="s">
        <v>321</v>
      </c>
      <c r="B31" s="311" t="s">
        <v>43</v>
      </c>
      <c r="C31" s="311" t="s">
        <v>43</v>
      </c>
      <c r="D31" s="311" t="s">
        <v>43</v>
      </c>
      <c r="E31" s="311" t="s">
        <v>43</v>
      </c>
      <c r="F31" s="311" t="s">
        <v>43</v>
      </c>
      <c r="G31" s="311" t="s">
        <v>43</v>
      </c>
      <c r="H31" s="311" t="s">
        <v>43</v>
      </c>
      <c r="I31" s="311" t="s">
        <v>43</v>
      </c>
      <c r="J31" s="311" t="s">
        <v>43</v>
      </c>
      <c r="K31" s="311">
        <v>8030.2265042999998</v>
      </c>
      <c r="L31" s="311">
        <v>1951.6196190000001</v>
      </c>
      <c r="M31" s="311">
        <v>600.67030279999994</v>
      </c>
      <c r="N31" s="311">
        <v>9717.0283985000005</v>
      </c>
      <c r="O31" s="311">
        <v>460.15375399999999</v>
      </c>
      <c r="P31" s="311">
        <v>205.4848557</v>
      </c>
      <c r="Q31" s="311">
        <v>12934.956930000002</v>
      </c>
      <c r="R31" s="311">
        <v>851.26347869999995</v>
      </c>
      <c r="S31" s="311" t="s">
        <v>43</v>
      </c>
      <c r="T31" s="311" t="s">
        <v>43</v>
      </c>
      <c r="U31" s="311" t="s">
        <v>43</v>
      </c>
      <c r="V31" s="311" t="s">
        <v>43</v>
      </c>
      <c r="W31" s="311">
        <v>21816.446913</v>
      </c>
      <c r="X31" s="309"/>
      <c r="Y31" s="309"/>
      <c r="Z31" s="332"/>
    </row>
    <row r="32" spans="1:26" s="333" customFormat="1" ht="18.95" customHeight="1">
      <c r="A32" s="154" t="s">
        <v>322</v>
      </c>
      <c r="B32" s="311" t="s">
        <v>43</v>
      </c>
      <c r="C32" s="311">
        <v>14951.039510000001</v>
      </c>
      <c r="D32" s="311">
        <v>14951.039510000001</v>
      </c>
      <c r="E32" s="311" t="s">
        <v>43</v>
      </c>
      <c r="F32" s="311">
        <v>262.2634903</v>
      </c>
      <c r="G32" s="311" t="s">
        <v>43</v>
      </c>
      <c r="H32" s="311" t="s">
        <v>43</v>
      </c>
      <c r="I32" s="311" t="s">
        <v>43</v>
      </c>
      <c r="J32" s="311" t="s">
        <v>43</v>
      </c>
      <c r="K32" s="311">
        <v>5622.6950291000003</v>
      </c>
      <c r="L32" s="311">
        <v>6389.1008081</v>
      </c>
      <c r="M32" s="311">
        <v>6965.481718</v>
      </c>
      <c r="N32" s="311">
        <v>42306.222746799998</v>
      </c>
      <c r="O32" s="311">
        <v>10753.498710399999</v>
      </c>
      <c r="P32" s="311">
        <v>1363.7126057</v>
      </c>
      <c r="Q32" s="311">
        <v>67778.016588999992</v>
      </c>
      <c r="R32" s="311">
        <v>616.27353430000005</v>
      </c>
      <c r="S32" s="311" t="s">
        <v>43</v>
      </c>
      <c r="T32" s="311" t="s">
        <v>43</v>
      </c>
      <c r="U32" s="311" t="s">
        <v>43</v>
      </c>
      <c r="V32" s="311" t="s">
        <v>43</v>
      </c>
      <c r="W32" s="311">
        <v>89230.288152699984</v>
      </c>
      <c r="X32" s="309"/>
      <c r="Y32" s="309"/>
      <c r="Z32" s="332"/>
    </row>
    <row r="33" spans="1:26" s="333" customFormat="1">
      <c r="A33" s="154" t="s">
        <v>323</v>
      </c>
      <c r="B33" s="311" t="s">
        <v>43</v>
      </c>
      <c r="C33" s="311">
        <v>0.24706239999999999</v>
      </c>
      <c r="D33" s="311">
        <v>0.24706239999999999</v>
      </c>
      <c r="E33" s="311" t="s">
        <v>43</v>
      </c>
      <c r="F33" s="311" t="s">
        <v>43</v>
      </c>
      <c r="G33" s="311" t="s">
        <v>43</v>
      </c>
      <c r="H33" s="311" t="s">
        <v>43</v>
      </c>
      <c r="I33" s="311" t="s">
        <v>43</v>
      </c>
      <c r="J33" s="311" t="s">
        <v>43</v>
      </c>
      <c r="K33" s="311" t="s">
        <v>43</v>
      </c>
      <c r="L33" s="311">
        <v>1527.3000288999999</v>
      </c>
      <c r="M33" s="311">
        <v>9656.2246137999991</v>
      </c>
      <c r="N33" s="311">
        <v>5938.0462795000003</v>
      </c>
      <c r="O33" s="311">
        <v>341.46587140000003</v>
      </c>
      <c r="P33" s="311">
        <v>1607.3002236</v>
      </c>
      <c r="Q33" s="311">
        <v>19070.3370172</v>
      </c>
      <c r="R33" s="311">
        <v>36.177380900000003</v>
      </c>
      <c r="S33" s="311" t="s">
        <v>43</v>
      </c>
      <c r="T33" s="311">
        <v>101.5625</v>
      </c>
      <c r="U33" s="311" t="s">
        <v>43</v>
      </c>
      <c r="V33" s="311" t="s">
        <v>43</v>
      </c>
      <c r="W33" s="311">
        <v>19208.323960500002</v>
      </c>
      <c r="X33" s="334"/>
      <c r="Y33" s="334"/>
    </row>
    <row r="34" spans="1:26" s="333" customFormat="1">
      <c r="A34" s="154" t="s">
        <v>324</v>
      </c>
      <c r="B34" s="311" t="s">
        <v>43</v>
      </c>
      <c r="C34" s="311" t="s">
        <v>43</v>
      </c>
      <c r="D34" s="311" t="s">
        <v>43</v>
      </c>
      <c r="E34" s="311" t="s">
        <v>43</v>
      </c>
      <c r="F34" s="311" t="s">
        <v>43</v>
      </c>
      <c r="G34" s="311" t="s">
        <v>43</v>
      </c>
      <c r="H34" s="311" t="s">
        <v>43</v>
      </c>
      <c r="I34" s="311" t="s">
        <v>43</v>
      </c>
      <c r="J34" s="311" t="s">
        <v>43</v>
      </c>
      <c r="K34" s="311" t="s">
        <v>43</v>
      </c>
      <c r="L34" s="311">
        <v>10470.578463100001</v>
      </c>
      <c r="M34" s="311">
        <v>1362.689286</v>
      </c>
      <c r="N34" s="311">
        <v>5888.6904590000004</v>
      </c>
      <c r="O34" s="311">
        <v>2602.4315193000002</v>
      </c>
      <c r="P34" s="311">
        <v>242.078857</v>
      </c>
      <c r="Q34" s="311">
        <v>20566.468584400001</v>
      </c>
      <c r="R34" s="311">
        <v>86.831989500000006</v>
      </c>
      <c r="S34" s="311" t="s">
        <v>43</v>
      </c>
      <c r="T34" s="311" t="s">
        <v>43</v>
      </c>
      <c r="U34" s="311" t="s">
        <v>43</v>
      </c>
      <c r="V34" s="311" t="s">
        <v>43</v>
      </c>
      <c r="W34" s="311">
        <v>20653.3005739</v>
      </c>
      <c r="X34" s="335"/>
      <c r="Y34" s="334"/>
    </row>
    <row r="35" spans="1:26" s="333" customFormat="1">
      <c r="A35" s="154" t="s">
        <v>325</v>
      </c>
      <c r="B35" s="311" t="s">
        <v>43</v>
      </c>
      <c r="C35" s="311" t="s">
        <v>43</v>
      </c>
      <c r="D35" s="311" t="s">
        <v>43</v>
      </c>
      <c r="E35" s="311">
        <v>14.255695599999999</v>
      </c>
      <c r="F35" s="311" t="s">
        <v>43</v>
      </c>
      <c r="G35" s="311" t="s">
        <v>43</v>
      </c>
      <c r="H35" s="311" t="s">
        <v>43</v>
      </c>
      <c r="I35" s="311" t="s">
        <v>43</v>
      </c>
      <c r="J35" s="311">
        <v>129.18627119999999</v>
      </c>
      <c r="K35" s="311" t="s">
        <v>43</v>
      </c>
      <c r="L35" s="311" t="s">
        <v>43</v>
      </c>
      <c r="M35" s="311">
        <v>511.23500000000001</v>
      </c>
      <c r="N35" s="311" t="s">
        <v>43</v>
      </c>
      <c r="O35" s="311">
        <v>123.0379379</v>
      </c>
      <c r="P35" s="311">
        <v>144.25899999999999</v>
      </c>
      <c r="Q35" s="311">
        <v>778.5319379</v>
      </c>
      <c r="R35" s="311">
        <v>12.659428</v>
      </c>
      <c r="S35" s="311" t="s">
        <v>43</v>
      </c>
      <c r="T35" s="311" t="s">
        <v>43</v>
      </c>
      <c r="U35" s="311" t="s">
        <v>43</v>
      </c>
      <c r="V35" s="311" t="s">
        <v>43</v>
      </c>
      <c r="W35" s="311">
        <v>934.6333327000001</v>
      </c>
      <c r="X35" s="334"/>
      <c r="Y35" s="334"/>
    </row>
    <row r="36" spans="1:26" s="333" customFormat="1">
      <c r="A36" s="154" t="s">
        <v>326</v>
      </c>
      <c r="B36" s="311" t="s">
        <v>43</v>
      </c>
      <c r="C36" s="311">
        <v>127.6408924</v>
      </c>
      <c r="D36" s="311">
        <v>127.6408924</v>
      </c>
      <c r="E36" s="311">
        <v>163.43762599999999</v>
      </c>
      <c r="F36" s="311">
        <v>5201.5056814</v>
      </c>
      <c r="G36" s="311" t="s">
        <v>43</v>
      </c>
      <c r="H36" s="311" t="s">
        <v>43</v>
      </c>
      <c r="I36" s="311" t="s">
        <v>43</v>
      </c>
      <c r="J36" s="311">
        <v>33727.872365000003</v>
      </c>
      <c r="K36" s="311" t="s">
        <v>43</v>
      </c>
      <c r="L36" s="311">
        <v>7651.2207897999997</v>
      </c>
      <c r="M36" s="311">
        <v>4256.7429407999998</v>
      </c>
      <c r="N36" s="311">
        <v>16095.0052333</v>
      </c>
      <c r="O36" s="311">
        <v>135.19638660000001</v>
      </c>
      <c r="P36" s="311">
        <v>1418.1941928000001</v>
      </c>
      <c r="Q36" s="311">
        <v>29556.359543300001</v>
      </c>
      <c r="R36" s="311">
        <v>518.26727419999997</v>
      </c>
      <c r="S36" s="311" t="s">
        <v>43</v>
      </c>
      <c r="T36" s="311" t="s">
        <v>43</v>
      </c>
      <c r="U36" s="311" t="s">
        <v>43</v>
      </c>
      <c r="V36" s="311" t="s">
        <v>43</v>
      </c>
      <c r="W36" s="311">
        <v>69295.083382299999</v>
      </c>
      <c r="X36" s="334"/>
      <c r="Y36" s="334"/>
    </row>
    <row r="37" spans="1:26" s="333" customFormat="1" ht="12.75" customHeight="1">
      <c r="A37" s="154" t="s">
        <v>327</v>
      </c>
      <c r="B37" s="311" t="s">
        <v>43</v>
      </c>
      <c r="C37" s="311" t="s">
        <v>43</v>
      </c>
      <c r="D37" s="311" t="s">
        <v>43</v>
      </c>
      <c r="E37" s="311" t="s">
        <v>43</v>
      </c>
      <c r="F37" s="311" t="s">
        <v>43</v>
      </c>
      <c r="G37" s="311" t="s">
        <v>43</v>
      </c>
      <c r="H37" s="311" t="s">
        <v>43</v>
      </c>
      <c r="I37" s="311" t="s">
        <v>43</v>
      </c>
      <c r="J37" s="311" t="s">
        <v>43</v>
      </c>
      <c r="K37" s="311" t="s">
        <v>43</v>
      </c>
      <c r="L37" s="311">
        <v>22865.655087899999</v>
      </c>
      <c r="M37" s="311">
        <v>9401.4111410000005</v>
      </c>
      <c r="N37" s="311">
        <v>39454.082684499997</v>
      </c>
      <c r="O37" s="311">
        <v>366.65637980000002</v>
      </c>
      <c r="P37" s="311">
        <v>722.11255500000004</v>
      </c>
      <c r="Q37" s="311">
        <v>72809.917848199999</v>
      </c>
      <c r="R37" s="311" t="s">
        <v>43</v>
      </c>
      <c r="S37" s="311" t="s">
        <v>43</v>
      </c>
      <c r="T37" s="311" t="s">
        <v>43</v>
      </c>
      <c r="U37" s="311" t="s">
        <v>43</v>
      </c>
      <c r="V37" s="311" t="s">
        <v>43</v>
      </c>
      <c r="W37" s="311">
        <v>72809.917848199999</v>
      </c>
      <c r="X37" s="336"/>
      <c r="Y37" s="336"/>
    </row>
    <row r="38" spans="1:26" s="333" customFormat="1" ht="15.75" customHeight="1">
      <c r="A38" s="317" t="s">
        <v>328</v>
      </c>
      <c r="B38" s="317" t="s">
        <v>43</v>
      </c>
      <c r="C38" s="317" t="s">
        <v>43</v>
      </c>
      <c r="D38" s="317" t="s">
        <v>43</v>
      </c>
      <c r="E38" s="317" t="s">
        <v>43</v>
      </c>
      <c r="F38" s="317" t="s">
        <v>43</v>
      </c>
      <c r="G38" s="317" t="s">
        <v>43</v>
      </c>
      <c r="H38" s="317" t="s">
        <v>43</v>
      </c>
      <c r="I38" s="317" t="s">
        <v>43</v>
      </c>
      <c r="J38" s="317" t="s">
        <v>43</v>
      </c>
      <c r="K38" s="317" t="s">
        <v>43</v>
      </c>
      <c r="L38" s="317">
        <v>4606</v>
      </c>
      <c r="M38" s="317">
        <v>3349.0261927000001</v>
      </c>
      <c r="N38" s="317">
        <v>15874.061352000001</v>
      </c>
      <c r="O38" s="317">
        <v>8650.1085249000007</v>
      </c>
      <c r="P38" s="317">
        <v>1903.5520856999999</v>
      </c>
      <c r="Q38" s="317">
        <v>34382.748155300003</v>
      </c>
      <c r="R38" s="317">
        <v>20.55</v>
      </c>
      <c r="S38" s="317" t="s">
        <v>43</v>
      </c>
      <c r="T38" s="317" t="s">
        <v>43</v>
      </c>
      <c r="U38" s="317" t="s">
        <v>43</v>
      </c>
      <c r="V38" s="317" t="s">
        <v>43</v>
      </c>
      <c r="W38" s="317">
        <v>34403.298155300006</v>
      </c>
      <c r="X38" s="336"/>
      <c r="Y38" s="336"/>
    </row>
    <row r="39" spans="1:26" s="333" customFormat="1">
      <c r="A39" s="156"/>
      <c r="B39" s="156"/>
      <c r="C39" s="156"/>
      <c r="D39" s="156"/>
      <c r="E39" s="156"/>
      <c r="F39" s="156"/>
      <c r="G39" s="156"/>
      <c r="H39" s="156"/>
      <c r="I39" s="156"/>
      <c r="J39" s="1040" t="s">
        <v>371</v>
      </c>
      <c r="K39" s="1040"/>
      <c r="L39" s="1040"/>
      <c r="M39" s="51"/>
      <c r="N39" s="75"/>
      <c r="O39" s="75"/>
      <c r="P39" s="156"/>
      <c r="Q39" s="156"/>
      <c r="R39" s="156"/>
      <c r="S39" s="156"/>
      <c r="T39" s="156"/>
      <c r="U39" s="1041" t="s">
        <v>372</v>
      </c>
      <c r="V39" s="1041"/>
      <c r="W39" s="1041"/>
      <c r="X39" s="337"/>
      <c r="Y39" s="337"/>
    </row>
    <row r="40" spans="1:26" s="333" customFormat="1" ht="18.2" customHeight="1">
      <c r="A40" s="86"/>
      <c r="B40" s="157"/>
      <c r="C40" s="157"/>
      <c r="D40" s="157"/>
      <c r="E40" s="157"/>
      <c r="F40" s="157"/>
      <c r="G40" s="157"/>
      <c r="H40" s="157"/>
      <c r="I40" s="157"/>
      <c r="J40" s="75"/>
      <c r="K40" s="75"/>
      <c r="L40" s="75"/>
      <c r="M40" s="51"/>
      <c r="N40" s="75"/>
      <c r="O40" s="75"/>
      <c r="P40" s="157"/>
      <c r="Q40" s="157"/>
      <c r="R40" s="157"/>
      <c r="S40" s="157"/>
      <c r="T40" s="157"/>
      <c r="U40" s="157"/>
      <c r="V40" s="157"/>
      <c r="W40" s="158"/>
      <c r="X40" s="322"/>
      <c r="Y40" s="322"/>
      <c r="Z40" s="332"/>
    </row>
    <row r="41" spans="1:26" s="333" customFormat="1" ht="18.2" customHeight="1">
      <c r="A41" s="86"/>
      <c r="B41" s="341"/>
      <c r="C41" s="341"/>
      <c r="D41" s="341"/>
      <c r="E41" s="341"/>
      <c r="F41" s="341"/>
      <c r="G41" s="341"/>
      <c r="H41" s="341"/>
      <c r="I41" s="341"/>
      <c r="J41" s="341"/>
      <c r="K41" s="342"/>
      <c r="L41" s="343"/>
      <c r="M41" s="158"/>
      <c r="N41" s="343"/>
      <c r="O41" s="343"/>
      <c r="P41" s="343"/>
      <c r="Q41" s="343"/>
      <c r="R41" s="343"/>
      <c r="S41" s="343"/>
      <c r="T41" s="1041" t="s">
        <v>145</v>
      </c>
      <c r="U41" s="1041"/>
      <c r="V41" s="1041"/>
      <c r="W41" s="1041"/>
      <c r="X41" s="322"/>
      <c r="Y41" s="322"/>
      <c r="Z41" s="332"/>
    </row>
    <row r="42" spans="1:26" s="333" customFormat="1" ht="18.2" customHeight="1">
      <c r="A42" s="1044" t="s">
        <v>296</v>
      </c>
      <c r="B42" s="1046" t="s">
        <v>147</v>
      </c>
      <c r="C42" s="1047"/>
      <c r="D42" s="1047"/>
      <c r="E42" s="1048" t="s">
        <v>148</v>
      </c>
      <c r="F42" s="1048" t="s">
        <v>149</v>
      </c>
      <c r="G42" s="1048" t="s">
        <v>150</v>
      </c>
      <c r="H42" s="1050" t="s">
        <v>151</v>
      </c>
      <c r="I42" s="1050" t="s">
        <v>152</v>
      </c>
      <c r="J42" s="1050" t="s">
        <v>153</v>
      </c>
      <c r="K42" s="1044" t="s">
        <v>154</v>
      </c>
      <c r="L42" s="1046" t="s">
        <v>155</v>
      </c>
      <c r="M42" s="1052"/>
      <c r="N42" s="1047"/>
      <c r="O42" s="1047"/>
      <c r="P42" s="1047"/>
      <c r="Q42" s="1053"/>
      <c r="R42" s="1044" t="s">
        <v>156</v>
      </c>
      <c r="S42" s="1050" t="s">
        <v>157</v>
      </c>
      <c r="T42" s="1050" t="s">
        <v>158</v>
      </c>
      <c r="U42" s="1050" t="s">
        <v>159</v>
      </c>
      <c r="V42" s="1050" t="s">
        <v>160</v>
      </c>
      <c r="W42" s="1044" t="s">
        <v>297</v>
      </c>
      <c r="X42" s="322"/>
      <c r="Y42" s="322"/>
      <c r="Z42" s="332"/>
    </row>
    <row r="43" spans="1:26" s="333" customFormat="1" ht="45" customHeight="1">
      <c r="A43" s="1045"/>
      <c r="B43" s="147" t="s">
        <v>331</v>
      </c>
      <c r="C43" s="147" t="s">
        <v>163</v>
      </c>
      <c r="D43" s="148" t="s">
        <v>164</v>
      </c>
      <c r="E43" s="1048"/>
      <c r="F43" s="1048"/>
      <c r="G43" s="1048"/>
      <c r="H43" s="1051"/>
      <c r="I43" s="1051"/>
      <c r="J43" s="1051"/>
      <c r="K43" s="1049"/>
      <c r="L43" s="149" t="s">
        <v>332</v>
      </c>
      <c r="M43" s="149" t="s">
        <v>166</v>
      </c>
      <c r="N43" s="149" t="s">
        <v>167</v>
      </c>
      <c r="O43" s="149" t="s">
        <v>168</v>
      </c>
      <c r="P43" s="149" t="s">
        <v>169</v>
      </c>
      <c r="Q43" s="149" t="s">
        <v>170</v>
      </c>
      <c r="R43" s="1049"/>
      <c r="S43" s="1051"/>
      <c r="T43" s="1051"/>
      <c r="U43" s="1051"/>
      <c r="V43" s="1051"/>
      <c r="W43" s="1049"/>
      <c r="X43" s="322"/>
      <c r="Y43" s="322"/>
      <c r="Z43" s="332"/>
    </row>
    <row r="44" spans="1:26" s="333" customFormat="1" ht="18.2" customHeight="1">
      <c r="A44" s="150" t="s">
        <v>8</v>
      </c>
      <c r="B44" s="149" t="s">
        <v>9</v>
      </c>
      <c r="C44" s="149" t="s">
        <v>10</v>
      </c>
      <c r="D44" s="149" t="s">
        <v>11</v>
      </c>
      <c r="E44" s="149" t="s">
        <v>12</v>
      </c>
      <c r="F44" s="149" t="s">
        <v>13</v>
      </c>
      <c r="G44" s="149" t="s">
        <v>14</v>
      </c>
      <c r="H44" s="149" t="s">
        <v>15</v>
      </c>
      <c r="I44" s="149" t="s">
        <v>171</v>
      </c>
      <c r="J44" s="151" t="s">
        <v>172</v>
      </c>
      <c r="K44" s="149" t="s">
        <v>173</v>
      </c>
      <c r="L44" s="149" t="s">
        <v>174</v>
      </c>
      <c r="M44" s="149" t="s">
        <v>175</v>
      </c>
      <c r="N44" s="149" t="s">
        <v>176</v>
      </c>
      <c r="O44" s="149" t="s">
        <v>177</v>
      </c>
      <c r="P44" s="149" t="s">
        <v>178</v>
      </c>
      <c r="Q44" s="149" t="s">
        <v>179</v>
      </c>
      <c r="R44" s="149" t="s">
        <v>180</v>
      </c>
      <c r="S44" s="149" t="s">
        <v>298</v>
      </c>
      <c r="T44" s="149" t="s">
        <v>181</v>
      </c>
      <c r="U44" s="149" t="s">
        <v>182</v>
      </c>
      <c r="V44" s="151" t="s">
        <v>183</v>
      </c>
      <c r="W44" s="149" t="s">
        <v>185</v>
      </c>
      <c r="X44" s="322"/>
      <c r="Y44" s="322"/>
      <c r="Z44" s="332"/>
    </row>
    <row r="45" spans="1:26" s="333" customFormat="1" ht="18.2" customHeight="1">
      <c r="A45" s="163" t="s">
        <v>333</v>
      </c>
      <c r="B45" s="323" t="s">
        <v>43</v>
      </c>
      <c r="C45" s="323" t="s">
        <v>43</v>
      </c>
      <c r="D45" s="323" t="s">
        <v>43</v>
      </c>
      <c r="E45" s="323" t="s">
        <v>43</v>
      </c>
      <c r="F45" s="323" t="s">
        <v>43</v>
      </c>
      <c r="G45" s="323" t="s">
        <v>43</v>
      </c>
      <c r="H45" s="323" t="s">
        <v>43</v>
      </c>
      <c r="I45" s="323" t="s">
        <v>43</v>
      </c>
      <c r="J45" s="323" t="s">
        <v>43</v>
      </c>
      <c r="K45" s="323" t="s">
        <v>43</v>
      </c>
      <c r="L45" s="323">
        <v>1057.7424262</v>
      </c>
      <c r="M45" s="323">
        <v>2153.7038281</v>
      </c>
      <c r="N45" s="323">
        <v>7617.9756944000001</v>
      </c>
      <c r="O45" s="323">
        <v>72.314694500000002</v>
      </c>
      <c r="P45" s="323">
        <v>2643.8251968999998</v>
      </c>
      <c r="Q45" s="323">
        <v>13545.561840100001</v>
      </c>
      <c r="R45" s="323" t="s">
        <v>43</v>
      </c>
      <c r="S45" s="323" t="s">
        <v>43</v>
      </c>
      <c r="T45" s="323" t="s">
        <v>43</v>
      </c>
      <c r="U45" s="323" t="s">
        <v>43</v>
      </c>
      <c r="V45" s="323" t="s">
        <v>43</v>
      </c>
      <c r="W45" s="323">
        <v>13545.561840100001</v>
      </c>
      <c r="X45" s="322"/>
      <c r="Y45" s="322"/>
      <c r="Z45" s="332"/>
    </row>
    <row r="46" spans="1:26" s="333" customFormat="1" ht="18.2" customHeight="1">
      <c r="A46" s="163" t="s">
        <v>334</v>
      </c>
      <c r="B46" s="323" t="s">
        <v>43</v>
      </c>
      <c r="C46" s="323" t="s">
        <v>43</v>
      </c>
      <c r="D46" s="323" t="s">
        <v>43</v>
      </c>
      <c r="E46" s="323" t="s">
        <v>43</v>
      </c>
      <c r="F46" s="323" t="s">
        <v>43</v>
      </c>
      <c r="G46" s="323" t="s">
        <v>43</v>
      </c>
      <c r="H46" s="323" t="s">
        <v>43</v>
      </c>
      <c r="I46" s="323" t="s">
        <v>43</v>
      </c>
      <c r="J46" s="323" t="s">
        <v>43</v>
      </c>
      <c r="K46" s="323" t="s">
        <v>43</v>
      </c>
      <c r="L46" s="323">
        <v>35839.540363300002</v>
      </c>
      <c r="M46" s="323">
        <v>17286.672033999999</v>
      </c>
      <c r="N46" s="323">
        <v>25035.958456799999</v>
      </c>
      <c r="O46" s="323">
        <v>100</v>
      </c>
      <c r="P46" s="323">
        <v>272.13414999999998</v>
      </c>
      <c r="Q46" s="323">
        <v>78534.305004099995</v>
      </c>
      <c r="R46" s="323">
        <v>845.21429999999998</v>
      </c>
      <c r="S46" s="323" t="s">
        <v>43</v>
      </c>
      <c r="T46" s="323" t="s">
        <v>43</v>
      </c>
      <c r="U46" s="323" t="s">
        <v>43</v>
      </c>
      <c r="V46" s="323" t="s">
        <v>43</v>
      </c>
      <c r="W46" s="323">
        <v>79379.519304100002</v>
      </c>
      <c r="X46" s="322"/>
      <c r="Y46" s="322"/>
      <c r="Z46" s="332"/>
    </row>
    <row r="47" spans="1:26" s="333" customFormat="1" ht="18.2" customHeight="1">
      <c r="A47" s="163" t="s">
        <v>335</v>
      </c>
      <c r="B47" s="323" t="s">
        <v>43</v>
      </c>
      <c r="C47" s="323" t="s">
        <v>43</v>
      </c>
      <c r="D47" s="323" t="s">
        <v>43</v>
      </c>
      <c r="E47" s="323" t="s">
        <v>43</v>
      </c>
      <c r="F47" s="323" t="s">
        <v>43</v>
      </c>
      <c r="G47" s="323" t="s">
        <v>43</v>
      </c>
      <c r="H47" s="323" t="s">
        <v>43</v>
      </c>
      <c r="I47" s="323" t="s">
        <v>43</v>
      </c>
      <c r="J47" s="323" t="s">
        <v>43</v>
      </c>
      <c r="K47" s="323" t="s">
        <v>43</v>
      </c>
      <c r="L47" s="323">
        <v>5679.9271513000003</v>
      </c>
      <c r="M47" s="323">
        <v>7673.2036459000001</v>
      </c>
      <c r="N47" s="323">
        <v>6937.2071003000001</v>
      </c>
      <c r="O47" s="323">
        <v>303.58</v>
      </c>
      <c r="P47" s="323">
        <v>100.3001038</v>
      </c>
      <c r="Q47" s="323">
        <v>20694.218001300003</v>
      </c>
      <c r="R47" s="323">
        <v>14.9704978</v>
      </c>
      <c r="S47" s="323" t="s">
        <v>43</v>
      </c>
      <c r="T47" s="323" t="s">
        <v>43</v>
      </c>
      <c r="U47" s="323" t="s">
        <v>43</v>
      </c>
      <c r="V47" s="323" t="s">
        <v>43</v>
      </c>
      <c r="W47" s="323">
        <v>20709.188499100004</v>
      </c>
      <c r="X47" s="322"/>
      <c r="Y47" s="322"/>
      <c r="Z47" s="332"/>
    </row>
    <row r="48" spans="1:26" s="333" customFormat="1" ht="18.2" customHeight="1">
      <c r="A48" s="163" t="s">
        <v>336</v>
      </c>
      <c r="B48" s="323" t="s">
        <v>43</v>
      </c>
      <c r="C48" s="323" t="s">
        <v>43</v>
      </c>
      <c r="D48" s="323" t="s">
        <v>43</v>
      </c>
      <c r="E48" s="323" t="s">
        <v>43</v>
      </c>
      <c r="F48" s="323" t="s">
        <v>43</v>
      </c>
      <c r="G48" s="323" t="s">
        <v>43</v>
      </c>
      <c r="H48" s="323" t="s">
        <v>43</v>
      </c>
      <c r="I48" s="323" t="s">
        <v>43</v>
      </c>
      <c r="J48" s="323" t="s">
        <v>43</v>
      </c>
      <c r="K48" s="323" t="s">
        <v>43</v>
      </c>
      <c r="L48" s="323">
        <v>5805.7457940000004</v>
      </c>
      <c r="M48" s="323">
        <v>1989.4263099</v>
      </c>
      <c r="N48" s="323">
        <v>34869.782452400003</v>
      </c>
      <c r="O48" s="323" t="s">
        <v>43</v>
      </c>
      <c r="P48" s="323" t="s">
        <v>43</v>
      </c>
      <c r="Q48" s="323">
        <v>42664.954556299999</v>
      </c>
      <c r="R48" s="323">
        <v>385.96</v>
      </c>
      <c r="S48" s="323" t="s">
        <v>43</v>
      </c>
      <c r="T48" s="323" t="s">
        <v>43</v>
      </c>
      <c r="U48" s="323" t="s">
        <v>43</v>
      </c>
      <c r="V48" s="323" t="s">
        <v>43</v>
      </c>
      <c r="W48" s="323">
        <v>43050.914556299998</v>
      </c>
      <c r="X48" s="322"/>
      <c r="Y48" s="322"/>
      <c r="Z48" s="332"/>
    </row>
    <row r="49" spans="1:26" s="333" customFormat="1" ht="18.2" customHeight="1">
      <c r="A49" s="163" t="s">
        <v>337</v>
      </c>
      <c r="B49" s="323" t="s">
        <v>43</v>
      </c>
      <c r="C49" s="323" t="s">
        <v>43</v>
      </c>
      <c r="D49" s="323" t="s">
        <v>43</v>
      </c>
      <c r="E49" s="323" t="s">
        <v>43</v>
      </c>
      <c r="F49" s="323" t="s">
        <v>43</v>
      </c>
      <c r="G49" s="323" t="s">
        <v>43</v>
      </c>
      <c r="H49" s="323" t="s">
        <v>43</v>
      </c>
      <c r="I49" s="323" t="s">
        <v>43</v>
      </c>
      <c r="J49" s="323" t="s">
        <v>43</v>
      </c>
      <c r="K49" s="323" t="s">
        <v>43</v>
      </c>
      <c r="L49" s="323">
        <v>606.88861139999995</v>
      </c>
      <c r="M49" s="323">
        <v>1293.9764035000001</v>
      </c>
      <c r="N49" s="323">
        <v>600</v>
      </c>
      <c r="O49" s="323" t="s">
        <v>43</v>
      </c>
      <c r="P49" s="323" t="s">
        <v>43</v>
      </c>
      <c r="Q49" s="323">
        <v>2500.8650149</v>
      </c>
      <c r="R49" s="323" t="s">
        <v>43</v>
      </c>
      <c r="S49" s="323" t="s">
        <v>43</v>
      </c>
      <c r="T49" s="323" t="s">
        <v>43</v>
      </c>
      <c r="U49" s="323" t="s">
        <v>43</v>
      </c>
      <c r="V49" s="323" t="s">
        <v>43</v>
      </c>
      <c r="W49" s="323">
        <v>2500.8650149</v>
      </c>
      <c r="X49" s="322"/>
      <c r="Y49" s="322"/>
      <c r="Z49" s="332"/>
    </row>
    <row r="50" spans="1:26" s="333" customFormat="1" ht="18.2" customHeight="1">
      <c r="A50" s="163" t="s">
        <v>338</v>
      </c>
      <c r="B50" s="323" t="s">
        <v>43</v>
      </c>
      <c r="C50" s="323" t="s">
        <v>43</v>
      </c>
      <c r="D50" s="323" t="s">
        <v>43</v>
      </c>
      <c r="E50" s="323" t="s">
        <v>43</v>
      </c>
      <c r="F50" s="323">
        <v>6.6096307000000003</v>
      </c>
      <c r="G50" s="323" t="s">
        <v>43</v>
      </c>
      <c r="H50" s="323" t="s">
        <v>43</v>
      </c>
      <c r="I50" s="323" t="s">
        <v>43</v>
      </c>
      <c r="J50" s="323" t="s">
        <v>43</v>
      </c>
      <c r="K50" s="323" t="s">
        <v>43</v>
      </c>
      <c r="L50" s="323">
        <v>16903.192636100001</v>
      </c>
      <c r="M50" s="323">
        <v>1585.7402999999999</v>
      </c>
      <c r="N50" s="323">
        <v>9482.6120381000001</v>
      </c>
      <c r="O50" s="323" t="s">
        <v>43</v>
      </c>
      <c r="P50" s="323">
        <v>2569.3964987999998</v>
      </c>
      <c r="Q50" s="323">
        <v>30540.941473000003</v>
      </c>
      <c r="R50" s="323">
        <v>1.6294584000000001</v>
      </c>
      <c r="S50" s="323" t="s">
        <v>43</v>
      </c>
      <c r="T50" s="323" t="s">
        <v>43</v>
      </c>
      <c r="U50" s="323" t="s">
        <v>43</v>
      </c>
      <c r="V50" s="323" t="s">
        <v>43</v>
      </c>
      <c r="W50" s="323">
        <v>30549.180562100002</v>
      </c>
      <c r="X50" s="322"/>
      <c r="Y50" s="322"/>
      <c r="Z50" s="332"/>
    </row>
    <row r="51" spans="1:26" s="333" customFormat="1" ht="18.2" customHeight="1">
      <c r="A51" s="163" t="s">
        <v>339</v>
      </c>
      <c r="B51" s="323" t="s">
        <v>43</v>
      </c>
      <c r="C51" s="323" t="s">
        <v>43</v>
      </c>
      <c r="D51" s="323" t="s">
        <v>43</v>
      </c>
      <c r="E51" s="323" t="s">
        <v>43</v>
      </c>
      <c r="F51" s="323" t="s">
        <v>43</v>
      </c>
      <c r="G51" s="323" t="s">
        <v>43</v>
      </c>
      <c r="H51" s="323" t="s">
        <v>43</v>
      </c>
      <c r="I51" s="323" t="s">
        <v>43</v>
      </c>
      <c r="J51" s="323" t="s">
        <v>43</v>
      </c>
      <c r="K51" s="323" t="s">
        <v>43</v>
      </c>
      <c r="L51" s="323" t="s">
        <v>43</v>
      </c>
      <c r="M51" s="323">
        <v>500</v>
      </c>
      <c r="N51" s="323">
        <v>213.9663195</v>
      </c>
      <c r="O51" s="323" t="s">
        <v>43</v>
      </c>
      <c r="P51" s="323" t="s">
        <v>43</v>
      </c>
      <c r="Q51" s="323">
        <v>713.96631950000005</v>
      </c>
      <c r="R51" s="323">
        <v>0.36</v>
      </c>
      <c r="S51" s="323" t="s">
        <v>43</v>
      </c>
      <c r="T51" s="323" t="s">
        <v>43</v>
      </c>
      <c r="U51" s="323" t="s">
        <v>43</v>
      </c>
      <c r="V51" s="323" t="s">
        <v>43</v>
      </c>
      <c r="W51" s="323">
        <v>714.32631950000007</v>
      </c>
      <c r="X51" s="322"/>
      <c r="Y51" s="322"/>
      <c r="Z51" s="332"/>
    </row>
    <row r="52" spans="1:26" s="333" customFormat="1" ht="18.2" customHeight="1">
      <c r="A52" s="163" t="s">
        <v>340</v>
      </c>
      <c r="B52" s="323" t="s">
        <v>43</v>
      </c>
      <c r="C52" s="323" t="s">
        <v>43</v>
      </c>
      <c r="D52" s="323" t="s">
        <v>43</v>
      </c>
      <c r="E52" s="323" t="s">
        <v>43</v>
      </c>
      <c r="F52" s="323" t="s">
        <v>43</v>
      </c>
      <c r="G52" s="323" t="s">
        <v>43</v>
      </c>
      <c r="H52" s="323" t="s">
        <v>43</v>
      </c>
      <c r="I52" s="323" t="s">
        <v>43</v>
      </c>
      <c r="J52" s="323" t="s">
        <v>43</v>
      </c>
      <c r="K52" s="323" t="s">
        <v>43</v>
      </c>
      <c r="L52" s="323" t="s">
        <v>43</v>
      </c>
      <c r="M52" s="323">
        <v>2500</v>
      </c>
      <c r="N52" s="323">
        <v>1400</v>
      </c>
      <c r="O52" s="323" t="s">
        <v>43</v>
      </c>
      <c r="P52" s="323" t="s">
        <v>43</v>
      </c>
      <c r="Q52" s="323">
        <v>3900</v>
      </c>
      <c r="R52" s="323">
        <v>105.5239737</v>
      </c>
      <c r="S52" s="323" t="s">
        <v>43</v>
      </c>
      <c r="T52" s="323" t="s">
        <v>43</v>
      </c>
      <c r="U52" s="323" t="s">
        <v>43</v>
      </c>
      <c r="V52" s="323" t="s">
        <v>43</v>
      </c>
      <c r="W52" s="323">
        <v>4005.5239737000002</v>
      </c>
      <c r="X52" s="322"/>
      <c r="Y52" s="322"/>
      <c r="Z52" s="332"/>
    </row>
    <row r="53" spans="1:26" s="333" customFormat="1" ht="18.2" customHeight="1">
      <c r="A53" s="163" t="s">
        <v>341</v>
      </c>
      <c r="B53" s="323" t="s">
        <v>43</v>
      </c>
      <c r="C53" s="323" t="s">
        <v>43</v>
      </c>
      <c r="D53" s="323" t="s">
        <v>43</v>
      </c>
      <c r="E53" s="323" t="s">
        <v>43</v>
      </c>
      <c r="F53" s="323" t="s">
        <v>43</v>
      </c>
      <c r="G53" s="323" t="s">
        <v>43</v>
      </c>
      <c r="H53" s="323" t="s">
        <v>43</v>
      </c>
      <c r="I53" s="323" t="s">
        <v>43</v>
      </c>
      <c r="J53" s="323" t="s">
        <v>43</v>
      </c>
      <c r="K53" s="323" t="s">
        <v>43</v>
      </c>
      <c r="L53" s="323" t="s">
        <v>43</v>
      </c>
      <c r="M53" s="323" t="s">
        <v>43</v>
      </c>
      <c r="N53" s="323" t="s">
        <v>43</v>
      </c>
      <c r="O53" s="323" t="s">
        <v>43</v>
      </c>
      <c r="P53" s="323" t="s">
        <v>43</v>
      </c>
      <c r="Q53" s="323" t="s">
        <v>43</v>
      </c>
      <c r="R53" s="323" t="s">
        <v>43</v>
      </c>
      <c r="S53" s="323" t="s">
        <v>43</v>
      </c>
      <c r="T53" s="323" t="s">
        <v>43</v>
      </c>
      <c r="U53" s="323" t="s">
        <v>43</v>
      </c>
      <c r="V53" s="323" t="s">
        <v>43</v>
      </c>
      <c r="W53" s="323" t="s">
        <v>43</v>
      </c>
      <c r="X53" s="322"/>
      <c r="Y53" s="322"/>
      <c r="Z53" s="332"/>
    </row>
    <row r="54" spans="1:26" s="333" customFormat="1" ht="18.2" customHeight="1">
      <c r="A54" s="163" t="s">
        <v>342</v>
      </c>
      <c r="B54" s="323" t="s">
        <v>43</v>
      </c>
      <c r="C54" s="323" t="s">
        <v>43</v>
      </c>
      <c r="D54" s="323" t="s">
        <v>43</v>
      </c>
      <c r="E54" s="323" t="s">
        <v>43</v>
      </c>
      <c r="F54" s="323" t="s">
        <v>43</v>
      </c>
      <c r="G54" s="323" t="s">
        <v>43</v>
      </c>
      <c r="H54" s="323" t="s">
        <v>43</v>
      </c>
      <c r="I54" s="323" t="s">
        <v>43</v>
      </c>
      <c r="J54" s="323" t="s">
        <v>43</v>
      </c>
      <c r="K54" s="323" t="s">
        <v>43</v>
      </c>
      <c r="L54" s="323" t="s">
        <v>43</v>
      </c>
      <c r="M54" s="323" t="s">
        <v>43</v>
      </c>
      <c r="N54" s="323" t="s">
        <v>43</v>
      </c>
      <c r="O54" s="323" t="s">
        <v>43</v>
      </c>
      <c r="P54" s="323">
        <v>6963.5189736000002</v>
      </c>
      <c r="Q54" s="323">
        <v>6963.5189736000002</v>
      </c>
      <c r="R54" s="323">
        <v>25.291001699999999</v>
      </c>
      <c r="S54" s="323" t="s">
        <v>43</v>
      </c>
      <c r="T54" s="323" t="s">
        <v>43</v>
      </c>
      <c r="U54" s="323" t="s">
        <v>43</v>
      </c>
      <c r="V54" s="323" t="s">
        <v>43</v>
      </c>
      <c r="W54" s="323">
        <v>6988.8099753000006</v>
      </c>
      <c r="X54" s="322"/>
      <c r="Y54" s="322"/>
      <c r="Z54" s="332"/>
    </row>
    <row r="55" spans="1:26" s="333" customFormat="1" ht="18.2" customHeight="1">
      <c r="A55" s="163" t="s">
        <v>343</v>
      </c>
      <c r="B55" s="323" t="s">
        <v>43</v>
      </c>
      <c r="C55" s="323" t="s">
        <v>43</v>
      </c>
      <c r="D55" s="323" t="s">
        <v>43</v>
      </c>
      <c r="E55" s="323" t="s">
        <v>43</v>
      </c>
      <c r="F55" s="323" t="s">
        <v>43</v>
      </c>
      <c r="G55" s="323" t="s">
        <v>43</v>
      </c>
      <c r="H55" s="323" t="s">
        <v>43</v>
      </c>
      <c r="I55" s="323" t="s">
        <v>43</v>
      </c>
      <c r="J55" s="323" t="s">
        <v>43</v>
      </c>
      <c r="K55" s="323" t="s">
        <v>43</v>
      </c>
      <c r="L55" s="323" t="s">
        <v>43</v>
      </c>
      <c r="M55" s="323" t="s">
        <v>43</v>
      </c>
      <c r="N55" s="323" t="s">
        <v>43</v>
      </c>
      <c r="O55" s="323" t="s">
        <v>43</v>
      </c>
      <c r="P55" s="323" t="s">
        <v>43</v>
      </c>
      <c r="Q55" s="323" t="s">
        <v>43</v>
      </c>
      <c r="R55" s="323" t="s">
        <v>43</v>
      </c>
      <c r="S55" s="323" t="s">
        <v>43</v>
      </c>
      <c r="T55" s="323" t="s">
        <v>43</v>
      </c>
      <c r="U55" s="323" t="s">
        <v>43</v>
      </c>
      <c r="V55" s="323" t="s">
        <v>43</v>
      </c>
      <c r="W55" s="323" t="s">
        <v>43</v>
      </c>
      <c r="X55" s="322"/>
      <c r="Y55" s="322"/>
    </row>
    <row r="56" spans="1:26" s="333" customFormat="1" ht="18.2" customHeight="1">
      <c r="A56" s="163" t="s">
        <v>344</v>
      </c>
      <c r="B56" s="323" t="s">
        <v>43</v>
      </c>
      <c r="C56" s="323" t="s">
        <v>43</v>
      </c>
      <c r="D56" s="323" t="s">
        <v>43</v>
      </c>
      <c r="E56" s="323" t="s">
        <v>43</v>
      </c>
      <c r="F56" s="323" t="s">
        <v>43</v>
      </c>
      <c r="G56" s="323" t="s">
        <v>43</v>
      </c>
      <c r="H56" s="323" t="s">
        <v>43</v>
      </c>
      <c r="I56" s="323" t="s">
        <v>43</v>
      </c>
      <c r="J56" s="323" t="s">
        <v>43</v>
      </c>
      <c r="K56" s="323" t="s">
        <v>43</v>
      </c>
      <c r="L56" s="323" t="s">
        <v>43</v>
      </c>
      <c r="M56" s="323" t="s">
        <v>43</v>
      </c>
      <c r="N56" s="323" t="s">
        <v>43</v>
      </c>
      <c r="O56" s="323" t="s">
        <v>43</v>
      </c>
      <c r="P56" s="323">
        <v>394.81325609999999</v>
      </c>
      <c r="Q56" s="323">
        <v>394.81325609999999</v>
      </c>
      <c r="R56" s="323">
        <v>60.194394500000001</v>
      </c>
      <c r="S56" s="323" t="s">
        <v>43</v>
      </c>
      <c r="T56" s="323" t="s">
        <v>43</v>
      </c>
      <c r="U56" s="323" t="s">
        <v>43</v>
      </c>
      <c r="V56" s="323" t="s">
        <v>43</v>
      </c>
      <c r="W56" s="323">
        <v>455.00765059999998</v>
      </c>
      <c r="X56" s="322"/>
      <c r="Y56" s="322"/>
    </row>
    <row r="57" spans="1:26" s="333" customFormat="1" ht="18.2" customHeight="1">
      <c r="A57" s="163" t="s">
        <v>345</v>
      </c>
      <c r="B57" s="323" t="s">
        <v>43</v>
      </c>
      <c r="C57" s="323" t="s">
        <v>43</v>
      </c>
      <c r="D57" s="323" t="s">
        <v>43</v>
      </c>
      <c r="E57" s="323" t="s">
        <v>43</v>
      </c>
      <c r="F57" s="323" t="s">
        <v>43</v>
      </c>
      <c r="G57" s="323" t="s">
        <v>43</v>
      </c>
      <c r="H57" s="323" t="s">
        <v>43</v>
      </c>
      <c r="I57" s="323" t="s">
        <v>43</v>
      </c>
      <c r="J57" s="323" t="s">
        <v>43</v>
      </c>
      <c r="K57" s="323" t="s">
        <v>43</v>
      </c>
      <c r="L57" s="323" t="s">
        <v>43</v>
      </c>
      <c r="M57" s="323" t="s">
        <v>43</v>
      </c>
      <c r="N57" s="323" t="s">
        <v>43</v>
      </c>
      <c r="O57" s="323" t="s">
        <v>43</v>
      </c>
      <c r="P57" s="323" t="s">
        <v>43</v>
      </c>
      <c r="Q57" s="323" t="s">
        <v>43</v>
      </c>
      <c r="R57" s="323" t="s">
        <v>43</v>
      </c>
      <c r="S57" s="323" t="s">
        <v>43</v>
      </c>
      <c r="T57" s="323" t="s">
        <v>43</v>
      </c>
      <c r="U57" s="323" t="s">
        <v>43</v>
      </c>
      <c r="V57" s="323" t="s">
        <v>43</v>
      </c>
      <c r="W57" s="323" t="s">
        <v>43</v>
      </c>
      <c r="X57" s="322"/>
      <c r="Y57" s="322"/>
    </row>
    <row r="58" spans="1:26" s="333" customFormat="1" ht="18.2" customHeight="1">
      <c r="A58" s="163" t="s">
        <v>346</v>
      </c>
      <c r="B58" s="323" t="s">
        <v>43</v>
      </c>
      <c r="C58" s="323" t="s">
        <v>43</v>
      </c>
      <c r="D58" s="323" t="s">
        <v>43</v>
      </c>
      <c r="E58" s="323" t="s">
        <v>43</v>
      </c>
      <c r="F58" s="323" t="s">
        <v>43</v>
      </c>
      <c r="G58" s="323" t="s">
        <v>43</v>
      </c>
      <c r="H58" s="323" t="s">
        <v>43</v>
      </c>
      <c r="I58" s="323" t="s">
        <v>43</v>
      </c>
      <c r="J58" s="323" t="s">
        <v>43</v>
      </c>
      <c r="K58" s="323" t="s">
        <v>43</v>
      </c>
      <c r="L58" s="323" t="s">
        <v>43</v>
      </c>
      <c r="M58" s="323" t="s">
        <v>43</v>
      </c>
      <c r="N58" s="323" t="s">
        <v>43</v>
      </c>
      <c r="O58" s="323" t="s">
        <v>43</v>
      </c>
      <c r="P58" s="323" t="s">
        <v>43</v>
      </c>
      <c r="Q58" s="323" t="s">
        <v>43</v>
      </c>
      <c r="R58" s="323">
        <v>56.226422800000002</v>
      </c>
      <c r="S58" s="323" t="s">
        <v>43</v>
      </c>
      <c r="T58" s="323" t="s">
        <v>43</v>
      </c>
      <c r="U58" s="323" t="s">
        <v>43</v>
      </c>
      <c r="V58" s="323" t="s">
        <v>43</v>
      </c>
      <c r="W58" s="323">
        <v>56.226422800000002</v>
      </c>
      <c r="X58" s="322"/>
      <c r="Y58" s="322"/>
    </row>
    <row r="59" spans="1:26" s="333" customFormat="1" ht="18.2" customHeight="1">
      <c r="A59" s="163" t="s">
        <v>347</v>
      </c>
      <c r="B59" s="323" t="s">
        <v>43</v>
      </c>
      <c r="C59" s="323" t="s">
        <v>43</v>
      </c>
      <c r="D59" s="323" t="s">
        <v>43</v>
      </c>
      <c r="E59" s="323" t="s">
        <v>43</v>
      </c>
      <c r="F59" s="323" t="s">
        <v>43</v>
      </c>
      <c r="G59" s="323" t="s">
        <v>43</v>
      </c>
      <c r="H59" s="323" t="s">
        <v>43</v>
      </c>
      <c r="I59" s="323" t="s">
        <v>43</v>
      </c>
      <c r="J59" s="323" t="s">
        <v>43</v>
      </c>
      <c r="K59" s="323" t="s">
        <v>43</v>
      </c>
      <c r="L59" s="323" t="s">
        <v>43</v>
      </c>
      <c r="M59" s="323" t="s">
        <v>43</v>
      </c>
      <c r="N59" s="323" t="s">
        <v>43</v>
      </c>
      <c r="O59" s="323" t="s">
        <v>43</v>
      </c>
      <c r="P59" s="323" t="s">
        <v>43</v>
      </c>
      <c r="Q59" s="323" t="s">
        <v>43</v>
      </c>
      <c r="R59" s="323" t="s">
        <v>43</v>
      </c>
      <c r="S59" s="323" t="s">
        <v>43</v>
      </c>
      <c r="T59" s="323" t="s">
        <v>43</v>
      </c>
      <c r="U59" s="323" t="s">
        <v>43</v>
      </c>
      <c r="V59" s="323" t="s">
        <v>43</v>
      </c>
      <c r="W59" s="323" t="s">
        <v>43</v>
      </c>
      <c r="X59" s="322"/>
      <c r="Y59" s="322"/>
    </row>
    <row r="60" spans="1:26" s="333" customFormat="1" ht="18.2" customHeight="1">
      <c r="A60" s="163" t="s">
        <v>348</v>
      </c>
      <c r="B60" s="323" t="s">
        <v>43</v>
      </c>
      <c r="C60" s="323" t="s">
        <v>43</v>
      </c>
      <c r="D60" s="323" t="s">
        <v>43</v>
      </c>
      <c r="E60" s="323" t="s">
        <v>43</v>
      </c>
      <c r="F60" s="323" t="s">
        <v>43</v>
      </c>
      <c r="G60" s="323" t="s">
        <v>43</v>
      </c>
      <c r="H60" s="323" t="s">
        <v>43</v>
      </c>
      <c r="I60" s="323" t="s">
        <v>43</v>
      </c>
      <c r="J60" s="323" t="s">
        <v>43</v>
      </c>
      <c r="K60" s="323" t="s">
        <v>43</v>
      </c>
      <c r="L60" s="323" t="s">
        <v>43</v>
      </c>
      <c r="M60" s="323" t="s">
        <v>43</v>
      </c>
      <c r="N60" s="323" t="s">
        <v>43</v>
      </c>
      <c r="O60" s="323" t="s">
        <v>43</v>
      </c>
      <c r="P60" s="323" t="s">
        <v>43</v>
      </c>
      <c r="Q60" s="323" t="s">
        <v>43</v>
      </c>
      <c r="R60" s="323">
        <v>116.41377679999999</v>
      </c>
      <c r="S60" s="323" t="s">
        <v>43</v>
      </c>
      <c r="T60" s="323" t="s">
        <v>43</v>
      </c>
      <c r="U60" s="323" t="s">
        <v>43</v>
      </c>
      <c r="V60" s="323" t="s">
        <v>43</v>
      </c>
      <c r="W60" s="323">
        <v>116.41377679999999</v>
      </c>
      <c r="X60" s="322"/>
      <c r="Y60" s="322"/>
    </row>
    <row r="61" spans="1:26" s="333" customFormat="1" ht="18.2" customHeight="1">
      <c r="A61" s="163" t="s">
        <v>349</v>
      </c>
      <c r="B61" s="323" t="s">
        <v>43</v>
      </c>
      <c r="C61" s="323" t="s">
        <v>43</v>
      </c>
      <c r="D61" s="323" t="s">
        <v>43</v>
      </c>
      <c r="E61" s="323" t="s">
        <v>43</v>
      </c>
      <c r="F61" s="323" t="s">
        <v>43</v>
      </c>
      <c r="G61" s="323" t="s">
        <v>43</v>
      </c>
      <c r="H61" s="323" t="s">
        <v>43</v>
      </c>
      <c r="I61" s="323" t="s">
        <v>43</v>
      </c>
      <c r="J61" s="323" t="s">
        <v>43</v>
      </c>
      <c r="K61" s="323" t="s">
        <v>43</v>
      </c>
      <c r="L61" s="323" t="s">
        <v>43</v>
      </c>
      <c r="M61" s="323" t="s">
        <v>43</v>
      </c>
      <c r="N61" s="323" t="s">
        <v>43</v>
      </c>
      <c r="O61" s="323" t="s">
        <v>43</v>
      </c>
      <c r="P61" s="323" t="s">
        <v>43</v>
      </c>
      <c r="Q61" s="323" t="s">
        <v>43</v>
      </c>
      <c r="R61" s="323" t="s">
        <v>43</v>
      </c>
      <c r="S61" s="323" t="s">
        <v>43</v>
      </c>
      <c r="T61" s="323" t="s">
        <v>43</v>
      </c>
      <c r="U61" s="323" t="s">
        <v>43</v>
      </c>
      <c r="V61" s="323" t="s">
        <v>43</v>
      </c>
      <c r="W61" s="323" t="s">
        <v>43</v>
      </c>
      <c r="X61" s="322"/>
      <c r="Y61" s="322"/>
    </row>
    <row r="62" spans="1:26" s="333" customFormat="1" ht="18.2" customHeight="1">
      <c r="A62" s="163" t="s">
        <v>350</v>
      </c>
      <c r="B62" s="323" t="s">
        <v>43</v>
      </c>
      <c r="C62" s="323" t="s">
        <v>43</v>
      </c>
      <c r="D62" s="323" t="s">
        <v>43</v>
      </c>
      <c r="E62" s="323" t="s">
        <v>43</v>
      </c>
      <c r="F62" s="323" t="s">
        <v>43</v>
      </c>
      <c r="G62" s="323" t="s">
        <v>43</v>
      </c>
      <c r="H62" s="323" t="s">
        <v>43</v>
      </c>
      <c r="I62" s="323" t="s">
        <v>43</v>
      </c>
      <c r="J62" s="323" t="s">
        <v>43</v>
      </c>
      <c r="K62" s="323" t="s">
        <v>43</v>
      </c>
      <c r="L62" s="323" t="s">
        <v>43</v>
      </c>
      <c r="M62" s="323" t="s">
        <v>43</v>
      </c>
      <c r="N62" s="323" t="s">
        <v>43</v>
      </c>
      <c r="O62" s="323" t="s">
        <v>43</v>
      </c>
      <c r="P62" s="323" t="s">
        <v>43</v>
      </c>
      <c r="Q62" s="323" t="s">
        <v>43</v>
      </c>
      <c r="R62" s="323">
        <v>27.566272399999999</v>
      </c>
      <c r="S62" s="323" t="s">
        <v>43</v>
      </c>
      <c r="T62" s="323" t="s">
        <v>43</v>
      </c>
      <c r="U62" s="323" t="s">
        <v>43</v>
      </c>
      <c r="V62" s="323" t="s">
        <v>43</v>
      </c>
      <c r="W62" s="323">
        <v>27.566272399999999</v>
      </c>
      <c r="X62" s="322"/>
      <c r="Y62" s="322"/>
    </row>
    <row r="63" spans="1:26" s="333" customFormat="1" ht="18.2" customHeight="1">
      <c r="A63" s="163" t="s">
        <v>351</v>
      </c>
      <c r="B63" s="323" t="s">
        <v>43</v>
      </c>
      <c r="C63" s="323" t="s">
        <v>43</v>
      </c>
      <c r="D63" s="323" t="s">
        <v>43</v>
      </c>
      <c r="E63" s="323" t="s">
        <v>43</v>
      </c>
      <c r="F63" s="323" t="s">
        <v>43</v>
      </c>
      <c r="G63" s="323" t="s">
        <v>43</v>
      </c>
      <c r="H63" s="323" t="s">
        <v>43</v>
      </c>
      <c r="I63" s="323" t="s">
        <v>43</v>
      </c>
      <c r="J63" s="323" t="s">
        <v>43</v>
      </c>
      <c r="K63" s="323" t="s">
        <v>43</v>
      </c>
      <c r="L63" s="323" t="s">
        <v>43</v>
      </c>
      <c r="M63" s="323" t="s">
        <v>43</v>
      </c>
      <c r="N63" s="323" t="s">
        <v>43</v>
      </c>
      <c r="O63" s="323" t="s">
        <v>43</v>
      </c>
      <c r="P63" s="323">
        <v>1466.284956</v>
      </c>
      <c r="Q63" s="323">
        <v>1466.284956</v>
      </c>
      <c r="R63" s="323" t="s">
        <v>43</v>
      </c>
      <c r="S63" s="323" t="s">
        <v>43</v>
      </c>
      <c r="T63" s="323" t="s">
        <v>43</v>
      </c>
      <c r="U63" s="323" t="s">
        <v>43</v>
      </c>
      <c r="V63" s="323" t="s">
        <v>43</v>
      </c>
      <c r="W63" s="323">
        <v>1466.284956</v>
      </c>
      <c r="X63" s="322"/>
      <c r="Y63" s="322"/>
    </row>
    <row r="64" spans="1:26" s="333" customFormat="1" ht="18.2" customHeight="1">
      <c r="A64" s="163" t="s">
        <v>352</v>
      </c>
      <c r="B64" s="323" t="s">
        <v>43</v>
      </c>
      <c r="C64" s="323" t="s">
        <v>43</v>
      </c>
      <c r="D64" s="323" t="s">
        <v>43</v>
      </c>
      <c r="E64" s="323" t="s">
        <v>43</v>
      </c>
      <c r="F64" s="323" t="s">
        <v>43</v>
      </c>
      <c r="G64" s="323" t="s">
        <v>43</v>
      </c>
      <c r="H64" s="323" t="s">
        <v>43</v>
      </c>
      <c r="I64" s="323" t="s">
        <v>43</v>
      </c>
      <c r="J64" s="323" t="s">
        <v>43</v>
      </c>
      <c r="K64" s="323" t="s">
        <v>43</v>
      </c>
      <c r="L64" s="323" t="s">
        <v>43</v>
      </c>
      <c r="M64" s="323" t="s">
        <v>43</v>
      </c>
      <c r="N64" s="323" t="s">
        <v>43</v>
      </c>
      <c r="O64" s="323" t="s">
        <v>43</v>
      </c>
      <c r="P64" s="323" t="s">
        <v>43</v>
      </c>
      <c r="Q64" s="323" t="s">
        <v>43</v>
      </c>
      <c r="R64" s="323" t="s">
        <v>43</v>
      </c>
      <c r="S64" s="323" t="s">
        <v>43</v>
      </c>
      <c r="T64" s="323" t="s">
        <v>43</v>
      </c>
      <c r="U64" s="323" t="s">
        <v>43</v>
      </c>
      <c r="V64" s="323" t="s">
        <v>43</v>
      </c>
      <c r="W64" s="323" t="s">
        <v>43</v>
      </c>
      <c r="X64" s="322"/>
      <c r="Y64" s="322"/>
    </row>
    <row r="65" spans="1:25" s="333" customFormat="1" ht="18.2" customHeight="1">
      <c r="A65" s="163" t="s">
        <v>353</v>
      </c>
      <c r="B65" s="323" t="s">
        <v>43</v>
      </c>
      <c r="C65" s="323" t="s">
        <v>43</v>
      </c>
      <c r="D65" s="323" t="s">
        <v>43</v>
      </c>
      <c r="E65" s="323" t="s">
        <v>43</v>
      </c>
      <c r="F65" s="323" t="s">
        <v>43</v>
      </c>
      <c r="G65" s="323" t="s">
        <v>43</v>
      </c>
      <c r="H65" s="323" t="s">
        <v>43</v>
      </c>
      <c r="I65" s="323" t="s">
        <v>43</v>
      </c>
      <c r="J65" s="323" t="s">
        <v>43</v>
      </c>
      <c r="K65" s="323" t="s">
        <v>43</v>
      </c>
      <c r="L65" s="323" t="s">
        <v>43</v>
      </c>
      <c r="M65" s="323" t="s">
        <v>43</v>
      </c>
      <c r="N65" s="323" t="s">
        <v>43</v>
      </c>
      <c r="O65" s="323" t="s">
        <v>43</v>
      </c>
      <c r="P65" s="323" t="s">
        <v>43</v>
      </c>
      <c r="Q65" s="323" t="s">
        <v>43</v>
      </c>
      <c r="R65" s="323" t="s">
        <v>43</v>
      </c>
      <c r="S65" s="323" t="s">
        <v>43</v>
      </c>
      <c r="T65" s="323" t="s">
        <v>43</v>
      </c>
      <c r="U65" s="323" t="s">
        <v>43</v>
      </c>
      <c r="V65" s="323" t="s">
        <v>43</v>
      </c>
      <c r="W65" s="323" t="s">
        <v>43</v>
      </c>
      <c r="X65" s="322"/>
      <c r="Y65" s="322"/>
    </row>
    <row r="66" spans="1:25" s="333" customFormat="1" ht="18.2" customHeight="1">
      <c r="A66" s="163" t="s">
        <v>354</v>
      </c>
      <c r="B66" s="323" t="s">
        <v>43</v>
      </c>
      <c r="C66" s="323" t="s">
        <v>43</v>
      </c>
      <c r="D66" s="323" t="s">
        <v>43</v>
      </c>
      <c r="E66" s="323" t="s">
        <v>43</v>
      </c>
      <c r="F66" s="323" t="s">
        <v>43</v>
      </c>
      <c r="G66" s="323" t="s">
        <v>43</v>
      </c>
      <c r="H66" s="323" t="s">
        <v>43</v>
      </c>
      <c r="I66" s="323" t="s">
        <v>43</v>
      </c>
      <c r="J66" s="323" t="s">
        <v>43</v>
      </c>
      <c r="K66" s="323" t="s">
        <v>43</v>
      </c>
      <c r="L66" s="323" t="s">
        <v>43</v>
      </c>
      <c r="M66" s="323" t="s">
        <v>43</v>
      </c>
      <c r="N66" s="323" t="s">
        <v>43</v>
      </c>
      <c r="O66" s="323" t="s">
        <v>43</v>
      </c>
      <c r="P66" s="323" t="s">
        <v>43</v>
      </c>
      <c r="Q66" s="323" t="s">
        <v>43</v>
      </c>
      <c r="R66" s="323" t="s">
        <v>43</v>
      </c>
      <c r="S66" s="323" t="s">
        <v>43</v>
      </c>
      <c r="T66" s="323" t="s">
        <v>43</v>
      </c>
      <c r="U66" s="323" t="s">
        <v>43</v>
      </c>
      <c r="V66" s="323" t="s">
        <v>43</v>
      </c>
      <c r="W66" s="323" t="s">
        <v>43</v>
      </c>
      <c r="X66" s="322"/>
      <c r="Y66" s="322"/>
    </row>
    <row r="67" spans="1:25" s="333" customFormat="1" ht="18.2" customHeight="1">
      <c r="A67" s="163" t="s">
        <v>355</v>
      </c>
      <c r="B67" s="323" t="s">
        <v>43</v>
      </c>
      <c r="C67" s="323" t="s">
        <v>43</v>
      </c>
      <c r="D67" s="323" t="s">
        <v>43</v>
      </c>
      <c r="E67" s="323" t="s">
        <v>43</v>
      </c>
      <c r="F67" s="323" t="s">
        <v>43</v>
      </c>
      <c r="G67" s="323" t="s">
        <v>43</v>
      </c>
      <c r="H67" s="323" t="s">
        <v>43</v>
      </c>
      <c r="I67" s="323" t="s">
        <v>43</v>
      </c>
      <c r="J67" s="323" t="s">
        <v>43</v>
      </c>
      <c r="K67" s="323" t="s">
        <v>43</v>
      </c>
      <c r="L67" s="323" t="s">
        <v>43</v>
      </c>
      <c r="M67" s="323" t="s">
        <v>43</v>
      </c>
      <c r="N67" s="323" t="s">
        <v>43</v>
      </c>
      <c r="O67" s="323" t="s">
        <v>43</v>
      </c>
      <c r="P67" s="323" t="s">
        <v>43</v>
      </c>
      <c r="Q67" s="323" t="s">
        <v>43</v>
      </c>
      <c r="R67" s="323" t="s">
        <v>43</v>
      </c>
      <c r="S67" s="323" t="s">
        <v>43</v>
      </c>
      <c r="T67" s="323" t="s">
        <v>43</v>
      </c>
      <c r="U67" s="323" t="s">
        <v>43</v>
      </c>
      <c r="V67" s="323" t="s">
        <v>43</v>
      </c>
      <c r="W67" s="323" t="s">
        <v>43</v>
      </c>
      <c r="X67" s="322"/>
      <c r="Y67" s="322"/>
    </row>
    <row r="68" spans="1:25" s="333" customFormat="1" ht="18.2" customHeight="1">
      <c r="A68" s="163" t="s">
        <v>356</v>
      </c>
      <c r="B68" s="323" t="s">
        <v>43</v>
      </c>
      <c r="C68" s="323" t="s">
        <v>43</v>
      </c>
      <c r="D68" s="323" t="s">
        <v>43</v>
      </c>
      <c r="E68" s="323" t="s">
        <v>43</v>
      </c>
      <c r="F68" s="323" t="s">
        <v>43</v>
      </c>
      <c r="G68" s="323" t="s">
        <v>43</v>
      </c>
      <c r="H68" s="323" t="s">
        <v>43</v>
      </c>
      <c r="I68" s="323" t="s">
        <v>43</v>
      </c>
      <c r="J68" s="323" t="s">
        <v>43</v>
      </c>
      <c r="K68" s="323" t="s">
        <v>43</v>
      </c>
      <c r="L68" s="323" t="s">
        <v>43</v>
      </c>
      <c r="M68" s="323" t="s">
        <v>43</v>
      </c>
      <c r="N68" s="323" t="s">
        <v>43</v>
      </c>
      <c r="O68" s="323" t="s">
        <v>43</v>
      </c>
      <c r="P68" s="323" t="s">
        <v>43</v>
      </c>
      <c r="Q68" s="323" t="s">
        <v>43</v>
      </c>
      <c r="R68" s="323" t="s">
        <v>43</v>
      </c>
      <c r="S68" s="323" t="s">
        <v>43</v>
      </c>
      <c r="T68" s="323" t="s">
        <v>43</v>
      </c>
      <c r="U68" s="323" t="s">
        <v>43</v>
      </c>
      <c r="V68" s="323" t="s">
        <v>43</v>
      </c>
      <c r="W68" s="323" t="s">
        <v>43</v>
      </c>
      <c r="X68" s="322"/>
      <c r="Y68" s="322"/>
    </row>
    <row r="69" spans="1:25" s="333" customFormat="1" ht="18.2" customHeight="1">
      <c r="A69" s="163" t="s">
        <v>357</v>
      </c>
      <c r="B69" s="323" t="s">
        <v>43</v>
      </c>
      <c r="C69" s="323" t="s">
        <v>43</v>
      </c>
      <c r="D69" s="323" t="s">
        <v>43</v>
      </c>
      <c r="E69" s="323" t="s">
        <v>43</v>
      </c>
      <c r="F69" s="323" t="s">
        <v>43</v>
      </c>
      <c r="G69" s="323" t="s">
        <v>43</v>
      </c>
      <c r="H69" s="323" t="s">
        <v>43</v>
      </c>
      <c r="I69" s="323" t="s">
        <v>43</v>
      </c>
      <c r="J69" s="323" t="s">
        <v>43</v>
      </c>
      <c r="K69" s="323" t="s">
        <v>43</v>
      </c>
      <c r="L69" s="323" t="s">
        <v>43</v>
      </c>
      <c r="M69" s="323" t="s">
        <v>43</v>
      </c>
      <c r="N69" s="323" t="s">
        <v>43</v>
      </c>
      <c r="O69" s="323" t="s">
        <v>43</v>
      </c>
      <c r="P69" s="323" t="s">
        <v>43</v>
      </c>
      <c r="Q69" s="323" t="s">
        <v>43</v>
      </c>
      <c r="R69" s="323" t="s">
        <v>43</v>
      </c>
      <c r="S69" s="323" t="s">
        <v>43</v>
      </c>
      <c r="T69" s="323" t="s">
        <v>43</v>
      </c>
      <c r="U69" s="323" t="s">
        <v>43</v>
      </c>
      <c r="V69" s="323" t="s">
        <v>43</v>
      </c>
      <c r="W69" s="323" t="s">
        <v>43</v>
      </c>
      <c r="X69" s="322"/>
      <c r="Y69" s="322"/>
    </row>
    <row r="70" spans="1:25" s="338" customFormat="1" ht="18.95" customHeight="1">
      <c r="A70" s="163" t="s">
        <v>358</v>
      </c>
      <c r="B70" s="323" t="s">
        <v>43</v>
      </c>
      <c r="C70" s="323" t="s">
        <v>43</v>
      </c>
      <c r="D70" s="323" t="s">
        <v>43</v>
      </c>
      <c r="E70" s="323" t="s">
        <v>43</v>
      </c>
      <c r="F70" s="323" t="s">
        <v>43</v>
      </c>
      <c r="G70" s="323" t="s">
        <v>43</v>
      </c>
      <c r="H70" s="323" t="s">
        <v>43</v>
      </c>
      <c r="I70" s="323" t="s">
        <v>43</v>
      </c>
      <c r="J70" s="323" t="s">
        <v>43</v>
      </c>
      <c r="K70" s="323" t="s">
        <v>43</v>
      </c>
      <c r="L70" s="323" t="s">
        <v>43</v>
      </c>
      <c r="M70" s="323" t="s">
        <v>43</v>
      </c>
      <c r="N70" s="323" t="s">
        <v>43</v>
      </c>
      <c r="O70" s="323" t="s">
        <v>43</v>
      </c>
      <c r="P70" s="323" t="s">
        <v>43</v>
      </c>
      <c r="Q70" s="323" t="s">
        <v>43</v>
      </c>
      <c r="R70" s="323" t="s">
        <v>43</v>
      </c>
      <c r="S70" s="323" t="s">
        <v>43</v>
      </c>
      <c r="T70" s="323" t="s">
        <v>43</v>
      </c>
      <c r="U70" s="323" t="s">
        <v>43</v>
      </c>
      <c r="V70" s="323" t="s">
        <v>43</v>
      </c>
      <c r="W70" s="323" t="s">
        <v>43</v>
      </c>
      <c r="X70" s="324"/>
      <c r="Y70" s="324"/>
    </row>
    <row r="71" spans="1:25" s="338" customFormat="1" ht="19.5" customHeight="1">
      <c r="A71" s="163" t="s">
        <v>359</v>
      </c>
      <c r="B71" s="323" t="s">
        <v>43</v>
      </c>
      <c r="C71" s="323" t="s">
        <v>43</v>
      </c>
      <c r="D71" s="323" t="s">
        <v>43</v>
      </c>
      <c r="E71" s="323" t="s">
        <v>43</v>
      </c>
      <c r="F71" s="323" t="s">
        <v>43</v>
      </c>
      <c r="G71" s="323" t="s">
        <v>43</v>
      </c>
      <c r="H71" s="323" t="s">
        <v>43</v>
      </c>
      <c r="I71" s="323" t="s">
        <v>43</v>
      </c>
      <c r="J71" s="323" t="s">
        <v>43</v>
      </c>
      <c r="K71" s="323" t="s">
        <v>43</v>
      </c>
      <c r="L71" s="323" t="s">
        <v>43</v>
      </c>
      <c r="M71" s="323" t="s">
        <v>43</v>
      </c>
      <c r="N71" s="323" t="s">
        <v>43</v>
      </c>
      <c r="O71" s="323" t="s">
        <v>43</v>
      </c>
      <c r="P71" s="323" t="s">
        <v>43</v>
      </c>
      <c r="Q71" s="323" t="s">
        <v>43</v>
      </c>
      <c r="R71" s="323" t="s">
        <v>43</v>
      </c>
      <c r="S71" s="323" t="s">
        <v>43</v>
      </c>
      <c r="T71" s="323" t="s">
        <v>43</v>
      </c>
      <c r="U71" s="323" t="s">
        <v>43</v>
      </c>
      <c r="V71" s="323" t="s">
        <v>43</v>
      </c>
      <c r="W71" s="323" t="s">
        <v>43</v>
      </c>
      <c r="X71" s="326"/>
      <c r="Y71" s="326"/>
    </row>
    <row r="72" spans="1:25" s="333" customFormat="1" ht="16.5" customHeight="1">
      <c r="A72" s="163" t="s">
        <v>360</v>
      </c>
      <c r="B72" s="323" t="s">
        <v>43</v>
      </c>
      <c r="C72" s="323" t="s">
        <v>43</v>
      </c>
      <c r="D72" s="323" t="s">
        <v>43</v>
      </c>
      <c r="E72" s="323" t="s">
        <v>43</v>
      </c>
      <c r="F72" s="323" t="s">
        <v>43</v>
      </c>
      <c r="G72" s="323" t="s">
        <v>43</v>
      </c>
      <c r="H72" s="323" t="s">
        <v>43</v>
      </c>
      <c r="I72" s="323" t="s">
        <v>43</v>
      </c>
      <c r="J72" s="323" t="s">
        <v>43</v>
      </c>
      <c r="K72" s="323" t="s">
        <v>43</v>
      </c>
      <c r="L72" s="323" t="s">
        <v>43</v>
      </c>
      <c r="M72" s="323" t="s">
        <v>43</v>
      </c>
      <c r="N72" s="323" t="s">
        <v>43</v>
      </c>
      <c r="O72" s="323" t="s">
        <v>43</v>
      </c>
      <c r="P72" s="323" t="s">
        <v>43</v>
      </c>
      <c r="Q72" s="323" t="s">
        <v>43</v>
      </c>
      <c r="R72" s="323" t="s">
        <v>43</v>
      </c>
      <c r="S72" s="323" t="s">
        <v>43</v>
      </c>
      <c r="T72" s="323" t="s">
        <v>43</v>
      </c>
      <c r="U72" s="323" t="s">
        <v>43</v>
      </c>
      <c r="V72" s="323" t="s">
        <v>43</v>
      </c>
      <c r="W72" s="323" t="s">
        <v>43</v>
      </c>
    </row>
    <row r="73" spans="1:25" ht="14.25" customHeight="1">
      <c r="A73" s="163" t="s">
        <v>361</v>
      </c>
      <c r="B73" s="323" t="s">
        <v>43</v>
      </c>
      <c r="C73" s="323" t="s">
        <v>43</v>
      </c>
      <c r="D73" s="323" t="s">
        <v>43</v>
      </c>
      <c r="E73" s="323" t="s">
        <v>43</v>
      </c>
      <c r="F73" s="323" t="s">
        <v>43</v>
      </c>
      <c r="G73" s="323" t="s">
        <v>43</v>
      </c>
      <c r="H73" s="323" t="s">
        <v>43</v>
      </c>
      <c r="I73" s="323" t="s">
        <v>43</v>
      </c>
      <c r="J73" s="323" t="s">
        <v>43</v>
      </c>
      <c r="K73" s="323" t="s">
        <v>43</v>
      </c>
      <c r="L73" s="323" t="s">
        <v>43</v>
      </c>
      <c r="M73" s="323" t="s">
        <v>43</v>
      </c>
      <c r="N73" s="323" t="s">
        <v>43</v>
      </c>
      <c r="O73" s="323" t="s">
        <v>43</v>
      </c>
      <c r="P73" s="323" t="s">
        <v>43</v>
      </c>
      <c r="Q73" s="323" t="s">
        <v>43</v>
      </c>
      <c r="R73" s="323" t="s">
        <v>43</v>
      </c>
      <c r="S73" s="323" t="s">
        <v>43</v>
      </c>
      <c r="T73" s="323" t="s">
        <v>43</v>
      </c>
      <c r="U73" s="323" t="s">
        <v>43</v>
      </c>
      <c r="V73" s="323" t="s">
        <v>43</v>
      </c>
      <c r="W73" s="323" t="s">
        <v>43</v>
      </c>
    </row>
    <row r="74" spans="1:25" ht="16.5" customHeight="1">
      <c r="A74" s="323" t="s">
        <v>362</v>
      </c>
      <c r="B74" s="323" t="s">
        <v>43</v>
      </c>
      <c r="C74" s="323" t="s">
        <v>43</v>
      </c>
      <c r="D74" s="323" t="s">
        <v>43</v>
      </c>
      <c r="E74" s="323" t="s">
        <v>43</v>
      </c>
      <c r="F74" s="323" t="s">
        <v>43</v>
      </c>
      <c r="G74" s="323" t="s">
        <v>43</v>
      </c>
      <c r="H74" s="323" t="s">
        <v>43</v>
      </c>
      <c r="I74" s="323" t="s">
        <v>43</v>
      </c>
      <c r="J74" s="323" t="s">
        <v>43</v>
      </c>
      <c r="K74" s="323" t="s">
        <v>43</v>
      </c>
      <c r="L74" s="323" t="s">
        <v>43</v>
      </c>
      <c r="M74" s="323" t="s">
        <v>43</v>
      </c>
      <c r="N74" s="323" t="s">
        <v>43</v>
      </c>
      <c r="O74" s="323" t="s">
        <v>43</v>
      </c>
      <c r="P74" s="323" t="s">
        <v>43</v>
      </c>
      <c r="Q74" s="323" t="s">
        <v>43</v>
      </c>
      <c r="R74" s="323" t="s">
        <v>43</v>
      </c>
      <c r="S74" s="323" t="s">
        <v>43</v>
      </c>
      <c r="T74" s="323" t="s">
        <v>43</v>
      </c>
      <c r="U74" s="323" t="s">
        <v>43</v>
      </c>
      <c r="V74" s="323" t="s">
        <v>43</v>
      </c>
      <c r="W74" s="323" t="s">
        <v>43</v>
      </c>
    </row>
    <row r="75" spans="1:25">
      <c r="A75" s="327" t="s">
        <v>57</v>
      </c>
      <c r="B75" s="328">
        <v>1796477.6839244</v>
      </c>
      <c r="C75" s="328">
        <v>66176.71418570001</v>
      </c>
      <c r="D75" s="328">
        <v>1862654.3981101001</v>
      </c>
      <c r="E75" s="328">
        <v>135419.96199810001</v>
      </c>
      <c r="F75" s="328">
        <v>1544208.1746605996</v>
      </c>
      <c r="G75" s="328">
        <v>52257.697765299999</v>
      </c>
      <c r="H75" s="328">
        <v>430522.21410869999</v>
      </c>
      <c r="I75" s="328">
        <v>117880.96171329998</v>
      </c>
      <c r="J75" s="328">
        <v>922606.88757699996</v>
      </c>
      <c r="K75" s="328">
        <v>989562.37211479992</v>
      </c>
      <c r="L75" s="328">
        <v>453837.06358010008</v>
      </c>
      <c r="M75" s="328">
        <v>295786.4446778</v>
      </c>
      <c r="N75" s="328">
        <v>518391.99848390004</v>
      </c>
      <c r="O75" s="328">
        <v>30594.425259800006</v>
      </c>
      <c r="P75" s="328">
        <v>51711.058018000003</v>
      </c>
      <c r="Q75" s="328">
        <v>1350320.9900196001</v>
      </c>
      <c r="R75" s="328">
        <v>10442.3057092</v>
      </c>
      <c r="S75" s="328">
        <v>674710.73174059996</v>
      </c>
      <c r="T75" s="328">
        <v>283077.40620880004</v>
      </c>
      <c r="U75" s="340" t="s">
        <v>43</v>
      </c>
      <c r="V75" s="328">
        <v>59.728459999999998</v>
      </c>
      <c r="W75" s="328">
        <v>8373723.8301861007</v>
      </c>
    </row>
    <row r="76" spans="1:25" ht="29.25">
      <c r="A76" s="328" t="s">
        <v>363</v>
      </c>
      <c r="B76" s="329">
        <v>0</v>
      </c>
      <c r="C76" s="329">
        <v>2.9626306614921898</v>
      </c>
      <c r="D76" s="329">
        <v>0.105256864999908</v>
      </c>
      <c r="E76" s="329">
        <v>1.25589990746996E-2</v>
      </c>
      <c r="F76" s="329">
        <v>0.871762140157326</v>
      </c>
      <c r="G76" s="329">
        <v>3.7924751210834801E-2</v>
      </c>
      <c r="H76" s="329">
        <v>1.4197155827108301</v>
      </c>
      <c r="I76" s="329">
        <v>0.43570266779653499</v>
      </c>
      <c r="J76" s="329">
        <v>0.82774199533888404</v>
      </c>
      <c r="K76" s="329">
        <v>1.01167874735356</v>
      </c>
      <c r="L76" s="329">
        <v>3.9665787539069899</v>
      </c>
      <c r="M76" s="329">
        <v>4.5304984613258101</v>
      </c>
      <c r="N76" s="329">
        <v>4.8619911700029501</v>
      </c>
      <c r="O76" s="329">
        <v>6.0338472168867199</v>
      </c>
      <c r="P76" s="329">
        <v>5.8061071775414099</v>
      </c>
      <c r="Q76" s="329">
        <v>4.5511399764203704</v>
      </c>
      <c r="R76" s="329">
        <v>5.0383693028505201</v>
      </c>
      <c r="S76" s="329">
        <v>8.5993197171801705E-2</v>
      </c>
      <c r="T76" s="329">
        <v>0.18908790947495599</v>
      </c>
      <c r="U76" s="340" t="s">
        <v>43</v>
      </c>
      <c r="V76" s="329">
        <v>0</v>
      </c>
      <c r="W76" s="982">
        <v>1.23</v>
      </c>
    </row>
    <row r="77" spans="1:25">
      <c r="A77" s="32" t="s">
        <v>40</v>
      </c>
      <c r="B77" s="162"/>
      <c r="C77" s="162"/>
      <c r="D77" s="162"/>
      <c r="E77" s="162"/>
      <c r="F77" s="162"/>
      <c r="G77" s="162"/>
      <c r="H77" s="162"/>
      <c r="I77" s="162"/>
      <c r="J77" s="162"/>
      <c r="K77" s="146"/>
      <c r="L77" s="146"/>
      <c r="M77" s="164"/>
      <c r="N77" s="146"/>
      <c r="O77" s="146"/>
      <c r="P77" s="146"/>
      <c r="Q77" s="146"/>
      <c r="R77" s="146"/>
      <c r="S77" s="146"/>
      <c r="T77" s="146"/>
      <c r="U77" s="146"/>
      <c r="V77" s="146"/>
      <c r="W77" s="146"/>
    </row>
    <row r="78" spans="1:25">
      <c r="A78" s="33" t="s">
        <v>41</v>
      </c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</row>
    <row r="79" spans="1:25">
      <c r="A79" s="36" t="s">
        <v>42</v>
      </c>
      <c r="B79" s="162"/>
      <c r="C79" s="162"/>
      <c r="D79" s="162"/>
      <c r="E79" s="162"/>
      <c r="F79" s="162"/>
      <c r="G79" s="162"/>
      <c r="H79" s="162"/>
      <c r="I79" s="162"/>
      <c r="J79" s="162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</row>
  </sheetData>
  <mergeCells count="37">
    <mergeCell ref="W42:W43"/>
    <mergeCell ref="H42:H43"/>
    <mergeCell ref="I42:I43"/>
    <mergeCell ref="J42:J43"/>
    <mergeCell ref="K42:K43"/>
    <mergeCell ref="L42:Q42"/>
    <mergeCell ref="R42:R43"/>
    <mergeCell ref="S42:S43"/>
    <mergeCell ref="T42:T43"/>
    <mergeCell ref="U42:U43"/>
    <mergeCell ref="V42:V43"/>
    <mergeCell ref="J39:L39"/>
    <mergeCell ref="U39:W39"/>
    <mergeCell ref="T41:W41"/>
    <mergeCell ref="K5:K6"/>
    <mergeCell ref="L5:Q5"/>
    <mergeCell ref="R5:R6"/>
    <mergeCell ref="S5:S6"/>
    <mergeCell ref="T5:T6"/>
    <mergeCell ref="U5:U6"/>
    <mergeCell ref="A42:A43"/>
    <mergeCell ref="B42:D42"/>
    <mergeCell ref="E42:E43"/>
    <mergeCell ref="F42:F43"/>
    <mergeCell ref="G42:G43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J5:J6"/>
    <mergeCell ref="V5:V6"/>
    <mergeCell ref="W5:W6"/>
  </mergeCells>
  <pageMargins left="0.5" right="0.2" top="0.75" bottom="0.75" header="0.4" footer="0.4"/>
  <pageSetup paperSize="9" firstPageNumber="98" pageOrder="overThenDown" orientation="portrait" useFirstPageNumber="1" r:id="rId1"/>
  <headerFooter>
    <oddFooter>&amp;C&amp;"Maiandra GD,Regular"&amp;9&amp;P</oddFooter>
  </headerFooter>
  <rowBreaks count="1" manualBreakCount="1">
    <brk id="3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8"/>
  <dimension ref="A1:AA79"/>
  <sheetViews>
    <sheetView tabSelected="1" view="pageBreakPreview" topLeftCell="A58" zoomScale="60" workbookViewId="0">
      <selection activeCell="A99" sqref="A99:A102"/>
    </sheetView>
  </sheetViews>
  <sheetFormatPr defaultColWidth="10.28515625" defaultRowHeight="12.75"/>
  <cols>
    <col min="1" max="1" width="9.42578125" style="339" customWidth="1"/>
    <col min="2" max="2" width="7.85546875" style="339" customWidth="1"/>
    <col min="3" max="3" width="7.7109375" style="339" customWidth="1"/>
    <col min="4" max="4" width="7.85546875" style="339" customWidth="1"/>
    <col min="5" max="5" width="6.7109375" style="339" customWidth="1"/>
    <col min="6" max="6" width="8.42578125" style="339" customWidth="1"/>
    <col min="7" max="7" width="6.7109375" style="339" customWidth="1"/>
    <col min="8" max="8" width="7.28515625" style="339" customWidth="1"/>
    <col min="9" max="10" width="6.7109375" style="339" customWidth="1"/>
    <col min="11" max="11" width="7.85546875" style="339" customWidth="1"/>
    <col min="12" max="12" width="8.42578125" style="339" customWidth="1"/>
    <col min="13" max="13" width="7.7109375" style="339" customWidth="1"/>
    <col min="14" max="14" width="7.85546875" style="339" customWidth="1"/>
    <col min="15" max="15" width="8.140625" style="339" customWidth="1"/>
    <col min="16" max="16" width="7.7109375" style="339" customWidth="1"/>
    <col min="17" max="17" width="8.42578125" style="339" customWidth="1"/>
    <col min="18" max="18" width="7.42578125" style="339" customWidth="1"/>
    <col min="19" max="20" width="7.85546875" style="339" customWidth="1"/>
    <col min="21" max="22" width="8" style="339" customWidth="1"/>
    <col min="23" max="23" width="9.28515625" style="339" customWidth="1"/>
    <col min="24" max="24" width="8.140625" style="339" customWidth="1"/>
    <col min="25" max="25" width="9" style="339" customWidth="1"/>
    <col min="26" max="16384" width="10.28515625" style="339"/>
  </cols>
  <sheetData>
    <row r="1" spans="1:27" s="333" customFormat="1">
      <c r="A1" s="51" t="s">
        <v>373</v>
      </c>
      <c r="B1" s="75"/>
      <c r="C1" s="75"/>
      <c r="D1" s="75"/>
      <c r="E1" s="75"/>
      <c r="F1" s="75"/>
      <c r="G1" s="75"/>
      <c r="H1" s="75"/>
      <c r="I1" s="75"/>
      <c r="J1" s="75"/>
      <c r="K1" s="79"/>
      <c r="L1" s="78"/>
      <c r="M1" s="51"/>
      <c r="N1" s="75"/>
      <c r="O1" s="75"/>
      <c r="P1" s="79"/>
      <c r="Q1" s="75"/>
      <c r="R1" s="75"/>
      <c r="S1" s="75"/>
      <c r="T1" s="75"/>
      <c r="U1" s="1040" t="s">
        <v>374</v>
      </c>
      <c r="V1" s="1040"/>
      <c r="W1" s="1040"/>
      <c r="X1" s="337"/>
      <c r="Y1" s="337"/>
    </row>
    <row r="2" spans="1:27" s="331" customFormat="1" ht="18.95" customHeight="1">
      <c r="A2" s="51" t="s">
        <v>375</v>
      </c>
      <c r="B2" s="75"/>
      <c r="C2" s="75"/>
      <c r="D2" s="75"/>
      <c r="E2" s="75"/>
      <c r="F2" s="75"/>
      <c r="G2" s="75"/>
      <c r="H2" s="75"/>
      <c r="I2" s="75"/>
      <c r="J2" s="79"/>
      <c r="K2" s="79"/>
      <c r="L2" s="78"/>
      <c r="M2" s="51"/>
      <c r="N2" s="75"/>
      <c r="O2" s="75"/>
      <c r="P2" s="79"/>
      <c r="Q2" s="75"/>
      <c r="R2" s="75"/>
      <c r="S2" s="75"/>
      <c r="T2" s="75"/>
      <c r="U2" s="75"/>
      <c r="V2" s="75"/>
      <c r="W2" s="75"/>
      <c r="X2" s="309"/>
      <c r="Y2" s="309"/>
    </row>
    <row r="3" spans="1:27" s="330" customFormat="1" ht="18.95" customHeight="1">
      <c r="A3" s="51" t="s">
        <v>1</v>
      </c>
      <c r="B3" s="83"/>
      <c r="C3" s="83"/>
      <c r="D3" s="83"/>
      <c r="E3" s="83"/>
      <c r="F3" s="83"/>
      <c r="G3" s="83"/>
      <c r="H3" s="83"/>
      <c r="I3" s="83"/>
      <c r="J3" s="79"/>
      <c r="K3" s="79"/>
      <c r="L3" s="84"/>
      <c r="M3" s="141"/>
      <c r="N3" s="82"/>
      <c r="O3" s="82"/>
      <c r="P3" s="79"/>
      <c r="Q3" s="82"/>
      <c r="R3" s="82"/>
      <c r="S3" s="82"/>
      <c r="T3" s="82"/>
      <c r="U3" s="79"/>
      <c r="V3" s="79"/>
      <c r="W3" s="79"/>
      <c r="X3" s="309"/>
      <c r="Y3" s="309"/>
      <c r="AA3" s="334"/>
    </row>
    <row r="4" spans="1:27" s="330" customFormat="1" ht="18.95" customHeight="1">
      <c r="A4" s="142"/>
      <c r="B4" s="143"/>
      <c r="C4" s="143"/>
      <c r="D4" s="143"/>
      <c r="E4" s="143"/>
      <c r="F4" s="143"/>
      <c r="G4" s="143"/>
      <c r="H4" s="143"/>
      <c r="I4" s="143"/>
      <c r="J4" s="143"/>
      <c r="K4" s="144"/>
      <c r="L4" s="145"/>
      <c r="M4" s="146"/>
      <c r="N4" s="145"/>
      <c r="O4" s="145"/>
      <c r="P4" s="145"/>
      <c r="Q4" s="145"/>
      <c r="R4" s="145"/>
      <c r="S4" s="145"/>
      <c r="T4" s="145"/>
      <c r="U4" s="1043" t="s">
        <v>96</v>
      </c>
      <c r="V4" s="1043"/>
      <c r="W4" s="1043"/>
      <c r="X4" s="309"/>
      <c r="Y4" s="309"/>
      <c r="AA4" s="334"/>
    </row>
    <row r="5" spans="1:27" s="330" customFormat="1" ht="18.95" customHeight="1">
      <c r="A5" s="1044" t="s">
        <v>296</v>
      </c>
      <c r="B5" s="1046" t="s">
        <v>147</v>
      </c>
      <c r="C5" s="1047"/>
      <c r="D5" s="1047"/>
      <c r="E5" s="1048" t="s">
        <v>148</v>
      </c>
      <c r="F5" s="1044" t="s">
        <v>149</v>
      </c>
      <c r="G5" s="1048" t="s">
        <v>150</v>
      </c>
      <c r="H5" s="1050" t="s">
        <v>151</v>
      </c>
      <c r="I5" s="1050" t="s">
        <v>152</v>
      </c>
      <c r="J5" s="1050" t="s">
        <v>153</v>
      </c>
      <c r="K5" s="1044" t="s">
        <v>154</v>
      </c>
      <c r="L5" s="1046" t="s">
        <v>155</v>
      </c>
      <c r="M5" s="1052"/>
      <c r="N5" s="1047"/>
      <c r="O5" s="1047"/>
      <c r="P5" s="1047"/>
      <c r="Q5" s="1053"/>
      <c r="R5" s="1044" t="s">
        <v>156</v>
      </c>
      <c r="S5" s="1050" t="s">
        <v>157</v>
      </c>
      <c r="T5" s="1050" t="s">
        <v>158</v>
      </c>
      <c r="U5" s="1050" t="s">
        <v>159</v>
      </c>
      <c r="V5" s="1050" t="s">
        <v>160</v>
      </c>
      <c r="W5" s="1044" t="s">
        <v>297</v>
      </c>
      <c r="X5" s="309"/>
      <c r="Y5" s="309"/>
    </row>
    <row r="6" spans="1:27" s="330" customFormat="1" ht="49.5" customHeight="1">
      <c r="A6" s="1045"/>
      <c r="B6" s="147" t="s">
        <v>162</v>
      </c>
      <c r="C6" s="147" t="s">
        <v>163</v>
      </c>
      <c r="D6" s="148" t="s">
        <v>164</v>
      </c>
      <c r="E6" s="1048"/>
      <c r="F6" s="1049"/>
      <c r="G6" s="1048"/>
      <c r="H6" s="1051"/>
      <c r="I6" s="1051"/>
      <c r="J6" s="1051"/>
      <c r="K6" s="1049"/>
      <c r="L6" s="149" t="s">
        <v>165</v>
      </c>
      <c r="M6" s="149" t="s">
        <v>166</v>
      </c>
      <c r="N6" s="149" t="s">
        <v>167</v>
      </c>
      <c r="O6" s="149" t="s">
        <v>168</v>
      </c>
      <c r="P6" s="149" t="s">
        <v>169</v>
      </c>
      <c r="Q6" s="149" t="s">
        <v>170</v>
      </c>
      <c r="R6" s="1049"/>
      <c r="S6" s="1051"/>
      <c r="T6" s="1051"/>
      <c r="U6" s="1051"/>
      <c r="V6" s="1051"/>
      <c r="W6" s="1049"/>
      <c r="X6" s="309"/>
      <c r="Y6" s="309"/>
    </row>
    <row r="7" spans="1:27" s="330" customFormat="1" ht="42.75" customHeight="1">
      <c r="A7" s="150" t="s">
        <v>8</v>
      </c>
      <c r="B7" s="149" t="s">
        <v>9</v>
      </c>
      <c r="C7" s="149" t="s">
        <v>10</v>
      </c>
      <c r="D7" s="149" t="s">
        <v>11</v>
      </c>
      <c r="E7" s="149" t="s">
        <v>12</v>
      </c>
      <c r="F7" s="149" t="s">
        <v>13</v>
      </c>
      <c r="G7" s="149" t="s">
        <v>14</v>
      </c>
      <c r="H7" s="149" t="s">
        <v>15</v>
      </c>
      <c r="I7" s="149" t="s">
        <v>171</v>
      </c>
      <c r="J7" s="151" t="s">
        <v>172</v>
      </c>
      <c r="K7" s="149" t="s">
        <v>173</v>
      </c>
      <c r="L7" s="149" t="s">
        <v>174</v>
      </c>
      <c r="M7" s="149" t="s">
        <v>175</v>
      </c>
      <c r="N7" s="149" t="s">
        <v>176</v>
      </c>
      <c r="O7" s="149" t="s">
        <v>177</v>
      </c>
      <c r="P7" s="149" t="s">
        <v>178</v>
      </c>
      <c r="Q7" s="149" t="s">
        <v>179</v>
      </c>
      <c r="R7" s="149" t="s">
        <v>180</v>
      </c>
      <c r="S7" s="149" t="s">
        <v>298</v>
      </c>
      <c r="T7" s="149" t="s">
        <v>181</v>
      </c>
      <c r="U7" s="149" t="s">
        <v>182</v>
      </c>
      <c r="V7" s="151" t="s">
        <v>183</v>
      </c>
      <c r="W7" s="149" t="s">
        <v>185</v>
      </c>
      <c r="X7" s="309"/>
      <c r="Y7" s="309"/>
    </row>
    <row r="8" spans="1:27" s="330" customFormat="1" ht="18.95" customHeight="1">
      <c r="A8" s="152">
        <v>0</v>
      </c>
      <c r="B8" s="311">
        <v>7441387.5444726003</v>
      </c>
      <c r="C8" s="311" t="s">
        <v>43</v>
      </c>
      <c r="D8" s="311">
        <v>7441387.5444726003</v>
      </c>
      <c r="E8" s="311">
        <v>2001512.6909217001</v>
      </c>
      <c r="F8" s="311">
        <v>312261.73337169999</v>
      </c>
      <c r="G8" s="311">
        <v>158872.91940839999</v>
      </c>
      <c r="H8" s="311">
        <v>305098.01067049999</v>
      </c>
      <c r="I8" s="311">
        <v>100473.8904396</v>
      </c>
      <c r="J8" s="311">
        <v>1106963.5046603</v>
      </c>
      <c r="K8" s="311">
        <v>47931.067941200003</v>
      </c>
      <c r="L8" s="311">
        <v>3424.0288943</v>
      </c>
      <c r="M8" s="311">
        <v>1963.0523350999999</v>
      </c>
      <c r="N8" s="311">
        <v>9627.5937106000001</v>
      </c>
      <c r="O8" s="311">
        <v>2808.6177999000001</v>
      </c>
      <c r="P8" s="311">
        <v>919.26319530000001</v>
      </c>
      <c r="Q8" s="311">
        <v>18742.555935199998</v>
      </c>
      <c r="R8" s="311">
        <v>9.2598345999999996</v>
      </c>
      <c r="S8" s="311">
        <v>4078720.7867922001</v>
      </c>
      <c r="T8" s="311">
        <v>3653588.9860092001</v>
      </c>
      <c r="U8" s="311" t="s">
        <v>43</v>
      </c>
      <c r="V8" s="311">
        <v>621.23337170000002</v>
      </c>
      <c r="W8" s="311">
        <v>19226184.183828901</v>
      </c>
      <c r="X8" s="309"/>
      <c r="Y8" s="309"/>
    </row>
    <row r="9" spans="1:27" s="330" customFormat="1" ht="18.95" customHeight="1">
      <c r="A9" s="153" t="s">
        <v>299</v>
      </c>
      <c r="B9" s="311" t="s">
        <v>43</v>
      </c>
      <c r="C9" s="311">
        <v>245664.59899500001</v>
      </c>
      <c r="D9" s="311">
        <v>245664.59899500001</v>
      </c>
      <c r="E9" s="311" t="s">
        <v>43</v>
      </c>
      <c r="F9" s="311">
        <v>11171.291000900001</v>
      </c>
      <c r="G9" s="311" t="s">
        <v>43</v>
      </c>
      <c r="H9" s="311">
        <v>1142.7159649</v>
      </c>
      <c r="I9" s="311">
        <v>4247.0496106000001</v>
      </c>
      <c r="J9" s="311">
        <v>20349.001955200001</v>
      </c>
      <c r="K9" s="311">
        <v>17453.051126300001</v>
      </c>
      <c r="L9" s="311" t="s">
        <v>43</v>
      </c>
      <c r="M9" s="311" t="s">
        <v>43</v>
      </c>
      <c r="N9" s="311" t="s">
        <v>43</v>
      </c>
      <c r="O9" s="311" t="s">
        <v>43</v>
      </c>
      <c r="P9" s="311" t="s">
        <v>43</v>
      </c>
      <c r="Q9" s="311" t="s">
        <v>43</v>
      </c>
      <c r="R9" s="311" t="s">
        <v>43</v>
      </c>
      <c r="S9" s="311" t="s">
        <v>43</v>
      </c>
      <c r="T9" s="311" t="s">
        <v>43</v>
      </c>
      <c r="U9" s="311" t="s">
        <v>43</v>
      </c>
      <c r="V9" s="311" t="s">
        <v>43</v>
      </c>
      <c r="W9" s="311">
        <v>300027.70865290001</v>
      </c>
      <c r="X9" s="309"/>
      <c r="Y9" s="309"/>
    </row>
    <row r="10" spans="1:27" s="330" customFormat="1" ht="18.95" customHeight="1">
      <c r="A10" s="153" t="s">
        <v>300</v>
      </c>
      <c r="B10" s="311" t="s">
        <v>43</v>
      </c>
      <c r="C10" s="311">
        <v>43255.098829000002</v>
      </c>
      <c r="D10" s="311">
        <v>43255.098829000002</v>
      </c>
      <c r="E10" s="311" t="s">
        <v>43</v>
      </c>
      <c r="F10" s="311">
        <v>1218569.4106256</v>
      </c>
      <c r="G10" s="311" t="s">
        <v>43</v>
      </c>
      <c r="H10" s="311" t="s">
        <v>43</v>
      </c>
      <c r="I10" s="311" t="s">
        <v>43</v>
      </c>
      <c r="J10" s="311">
        <v>56.081260899999997</v>
      </c>
      <c r="K10" s="311">
        <v>32732.900107199999</v>
      </c>
      <c r="L10" s="311">
        <v>19.760860900000001</v>
      </c>
      <c r="M10" s="311" t="s">
        <v>43</v>
      </c>
      <c r="N10" s="311" t="s">
        <v>43</v>
      </c>
      <c r="O10" s="311" t="s">
        <v>43</v>
      </c>
      <c r="P10" s="311" t="s">
        <v>43</v>
      </c>
      <c r="Q10" s="311">
        <v>19.760860900000001</v>
      </c>
      <c r="R10" s="311" t="s">
        <v>43</v>
      </c>
      <c r="S10" s="311" t="s">
        <v>43</v>
      </c>
      <c r="T10" s="311" t="s">
        <v>43</v>
      </c>
      <c r="U10" s="311" t="s">
        <v>43</v>
      </c>
      <c r="V10" s="311">
        <v>87.574977599999997</v>
      </c>
      <c r="W10" s="311">
        <v>1294720.8266612</v>
      </c>
      <c r="X10" s="309"/>
      <c r="Y10" s="309"/>
    </row>
    <row r="11" spans="1:27" s="330" customFormat="1" ht="18.95" customHeight="1">
      <c r="A11" s="153" t="s">
        <v>301</v>
      </c>
      <c r="B11" s="311" t="s">
        <v>43</v>
      </c>
      <c r="C11" s="311">
        <v>55721.659256699997</v>
      </c>
      <c r="D11" s="311">
        <v>55721.659256699997</v>
      </c>
      <c r="E11" s="311" t="s">
        <v>43</v>
      </c>
      <c r="F11" s="311">
        <v>381884.91872100002</v>
      </c>
      <c r="G11" s="311" t="s">
        <v>43</v>
      </c>
      <c r="H11" s="311" t="s">
        <v>43</v>
      </c>
      <c r="I11" s="311">
        <v>60.161365000000004</v>
      </c>
      <c r="J11" s="311">
        <v>1294.2754238</v>
      </c>
      <c r="K11" s="311">
        <v>60106.389319000002</v>
      </c>
      <c r="L11" s="311">
        <v>3503.5171286</v>
      </c>
      <c r="M11" s="311">
        <v>23021.144078900001</v>
      </c>
      <c r="N11" s="311">
        <v>13152.629385800001</v>
      </c>
      <c r="O11" s="311">
        <v>3902.8244622000002</v>
      </c>
      <c r="P11" s="311">
        <v>1963.7210826</v>
      </c>
      <c r="Q11" s="311">
        <v>45543.8361381</v>
      </c>
      <c r="R11" s="311">
        <v>136.34774229999999</v>
      </c>
      <c r="S11" s="311" t="s">
        <v>43</v>
      </c>
      <c r="T11" s="311" t="s">
        <v>43</v>
      </c>
      <c r="U11" s="311" t="s">
        <v>43</v>
      </c>
      <c r="V11" s="311" t="s">
        <v>43</v>
      </c>
      <c r="W11" s="311">
        <v>544747.58796590008</v>
      </c>
      <c r="X11" s="309"/>
      <c r="Y11" s="309"/>
    </row>
    <row r="12" spans="1:27" s="330" customFormat="1" ht="18.95" customHeight="1">
      <c r="A12" s="153" t="s">
        <v>302</v>
      </c>
      <c r="B12" s="311" t="s">
        <v>43</v>
      </c>
      <c r="C12" s="311">
        <v>200720.0034592</v>
      </c>
      <c r="D12" s="311">
        <v>200720.0034592</v>
      </c>
      <c r="E12" s="311" t="s">
        <v>43</v>
      </c>
      <c r="F12" s="311">
        <v>990818.92774429999</v>
      </c>
      <c r="G12" s="311" t="s">
        <v>43</v>
      </c>
      <c r="H12" s="311">
        <v>114.928286</v>
      </c>
      <c r="I12" s="311">
        <v>10.7342057</v>
      </c>
      <c r="J12" s="311">
        <v>7773.018583</v>
      </c>
      <c r="K12" s="311">
        <v>262031.36926549999</v>
      </c>
      <c r="L12" s="311">
        <v>20300.523936000001</v>
      </c>
      <c r="M12" s="311">
        <v>1474.2878940999999</v>
      </c>
      <c r="N12" s="311">
        <v>5071.0206498999996</v>
      </c>
      <c r="O12" s="311">
        <v>2604.3775955999999</v>
      </c>
      <c r="P12" s="311">
        <v>740.58364200000005</v>
      </c>
      <c r="Q12" s="311">
        <v>30190.793717599998</v>
      </c>
      <c r="R12" s="311">
        <v>360</v>
      </c>
      <c r="S12" s="311" t="s">
        <v>43</v>
      </c>
      <c r="T12" s="311" t="s">
        <v>43</v>
      </c>
      <c r="U12" s="311" t="s">
        <v>43</v>
      </c>
      <c r="V12" s="311">
        <v>1373.7763689999999</v>
      </c>
      <c r="W12" s="311">
        <v>1493393.5516302998</v>
      </c>
      <c r="X12" s="309"/>
      <c r="Y12" s="309"/>
    </row>
    <row r="13" spans="1:27" s="331" customFormat="1" ht="18.95" customHeight="1">
      <c r="A13" s="153" t="s">
        <v>303</v>
      </c>
      <c r="B13" s="311" t="s">
        <v>43</v>
      </c>
      <c r="C13" s="311">
        <v>4980.2938154000003</v>
      </c>
      <c r="D13" s="311">
        <v>4980.2938154000003</v>
      </c>
      <c r="E13" s="311" t="s">
        <v>43</v>
      </c>
      <c r="F13" s="311">
        <v>1122347.5255833999</v>
      </c>
      <c r="G13" s="311">
        <v>5.1011099999999997E-2</v>
      </c>
      <c r="H13" s="311" t="s">
        <v>43</v>
      </c>
      <c r="I13" s="311">
        <v>4104.6584510000002</v>
      </c>
      <c r="J13" s="311">
        <v>1329.9550297000001</v>
      </c>
      <c r="K13" s="311">
        <v>58054.169102699998</v>
      </c>
      <c r="L13" s="311">
        <v>27</v>
      </c>
      <c r="M13" s="311">
        <v>3</v>
      </c>
      <c r="N13" s="311" t="s">
        <v>43</v>
      </c>
      <c r="O13" s="311" t="s">
        <v>43</v>
      </c>
      <c r="P13" s="311" t="s">
        <v>43</v>
      </c>
      <c r="Q13" s="311">
        <v>30</v>
      </c>
      <c r="R13" s="311">
        <v>2496.7653693000002</v>
      </c>
      <c r="S13" s="311" t="s">
        <v>43</v>
      </c>
      <c r="T13" s="311" t="s">
        <v>43</v>
      </c>
      <c r="U13" s="311" t="s">
        <v>43</v>
      </c>
      <c r="V13" s="311">
        <v>206.7814582</v>
      </c>
      <c r="W13" s="311">
        <v>1193550.1998207998</v>
      </c>
      <c r="X13" s="309"/>
      <c r="Y13" s="309"/>
    </row>
    <row r="14" spans="1:27" s="330" customFormat="1" ht="18.95" customHeight="1">
      <c r="A14" s="153" t="s">
        <v>304</v>
      </c>
      <c r="B14" s="311" t="s">
        <v>43</v>
      </c>
      <c r="C14" s="311">
        <v>118367.3979478</v>
      </c>
      <c r="D14" s="311">
        <v>118367.3979478</v>
      </c>
      <c r="E14" s="311" t="s">
        <v>43</v>
      </c>
      <c r="F14" s="311">
        <v>1541964.8108586001</v>
      </c>
      <c r="G14" s="311" t="s">
        <v>43</v>
      </c>
      <c r="H14" s="311" t="s">
        <v>43</v>
      </c>
      <c r="I14" s="311" t="s">
        <v>43</v>
      </c>
      <c r="J14" s="311" t="s">
        <v>43</v>
      </c>
      <c r="K14" s="311">
        <v>234457.43941250001</v>
      </c>
      <c r="L14" s="311">
        <v>2011.5632542999999</v>
      </c>
      <c r="M14" s="311">
        <v>3.5004995000000001</v>
      </c>
      <c r="N14" s="311" t="s">
        <v>43</v>
      </c>
      <c r="O14" s="311" t="s">
        <v>43</v>
      </c>
      <c r="P14" s="311" t="s">
        <v>43</v>
      </c>
      <c r="Q14" s="311">
        <v>2015.0637537999999</v>
      </c>
      <c r="R14" s="311">
        <v>150.74129360000001</v>
      </c>
      <c r="S14" s="311" t="s">
        <v>43</v>
      </c>
      <c r="T14" s="311">
        <v>24.106976400000001</v>
      </c>
      <c r="U14" s="311" t="s">
        <v>43</v>
      </c>
      <c r="V14" s="311">
        <v>26.465729400000001</v>
      </c>
      <c r="W14" s="311">
        <v>1897006.0259721002</v>
      </c>
      <c r="X14" s="309"/>
      <c r="Y14" s="309"/>
    </row>
    <row r="15" spans="1:27" s="330" customFormat="1" ht="18.95" customHeight="1">
      <c r="A15" s="153" t="s">
        <v>305</v>
      </c>
      <c r="B15" s="311" t="s">
        <v>43</v>
      </c>
      <c r="C15" s="311">
        <v>2753.3171183999998</v>
      </c>
      <c r="D15" s="311">
        <v>2753.3171183999998</v>
      </c>
      <c r="E15" s="311" t="s">
        <v>43</v>
      </c>
      <c r="F15" s="311">
        <v>424927.8039534</v>
      </c>
      <c r="G15" s="311" t="s">
        <v>43</v>
      </c>
      <c r="H15" s="311">
        <v>4646.0761128000004</v>
      </c>
      <c r="I15" s="311">
        <v>15.953402000000001</v>
      </c>
      <c r="J15" s="311">
        <v>8327.5346871000002</v>
      </c>
      <c r="K15" s="311">
        <v>139893.48100910001</v>
      </c>
      <c r="L15" s="311">
        <v>600.85592389999999</v>
      </c>
      <c r="M15" s="311" t="s">
        <v>43</v>
      </c>
      <c r="N15" s="311" t="s">
        <v>43</v>
      </c>
      <c r="O15" s="311" t="s">
        <v>43</v>
      </c>
      <c r="P15" s="311" t="s">
        <v>43</v>
      </c>
      <c r="Q15" s="311">
        <v>600.85592389999999</v>
      </c>
      <c r="R15" s="311" t="s">
        <v>43</v>
      </c>
      <c r="S15" s="311" t="s">
        <v>43</v>
      </c>
      <c r="T15" s="311" t="s">
        <v>43</v>
      </c>
      <c r="U15" s="311" t="s">
        <v>43</v>
      </c>
      <c r="V15" s="311" t="s">
        <v>43</v>
      </c>
      <c r="W15" s="311">
        <v>581165.02220670006</v>
      </c>
      <c r="X15" s="309"/>
      <c r="Y15" s="309"/>
    </row>
    <row r="16" spans="1:27" s="330" customFormat="1" ht="18.95" customHeight="1">
      <c r="A16" s="153" t="s">
        <v>306</v>
      </c>
      <c r="B16" s="311" t="s">
        <v>43</v>
      </c>
      <c r="C16" s="311">
        <v>126328.94637770001</v>
      </c>
      <c r="D16" s="311">
        <v>126328.94637770001</v>
      </c>
      <c r="E16" s="311" t="s">
        <v>43</v>
      </c>
      <c r="F16" s="311">
        <v>5721786.7253449997</v>
      </c>
      <c r="G16" s="311" t="s">
        <v>43</v>
      </c>
      <c r="H16" s="311" t="s">
        <v>43</v>
      </c>
      <c r="I16" s="311">
        <v>105.7904369</v>
      </c>
      <c r="J16" s="311">
        <v>5954.6784550000002</v>
      </c>
      <c r="K16" s="311">
        <v>1355257.7339230001</v>
      </c>
      <c r="L16" s="311">
        <v>15153.8357399</v>
      </c>
      <c r="M16" s="311">
        <v>1.5150626</v>
      </c>
      <c r="N16" s="311">
        <v>23.215800099999999</v>
      </c>
      <c r="O16" s="311">
        <v>33.405003399999998</v>
      </c>
      <c r="P16" s="311">
        <v>10.774100499999999</v>
      </c>
      <c r="Q16" s="311">
        <v>15222.7457065</v>
      </c>
      <c r="R16" s="311">
        <v>0.33519929999999998</v>
      </c>
      <c r="S16" s="311" t="s">
        <v>43</v>
      </c>
      <c r="T16" s="311">
        <v>8.1549580000000006</v>
      </c>
      <c r="U16" s="311" t="s">
        <v>43</v>
      </c>
      <c r="V16" s="311">
        <v>2.1272736000000001</v>
      </c>
      <c r="W16" s="311">
        <v>7224667.237675</v>
      </c>
      <c r="X16" s="309"/>
      <c r="Y16" s="309"/>
    </row>
    <row r="17" spans="1:26" s="330" customFormat="1" ht="18.95" customHeight="1">
      <c r="A17" s="153" t="s">
        <v>307</v>
      </c>
      <c r="B17" s="311" t="s">
        <v>43</v>
      </c>
      <c r="C17" s="311">
        <v>278.11825010000001</v>
      </c>
      <c r="D17" s="311">
        <v>278.11825010000001</v>
      </c>
      <c r="E17" s="311" t="s">
        <v>43</v>
      </c>
      <c r="F17" s="311">
        <v>499882.9436461</v>
      </c>
      <c r="G17" s="311" t="s">
        <v>43</v>
      </c>
      <c r="H17" s="311" t="s">
        <v>43</v>
      </c>
      <c r="I17" s="311">
        <v>0.92060819999999999</v>
      </c>
      <c r="J17" s="311" t="s">
        <v>43</v>
      </c>
      <c r="K17" s="311">
        <v>625479.051874</v>
      </c>
      <c r="L17" s="311">
        <v>4811.4838135</v>
      </c>
      <c r="M17" s="311" t="s">
        <v>43</v>
      </c>
      <c r="N17" s="311" t="s">
        <v>43</v>
      </c>
      <c r="O17" s="311" t="s">
        <v>43</v>
      </c>
      <c r="P17" s="311" t="s">
        <v>43</v>
      </c>
      <c r="Q17" s="311">
        <v>4811.4838135</v>
      </c>
      <c r="R17" s="311" t="s">
        <v>43</v>
      </c>
      <c r="S17" s="311" t="s">
        <v>43</v>
      </c>
      <c r="T17" s="311">
        <v>662.91997709999998</v>
      </c>
      <c r="U17" s="311" t="s">
        <v>43</v>
      </c>
      <c r="V17" s="311" t="s">
        <v>43</v>
      </c>
      <c r="W17" s="311">
        <v>1131115.4381690002</v>
      </c>
      <c r="X17" s="309"/>
      <c r="Y17" s="309"/>
    </row>
    <row r="18" spans="1:26" s="330" customFormat="1" ht="18.95" customHeight="1">
      <c r="A18" s="153" t="s">
        <v>308</v>
      </c>
      <c r="B18" s="311" t="s">
        <v>43</v>
      </c>
      <c r="C18" s="311">
        <v>54410.271610000003</v>
      </c>
      <c r="D18" s="311">
        <v>54410.271610000003</v>
      </c>
      <c r="E18" s="311" t="s">
        <v>43</v>
      </c>
      <c r="F18" s="311">
        <v>1034935.4228076</v>
      </c>
      <c r="G18" s="311" t="s">
        <v>43</v>
      </c>
      <c r="H18" s="311">
        <v>4.4000000000000004</v>
      </c>
      <c r="I18" s="311">
        <v>166.5534682</v>
      </c>
      <c r="J18" s="311" t="s">
        <v>43</v>
      </c>
      <c r="K18" s="311">
        <v>806304.79794429999</v>
      </c>
      <c r="L18" s="311">
        <v>31867.6991628</v>
      </c>
      <c r="M18" s="311">
        <v>263.7633879</v>
      </c>
      <c r="N18" s="311" t="s">
        <v>43</v>
      </c>
      <c r="O18" s="311" t="s">
        <v>43</v>
      </c>
      <c r="P18" s="311">
        <v>1.6144499999999999</v>
      </c>
      <c r="Q18" s="311">
        <v>32133.077000699999</v>
      </c>
      <c r="R18" s="311">
        <v>7484.3482328999999</v>
      </c>
      <c r="S18" s="311" t="s">
        <v>43</v>
      </c>
      <c r="T18" s="311">
        <v>137.0127957</v>
      </c>
      <c r="U18" s="311" t="s">
        <v>43</v>
      </c>
      <c r="V18" s="311">
        <v>4.8639300000000003E-2</v>
      </c>
      <c r="W18" s="311">
        <v>1935575.9324986998</v>
      </c>
      <c r="X18" s="309"/>
      <c r="Y18" s="309"/>
    </row>
    <row r="19" spans="1:26" s="330" customFormat="1" ht="18.95" customHeight="1">
      <c r="A19" s="153" t="s">
        <v>309</v>
      </c>
      <c r="B19" s="311" t="s">
        <v>43</v>
      </c>
      <c r="C19" s="311">
        <v>17472.266389100001</v>
      </c>
      <c r="D19" s="311">
        <v>17472.266389100001</v>
      </c>
      <c r="E19" s="311" t="s">
        <v>43</v>
      </c>
      <c r="F19" s="311">
        <v>94311.188011499995</v>
      </c>
      <c r="G19" s="311" t="s">
        <v>43</v>
      </c>
      <c r="H19" s="311" t="s">
        <v>43</v>
      </c>
      <c r="I19" s="311" t="s">
        <v>43</v>
      </c>
      <c r="J19" s="311" t="s">
        <v>43</v>
      </c>
      <c r="K19" s="311">
        <v>223114.1850888</v>
      </c>
      <c r="L19" s="311">
        <v>1028.7635075000001</v>
      </c>
      <c r="M19" s="311">
        <v>7481.2715467999997</v>
      </c>
      <c r="N19" s="311">
        <v>1433.752015</v>
      </c>
      <c r="O19" s="311">
        <v>470</v>
      </c>
      <c r="P19" s="311">
        <v>198</v>
      </c>
      <c r="Q19" s="311">
        <v>10611.7870693</v>
      </c>
      <c r="R19" s="311">
        <v>25.360774299999999</v>
      </c>
      <c r="S19" s="311" t="s">
        <v>43</v>
      </c>
      <c r="T19" s="311">
        <v>1390.7022191000001</v>
      </c>
      <c r="U19" s="311" t="s">
        <v>43</v>
      </c>
      <c r="V19" s="311" t="s">
        <v>43</v>
      </c>
      <c r="W19" s="311">
        <v>346925.48955210001</v>
      </c>
      <c r="X19" s="309"/>
      <c r="Y19" s="309"/>
    </row>
    <row r="20" spans="1:26" s="330" customFormat="1" ht="18.95" customHeight="1">
      <c r="A20" s="153" t="s">
        <v>310</v>
      </c>
      <c r="B20" s="311" t="s">
        <v>43</v>
      </c>
      <c r="C20" s="311">
        <v>23041.310049700001</v>
      </c>
      <c r="D20" s="311">
        <v>23041.310049700001</v>
      </c>
      <c r="E20" s="311" t="s">
        <v>43</v>
      </c>
      <c r="F20" s="311">
        <v>6368068.3810411999</v>
      </c>
      <c r="G20" s="311" t="s">
        <v>43</v>
      </c>
      <c r="H20" s="311">
        <v>38.9543374</v>
      </c>
      <c r="I20" s="311">
        <v>5560.6408061000002</v>
      </c>
      <c r="J20" s="311">
        <v>6631.7306896</v>
      </c>
      <c r="K20" s="311">
        <v>809711.5222148</v>
      </c>
      <c r="L20" s="311">
        <v>47049.849382699998</v>
      </c>
      <c r="M20" s="311">
        <v>12510.5437561</v>
      </c>
      <c r="N20" s="311">
        <v>11982.8228437</v>
      </c>
      <c r="O20" s="311">
        <v>333.42688700000002</v>
      </c>
      <c r="P20" s="311">
        <v>1164.4763410999999</v>
      </c>
      <c r="Q20" s="311">
        <v>73041.119210599994</v>
      </c>
      <c r="R20" s="311">
        <v>8908.8581663000004</v>
      </c>
      <c r="S20" s="311" t="s">
        <v>43</v>
      </c>
      <c r="T20" s="311">
        <v>875.14804939999999</v>
      </c>
      <c r="U20" s="311" t="s">
        <v>43</v>
      </c>
      <c r="V20" s="311" t="s">
        <v>43</v>
      </c>
      <c r="W20" s="311">
        <v>7295877.6645651003</v>
      </c>
      <c r="X20" s="309"/>
      <c r="Y20" s="309"/>
    </row>
    <row r="21" spans="1:26" s="330" customFormat="1" ht="18.95" customHeight="1">
      <c r="A21" s="153" t="s">
        <v>311</v>
      </c>
      <c r="B21" s="311" t="s">
        <v>43</v>
      </c>
      <c r="C21" s="311" t="s">
        <v>43</v>
      </c>
      <c r="D21" s="311" t="s">
        <v>43</v>
      </c>
      <c r="E21" s="311" t="s">
        <v>43</v>
      </c>
      <c r="F21" s="311">
        <v>1168467.7546591</v>
      </c>
      <c r="G21" s="311" t="s">
        <v>43</v>
      </c>
      <c r="H21" s="311" t="s">
        <v>43</v>
      </c>
      <c r="I21" s="311">
        <v>385</v>
      </c>
      <c r="J21" s="311" t="s">
        <v>43</v>
      </c>
      <c r="K21" s="311">
        <v>492950.24516619998</v>
      </c>
      <c r="L21" s="311">
        <v>7465.9444845999997</v>
      </c>
      <c r="M21" s="311" t="s">
        <v>43</v>
      </c>
      <c r="N21" s="311">
        <v>16023.9883814</v>
      </c>
      <c r="O21" s="311">
        <v>221.6047035</v>
      </c>
      <c r="P21" s="311">
        <v>1743.2812343000001</v>
      </c>
      <c r="Q21" s="311">
        <v>25454.818803800001</v>
      </c>
      <c r="R21" s="311">
        <v>11127.4678669</v>
      </c>
      <c r="S21" s="311" t="s">
        <v>43</v>
      </c>
      <c r="T21" s="311">
        <v>149.65580120000001</v>
      </c>
      <c r="U21" s="311" t="s">
        <v>43</v>
      </c>
      <c r="V21" s="311" t="s">
        <v>43</v>
      </c>
      <c r="W21" s="311">
        <v>1698534.9422972</v>
      </c>
      <c r="X21" s="309"/>
      <c r="Y21" s="309"/>
    </row>
    <row r="22" spans="1:26" s="330" customFormat="1" ht="18.95" customHeight="1">
      <c r="A22" s="153" t="s">
        <v>312</v>
      </c>
      <c r="B22" s="311" t="s">
        <v>43</v>
      </c>
      <c r="C22" s="311">
        <v>43728.675373799997</v>
      </c>
      <c r="D22" s="311">
        <v>43728.675373799997</v>
      </c>
      <c r="E22" s="311" t="s">
        <v>43</v>
      </c>
      <c r="F22" s="311">
        <v>273501.4909259</v>
      </c>
      <c r="G22" s="311" t="s">
        <v>43</v>
      </c>
      <c r="H22" s="311" t="s">
        <v>43</v>
      </c>
      <c r="I22" s="311">
        <v>14.467731300000001</v>
      </c>
      <c r="J22" s="311" t="s">
        <v>43</v>
      </c>
      <c r="K22" s="311">
        <v>492256.48560780002</v>
      </c>
      <c r="L22" s="311">
        <v>11600.463280399999</v>
      </c>
      <c r="M22" s="311">
        <v>3931.9002605999999</v>
      </c>
      <c r="N22" s="311">
        <v>38361.146226800003</v>
      </c>
      <c r="O22" s="311">
        <v>16.486034700000001</v>
      </c>
      <c r="P22" s="311">
        <v>4336.6817836999999</v>
      </c>
      <c r="Q22" s="311">
        <v>58246.677586199999</v>
      </c>
      <c r="R22" s="311">
        <v>9422.8761692000007</v>
      </c>
      <c r="S22" s="311" t="s">
        <v>43</v>
      </c>
      <c r="T22" s="311">
        <v>528.55625950000001</v>
      </c>
      <c r="U22" s="311" t="s">
        <v>43</v>
      </c>
      <c r="V22" s="311" t="s">
        <v>43</v>
      </c>
      <c r="W22" s="311">
        <v>877699.22965369991</v>
      </c>
      <c r="X22" s="309"/>
      <c r="Y22" s="309"/>
    </row>
    <row r="23" spans="1:26" s="330" customFormat="1" ht="18.95" customHeight="1">
      <c r="A23" s="153" t="s">
        <v>313</v>
      </c>
      <c r="B23" s="311" t="s">
        <v>43</v>
      </c>
      <c r="C23" s="311">
        <v>10308.8715448</v>
      </c>
      <c r="D23" s="311">
        <v>10308.8715448</v>
      </c>
      <c r="E23" s="311" t="s">
        <v>43</v>
      </c>
      <c r="F23" s="311">
        <v>57451.456030499998</v>
      </c>
      <c r="G23" s="311" t="s">
        <v>43</v>
      </c>
      <c r="H23" s="311" t="s">
        <v>43</v>
      </c>
      <c r="I23" s="311" t="s">
        <v>43</v>
      </c>
      <c r="J23" s="311">
        <v>2095.39255</v>
      </c>
      <c r="K23" s="311">
        <v>26153.663407100001</v>
      </c>
      <c r="L23" s="311">
        <v>161454.43926360001</v>
      </c>
      <c r="M23" s="311">
        <v>220119.024275</v>
      </c>
      <c r="N23" s="311">
        <v>14154.4122692</v>
      </c>
      <c r="O23" s="311">
        <v>1573.1317202</v>
      </c>
      <c r="P23" s="311">
        <v>409.66848329999999</v>
      </c>
      <c r="Q23" s="311">
        <v>397710.67601130006</v>
      </c>
      <c r="R23" s="311">
        <v>375.9466736</v>
      </c>
      <c r="S23" s="311" t="s">
        <v>43</v>
      </c>
      <c r="T23" s="311" t="s">
        <v>43</v>
      </c>
      <c r="U23" s="311" t="s">
        <v>43</v>
      </c>
      <c r="V23" s="311" t="s">
        <v>43</v>
      </c>
      <c r="W23" s="311">
        <v>494096.00621730008</v>
      </c>
      <c r="X23" s="309"/>
      <c r="Y23" s="309"/>
    </row>
    <row r="24" spans="1:26" s="330" customFormat="1" ht="18.95" customHeight="1">
      <c r="A24" s="153" t="s">
        <v>314</v>
      </c>
      <c r="B24" s="311" t="s">
        <v>43</v>
      </c>
      <c r="C24" s="311">
        <v>289347.2406816</v>
      </c>
      <c r="D24" s="311">
        <v>289347.2406816</v>
      </c>
      <c r="E24" s="311" t="s">
        <v>43</v>
      </c>
      <c r="F24" s="311">
        <v>252530.31420659999</v>
      </c>
      <c r="G24" s="311" t="s">
        <v>43</v>
      </c>
      <c r="H24" s="311" t="s">
        <v>43</v>
      </c>
      <c r="I24" s="311">
        <v>1012.7276943000001</v>
      </c>
      <c r="J24" s="311">
        <v>15563.7058337</v>
      </c>
      <c r="K24" s="311">
        <v>240497.17325379999</v>
      </c>
      <c r="L24" s="311">
        <v>171696.7802946</v>
      </c>
      <c r="M24" s="311">
        <v>43966.7699603</v>
      </c>
      <c r="N24" s="311">
        <v>336736.4572523</v>
      </c>
      <c r="O24" s="311">
        <v>13076.3544477</v>
      </c>
      <c r="P24" s="311">
        <v>6866.8591409999999</v>
      </c>
      <c r="Q24" s="311">
        <v>572343.22109589993</v>
      </c>
      <c r="R24" s="311">
        <v>66833.717255399999</v>
      </c>
      <c r="S24" s="311" t="s">
        <v>43</v>
      </c>
      <c r="T24" s="311">
        <v>147.1815288</v>
      </c>
      <c r="U24" s="311" t="s">
        <v>43</v>
      </c>
      <c r="V24" s="311" t="s">
        <v>43</v>
      </c>
      <c r="W24" s="311">
        <v>1438275.2815500998</v>
      </c>
      <c r="X24" s="309"/>
      <c r="Y24" s="309"/>
    </row>
    <row r="25" spans="1:26" s="330" customFormat="1" ht="18.95" customHeight="1">
      <c r="A25" s="153" t="s">
        <v>315</v>
      </c>
      <c r="B25" s="311" t="s">
        <v>43</v>
      </c>
      <c r="C25" s="311">
        <v>46628.751408199998</v>
      </c>
      <c r="D25" s="311">
        <v>46628.751408199998</v>
      </c>
      <c r="E25" s="311" t="s">
        <v>43</v>
      </c>
      <c r="F25" s="311">
        <v>152587.18532749999</v>
      </c>
      <c r="G25" s="311" t="s">
        <v>43</v>
      </c>
      <c r="H25" s="311" t="s">
        <v>43</v>
      </c>
      <c r="I25" s="311">
        <v>40.372849000000002</v>
      </c>
      <c r="J25" s="311" t="s">
        <v>43</v>
      </c>
      <c r="K25" s="311">
        <v>12060.760716700001</v>
      </c>
      <c r="L25" s="311">
        <v>89347.816393300003</v>
      </c>
      <c r="M25" s="311">
        <v>1313.4250368999999</v>
      </c>
      <c r="N25" s="311">
        <v>280.4365651</v>
      </c>
      <c r="O25" s="311">
        <v>109.237461</v>
      </c>
      <c r="P25" s="311">
        <v>632.60730049999995</v>
      </c>
      <c r="Q25" s="311">
        <v>91683.522756799997</v>
      </c>
      <c r="R25" s="311">
        <v>6078.4670549000002</v>
      </c>
      <c r="S25" s="311" t="s">
        <v>43</v>
      </c>
      <c r="T25" s="311" t="s">
        <v>43</v>
      </c>
      <c r="U25" s="311" t="s">
        <v>43</v>
      </c>
      <c r="V25" s="311" t="s">
        <v>43</v>
      </c>
      <c r="W25" s="311">
        <v>309079.06011309999</v>
      </c>
      <c r="X25" s="309"/>
      <c r="Y25" s="309"/>
    </row>
    <row r="26" spans="1:26" s="333" customFormat="1" ht="18.95" customHeight="1">
      <c r="A26" s="153" t="s">
        <v>316</v>
      </c>
      <c r="B26" s="311" t="s">
        <v>43</v>
      </c>
      <c r="C26" s="311">
        <v>28130.659089100001</v>
      </c>
      <c r="D26" s="311">
        <v>28130.659089100001</v>
      </c>
      <c r="E26" s="311" t="s">
        <v>43</v>
      </c>
      <c r="F26" s="311">
        <v>97971.054640100003</v>
      </c>
      <c r="G26" s="311" t="s">
        <v>43</v>
      </c>
      <c r="H26" s="311" t="s">
        <v>43</v>
      </c>
      <c r="I26" s="311">
        <v>2216.5127050999999</v>
      </c>
      <c r="J26" s="311">
        <v>11320.324909999999</v>
      </c>
      <c r="K26" s="311">
        <v>213127.75749369999</v>
      </c>
      <c r="L26" s="311">
        <v>125675.1422011</v>
      </c>
      <c r="M26" s="311">
        <v>56196.3633023</v>
      </c>
      <c r="N26" s="311">
        <v>126065.7495836</v>
      </c>
      <c r="O26" s="311">
        <v>18997.0697053</v>
      </c>
      <c r="P26" s="311">
        <v>7411.8501951999997</v>
      </c>
      <c r="Q26" s="311">
        <v>334346.17498749995</v>
      </c>
      <c r="R26" s="311">
        <v>35487.214537200001</v>
      </c>
      <c r="S26" s="311" t="s">
        <v>43</v>
      </c>
      <c r="T26" s="311">
        <v>802.90903060000005</v>
      </c>
      <c r="U26" s="311" t="s">
        <v>43</v>
      </c>
      <c r="V26" s="311">
        <v>234.99067930000001</v>
      </c>
      <c r="W26" s="311">
        <v>723637.59807259997</v>
      </c>
      <c r="X26" s="309"/>
      <c r="Y26" s="309"/>
      <c r="Z26" s="332"/>
    </row>
    <row r="27" spans="1:26" s="333" customFormat="1" ht="18.95" customHeight="1">
      <c r="A27" s="153" t="s">
        <v>317</v>
      </c>
      <c r="B27" s="311" t="s">
        <v>43</v>
      </c>
      <c r="C27" s="311">
        <v>324.32035050000002</v>
      </c>
      <c r="D27" s="311">
        <v>324.32035050000002</v>
      </c>
      <c r="E27" s="311" t="s">
        <v>43</v>
      </c>
      <c r="F27" s="311">
        <v>1475.6160764000001</v>
      </c>
      <c r="G27" s="311" t="s">
        <v>43</v>
      </c>
      <c r="H27" s="311">
        <v>30.215820000000001</v>
      </c>
      <c r="I27" s="311">
        <v>4.8742159999999997</v>
      </c>
      <c r="J27" s="311">
        <v>2119.1914633000001</v>
      </c>
      <c r="K27" s="311">
        <v>6840.5483793000003</v>
      </c>
      <c r="L27" s="311">
        <v>3902.1558338</v>
      </c>
      <c r="M27" s="311">
        <v>27608.934114200001</v>
      </c>
      <c r="N27" s="311">
        <v>85067.029846799996</v>
      </c>
      <c r="O27" s="311">
        <v>5134.7801841999999</v>
      </c>
      <c r="P27" s="311">
        <v>454.15729140000002</v>
      </c>
      <c r="Q27" s="311">
        <v>122167.05727040001</v>
      </c>
      <c r="R27" s="311">
        <v>13534.0854267</v>
      </c>
      <c r="S27" s="311" t="s">
        <v>43</v>
      </c>
      <c r="T27" s="311" t="s">
        <v>43</v>
      </c>
      <c r="U27" s="311" t="s">
        <v>43</v>
      </c>
      <c r="V27" s="311" t="s">
        <v>43</v>
      </c>
      <c r="W27" s="311">
        <v>146495.9090026</v>
      </c>
      <c r="X27" s="309"/>
      <c r="Y27" s="309"/>
      <c r="Z27" s="332"/>
    </row>
    <row r="28" spans="1:26" s="333" customFormat="1" ht="18.95" customHeight="1">
      <c r="A28" s="153" t="s">
        <v>318</v>
      </c>
      <c r="B28" s="311" t="s">
        <v>43</v>
      </c>
      <c r="C28" s="311">
        <v>400048.20266210003</v>
      </c>
      <c r="D28" s="311">
        <v>400048.20266210003</v>
      </c>
      <c r="E28" s="311" t="s">
        <v>43</v>
      </c>
      <c r="F28" s="311">
        <v>124212.59032829999</v>
      </c>
      <c r="G28" s="311" t="s">
        <v>43</v>
      </c>
      <c r="H28" s="311" t="s">
        <v>43</v>
      </c>
      <c r="I28" s="311">
        <v>3105.8899646</v>
      </c>
      <c r="J28" s="311">
        <v>13386.702611999999</v>
      </c>
      <c r="K28" s="311">
        <v>188184.69287639999</v>
      </c>
      <c r="L28" s="311">
        <v>409608.671049</v>
      </c>
      <c r="M28" s="311">
        <v>107931.5980935</v>
      </c>
      <c r="N28" s="311">
        <v>224652.14180489999</v>
      </c>
      <c r="O28" s="311">
        <v>2646.5316444</v>
      </c>
      <c r="P28" s="311">
        <v>14972.431091</v>
      </c>
      <c r="Q28" s="311">
        <v>759811.37368279998</v>
      </c>
      <c r="R28" s="311">
        <v>92251.224901900001</v>
      </c>
      <c r="S28" s="311" t="s">
        <v>43</v>
      </c>
      <c r="T28" s="311">
        <v>120.96351679999999</v>
      </c>
      <c r="U28" s="311" t="s">
        <v>43</v>
      </c>
      <c r="V28" s="311">
        <v>5.4496732000000003</v>
      </c>
      <c r="W28" s="311">
        <v>1581127.0902180998</v>
      </c>
      <c r="X28" s="309"/>
      <c r="Y28" s="309"/>
      <c r="Z28" s="332"/>
    </row>
    <row r="29" spans="1:26" s="333" customFormat="1" ht="18.95" customHeight="1">
      <c r="A29" s="153" t="s">
        <v>319</v>
      </c>
      <c r="B29" s="311" t="s">
        <v>43</v>
      </c>
      <c r="C29" s="311">
        <v>260881.89099429999</v>
      </c>
      <c r="D29" s="311">
        <v>260881.89099429999</v>
      </c>
      <c r="E29" s="311" t="s">
        <v>43</v>
      </c>
      <c r="F29" s="311">
        <v>11.857196399999999</v>
      </c>
      <c r="G29" s="311" t="s">
        <v>43</v>
      </c>
      <c r="H29" s="311">
        <v>38.288690000000003</v>
      </c>
      <c r="I29" s="311">
        <v>472.28790609999999</v>
      </c>
      <c r="J29" s="311" t="s">
        <v>43</v>
      </c>
      <c r="K29" s="311">
        <v>24958.369686900001</v>
      </c>
      <c r="L29" s="311">
        <v>63239.660877000002</v>
      </c>
      <c r="M29" s="311">
        <v>23680.409755299999</v>
      </c>
      <c r="N29" s="311">
        <v>16638.255152599999</v>
      </c>
      <c r="O29" s="311">
        <v>765.10952810000003</v>
      </c>
      <c r="P29" s="311">
        <v>2090.7140049</v>
      </c>
      <c r="Q29" s="311">
        <v>106414.14931790001</v>
      </c>
      <c r="R29" s="311">
        <v>35246.037925600001</v>
      </c>
      <c r="S29" s="311" t="s">
        <v>43</v>
      </c>
      <c r="T29" s="311" t="s">
        <v>43</v>
      </c>
      <c r="U29" s="311">
        <v>42256.096580700003</v>
      </c>
      <c r="V29" s="311" t="s">
        <v>43</v>
      </c>
      <c r="W29" s="311">
        <v>470278.97829790006</v>
      </c>
      <c r="X29" s="309"/>
      <c r="Y29" s="309"/>
      <c r="Z29" s="332"/>
    </row>
    <row r="30" spans="1:26" s="333" customFormat="1" ht="18.95" customHeight="1">
      <c r="A30" s="153" t="s">
        <v>320</v>
      </c>
      <c r="B30" s="311" t="s">
        <v>43</v>
      </c>
      <c r="C30" s="311">
        <v>342232.40016229998</v>
      </c>
      <c r="D30" s="311">
        <v>342232.40016229998</v>
      </c>
      <c r="E30" s="311" t="s">
        <v>43</v>
      </c>
      <c r="F30" s="311">
        <v>17085.351050000001</v>
      </c>
      <c r="G30" s="311" t="s">
        <v>43</v>
      </c>
      <c r="H30" s="311" t="s">
        <v>43</v>
      </c>
      <c r="I30" s="311">
        <v>9791.0070746000001</v>
      </c>
      <c r="J30" s="311">
        <v>37233.490803200002</v>
      </c>
      <c r="K30" s="311">
        <v>108510.8202948</v>
      </c>
      <c r="L30" s="311">
        <v>58547.809924599998</v>
      </c>
      <c r="M30" s="311">
        <v>4540.4717615999998</v>
      </c>
      <c r="N30" s="311">
        <v>86973.031862300006</v>
      </c>
      <c r="O30" s="311">
        <v>4059.0837998000002</v>
      </c>
      <c r="P30" s="311">
        <v>26570.5210697</v>
      </c>
      <c r="Q30" s="311">
        <v>180690.91841799999</v>
      </c>
      <c r="R30" s="311">
        <v>92165.844443299997</v>
      </c>
      <c r="S30" s="311" t="s">
        <v>43</v>
      </c>
      <c r="T30" s="311" t="s">
        <v>43</v>
      </c>
      <c r="U30" s="311" t="s">
        <v>43</v>
      </c>
      <c r="V30" s="311" t="s">
        <v>43</v>
      </c>
      <c r="W30" s="311">
        <v>787709.83224619995</v>
      </c>
      <c r="X30" s="309"/>
      <c r="Y30" s="309"/>
      <c r="Z30" s="332"/>
    </row>
    <row r="31" spans="1:26" s="333" customFormat="1" ht="18.95" customHeight="1">
      <c r="A31" s="153" t="s">
        <v>321</v>
      </c>
      <c r="B31" s="311" t="s">
        <v>43</v>
      </c>
      <c r="C31" s="311">
        <v>491.39336020000002</v>
      </c>
      <c r="D31" s="311">
        <v>491.39336020000002</v>
      </c>
      <c r="E31" s="311" t="s">
        <v>43</v>
      </c>
      <c r="F31" s="311">
        <v>3672.0194431</v>
      </c>
      <c r="G31" s="311" t="s">
        <v>43</v>
      </c>
      <c r="H31" s="311" t="s">
        <v>43</v>
      </c>
      <c r="I31" s="311">
        <v>1995.1284909999999</v>
      </c>
      <c r="J31" s="311" t="s">
        <v>43</v>
      </c>
      <c r="K31" s="311">
        <v>5515.3108388000001</v>
      </c>
      <c r="L31" s="311">
        <v>27808.566004600001</v>
      </c>
      <c r="M31" s="311">
        <v>23528.472151099999</v>
      </c>
      <c r="N31" s="311">
        <v>30710.6134198</v>
      </c>
      <c r="O31" s="311">
        <v>25751.019079000002</v>
      </c>
      <c r="P31" s="311">
        <v>174414.1325643</v>
      </c>
      <c r="Q31" s="311">
        <v>282212.80321879999</v>
      </c>
      <c r="R31" s="311">
        <v>60317.580455800002</v>
      </c>
      <c r="S31" s="311" t="s">
        <v>43</v>
      </c>
      <c r="T31" s="311" t="s">
        <v>43</v>
      </c>
      <c r="U31" s="311" t="s">
        <v>43</v>
      </c>
      <c r="V31" s="311" t="s">
        <v>43</v>
      </c>
      <c r="W31" s="311">
        <v>354204.23580769997</v>
      </c>
      <c r="X31" s="309"/>
      <c r="Y31" s="309"/>
      <c r="Z31" s="332"/>
    </row>
    <row r="32" spans="1:26" s="333" customFormat="1" ht="18.95" customHeight="1">
      <c r="A32" s="154" t="s">
        <v>322</v>
      </c>
      <c r="B32" s="311" t="s">
        <v>43</v>
      </c>
      <c r="C32" s="311">
        <v>28038.942822699999</v>
      </c>
      <c r="D32" s="311">
        <v>28038.942822699999</v>
      </c>
      <c r="E32" s="311" t="s">
        <v>43</v>
      </c>
      <c r="F32" s="311">
        <v>25600.871285900001</v>
      </c>
      <c r="G32" s="311" t="s">
        <v>43</v>
      </c>
      <c r="H32" s="311" t="s">
        <v>43</v>
      </c>
      <c r="I32" s="311">
        <v>15136.790053000001</v>
      </c>
      <c r="J32" s="311" t="s">
        <v>43</v>
      </c>
      <c r="K32" s="311">
        <v>241608.2152831</v>
      </c>
      <c r="L32" s="311">
        <v>1025779.6897133</v>
      </c>
      <c r="M32" s="311">
        <v>207143.3459632</v>
      </c>
      <c r="N32" s="311">
        <v>473744.78258519998</v>
      </c>
      <c r="O32" s="311">
        <v>58729.009403700002</v>
      </c>
      <c r="P32" s="311">
        <v>87423.136142500007</v>
      </c>
      <c r="Q32" s="311">
        <v>1852819.9638079</v>
      </c>
      <c r="R32" s="311">
        <v>549616.69380380004</v>
      </c>
      <c r="S32" s="311" t="s">
        <v>43</v>
      </c>
      <c r="T32" s="311">
        <v>587.08854650000001</v>
      </c>
      <c r="U32" s="311">
        <v>9314.7671432999996</v>
      </c>
      <c r="V32" s="311">
        <v>4.7740235999999996</v>
      </c>
      <c r="W32" s="311">
        <v>2722728.1067697997</v>
      </c>
      <c r="X32" s="309"/>
      <c r="Y32" s="309"/>
      <c r="Z32" s="332"/>
    </row>
    <row r="33" spans="1:26" s="333" customFormat="1" ht="15" customHeight="1">
      <c r="A33" s="154" t="s">
        <v>323</v>
      </c>
      <c r="B33" s="311" t="s">
        <v>43</v>
      </c>
      <c r="C33" s="311">
        <v>67075.880652299995</v>
      </c>
      <c r="D33" s="311">
        <v>67075.880652299995</v>
      </c>
      <c r="E33" s="311" t="s">
        <v>43</v>
      </c>
      <c r="F33" s="311">
        <v>3907.4376656999998</v>
      </c>
      <c r="G33" s="311" t="s">
        <v>43</v>
      </c>
      <c r="H33" s="311" t="s">
        <v>43</v>
      </c>
      <c r="I33" s="311" t="s">
        <v>43</v>
      </c>
      <c r="J33" s="311" t="s">
        <v>43</v>
      </c>
      <c r="K33" s="311">
        <v>13425.343920699999</v>
      </c>
      <c r="L33" s="311">
        <v>1366247.1749561001</v>
      </c>
      <c r="M33" s="311">
        <v>240632.5159541</v>
      </c>
      <c r="N33" s="311">
        <v>197585.51591789999</v>
      </c>
      <c r="O33" s="311">
        <v>16411.8354769</v>
      </c>
      <c r="P33" s="311">
        <v>22684.714127200001</v>
      </c>
      <c r="Q33" s="311">
        <v>1843561.7564322001</v>
      </c>
      <c r="R33" s="311">
        <v>551641.06963200006</v>
      </c>
      <c r="S33" s="311" t="s">
        <v>43</v>
      </c>
      <c r="T33" s="311">
        <v>822.79213870000001</v>
      </c>
      <c r="U33" s="311">
        <v>32370.8089769</v>
      </c>
      <c r="V33" s="311">
        <v>232.7227991</v>
      </c>
      <c r="W33" s="311">
        <v>2513037.8122176002</v>
      </c>
      <c r="X33" s="334"/>
      <c r="Y33" s="334"/>
    </row>
    <row r="34" spans="1:26" s="333" customFormat="1" ht="17.25" customHeight="1">
      <c r="A34" s="154" t="s">
        <v>324</v>
      </c>
      <c r="B34" s="311" t="s">
        <v>43</v>
      </c>
      <c r="C34" s="311">
        <v>11569.483748500001</v>
      </c>
      <c r="D34" s="311">
        <v>11569.483748500001</v>
      </c>
      <c r="E34" s="311" t="s">
        <v>43</v>
      </c>
      <c r="F34" s="311">
        <v>84806.282803399998</v>
      </c>
      <c r="G34" s="311" t="s">
        <v>43</v>
      </c>
      <c r="H34" s="311" t="s">
        <v>43</v>
      </c>
      <c r="I34" s="311" t="s">
        <v>43</v>
      </c>
      <c r="J34" s="311">
        <v>169.82922959999999</v>
      </c>
      <c r="K34" s="311">
        <v>106882.3993068</v>
      </c>
      <c r="L34" s="311">
        <v>2943264.5499324002</v>
      </c>
      <c r="M34" s="311">
        <v>633830.75013459998</v>
      </c>
      <c r="N34" s="311">
        <v>1230510.0725258</v>
      </c>
      <c r="O34" s="311">
        <v>33937.004184099998</v>
      </c>
      <c r="P34" s="311">
        <v>42004.017482099996</v>
      </c>
      <c r="Q34" s="311">
        <v>4883546.3942590002</v>
      </c>
      <c r="R34" s="311">
        <v>2060209.0367368001</v>
      </c>
      <c r="S34" s="311" t="s">
        <v>43</v>
      </c>
      <c r="T34" s="311">
        <v>12043.729977000001</v>
      </c>
      <c r="U34" s="311">
        <v>922.54557690000001</v>
      </c>
      <c r="V34" s="311">
        <v>5.6653000000000002E-2</v>
      </c>
      <c r="W34" s="311">
        <v>7160149.7582910005</v>
      </c>
      <c r="X34" s="335"/>
      <c r="Y34" s="334"/>
    </row>
    <row r="35" spans="1:26" s="333" customFormat="1" ht="15" customHeight="1">
      <c r="A35" s="154" t="s">
        <v>325</v>
      </c>
      <c r="B35" s="311" t="s">
        <v>43</v>
      </c>
      <c r="C35" s="311">
        <v>3158.9673939999998</v>
      </c>
      <c r="D35" s="311">
        <v>3158.9673939999998</v>
      </c>
      <c r="E35" s="311" t="s">
        <v>43</v>
      </c>
      <c r="F35" s="311">
        <v>49778.180772300002</v>
      </c>
      <c r="G35" s="311" t="s">
        <v>43</v>
      </c>
      <c r="H35" s="311" t="s">
        <v>43</v>
      </c>
      <c r="I35" s="311" t="s">
        <v>43</v>
      </c>
      <c r="J35" s="311">
        <v>154.52078969999999</v>
      </c>
      <c r="K35" s="311">
        <v>51010.579272199997</v>
      </c>
      <c r="L35" s="311">
        <v>3929953.8108711001</v>
      </c>
      <c r="M35" s="311">
        <v>313878.95839609997</v>
      </c>
      <c r="N35" s="311">
        <v>634917.81055960001</v>
      </c>
      <c r="O35" s="311">
        <v>17722.519808000001</v>
      </c>
      <c r="P35" s="311">
        <v>49707.943775400003</v>
      </c>
      <c r="Q35" s="311">
        <v>4946181.0434101988</v>
      </c>
      <c r="R35" s="311">
        <v>223577.9356919</v>
      </c>
      <c r="S35" s="311" t="s">
        <v>43</v>
      </c>
      <c r="T35" s="311">
        <v>275.14681300000001</v>
      </c>
      <c r="U35" s="311" t="s">
        <v>43</v>
      </c>
      <c r="V35" s="311" t="s">
        <v>43</v>
      </c>
      <c r="W35" s="311">
        <v>5274136.3741432978</v>
      </c>
      <c r="X35" s="334"/>
      <c r="Y35" s="334"/>
    </row>
    <row r="36" spans="1:26" s="333" customFormat="1" ht="15.75" customHeight="1">
      <c r="A36" s="154" t="s">
        <v>326</v>
      </c>
      <c r="B36" s="311" t="s">
        <v>43</v>
      </c>
      <c r="C36" s="311">
        <v>63594.046710900002</v>
      </c>
      <c r="D36" s="311">
        <v>63594.046710900002</v>
      </c>
      <c r="E36" s="311" t="s">
        <v>43</v>
      </c>
      <c r="F36" s="311">
        <v>211.5880583</v>
      </c>
      <c r="G36" s="311" t="s">
        <v>43</v>
      </c>
      <c r="H36" s="311" t="s">
        <v>43</v>
      </c>
      <c r="I36" s="311" t="s">
        <v>43</v>
      </c>
      <c r="J36" s="311">
        <v>13642.7643228</v>
      </c>
      <c r="K36" s="311">
        <v>291854.74057580001</v>
      </c>
      <c r="L36" s="311">
        <v>4156075.9227407002</v>
      </c>
      <c r="M36" s="311">
        <v>1155440.619867</v>
      </c>
      <c r="N36" s="311">
        <v>1931946.3979012</v>
      </c>
      <c r="O36" s="311">
        <v>243254.6985656</v>
      </c>
      <c r="P36" s="311">
        <v>2036905.5581679</v>
      </c>
      <c r="Q36" s="311">
        <v>9523623.1972424015</v>
      </c>
      <c r="R36" s="311">
        <v>608766.98929399997</v>
      </c>
      <c r="S36" s="311" t="s">
        <v>43</v>
      </c>
      <c r="T36" s="311">
        <v>3076.1702694000001</v>
      </c>
      <c r="U36" s="311" t="s">
        <v>43</v>
      </c>
      <c r="V36" s="311">
        <v>235.52306920000001</v>
      </c>
      <c r="W36" s="311">
        <v>10505005.0195428</v>
      </c>
      <c r="X36" s="334"/>
      <c r="Y36" s="334"/>
    </row>
    <row r="37" spans="1:26" s="333" customFormat="1" ht="13.5" customHeight="1">
      <c r="A37" s="154" t="s">
        <v>327</v>
      </c>
      <c r="B37" s="311" t="s">
        <v>43</v>
      </c>
      <c r="C37" s="311">
        <v>9445.0621045000007</v>
      </c>
      <c r="D37" s="311">
        <v>9445.0621045000007</v>
      </c>
      <c r="E37" s="311" t="s">
        <v>43</v>
      </c>
      <c r="F37" s="311">
        <v>525.37007410000001</v>
      </c>
      <c r="G37" s="311" t="s">
        <v>43</v>
      </c>
      <c r="H37" s="311" t="s">
        <v>43</v>
      </c>
      <c r="I37" s="311" t="s">
        <v>43</v>
      </c>
      <c r="J37" s="311" t="s">
        <v>43</v>
      </c>
      <c r="K37" s="311">
        <v>7968.1974969000003</v>
      </c>
      <c r="L37" s="311">
        <v>1261331.5444336</v>
      </c>
      <c r="M37" s="311">
        <v>923842.03677550005</v>
      </c>
      <c r="N37" s="311">
        <v>1519935.9992283999</v>
      </c>
      <c r="O37" s="311">
        <v>35810.296142300002</v>
      </c>
      <c r="P37" s="311">
        <v>262379.14804240002</v>
      </c>
      <c r="Q37" s="311">
        <v>4003299.0246222001</v>
      </c>
      <c r="R37" s="311">
        <v>788775.87450240005</v>
      </c>
      <c r="S37" s="311" t="s">
        <v>43</v>
      </c>
      <c r="T37" s="311">
        <v>4315.0088206</v>
      </c>
      <c r="U37" s="311" t="s">
        <v>43</v>
      </c>
      <c r="V37" s="311" t="s">
        <v>43</v>
      </c>
      <c r="W37" s="311">
        <v>4814328.5376207</v>
      </c>
      <c r="X37" s="336"/>
      <c r="Y37" s="336"/>
    </row>
    <row r="38" spans="1:26" s="333" customFormat="1" ht="15" customHeight="1">
      <c r="A38" s="317" t="s">
        <v>328</v>
      </c>
      <c r="B38" s="317" t="s">
        <v>43</v>
      </c>
      <c r="C38" s="317">
        <v>117473.3467328</v>
      </c>
      <c r="D38" s="317">
        <v>117473.3467328</v>
      </c>
      <c r="E38" s="317" t="s">
        <v>43</v>
      </c>
      <c r="F38" s="317">
        <v>20797.119180000002</v>
      </c>
      <c r="G38" s="317" t="s">
        <v>43</v>
      </c>
      <c r="H38" s="317" t="s">
        <v>43</v>
      </c>
      <c r="I38" s="317" t="s">
        <v>43</v>
      </c>
      <c r="J38" s="317" t="s">
        <v>43</v>
      </c>
      <c r="K38" s="317">
        <v>192637.4518025</v>
      </c>
      <c r="L38" s="317">
        <v>1611352.3959176999</v>
      </c>
      <c r="M38" s="317">
        <v>941033.77754429996</v>
      </c>
      <c r="N38" s="317">
        <v>1817311.3004343</v>
      </c>
      <c r="O38" s="317">
        <v>29381.469599299999</v>
      </c>
      <c r="P38" s="317">
        <v>461762.82001339999</v>
      </c>
      <c r="Q38" s="317">
        <v>4860841.7635089997</v>
      </c>
      <c r="R38" s="317">
        <v>604988.40893280006</v>
      </c>
      <c r="S38" s="317" t="s">
        <v>43</v>
      </c>
      <c r="T38" s="317">
        <v>1491.2309562999999</v>
      </c>
      <c r="U38" s="317" t="s">
        <v>43</v>
      </c>
      <c r="V38" s="317" t="s">
        <v>43</v>
      </c>
      <c r="W38" s="317">
        <v>5798229.3211134002</v>
      </c>
      <c r="X38" s="336"/>
      <c r="Y38" s="336"/>
    </row>
    <row r="39" spans="1:26" s="333" customFormat="1">
      <c r="A39" s="156"/>
      <c r="B39" s="156"/>
      <c r="C39" s="156"/>
      <c r="D39" s="156"/>
      <c r="E39" s="156"/>
      <c r="F39" s="156"/>
      <c r="G39" s="156"/>
      <c r="H39" s="156"/>
      <c r="I39" s="156"/>
      <c r="J39" s="1040" t="s">
        <v>374</v>
      </c>
      <c r="K39" s="1040"/>
      <c r="L39" s="1040"/>
      <c r="M39" s="51"/>
      <c r="N39" s="75"/>
      <c r="O39" s="75"/>
      <c r="P39" s="156"/>
      <c r="Q39" s="156"/>
      <c r="R39" s="156"/>
      <c r="S39" s="156"/>
      <c r="T39" s="156"/>
      <c r="U39" s="1041" t="s">
        <v>376</v>
      </c>
      <c r="V39" s="1041"/>
      <c r="W39" s="1041"/>
      <c r="X39" s="337"/>
      <c r="Y39" s="337"/>
    </row>
    <row r="40" spans="1:26" s="333" customFormat="1" ht="18.2" customHeight="1">
      <c r="A40" s="86"/>
      <c r="B40" s="157"/>
      <c r="C40" s="157"/>
      <c r="D40" s="157"/>
      <c r="E40" s="157"/>
      <c r="F40" s="157"/>
      <c r="G40" s="157"/>
      <c r="H40" s="157"/>
      <c r="I40" s="157"/>
      <c r="J40" s="75"/>
      <c r="K40" s="75"/>
      <c r="L40" s="75"/>
      <c r="M40" s="51"/>
      <c r="N40" s="75"/>
      <c r="O40" s="75"/>
      <c r="P40" s="157"/>
      <c r="Q40" s="157"/>
      <c r="R40" s="157"/>
      <c r="S40" s="157"/>
      <c r="T40" s="157"/>
      <c r="U40" s="157"/>
      <c r="V40" s="157"/>
      <c r="W40" s="158"/>
      <c r="X40" s="322"/>
      <c r="Y40" s="322"/>
      <c r="Z40" s="332"/>
    </row>
    <row r="41" spans="1:26" s="333" customFormat="1" ht="18.2" customHeight="1">
      <c r="A41" s="142"/>
      <c r="B41" s="159"/>
      <c r="C41" s="159"/>
      <c r="D41" s="159"/>
      <c r="E41" s="159"/>
      <c r="F41" s="159"/>
      <c r="G41" s="159"/>
      <c r="H41" s="159"/>
      <c r="I41" s="159"/>
      <c r="J41" s="159"/>
      <c r="K41" s="160"/>
      <c r="L41" s="161"/>
      <c r="M41" s="162"/>
      <c r="N41" s="161"/>
      <c r="O41" s="161"/>
      <c r="P41" s="161"/>
      <c r="Q41" s="161"/>
      <c r="R41" s="161"/>
      <c r="S41" s="161"/>
      <c r="T41" s="1043" t="s">
        <v>96</v>
      </c>
      <c r="U41" s="1043"/>
      <c r="V41" s="1043"/>
      <c r="W41" s="1043"/>
      <c r="X41" s="322"/>
      <c r="Y41" s="322"/>
      <c r="Z41" s="332"/>
    </row>
    <row r="42" spans="1:26" s="333" customFormat="1" ht="18.2" customHeight="1">
      <c r="A42" s="1044" t="s">
        <v>296</v>
      </c>
      <c r="B42" s="1046" t="s">
        <v>147</v>
      </c>
      <c r="C42" s="1047"/>
      <c r="D42" s="1047"/>
      <c r="E42" s="1048" t="s">
        <v>148</v>
      </c>
      <c r="F42" s="1048" t="s">
        <v>149</v>
      </c>
      <c r="G42" s="1048" t="s">
        <v>150</v>
      </c>
      <c r="H42" s="1050" t="s">
        <v>151</v>
      </c>
      <c r="I42" s="1050" t="s">
        <v>152</v>
      </c>
      <c r="J42" s="1050" t="s">
        <v>153</v>
      </c>
      <c r="K42" s="1044" t="s">
        <v>154</v>
      </c>
      <c r="L42" s="1046" t="s">
        <v>155</v>
      </c>
      <c r="M42" s="1052"/>
      <c r="N42" s="1047"/>
      <c r="O42" s="1047"/>
      <c r="P42" s="1047"/>
      <c r="Q42" s="1053"/>
      <c r="R42" s="1044" t="s">
        <v>156</v>
      </c>
      <c r="S42" s="1050" t="s">
        <v>157</v>
      </c>
      <c r="T42" s="1050" t="s">
        <v>158</v>
      </c>
      <c r="U42" s="1050" t="s">
        <v>159</v>
      </c>
      <c r="V42" s="1050" t="s">
        <v>160</v>
      </c>
      <c r="W42" s="1044" t="s">
        <v>297</v>
      </c>
      <c r="X42" s="322"/>
      <c r="Y42" s="322"/>
      <c r="Z42" s="332"/>
    </row>
    <row r="43" spans="1:26" s="333" customFormat="1" ht="46.5" customHeight="1">
      <c r="A43" s="1045"/>
      <c r="B43" s="147" t="s">
        <v>331</v>
      </c>
      <c r="C43" s="147" t="s">
        <v>163</v>
      </c>
      <c r="D43" s="148" t="s">
        <v>164</v>
      </c>
      <c r="E43" s="1048"/>
      <c r="F43" s="1048"/>
      <c r="G43" s="1048"/>
      <c r="H43" s="1051"/>
      <c r="I43" s="1051"/>
      <c r="J43" s="1051"/>
      <c r="K43" s="1049"/>
      <c r="L43" s="149" t="s">
        <v>332</v>
      </c>
      <c r="M43" s="149" t="s">
        <v>166</v>
      </c>
      <c r="N43" s="149" t="s">
        <v>167</v>
      </c>
      <c r="O43" s="149" t="s">
        <v>168</v>
      </c>
      <c r="P43" s="149" t="s">
        <v>169</v>
      </c>
      <c r="Q43" s="149" t="s">
        <v>170</v>
      </c>
      <c r="R43" s="1049"/>
      <c r="S43" s="1051"/>
      <c r="T43" s="1051"/>
      <c r="U43" s="1051"/>
      <c r="V43" s="1051"/>
      <c r="W43" s="1049"/>
      <c r="X43" s="322"/>
      <c r="Y43" s="322"/>
      <c r="Z43" s="332"/>
    </row>
    <row r="44" spans="1:26" s="333" customFormat="1" ht="18.2" customHeight="1">
      <c r="A44" s="150" t="s">
        <v>8</v>
      </c>
      <c r="B44" s="149" t="s">
        <v>9</v>
      </c>
      <c r="C44" s="149" t="s">
        <v>10</v>
      </c>
      <c r="D44" s="149" t="s">
        <v>11</v>
      </c>
      <c r="E44" s="149" t="s">
        <v>12</v>
      </c>
      <c r="F44" s="149" t="s">
        <v>13</v>
      </c>
      <c r="G44" s="149" t="s">
        <v>14</v>
      </c>
      <c r="H44" s="149" t="s">
        <v>15</v>
      </c>
      <c r="I44" s="149" t="s">
        <v>171</v>
      </c>
      <c r="J44" s="151" t="s">
        <v>172</v>
      </c>
      <c r="K44" s="149" t="s">
        <v>173</v>
      </c>
      <c r="L44" s="149" t="s">
        <v>174</v>
      </c>
      <c r="M44" s="149" t="s">
        <v>175</v>
      </c>
      <c r="N44" s="149" t="s">
        <v>176</v>
      </c>
      <c r="O44" s="149" t="s">
        <v>177</v>
      </c>
      <c r="P44" s="149" t="s">
        <v>178</v>
      </c>
      <c r="Q44" s="149" t="s">
        <v>179</v>
      </c>
      <c r="R44" s="149" t="s">
        <v>180</v>
      </c>
      <c r="S44" s="149" t="s">
        <v>298</v>
      </c>
      <c r="T44" s="149" t="s">
        <v>181</v>
      </c>
      <c r="U44" s="149" t="s">
        <v>182</v>
      </c>
      <c r="V44" s="151" t="s">
        <v>183</v>
      </c>
      <c r="W44" s="149" t="s">
        <v>185</v>
      </c>
      <c r="X44" s="322"/>
      <c r="Y44" s="322"/>
      <c r="Z44" s="332"/>
    </row>
    <row r="45" spans="1:26" s="333" customFormat="1" ht="18.2" customHeight="1">
      <c r="A45" s="163" t="s">
        <v>333</v>
      </c>
      <c r="B45" s="323" t="s">
        <v>43</v>
      </c>
      <c r="C45" s="323">
        <v>50</v>
      </c>
      <c r="D45" s="323">
        <v>50</v>
      </c>
      <c r="E45" s="323" t="s">
        <v>43</v>
      </c>
      <c r="F45" s="323">
        <v>4.5309E-3</v>
      </c>
      <c r="G45" s="323" t="s">
        <v>43</v>
      </c>
      <c r="H45" s="323" t="s">
        <v>43</v>
      </c>
      <c r="I45" s="323" t="s">
        <v>43</v>
      </c>
      <c r="J45" s="323" t="s">
        <v>43</v>
      </c>
      <c r="K45" s="323">
        <v>33856.369446099998</v>
      </c>
      <c r="L45" s="323">
        <v>557707.94281050004</v>
      </c>
      <c r="M45" s="323">
        <v>264187.54052520002</v>
      </c>
      <c r="N45" s="323">
        <v>670011.56976870005</v>
      </c>
      <c r="O45" s="323">
        <v>12196.742762899999</v>
      </c>
      <c r="P45" s="323">
        <v>359750.75368750002</v>
      </c>
      <c r="Q45" s="323">
        <v>1863854.5495548001</v>
      </c>
      <c r="R45" s="323">
        <v>107623.45757100001</v>
      </c>
      <c r="S45" s="323" t="s">
        <v>43</v>
      </c>
      <c r="T45" s="323">
        <v>1101.1281316</v>
      </c>
      <c r="U45" s="323" t="s">
        <v>43</v>
      </c>
      <c r="V45" s="323">
        <v>1</v>
      </c>
      <c r="W45" s="323">
        <v>2006486.5092344002</v>
      </c>
      <c r="X45" s="322"/>
      <c r="Y45" s="322"/>
      <c r="Z45" s="332"/>
    </row>
    <row r="46" spans="1:26" s="333" customFormat="1" ht="18.2" customHeight="1">
      <c r="A46" s="163" t="s">
        <v>334</v>
      </c>
      <c r="B46" s="323" t="s">
        <v>43</v>
      </c>
      <c r="C46" s="323">
        <v>180536.79318969999</v>
      </c>
      <c r="D46" s="323">
        <v>180536.79318969999</v>
      </c>
      <c r="E46" s="323" t="s">
        <v>43</v>
      </c>
      <c r="F46" s="323">
        <v>7463.2065400000001</v>
      </c>
      <c r="G46" s="323" t="s">
        <v>43</v>
      </c>
      <c r="H46" s="323" t="s">
        <v>43</v>
      </c>
      <c r="I46" s="323" t="s">
        <v>43</v>
      </c>
      <c r="J46" s="323" t="s">
        <v>43</v>
      </c>
      <c r="K46" s="323">
        <v>167092.7236463</v>
      </c>
      <c r="L46" s="323">
        <v>2403844.1668965998</v>
      </c>
      <c r="M46" s="323">
        <v>1101098.1810790999</v>
      </c>
      <c r="N46" s="323">
        <v>1532221.0334777001</v>
      </c>
      <c r="O46" s="323">
        <v>94490.323703300004</v>
      </c>
      <c r="P46" s="323">
        <v>488263.64123150002</v>
      </c>
      <c r="Q46" s="323">
        <v>5619917.3463881994</v>
      </c>
      <c r="R46" s="323">
        <v>580938.45389660005</v>
      </c>
      <c r="S46" s="323" t="s">
        <v>43</v>
      </c>
      <c r="T46" s="323">
        <v>10282.2896962</v>
      </c>
      <c r="U46" s="323" t="s">
        <v>43</v>
      </c>
      <c r="V46" s="323">
        <v>52.229294000000003</v>
      </c>
      <c r="W46" s="323">
        <v>6566283.0426509995</v>
      </c>
      <c r="X46" s="322"/>
      <c r="Y46" s="322"/>
      <c r="Z46" s="332"/>
    </row>
    <row r="47" spans="1:26" s="333" customFormat="1" ht="18.2" customHeight="1">
      <c r="A47" s="163" t="s">
        <v>335</v>
      </c>
      <c r="B47" s="323" t="s">
        <v>43</v>
      </c>
      <c r="C47" s="323">
        <v>7399.7179696000003</v>
      </c>
      <c r="D47" s="323">
        <v>7399.7179696000003</v>
      </c>
      <c r="E47" s="323" t="s">
        <v>43</v>
      </c>
      <c r="F47" s="323">
        <v>10.5127633</v>
      </c>
      <c r="G47" s="323" t="s">
        <v>43</v>
      </c>
      <c r="H47" s="323" t="s">
        <v>43</v>
      </c>
      <c r="I47" s="323" t="s">
        <v>43</v>
      </c>
      <c r="J47" s="323" t="s">
        <v>43</v>
      </c>
      <c r="K47" s="323">
        <v>231213.27939050001</v>
      </c>
      <c r="L47" s="323">
        <v>1573471.3668855999</v>
      </c>
      <c r="M47" s="323">
        <v>375287.64227840002</v>
      </c>
      <c r="N47" s="323">
        <v>990191.55562730005</v>
      </c>
      <c r="O47" s="323">
        <v>169610.19499240001</v>
      </c>
      <c r="P47" s="323">
        <v>102268.2025771</v>
      </c>
      <c r="Q47" s="323">
        <v>3210828.9623608002</v>
      </c>
      <c r="R47" s="323">
        <v>135714.2537118</v>
      </c>
      <c r="S47" s="323" t="s">
        <v>43</v>
      </c>
      <c r="T47" s="323">
        <v>3058.0963560999999</v>
      </c>
      <c r="U47" s="323" t="s">
        <v>43</v>
      </c>
      <c r="V47" s="323" t="s">
        <v>43</v>
      </c>
      <c r="W47" s="323">
        <v>3588224.8225521003</v>
      </c>
      <c r="X47" s="322"/>
      <c r="Y47" s="322"/>
      <c r="Z47" s="332"/>
    </row>
    <row r="48" spans="1:26" s="333" customFormat="1" ht="18.2" customHeight="1">
      <c r="A48" s="163" t="s">
        <v>336</v>
      </c>
      <c r="B48" s="323" t="s">
        <v>43</v>
      </c>
      <c r="C48" s="323">
        <v>49255.969965800003</v>
      </c>
      <c r="D48" s="323">
        <v>49255.969965800003</v>
      </c>
      <c r="E48" s="323" t="s">
        <v>43</v>
      </c>
      <c r="F48" s="323">
        <v>0.2</v>
      </c>
      <c r="G48" s="323" t="s">
        <v>43</v>
      </c>
      <c r="H48" s="323" t="s">
        <v>43</v>
      </c>
      <c r="I48" s="323" t="s">
        <v>43</v>
      </c>
      <c r="J48" s="323" t="s">
        <v>43</v>
      </c>
      <c r="K48" s="323">
        <v>345955.7751188</v>
      </c>
      <c r="L48" s="323">
        <v>2114003.4075715002</v>
      </c>
      <c r="M48" s="323">
        <v>803537.01973299996</v>
      </c>
      <c r="N48" s="323">
        <v>729822.49954320001</v>
      </c>
      <c r="O48" s="323">
        <v>72406.453975500001</v>
      </c>
      <c r="P48" s="323">
        <v>201945.18899590001</v>
      </c>
      <c r="Q48" s="323">
        <v>3921714.5698191002</v>
      </c>
      <c r="R48" s="323">
        <v>309543.8868796</v>
      </c>
      <c r="S48" s="323" t="s">
        <v>43</v>
      </c>
      <c r="T48" s="323">
        <v>21186.086800000001</v>
      </c>
      <c r="U48" s="323" t="s">
        <v>43</v>
      </c>
      <c r="V48" s="323">
        <v>73.3194625</v>
      </c>
      <c r="W48" s="323">
        <v>4647729.8080457989</v>
      </c>
      <c r="X48" s="322"/>
      <c r="Y48" s="322"/>
      <c r="Z48" s="332"/>
    </row>
    <row r="49" spans="1:26" s="333" customFormat="1" ht="18.2" customHeight="1">
      <c r="A49" s="163" t="s">
        <v>337</v>
      </c>
      <c r="B49" s="323" t="s">
        <v>43</v>
      </c>
      <c r="C49" s="323">
        <v>87405.009893099996</v>
      </c>
      <c r="D49" s="323">
        <v>87405.009893099996</v>
      </c>
      <c r="E49" s="323" t="s">
        <v>43</v>
      </c>
      <c r="F49" s="323" t="s">
        <v>43</v>
      </c>
      <c r="G49" s="323" t="s">
        <v>43</v>
      </c>
      <c r="H49" s="323" t="s">
        <v>43</v>
      </c>
      <c r="I49" s="323" t="s">
        <v>43</v>
      </c>
      <c r="J49" s="323" t="s">
        <v>43</v>
      </c>
      <c r="K49" s="323">
        <v>5365.0863029000002</v>
      </c>
      <c r="L49" s="323">
        <v>304145.98473570001</v>
      </c>
      <c r="M49" s="323">
        <v>334974.29956070002</v>
      </c>
      <c r="N49" s="323">
        <v>334616.66726309998</v>
      </c>
      <c r="O49" s="323">
        <v>3758.7633744999998</v>
      </c>
      <c r="P49" s="323">
        <v>48832.713059100002</v>
      </c>
      <c r="Q49" s="323">
        <v>1026328.4279931</v>
      </c>
      <c r="R49" s="323">
        <v>73761.691410700005</v>
      </c>
      <c r="S49" s="323" t="s">
        <v>43</v>
      </c>
      <c r="T49" s="323">
        <v>1800.0233499999999</v>
      </c>
      <c r="U49" s="323" t="s">
        <v>43</v>
      </c>
      <c r="V49" s="323" t="s">
        <v>43</v>
      </c>
      <c r="W49" s="323">
        <v>1194660.2389498001</v>
      </c>
      <c r="X49" s="322"/>
      <c r="Y49" s="322"/>
      <c r="Z49" s="332"/>
    </row>
    <row r="50" spans="1:26" s="333" customFormat="1" ht="18.2" customHeight="1">
      <c r="A50" s="163" t="s">
        <v>338</v>
      </c>
      <c r="B50" s="323" t="s">
        <v>43</v>
      </c>
      <c r="C50" s="323">
        <v>59791.987778499999</v>
      </c>
      <c r="D50" s="323">
        <v>59791.987778499999</v>
      </c>
      <c r="E50" s="323" t="s">
        <v>43</v>
      </c>
      <c r="F50" s="323" t="s">
        <v>43</v>
      </c>
      <c r="G50" s="323" t="s">
        <v>43</v>
      </c>
      <c r="H50" s="323" t="s">
        <v>43</v>
      </c>
      <c r="I50" s="323" t="s">
        <v>43</v>
      </c>
      <c r="J50" s="323" t="s">
        <v>43</v>
      </c>
      <c r="K50" s="323">
        <v>40054.402751100002</v>
      </c>
      <c r="L50" s="323">
        <v>1006946.0012986</v>
      </c>
      <c r="M50" s="323">
        <v>365922.73907509999</v>
      </c>
      <c r="N50" s="323">
        <v>551635.79885000002</v>
      </c>
      <c r="O50" s="323">
        <v>81889.822405900006</v>
      </c>
      <c r="P50" s="323">
        <v>168435.2634382</v>
      </c>
      <c r="Q50" s="323">
        <v>2174829.6250677998</v>
      </c>
      <c r="R50" s="323">
        <v>296997.92941679998</v>
      </c>
      <c r="S50" s="323" t="s">
        <v>43</v>
      </c>
      <c r="T50" s="323">
        <v>7054.6966678999997</v>
      </c>
      <c r="U50" s="323" t="s">
        <v>43</v>
      </c>
      <c r="V50" s="323" t="s">
        <v>43</v>
      </c>
      <c r="W50" s="323">
        <v>2578728.6416820996</v>
      </c>
      <c r="X50" s="322"/>
      <c r="Y50" s="322"/>
      <c r="Z50" s="332"/>
    </row>
    <row r="51" spans="1:26" s="333" customFormat="1" ht="18.2" customHeight="1">
      <c r="A51" s="163" t="s">
        <v>339</v>
      </c>
      <c r="B51" s="323" t="s">
        <v>43</v>
      </c>
      <c r="C51" s="323" t="s">
        <v>43</v>
      </c>
      <c r="D51" s="323" t="s">
        <v>43</v>
      </c>
      <c r="E51" s="323" t="s">
        <v>43</v>
      </c>
      <c r="F51" s="323" t="s">
        <v>43</v>
      </c>
      <c r="G51" s="323" t="s">
        <v>43</v>
      </c>
      <c r="H51" s="323" t="s">
        <v>43</v>
      </c>
      <c r="I51" s="323" t="s">
        <v>43</v>
      </c>
      <c r="J51" s="323" t="s">
        <v>43</v>
      </c>
      <c r="K51" s="323">
        <v>9481.7869898999998</v>
      </c>
      <c r="L51" s="323">
        <v>107009.29938700001</v>
      </c>
      <c r="M51" s="323">
        <v>147409.01403709999</v>
      </c>
      <c r="N51" s="323">
        <v>52189.860092399998</v>
      </c>
      <c r="O51" s="323">
        <v>20925.462999300002</v>
      </c>
      <c r="P51" s="323">
        <v>131199.9118423</v>
      </c>
      <c r="Q51" s="323">
        <v>458733.5483581</v>
      </c>
      <c r="R51" s="323">
        <v>123815.4114618</v>
      </c>
      <c r="S51" s="323" t="s">
        <v>43</v>
      </c>
      <c r="T51" s="323">
        <v>50</v>
      </c>
      <c r="U51" s="323" t="s">
        <v>43</v>
      </c>
      <c r="V51" s="323" t="s">
        <v>43</v>
      </c>
      <c r="W51" s="323">
        <v>592080.74680980004</v>
      </c>
      <c r="X51" s="322"/>
      <c r="Y51" s="322"/>
      <c r="Z51" s="332"/>
    </row>
    <row r="52" spans="1:26" s="333" customFormat="1" ht="18.2" customHeight="1">
      <c r="A52" s="163" t="s">
        <v>340</v>
      </c>
      <c r="B52" s="323" t="s">
        <v>43</v>
      </c>
      <c r="C52" s="323">
        <v>33412.908578399998</v>
      </c>
      <c r="D52" s="323">
        <v>33412.908578399998</v>
      </c>
      <c r="E52" s="323" t="s">
        <v>43</v>
      </c>
      <c r="F52" s="323" t="s">
        <v>43</v>
      </c>
      <c r="G52" s="323" t="s">
        <v>43</v>
      </c>
      <c r="H52" s="323" t="s">
        <v>43</v>
      </c>
      <c r="I52" s="323" t="s">
        <v>43</v>
      </c>
      <c r="J52" s="323" t="s">
        <v>43</v>
      </c>
      <c r="K52" s="323">
        <v>61382.826311700002</v>
      </c>
      <c r="L52" s="323">
        <v>249009.00753989999</v>
      </c>
      <c r="M52" s="323">
        <v>294227.20655960002</v>
      </c>
      <c r="N52" s="323">
        <v>118603.0844849</v>
      </c>
      <c r="O52" s="323">
        <v>22866.793687900001</v>
      </c>
      <c r="P52" s="323">
        <v>134508.64276680001</v>
      </c>
      <c r="Q52" s="323">
        <v>819214.73503909993</v>
      </c>
      <c r="R52" s="323">
        <v>165317.65707379999</v>
      </c>
      <c r="S52" s="323" t="s">
        <v>43</v>
      </c>
      <c r="T52" s="323">
        <v>862.27899239999999</v>
      </c>
      <c r="U52" s="323" t="s">
        <v>43</v>
      </c>
      <c r="V52" s="323" t="s">
        <v>43</v>
      </c>
      <c r="W52" s="323">
        <v>1080190.4059953999</v>
      </c>
      <c r="X52" s="322"/>
      <c r="Y52" s="322"/>
      <c r="Z52" s="332"/>
    </row>
    <row r="53" spans="1:26" s="333" customFormat="1" ht="18.2" customHeight="1">
      <c r="A53" s="163" t="s">
        <v>341</v>
      </c>
      <c r="B53" s="323" t="s">
        <v>43</v>
      </c>
      <c r="C53" s="323" t="s">
        <v>43</v>
      </c>
      <c r="D53" s="323" t="s">
        <v>43</v>
      </c>
      <c r="E53" s="323" t="s">
        <v>43</v>
      </c>
      <c r="F53" s="323" t="s">
        <v>43</v>
      </c>
      <c r="G53" s="323" t="s">
        <v>43</v>
      </c>
      <c r="H53" s="323" t="s">
        <v>43</v>
      </c>
      <c r="I53" s="323" t="s">
        <v>43</v>
      </c>
      <c r="J53" s="323" t="s">
        <v>43</v>
      </c>
      <c r="K53" s="323" t="s">
        <v>43</v>
      </c>
      <c r="L53" s="323">
        <v>142444.7191631</v>
      </c>
      <c r="M53" s="323">
        <v>20483.854835800001</v>
      </c>
      <c r="N53" s="323">
        <v>51392.407712100001</v>
      </c>
      <c r="O53" s="323">
        <v>778.68904950000001</v>
      </c>
      <c r="P53" s="323">
        <v>61458.424093399997</v>
      </c>
      <c r="Q53" s="323">
        <v>276558.09485390002</v>
      </c>
      <c r="R53" s="323">
        <v>121228.3596462</v>
      </c>
      <c r="S53" s="323" t="s">
        <v>43</v>
      </c>
      <c r="T53" s="323" t="s">
        <v>43</v>
      </c>
      <c r="U53" s="323" t="s">
        <v>43</v>
      </c>
      <c r="V53" s="323" t="s">
        <v>43</v>
      </c>
      <c r="W53" s="323">
        <v>397786.45450009999</v>
      </c>
      <c r="X53" s="322"/>
      <c r="Y53" s="322"/>
      <c r="Z53" s="332"/>
    </row>
    <row r="54" spans="1:26" s="333" customFormat="1" ht="18.2" customHeight="1">
      <c r="A54" s="163" t="s">
        <v>342</v>
      </c>
      <c r="B54" s="323" t="s">
        <v>43</v>
      </c>
      <c r="C54" s="323">
        <v>19137.606785399999</v>
      </c>
      <c r="D54" s="323">
        <v>19137.606785399999</v>
      </c>
      <c r="E54" s="323" t="s">
        <v>43</v>
      </c>
      <c r="F54" s="323" t="s">
        <v>43</v>
      </c>
      <c r="G54" s="323" t="s">
        <v>43</v>
      </c>
      <c r="H54" s="323" t="s">
        <v>43</v>
      </c>
      <c r="I54" s="323" t="s">
        <v>43</v>
      </c>
      <c r="J54" s="323" t="s">
        <v>43</v>
      </c>
      <c r="K54" s="323" t="s">
        <v>43</v>
      </c>
      <c r="L54" s="323">
        <v>139663.8683758</v>
      </c>
      <c r="M54" s="323">
        <v>61708.749813499999</v>
      </c>
      <c r="N54" s="323">
        <v>67763.838153100005</v>
      </c>
      <c r="O54" s="323">
        <v>7109.1655897999999</v>
      </c>
      <c r="P54" s="323">
        <v>582657.70827629999</v>
      </c>
      <c r="Q54" s="323">
        <v>858903.33020849992</v>
      </c>
      <c r="R54" s="323">
        <v>364343.38597140001</v>
      </c>
      <c r="S54" s="323" t="s">
        <v>43</v>
      </c>
      <c r="T54" s="323" t="s">
        <v>43</v>
      </c>
      <c r="U54" s="323" t="s">
        <v>43</v>
      </c>
      <c r="V54" s="323" t="s">
        <v>43</v>
      </c>
      <c r="W54" s="323">
        <v>1242384.3229652999</v>
      </c>
      <c r="X54" s="322"/>
      <c r="Y54" s="322"/>
      <c r="Z54" s="332"/>
    </row>
    <row r="55" spans="1:26" s="333" customFormat="1" ht="18.2" customHeight="1">
      <c r="A55" s="163" t="s">
        <v>343</v>
      </c>
      <c r="B55" s="323" t="s">
        <v>43</v>
      </c>
      <c r="C55" s="323" t="s">
        <v>43</v>
      </c>
      <c r="D55" s="323" t="s">
        <v>43</v>
      </c>
      <c r="E55" s="323" t="s">
        <v>43</v>
      </c>
      <c r="F55" s="323" t="s">
        <v>43</v>
      </c>
      <c r="G55" s="323" t="s">
        <v>43</v>
      </c>
      <c r="H55" s="323" t="s">
        <v>43</v>
      </c>
      <c r="I55" s="323" t="s">
        <v>43</v>
      </c>
      <c r="J55" s="323" t="s">
        <v>43</v>
      </c>
      <c r="K55" s="323" t="s">
        <v>43</v>
      </c>
      <c r="L55" s="323">
        <v>30615.863267500001</v>
      </c>
      <c r="M55" s="323" t="s">
        <v>43</v>
      </c>
      <c r="N55" s="323">
        <v>6809</v>
      </c>
      <c r="O55" s="323">
        <v>54</v>
      </c>
      <c r="P55" s="323">
        <v>49215.489443400002</v>
      </c>
      <c r="Q55" s="323">
        <v>86694.352710899999</v>
      </c>
      <c r="R55" s="323">
        <v>41599.285703699999</v>
      </c>
      <c r="S55" s="323" t="s">
        <v>43</v>
      </c>
      <c r="T55" s="323" t="s">
        <v>43</v>
      </c>
      <c r="U55" s="323" t="s">
        <v>43</v>
      </c>
      <c r="V55" s="323" t="s">
        <v>43</v>
      </c>
      <c r="W55" s="323">
        <v>128293.63841459999</v>
      </c>
      <c r="X55" s="322"/>
      <c r="Y55" s="322"/>
    </row>
    <row r="56" spans="1:26" s="333" customFormat="1" ht="18.2" customHeight="1">
      <c r="A56" s="163" t="s">
        <v>344</v>
      </c>
      <c r="B56" s="323" t="s">
        <v>43</v>
      </c>
      <c r="C56" s="323" t="s">
        <v>43</v>
      </c>
      <c r="D56" s="323" t="s">
        <v>43</v>
      </c>
      <c r="E56" s="323" t="s">
        <v>43</v>
      </c>
      <c r="F56" s="323" t="s">
        <v>43</v>
      </c>
      <c r="G56" s="323" t="s">
        <v>43</v>
      </c>
      <c r="H56" s="323" t="s">
        <v>43</v>
      </c>
      <c r="I56" s="323" t="s">
        <v>43</v>
      </c>
      <c r="J56" s="323" t="s">
        <v>43</v>
      </c>
      <c r="K56" s="323">
        <v>1486.7434837000001</v>
      </c>
      <c r="L56" s="323">
        <v>22766.9464874</v>
      </c>
      <c r="M56" s="323">
        <v>3044.7204195999998</v>
      </c>
      <c r="N56" s="323">
        <v>874.18974449999996</v>
      </c>
      <c r="O56" s="323">
        <v>109600.9496713</v>
      </c>
      <c r="P56" s="323">
        <v>184065.52449770001</v>
      </c>
      <c r="Q56" s="323">
        <v>320352.33082050004</v>
      </c>
      <c r="R56" s="323">
        <v>211064.37371769999</v>
      </c>
      <c r="S56" s="323" t="s">
        <v>43</v>
      </c>
      <c r="T56" s="323" t="s">
        <v>43</v>
      </c>
      <c r="U56" s="323" t="s">
        <v>43</v>
      </c>
      <c r="V56" s="323" t="s">
        <v>43</v>
      </c>
      <c r="W56" s="323">
        <v>532903.44802190003</v>
      </c>
      <c r="X56" s="322"/>
      <c r="Y56" s="322"/>
    </row>
    <row r="57" spans="1:26" s="333" customFormat="1" ht="18.2" customHeight="1">
      <c r="A57" s="163" t="s">
        <v>345</v>
      </c>
      <c r="B57" s="323" t="s">
        <v>43</v>
      </c>
      <c r="C57" s="323" t="s">
        <v>43</v>
      </c>
      <c r="D57" s="323" t="s">
        <v>43</v>
      </c>
      <c r="E57" s="323" t="s">
        <v>43</v>
      </c>
      <c r="F57" s="323" t="s">
        <v>43</v>
      </c>
      <c r="G57" s="323" t="s">
        <v>43</v>
      </c>
      <c r="H57" s="323" t="s">
        <v>43</v>
      </c>
      <c r="I57" s="323" t="s">
        <v>43</v>
      </c>
      <c r="J57" s="323" t="s">
        <v>43</v>
      </c>
      <c r="K57" s="323" t="s">
        <v>43</v>
      </c>
      <c r="L57" s="323">
        <v>46458.283356200001</v>
      </c>
      <c r="M57" s="323" t="s">
        <v>43</v>
      </c>
      <c r="N57" s="323">
        <v>3539.5</v>
      </c>
      <c r="O57" s="323" t="s">
        <v>43</v>
      </c>
      <c r="P57" s="323">
        <v>13249.092062199999</v>
      </c>
      <c r="Q57" s="323">
        <v>63246.875418399999</v>
      </c>
      <c r="R57" s="323">
        <v>27478.2803203</v>
      </c>
      <c r="S57" s="323" t="s">
        <v>43</v>
      </c>
      <c r="T57" s="323" t="s">
        <v>43</v>
      </c>
      <c r="U57" s="323" t="s">
        <v>43</v>
      </c>
      <c r="V57" s="323" t="s">
        <v>43</v>
      </c>
      <c r="W57" s="323">
        <v>90725.155738700007</v>
      </c>
      <c r="X57" s="322"/>
      <c r="Y57" s="322"/>
    </row>
    <row r="58" spans="1:26" s="333" customFormat="1" ht="18.2" customHeight="1">
      <c r="A58" s="163" t="s">
        <v>346</v>
      </c>
      <c r="B58" s="323" t="s">
        <v>43</v>
      </c>
      <c r="C58" s="323" t="s">
        <v>43</v>
      </c>
      <c r="D58" s="323" t="s">
        <v>43</v>
      </c>
      <c r="E58" s="323" t="s">
        <v>43</v>
      </c>
      <c r="F58" s="323" t="s">
        <v>43</v>
      </c>
      <c r="G58" s="323" t="s">
        <v>43</v>
      </c>
      <c r="H58" s="323" t="s">
        <v>43</v>
      </c>
      <c r="I58" s="323" t="s">
        <v>43</v>
      </c>
      <c r="J58" s="323" t="s">
        <v>43</v>
      </c>
      <c r="K58" s="323" t="s">
        <v>43</v>
      </c>
      <c r="L58" s="323">
        <v>55307.051089300003</v>
      </c>
      <c r="M58" s="323">
        <v>12884.73848</v>
      </c>
      <c r="N58" s="323">
        <v>1376.4792828</v>
      </c>
      <c r="O58" s="323">
        <v>33</v>
      </c>
      <c r="P58" s="323">
        <v>493942.90674010001</v>
      </c>
      <c r="Q58" s="323">
        <v>563544.17559220002</v>
      </c>
      <c r="R58" s="323">
        <v>163438.71546010001</v>
      </c>
      <c r="S58" s="323" t="s">
        <v>43</v>
      </c>
      <c r="T58" s="323">
        <v>1852.1940781000001</v>
      </c>
      <c r="U58" s="323" t="s">
        <v>43</v>
      </c>
      <c r="V58" s="323" t="s">
        <v>43</v>
      </c>
      <c r="W58" s="323">
        <v>728835.08513040002</v>
      </c>
      <c r="X58" s="322"/>
      <c r="Y58" s="322"/>
    </row>
    <row r="59" spans="1:26" s="333" customFormat="1" ht="18.2" customHeight="1">
      <c r="A59" s="163" t="s">
        <v>347</v>
      </c>
      <c r="B59" s="323" t="s">
        <v>43</v>
      </c>
      <c r="C59" s="323" t="s">
        <v>43</v>
      </c>
      <c r="D59" s="323" t="s">
        <v>43</v>
      </c>
      <c r="E59" s="323" t="s">
        <v>43</v>
      </c>
      <c r="F59" s="323" t="s">
        <v>43</v>
      </c>
      <c r="G59" s="323" t="s">
        <v>43</v>
      </c>
      <c r="H59" s="323" t="s">
        <v>43</v>
      </c>
      <c r="I59" s="323" t="s">
        <v>43</v>
      </c>
      <c r="J59" s="323" t="s">
        <v>43</v>
      </c>
      <c r="K59" s="323" t="s">
        <v>43</v>
      </c>
      <c r="L59" s="323" t="s">
        <v>43</v>
      </c>
      <c r="M59" s="323" t="s">
        <v>43</v>
      </c>
      <c r="N59" s="323" t="s">
        <v>43</v>
      </c>
      <c r="O59" s="323" t="s">
        <v>43</v>
      </c>
      <c r="P59" s="323">
        <v>35496.492474899998</v>
      </c>
      <c r="Q59" s="323">
        <v>35496.492474899998</v>
      </c>
      <c r="R59" s="323">
        <v>98477.041275800002</v>
      </c>
      <c r="S59" s="323" t="s">
        <v>43</v>
      </c>
      <c r="T59" s="323" t="s">
        <v>43</v>
      </c>
      <c r="U59" s="323" t="s">
        <v>43</v>
      </c>
      <c r="V59" s="323" t="s">
        <v>43</v>
      </c>
      <c r="W59" s="323">
        <v>133973.53375070001</v>
      </c>
      <c r="X59" s="322"/>
      <c r="Y59" s="322"/>
    </row>
    <row r="60" spans="1:26" s="333" customFormat="1" ht="18.2" customHeight="1">
      <c r="A60" s="163" t="s">
        <v>348</v>
      </c>
      <c r="B60" s="323" t="s">
        <v>43</v>
      </c>
      <c r="C60" s="323" t="s">
        <v>43</v>
      </c>
      <c r="D60" s="323" t="s">
        <v>43</v>
      </c>
      <c r="E60" s="323" t="s">
        <v>43</v>
      </c>
      <c r="F60" s="323" t="s">
        <v>43</v>
      </c>
      <c r="G60" s="323" t="s">
        <v>43</v>
      </c>
      <c r="H60" s="323" t="s">
        <v>43</v>
      </c>
      <c r="I60" s="323" t="s">
        <v>43</v>
      </c>
      <c r="J60" s="323" t="s">
        <v>43</v>
      </c>
      <c r="K60" s="323" t="s">
        <v>43</v>
      </c>
      <c r="L60" s="323">
        <v>10000</v>
      </c>
      <c r="M60" s="323">
        <v>475</v>
      </c>
      <c r="N60" s="323">
        <v>37.078609999999998</v>
      </c>
      <c r="O60" s="323">
        <v>45</v>
      </c>
      <c r="P60" s="323">
        <v>116932.17419390001</v>
      </c>
      <c r="Q60" s="323">
        <v>127489.2528039</v>
      </c>
      <c r="R60" s="323">
        <v>90117.361045099999</v>
      </c>
      <c r="S60" s="323" t="s">
        <v>43</v>
      </c>
      <c r="T60" s="323" t="s">
        <v>43</v>
      </c>
      <c r="U60" s="323" t="s">
        <v>43</v>
      </c>
      <c r="V60" s="323" t="s">
        <v>43</v>
      </c>
      <c r="W60" s="323">
        <v>217606.61384900002</v>
      </c>
      <c r="X60" s="322"/>
      <c r="Y60" s="322"/>
    </row>
    <row r="61" spans="1:26" s="333" customFormat="1" ht="18.2" customHeight="1">
      <c r="A61" s="163" t="s">
        <v>349</v>
      </c>
      <c r="B61" s="323" t="s">
        <v>43</v>
      </c>
      <c r="C61" s="323" t="s">
        <v>43</v>
      </c>
      <c r="D61" s="323" t="s">
        <v>43</v>
      </c>
      <c r="E61" s="323" t="s">
        <v>43</v>
      </c>
      <c r="F61" s="323" t="s">
        <v>43</v>
      </c>
      <c r="G61" s="323" t="s">
        <v>43</v>
      </c>
      <c r="H61" s="323" t="s">
        <v>43</v>
      </c>
      <c r="I61" s="323" t="s">
        <v>43</v>
      </c>
      <c r="J61" s="323" t="s">
        <v>43</v>
      </c>
      <c r="K61" s="323" t="s">
        <v>43</v>
      </c>
      <c r="L61" s="323" t="s">
        <v>43</v>
      </c>
      <c r="M61" s="323" t="s">
        <v>43</v>
      </c>
      <c r="N61" s="323">
        <v>200</v>
      </c>
      <c r="O61" s="323">
        <v>90</v>
      </c>
      <c r="P61" s="323">
        <v>18632.372983599998</v>
      </c>
      <c r="Q61" s="323">
        <v>18922.372983599998</v>
      </c>
      <c r="R61" s="323">
        <v>67740.149575400006</v>
      </c>
      <c r="S61" s="323" t="s">
        <v>43</v>
      </c>
      <c r="T61" s="323" t="s">
        <v>43</v>
      </c>
      <c r="U61" s="323" t="s">
        <v>43</v>
      </c>
      <c r="V61" s="323" t="s">
        <v>43</v>
      </c>
      <c r="W61" s="323">
        <v>86662.522559000005</v>
      </c>
      <c r="X61" s="322"/>
      <c r="Y61" s="322"/>
    </row>
    <row r="62" spans="1:26" s="333" customFormat="1" ht="18.2" customHeight="1">
      <c r="A62" s="163" t="s">
        <v>350</v>
      </c>
      <c r="B62" s="323" t="s">
        <v>43</v>
      </c>
      <c r="C62" s="323" t="s">
        <v>43</v>
      </c>
      <c r="D62" s="323" t="s">
        <v>43</v>
      </c>
      <c r="E62" s="323" t="s">
        <v>43</v>
      </c>
      <c r="F62" s="323" t="s">
        <v>43</v>
      </c>
      <c r="G62" s="323" t="s">
        <v>43</v>
      </c>
      <c r="H62" s="323" t="s">
        <v>43</v>
      </c>
      <c r="I62" s="323" t="s">
        <v>43</v>
      </c>
      <c r="J62" s="323" t="s">
        <v>43</v>
      </c>
      <c r="K62" s="323" t="s">
        <v>43</v>
      </c>
      <c r="L62" s="323" t="s">
        <v>43</v>
      </c>
      <c r="M62" s="323" t="s">
        <v>43</v>
      </c>
      <c r="N62" s="323">
        <v>24.448370000000001</v>
      </c>
      <c r="O62" s="323">
        <v>61.5</v>
      </c>
      <c r="P62" s="323">
        <v>40890.252436900002</v>
      </c>
      <c r="Q62" s="323">
        <v>40976.2008069</v>
      </c>
      <c r="R62" s="323">
        <v>272741.26682979998</v>
      </c>
      <c r="S62" s="323" t="s">
        <v>43</v>
      </c>
      <c r="T62" s="323" t="s">
        <v>43</v>
      </c>
      <c r="U62" s="323" t="s">
        <v>43</v>
      </c>
      <c r="V62" s="323" t="s">
        <v>43</v>
      </c>
      <c r="W62" s="323">
        <v>313717.46763669996</v>
      </c>
      <c r="X62" s="322"/>
      <c r="Y62" s="322"/>
    </row>
    <row r="63" spans="1:26" s="333" customFormat="1" ht="18.2" customHeight="1">
      <c r="A63" s="163" t="s">
        <v>351</v>
      </c>
      <c r="B63" s="323" t="s">
        <v>43</v>
      </c>
      <c r="C63" s="323" t="s">
        <v>43</v>
      </c>
      <c r="D63" s="323" t="s">
        <v>43</v>
      </c>
      <c r="E63" s="323" t="s">
        <v>43</v>
      </c>
      <c r="F63" s="323" t="s">
        <v>43</v>
      </c>
      <c r="G63" s="323" t="s">
        <v>43</v>
      </c>
      <c r="H63" s="323" t="s">
        <v>43</v>
      </c>
      <c r="I63" s="323" t="s">
        <v>43</v>
      </c>
      <c r="J63" s="323" t="s">
        <v>43</v>
      </c>
      <c r="K63" s="323" t="s">
        <v>43</v>
      </c>
      <c r="L63" s="323" t="s">
        <v>43</v>
      </c>
      <c r="M63" s="323" t="s">
        <v>43</v>
      </c>
      <c r="N63" s="323" t="s">
        <v>43</v>
      </c>
      <c r="O63" s="323" t="s">
        <v>43</v>
      </c>
      <c r="P63" s="323">
        <v>26745.701973200001</v>
      </c>
      <c r="Q63" s="323">
        <v>26745.701973200001</v>
      </c>
      <c r="R63" s="323">
        <v>44689.769360500002</v>
      </c>
      <c r="S63" s="323" t="s">
        <v>43</v>
      </c>
      <c r="T63" s="323" t="s">
        <v>43</v>
      </c>
      <c r="U63" s="323" t="s">
        <v>43</v>
      </c>
      <c r="V63" s="323" t="s">
        <v>43</v>
      </c>
      <c r="W63" s="323">
        <v>71435.471333699999</v>
      </c>
      <c r="X63" s="322"/>
      <c r="Y63" s="322"/>
    </row>
    <row r="64" spans="1:26" s="333" customFormat="1" ht="18.2" customHeight="1">
      <c r="A64" s="163" t="s">
        <v>352</v>
      </c>
      <c r="B64" s="323" t="s">
        <v>43</v>
      </c>
      <c r="C64" s="323" t="s">
        <v>43</v>
      </c>
      <c r="D64" s="323" t="s">
        <v>43</v>
      </c>
      <c r="E64" s="323" t="s">
        <v>43</v>
      </c>
      <c r="F64" s="323" t="s">
        <v>43</v>
      </c>
      <c r="G64" s="323" t="s">
        <v>43</v>
      </c>
      <c r="H64" s="323" t="s">
        <v>43</v>
      </c>
      <c r="I64" s="323" t="s">
        <v>43</v>
      </c>
      <c r="J64" s="323" t="s">
        <v>43</v>
      </c>
      <c r="K64" s="323" t="s">
        <v>43</v>
      </c>
      <c r="L64" s="323" t="s">
        <v>43</v>
      </c>
      <c r="M64" s="323" t="s">
        <v>43</v>
      </c>
      <c r="N64" s="323" t="s">
        <v>43</v>
      </c>
      <c r="O64" s="323">
        <v>134250.9034947</v>
      </c>
      <c r="P64" s="323">
        <v>46176.859555199997</v>
      </c>
      <c r="Q64" s="323">
        <v>180427.76304990001</v>
      </c>
      <c r="R64" s="323">
        <v>144765.6311341</v>
      </c>
      <c r="S64" s="323" t="s">
        <v>43</v>
      </c>
      <c r="T64" s="323" t="s">
        <v>43</v>
      </c>
      <c r="U64" s="323" t="s">
        <v>43</v>
      </c>
      <c r="V64" s="323" t="s">
        <v>43</v>
      </c>
      <c r="W64" s="323">
        <v>325193.39418399998</v>
      </c>
      <c r="X64" s="322"/>
      <c r="Y64" s="322"/>
    </row>
    <row r="65" spans="1:25" s="333" customFormat="1" ht="18.2" customHeight="1">
      <c r="A65" s="163" t="s">
        <v>353</v>
      </c>
      <c r="B65" s="323" t="s">
        <v>43</v>
      </c>
      <c r="C65" s="323" t="s">
        <v>43</v>
      </c>
      <c r="D65" s="323" t="s">
        <v>43</v>
      </c>
      <c r="E65" s="323" t="s">
        <v>43</v>
      </c>
      <c r="F65" s="323" t="s">
        <v>43</v>
      </c>
      <c r="G65" s="323" t="s">
        <v>43</v>
      </c>
      <c r="H65" s="323" t="s">
        <v>43</v>
      </c>
      <c r="I65" s="323" t="s">
        <v>43</v>
      </c>
      <c r="J65" s="323" t="s">
        <v>43</v>
      </c>
      <c r="K65" s="323" t="s">
        <v>43</v>
      </c>
      <c r="L65" s="323" t="s">
        <v>43</v>
      </c>
      <c r="M65" s="323" t="s">
        <v>43</v>
      </c>
      <c r="N65" s="323" t="s">
        <v>43</v>
      </c>
      <c r="O65" s="323" t="s">
        <v>43</v>
      </c>
      <c r="P65" s="323">
        <v>52950.438031400001</v>
      </c>
      <c r="Q65" s="323">
        <v>52950.438031400001</v>
      </c>
      <c r="R65" s="323">
        <v>34613.787502300002</v>
      </c>
      <c r="S65" s="323" t="s">
        <v>43</v>
      </c>
      <c r="T65" s="323" t="s">
        <v>43</v>
      </c>
      <c r="U65" s="323" t="s">
        <v>43</v>
      </c>
      <c r="V65" s="323" t="s">
        <v>43</v>
      </c>
      <c r="W65" s="323">
        <v>87564.225533699995</v>
      </c>
      <c r="X65" s="322"/>
      <c r="Y65" s="322"/>
    </row>
    <row r="66" spans="1:25" s="333" customFormat="1" ht="18.2" customHeight="1">
      <c r="A66" s="163" t="s">
        <v>354</v>
      </c>
      <c r="B66" s="323" t="s">
        <v>43</v>
      </c>
      <c r="C66" s="323" t="s">
        <v>43</v>
      </c>
      <c r="D66" s="323" t="s">
        <v>43</v>
      </c>
      <c r="E66" s="323" t="s">
        <v>43</v>
      </c>
      <c r="F66" s="323" t="s">
        <v>43</v>
      </c>
      <c r="G66" s="323" t="s">
        <v>43</v>
      </c>
      <c r="H66" s="323" t="s">
        <v>43</v>
      </c>
      <c r="I66" s="323" t="s">
        <v>43</v>
      </c>
      <c r="J66" s="323" t="s">
        <v>43</v>
      </c>
      <c r="K66" s="323" t="s">
        <v>43</v>
      </c>
      <c r="L66" s="323" t="s">
        <v>43</v>
      </c>
      <c r="M66" s="323" t="s">
        <v>43</v>
      </c>
      <c r="N66" s="323" t="s">
        <v>43</v>
      </c>
      <c r="O66" s="323" t="s">
        <v>43</v>
      </c>
      <c r="P66" s="323">
        <v>4412.1936158999997</v>
      </c>
      <c r="Q66" s="323">
        <v>4412.1936158999997</v>
      </c>
      <c r="R66" s="323">
        <v>63897.583364999999</v>
      </c>
      <c r="S66" s="323" t="s">
        <v>43</v>
      </c>
      <c r="T66" s="323" t="s">
        <v>43</v>
      </c>
      <c r="U66" s="323" t="s">
        <v>43</v>
      </c>
      <c r="V66" s="323" t="s">
        <v>43</v>
      </c>
      <c r="W66" s="323">
        <v>68309.776980900002</v>
      </c>
      <c r="X66" s="322"/>
      <c r="Y66" s="322"/>
    </row>
    <row r="67" spans="1:25" s="333" customFormat="1" ht="18.2" customHeight="1">
      <c r="A67" s="163" t="s">
        <v>355</v>
      </c>
      <c r="B67" s="323" t="s">
        <v>43</v>
      </c>
      <c r="C67" s="323" t="s">
        <v>43</v>
      </c>
      <c r="D67" s="323" t="s">
        <v>43</v>
      </c>
      <c r="E67" s="323" t="s">
        <v>43</v>
      </c>
      <c r="F67" s="323" t="s">
        <v>43</v>
      </c>
      <c r="G67" s="323" t="s">
        <v>43</v>
      </c>
      <c r="H67" s="323" t="s">
        <v>43</v>
      </c>
      <c r="I67" s="323" t="s">
        <v>43</v>
      </c>
      <c r="J67" s="323" t="s">
        <v>43</v>
      </c>
      <c r="K67" s="323" t="s">
        <v>43</v>
      </c>
      <c r="L67" s="323" t="s">
        <v>43</v>
      </c>
      <c r="M67" s="323" t="s">
        <v>43</v>
      </c>
      <c r="N67" s="323" t="s">
        <v>43</v>
      </c>
      <c r="O67" s="323" t="s">
        <v>43</v>
      </c>
      <c r="P67" s="323">
        <v>258.52843000000001</v>
      </c>
      <c r="Q67" s="323">
        <v>258.52843000000001</v>
      </c>
      <c r="R67" s="323">
        <v>8767.1877683999992</v>
      </c>
      <c r="S67" s="323" t="s">
        <v>43</v>
      </c>
      <c r="T67" s="323" t="s">
        <v>43</v>
      </c>
      <c r="U67" s="323" t="s">
        <v>43</v>
      </c>
      <c r="V67" s="323" t="s">
        <v>43</v>
      </c>
      <c r="W67" s="323">
        <v>9025.7161983999995</v>
      </c>
      <c r="X67" s="322"/>
      <c r="Y67" s="322"/>
    </row>
    <row r="68" spans="1:25" s="333" customFormat="1" ht="18.2" customHeight="1">
      <c r="A68" s="163" t="s">
        <v>356</v>
      </c>
      <c r="B68" s="323" t="s">
        <v>43</v>
      </c>
      <c r="C68" s="323" t="s">
        <v>43</v>
      </c>
      <c r="D68" s="323" t="s">
        <v>43</v>
      </c>
      <c r="E68" s="323" t="s">
        <v>43</v>
      </c>
      <c r="F68" s="323" t="s">
        <v>43</v>
      </c>
      <c r="G68" s="323" t="s">
        <v>43</v>
      </c>
      <c r="H68" s="323" t="s">
        <v>43</v>
      </c>
      <c r="I68" s="323" t="s">
        <v>43</v>
      </c>
      <c r="J68" s="323" t="s">
        <v>43</v>
      </c>
      <c r="K68" s="323" t="s">
        <v>43</v>
      </c>
      <c r="L68" s="323" t="s">
        <v>43</v>
      </c>
      <c r="M68" s="323" t="s">
        <v>43</v>
      </c>
      <c r="N68" s="323" t="s">
        <v>43</v>
      </c>
      <c r="O68" s="323" t="s">
        <v>43</v>
      </c>
      <c r="P68" s="323">
        <v>39001.958317500001</v>
      </c>
      <c r="Q68" s="323">
        <v>39001.958317500001</v>
      </c>
      <c r="R68" s="323">
        <v>766.55731539999999</v>
      </c>
      <c r="S68" s="323" t="s">
        <v>43</v>
      </c>
      <c r="T68" s="323" t="s">
        <v>43</v>
      </c>
      <c r="U68" s="323" t="s">
        <v>43</v>
      </c>
      <c r="V68" s="323" t="s">
        <v>43</v>
      </c>
      <c r="W68" s="323">
        <v>39768.515632900002</v>
      </c>
      <c r="X68" s="322"/>
      <c r="Y68" s="322"/>
    </row>
    <row r="69" spans="1:25" s="333" customFormat="1" ht="18.2" customHeight="1">
      <c r="A69" s="163" t="s">
        <v>357</v>
      </c>
      <c r="B69" s="323" t="s">
        <v>43</v>
      </c>
      <c r="C69" s="323" t="s">
        <v>43</v>
      </c>
      <c r="D69" s="323" t="s">
        <v>43</v>
      </c>
      <c r="E69" s="323" t="s">
        <v>43</v>
      </c>
      <c r="F69" s="323" t="s">
        <v>43</v>
      </c>
      <c r="G69" s="323" t="s">
        <v>43</v>
      </c>
      <c r="H69" s="323" t="s">
        <v>43</v>
      </c>
      <c r="I69" s="323" t="s">
        <v>43</v>
      </c>
      <c r="J69" s="323" t="s">
        <v>43</v>
      </c>
      <c r="K69" s="323" t="s">
        <v>43</v>
      </c>
      <c r="L69" s="323" t="s">
        <v>43</v>
      </c>
      <c r="M69" s="323" t="s">
        <v>43</v>
      </c>
      <c r="N69" s="323" t="s">
        <v>43</v>
      </c>
      <c r="O69" s="323" t="s">
        <v>43</v>
      </c>
      <c r="P69" s="323">
        <v>2.6086768999999999</v>
      </c>
      <c r="Q69" s="323">
        <v>2.6086768999999999</v>
      </c>
      <c r="R69" s="323">
        <v>287.53861740000002</v>
      </c>
      <c r="S69" s="323" t="s">
        <v>43</v>
      </c>
      <c r="T69" s="323" t="s">
        <v>43</v>
      </c>
      <c r="U69" s="323" t="s">
        <v>43</v>
      </c>
      <c r="V69" s="323" t="s">
        <v>43</v>
      </c>
      <c r="W69" s="323">
        <v>290.1472943</v>
      </c>
      <c r="X69" s="322"/>
      <c r="Y69" s="322"/>
    </row>
    <row r="70" spans="1:25" s="338" customFormat="1" ht="18.95" customHeight="1">
      <c r="A70" s="163" t="s">
        <v>358</v>
      </c>
      <c r="B70" s="323" t="s">
        <v>43</v>
      </c>
      <c r="C70" s="323" t="s">
        <v>43</v>
      </c>
      <c r="D70" s="323" t="s">
        <v>43</v>
      </c>
      <c r="E70" s="323" t="s">
        <v>43</v>
      </c>
      <c r="F70" s="323" t="s">
        <v>43</v>
      </c>
      <c r="G70" s="323" t="s">
        <v>43</v>
      </c>
      <c r="H70" s="323" t="s">
        <v>43</v>
      </c>
      <c r="I70" s="323" t="s">
        <v>43</v>
      </c>
      <c r="J70" s="323" t="s">
        <v>43</v>
      </c>
      <c r="K70" s="323" t="s">
        <v>43</v>
      </c>
      <c r="L70" s="323" t="s">
        <v>43</v>
      </c>
      <c r="M70" s="323" t="s">
        <v>43</v>
      </c>
      <c r="N70" s="323" t="s">
        <v>43</v>
      </c>
      <c r="O70" s="323" t="s">
        <v>43</v>
      </c>
      <c r="P70" s="323">
        <v>1.25</v>
      </c>
      <c r="Q70" s="323">
        <v>1.25</v>
      </c>
      <c r="R70" s="323">
        <v>10058.0824503</v>
      </c>
      <c r="S70" s="323" t="s">
        <v>43</v>
      </c>
      <c r="T70" s="323" t="s">
        <v>43</v>
      </c>
      <c r="U70" s="323" t="s">
        <v>43</v>
      </c>
      <c r="V70" s="323" t="s">
        <v>43</v>
      </c>
      <c r="W70" s="323">
        <v>10059.3324503</v>
      </c>
      <c r="X70" s="324"/>
      <c r="Y70" s="324"/>
    </row>
    <row r="71" spans="1:25" s="338" customFormat="1" ht="16.5" customHeight="1">
      <c r="A71" s="163" t="s">
        <v>359</v>
      </c>
      <c r="B71" s="323" t="s">
        <v>43</v>
      </c>
      <c r="C71" s="323" t="s">
        <v>43</v>
      </c>
      <c r="D71" s="323" t="s">
        <v>43</v>
      </c>
      <c r="E71" s="323" t="s">
        <v>43</v>
      </c>
      <c r="F71" s="323" t="s">
        <v>43</v>
      </c>
      <c r="G71" s="323" t="s">
        <v>43</v>
      </c>
      <c r="H71" s="323" t="s">
        <v>43</v>
      </c>
      <c r="I71" s="323" t="s">
        <v>43</v>
      </c>
      <c r="J71" s="323" t="s">
        <v>43</v>
      </c>
      <c r="K71" s="323" t="s">
        <v>43</v>
      </c>
      <c r="L71" s="323" t="s">
        <v>43</v>
      </c>
      <c r="M71" s="323" t="s">
        <v>43</v>
      </c>
      <c r="N71" s="323" t="s">
        <v>43</v>
      </c>
      <c r="O71" s="323" t="s">
        <v>43</v>
      </c>
      <c r="P71" s="323">
        <v>0.96075200000000005</v>
      </c>
      <c r="Q71" s="323">
        <v>0.96075200000000005</v>
      </c>
      <c r="R71" s="323" t="s">
        <v>43</v>
      </c>
      <c r="S71" s="323" t="s">
        <v>43</v>
      </c>
      <c r="T71" s="323" t="s">
        <v>43</v>
      </c>
      <c r="U71" s="323" t="s">
        <v>43</v>
      </c>
      <c r="V71" s="323" t="s">
        <v>43</v>
      </c>
      <c r="W71" s="323">
        <v>0.96075200000000005</v>
      </c>
      <c r="X71" s="326"/>
      <c r="Y71" s="326"/>
    </row>
    <row r="72" spans="1:25" s="333" customFormat="1" ht="15.75" customHeight="1">
      <c r="A72" s="163" t="s">
        <v>360</v>
      </c>
      <c r="B72" s="323" t="s">
        <v>43</v>
      </c>
      <c r="C72" s="323" t="s">
        <v>43</v>
      </c>
      <c r="D72" s="323" t="s">
        <v>43</v>
      </c>
      <c r="E72" s="323" t="s">
        <v>43</v>
      </c>
      <c r="F72" s="323" t="s">
        <v>43</v>
      </c>
      <c r="G72" s="323" t="s">
        <v>43</v>
      </c>
      <c r="H72" s="323" t="s">
        <v>43</v>
      </c>
      <c r="I72" s="323" t="s">
        <v>43</v>
      </c>
      <c r="J72" s="323" t="s">
        <v>43</v>
      </c>
      <c r="K72" s="323" t="s">
        <v>43</v>
      </c>
      <c r="L72" s="323" t="s">
        <v>43</v>
      </c>
      <c r="M72" s="323" t="s">
        <v>43</v>
      </c>
      <c r="N72" s="323" t="s">
        <v>43</v>
      </c>
      <c r="O72" s="323" t="s">
        <v>43</v>
      </c>
      <c r="P72" s="323">
        <v>1.8274204999999999</v>
      </c>
      <c r="Q72" s="323">
        <v>1.8274204999999999</v>
      </c>
      <c r="R72" s="323" t="s">
        <v>43</v>
      </c>
      <c r="S72" s="323" t="s">
        <v>43</v>
      </c>
      <c r="T72" s="323" t="s">
        <v>43</v>
      </c>
      <c r="U72" s="323" t="s">
        <v>43</v>
      </c>
      <c r="V72" s="323" t="s">
        <v>43</v>
      </c>
      <c r="W72" s="323">
        <v>1.8274204999999999</v>
      </c>
    </row>
    <row r="73" spans="1:25">
      <c r="A73" s="163" t="s">
        <v>361</v>
      </c>
      <c r="B73" s="323" t="s">
        <v>43</v>
      </c>
      <c r="C73" s="323" t="s">
        <v>43</v>
      </c>
      <c r="D73" s="323" t="s">
        <v>43</v>
      </c>
      <c r="E73" s="323" t="s">
        <v>43</v>
      </c>
      <c r="F73" s="323" t="s">
        <v>43</v>
      </c>
      <c r="G73" s="323" t="s">
        <v>43</v>
      </c>
      <c r="H73" s="323" t="s">
        <v>43</v>
      </c>
      <c r="I73" s="323" t="s">
        <v>43</v>
      </c>
      <c r="J73" s="323" t="s">
        <v>43</v>
      </c>
      <c r="K73" s="323" t="s">
        <v>43</v>
      </c>
      <c r="L73" s="323" t="s">
        <v>43</v>
      </c>
      <c r="M73" s="323" t="s">
        <v>43</v>
      </c>
      <c r="N73" s="323" t="s">
        <v>43</v>
      </c>
      <c r="O73" s="323" t="s">
        <v>43</v>
      </c>
      <c r="P73" s="323" t="s">
        <v>43</v>
      </c>
      <c r="Q73" s="323" t="s">
        <v>43</v>
      </c>
      <c r="R73" s="323" t="s">
        <v>43</v>
      </c>
      <c r="S73" s="323" t="s">
        <v>43</v>
      </c>
      <c r="T73" s="323" t="s">
        <v>43</v>
      </c>
      <c r="U73" s="323" t="s">
        <v>43</v>
      </c>
      <c r="V73" s="323" t="s">
        <v>43</v>
      </c>
      <c r="W73" s="323" t="s">
        <v>43</v>
      </c>
    </row>
    <row r="74" spans="1:25" ht="19.5">
      <c r="A74" s="323" t="s">
        <v>362</v>
      </c>
      <c r="B74" s="323" t="s">
        <v>43</v>
      </c>
      <c r="C74" s="323" t="s">
        <v>43</v>
      </c>
      <c r="D74" s="323" t="s">
        <v>43</v>
      </c>
      <c r="E74" s="323" t="s">
        <v>43</v>
      </c>
      <c r="F74" s="323" t="s">
        <v>43</v>
      </c>
      <c r="G74" s="323" t="s">
        <v>43</v>
      </c>
      <c r="H74" s="323" t="s">
        <v>43</v>
      </c>
      <c r="I74" s="323" t="s">
        <v>43</v>
      </c>
      <c r="J74" s="323" t="s">
        <v>43</v>
      </c>
      <c r="K74" s="323" t="s">
        <v>43</v>
      </c>
      <c r="L74" s="323" t="s">
        <v>43</v>
      </c>
      <c r="M74" s="323" t="s">
        <v>43</v>
      </c>
      <c r="N74" s="323" t="s">
        <v>43</v>
      </c>
      <c r="O74" s="323" t="s">
        <v>43</v>
      </c>
      <c r="P74" s="323" t="s">
        <v>43</v>
      </c>
      <c r="Q74" s="323" t="s">
        <v>43</v>
      </c>
      <c r="R74" s="323" t="s">
        <v>43</v>
      </c>
      <c r="S74" s="323" t="s">
        <v>43</v>
      </c>
      <c r="T74" s="323" t="s">
        <v>43</v>
      </c>
      <c r="U74" s="323" t="s">
        <v>43</v>
      </c>
      <c r="V74" s="323" t="s">
        <v>43</v>
      </c>
      <c r="W74" s="323" t="s">
        <v>43</v>
      </c>
    </row>
    <row r="75" spans="1:25">
      <c r="A75" s="327" t="s">
        <v>57</v>
      </c>
      <c r="B75" s="328">
        <v>7441387.5444726003</v>
      </c>
      <c r="C75" s="328">
        <v>3052461.4120511995</v>
      </c>
      <c r="D75" s="328">
        <v>10493848.9565238</v>
      </c>
      <c r="E75" s="328">
        <v>2001512.6909217001</v>
      </c>
      <c r="F75" s="328">
        <v>22064998.546268102</v>
      </c>
      <c r="G75" s="328">
        <v>158872.97041949999</v>
      </c>
      <c r="H75" s="328">
        <v>311113.58988159994</v>
      </c>
      <c r="I75" s="328">
        <v>148921.41147830006</v>
      </c>
      <c r="J75" s="328">
        <v>1254365.7032589004</v>
      </c>
      <c r="K75" s="328">
        <v>8284858.9071489004</v>
      </c>
      <c r="L75" s="328">
        <v>26317545.328640606</v>
      </c>
      <c r="M75" s="328">
        <v>8760582.1583037004</v>
      </c>
      <c r="N75" s="328">
        <v>13934215.186902098</v>
      </c>
      <c r="O75" s="328">
        <v>1247917.6589428999</v>
      </c>
      <c r="P75" s="328">
        <v>6609065.7562950989</v>
      </c>
      <c r="Q75" s="328">
        <v>56869326.089084409</v>
      </c>
      <c r="R75" s="328">
        <v>9389775.5863977987</v>
      </c>
      <c r="S75" s="328">
        <v>4078720.7867922001</v>
      </c>
      <c r="T75" s="328">
        <v>3728294.2587156007</v>
      </c>
      <c r="U75" s="328">
        <v>84864.218277799999</v>
      </c>
      <c r="V75" s="328">
        <v>3158.0734727000004</v>
      </c>
      <c r="W75" s="328">
        <v>118872631.78864127</v>
      </c>
    </row>
    <row r="76" spans="1:25" ht="29.25">
      <c r="A76" s="328" t="s">
        <v>363</v>
      </c>
      <c r="B76" s="329">
        <v>0</v>
      </c>
      <c r="C76" s="329">
        <v>4.5035229704914697</v>
      </c>
      <c r="D76" s="329">
        <v>1.3099893225702799</v>
      </c>
      <c r="E76" s="329">
        <v>0</v>
      </c>
      <c r="F76" s="329">
        <v>2.2629670779986499</v>
      </c>
      <c r="G76" s="329">
        <v>4.01351311249693E-7</v>
      </c>
      <c r="H76" s="329">
        <v>2.8870808097320001E-2</v>
      </c>
      <c r="I76" s="329">
        <v>1.42402650980083</v>
      </c>
      <c r="J76" s="329">
        <v>0.43893671093833198</v>
      </c>
      <c r="K76" s="329">
        <v>3.7340965555993</v>
      </c>
      <c r="L76" s="329">
        <v>7.2166483021271501</v>
      </c>
      <c r="M76" s="329">
        <v>7.43163255641766</v>
      </c>
      <c r="N76" s="329">
        <v>7.2716390956318504</v>
      </c>
      <c r="O76" s="329">
        <v>8.1924181636002</v>
      </c>
      <c r="P76" s="329">
        <v>8.2750579583755108</v>
      </c>
      <c r="Q76" s="329">
        <v>7.4076549655764401</v>
      </c>
      <c r="R76" s="329">
        <v>7.7412654631716196</v>
      </c>
      <c r="S76" s="329">
        <v>0</v>
      </c>
      <c r="T76" s="329">
        <v>0.15349038069857299</v>
      </c>
      <c r="U76" s="329">
        <v>5.6592568009038704</v>
      </c>
      <c r="V76" s="329">
        <v>2.20467977434748</v>
      </c>
      <c r="W76" s="982">
        <v>4.97</v>
      </c>
    </row>
    <row r="77" spans="1:25">
      <c r="A77" s="32" t="s">
        <v>40</v>
      </c>
      <c r="B77" s="162"/>
      <c r="C77" s="162"/>
      <c r="D77" s="162"/>
      <c r="E77" s="162"/>
      <c r="F77" s="162"/>
      <c r="G77" s="162"/>
      <c r="H77" s="162"/>
      <c r="I77" s="162"/>
      <c r="J77" s="162"/>
      <c r="K77" s="146"/>
      <c r="L77" s="146"/>
      <c r="M77" s="164"/>
      <c r="N77" s="146"/>
      <c r="O77" s="146"/>
      <c r="P77" s="146"/>
      <c r="Q77" s="146"/>
      <c r="R77" s="146"/>
      <c r="S77" s="146"/>
      <c r="T77" s="146"/>
      <c r="U77" s="146"/>
      <c r="V77" s="146"/>
      <c r="W77" s="146"/>
    </row>
    <row r="78" spans="1:25">
      <c r="A78" s="33" t="s">
        <v>41</v>
      </c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</row>
    <row r="79" spans="1:25">
      <c r="A79" s="36" t="s">
        <v>42</v>
      </c>
      <c r="B79" s="162"/>
      <c r="C79" s="162"/>
      <c r="D79" s="162"/>
      <c r="E79" s="162"/>
      <c r="F79" s="162"/>
      <c r="G79" s="162"/>
      <c r="H79" s="162"/>
      <c r="I79" s="162"/>
      <c r="J79" s="162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</row>
  </sheetData>
  <mergeCells count="37">
    <mergeCell ref="W42:W43"/>
    <mergeCell ref="H42:H43"/>
    <mergeCell ref="I42:I43"/>
    <mergeCell ref="J42:J43"/>
    <mergeCell ref="K42:K43"/>
    <mergeCell ref="L42:Q42"/>
    <mergeCell ref="R42:R43"/>
    <mergeCell ref="S42:S43"/>
    <mergeCell ref="T42:T43"/>
    <mergeCell ref="U42:U43"/>
    <mergeCell ref="V42:V43"/>
    <mergeCell ref="J39:L39"/>
    <mergeCell ref="U39:W39"/>
    <mergeCell ref="T41:W41"/>
    <mergeCell ref="K5:K6"/>
    <mergeCell ref="L5:Q5"/>
    <mergeCell ref="R5:R6"/>
    <mergeCell ref="S5:S6"/>
    <mergeCell ref="T5:T6"/>
    <mergeCell ref="U5:U6"/>
    <mergeCell ref="A42:A43"/>
    <mergeCell ref="B42:D42"/>
    <mergeCell ref="E42:E43"/>
    <mergeCell ref="F42:F43"/>
    <mergeCell ref="G42:G43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J5:J6"/>
    <mergeCell ref="V5:V6"/>
    <mergeCell ref="W5:W6"/>
  </mergeCells>
  <pageMargins left="0.5" right="0.2" top="0.75" bottom="0.75" header="0.4" footer="0.4"/>
  <pageSetup paperSize="9" firstPageNumber="102" pageOrder="overThenDown" orientation="portrait" useFirstPageNumber="1" r:id="rId1"/>
  <headerFooter>
    <oddFooter>&amp;C&amp;"Maiandra GD,Regular"&amp;9&amp;P</oddFooter>
  </headerFooter>
  <rowBreaks count="1" manualBreakCount="1">
    <brk id="3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9"/>
  <dimension ref="A1:AA79"/>
  <sheetViews>
    <sheetView tabSelected="1" view="pageBreakPreview" topLeftCell="A61" zoomScale="60" workbookViewId="0">
      <selection activeCell="A99" sqref="A99:A102"/>
    </sheetView>
  </sheetViews>
  <sheetFormatPr defaultColWidth="10.28515625" defaultRowHeight="12.75"/>
  <cols>
    <col min="1" max="1" width="9.42578125" style="339" customWidth="1"/>
    <col min="2" max="2" width="7.85546875" style="339" customWidth="1"/>
    <col min="3" max="3" width="7.7109375" style="339" customWidth="1"/>
    <col min="4" max="4" width="8.7109375" style="339" customWidth="1"/>
    <col min="5" max="5" width="8" style="339" customWidth="1"/>
    <col min="6" max="6" width="8.85546875" style="339" customWidth="1"/>
    <col min="7" max="7" width="6.7109375" style="339" customWidth="1"/>
    <col min="8" max="8" width="7.28515625" style="339" customWidth="1"/>
    <col min="9" max="10" width="6.7109375" style="339" customWidth="1"/>
    <col min="11" max="11" width="7.85546875" style="339" customWidth="1"/>
    <col min="12" max="12" width="8.42578125" style="339" customWidth="1"/>
    <col min="13" max="13" width="7.7109375" style="339" customWidth="1"/>
    <col min="14" max="14" width="7.85546875" style="339" customWidth="1"/>
    <col min="15" max="15" width="9.140625" style="339" customWidth="1"/>
    <col min="16" max="16" width="8.7109375" style="339" customWidth="1"/>
    <col min="17" max="17" width="9.42578125" style="339" customWidth="1"/>
    <col min="18" max="18" width="8.42578125" style="339" customWidth="1"/>
    <col min="19" max="19" width="8.7109375" style="339" customWidth="1"/>
    <col min="20" max="20" width="7.85546875" style="339" customWidth="1"/>
    <col min="21" max="22" width="8" style="339" customWidth="1"/>
    <col min="23" max="23" width="9.28515625" style="339" customWidth="1"/>
    <col min="24" max="24" width="8.140625" style="339" customWidth="1"/>
    <col min="25" max="25" width="9" style="339" customWidth="1"/>
    <col min="26" max="16384" width="10.28515625" style="339"/>
  </cols>
  <sheetData>
    <row r="1" spans="1:27" s="333" customFormat="1">
      <c r="A1" s="51" t="s">
        <v>377</v>
      </c>
      <c r="B1" s="75"/>
      <c r="C1" s="75"/>
      <c r="D1" s="75"/>
      <c r="E1" s="75"/>
      <c r="F1" s="75"/>
      <c r="G1" s="75"/>
      <c r="H1" s="75"/>
      <c r="I1" s="75"/>
      <c r="J1" s="75"/>
      <c r="K1" s="79"/>
      <c r="L1" s="78"/>
      <c r="M1" s="51"/>
      <c r="N1" s="75"/>
      <c r="O1" s="75"/>
      <c r="P1" s="79"/>
      <c r="Q1" s="75"/>
      <c r="R1" s="75"/>
      <c r="S1" s="75"/>
      <c r="T1" s="75"/>
      <c r="U1" s="1040" t="s">
        <v>378</v>
      </c>
      <c r="V1" s="1040"/>
      <c r="W1" s="1040"/>
      <c r="X1" s="337"/>
      <c r="Y1" s="337"/>
    </row>
    <row r="2" spans="1:27" s="331" customFormat="1" ht="18.95" customHeight="1">
      <c r="A2" s="51" t="s">
        <v>56</v>
      </c>
      <c r="B2" s="75"/>
      <c r="C2" s="75"/>
      <c r="D2" s="75"/>
      <c r="E2" s="75"/>
      <c r="F2" s="75"/>
      <c r="G2" s="75"/>
      <c r="H2" s="75"/>
      <c r="I2" s="75"/>
      <c r="J2" s="79"/>
      <c r="K2" s="79"/>
      <c r="L2" s="78"/>
      <c r="M2" s="51"/>
      <c r="N2" s="75"/>
      <c r="O2" s="75"/>
      <c r="P2" s="79"/>
      <c r="Q2" s="75"/>
      <c r="R2" s="75"/>
      <c r="S2" s="75"/>
      <c r="T2" s="75"/>
      <c r="U2" s="75"/>
      <c r="V2" s="75"/>
      <c r="W2" s="75"/>
      <c r="X2" s="309"/>
      <c r="Y2" s="309"/>
    </row>
    <row r="3" spans="1:27" s="330" customFormat="1" ht="18.95" customHeight="1">
      <c r="A3" s="51" t="s">
        <v>1</v>
      </c>
      <c r="B3" s="83"/>
      <c r="C3" s="83"/>
      <c r="D3" s="83"/>
      <c r="E3" s="83"/>
      <c r="F3" s="83"/>
      <c r="G3" s="83"/>
      <c r="H3" s="83"/>
      <c r="I3" s="83"/>
      <c r="J3" s="79"/>
      <c r="K3" s="79"/>
      <c r="L3" s="84"/>
      <c r="M3" s="141"/>
      <c r="N3" s="82"/>
      <c r="O3" s="82"/>
      <c r="P3" s="79"/>
      <c r="Q3" s="82"/>
      <c r="R3" s="82"/>
      <c r="S3" s="82"/>
      <c r="T3" s="82"/>
      <c r="U3" s="79"/>
      <c r="V3" s="79"/>
      <c r="W3" s="79"/>
      <c r="X3" s="309"/>
      <c r="Y3" s="309"/>
      <c r="AA3" s="334"/>
    </row>
    <row r="4" spans="1:27" s="330" customFormat="1" ht="18.95" customHeight="1">
      <c r="A4" s="142"/>
      <c r="B4" s="143"/>
      <c r="C4" s="143"/>
      <c r="D4" s="143"/>
      <c r="E4" s="143"/>
      <c r="F4" s="143"/>
      <c r="G4" s="143"/>
      <c r="H4" s="143"/>
      <c r="I4" s="143"/>
      <c r="J4" s="143"/>
      <c r="K4" s="144"/>
      <c r="L4" s="145"/>
      <c r="M4" s="146"/>
      <c r="N4" s="145"/>
      <c r="O4" s="145"/>
      <c r="P4" s="145"/>
      <c r="Q4" s="145"/>
      <c r="R4" s="145"/>
      <c r="S4" s="145"/>
      <c r="T4" s="145"/>
      <c r="U4" s="1043" t="s">
        <v>96</v>
      </c>
      <c r="V4" s="1043"/>
      <c r="W4" s="1043"/>
      <c r="X4" s="309"/>
      <c r="Y4" s="309"/>
      <c r="AA4" s="334"/>
    </row>
    <row r="5" spans="1:27" s="330" customFormat="1" ht="18.95" customHeight="1">
      <c r="A5" s="1044" t="s">
        <v>456</v>
      </c>
      <c r="B5" s="1046" t="s">
        <v>147</v>
      </c>
      <c r="C5" s="1047"/>
      <c r="D5" s="1047"/>
      <c r="E5" s="1048" t="s">
        <v>148</v>
      </c>
      <c r="F5" s="1044" t="s">
        <v>149</v>
      </c>
      <c r="G5" s="1048" t="s">
        <v>150</v>
      </c>
      <c r="H5" s="1050" t="s">
        <v>151</v>
      </c>
      <c r="I5" s="1050" t="s">
        <v>152</v>
      </c>
      <c r="J5" s="1050" t="s">
        <v>153</v>
      </c>
      <c r="K5" s="1044" t="s">
        <v>154</v>
      </c>
      <c r="L5" s="1046" t="s">
        <v>155</v>
      </c>
      <c r="M5" s="1052"/>
      <c r="N5" s="1047"/>
      <c r="O5" s="1047"/>
      <c r="P5" s="1047"/>
      <c r="Q5" s="1053"/>
      <c r="R5" s="1044" t="s">
        <v>156</v>
      </c>
      <c r="S5" s="1050" t="s">
        <v>157</v>
      </c>
      <c r="T5" s="1050" t="s">
        <v>158</v>
      </c>
      <c r="U5" s="1050" t="s">
        <v>159</v>
      </c>
      <c r="V5" s="1050" t="s">
        <v>160</v>
      </c>
      <c r="W5" s="1044" t="s">
        <v>297</v>
      </c>
      <c r="X5" s="309"/>
      <c r="Y5" s="309"/>
    </row>
    <row r="6" spans="1:27" s="330" customFormat="1" ht="52.5" customHeight="1">
      <c r="A6" s="1045"/>
      <c r="B6" s="304" t="s">
        <v>453</v>
      </c>
      <c r="C6" s="304" t="s">
        <v>454</v>
      </c>
      <c r="D6" s="148" t="s">
        <v>164</v>
      </c>
      <c r="E6" s="1048"/>
      <c r="F6" s="1049"/>
      <c r="G6" s="1048"/>
      <c r="H6" s="1051"/>
      <c r="I6" s="1051"/>
      <c r="J6" s="1051"/>
      <c r="K6" s="1049"/>
      <c r="L6" s="149" t="s">
        <v>165</v>
      </c>
      <c r="M6" s="149" t="s">
        <v>166</v>
      </c>
      <c r="N6" s="149" t="s">
        <v>167</v>
      </c>
      <c r="O6" s="149" t="s">
        <v>168</v>
      </c>
      <c r="P6" s="149" t="s">
        <v>169</v>
      </c>
      <c r="Q6" s="149" t="s">
        <v>170</v>
      </c>
      <c r="R6" s="1049"/>
      <c r="S6" s="1051"/>
      <c r="T6" s="1051"/>
      <c r="U6" s="1051"/>
      <c r="V6" s="1051"/>
      <c r="W6" s="1049"/>
      <c r="X6" s="309"/>
      <c r="Y6" s="309"/>
    </row>
    <row r="7" spans="1:27" s="330" customFormat="1" ht="18.95" customHeight="1">
      <c r="A7" s="150" t="s">
        <v>8</v>
      </c>
      <c r="B7" s="149" t="s">
        <v>9</v>
      </c>
      <c r="C7" s="149" t="s">
        <v>10</v>
      </c>
      <c r="D7" s="149" t="s">
        <v>11</v>
      </c>
      <c r="E7" s="149" t="s">
        <v>12</v>
      </c>
      <c r="F7" s="149" t="s">
        <v>13</v>
      </c>
      <c r="G7" s="149" t="s">
        <v>14</v>
      </c>
      <c r="H7" s="149" t="s">
        <v>15</v>
      </c>
      <c r="I7" s="149" t="s">
        <v>171</v>
      </c>
      <c r="J7" s="151" t="s">
        <v>172</v>
      </c>
      <c r="K7" s="149" t="s">
        <v>173</v>
      </c>
      <c r="L7" s="149" t="s">
        <v>174</v>
      </c>
      <c r="M7" s="149" t="s">
        <v>175</v>
      </c>
      <c r="N7" s="149" t="s">
        <v>176</v>
      </c>
      <c r="O7" s="149" t="s">
        <v>177</v>
      </c>
      <c r="P7" s="149" t="s">
        <v>178</v>
      </c>
      <c r="Q7" s="149" t="s">
        <v>179</v>
      </c>
      <c r="R7" s="149" t="s">
        <v>180</v>
      </c>
      <c r="S7" s="149" t="s">
        <v>298</v>
      </c>
      <c r="T7" s="149" t="s">
        <v>181</v>
      </c>
      <c r="U7" s="149" t="s">
        <v>182</v>
      </c>
      <c r="V7" s="151" t="s">
        <v>183</v>
      </c>
      <c r="W7" s="149" t="s">
        <v>185</v>
      </c>
      <c r="X7" s="309"/>
      <c r="Y7" s="309"/>
    </row>
    <row r="8" spans="1:27" s="330" customFormat="1" ht="15.75" customHeight="1">
      <c r="A8" s="152">
        <v>0</v>
      </c>
      <c r="B8" s="311">
        <v>1869286.4443000001</v>
      </c>
      <c r="C8" s="311" t="s">
        <v>43</v>
      </c>
      <c r="D8" s="311">
        <v>1869286.4443000001</v>
      </c>
      <c r="E8" s="311">
        <v>533945.74915149994</v>
      </c>
      <c r="F8" s="311">
        <v>2067.7567984000002</v>
      </c>
      <c r="G8" s="311">
        <v>85186.758581799993</v>
      </c>
      <c r="H8" s="311">
        <v>134677.31539890001</v>
      </c>
      <c r="I8" s="311">
        <v>31592.9592811</v>
      </c>
      <c r="J8" s="311">
        <v>229983.3891726</v>
      </c>
      <c r="K8" s="311">
        <v>21015.762542299999</v>
      </c>
      <c r="L8" s="311">
        <v>3263.8490185999999</v>
      </c>
      <c r="M8" s="311">
        <v>1962.0378077</v>
      </c>
      <c r="N8" s="311">
        <v>9627.5937106000001</v>
      </c>
      <c r="O8" s="311">
        <v>2808.6177999000001</v>
      </c>
      <c r="P8" s="311">
        <v>897.54819529999997</v>
      </c>
      <c r="Q8" s="311">
        <v>18559.646532100003</v>
      </c>
      <c r="R8" s="311" t="s">
        <v>43</v>
      </c>
      <c r="S8" s="311">
        <v>771547.83754900005</v>
      </c>
      <c r="T8" s="311">
        <v>1487087.534216</v>
      </c>
      <c r="U8" s="311" t="s">
        <v>43</v>
      </c>
      <c r="V8" s="311" t="s">
        <v>43</v>
      </c>
      <c r="W8" s="311">
        <v>5184951.1535237003</v>
      </c>
      <c r="X8" s="309"/>
      <c r="Y8" s="309"/>
    </row>
    <row r="9" spans="1:27" s="330" customFormat="1" ht="15" customHeight="1">
      <c r="A9" s="153" t="s">
        <v>299</v>
      </c>
      <c r="B9" s="311" t="s">
        <v>43</v>
      </c>
      <c r="C9" s="311" t="s">
        <v>43</v>
      </c>
      <c r="D9" s="311" t="s">
        <v>43</v>
      </c>
      <c r="E9" s="311" t="s">
        <v>43</v>
      </c>
      <c r="F9" s="311">
        <v>195.71378730000001</v>
      </c>
      <c r="G9" s="311" t="s">
        <v>43</v>
      </c>
      <c r="H9" s="311">
        <v>44.043967000000002</v>
      </c>
      <c r="I9" s="311">
        <v>33.024155999999998</v>
      </c>
      <c r="J9" s="311">
        <v>145.33460700000001</v>
      </c>
      <c r="K9" s="311">
        <v>97.281756999999999</v>
      </c>
      <c r="L9" s="311" t="s">
        <v>43</v>
      </c>
      <c r="M9" s="311" t="s">
        <v>43</v>
      </c>
      <c r="N9" s="311" t="s">
        <v>43</v>
      </c>
      <c r="O9" s="311" t="s">
        <v>43</v>
      </c>
      <c r="P9" s="311" t="s">
        <v>43</v>
      </c>
      <c r="Q9" s="311" t="s">
        <v>43</v>
      </c>
      <c r="R9" s="311" t="s">
        <v>43</v>
      </c>
      <c r="S9" s="311" t="s">
        <v>43</v>
      </c>
      <c r="T9" s="311" t="s">
        <v>43</v>
      </c>
      <c r="U9" s="311" t="s">
        <v>43</v>
      </c>
      <c r="V9" s="311" t="s">
        <v>43</v>
      </c>
      <c r="W9" s="311">
        <v>515.39827430000003</v>
      </c>
      <c r="X9" s="309"/>
      <c r="Y9" s="309"/>
    </row>
    <row r="10" spans="1:27" s="330" customFormat="1" ht="18.95" customHeight="1">
      <c r="A10" s="153" t="s">
        <v>300</v>
      </c>
      <c r="B10" s="311" t="s">
        <v>43</v>
      </c>
      <c r="C10" s="311" t="s">
        <v>43</v>
      </c>
      <c r="D10" s="311" t="s">
        <v>43</v>
      </c>
      <c r="E10" s="311" t="s">
        <v>43</v>
      </c>
      <c r="F10" s="311" t="s">
        <v>43</v>
      </c>
      <c r="G10" s="311" t="s">
        <v>43</v>
      </c>
      <c r="H10" s="311" t="s">
        <v>43</v>
      </c>
      <c r="I10" s="311" t="s">
        <v>43</v>
      </c>
      <c r="J10" s="311" t="s">
        <v>43</v>
      </c>
      <c r="K10" s="311">
        <v>120.6302142</v>
      </c>
      <c r="L10" s="311" t="s">
        <v>43</v>
      </c>
      <c r="M10" s="311" t="s">
        <v>43</v>
      </c>
      <c r="N10" s="311" t="s">
        <v>43</v>
      </c>
      <c r="O10" s="311" t="s">
        <v>43</v>
      </c>
      <c r="P10" s="311" t="s">
        <v>43</v>
      </c>
      <c r="Q10" s="311" t="s">
        <v>43</v>
      </c>
      <c r="R10" s="311" t="s">
        <v>43</v>
      </c>
      <c r="S10" s="311" t="s">
        <v>43</v>
      </c>
      <c r="T10" s="311" t="s">
        <v>43</v>
      </c>
      <c r="U10" s="311" t="s">
        <v>43</v>
      </c>
      <c r="V10" s="311" t="s">
        <v>43</v>
      </c>
      <c r="W10" s="311">
        <v>120.6302142</v>
      </c>
      <c r="X10" s="309"/>
      <c r="Y10" s="309"/>
    </row>
    <row r="11" spans="1:27" s="330" customFormat="1" ht="18.95" customHeight="1">
      <c r="A11" s="153" t="s">
        <v>301</v>
      </c>
      <c r="B11" s="311" t="s">
        <v>43</v>
      </c>
      <c r="C11" s="311" t="s">
        <v>43</v>
      </c>
      <c r="D11" s="311" t="s">
        <v>43</v>
      </c>
      <c r="E11" s="311" t="s">
        <v>43</v>
      </c>
      <c r="F11" s="311" t="s">
        <v>43</v>
      </c>
      <c r="G11" s="311" t="s">
        <v>43</v>
      </c>
      <c r="H11" s="311" t="s">
        <v>43</v>
      </c>
      <c r="I11" s="311" t="s">
        <v>43</v>
      </c>
      <c r="J11" s="311">
        <v>323.46271510000003</v>
      </c>
      <c r="K11" s="311" t="s">
        <v>43</v>
      </c>
      <c r="L11" s="311" t="s">
        <v>43</v>
      </c>
      <c r="M11" s="311" t="s">
        <v>43</v>
      </c>
      <c r="N11" s="311" t="s">
        <v>43</v>
      </c>
      <c r="O11" s="311" t="s">
        <v>43</v>
      </c>
      <c r="P11" s="311" t="s">
        <v>43</v>
      </c>
      <c r="Q11" s="311" t="s">
        <v>43</v>
      </c>
      <c r="R11" s="311" t="s">
        <v>43</v>
      </c>
      <c r="S11" s="311" t="s">
        <v>43</v>
      </c>
      <c r="T11" s="311" t="s">
        <v>43</v>
      </c>
      <c r="U11" s="311" t="s">
        <v>43</v>
      </c>
      <c r="V11" s="311" t="s">
        <v>43</v>
      </c>
      <c r="W11" s="311">
        <v>323.46271510000003</v>
      </c>
      <c r="X11" s="309"/>
      <c r="Y11" s="309"/>
    </row>
    <row r="12" spans="1:27" s="330" customFormat="1" ht="18.95" customHeight="1">
      <c r="A12" s="153" t="s">
        <v>302</v>
      </c>
      <c r="B12" s="311" t="s">
        <v>43</v>
      </c>
      <c r="C12" s="311" t="s">
        <v>43</v>
      </c>
      <c r="D12" s="311" t="s">
        <v>43</v>
      </c>
      <c r="E12" s="311" t="s">
        <v>43</v>
      </c>
      <c r="F12" s="311" t="s">
        <v>43</v>
      </c>
      <c r="G12" s="311" t="s">
        <v>43</v>
      </c>
      <c r="H12" s="311" t="s">
        <v>43</v>
      </c>
      <c r="I12" s="311" t="s">
        <v>43</v>
      </c>
      <c r="J12" s="311" t="s">
        <v>43</v>
      </c>
      <c r="K12" s="311">
        <v>7.3357302999999998</v>
      </c>
      <c r="L12" s="311" t="s">
        <v>43</v>
      </c>
      <c r="M12" s="311" t="s">
        <v>43</v>
      </c>
      <c r="N12" s="311" t="s">
        <v>43</v>
      </c>
      <c r="O12" s="311" t="s">
        <v>43</v>
      </c>
      <c r="P12" s="311" t="s">
        <v>43</v>
      </c>
      <c r="Q12" s="311" t="s">
        <v>43</v>
      </c>
      <c r="R12" s="311" t="s">
        <v>43</v>
      </c>
      <c r="S12" s="311" t="s">
        <v>43</v>
      </c>
      <c r="T12" s="311" t="s">
        <v>43</v>
      </c>
      <c r="U12" s="311" t="s">
        <v>43</v>
      </c>
      <c r="V12" s="311" t="s">
        <v>43</v>
      </c>
      <c r="W12" s="311">
        <v>7.3357302999999998</v>
      </c>
      <c r="X12" s="309"/>
      <c r="Y12" s="309"/>
    </row>
    <row r="13" spans="1:27" s="331" customFormat="1" ht="18.95" customHeight="1">
      <c r="A13" s="153" t="s">
        <v>303</v>
      </c>
      <c r="B13" s="311" t="s">
        <v>43</v>
      </c>
      <c r="C13" s="311" t="s">
        <v>43</v>
      </c>
      <c r="D13" s="311" t="s">
        <v>43</v>
      </c>
      <c r="E13" s="311" t="s">
        <v>43</v>
      </c>
      <c r="F13" s="311" t="s">
        <v>43</v>
      </c>
      <c r="G13" s="311" t="s">
        <v>43</v>
      </c>
      <c r="H13" s="311" t="s">
        <v>43</v>
      </c>
      <c r="I13" s="311">
        <v>4104.6584510000002</v>
      </c>
      <c r="J13" s="311">
        <v>496.6759672</v>
      </c>
      <c r="K13" s="311" t="s">
        <v>43</v>
      </c>
      <c r="L13" s="311" t="s">
        <v>43</v>
      </c>
      <c r="M13" s="311" t="s">
        <v>43</v>
      </c>
      <c r="N13" s="311" t="s">
        <v>43</v>
      </c>
      <c r="O13" s="311" t="s">
        <v>43</v>
      </c>
      <c r="P13" s="311" t="s">
        <v>43</v>
      </c>
      <c r="Q13" s="311" t="s">
        <v>43</v>
      </c>
      <c r="R13" s="311" t="s">
        <v>43</v>
      </c>
      <c r="S13" s="311" t="s">
        <v>43</v>
      </c>
      <c r="T13" s="311" t="s">
        <v>43</v>
      </c>
      <c r="U13" s="311" t="s">
        <v>43</v>
      </c>
      <c r="V13" s="311" t="s">
        <v>43</v>
      </c>
      <c r="W13" s="311">
        <v>4601.3344182000001</v>
      </c>
      <c r="X13" s="309"/>
      <c r="Y13" s="309"/>
    </row>
    <row r="14" spans="1:27" s="330" customFormat="1" ht="18.95" customHeight="1">
      <c r="A14" s="153" t="s">
        <v>304</v>
      </c>
      <c r="B14" s="311" t="s">
        <v>43</v>
      </c>
      <c r="C14" s="311" t="s">
        <v>43</v>
      </c>
      <c r="D14" s="311" t="s">
        <v>43</v>
      </c>
      <c r="E14" s="311" t="s">
        <v>43</v>
      </c>
      <c r="F14" s="311">
        <v>636.70557050000002</v>
      </c>
      <c r="G14" s="311" t="s">
        <v>43</v>
      </c>
      <c r="H14" s="311" t="s">
        <v>43</v>
      </c>
      <c r="I14" s="311" t="s">
        <v>43</v>
      </c>
      <c r="J14" s="311" t="s">
        <v>43</v>
      </c>
      <c r="K14" s="311">
        <v>65.233065300000007</v>
      </c>
      <c r="L14" s="311" t="s">
        <v>43</v>
      </c>
      <c r="M14" s="311" t="s">
        <v>43</v>
      </c>
      <c r="N14" s="311" t="s">
        <v>43</v>
      </c>
      <c r="O14" s="311" t="s">
        <v>43</v>
      </c>
      <c r="P14" s="311" t="s">
        <v>43</v>
      </c>
      <c r="Q14" s="311" t="s">
        <v>43</v>
      </c>
      <c r="R14" s="311" t="s">
        <v>43</v>
      </c>
      <c r="S14" s="311" t="s">
        <v>43</v>
      </c>
      <c r="T14" s="311">
        <v>0.96764269999999997</v>
      </c>
      <c r="U14" s="311" t="s">
        <v>43</v>
      </c>
      <c r="V14" s="311" t="s">
        <v>43</v>
      </c>
      <c r="W14" s="311">
        <v>702.9062785000001</v>
      </c>
      <c r="X14" s="309"/>
      <c r="Y14" s="309"/>
    </row>
    <row r="15" spans="1:27" s="330" customFormat="1" ht="18.95" customHeight="1">
      <c r="A15" s="153" t="s">
        <v>305</v>
      </c>
      <c r="B15" s="311" t="s">
        <v>43</v>
      </c>
      <c r="C15" s="311" t="s">
        <v>43</v>
      </c>
      <c r="D15" s="311" t="s">
        <v>43</v>
      </c>
      <c r="E15" s="311" t="s">
        <v>43</v>
      </c>
      <c r="F15" s="311" t="s">
        <v>43</v>
      </c>
      <c r="G15" s="311" t="s">
        <v>43</v>
      </c>
      <c r="H15" s="311">
        <v>4646.0761128000004</v>
      </c>
      <c r="I15" s="311" t="s">
        <v>43</v>
      </c>
      <c r="J15" s="311">
        <v>827.88761</v>
      </c>
      <c r="K15" s="311" t="s">
        <v>43</v>
      </c>
      <c r="L15" s="311" t="s">
        <v>43</v>
      </c>
      <c r="M15" s="311" t="s">
        <v>43</v>
      </c>
      <c r="N15" s="311" t="s">
        <v>43</v>
      </c>
      <c r="O15" s="311" t="s">
        <v>43</v>
      </c>
      <c r="P15" s="311" t="s">
        <v>43</v>
      </c>
      <c r="Q15" s="311" t="s">
        <v>43</v>
      </c>
      <c r="R15" s="311" t="s">
        <v>43</v>
      </c>
      <c r="S15" s="311" t="s">
        <v>43</v>
      </c>
      <c r="T15" s="311" t="s">
        <v>43</v>
      </c>
      <c r="U15" s="311" t="s">
        <v>43</v>
      </c>
      <c r="V15" s="311" t="s">
        <v>43</v>
      </c>
      <c r="W15" s="311">
        <v>5473.9637228000001</v>
      </c>
      <c r="X15" s="309"/>
      <c r="Y15" s="309"/>
    </row>
    <row r="16" spans="1:27" s="330" customFormat="1" ht="18.95" customHeight="1">
      <c r="A16" s="153" t="s">
        <v>306</v>
      </c>
      <c r="B16" s="311" t="s">
        <v>43</v>
      </c>
      <c r="C16" s="311" t="s">
        <v>43</v>
      </c>
      <c r="D16" s="311" t="s">
        <v>43</v>
      </c>
      <c r="E16" s="311" t="s">
        <v>43</v>
      </c>
      <c r="F16" s="311">
        <v>1294446.0746784001</v>
      </c>
      <c r="G16" s="311" t="s">
        <v>43</v>
      </c>
      <c r="H16" s="311" t="s">
        <v>43</v>
      </c>
      <c r="I16" s="311" t="s">
        <v>43</v>
      </c>
      <c r="J16" s="311" t="s">
        <v>43</v>
      </c>
      <c r="K16" s="311">
        <v>277517.84121420002</v>
      </c>
      <c r="L16" s="311">
        <v>0.55947519999999995</v>
      </c>
      <c r="M16" s="311" t="s">
        <v>43</v>
      </c>
      <c r="N16" s="311" t="s">
        <v>43</v>
      </c>
      <c r="O16" s="311" t="s">
        <v>43</v>
      </c>
      <c r="P16" s="311" t="s">
        <v>43</v>
      </c>
      <c r="Q16" s="311">
        <v>0.55947519999999995</v>
      </c>
      <c r="R16" s="311" t="s">
        <v>43</v>
      </c>
      <c r="S16" s="311" t="s">
        <v>43</v>
      </c>
      <c r="T16" s="311" t="s">
        <v>43</v>
      </c>
      <c r="U16" s="311" t="s">
        <v>43</v>
      </c>
      <c r="V16" s="311" t="s">
        <v>43</v>
      </c>
      <c r="W16" s="311">
        <v>1571964.4753678001</v>
      </c>
      <c r="X16" s="309"/>
      <c r="Y16" s="309"/>
    </row>
    <row r="17" spans="1:26" s="330" customFormat="1" ht="18.95" customHeight="1">
      <c r="A17" s="153" t="s">
        <v>307</v>
      </c>
      <c r="B17" s="311" t="s">
        <v>43</v>
      </c>
      <c r="C17" s="311" t="s">
        <v>43</v>
      </c>
      <c r="D17" s="311" t="s">
        <v>43</v>
      </c>
      <c r="E17" s="311" t="s">
        <v>43</v>
      </c>
      <c r="F17" s="311">
        <v>26943.534577800001</v>
      </c>
      <c r="G17" s="311" t="s">
        <v>43</v>
      </c>
      <c r="H17" s="311" t="s">
        <v>43</v>
      </c>
      <c r="I17" s="311" t="s">
        <v>43</v>
      </c>
      <c r="J17" s="311" t="s">
        <v>43</v>
      </c>
      <c r="K17" s="311">
        <v>313510.5199981</v>
      </c>
      <c r="L17" s="311" t="s">
        <v>43</v>
      </c>
      <c r="M17" s="311" t="s">
        <v>43</v>
      </c>
      <c r="N17" s="311" t="s">
        <v>43</v>
      </c>
      <c r="O17" s="311" t="s">
        <v>43</v>
      </c>
      <c r="P17" s="311" t="s">
        <v>43</v>
      </c>
      <c r="Q17" s="311" t="s">
        <v>43</v>
      </c>
      <c r="R17" s="311" t="s">
        <v>43</v>
      </c>
      <c r="S17" s="311" t="s">
        <v>43</v>
      </c>
      <c r="T17" s="311">
        <v>3.51492</v>
      </c>
      <c r="U17" s="311" t="s">
        <v>43</v>
      </c>
      <c r="V17" s="311" t="s">
        <v>43</v>
      </c>
      <c r="W17" s="311">
        <v>340457.56949590001</v>
      </c>
      <c r="X17" s="309"/>
      <c r="Y17" s="309"/>
    </row>
    <row r="18" spans="1:26" s="330" customFormat="1" ht="18.95" customHeight="1">
      <c r="A18" s="153" t="s">
        <v>308</v>
      </c>
      <c r="B18" s="311" t="s">
        <v>43</v>
      </c>
      <c r="C18" s="311" t="s">
        <v>43</v>
      </c>
      <c r="D18" s="311" t="s">
        <v>43</v>
      </c>
      <c r="E18" s="311" t="s">
        <v>43</v>
      </c>
      <c r="F18" s="311">
        <v>419805.4115549</v>
      </c>
      <c r="G18" s="311" t="s">
        <v>43</v>
      </c>
      <c r="H18" s="311" t="s">
        <v>43</v>
      </c>
      <c r="I18" s="311" t="s">
        <v>43</v>
      </c>
      <c r="J18" s="311" t="s">
        <v>43</v>
      </c>
      <c r="K18" s="311">
        <v>297342.34992030001</v>
      </c>
      <c r="L18" s="311" t="s">
        <v>43</v>
      </c>
      <c r="M18" s="311" t="s">
        <v>43</v>
      </c>
      <c r="N18" s="311" t="s">
        <v>43</v>
      </c>
      <c r="O18" s="311" t="s">
        <v>43</v>
      </c>
      <c r="P18" s="311" t="s">
        <v>43</v>
      </c>
      <c r="Q18" s="311" t="s">
        <v>43</v>
      </c>
      <c r="R18" s="311">
        <v>7359.8006538</v>
      </c>
      <c r="S18" s="311" t="s">
        <v>43</v>
      </c>
      <c r="T18" s="311" t="s">
        <v>43</v>
      </c>
      <c r="U18" s="311" t="s">
        <v>43</v>
      </c>
      <c r="V18" s="311" t="s">
        <v>43</v>
      </c>
      <c r="W18" s="311">
        <v>724507.56212900009</v>
      </c>
      <c r="X18" s="309"/>
      <c r="Y18" s="309"/>
    </row>
    <row r="19" spans="1:26" s="330" customFormat="1" ht="18.95" customHeight="1">
      <c r="A19" s="153" t="s">
        <v>309</v>
      </c>
      <c r="B19" s="311" t="s">
        <v>43</v>
      </c>
      <c r="C19" s="311" t="s">
        <v>43</v>
      </c>
      <c r="D19" s="311" t="s">
        <v>43</v>
      </c>
      <c r="E19" s="311" t="s">
        <v>43</v>
      </c>
      <c r="F19" s="311" t="s">
        <v>43</v>
      </c>
      <c r="G19" s="311" t="s">
        <v>43</v>
      </c>
      <c r="H19" s="311" t="s">
        <v>43</v>
      </c>
      <c r="I19" s="311" t="s">
        <v>43</v>
      </c>
      <c r="J19" s="311" t="s">
        <v>43</v>
      </c>
      <c r="K19" s="311" t="s">
        <v>43</v>
      </c>
      <c r="L19" s="311" t="s">
        <v>43</v>
      </c>
      <c r="M19" s="311" t="s">
        <v>43</v>
      </c>
      <c r="N19" s="311" t="s">
        <v>43</v>
      </c>
      <c r="O19" s="311" t="s">
        <v>43</v>
      </c>
      <c r="P19" s="311" t="s">
        <v>43</v>
      </c>
      <c r="Q19" s="311" t="s">
        <v>43</v>
      </c>
      <c r="R19" s="311" t="s">
        <v>43</v>
      </c>
      <c r="S19" s="311" t="s">
        <v>43</v>
      </c>
      <c r="T19" s="311" t="s">
        <v>43</v>
      </c>
      <c r="U19" s="311" t="s">
        <v>43</v>
      </c>
      <c r="V19" s="311" t="s">
        <v>43</v>
      </c>
      <c r="W19" s="311" t="s">
        <v>43</v>
      </c>
      <c r="X19" s="309"/>
      <c r="Y19" s="309"/>
    </row>
    <row r="20" spans="1:26" s="330" customFormat="1" ht="18.95" customHeight="1">
      <c r="A20" s="153" t="s">
        <v>310</v>
      </c>
      <c r="B20" s="311" t="s">
        <v>43</v>
      </c>
      <c r="C20" s="311" t="s">
        <v>43</v>
      </c>
      <c r="D20" s="311" t="s">
        <v>43</v>
      </c>
      <c r="E20" s="311" t="s">
        <v>43</v>
      </c>
      <c r="F20" s="311">
        <v>5314744.1054194001</v>
      </c>
      <c r="G20" s="311" t="s">
        <v>43</v>
      </c>
      <c r="H20" s="311" t="s">
        <v>43</v>
      </c>
      <c r="I20" s="311" t="s">
        <v>43</v>
      </c>
      <c r="J20" s="311" t="s">
        <v>43</v>
      </c>
      <c r="K20" s="311">
        <v>98550.900983600004</v>
      </c>
      <c r="L20" s="311">
        <v>12133.7266846</v>
      </c>
      <c r="M20" s="311">
        <v>13.4127641</v>
      </c>
      <c r="N20" s="311" t="s">
        <v>43</v>
      </c>
      <c r="O20" s="311">
        <v>31.506920000000001</v>
      </c>
      <c r="P20" s="311">
        <v>141.91325879999999</v>
      </c>
      <c r="Q20" s="311">
        <v>12320.559627499999</v>
      </c>
      <c r="R20" s="311" t="s">
        <v>43</v>
      </c>
      <c r="S20" s="311" t="s">
        <v>43</v>
      </c>
      <c r="T20" s="311" t="s">
        <v>43</v>
      </c>
      <c r="U20" s="311" t="s">
        <v>43</v>
      </c>
      <c r="V20" s="311" t="s">
        <v>43</v>
      </c>
      <c r="W20" s="311">
        <v>5425615.5660305005</v>
      </c>
      <c r="X20" s="309"/>
      <c r="Y20" s="309"/>
    </row>
    <row r="21" spans="1:26" s="330" customFormat="1" ht="18.95" customHeight="1">
      <c r="A21" s="153" t="s">
        <v>311</v>
      </c>
      <c r="B21" s="311" t="s">
        <v>43</v>
      </c>
      <c r="C21" s="311" t="s">
        <v>43</v>
      </c>
      <c r="D21" s="311" t="s">
        <v>43</v>
      </c>
      <c r="E21" s="311" t="s">
        <v>43</v>
      </c>
      <c r="F21" s="311">
        <v>387567.33435100003</v>
      </c>
      <c r="G21" s="311" t="s">
        <v>43</v>
      </c>
      <c r="H21" s="311" t="s">
        <v>43</v>
      </c>
      <c r="I21" s="311" t="s">
        <v>43</v>
      </c>
      <c r="J21" s="311" t="s">
        <v>43</v>
      </c>
      <c r="K21" s="311">
        <v>233267.5059629</v>
      </c>
      <c r="L21" s="311">
        <v>7004.7176697000004</v>
      </c>
      <c r="M21" s="311" t="s">
        <v>43</v>
      </c>
      <c r="N21" s="311" t="s">
        <v>43</v>
      </c>
      <c r="O21" s="311" t="s">
        <v>43</v>
      </c>
      <c r="P21" s="311">
        <v>183.20062569999999</v>
      </c>
      <c r="Q21" s="311">
        <v>7187.9182954000007</v>
      </c>
      <c r="R21" s="311" t="s">
        <v>43</v>
      </c>
      <c r="S21" s="311" t="s">
        <v>43</v>
      </c>
      <c r="T21" s="311" t="s">
        <v>43</v>
      </c>
      <c r="U21" s="311" t="s">
        <v>43</v>
      </c>
      <c r="V21" s="311" t="s">
        <v>43</v>
      </c>
      <c r="W21" s="311">
        <v>628022.75860930001</v>
      </c>
      <c r="X21" s="309"/>
      <c r="Y21" s="309"/>
    </row>
    <row r="22" spans="1:26" s="330" customFormat="1" ht="18.95" customHeight="1">
      <c r="A22" s="153" t="s">
        <v>312</v>
      </c>
      <c r="B22" s="311" t="s">
        <v>43</v>
      </c>
      <c r="C22" s="311" t="s">
        <v>43</v>
      </c>
      <c r="D22" s="311" t="s">
        <v>43</v>
      </c>
      <c r="E22" s="311" t="s">
        <v>43</v>
      </c>
      <c r="F22" s="311">
        <v>9261.6677763000007</v>
      </c>
      <c r="G22" s="311" t="s">
        <v>43</v>
      </c>
      <c r="H22" s="311" t="s">
        <v>43</v>
      </c>
      <c r="I22" s="311" t="s">
        <v>43</v>
      </c>
      <c r="J22" s="311" t="s">
        <v>43</v>
      </c>
      <c r="K22" s="311">
        <v>193751.4331308</v>
      </c>
      <c r="L22" s="311">
        <v>11216.9473244</v>
      </c>
      <c r="M22" s="311" t="s">
        <v>43</v>
      </c>
      <c r="N22" s="311" t="s">
        <v>43</v>
      </c>
      <c r="O22" s="311" t="s">
        <v>43</v>
      </c>
      <c r="P22" s="311">
        <v>53.998574400000003</v>
      </c>
      <c r="Q22" s="311">
        <v>11270.945898800001</v>
      </c>
      <c r="R22" s="311" t="s">
        <v>43</v>
      </c>
      <c r="S22" s="311" t="s">
        <v>43</v>
      </c>
      <c r="T22" s="311">
        <v>8.8750000000000005E-4</v>
      </c>
      <c r="U22" s="311" t="s">
        <v>43</v>
      </c>
      <c r="V22" s="311" t="s">
        <v>43</v>
      </c>
      <c r="W22" s="311">
        <v>214284.0476934</v>
      </c>
      <c r="X22" s="309"/>
      <c r="Y22" s="309"/>
    </row>
    <row r="23" spans="1:26" s="330" customFormat="1" ht="18.95" customHeight="1">
      <c r="A23" s="153" t="s">
        <v>313</v>
      </c>
      <c r="B23" s="311" t="s">
        <v>43</v>
      </c>
      <c r="C23" s="311" t="s">
        <v>43</v>
      </c>
      <c r="D23" s="311" t="s">
        <v>43</v>
      </c>
      <c r="E23" s="311" t="s">
        <v>43</v>
      </c>
      <c r="F23" s="311">
        <v>399.26784320000002</v>
      </c>
      <c r="G23" s="311" t="s">
        <v>43</v>
      </c>
      <c r="H23" s="311" t="s">
        <v>43</v>
      </c>
      <c r="I23" s="311" t="s">
        <v>43</v>
      </c>
      <c r="J23" s="311" t="s">
        <v>43</v>
      </c>
      <c r="K23" s="311">
        <v>1085.2702847</v>
      </c>
      <c r="L23" s="311" t="s">
        <v>43</v>
      </c>
      <c r="M23" s="311" t="s">
        <v>43</v>
      </c>
      <c r="N23" s="311" t="s">
        <v>43</v>
      </c>
      <c r="O23" s="311" t="s">
        <v>43</v>
      </c>
      <c r="P23" s="311">
        <v>35.2019989</v>
      </c>
      <c r="Q23" s="311">
        <v>35.2019989</v>
      </c>
      <c r="R23" s="311">
        <v>181.5187468</v>
      </c>
      <c r="S23" s="311" t="s">
        <v>43</v>
      </c>
      <c r="T23" s="311" t="s">
        <v>43</v>
      </c>
      <c r="U23" s="311" t="s">
        <v>43</v>
      </c>
      <c r="V23" s="311" t="s">
        <v>43</v>
      </c>
      <c r="W23" s="311">
        <v>1701.2588736</v>
      </c>
      <c r="X23" s="309"/>
      <c r="Y23" s="309"/>
    </row>
    <row r="24" spans="1:26" s="330" customFormat="1" ht="18.95" customHeight="1">
      <c r="A24" s="153" t="s">
        <v>314</v>
      </c>
      <c r="B24" s="311" t="s">
        <v>43</v>
      </c>
      <c r="C24" s="311" t="s">
        <v>43</v>
      </c>
      <c r="D24" s="311" t="s">
        <v>43</v>
      </c>
      <c r="E24" s="311" t="s">
        <v>43</v>
      </c>
      <c r="F24" s="311">
        <v>109862.9917485</v>
      </c>
      <c r="G24" s="311" t="s">
        <v>43</v>
      </c>
      <c r="H24" s="311" t="s">
        <v>43</v>
      </c>
      <c r="I24" s="311" t="s">
        <v>43</v>
      </c>
      <c r="J24" s="311" t="s">
        <v>43</v>
      </c>
      <c r="K24" s="311">
        <v>23562.3683231</v>
      </c>
      <c r="L24" s="311">
        <v>36720.006367200003</v>
      </c>
      <c r="M24" s="311" t="s">
        <v>43</v>
      </c>
      <c r="N24" s="311" t="s">
        <v>43</v>
      </c>
      <c r="O24" s="311">
        <v>58.104883000000001</v>
      </c>
      <c r="P24" s="311">
        <v>378.90809830000001</v>
      </c>
      <c r="Q24" s="311">
        <v>37157.019348500005</v>
      </c>
      <c r="R24" s="311" t="s">
        <v>43</v>
      </c>
      <c r="S24" s="311" t="s">
        <v>43</v>
      </c>
      <c r="T24" s="311" t="s">
        <v>43</v>
      </c>
      <c r="U24" s="311" t="s">
        <v>43</v>
      </c>
      <c r="V24" s="311" t="s">
        <v>43</v>
      </c>
      <c r="W24" s="311">
        <v>170582.37942010001</v>
      </c>
      <c r="X24" s="309"/>
      <c r="Y24" s="309"/>
    </row>
    <row r="25" spans="1:26" s="330" customFormat="1" ht="18.95" customHeight="1">
      <c r="A25" s="153" t="s">
        <v>315</v>
      </c>
      <c r="B25" s="311" t="s">
        <v>43</v>
      </c>
      <c r="C25" s="311" t="s">
        <v>43</v>
      </c>
      <c r="D25" s="311" t="s">
        <v>43</v>
      </c>
      <c r="E25" s="311" t="s">
        <v>43</v>
      </c>
      <c r="F25" s="311">
        <v>126.15616660000001</v>
      </c>
      <c r="G25" s="311" t="s">
        <v>43</v>
      </c>
      <c r="H25" s="311" t="s">
        <v>43</v>
      </c>
      <c r="I25" s="311" t="s">
        <v>43</v>
      </c>
      <c r="J25" s="311" t="s">
        <v>43</v>
      </c>
      <c r="K25" s="311">
        <v>1465.9125153</v>
      </c>
      <c r="L25" s="311">
        <v>25253.8871162</v>
      </c>
      <c r="M25" s="311">
        <v>820.78023159999998</v>
      </c>
      <c r="N25" s="311">
        <v>60.677386200000001</v>
      </c>
      <c r="O25" s="311">
        <v>30</v>
      </c>
      <c r="P25" s="311">
        <v>87.328341100000003</v>
      </c>
      <c r="Q25" s="311">
        <v>26252.673075100003</v>
      </c>
      <c r="R25" s="311">
        <v>261.67380000000003</v>
      </c>
      <c r="S25" s="311" t="s">
        <v>43</v>
      </c>
      <c r="T25" s="311" t="s">
        <v>43</v>
      </c>
      <c r="U25" s="311" t="s">
        <v>43</v>
      </c>
      <c r="V25" s="311" t="s">
        <v>43</v>
      </c>
      <c r="W25" s="311">
        <v>28106.415557000004</v>
      </c>
      <c r="X25" s="309"/>
      <c r="Y25" s="309"/>
    </row>
    <row r="26" spans="1:26" s="333" customFormat="1" ht="18.95" customHeight="1">
      <c r="A26" s="153" t="s">
        <v>316</v>
      </c>
      <c r="B26" s="311" t="s">
        <v>43</v>
      </c>
      <c r="C26" s="311" t="s">
        <v>43</v>
      </c>
      <c r="D26" s="311" t="s">
        <v>43</v>
      </c>
      <c r="E26" s="311" t="s">
        <v>43</v>
      </c>
      <c r="F26" s="311">
        <v>6494.1594597000003</v>
      </c>
      <c r="G26" s="311" t="s">
        <v>43</v>
      </c>
      <c r="H26" s="311" t="s">
        <v>43</v>
      </c>
      <c r="I26" s="311" t="s">
        <v>43</v>
      </c>
      <c r="J26" s="311" t="s">
        <v>43</v>
      </c>
      <c r="K26" s="311">
        <v>2012.5188783000001</v>
      </c>
      <c r="L26" s="311">
        <v>451.07931259999998</v>
      </c>
      <c r="M26" s="311">
        <v>6000.8049805000001</v>
      </c>
      <c r="N26" s="311">
        <v>1021.9484079</v>
      </c>
      <c r="O26" s="311" t="s">
        <v>43</v>
      </c>
      <c r="P26" s="311">
        <v>112.14824659999999</v>
      </c>
      <c r="Q26" s="311">
        <v>7585.9809476</v>
      </c>
      <c r="R26" s="311">
        <v>9.5000000000000001E-2</v>
      </c>
      <c r="S26" s="311" t="s">
        <v>43</v>
      </c>
      <c r="T26" s="311" t="s">
        <v>43</v>
      </c>
      <c r="U26" s="311" t="s">
        <v>43</v>
      </c>
      <c r="V26" s="311" t="s">
        <v>43</v>
      </c>
      <c r="W26" s="311">
        <v>16092.754285599998</v>
      </c>
      <c r="X26" s="309"/>
      <c r="Y26" s="309"/>
      <c r="Z26" s="332"/>
    </row>
    <row r="27" spans="1:26" s="333" customFormat="1" ht="18.95" customHeight="1">
      <c r="A27" s="153" t="s">
        <v>317</v>
      </c>
      <c r="B27" s="311" t="s">
        <v>43</v>
      </c>
      <c r="C27" s="311" t="s">
        <v>43</v>
      </c>
      <c r="D27" s="311" t="s">
        <v>43</v>
      </c>
      <c r="E27" s="311" t="s">
        <v>43</v>
      </c>
      <c r="F27" s="311" t="s">
        <v>43</v>
      </c>
      <c r="G27" s="311" t="s">
        <v>43</v>
      </c>
      <c r="H27" s="311" t="s">
        <v>43</v>
      </c>
      <c r="I27" s="311" t="s">
        <v>43</v>
      </c>
      <c r="J27" s="311" t="s">
        <v>43</v>
      </c>
      <c r="K27" s="311" t="s">
        <v>43</v>
      </c>
      <c r="L27" s="311" t="s">
        <v>43</v>
      </c>
      <c r="M27" s="311">
        <v>519.14294689999997</v>
      </c>
      <c r="N27" s="311">
        <v>18650.866809499999</v>
      </c>
      <c r="O27" s="311" t="s">
        <v>43</v>
      </c>
      <c r="P27" s="311" t="s">
        <v>43</v>
      </c>
      <c r="Q27" s="311">
        <v>19170.009756399999</v>
      </c>
      <c r="R27" s="311" t="s">
        <v>43</v>
      </c>
      <c r="S27" s="311" t="s">
        <v>43</v>
      </c>
      <c r="T27" s="311" t="s">
        <v>43</v>
      </c>
      <c r="U27" s="311" t="s">
        <v>43</v>
      </c>
      <c r="V27" s="311" t="s">
        <v>43</v>
      </c>
      <c r="W27" s="311">
        <v>19170.009756399999</v>
      </c>
      <c r="X27" s="309"/>
      <c r="Y27" s="309"/>
      <c r="Z27" s="332"/>
    </row>
    <row r="28" spans="1:26" s="333" customFormat="1" ht="18.95" customHeight="1">
      <c r="A28" s="153" t="s">
        <v>318</v>
      </c>
      <c r="B28" s="311" t="s">
        <v>43</v>
      </c>
      <c r="C28" s="311" t="s">
        <v>43</v>
      </c>
      <c r="D28" s="311" t="s">
        <v>43</v>
      </c>
      <c r="E28" s="311" t="s">
        <v>43</v>
      </c>
      <c r="F28" s="311">
        <v>1121.9495678999999</v>
      </c>
      <c r="G28" s="311" t="s">
        <v>43</v>
      </c>
      <c r="H28" s="311" t="s">
        <v>43</v>
      </c>
      <c r="I28" s="311" t="s">
        <v>43</v>
      </c>
      <c r="J28" s="311" t="s">
        <v>43</v>
      </c>
      <c r="K28" s="311">
        <v>3555.7971650999998</v>
      </c>
      <c r="L28" s="311">
        <v>179390.70811189999</v>
      </c>
      <c r="M28" s="311">
        <v>32322.203516099999</v>
      </c>
      <c r="N28" s="311">
        <v>44371.591063599997</v>
      </c>
      <c r="O28" s="311">
        <v>784.45105320000005</v>
      </c>
      <c r="P28" s="311">
        <v>1158.7724323</v>
      </c>
      <c r="Q28" s="311">
        <v>258027.7261771</v>
      </c>
      <c r="R28" s="311">
        <v>1398.9937322999999</v>
      </c>
      <c r="S28" s="311" t="s">
        <v>43</v>
      </c>
      <c r="T28" s="311" t="s">
        <v>43</v>
      </c>
      <c r="U28" s="311" t="s">
        <v>43</v>
      </c>
      <c r="V28" s="311" t="s">
        <v>43</v>
      </c>
      <c r="W28" s="311">
        <v>264104.46664240002</v>
      </c>
      <c r="X28" s="309"/>
      <c r="Y28" s="309"/>
      <c r="Z28" s="332"/>
    </row>
    <row r="29" spans="1:26" s="333" customFormat="1" ht="18.95" customHeight="1">
      <c r="A29" s="153" t="s">
        <v>319</v>
      </c>
      <c r="B29" s="311" t="s">
        <v>43</v>
      </c>
      <c r="C29" s="311" t="s">
        <v>43</v>
      </c>
      <c r="D29" s="311" t="s">
        <v>43</v>
      </c>
      <c r="E29" s="311" t="s">
        <v>43</v>
      </c>
      <c r="F29" s="311" t="s">
        <v>43</v>
      </c>
      <c r="G29" s="311" t="s">
        <v>43</v>
      </c>
      <c r="H29" s="311" t="s">
        <v>43</v>
      </c>
      <c r="I29" s="311" t="s">
        <v>43</v>
      </c>
      <c r="J29" s="311" t="s">
        <v>43</v>
      </c>
      <c r="K29" s="311">
        <v>18.046220999999999</v>
      </c>
      <c r="L29" s="311">
        <v>10.2054285</v>
      </c>
      <c r="M29" s="311">
        <v>20038.796053800001</v>
      </c>
      <c r="N29" s="311">
        <v>15433.163589100001</v>
      </c>
      <c r="O29" s="311">
        <v>20</v>
      </c>
      <c r="P29" s="311">
        <v>603.6028321</v>
      </c>
      <c r="Q29" s="311">
        <v>36105.767903499996</v>
      </c>
      <c r="R29" s="311">
        <v>1889.9924584</v>
      </c>
      <c r="S29" s="311" t="s">
        <v>43</v>
      </c>
      <c r="T29" s="311" t="s">
        <v>43</v>
      </c>
      <c r="U29" s="311">
        <v>42256.096580700003</v>
      </c>
      <c r="V29" s="311" t="s">
        <v>43</v>
      </c>
      <c r="W29" s="311">
        <v>80269.9031636</v>
      </c>
      <c r="X29" s="309"/>
      <c r="Y29" s="309"/>
      <c r="Z29" s="332"/>
    </row>
    <row r="30" spans="1:26" s="333" customFormat="1" ht="18.95" customHeight="1">
      <c r="A30" s="153" t="s">
        <v>320</v>
      </c>
      <c r="B30" s="311" t="s">
        <v>43</v>
      </c>
      <c r="C30" s="311" t="s">
        <v>43</v>
      </c>
      <c r="D30" s="311" t="s">
        <v>43</v>
      </c>
      <c r="E30" s="311" t="s">
        <v>43</v>
      </c>
      <c r="F30" s="311">
        <v>13032.3119204</v>
      </c>
      <c r="G30" s="311" t="s">
        <v>43</v>
      </c>
      <c r="H30" s="311" t="s">
        <v>43</v>
      </c>
      <c r="I30" s="311" t="s">
        <v>43</v>
      </c>
      <c r="J30" s="311" t="s">
        <v>43</v>
      </c>
      <c r="K30" s="311">
        <v>1954.4772479999999</v>
      </c>
      <c r="L30" s="311">
        <v>2786.9257157000002</v>
      </c>
      <c r="M30" s="311">
        <v>5.1438353000000001</v>
      </c>
      <c r="N30" s="311">
        <v>7115.7195076999997</v>
      </c>
      <c r="O30" s="311">
        <v>1746.0110715999999</v>
      </c>
      <c r="P30" s="311">
        <v>1052.0306731000001</v>
      </c>
      <c r="Q30" s="311">
        <v>12705.8308034</v>
      </c>
      <c r="R30" s="311">
        <v>1200.2148199999999</v>
      </c>
      <c r="S30" s="311" t="s">
        <v>43</v>
      </c>
      <c r="T30" s="311" t="s">
        <v>43</v>
      </c>
      <c r="U30" s="311" t="s">
        <v>43</v>
      </c>
      <c r="V30" s="311" t="s">
        <v>43</v>
      </c>
      <c r="W30" s="311">
        <v>28892.8347918</v>
      </c>
      <c r="X30" s="309"/>
      <c r="Y30" s="309"/>
      <c r="Z30" s="332"/>
    </row>
    <row r="31" spans="1:26" s="333" customFormat="1" ht="18.95" customHeight="1">
      <c r="A31" s="153" t="s">
        <v>321</v>
      </c>
      <c r="B31" s="311" t="s">
        <v>43</v>
      </c>
      <c r="C31" s="311" t="s">
        <v>43</v>
      </c>
      <c r="D31" s="311" t="s">
        <v>43</v>
      </c>
      <c r="E31" s="311" t="s">
        <v>43</v>
      </c>
      <c r="F31" s="311" t="s">
        <v>43</v>
      </c>
      <c r="G31" s="311" t="s">
        <v>43</v>
      </c>
      <c r="H31" s="311" t="s">
        <v>43</v>
      </c>
      <c r="I31" s="311" t="s">
        <v>43</v>
      </c>
      <c r="J31" s="311" t="s">
        <v>43</v>
      </c>
      <c r="K31" s="311" t="s">
        <v>43</v>
      </c>
      <c r="L31" s="311">
        <v>8688.5281861999993</v>
      </c>
      <c r="M31" s="311">
        <v>1298.4774444</v>
      </c>
      <c r="N31" s="311">
        <v>9435.9084024000003</v>
      </c>
      <c r="O31" s="311">
        <v>2799.6647038999999</v>
      </c>
      <c r="P31" s="311">
        <v>142184.2406707</v>
      </c>
      <c r="Q31" s="311">
        <v>164406.81940760001</v>
      </c>
      <c r="R31" s="311">
        <v>14119.4642277</v>
      </c>
      <c r="S31" s="311" t="s">
        <v>43</v>
      </c>
      <c r="T31" s="311" t="s">
        <v>43</v>
      </c>
      <c r="U31" s="311" t="s">
        <v>43</v>
      </c>
      <c r="V31" s="311" t="s">
        <v>43</v>
      </c>
      <c r="W31" s="311">
        <v>178526.2836353</v>
      </c>
      <c r="X31" s="309"/>
      <c r="Y31" s="309"/>
      <c r="Z31" s="332"/>
    </row>
    <row r="32" spans="1:26" s="333" customFormat="1" ht="18.95" customHeight="1">
      <c r="A32" s="154" t="s">
        <v>322</v>
      </c>
      <c r="B32" s="311" t="s">
        <v>43</v>
      </c>
      <c r="C32" s="311" t="s">
        <v>43</v>
      </c>
      <c r="D32" s="311" t="s">
        <v>43</v>
      </c>
      <c r="E32" s="311" t="s">
        <v>43</v>
      </c>
      <c r="F32" s="311">
        <v>17937.2084368</v>
      </c>
      <c r="G32" s="311" t="s">
        <v>43</v>
      </c>
      <c r="H32" s="311" t="s">
        <v>43</v>
      </c>
      <c r="I32" s="311">
        <v>550</v>
      </c>
      <c r="J32" s="311" t="s">
        <v>43</v>
      </c>
      <c r="K32" s="311">
        <v>21508.509626899999</v>
      </c>
      <c r="L32" s="311">
        <v>254688.39176160001</v>
      </c>
      <c r="M32" s="311">
        <v>42077.964000599997</v>
      </c>
      <c r="N32" s="311">
        <v>68536.194268099993</v>
      </c>
      <c r="O32" s="311">
        <v>3410.7083655000001</v>
      </c>
      <c r="P32" s="311">
        <v>17337.619343900002</v>
      </c>
      <c r="Q32" s="311">
        <v>386050.87773970002</v>
      </c>
      <c r="R32" s="311">
        <v>90741.981086100001</v>
      </c>
      <c r="S32" s="311" t="s">
        <v>43</v>
      </c>
      <c r="T32" s="311" t="s">
        <v>43</v>
      </c>
      <c r="U32" s="311">
        <v>9314.7671432999996</v>
      </c>
      <c r="V32" s="311" t="s">
        <v>43</v>
      </c>
      <c r="W32" s="311">
        <v>526103.34403280006</v>
      </c>
      <c r="X32" s="309"/>
      <c r="Y32" s="309"/>
      <c r="Z32" s="332"/>
    </row>
    <row r="33" spans="1:26" s="333" customFormat="1" ht="15.75" customHeight="1">
      <c r="A33" s="154" t="s">
        <v>323</v>
      </c>
      <c r="B33" s="311" t="s">
        <v>43</v>
      </c>
      <c r="C33" s="311" t="s">
        <v>43</v>
      </c>
      <c r="D33" s="311" t="s">
        <v>43</v>
      </c>
      <c r="E33" s="311" t="s">
        <v>43</v>
      </c>
      <c r="F33" s="311">
        <v>2.6669353</v>
      </c>
      <c r="G33" s="311" t="s">
        <v>43</v>
      </c>
      <c r="H33" s="311" t="s">
        <v>43</v>
      </c>
      <c r="I33" s="311" t="s">
        <v>43</v>
      </c>
      <c r="J33" s="311" t="s">
        <v>43</v>
      </c>
      <c r="K33" s="311">
        <v>2012.2013079999999</v>
      </c>
      <c r="L33" s="311">
        <v>52357.943018400001</v>
      </c>
      <c r="M33" s="311">
        <v>16816.9780034</v>
      </c>
      <c r="N33" s="311">
        <v>43764.549541499997</v>
      </c>
      <c r="O33" s="311">
        <v>2004.1591897000001</v>
      </c>
      <c r="P33" s="311">
        <v>3528.3464855000002</v>
      </c>
      <c r="Q33" s="311">
        <v>118471.97623849999</v>
      </c>
      <c r="R33" s="311">
        <v>202217.0650796</v>
      </c>
      <c r="S33" s="311" t="s">
        <v>43</v>
      </c>
      <c r="T33" s="311">
        <v>162.55139</v>
      </c>
      <c r="U33" s="311">
        <v>32370.8089769</v>
      </c>
      <c r="V33" s="311" t="s">
        <v>43</v>
      </c>
      <c r="W33" s="311">
        <v>355237.2699283</v>
      </c>
      <c r="X33" s="334"/>
      <c r="Y33" s="334"/>
    </row>
    <row r="34" spans="1:26" s="333" customFormat="1" ht="14.25" customHeight="1">
      <c r="A34" s="154" t="s">
        <v>324</v>
      </c>
      <c r="B34" s="311" t="s">
        <v>43</v>
      </c>
      <c r="C34" s="311" t="s">
        <v>43</v>
      </c>
      <c r="D34" s="311" t="s">
        <v>43</v>
      </c>
      <c r="E34" s="311" t="s">
        <v>43</v>
      </c>
      <c r="F34" s="311" t="s">
        <v>43</v>
      </c>
      <c r="G34" s="311" t="s">
        <v>43</v>
      </c>
      <c r="H34" s="311" t="s">
        <v>43</v>
      </c>
      <c r="I34" s="311" t="s">
        <v>43</v>
      </c>
      <c r="J34" s="311" t="s">
        <v>43</v>
      </c>
      <c r="K34" s="311" t="s">
        <v>43</v>
      </c>
      <c r="L34" s="311">
        <v>504782.64604409999</v>
      </c>
      <c r="M34" s="311">
        <v>47197.656162300002</v>
      </c>
      <c r="N34" s="311">
        <v>65634.983913499993</v>
      </c>
      <c r="O34" s="311">
        <v>2835.3712503000002</v>
      </c>
      <c r="P34" s="311">
        <v>17455.2534271</v>
      </c>
      <c r="Q34" s="311">
        <v>637905.91079729993</v>
      </c>
      <c r="R34" s="311">
        <v>1783255.4724578999</v>
      </c>
      <c r="S34" s="311" t="s">
        <v>43</v>
      </c>
      <c r="T34" s="311">
        <v>10851.967246099999</v>
      </c>
      <c r="U34" s="311">
        <v>922.54557690000001</v>
      </c>
      <c r="V34" s="311" t="s">
        <v>43</v>
      </c>
      <c r="W34" s="311">
        <v>2432935.8960781996</v>
      </c>
      <c r="X34" s="335"/>
      <c r="Y34" s="334"/>
    </row>
    <row r="35" spans="1:26" s="333" customFormat="1" ht="14.25" customHeight="1">
      <c r="A35" s="154" t="s">
        <v>325</v>
      </c>
      <c r="B35" s="311" t="s">
        <v>43</v>
      </c>
      <c r="C35" s="311" t="s">
        <v>43</v>
      </c>
      <c r="D35" s="311" t="s">
        <v>43</v>
      </c>
      <c r="E35" s="311" t="s">
        <v>43</v>
      </c>
      <c r="F35" s="311" t="s">
        <v>43</v>
      </c>
      <c r="G35" s="311" t="s">
        <v>43</v>
      </c>
      <c r="H35" s="311" t="s">
        <v>43</v>
      </c>
      <c r="I35" s="311" t="s">
        <v>43</v>
      </c>
      <c r="J35" s="311" t="s">
        <v>43</v>
      </c>
      <c r="K35" s="311">
        <v>206.8625945</v>
      </c>
      <c r="L35" s="311">
        <v>3157851.8915506001</v>
      </c>
      <c r="M35" s="311">
        <v>523.48563449999995</v>
      </c>
      <c r="N35" s="311">
        <v>1041.6645126000001</v>
      </c>
      <c r="O35" s="311">
        <v>71.631439999999998</v>
      </c>
      <c r="P35" s="311">
        <v>2616.7411452000001</v>
      </c>
      <c r="Q35" s="311">
        <v>3162105.4142829003</v>
      </c>
      <c r="R35" s="311">
        <v>59908.2715943</v>
      </c>
      <c r="S35" s="311" t="s">
        <v>43</v>
      </c>
      <c r="T35" s="311" t="s">
        <v>43</v>
      </c>
      <c r="U35" s="311" t="s">
        <v>43</v>
      </c>
      <c r="V35" s="311" t="s">
        <v>43</v>
      </c>
      <c r="W35" s="311">
        <v>3222220.5484717004</v>
      </c>
      <c r="X35" s="334"/>
      <c r="Y35" s="334"/>
    </row>
    <row r="36" spans="1:26" s="333" customFormat="1" ht="13.5" customHeight="1">
      <c r="A36" s="154" t="s">
        <v>326</v>
      </c>
      <c r="B36" s="311" t="s">
        <v>43</v>
      </c>
      <c r="C36" s="311" t="s">
        <v>43</v>
      </c>
      <c r="D36" s="311" t="s">
        <v>43</v>
      </c>
      <c r="E36" s="311" t="s">
        <v>43</v>
      </c>
      <c r="F36" s="311" t="s">
        <v>43</v>
      </c>
      <c r="G36" s="311" t="s">
        <v>43</v>
      </c>
      <c r="H36" s="311" t="s">
        <v>43</v>
      </c>
      <c r="I36" s="311" t="s">
        <v>43</v>
      </c>
      <c r="J36" s="311" t="s">
        <v>43</v>
      </c>
      <c r="K36" s="311">
        <v>36772.186483500001</v>
      </c>
      <c r="L36" s="311">
        <v>1965759.8508260001</v>
      </c>
      <c r="M36" s="311">
        <v>487749.10777230002</v>
      </c>
      <c r="N36" s="311">
        <v>755836.39247349999</v>
      </c>
      <c r="O36" s="311">
        <v>118931.21041109999</v>
      </c>
      <c r="P36" s="311">
        <v>1936669.7239685999</v>
      </c>
      <c r="Q36" s="311">
        <v>5264946.2854514997</v>
      </c>
      <c r="R36" s="311">
        <v>267963.14923709998</v>
      </c>
      <c r="S36" s="311" t="s">
        <v>43</v>
      </c>
      <c r="T36" s="311">
        <v>1053.2546209</v>
      </c>
      <c r="U36" s="311" t="s">
        <v>43</v>
      </c>
      <c r="V36" s="311" t="s">
        <v>43</v>
      </c>
      <c r="W36" s="311">
        <v>5570734.8757929998</v>
      </c>
      <c r="X36" s="334"/>
      <c r="Y36" s="334"/>
    </row>
    <row r="37" spans="1:26" s="333" customFormat="1" ht="15" customHeight="1">
      <c r="A37" s="154" t="s">
        <v>327</v>
      </c>
      <c r="B37" s="311" t="s">
        <v>43</v>
      </c>
      <c r="C37" s="311" t="s">
        <v>43</v>
      </c>
      <c r="D37" s="311" t="s">
        <v>43</v>
      </c>
      <c r="E37" s="311" t="s">
        <v>43</v>
      </c>
      <c r="F37" s="311" t="s">
        <v>43</v>
      </c>
      <c r="G37" s="311" t="s">
        <v>43</v>
      </c>
      <c r="H37" s="311" t="s">
        <v>43</v>
      </c>
      <c r="I37" s="311" t="s">
        <v>43</v>
      </c>
      <c r="J37" s="311" t="s">
        <v>43</v>
      </c>
      <c r="K37" s="311">
        <v>2103.5287628000001</v>
      </c>
      <c r="L37" s="311">
        <v>40679.129797699999</v>
      </c>
      <c r="M37" s="311">
        <v>250076.97773849999</v>
      </c>
      <c r="N37" s="311">
        <v>194700.20849719999</v>
      </c>
      <c r="O37" s="311">
        <v>3839.2931469</v>
      </c>
      <c r="P37" s="311">
        <v>157601.4216413</v>
      </c>
      <c r="Q37" s="311">
        <v>646897.0308216</v>
      </c>
      <c r="R37" s="311">
        <v>675381.49506039999</v>
      </c>
      <c r="S37" s="311" t="s">
        <v>43</v>
      </c>
      <c r="T37" s="311">
        <v>823.27173560000006</v>
      </c>
      <c r="U37" s="311" t="s">
        <v>43</v>
      </c>
      <c r="V37" s="311" t="s">
        <v>43</v>
      </c>
      <c r="W37" s="311">
        <v>1325205.3263804</v>
      </c>
      <c r="X37" s="336"/>
      <c r="Y37" s="336"/>
    </row>
    <row r="38" spans="1:26" s="333" customFormat="1" ht="14.25" customHeight="1">
      <c r="A38" s="317" t="s">
        <v>328</v>
      </c>
      <c r="B38" s="317" t="s">
        <v>43</v>
      </c>
      <c r="C38" s="317" t="s">
        <v>43</v>
      </c>
      <c r="D38" s="317" t="s">
        <v>43</v>
      </c>
      <c r="E38" s="317" t="s">
        <v>43</v>
      </c>
      <c r="F38" s="317" t="s">
        <v>43</v>
      </c>
      <c r="G38" s="317" t="s">
        <v>43</v>
      </c>
      <c r="H38" s="317" t="s">
        <v>43</v>
      </c>
      <c r="I38" s="317" t="s">
        <v>43</v>
      </c>
      <c r="J38" s="317" t="s">
        <v>43</v>
      </c>
      <c r="K38" s="317">
        <v>3137.1702790999998</v>
      </c>
      <c r="L38" s="317">
        <v>460150.54278309998</v>
      </c>
      <c r="M38" s="317">
        <v>184454.9291906</v>
      </c>
      <c r="N38" s="317">
        <v>900577.96890440001</v>
      </c>
      <c r="O38" s="317">
        <v>9337.6878400000005</v>
      </c>
      <c r="P38" s="317">
        <v>322259.38330490002</v>
      </c>
      <c r="Q38" s="317">
        <v>1876780.512023</v>
      </c>
      <c r="R38" s="317">
        <v>369510.07720699999</v>
      </c>
      <c r="S38" s="317" t="s">
        <v>43</v>
      </c>
      <c r="T38" s="317">
        <v>338.58100000000002</v>
      </c>
      <c r="U38" s="317" t="s">
        <v>43</v>
      </c>
      <c r="V38" s="317" t="s">
        <v>43</v>
      </c>
      <c r="W38" s="317">
        <v>2249766.3405090999</v>
      </c>
      <c r="X38" s="336"/>
      <c r="Y38" s="336"/>
    </row>
    <row r="39" spans="1:26" s="333" customFormat="1">
      <c r="A39" s="156"/>
      <c r="B39" s="156"/>
      <c r="C39" s="156"/>
      <c r="D39" s="156"/>
      <c r="E39" s="156"/>
      <c r="F39" s="156"/>
      <c r="G39" s="156"/>
      <c r="H39" s="156"/>
      <c r="I39" s="156"/>
      <c r="J39" s="1040" t="s">
        <v>378</v>
      </c>
      <c r="K39" s="1040"/>
      <c r="L39" s="1040"/>
      <c r="M39" s="51"/>
      <c r="N39" s="75"/>
      <c r="O39" s="75"/>
      <c r="P39" s="156"/>
      <c r="Q39" s="156"/>
      <c r="R39" s="156"/>
      <c r="S39" s="156"/>
      <c r="T39" s="156"/>
      <c r="U39" s="1041" t="s">
        <v>379</v>
      </c>
      <c r="V39" s="1041"/>
      <c r="W39" s="1041"/>
      <c r="X39" s="337"/>
      <c r="Y39" s="337"/>
    </row>
    <row r="40" spans="1:26" s="333" customFormat="1" ht="18.2" customHeight="1">
      <c r="A40" s="86"/>
      <c r="B40" s="157"/>
      <c r="C40" s="157"/>
      <c r="D40" s="157"/>
      <c r="E40" s="157"/>
      <c r="F40" s="157"/>
      <c r="G40" s="157"/>
      <c r="H40" s="157"/>
      <c r="I40" s="157"/>
      <c r="J40" s="75"/>
      <c r="K40" s="75"/>
      <c r="L40" s="75"/>
      <c r="M40" s="51"/>
      <c r="N40" s="75"/>
      <c r="O40" s="75"/>
      <c r="P40" s="157"/>
      <c r="Q40" s="157"/>
      <c r="R40" s="157"/>
      <c r="S40" s="157"/>
      <c r="T40" s="157"/>
      <c r="U40" s="157"/>
      <c r="V40" s="157"/>
      <c r="W40" s="158"/>
      <c r="X40" s="322"/>
      <c r="Y40" s="322"/>
      <c r="Z40" s="332"/>
    </row>
    <row r="41" spans="1:26" s="333" customFormat="1" ht="18.2" customHeight="1">
      <c r="A41" s="142"/>
      <c r="B41" s="159"/>
      <c r="C41" s="159"/>
      <c r="D41" s="159"/>
      <c r="E41" s="159"/>
      <c r="F41" s="159"/>
      <c r="G41" s="159"/>
      <c r="H41" s="159"/>
      <c r="I41" s="159"/>
      <c r="J41" s="159"/>
      <c r="K41" s="160"/>
      <c r="L41" s="161"/>
      <c r="M41" s="162"/>
      <c r="N41" s="161"/>
      <c r="O41" s="161"/>
      <c r="P41" s="161"/>
      <c r="Q41" s="161"/>
      <c r="R41" s="161"/>
      <c r="S41" s="161"/>
      <c r="T41" s="1043" t="s">
        <v>96</v>
      </c>
      <c r="U41" s="1043"/>
      <c r="V41" s="1043"/>
      <c r="W41" s="1043"/>
      <c r="X41" s="322"/>
      <c r="Y41" s="322"/>
      <c r="Z41" s="332"/>
    </row>
    <row r="42" spans="1:26" s="333" customFormat="1" ht="18.2" customHeight="1">
      <c r="A42" s="1044" t="s">
        <v>456</v>
      </c>
      <c r="B42" s="1046" t="s">
        <v>147</v>
      </c>
      <c r="C42" s="1047"/>
      <c r="D42" s="1047"/>
      <c r="E42" s="1048" t="s">
        <v>148</v>
      </c>
      <c r="F42" s="1048" t="s">
        <v>149</v>
      </c>
      <c r="G42" s="1048" t="s">
        <v>150</v>
      </c>
      <c r="H42" s="1050" t="s">
        <v>151</v>
      </c>
      <c r="I42" s="1050" t="s">
        <v>152</v>
      </c>
      <c r="J42" s="1050" t="s">
        <v>153</v>
      </c>
      <c r="K42" s="1044" t="s">
        <v>154</v>
      </c>
      <c r="L42" s="1046" t="s">
        <v>155</v>
      </c>
      <c r="M42" s="1052"/>
      <c r="N42" s="1047"/>
      <c r="O42" s="1047"/>
      <c r="P42" s="1047"/>
      <c r="Q42" s="1053"/>
      <c r="R42" s="1044" t="s">
        <v>156</v>
      </c>
      <c r="S42" s="1050" t="s">
        <v>157</v>
      </c>
      <c r="T42" s="1050" t="s">
        <v>158</v>
      </c>
      <c r="U42" s="1050" t="s">
        <v>159</v>
      </c>
      <c r="V42" s="1050" t="s">
        <v>160</v>
      </c>
      <c r="W42" s="1044" t="s">
        <v>297</v>
      </c>
      <c r="X42" s="322"/>
      <c r="Y42" s="322"/>
      <c r="Z42" s="332"/>
    </row>
    <row r="43" spans="1:26" s="333" customFormat="1" ht="45.75" customHeight="1">
      <c r="A43" s="1045"/>
      <c r="B43" s="304" t="s">
        <v>453</v>
      </c>
      <c r="C43" s="304" t="s">
        <v>454</v>
      </c>
      <c r="D43" s="148" t="s">
        <v>164</v>
      </c>
      <c r="E43" s="1048"/>
      <c r="F43" s="1048"/>
      <c r="G43" s="1048"/>
      <c r="H43" s="1051"/>
      <c r="I43" s="1051"/>
      <c r="J43" s="1051"/>
      <c r="K43" s="1049"/>
      <c r="L43" s="149" t="s">
        <v>332</v>
      </c>
      <c r="M43" s="149" t="s">
        <v>166</v>
      </c>
      <c r="N43" s="149" t="s">
        <v>167</v>
      </c>
      <c r="O43" s="149" t="s">
        <v>168</v>
      </c>
      <c r="P43" s="149" t="s">
        <v>169</v>
      </c>
      <c r="Q43" s="149" t="s">
        <v>170</v>
      </c>
      <c r="R43" s="1049"/>
      <c r="S43" s="1051"/>
      <c r="T43" s="1051"/>
      <c r="U43" s="1051"/>
      <c r="V43" s="1051"/>
      <c r="W43" s="1049"/>
      <c r="X43" s="322"/>
      <c r="Y43" s="322"/>
      <c r="Z43" s="332"/>
    </row>
    <row r="44" spans="1:26" s="333" customFormat="1" ht="18.2" customHeight="1">
      <c r="A44" s="150" t="s">
        <v>8</v>
      </c>
      <c r="B44" s="149" t="s">
        <v>9</v>
      </c>
      <c r="C44" s="149" t="s">
        <v>10</v>
      </c>
      <c r="D44" s="149" t="s">
        <v>11</v>
      </c>
      <c r="E44" s="149" t="s">
        <v>12</v>
      </c>
      <c r="F44" s="149" t="s">
        <v>13</v>
      </c>
      <c r="G44" s="149" t="s">
        <v>14</v>
      </c>
      <c r="H44" s="149" t="s">
        <v>15</v>
      </c>
      <c r="I44" s="149" t="s">
        <v>171</v>
      </c>
      <c r="J44" s="151" t="s">
        <v>172</v>
      </c>
      <c r="K44" s="149" t="s">
        <v>173</v>
      </c>
      <c r="L44" s="149" t="s">
        <v>174</v>
      </c>
      <c r="M44" s="149" t="s">
        <v>175</v>
      </c>
      <c r="N44" s="149" t="s">
        <v>176</v>
      </c>
      <c r="O44" s="149" t="s">
        <v>177</v>
      </c>
      <c r="P44" s="149" t="s">
        <v>178</v>
      </c>
      <c r="Q44" s="149" t="s">
        <v>179</v>
      </c>
      <c r="R44" s="149" t="s">
        <v>180</v>
      </c>
      <c r="S44" s="149" t="s">
        <v>298</v>
      </c>
      <c r="T44" s="149" t="s">
        <v>181</v>
      </c>
      <c r="U44" s="149" t="s">
        <v>182</v>
      </c>
      <c r="V44" s="151" t="s">
        <v>183</v>
      </c>
      <c r="W44" s="149" t="s">
        <v>185</v>
      </c>
      <c r="X44" s="322"/>
      <c r="Y44" s="322"/>
      <c r="Z44" s="332"/>
    </row>
    <row r="45" spans="1:26" s="333" customFormat="1" ht="18.2" customHeight="1">
      <c r="A45" s="163" t="s">
        <v>333</v>
      </c>
      <c r="B45" s="323" t="s">
        <v>43</v>
      </c>
      <c r="C45" s="323" t="s">
        <v>43</v>
      </c>
      <c r="D45" s="323" t="s">
        <v>43</v>
      </c>
      <c r="E45" s="323" t="s">
        <v>43</v>
      </c>
      <c r="F45" s="323" t="s">
        <v>43</v>
      </c>
      <c r="G45" s="323" t="s">
        <v>43</v>
      </c>
      <c r="H45" s="323" t="s">
        <v>43</v>
      </c>
      <c r="I45" s="323" t="s">
        <v>43</v>
      </c>
      <c r="J45" s="323" t="s">
        <v>43</v>
      </c>
      <c r="K45" s="323" t="s">
        <v>43</v>
      </c>
      <c r="L45" s="323">
        <v>35868.502093299998</v>
      </c>
      <c r="M45" s="323">
        <v>18300.630187399998</v>
      </c>
      <c r="N45" s="323">
        <v>66863.855574800007</v>
      </c>
      <c r="O45" s="323">
        <v>76.656651400000001</v>
      </c>
      <c r="P45" s="323">
        <v>300490.66098819999</v>
      </c>
      <c r="Q45" s="323">
        <v>421600.30549509998</v>
      </c>
      <c r="R45" s="323">
        <v>4265.9505244000002</v>
      </c>
      <c r="S45" s="323" t="s">
        <v>43</v>
      </c>
      <c r="T45" s="323" t="s">
        <v>43</v>
      </c>
      <c r="U45" s="323" t="s">
        <v>43</v>
      </c>
      <c r="V45" s="323" t="s">
        <v>43</v>
      </c>
      <c r="W45" s="323">
        <v>425866.25601949997</v>
      </c>
      <c r="X45" s="322"/>
      <c r="Y45" s="322"/>
      <c r="Z45" s="332"/>
    </row>
    <row r="46" spans="1:26" s="333" customFormat="1" ht="18.2" customHeight="1">
      <c r="A46" s="163" t="s">
        <v>334</v>
      </c>
      <c r="B46" s="323" t="s">
        <v>43</v>
      </c>
      <c r="C46" s="323" t="s">
        <v>43</v>
      </c>
      <c r="D46" s="323" t="s">
        <v>43</v>
      </c>
      <c r="E46" s="323" t="s">
        <v>43</v>
      </c>
      <c r="F46" s="323" t="s">
        <v>43</v>
      </c>
      <c r="G46" s="323" t="s">
        <v>43</v>
      </c>
      <c r="H46" s="323" t="s">
        <v>43</v>
      </c>
      <c r="I46" s="323" t="s">
        <v>43</v>
      </c>
      <c r="J46" s="323" t="s">
        <v>43</v>
      </c>
      <c r="K46" s="323">
        <v>10771.140556</v>
      </c>
      <c r="L46" s="323">
        <v>427703.10997689998</v>
      </c>
      <c r="M46" s="323">
        <v>413296.05623759999</v>
      </c>
      <c r="N46" s="323">
        <v>686161.81512829999</v>
      </c>
      <c r="O46" s="323">
        <v>15855.5799155</v>
      </c>
      <c r="P46" s="323">
        <v>294319.36874980002</v>
      </c>
      <c r="Q46" s="323">
        <v>1837335.9300080999</v>
      </c>
      <c r="R46" s="323">
        <v>57140.428054900003</v>
      </c>
      <c r="S46" s="323" t="s">
        <v>43</v>
      </c>
      <c r="T46" s="323">
        <v>12.7857792</v>
      </c>
      <c r="U46" s="323" t="s">
        <v>43</v>
      </c>
      <c r="V46" s="323" t="s">
        <v>43</v>
      </c>
      <c r="W46" s="323">
        <v>1905260.2843981998</v>
      </c>
      <c r="X46" s="322"/>
      <c r="Y46" s="322"/>
      <c r="Z46" s="332"/>
    </row>
    <row r="47" spans="1:26" s="333" customFormat="1" ht="18.2" customHeight="1">
      <c r="A47" s="163" t="s">
        <v>335</v>
      </c>
      <c r="B47" s="323" t="s">
        <v>43</v>
      </c>
      <c r="C47" s="323" t="s">
        <v>43</v>
      </c>
      <c r="D47" s="323" t="s">
        <v>43</v>
      </c>
      <c r="E47" s="323" t="s">
        <v>43</v>
      </c>
      <c r="F47" s="323" t="s">
        <v>43</v>
      </c>
      <c r="G47" s="323" t="s">
        <v>43</v>
      </c>
      <c r="H47" s="323" t="s">
        <v>43</v>
      </c>
      <c r="I47" s="323" t="s">
        <v>43</v>
      </c>
      <c r="J47" s="323" t="s">
        <v>43</v>
      </c>
      <c r="K47" s="323">
        <v>8.1620966999999993</v>
      </c>
      <c r="L47" s="323">
        <v>1069018.8447086001</v>
      </c>
      <c r="M47" s="323">
        <v>75277.568352799994</v>
      </c>
      <c r="N47" s="323">
        <v>439390.96694900002</v>
      </c>
      <c r="O47" s="323">
        <v>23573.557366100002</v>
      </c>
      <c r="P47" s="323">
        <v>32211.403328</v>
      </c>
      <c r="Q47" s="323">
        <v>1639472.3407045002</v>
      </c>
      <c r="R47" s="323">
        <v>15210.446811</v>
      </c>
      <c r="S47" s="323" t="s">
        <v>43</v>
      </c>
      <c r="T47" s="323" t="s">
        <v>43</v>
      </c>
      <c r="U47" s="323" t="s">
        <v>43</v>
      </c>
      <c r="V47" s="323" t="s">
        <v>43</v>
      </c>
      <c r="W47" s="323">
        <v>1654690.9496122</v>
      </c>
      <c r="X47" s="322"/>
      <c r="Y47" s="322"/>
      <c r="Z47" s="332"/>
    </row>
    <row r="48" spans="1:26" s="333" customFormat="1" ht="18.2" customHeight="1">
      <c r="A48" s="163" t="s">
        <v>336</v>
      </c>
      <c r="B48" s="323" t="s">
        <v>43</v>
      </c>
      <c r="C48" s="323" t="s">
        <v>43</v>
      </c>
      <c r="D48" s="323" t="s">
        <v>43</v>
      </c>
      <c r="E48" s="323" t="s">
        <v>43</v>
      </c>
      <c r="F48" s="323" t="s">
        <v>43</v>
      </c>
      <c r="G48" s="323" t="s">
        <v>43</v>
      </c>
      <c r="H48" s="323" t="s">
        <v>43</v>
      </c>
      <c r="I48" s="323" t="s">
        <v>43</v>
      </c>
      <c r="J48" s="323" t="s">
        <v>43</v>
      </c>
      <c r="K48" s="323">
        <v>5225.1675561000002</v>
      </c>
      <c r="L48" s="323">
        <v>319003.63714419998</v>
      </c>
      <c r="M48" s="323">
        <v>134746.6668839</v>
      </c>
      <c r="N48" s="323">
        <v>276831.026281</v>
      </c>
      <c r="O48" s="323">
        <v>39445.948513800002</v>
      </c>
      <c r="P48" s="323">
        <v>35496.5532226</v>
      </c>
      <c r="Q48" s="323">
        <v>805523.83204550005</v>
      </c>
      <c r="R48" s="323">
        <v>100310.6078251</v>
      </c>
      <c r="S48" s="323" t="s">
        <v>43</v>
      </c>
      <c r="T48" s="323">
        <v>95.010238000000001</v>
      </c>
      <c r="U48" s="323" t="s">
        <v>43</v>
      </c>
      <c r="V48" s="323" t="s">
        <v>43</v>
      </c>
      <c r="W48" s="323">
        <v>911154.61766469991</v>
      </c>
      <c r="X48" s="322"/>
      <c r="Y48" s="322"/>
      <c r="Z48" s="332"/>
    </row>
    <row r="49" spans="1:26" s="333" customFormat="1" ht="18.2" customHeight="1">
      <c r="A49" s="163" t="s">
        <v>337</v>
      </c>
      <c r="B49" s="323" t="s">
        <v>43</v>
      </c>
      <c r="C49" s="323" t="s">
        <v>43</v>
      </c>
      <c r="D49" s="323" t="s">
        <v>43</v>
      </c>
      <c r="E49" s="323" t="s">
        <v>43</v>
      </c>
      <c r="F49" s="323" t="s">
        <v>43</v>
      </c>
      <c r="G49" s="323" t="s">
        <v>43</v>
      </c>
      <c r="H49" s="323" t="s">
        <v>43</v>
      </c>
      <c r="I49" s="323" t="s">
        <v>43</v>
      </c>
      <c r="J49" s="323" t="s">
        <v>43</v>
      </c>
      <c r="K49" s="323" t="s">
        <v>43</v>
      </c>
      <c r="L49" s="323">
        <v>78874.206735</v>
      </c>
      <c r="M49" s="323">
        <v>27617.8196732</v>
      </c>
      <c r="N49" s="323">
        <v>112760.1735554</v>
      </c>
      <c r="O49" s="323">
        <v>20</v>
      </c>
      <c r="P49" s="323">
        <v>409.6996125</v>
      </c>
      <c r="Q49" s="323">
        <v>219681.89957610003</v>
      </c>
      <c r="R49" s="323">
        <v>6667.7538158999996</v>
      </c>
      <c r="S49" s="323" t="s">
        <v>43</v>
      </c>
      <c r="T49" s="323" t="s">
        <v>43</v>
      </c>
      <c r="U49" s="323" t="s">
        <v>43</v>
      </c>
      <c r="V49" s="323" t="s">
        <v>43</v>
      </c>
      <c r="W49" s="323">
        <v>226349.65339200004</v>
      </c>
      <c r="X49" s="322"/>
      <c r="Y49" s="322"/>
      <c r="Z49" s="332"/>
    </row>
    <row r="50" spans="1:26" s="333" customFormat="1" ht="18.2" customHeight="1">
      <c r="A50" s="163" t="s">
        <v>338</v>
      </c>
      <c r="B50" s="323" t="s">
        <v>43</v>
      </c>
      <c r="C50" s="323" t="s">
        <v>43</v>
      </c>
      <c r="D50" s="323" t="s">
        <v>43</v>
      </c>
      <c r="E50" s="323" t="s">
        <v>43</v>
      </c>
      <c r="F50" s="323" t="s">
        <v>43</v>
      </c>
      <c r="G50" s="323" t="s">
        <v>43</v>
      </c>
      <c r="H50" s="323" t="s">
        <v>43</v>
      </c>
      <c r="I50" s="323" t="s">
        <v>43</v>
      </c>
      <c r="J50" s="323" t="s">
        <v>43</v>
      </c>
      <c r="K50" s="323">
        <v>24028.4189683</v>
      </c>
      <c r="L50" s="323">
        <v>458241.08713559998</v>
      </c>
      <c r="M50" s="323">
        <v>101667.5864513</v>
      </c>
      <c r="N50" s="323">
        <v>151199.00351760001</v>
      </c>
      <c r="O50" s="323">
        <v>924.32</v>
      </c>
      <c r="P50" s="323">
        <v>58946.1757086</v>
      </c>
      <c r="Q50" s="323">
        <v>770978.17281309993</v>
      </c>
      <c r="R50" s="323">
        <v>27363.0189861</v>
      </c>
      <c r="S50" s="323" t="s">
        <v>43</v>
      </c>
      <c r="T50" s="323">
        <v>3202.0200854999998</v>
      </c>
      <c r="U50" s="323" t="s">
        <v>43</v>
      </c>
      <c r="V50" s="323" t="s">
        <v>43</v>
      </c>
      <c r="W50" s="323">
        <v>825571.63085299986</v>
      </c>
      <c r="X50" s="322"/>
      <c r="Y50" s="322"/>
      <c r="Z50" s="332"/>
    </row>
    <row r="51" spans="1:26" s="333" customFormat="1" ht="18.2" customHeight="1">
      <c r="A51" s="163" t="s">
        <v>339</v>
      </c>
      <c r="B51" s="323" t="s">
        <v>43</v>
      </c>
      <c r="C51" s="323" t="s">
        <v>43</v>
      </c>
      <c r="D51" s="323" t="s">
        <v>43</v>
      </c>
      <c r="E51" s="323" t="s">
        <v>43</v>
      </c>
      <c r="F51" s="323" t="s">
        <v>43</v>
      </c>
      <c r="G51" s="323" t="s">
        <v>43</v>
      </c>
      <c r="H51" s="323" t="s">
        <v>43</v>
      </c>
      <c r="I51" s="323" t="s">
        <v>43</v>
      </c>
      <c r="J51" s="323" t="s">
        <v>43</v>
      </c>
      <c r="K51" s="323" t="s">
        <v>43</v>
      </c>
      <c r="L51" s="323">
        <v>26030.654642099998</v>
      </c>
      <c r="M51" s="323">
        <v>80754.354924900006</v>
      </c>
      <c r="N51" s="323">
        <v>8664.2716629999995</v>
      </c>
      <c r="O51" s="323" t="s">
        <v>43</v>
      </c>
      <c r="P51" s="323">
        <v>21688.131907899999</v>
      </c>
      <c r="Q51" s="323">
        <v>137137.4131379</v>
      </c>
      <c r="R51" s="323">
        <v>10650.0721612</v>
      </c>
      <c r="S51" s="323" t="s">
        <v>43</v>
      </c>
      <c r="T51" s="323" t="s">
        <v>43</v>
      </c>
      <c r="U51" s="323" t="s">
        <v>43</v>
      </c>
      <c r="V51" s="323" t="s">
        <v>43</v>
      </c>
      <c r="W51" s="323">
        <v>147787.48529909999</v>
      </c>
      <c r="X51" s="322"/>
      <c r="Y51" s="322"/>
      <c r="Z51" s="332"/>
    </row>
    <row r="52" spans="1:26" s="333" customFormat="1" ht="18.2" customHeight="1">
      <c r="A52" s="163" t="s">
        <v>340</v>
      </c>
      <c r="B52" s="323" t="s">
        <v>43</v>
      </c>
      <c r="C52" s="323" t="s">
        <v>43</v>
      </c>
      <c r="D52" s="323" t="s">
        <v>43</v>
      </c>
      <c r="E52" s="323" t="s">
        <v>43</v>
      </c>
      <c r="F52" s="323" t="s">
        <v>43</v>
      </c>
      <c r="G52" s="323" t="s">
        <v>43</v>
      </c>
      <c r="H52" s="323" t="s">
        <v>43</v>
      </c>
      <c r="I52" s="323" t="s">
        <v>43</v>
      </c>
      <c r="J52" s="323" t="s">
        <v>43</v>
      </c>
      <c r="K52" s="323" t="s">
        <v>43</v>
      </c>
      <c r="L52" s="323">
        <v>98833.118270000006</v>
      </c>
      <c r="M52" s="323">
        <v>264740.66558059998</v>
      </c>
      <c r="N52" s="323">
        <v>72040.861598500007</v>
      </c>
      <c r="O52" s="323">
        <v>177.891299</v>
      </c>
      <c r="P52" s="323">
        <v>2633.8732092999999</v>
      </c>
      <c r="Q52" s="323">
        <v>438426.4099574</v>
      </c>
      <c r="R52" s="323">
        <v>22231.763454299999</v>
      </c>
      <c r="S52" s="323" t="s">
        <v>43</v>
      </c>
      <c r="T52" s="323" t="s">
        <v>43</v>
      </c>
      <c r="U52" s="323" t="s">
        <v>43</v>
      </c>
      <c r="V52" s="323" t="s">
        <v>43</v>
      </c>
      <c r="W52" s="323">
        <v>460658.1734117</v>
      </c>
      <c r="X52" s="322"/>
      <c r="Y52" s="322"/>
      <c r="Z52" s="332"/>
    </row>
    <row r="53" spans="1:26" s="333" customFormat="1" ht="18.2" customHeight="1">
      <c r="A53" s="163" t="s">
        <v>341</v>
      </c>
      <c r="B53" s="323" t="s">
        <v>43</v>
      </c>
      <c r="C53" s="323" t="s">
        <v>43</v>
      </c>
      <c r="D53" s="323" t="s">
        <v>43</v>
      </c>
      <c r="E53" s="323" t="s">
        <v>43</v>
      </c>
      <c r="F53" s="323" t="s">
        <v>43</v>
      </c>
      <c r="G53" s="323" t="s">
        <v>43</v>
      </c>
      <c r="H53" s="323" t="s">
        <v>43</v>
      </c>
      <c r="I53" s="323" t="s">
        <v>43</v>
      </c>
      <c r="J53" s="323" t="s">
        <v>43</v>
      </c>
      <c r="K53" s="323" t="s">
        <v>43</v>
      </c>
      <c r="L53" s="323">
        <v>19806.282496100001</v>
      </c>
      <c r="M53" s="323">
        <v>3281.1848749999999</v>
      </c>
      <c r="N53" s="323">
        <v>47140.349710100003</v>
      </c>
      <c r="O53" s="323" t="s">
        <v>43</v>
      </c>
      <c r="P53" s="323">
        <v>6449.7277998999998</v>
      </c>
      <c r="Q53" s="323">
        <v>76677.54488110001</v>
      </c>
      <c r="R53" s="323">
        <v>187.77651549999999</v>
      </c>
      <c r="S53" s="323" t="s">
        <v>43</v>
      </c>
      <c r="T53" s="323" t="s">
        <v>43</v>
      </c>
      <c r="U53" s="323" t="s">
        <v>43</v>
      </c>
      <c r="V53" s="323" t="s">
        <v>43</v>
      </c>
      <c r="W53" s="323">
        <v>76865.321396600004</v>
      </c>
      <c r="X53" s="322"/>
      <c r="Y53" s="322"/>
      <c r="Z53" s="332"/>
    </row>
    <row r="54" spans="1:26" s="333" customFormat="1" ht="18.2" customHeight="1">
      <c r="A54" s="163" t="s">
        <v>342</v>
      </c>
      <c r="B54" s="323" t="s">
        <v>43</v>
      </c>
      <c r="C54" s="323" t="s">
        <v>43</v>
      </c>
      <c r="D54" s="323" t="s">
        <v>43</v>
      </c>
      <c r="E54" s="323" t="s">
        <v>43</v>
      </c>
      <c r="F54" s="323" t="s">
        <v>43</v>
      </c>
      <c r="G54" s="323" t="s">
        <v>43</v>
      </c>
      <c r="H54" s="323" t="s">
        <v>43</v>
      </c>
      <c r="I54" s="323" t="s">
        <v>43</v>
      </c>
      <c r="J54" s="323" t="s">
        <v>43</v>
      </c>
      <c r="K54" s="323" t="s">
        <v>43</v>
      </c>
      <c r="L54" s="323">
        <v>94096.196552900001</v>
      </c>
      <c r="M54" s="323">
        <v>55540.490042500001</v>
      </c>
      <c r="N54" s="323">
        <v>61853.9880939</v>
      </c>
      <c r="O54" s="323">
        <v>14.2</v>
      </c>
      <c r="P54" s="323">
        <v>36161.887506799998</v>
      </c>
      <c r="Q54" s="323">
        <v>247666.76219610003</v>
      </c>
      <c r="R54" s="323">
        <v>12128.7102645</v>
      </c>
      <c r="S54" s="323" t="s">
        <v>43</v>
      </c>
      <c r="T54" s="323" t="s">
        <v>43</v>
      </c>
      <c r="U54" s="323" t="s">
        <v>43</v>
      </c>
      <c r="V54" s="323" t="s">
        <v>43</v>
      </c>
      <c r="W54" s="323">
        <v>259795.47246060002</v>
      </c>
      <c r="X54" s="322"/>
      <c r="Y54" s="322"/>
      <c r="Z54" s="332"/>
    </row>
    <row r="55" spans="1:26" s="333" customFormat="1" ht="18.2" customHeight="1">
      <c r="A55" s="163" t="s">
        <v>343</v>
      </c>
      <c r="B55" s="323" t="s">
        <v>43</v>
      </c>
      <c r="C55" s="323" t="s">
        <v>43</v>
      </c>
      <c r="D55" s="323" t="s">
        <v>43</v>
      </c>
      <c r="E55" s="323" t="s">
        <v>43</v>
      </c>
      <c r="F55" s="323" t="s">
        <v>43</v>
      </c>
      <c r="G55" s="323" t="s">
        <v>43</v>
      </c>
      <c r="H55" s="323" t="s">
        <v>43</v>
      </c>
      <c r="I55" s="323" t="s">
        <v>43</v>
      </c>
      <c r="J55" s="323" t="s">
        <v>43</v>
      </c>
      <c r="K55" s="323" t="s">
        <v>43</v>
      </c>
      <c r="L55" s="323">
        <v>5578.5947930000002</v>
      </c>
      <c r="M55" s="323" t="s">
        <v>43</v>
      </c>
      <c r="N55" s="323">
        <v>1209</v>
      </c>
      <c r="O55" s="323">
        <v>54</v>
      </c>
      <c r="P55" s="323">
        <v>4723.3198752999997</v>
      </c>
      <c r="Q55" s="323">
        <v>11564.9146683</v>
      </c>
      <c r="R55" s="323">
        <v>425.08130390000002</v>
      </c>
      <c r="S55" s="323" t="s">
        <v>43</v>
      </c>
      <c r="T55" s="323" t="s">
        <v>43</v>
      </c>
      <c r="U55" s="323" t="s">
        <v>43</v>
      </c>
      <c r="V55" s="323" t="s">
        <v>43</v>
      </c>
      <c r="W55" s="323">
        <v>11989.9959722</v>
      </c>
      <c r="X55" s="322"/>
      <c r="Y55" s="322"/>
    </row>
    <row r="56" spans="1:26" s="333" customFormat="1" ht="18.2" customHeight="1">
      <c r="A56" s="163" t="s">
        <v>344</v>
      </c>
      <c r="B56" s="323" t="s">
        <v>43</v>
      </c>
      <c r="C56" s="323" t="s">
        <v>43</v>
      </c>
      <c r="D56" s="323" t="s">
        <v>43</v>
      </c>
      <c r="E56" s="323" t="s">
        <v>43</v>
      </c>
      <c r="F56" s="323" t="s">
        <v>43</v>
      </c>
      <c r="G56" s="323" t="s">
        <v>43</v>
      </c>
      <c r="H56" s="323" t="s">
        <v>43</v>
      </c>
      <c r="I56" s="323" t="s">
        <v>43</v>
      </c>
      <c r="J56" s="323" t="s">
        <v>43</v>
      </c>
      <c r="K56" s="323">
        <v>1486.7434837000001</v>
      </c>
      <c r="L56" s="323">
        <v>561.74293</v>
      </c>
      <c r="M56" s="323">
        <v>688.78437499999995</v>
      </c>
      <c r="N56" s="323">
        <v>3</v>
      </c>
      <c r="O56" s="323">
        <v>109600.9496713</v>
      </c>
      <c r="P56" s="323">
        <v>31980.171471900001</v>
      </c>
      <c r="Q56" s="323">
        <v>142834.64844819999</v>
      </c>
      <c r="R56" s="323">
        <v>684.97390359999997</v>
      </c>
      <c r="S56" s="323" t="s">
        <v>43</v>
      </c>
      <c r="T56" s="323" t="s">
        <v>43</v>
      </c>
      <c r="U56" s="323" t="s">
        <v>43</v>
      </c>
      <c r="V56" s="323" t="s">
        <v>43</v>
      </c>
      <c r="W56" s="323">
        <v>145006.36583550001</v>
      </c>
      <c r="X56" s="322"/>
      <c r="Y56" s="322"/>
    </row>
    <row r="57" spans="1:26" s="333" customFormat="1" ht="18.2" customHeight="1">
      <c r="A57" s="163" t="s">
        <v>345</v>
      </c>
      <c r="B57" s="323" t="s">
        <v>43</v>
      </c>
      <c r="C57" s="323" t="s">
        <v>43</v>
      </c>
      <c r="D57" s="323" t="s">
        <v>43</v>
      </c>
      <c r="E57" s="323" t="s">
        <v>43</v>
      </c>
      <c r="F57" s="323" t="s">
        <v>43</v>
      </c>
      <c r="G57" s="323" t="s">
        <v>43</v>
      </c>
      <c r="H57" s="323" t="s">
        <v>43</v>
      </c>
      <c r="I57" s="323" t="s">
        <v>43</v>
      </c>
      <c r="J57" s="323" t="s">
        <v>43</v>
      </c>
      <c r="K57" s="323" t="s">
        <v>43</v>
      </c>
      <c r="L57" s="323">
        <v>6297.1</v>
      </c>
      <c r="M57" s="323" t="s">
        <v>43</v>
      </c>
      <c r="N57" s="323">
        <v>3500</v>
      </c>
      <c r="O57" s="323" t="s">
        <v>43</v>
      </c>
      <c r="P57" s="323">
        <v>1382.9601792000001</v>
      </c>
      <c r="Q57" s="323">
        <v>11180.0601792</v>
      </c>
      <c r="R57" s="323">
        <v>888.71067000000005</v>
      </c>
      <c r="S57" s="323" t="s">
        <v>43</v>
      </c>
      <c r="T57" s="323" t="s">
        <v>43</v>
      </c>
      <c r="U57" s="323" t="s">
        <v>43</v>
      </c>
      <c r="V57" s="323" t="s">
        <v>43</v>
      </c>
      <c r="W57" s="323">
        <v>12068.7708492</v>
      </c>
      <c r="X57" s="322"/>
      <c r="Y57" s="322"/>
    </row>
    <row r="58" spans="1:26" s="333" customFormat="1" ht="18.2" customHeight="1">
      <c r="A58" s="163" t="s">
        <v>346</v>
      </c>
      <c r="B58" s="323" t="s">
        <v>43</v>
      </c>
      <c r="C58" s="323" t="s">
        <v>43</v>
      </c>
      <c r="D58" s="323" t="s">
        <v>43</v>
      </c>
      <c r="E58" s="323" t="s">
        <v>43</v>
      </c>
      <c r="F58" s="323" t="s">
        <v>43</v>
      </c>
      <c r="G58" s="323" t="s">
        <v>43</v>
      </c>
      <c r="H58" s="323" t="s">
        <v>43</v>
      </c>
      <c r="I58" s="323" t="s">
        <v>43</v>
      </c>
      <c r="J58" s="323" t="s">
        <v>43</v>
      </c>
      <c r="K58" s="323" t="s">
        <v>43</v>
      </c>
      <c r="L58" s="323">
        <v>5360</v>
      </c>
      <c r="M58" s="323" t="s">
        <v>43</v>
      </c>
      <c r="N58" s="323">
        <v>1321.1058828</v>
      </c>
      <c r="O58" s="323">
        <v>33</v>
      </c>
      <c r="P58" s="323">
        <v>45.360100000000003</v>
      </c>
      <c r="Q58" s="323">
        <v>6759.4659828000003</v>
      </c>
      <c r="R58" s="323">
        <v>19118.757665900001</v>
      </c>
      <c r="S58" s="323" t="s">
        <v>43</v>
      </c>
      <c r="T58" s="323">
        <v>16.9293236</v>
      </c>
      <c r="U58" s="323" t="s">
        <v>43</v>
      </c>
      <c r="V58" s="323" t="s">
        <v>43</v>
      </c>
      <c r="W58" s="323">
        <v>25895.152972300002</v>
      </c>
      <c r="X58" s="322"/>
      <c r="Y58" s="322"/>
    </row>
    <row r="59" spans="1:26" s="333" customFormat="1" ht="18.2" customHeight="1">
      <c r="A59" s="163" t="s">
        <v>347</v>
      </c>
      <c r="B59" s="323" t="s">
        <v>43</v>
      </c>
      <c r="C59" s="323" t="s">
        <v>43</v>
      </c>
      <c r="D59" s="323" t="s">
        <v>43</v>
      </c>
      <c r="E59" s="323" t="s">
        <v>43</v>
      </c>
      <c r="F59" s="323" t="s">
        <v>43</v>
      </c>
      <c r="G59" s="323" t="s">
        <v>43</v>
      </c>
      <c r="H59" s="323" t="s">
        <v>43</v>
      </c>
      <c r="I59" s="323" t="s">
        <v>43</v>
      </c>
      <c r="J59" s="323" t="s">
        <v>43</v>
      </c>
      <c r="K59" s="323" t="s">
        <v>43</v>
      </c>
      <c r="L59" s="323" t="s">
        <v>43</v>
      </c>
      <c r="M59" s="323" t="s">
        <v>43</v>
      </c>
      <c r="N59" s="323" t="s">
        <v>43</v>
      </c>
      <c r="O59" s="323" t="s">
        <v>43</v>
      </c>
      <c r="P59" s="323">
        <v>9722.9620546999995</v>
      </c>
      <c r="Q59" s="323">
        <v>9722.9620546999995</v>
      </c>
      <c r="R59" s="323">
        <v>257.46630649999997</v>
      </c>
      <c r="S59" s="323" t="s">
        <v>43</v>
      </c>
      <c r="T59" s="323" t="s">
        <v>43</v>
      </c>
      <c r="U59" s="323" t="s">
        <v>43</v>
      </c>
      <c r="V59" s="323" t="s">
        <v>43</v>
      </c>
      <c r="W59" s="323">
        <v>9980.4283611999999</v>
      </c>
      <c r="X59" s="322"/>
      <c r="Y59" s="322"/>
    </row>
    <row r="60" spans="1:26" s="333" customFormat="1" ht="18.2" customHeight="1">
      <c r="A60" s="163" t="s">
        <v>348</v>
      </c>
      <c r="B60" s="323" t="s">
        <v>43</v>
      </c>
      <c r="C60" s="323" t="s">
        <v>43</v>
      </c>
      <c r="D60" s="323" t="s">
        <v>43</v>
      </c>
      <c r="E60" s="323" t="s">
        <v>43</v>
      </c>
      <c r="F60" s="323" t="s">
        <v>43</v>
      </c>
      <c r="G60" s="323" t="s">
        <v>43</v>
      </c>
      <c r="H60" s="323" t="s">
        <v>43</v>
      </c>
      <c r="I60" s="323" t="s">
        <v>43</v>
      </c>
      <c r="J60" s="323" t="s">
        <v>43</v>
      </c>
      <c r="K60" s="323" t="s">
        <v>43</v>
      </c>
      <c r="L60" s="323" t="s">
        <v>43</v>
      </c>
      <c r="M60" s="323" t="s">
        <v>43</v>
      </c>
      <c r="N60" s="323" t="s">
        <v>43</v>
      </c>
      <c r="O60" s="323">
        <v>45</v>
      </c>
      <c r="P60" s="323">
        <v>13.9</v>
      </c>
      <c r="Q60" s="323">
        <v>58.9</v>
      </c>
      <c r="R60" s="323">
        <v>4086.9327830000002</v>
      </c>
      <c r="S60" s="323" t="s">
        <v>43</v>
      </c>
      <c r="T60" s="323" t="s">
        <v>43</v>
      </c>
      <c r="U60" s="323" t="s">
        <v>43</v>
      </c>
      <c r="V60" s="323" t="s">
        <v>43</v>
      </c>
      <c r="W60" s="323">
        <v>4145.8327829999998</v>
      </c>
      <c r="X60" s="322"/>
      <c r="Y60" s="322"/>
    </row>
    <row r="61" spans="1:26" s="333" customFormat="1" ht="18.2" customHeight="1">
      <c r="A61" s="163" t="s">
        <v>349</v>
      </c>
      <c r="B61" s="323" t="s">
        <v>43</v>
      </c>
      <c r="C61" s="323" t="s">
        <v>43</v>
      </c>
      <c r="D61" s="323" t="s">
        <v>43</v>
      </c>
      <c r="E61" s="323" t="s">
        <v>43</v>
      </c>
      <c r="F61" s="323" t="s">
        <v>43</v>
      </c>
      <c r="G61" s="323" t="s">
        <v>43</v>
      </c>
      <c r="H61" s="323" t="s">
        <v>43</v>
      </c>
      <c r="I61" s="323" t="s">
        <v>43</v>
      </c>
      <c r="J61" s="323" t="s">
        <v>43</v>
      </c>
      <c r="K61" s="323" t="s">
        <v>43</v>
      </c>
      <c r="L61" s="323" t="s">
        <v>43</v>
      </c>
      <c r="M61" s="323" t="s">
        <v>43</v>
      </c>
      <c r="N61" s="323" t="s">
        <v>43</v>
      </c>
      <c r="O61" s="323">
        <v>90</v>
      </c>
      <c r="P61" s="323">
        <v>7822.7271581000005</v>
      </c>
      <c r="Q61" s="323">
        <v>7912.7271581000005</v>
      </c>
      <c r="R61" s="323">
        <v>388.9096735</v>
      </c>
      <c r="S61" s="323" t="s">
        <v>43</v>
      </c>
      <c r="T61" s="323" t="s">
        <v>43</v>
      </c>
      <c r="U61" s="323" t="s">
        <v>43</v>
      </c>
      <c r="V61" s="323" t="s">
        <v>43</v>
      </c>
      <c r="W61" s="323">
        <v>8301.6368316000007</v>
      </c>
      <c r="X61" s="322"/>
      <c r="Y61" s="322"/>
    </row>
    <row r="62" spans="1:26" s="333" customFormat="1" ht="18.2" customHeight="1">
      <c r="A62" s="163" t="s">
        <v>350</v>
      </c>
      <c r="B62" s="323" t="s">
        <v>43</v>
      </c>
      <c r="C62" s="323" t="s">
        <v>43</v>
      </c>
      <c r="D62" s="323" t="s">
        <v>43</v>
      </c>
      <c r="E62" s="323" t="s">
        <v>43</v>
      </c>
      <c r="F62" s="323" t="s">
        <v>43</v>
      </c>
      <c r="G62" s="323" t="s">
        <v>43</v>
      </c>
      <c r="H62" s="323" t="s">
        <v>43</v>
      </c>
      <c r="I62" s="323" t="s">
        <v>43</v>
      </c>
      <c r="J62" s="323" t="s">
        <v>43</v>
      </c>
      <c r="K62" s="323" t="s">
        <v>43</v>
      </c>
      <c r="L62" s="323" t="s">
        <v>43</v>
      </c>
      <c r="M62" s="323" t="s">
        <v>43</v>
      </c>
      <c r="N62" s="323" t="s">
        <v>43</v>
      </c>
      <c r="O62" s="323">
        <v>61.5</v>
      </c>
      <c r="P62" s="323">
        <v>9518.3232072999999</v>
      </c>
      <c r="Q62" s="323">
        <v>9579.8232072999999</v>
      </c>
      <c r="R62" s="323">
        <v>2387.1851424000001</v>
      </c>
      <c r="S62" s="323" t="s">
        <v>43</v>
      </c>
      <c r="T62" s="323" t="s">
        <v>43</v>
      </c>
      <c r="U62" s="323" t="s">
        <v>43</v>
      </c>
      <c r="V62" s="323" t="s">
        <v>43</v>
      </c>
      <c r="W62" s="323">
        <v>11967.0083497</v>
      </c>
      <c r="X62" s="322"/>
      <c r="Y62" s="322"/>
    </row>
    <row r="63" spans="1:26" s="333" customFormat="1" ht="18.2" customHeight="1">
      <c r="A63" s="163" t="s">
        <v>351</v>
      </c>
      <c r="B63" s="323" t="s">
        <v>43</v>
      </c>
      <c r="C63" s="323" t="s">
        <v>43</v>
      </c>
      <c r="D63" s="323" t="s">
        <v>43</v>
      </c>
      <c r="E63" s="323" t="s">
        <v>43</v>
      </c>
      <c r="F63" s="323" t="s">
        <v>43</v>
      </c>
      <c r="G63" s="323" t="s">
        <v>43</v>
      </c>
      <c r="H63" s="323" t="s">
        <v>43</v>
      </c>
      <c r="I63" s="323" t="s">
        <v>43</v>
      </c>
      <c r="J63" s="323" t="s">
        <v>43</v>
      </c>
      <c r="K63" s="323" t="s">
        <v>43</v>
      </c>
      <c r="L63" s="323" t="s">
        <v>43</v>
      </c>
      <c r="M63" s="323" t="s">
        <v>43</v>
      </c>
      <c r="N63" s="323" t="s">
        <v>43</v>
      </c>
      <c r="O63" s="323" t="s">
        <v>43</v>
      </c>
      <c r="P63" s="323">
        <v>14005.415413500001</v>
      </c>
      <c r="Q63" s="323">
        <v>14005.415413500001</v>
      </c>
      <c r="R63" s="323">
        <v>1173.1547916</v>
      </c>
      <c r="S63" s="323" t="s">
        <v>43</v>
      </c>
      <c r="T63" s="323" t="s">
        <v>43</v>
      </c>
      <c r="U63" s="323" t="s">
        <v>43</v>
      </c>
      <c r="V63" s="323" t="s">
        <v>43</v>
      </c>
      <c r="W63" s="323">
        <v>15178.570205100001</v>
      </c>
      <c r="X63" s="322"/>
      <c r="Y63" s="322"/>
    </row>
    <row r="64" spans="1:26" s="333" customFormat="1" ht="18.2" customHeight="1">
      <c r="A64" s="163" t="s">
        <v>352</v>
      </c>
      <c r="B64" s="323" t="s">
        <v>43</v>
      </c>
      <c r="C64" s="323" t="s">
        <v>43</v>
      </c>
      <c r="D64" s="323" t="s">
        <v>43</v>
      </c>
      <c r="E64" s="323" t="s">
        <v>43</v>
      </c>
      <c r="F64" s="323" t="s">
        <v>43</v>
      </c>
      <c r="G64" s="323" t="s">
        <v>43</v>
      </c>
      <c r="H64" s="323" t="s">
        <v>43</v>
      </c>
      <c r="I64" s="323" t="s">
        <v>43</v>
      </c>
      <c r="J64" s="323" t="s">
        <v>43</v>
      </c>
      <c r="K64" s="323" t="s">
        <v>43</v>
      </c>
      <c r="L64" s="323" t="s">
        <v>43</v>
      </c>
      <c r="M64" s="323" t="s">
        <v>43</v>
      </c>
      <c r="N64" s="323" t="s">
        <v>43</v>
      </c>
      <c r="O64" s="323">
        <v>134250.9034947</v>
      </c>
      <c r="P64" s="323">
        <v>44534.355896300003</v>
      </c>
      <c r="Q64" s="323">
        <v>178785.259391</v>
      </c>
      <c r="R64" s="323">
        <v>14882.496136100001</v>
      </c>
      <c r="S64" s="323" t="s">
        <v>43</v>
      </c>
      <c r="T64" s="323" t="s">
        <v>43</v>
      </c>
      <c r="U64" s="323" t="s">
        <v>43</v>
      </c>
      <c r="V64" s="323" t="s">
        <v>43</v>
      </c>
      <c r="W64" s="323">
        <v>193667.7555271</v>
      </c>
      <c r="X64" s="322"/>
      <c r="Y64" s="322"/>
    </row>
    <row r="65" spans="1:25" s="333" customFormat="1" ht="18.2" customHeight="1">
      <c r="A65" s="163" t="s">
        <v>353</v>
      </c>
      <c r="B65" s="323" t="s">
        <v>43</v>
      </c>
      <c r="C65" s="323" t="s">
        <v>43</v>
      </c>
      <c r="D65" s="323" t="s">
        <v>43</v>
      </c>
      <c r="E65" s="323" t="s">
        <v>43</v>
      </c>
      <c r="F65" s="323" t="s">
        <v>43</v>
      </c>
      <c r="G65" s="323" t="s">
        <v>43</v>
      </c>
      <c r="H65" s="323" t="s">
        <v>43</v>
      </c>
      <c r="I65" s="323" t="s">
        <v>43</v>
      </c>
      <c r="J65" s="323" t="s">
        <v>43</v>
      </c>
      <c r="K65" s="323" t="s">
        <v>43</v>
      </c>
      <c r="L65" s="323" t="s">
        <v>43</v>
      </c>
      <c r="M65" s="323" t="s">
        <v>43</v>
      </c>
      <c r="N65" s="323" t="s">
        <v>43</v>
      </c>
      <c r="O65" s="323" t="s">
        <v>43</v>
      </c>
      <c r="P65" s="323">
        <v>36045.738255600001</v>
      </c>
      <c r="Q65" s="323">
        <v>36045.738255600001</v>
      </c>
      <c r="R65" s="323">
        <v>2267.6417158999998</v>
      </c>
      <c r="S65" s="323" t="s">
        <v>43</v>
      </c>
      <c r="T65" s="323" t="s">
        <v>43</v>
      </c>
      <c r="U65" s="323" t="s">
        <v>43</v>
      </c>
      <c r="V65" s="323" t="s">
        <v>43</v>
      </c>
      <c r="W65" s="323">
        <v>38313.379971499999</v>
      </c>
      <c r="X65" s="322"/>
      <c r="Y65" s="322"/>
    </row>
    <row r="66" spans="1:25" s="333" customFormat="1" ht="18.2" customHeight="1">
      <c r="A66" s="163" t="s">
        <v>354</v>
      </c>
      <c r="B66" s="323" t="s">
        <v>43</v>
      </c>
      <c r="C66" s="323" t="s">
        <v>43</v>
      </c>
      <c r="D66" s="323" t="s">
        <v>43</v>
      </c>
      <c r="E66" s="323" t="s">
        <v>43</v>
      </c>
      <c r="F66" s="323" t="s">
        <v>43</v>
      </c>
      <c r="G66" s="323" t="s">
        <v>43</v>
      </c>
      <c r="H66" s="323" t="s">
        <v>43</v>
      </c>
      <c r="I66" s="323" t="s">
        <v>43</v>
      </c>
      <c r="J66" s="323" t="s">
        <v>43</v>
      </c>
      <c r="K66" s="323" t="s">
        <v>43</v>
      </c>
      <c r="L66" s="323" t="s">
        <v>43</v>
      </c>
      <c r="M66" s="323" t="s">
        <v>43</v>
      </c>
      <c r="N66" s="323" t="s">
        <v>43</v>
      </c>
      <c r="O66" s="323" t="s">
        <v>43</v>
      </c>
      <c r="P66" s="323" t="s">
        <v>43</v>
      </c>
      <c r="Q66" s="323" t="s">
        <v>43</v>
      </c>
      <c r="R66" s="323">
        <v>7500.1457474999997</v>
      </c>
      <c r="S66" s="323" t="s">
        <v>43</v>
      </c>
      <c r="T66" s="323" t="s">
        <v>43</v>
      </c>
      <c r="U66" s="323" t="s">
        <v>43</v>
      </c>
      <c r="V66" s="323" t="s">
        <v>43</v>
      </c>
      <c r="W66" s="323">
        <v>7500.1457474999997</v>
      </c>
      <c r="X66" s="322"/>
      <c r="Y66" s="322"/>
    </row>
    <row r="67" spans="1:25" s="333" customFormat="1" ht="18.2" customHeight="1">
      <c r="A67" s="163" t="s">
        <v>355</v>
      </c>
      <c r="B67" s="323" t="s">
        <v>43</v>
      </c>
      <c r="C67" s="323" t="s">
        <v>43</v>
      </c>
      <c r="D67" s="323" t="s">
        <v>43</v>
      </c>
      <c r="E67" s="323" t="s">
        <v>43</v>
      </c>
      <c r="F67" s="323" t="s">
        <v>43</v>
      </c>
      <c r="G67" s="323" t="s">
        <v>43</v>
      </c>
      <c r="H67" s="323" t="s">
        <v>43</v>
      </c>
      <c r="I67" s="323" t="s">
        <v>43</v>
      </c>
      <c r="J67" s="323" t="s">
        <v>43</v>
      </c>
      <c r="K67" s="323" t="s">
        <v>43</v>
      </c>
      <c r="L67" s="323" t="s">
        <v>43</v>
      </c>
      <c r="M67" s="323" t="s">
        <v>43</v>
      </c>
      <c r="N67" s="323" t="s">
        <v>43</v>
      </c>
      <c r="O67" s="323" t="s">
        <v>43</v>
      </c>
      <c r="P67" s="323" t="s">
        <v>43</v>
      </c>
      <c r="Q67" s="323" t="s">
        <v>43</v>
      </c>
      <c r="R67" s="323">
        <v>663.48514899999998</v>
      </c>
      <c r="S67" s="323" t="s">
        <v>43</v>
      </c>
      <c r="T67" s="323" t="s">
        <v>43</v>
      </c>
      <c r="U67" s="323" t="s">
        <v>43</v>
      </c>
      <c r="V67" s="323" t="s">
        <v>43</v>
      </c>
      <c r="W67" s="323">
        <v>663.48514899999998</v>
      </c>
      <c r="X67" s="322"/>
      <c r="Y67" s="322"/>
    </row>
    <row r="68" spans="1:25" s="333" customFormat="1" ht="18.2" customHeight="1">
      <c r="A68" s="163" t="s">
        <v>356</v>
      </c>
      <c r="B68" s="323" t="s">
        <v>43</v>
      </c>
      <c r="C68" s="323" t="s">
        <v>43</v>
      </c>
      <c r="D68" s="323" t="s">
        <v>43</v>
      </c>
      <c r="E68" s="323" t="s">
        <v>43</v>
      </c>
      <c r="F68" s="323" t="s">
        <v>43</v>
      </c>
      <c r="G68" s="323" t="s">
        <v>43</v>
      </c>
      <c r="H68" s="323" t="s">
        <v>43</v>
      </c>
      <c r="I68" s="323" t="s">
        <v>43</v>
      </c>
      <c r="J68" s="323" t="s">
        <v>43</v>
      </c>
      <c r="K68" s="323" t="s">
        <v>43</v>
      </c>
      <c r="L68" s="323" t="s">
        <v>43</v>
      </c>
      <c r="M68" s="323" t="s">
        <v>43</v>
      </c>
      <c r="N68" s="323" t="s">
        <v>43</v>
      </c>
      <c r="O68" s="323" t="s">
        <v>43</v>
      </c>
      <c r="P68" s="323">
        <v>27807.5257141</v>
      </c>
      <c r="Q68" s="323">
        <v>27807.5257141</v>
      </c>
      <c r="R68" s="323">
        <v>692.02578140000003</v>
      </c>
      <c r="S68" s="323" t="s">
        <v>43</v>
      </c>
      <c r="T68" s="323" t="s">
        <v>43</v>
      </c>
      <c r="U68" s="323" t="s">
        <v>43</v>
      </c>
      <c r="V68" s="323" t="s">
        <v>43</v>
      </c>
      <c r="W68" s="323">
        <v>28499.5514955</v>
      </c>
      <c r="X68" s="322"/>
      <c r="Y68" s="322"/>
    </row>
    <row r="69" spans="1:25" s="333" customFormat="1" ht="18.2" customHeight="1">
      <c r="A69" s="163" t="s">
        <v>357</v>
      </c>
      <c r="B69" s="323" t="s">
        <v>43</v>
      </c>
      <c r="C69" s="323" t="s">
        <v>43</v>
      </c>
      <c r="D69" s="323" t="s">
        <v>43</v>
      </c>
      <c r="E69" s="323" t="s">
        <v>43</v>
      </c>
      <c r="F69" s="323" t="s">
        <v>43</v>
      </c>
      <c r="G69" s="323" t="s">
        <v>43</v>
      </c>
      <c r="H69" s="323" t="s">
        <v>43</v>
      </c>
      <c r="I69" s="323" t="s">
        <v>43</v>
      </c>
      <c r="J69" s="323" t="s">
        <v>43</v>
      </c>
      <c r="K69" s="323" t="s">
        <v>43</v>
      </c>
      <c r="L69" s="323" t="s">
        <v>43</v>
      </c>
      <c r="M69" s="323" t="s">
        <v>43</v>
      </c>
      <c r="N69" s="323" t="s">
        <v>43</v>
      </c>
      <c r="O69" s="323" t="s">
        <v>43</v>
      </c>
      <c r="P69" s="323" t="s">
        <v>43</v>
      </c>
      <c r="Q69" s="323" t="s">
        <v>43</v>
      </c>
      <c r="R69" s="323" t="s">
        <v>43</v>
      </c>
      <c r="S69" s="323" t="s">
        <v>43</v>
      </c>
      <c r="T69" s="323" t="s">
        <v>43</v>
      </c>
      <c r="U69" s="323" t="s">
        <v>43</v>
      </c>
      <c r="V69" s="323" t="s">
        <v>43</v>
      </c>
      <c r="W69" s="323" t="s">
        <v>43</v>
      </c>
      <c r="X69" s="322"/>
      <c r="Y69" s="322"/>
    </row>
    <row r="70" spans="1:25" s="338" customFormat="1" ht="18.95" customHeight="1">
      <c r="A70" s="163" t="s">
        <v>358</v>
      </c>
      <c r="B70" s="323" t="s">
        <v>43</v>
      </c>
      <c r="C70" s="323" t="s">
        <v>43</v>
      </c>
      <c r="D70" s="323" t="s">
        <v>43</v>
      </c>
      <c r="E70" s="323" t="s">
        <v>43</v>
      </c>
      <c r="F70" s="323" t="s">
        <v>43</v>
      </c>
      <c r="G70" s="323" t="s">
        <v>43</v>
      </c>
      <c r="H70" s="323" t="s">
        <v>43</v>
      </c>
      <c r="I70" s="323" t="s">
        <v>43</v>
      </c>
      <c r="J70" s="323" t="s">
        <v>43</v>
      </c>
      <c r="K70" s="323" t="s">
        <v>43</v>
      </c>
      <c r="L70" s="323" t="s">
        <v>43</v>
      </c>
      <c r="M70" s="323" t="s">
        <v>43</v>
      </c>
      <c r="N70" s="323" t="s">
        <v>43</v>
      </c>
      <c r="O70" s="323" t="s">
        <v>43</v>
      </c>
      <c r="P70" s="323" t="s">
        <v>43</v>
      </c>
      <c r="Q70" s="323" t="s">
        <v>43</v>
      </c>
      <c r="R70" s="323" t="s">
        <v>43</v>
      </c>
      <c r="S70" s="323" t="s">
        <v>43</v>
      </c>
      <c r="T70" s="323" t="s">
        <v>43</v>
      </c>
      <c r="U70" s="323" t="s">
        <v>43</v>
      </c>
      <c r="V70" s="323" t="s">
        <v>43</v>
      </c>
      <c r="W70" s="323" t="s">
        <v>43</v>
      </c>
      <c r="X70" s="324"/>
      <c r="Y70" s="324"/>
    </row>
    <row r="71" spans="1:25" s="338" customFormat="1" ht="15.75" customHeight="1">
      <c r="A71" s="163" t="s">
        <v>359</v>
      </c>
      <c r="B71" s="323" t="s">
        <v>43</v>
      </c>
      <c r="C71" s="323" t="s">
        <v>43</v>
      </c>
      <c r="D71" s="323" t="s">
        <v>43</v>
      </c>
      <c r="E71" s="323" t="s">
        <v>43</v>
      </c>
      <c r="F71" s="323" t="s">
        <v>43</v>
      </c>
      <c r="G71" s="323" t="s">
        <v>43</v>
      </c>
      <c r="H71" s="323" t="s">
        <v>43</v>
      </c>
      <c r="I71" s="323" t="s">
        <v>43</v>
      </c>
      <c r="J71" s="323" t="s">
        <v>43</v>
      </c>
      <c r="K71" s="323" t="s">
        <v>43</v>
      </c>
      <c r="L71" s="323" t="s">
        <v>43</v>
      </c>
      <c r="M71" s="323" t="s">
        <v>43</v>
      </c>
      <c r="N71" s="323" t="s">
        <v>43</v>
      </c>
      <c r="O71" s="323" t="s">
        <v>43</v>
      </c>
      <c r="P71" s="323">
        <v>0.96075200000000005</v>
      </c>
      <c r="Q71" s="323">
        <v>0.96075200000000005</v>
      </c>
      <c r="R71" s="323" t="s">
        <v>43</v>
      </c>
      <c r="S71" s="323" t="s">
        <v>43</v>
      </c>
      <c r="T71" s="323" t="s">
        <v>43</v>
      </c>
      <c r="U71" s="323" t="s">
        <v>43</v>
      </c>
      <c r="V71" s="323" t="s">
        <v>43</v>
      </c>
      <c r="W71" s="323">
        <v>0.96075200000000005</v>
      </c>
      <c r="X71" s="326"/>
      <c r="Y71" s="326"/>
    </row>
    <row r="72" spans="1:25" s="333" customFormat="1" ht="16.5" customHeight="1">
      <c r="A72" s="163" t="s">
        <v>360</v>
      </c>
      <c r="B72" s="323" t="s">
        <v>43</v>
      </c>
      <c r="C72" s="323" t="s">
        <v>43</v>
      </c>
      <c r="D72" s="323" t="s">
        <v>43</v>
      </c>
      <c r="E72" s="323" t="s">
        <v>43</v>
      </c>
      <c r="F72" s="323" t="s">
        <v>43</v>
      </c>
      <c r="G72" s="323" t="s">
        <v>43</v>
      </c>
      <c r="H72" s="323" t="s">
        <v>43</v>
      </c>
      <c r="I72" s="323" t="s">
        <v>43</v>
      </c>
      <c r="J72" s="323" t="s">
        <v>43</v>
      </c>
      <c r="K72" s="323" t="s">
        <v>43</v>
      </c>
      <c r="L72" s="323" t="s">
        <v>43</v>
      </c>
      <c r="M72" s="323" t="s">
        <v>43</v>
      </c>
      <c r="N72" s="323" t="s">
        <v>43</v>
      </c>
      <c r="O72" s="323" t="s">
        <v>43</v>
      </c>
      <c r="P72" s="323">
        <v>1.8274204999999999</v>
      </c>
      <c r="Q72" s="323">
        <v>1.8274204999999999</v>
      </c>
      <c r="R72" s="323" t="s">
        <v>43</v>
      </c>
      <c r="S72" s="323" t="s">
        <v>43</v>
      </c>
      <c r="T72" s="323" t="s">
        <v>43</v>
      </c>
      <c r="U72" s="323" t="s">
        <v>43</v>
      </c>
      <c r="V72" s="323" t="s">
        <v>43</v>
      </c>
      <c r="W72" s="323">
        <v>1.8274204999999999</v>
      </c>
    </row>
    <row r="73" spans="1:25" ht="15" customHeight="1">
      <c r="A73" s="163" t="s">
        <v>361</v>
      </c>
      <c r="B73" s="323" t="s">
        <v>43</v>
      </c>
      <c r="C73" s="323" t="s">
        <v>43</v>
      </c>
      <c r="D73" s="323" t="s">
        <v>43</v>
      </c>
      <c r="E73" s="323" t="s">
        <v>43</v>
      </c>
      <c r="F73" s="323" t="s">
        <v>43</v>
      </c>
      <c r="G73" s="323" t="s">
        <v>43</v>
      </c>
      <c r="H73" s="323" t="s">
        <v>43</v>
      </c>
      <c r="I73" s="323" t="s">
        <v>43</v>
      </c>
      <c r="J73" s="323" t="s">
        <v>43</v>
      </c>
      <c r="K73" s="323" t="s">
        <v>43</v>
      </c>
      <c r="L73" s="323" t="s">
        <v>43</v>
      </c>
      <c r="M73" s="323" t="s">
        <v>43</v>
      </c>
      <c r="N73" s="323" t="s">
        <v>43</v>
      </c>
      <c r="O73" s="323" t="s">
        <v>43</v>
      </c>
      <c r="P73" s="323" t="s">
        <v>43</v>
      </c>
      <c r="Q73" s="323" t="s">
        <v>43</v>
      </c>
      <c r="R73" s="323" t="s">
        <v>43</v>
      </c>
      <c r="S73" s="323" t="s">
        <v>43</v>
      </c>
      <c r="T73" s="323" t="s">
        <v>43</v>
      </c>
      <c r="U73" s="323" t="s">
        <v>43</v>
      </c>
      <c r="V73" s="323" t="s">
        <v>43</v>
      </c>
      <c r="W73" s="323" t="s">
        <v>43</v>
      </c>
    </row>
    <row r="74" spans="1:25" ht="19.5">
      <c r="A74" s="323" t="s">
        <v>362</v>
      </c>
      <c r="B74" s="323" t="s">
        <v>43</v>
      </c>
      <c r="C74" s="323" t="s">
        <v>43</v>
      </c>
      <c r="D74" s="323" t="s">
        <v>43</v>
      </c>
      <c r="E74" s="323" t="s">
        <v>43</v>
      </c>
      <c r="F74" s="323" t="s">
        <v>43</v>
      </c>
      <c r="G74" s="323" t="s">
        <v>43</v>
      </c>
      <c r="H74" s="323" t="s">
        <v>43</v>
      </c>
      <c r="I74" s="323" t="s">
        <v>43</v>
      </c>
      <c r="J74" s="323" t="s">
        <v>43</v>
      </c>
      <c r="K74" s="323" t="s">
        <v>43</v>
      </c>
      <c r="L74" s="323" t="s">
        <v>43</v>
      </c>
      <c r="M74" s="323" t="s">
        <v>43</v>
      </c>
      <c r="N74" s="323" t="s">
        <v>43</v>
      </c>
      <c r="O74" s="323" t="s">
        <v>43</v>
      </c>
      <c r="P74" s="323" t="s">
        <v>43</v>
      </c>
      <c r="Q74" s="323" t="s">
        <v>43</v>
      </c>
      <c r="R74" s="323" t="s">
        <v>43</v>
      </c>
      <c r="S74" s="323" t="s">
        <v>43</v>
      </c>
      <c r="T74" s="323" t="s">
        <v>43</v>
      </c>
      <c r="U74" s="323" t="s">
        <v>43</v>
      </c>
      <c r="V74" s="323" t="s">
        <v>43</v>
      </c>
      <c r="W74" s="323" t="s">
        <v>43</v>
      </c>
    </row>
    <row r="75" spans="1:25" ht="14.25" customHeight="1">
      <c r="A75" s="327" t="s">
        <v>57</v>
      </c>
      <c r="B75" s="328">
        <v>1869286.4443000001</v>
      </c>
      <c r="C75" s="340" t="s">
        <v>43</v>
      </c>
      <c r="D75" s="328">
        <v>1869286.4443000001</v>
      </c>
      <c r="E75" s="328">
        <v>533945.74915149994</v>
      </c>
      <c r="F75" s="328">
        <v>7604645.0165924001</v>
      </c>
      <c r="G75" s="328">
        <v>85186.758581799993</v>
      </c>
      <c r="H75" s="328">
        <v>139367.4354787</v>
      </c>
      <c r="I75" s="328">
        <v>36280.641888099999</v>
      </c>
      <c r="J75" s="328">
        <v>231776.75007189999</v>
      </c>
      <c r="K75" s="328">
        <v>1576161.2768701001</v>
      </c>
      <c r="L75" s="328">
        <v>9368464.6136700008</v>
      </c>
      <c r="M75" s="328">
        <v>2267789.7056667996</v>
      </c>
      <c r="N75" s="328">
        <v>4064748.8489422007</v>
      </c>
      <c r="O75" s="328">
        <v>472931.92498690006</v>
      </c>
      <c r="P75" s="328">
        <v>3580770.4127958994</v>
      </c>
      <c r="Q75" s="328">
        <v>19754705.5060618</v>
      </c>
      <c r="R75" s="328">
        <v>3786962.7603446008</v>
      </c>
      <c r="S75" s="328">
        <v>771547.83754900005</v>
      </c>
      <c r="T75" s="328">
        <v>1503648.3890850998</v>
      </c>
      <c r="U75" s="328">
        <v>84864.218277799999</v>
      </c>
      <c r="V75" s="340" t="s">
        <v>43</v>
      </c>
      <c r="W75" s="328">
        <v>37978378.7842528</v>
      </c>
    </row>
    <row r="76" spans="1:25" ht="31.5" customHeight="1">
      <c r="A76" s="328" t="s">
        <v>363</v>
      </c>
      <c r="B76" s="329">
        <v>0</v>
      </c>
      <c r="C76" s="340" t="s">
        <v>43</v>
      </c>
      <c r="D76" s="329">
        <v>0</v>
      </c>
      <c r="E76" s="329">
        <v>0</v>
      </c>
      <c r="F76" s="329">
        <v>2.8393055883479899</v>
      </c>
      <c r="G76" s="329">
        <v>0</v>
      </c>
      <c r="H76" s="329">
        <v>5.83711508083486E-2</v>
      </c>
      <c r="I76" s="329">
        <v>0.232469025916446</v>
      </c>
      <c r="J76" s="329">
        <v>9.8993212274451105E-3</v>
      </c>
      <c r="K76" s="329">
        <v>2.96864365757102</v>
      </c>
      <c r="L76" s="329">
        <v>7.2347704471374303</v>
      </c>
      <c r="M76" s="329">
        <v>7.8168975754485297</v>
      </c>
      <c r="N76" s="329">
        <v>7.6614579935642197</v>
      </c>
      <c r="O76" s="329">
        <v>9.4540913749503499</v>
      </c>
      <c r="P76" s="329">
        <v>7.4851623176569602</v>
      </c>
      <c r="Q76" s="329">
        <v>7.4879102947929903</v>
      </c>
      <c r="R76" s="329">
        <v>6.85685591925112</v>
      </c>
      <c r="S76" s="329">
        <v>0</v>
      </c>
      <c r="T76" s="329">
        <v>7.8048960840006606E-2</v>
      </c>
      <c r="U76" s="329">
        <v>5.6592568009038704</v>
      </c>
      <c r="V76" s="340" t="s">
        <v>43</v>
      </c>
      <c r="W76" s="982">
        <v>5.29</v>
      </c>
    </row>
    <row r="77" spans="1:25">
      <c r="A77" s="32" t="s">
        <v>40</v>
      </c>
      <c r="B77" s="162"/>
      <c r="C77" s="162"/>
      <c r="D77" s="162"/>
      <c r="E77" s="162"/>
      <c r="F77" s="162"/>
      <c r="G77" s="162"/>
      <c r="H77" s="162"/>
      <c r="I77" s="162"/>
      <c r="J77" s="162"/>
      <c r="K77" s="146"/>
      <c r="L77" s="146"/>
      <c r="M77" s="164"/>
      <c r="N77" s="146"/>
      <c r="O77" s="146"/>
      <c r="P77" s="146"/>
      <c r="Q77" s="146"/>
      <c r="R77" s="146"/>
      <c r="S77" s="146"/>
      <c r="T77" s="146"/>
      <c r="U77" s="146"/>
      <c r="V77" s="146"/>
      <c r="W77" s="146"/>
    </row>
    <row r="78" spans="1:25">
      <c r="A78" s="33" t="s">
        <v>41</v>
      </c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</row>
    <row r="79" spans="1:25">
      <c r="A79" s="36" t="s">
        <v>42</v>
      </c>
      <c r="B79" s="162"/>
      <c r="C79" s="162"/>
      <c r="D79" s="162"/>
      <c r="E79" s="162"/>
      <c r="F79" s="162"/>
      <c r="G79" s="162"/>
      <c r="H79" s="162"/>
      <c r="I79" s="162"/>
      <c r="J79" s="162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</row>
  </sheetData>
  <mergeCells count="37">
    <mergeCell ref="W42:W43"/>
    <mergeCell ref="H42:H43"/>
    <mergeCell ref="I42:I43"/>
    <mergeCell ref="J42:J43"/>
    <mergeCell ref="K42:K43"/>
    <mergeCell ref="L42:Q42"/>
    <mergeCell ref="R42:R43"/>
    <mergeCell ref="S42:S43"/>
    <mergeCell ref="T42:T43"/>
    <mergeCell ref="U42:U43"/>
    <mergeCell ref="V42:V43"/>
    <mergeCell ref="J39:L39"/>
    <mergeCell ref="U39:W39"/>
    <mergeCell ref="T41:W41"/>
    <mergeCell ref="K5:K6"/>
    <mergeCell ref="L5:Q5"/>
    <mergeCell ref="R5:R6"/>
    <mergeCell ref="S5:S6"/>
    <mergeCell ref="T5:T6"/>
    <mergeCell ref="U5:U6"/>
    <mergeCell ref="A42:A43"/>
    <mergeCell ref="B42:D42"/>
    <mergeCell ref="E42:E43"/>
    <mergeCell ref="F42:F43"/>
    <mergeCell ref="G42:G43"/>
    <mergeCell ref="U1:W1"/>
    <mergeCell ref="U4:W4"/>
    <mergeCell ref="A5:A6"/>
    <mergeCell ref="B5:D5"/>
    <mergeCell ref="E5:E6"/>
    <mergeCell ref="F5:F6"/>
    <mergeCell ref="G5:G6"/>
    <mergeCell ref="H5:H6"/>
    <mergeCell ref="I5:I6"/>
    <mergeCell ref="J5:J6"/>
    <mergeCell ref="V5:V6"/>
    <mergeCell ref="W5:W6"/>
  </mergeCells>
  <pageMargins left="0.5" right="0.2" top="0.75" bottom="0.75" header="0.4" footer="0.4"/>
  <pageSetup paperSize="9" firstPageNumber="106" pageOrder="overThenDown" orientation="portrait" useFirstPageNumber="1" r:id="rId1"/>
  <headerFooter>
    <oddFooter>&amp;C&amp;"Maiandra GD,Regular"&amp;9&amp;P</oddFooter>
  </headerFooter>
  <rowBreaks count="1" manualBreakCount="1">
    <brk id="3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topLeftCell="A22" zoomScale="60" workbookViewId="0">
      <selection activeCell="A99" sqref="A99:A102"/>
    </sheetView>
  </sheetViews>
  <sheetFormatPr defaultColWidth="10.28515625" defaultRowHeight="12.75"/>
  <cols>
    <col min="1" max="1" width="22.5703125" style="204" bestFit="1" customWidth="1"/>
    <col min="2" max="7" width="11" style="204" customWidth="1"/>
    <col min="8" max="12" width="12.7109375" style="204" customWidth="1"/>
    <col min="13" max="13" width="22.5703125" style="204" bestFit="1" customWidth="1"/>
    <col min="14" max="16384" width="10.28515625" style="204"/>
  </cols>
  <sheetData>
    <row r="1" spans="1:18" s="167" customForma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6"/>
    </row>
    <row r="2" spans="1:18" s="167" customFormat="1" ht="15" customHeight="1">
      <c r="A2" s="168" t="s">
        <v>380</v>
      </c>
      <c r="B2" s="168"/>
      <c r="C2" s="168"/>
      <c r="D2" s="168"/>
      <c r="E2" s="168"/>
      <c r="F2" s="168"/>
      <c r="G2" s="169"/>
      <c r="H2" s="170"/>
      <c r="I2" s="170"/>
      <c r="J2" s="170"/>
      <c r="K2" s="170"/>
      <c r="L2" s="170"/>
      <c r="M2" s="39"/>
    </row>
    <row r="3" spans="1:18" s="167" customFormat="1" ht="15" customHeight="1">
      <c r="A3" s="1054" t="s">
        <v>47</v>
      </c>
      <c r="B3" s="1054"/>
      <c r="C3" s="1054"/>
      <c r="D3" s="1054"/>
      <c r="E3" s="1054"/>
      <c r="F3" s="1054"/>
      <c r="G3" s="169"/>
      <c r="H3" s="170"/>
      <c r="I3" s="170"/>
      <c r="J3" s="170"/>
      <c r="K3" s="170"/>
      <c r="L3" s="170"/>
      <c r="M3" s="170"/>
    </row>
    <row r="4" spans="1:18" s="167" customFormat="1" ht="15" customHeight="1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66" t="s">
        <v>54</v>
      </c>
    </row>
    <row r="5" spans="1:18" s="172" customFormat="1" ht="18" customHeight="1">
      <c r="A5" s="1055" t="s">
        <v>381</v>
      </c>
      <c r="B5" s="1058" t="s">
        <v>1</v>
      </c>
      <c r="C5" s="1059"/>
      <c r="D5" s="1059"/>
      <c r="E5" s="1059"/>
      <c r="F5" s="1059"/>
      <c r="G5" s="1059"/>
      <c r="H5" s="1060"/>
      <c r="I5" s="1061" t="s">
        <v>2</v>
      </c>
      <c r="J5" s="1059"/>
      <c r="K5" s="1059"/>
      <c r="L5" s="1060"/>
      <c r="M5" s="1062" t="s">
        <v>381</v>
      </c>
    </row>
    <row r="6" spans="1:18" s="172" customFormat="1" ht="18" customHeight="1">
      <c r="A6" s="1056"/>
      <c r="B6" s="1065" t="s">
        <v>382</v>
      </c>
      <c r="C6" s="1066"/>
      <c r="D6" s="1066"/>
      <c r="E6" s="1067"/>
      <c r="F6" s="1068" t="s">
        <v>383</v>
      </c>
      <c r="G6" s="1069"/>
      <c r="H6" s="1070"/>
      <c r="I6" s="1071" t="s">
        <v>382</v>
      </c>
      <c r="J6" s="1071"/>
      <c r="K6" s="1071" t="s">
        <v>383</v>
      </c>
      <c r="L6" s="1071"/>
      <c r="M6" s="1063"/>
    </row>
    <row r="7" spans="1:18" s="172" customFormat="1" ht="42.75" customHeight="1">
      <c r="A7" s="1057"/>
      <c r="B7" s="173" t="s">
        <v>384</v>
      </c>
      <c r="C7" s="174" t="s">
        <v>5</v>
      </c>
      <c r="D7" s="173" t="s">
        <v>385</v>
      </c>
      <c r="E7" s="173" t="s">
        <v>386</v>
      </c>
      <c r="F7" s="173" t="s">
        <v>384</v>
      </c>
      <c r="G7" s="174" t="s">
        <v>5</v>
      </c>
      <c r="H7" s="173" t="s">
        <v>385</v>
      </c>
      <c r="I7" s="173" t="s">
        <v>384</v>
      </c>
      <c r="J7" s="174" t="s">
        <v>5</v>
      </c>
      <c r="K7" s="173" t="s">
        <v>384</v>
      </c>
      <c r="L7" s="174" t="s">
        <v>5</v>
      </c>
      <c r="M7" s="1064"/>
    </row>
    <row r="8" spans="1:18" s="172" customFormat="1" ht="15" customHeight="1">
      <c r="A8" s="175" t="s">
        <v>8</v>
      </c>
      <c r="B8" s="174" t="s">
        <v>9</v>
      </c>
      <c r="C8" s="174" t="s">
        <v>10</v>
      </c>
      <c r="D8" s="174" t="s">
        <v>11</v>
      </c>
      <c r="E8" s="174" t="s">
        <v>12</v>
      </c>
      <c r="F8" s="176" t="s">
        <v>13</v>
      </c>
      <c r="G8" s="174" t="s">
        <v>14</v>
      </c>
      <c r="H8" s="174" t="s">
        <v>15</v>
      </c>
      <c r="I8" s="174" t="s">
        <v>171</v>
      </c>
      <c r="J8" s="174" t="s">
        <v>172</v>
      </c>
      <c r="K8" s="174" t="s">
        <v>173</v>
      </c>
      <c r="L8" s="174" t="s">
        <v>174</v>
      </c>
      <c r="M8" s="174" t="s">
        <v>175</v>
      </c>
    </row>
    <row r="9" spans="1:18" s="172" customFormat="1" ht="9" customHeight="1">
      <c r="A9" s="177"/>
      <c r="B9" s="177"/>
      <c r="C9" s="177"/>
      <c r="D9" s="177"/>
      <c r="E9" s="178"/>
      <c r="F9" s="177"/>
      <c r="G9" s="177"/>
      <c r="H9" s="177"/>
      <c r="I9" s="177"/>
      <c r="J9" s="177"/>
      <c r="K9" s="177"/>
      <c r="L9" s="177"/>
      <c r="M9" s="177"/>
    </row>
    <row r="10" spans="1:18" s="172" customFormat="1" ht="21.95" customHeight="1">
      <c r="A10" s="179" t="s">
        <v>387</v>
      </c>
      <c r="B10" s="180">
        <v>111669556</v>
      </c>
      <c r="C10" s="180">
        <v>626117.15385470004</v>
      </c>
      <c r="D10" s="181">
        <v>3.5795872818731641E-3</v>
      </c>
      <c r="E10" s="182">
        <v>5.6068742124729147E-3</v>
      </c>
      <c r="F10" s="180">
        <v>111669556</v>
      </c>
      <c r="G10" s="180">
        <v>626117.15385470004</v>
      </c>
      <c r="H10" s="181">
        <v>3.5795872818731624E-3</v>
      </c>
      <c r="I10" s="183">
        <v>108285583</v>
      </c>
      <c r="J10" s="183">
        <v>638348.81204770005</v>
      </c>
      <c r="K10" s="183">
        <v>108285583</v>
      </c>
      <c r="L10" s="183">
        <v>638348.81204770005</v>
      </c>
      <c r="M10" s="184" t="s">
        <v>387</v>
      </c>
      <c r="P10" s="185"/>
    </row>
    <row r="11" spans="1:18" s="172" customFormat="1" ht="21.95" customHeight="1">
      <c r="A11" s="179" t="s">
        <v>388</v>
      </c>
      <c r="B11" s="180">
        <v>5105731</v>
      </c>
      <c r="C11" s="180">
        <v>361041.49289469997</v>
      </c>
      <c r="D11" s="181">
        <v>2.0641177585341871E-3</v>
      </c>
      <c r="E11" s="182">
        <v>7.0712987600541427E-2</v>
      </c>
      <c r="F11" s="180">
        <v>116775287</v>
      </c>
      <c r="G11" s="180">
        <v>987158.64674939995</v>
      </c>
      <c r="H11" s="181">
        <v>5.6437050404073482E-3</v>
      </c>
      <c r="I11" s="183">
        <v>5149152</v>
      </c>
      <c r="J11" s="183">
        <v>365434.34561359999</v>
      </c>
      <c r="K11" s="183">
        <v>113434735</v>
      </c>
      <c r="L11" s="183">
        <v>1003783.1576613</v>
      </c>
      <c r="M11" s="184" t="s">
        <v>388</v>
      </c>
    </row>
    <row r="12" spans="1:18" s="172" customFormat="1" ht="21.95" customHeight="1">
      <c r="A12" s="179" t="s">
        <v>389</v>
      </c>
      <c r="B12" s="180">
        <v>12518645</v>
      </c>
      <c r="C12" s="180">
        <v>1672313.3756772999</v>
      </c>
      <c r="D12" s="181">
        <v>9.5608172592409561E-3</v>
      </c>
      <c r="E12" s="182">
        <v>0.13358581345483475</v>
      </c>
      <c r="F12" s="180">
        <v>129293932</v>
      </c>
      <c r="G12" s="180">
        <v>2659472.0224267002</v>
      </c>
      <c r="H12" s="181">
        <v>1.5204522299648301E-2</v>
      </c>
      <c r="I12" s="183">
        <v>12279887</v>
      </c>
      <c r="J12" s="183">
        <v>1695322.6196729001</v>
      </c>
      <c r="K12" s="183">
        <v>125714622</v>
      </c>
      <c r="L12" s="183">
        <v>2699105.7773342002</v>
      </c>
      <c r="M12" s="184" t="s">
        <v>389</v>
      </c>
      <c r="Q12" s="186"/>
      <c r="R12" s="186"/>
    </row>
    <row r="13" spans="1:18" s="172" customFormat="1" ht="21.95" customHeight="1">
      <c r="A13" s="179" t="s">
        <v>390</v>
      </c>
      <c r="B13" s="180">
        <v>4564394</v>
      </c>
      <c r="C13" s="180">
        <v>1658046.1336034001</v>
      </c>
      <c r="D13" s="181">
        <v>9.4792497155940219E-3</v>
      </c>
      <c r="E13" s="182">
        <v>0.363256575484807</v>
      </c>
      <c r="F13" s="180">
        <v>133858326</v>
      </c>
      <c r="G13" s="180">
        <v>4317518.1560300998</v>
      </c>
      <c r="H13" s="181">
        <v>2.4683772015242317E-2</v>
      </c>
      <c r="I13" s="183">
        <v>4592437</v>
      </c>
      <c r="J13" s="183">
        <v>1669514.9153531</v>
      </c>
      <c r="K13" s="183">
        <v>130307059</v>
      </c>
      <c r="L13" s="183">
        <v>4368620.6926873</v>
      </c>
      <c r="M13" s="184" t="s">
        <v>390</v>
      </c>
      <c r="Q13" s="186"/>
      <c r="R13" s="186"/>
    </row>
    <row r="14" spans="1:18" s="172" customFormat="1" ht="21.95" customHeight="1">
      <c r="A14" s="179" t="s">
        <v>391</v>
      </c>
      <c r="B14" s="180">
        <v>5102769</v>
      </c>
      <c r="C14" s="180">
        <v>3692181.9969408</v>
      </c>
      <c r="D14" s="181">
        <v>2.1108649774635363E-2</v>
      </c>
      <c r="E14" s="182">
        <v>0.72356440139477218</v>
      </c>
      <c r="F14" s="180">
        <v>138961095</v>
      </c>
      <c r="G14" s="180">
        <v>8009700.1529708998</v>
      </c>
      <c r="H14" s="181">
        <v>4.579242178987767E-2</v>
      </c>
      <c r="I14" s="183">
        <v>5074417</v>
      </c>
      <c r="J14" s="183">
        <v>3665651.7276821998</v>
      </c>
      <c r="K14" s="183">
        <v>135381476</v>
      </c>
      <c r="L14" s="183">
        <v>8034272.4203695003</v>
      </c>
      <c r="M14" s="184" t="s">
        <v>391</v>
      </c>
      <c r="Q14" s="186"/>
      <c r="R14" s="186"/>
    </row>
    <row r="15" spans="1:18" s="172" customFormat="1" ht="21.95" customHeight="1">
      <c r="A15" s="179" t="s">
        <v>392</v>
      </c>
      <c r="B15" s="180">
        <v>4744737</v>
      </c>
      <c r="C15" s="180">
        <v>6683637.0071572</v>
      </c>
      <c r="D15" s="181">
        <v>3.8211158854511769E-2</v>
      </c>
      <c r="E15" s="182">
        <v>1.4086422508048813</v>
      </c>
      <c r="F15" s="180">
        <v>143705832</v>
      </c>
      <c r="G15" s="180">
        <v>14693337.1601281</v>
      </c>
      <c r="H15" s="181">
        <v>8.4003580644389425E-2</v>
      </c>
      <c r="I15" s="183">
        <v>4709431</v>
      </c>
      <c r="J15" s="183">
        <v>6613201.1954228999</v>
      </c>
      <c r="K15" s="183">
        <v>140090907</v>
      </c>
      <c r="L15" s="183">
        <v>14647473.615792399</v>
      </c>
      <c r="M15" s="184" t="s">
        <v>392</v>
      </c>
      <c r="Q15" s="186"/>
      <c r="R15" s="186"/>
    </row>
    <row r="16" spans="1:18" s="172" customFormat="1" ht="21.95" customHeight="1">
      <c r="A16" s="179" t="s">
        <v>393</v>
      </c>
      <c r="B16" s="180">
        <v>2332612</v>
      </c>
      <c r="C16" s="180">
        <v>5723304.6718416</v>
      </c>
      <c r="D16" s="181">
        <v>3.2720823071977018E-2</v>
      </c>
      <c r="E16" s="182">
        <v>2.4536033733178084</v>
      </c>
      <c r="F16" s="180">
        <v>146038444</v>
      </c>
      <c r="G16" s="180">
        <v>20416641.831969701</v>
      </c>
      <c r="H16" s="181">
        <v>0.11672440371636643</v>
      </c>
      <c r="I16" s="183">
        <v>2328198</v>
      </c>
      <c r="J16" s="183">
        <v>5692825.4488298995</v>
      </c>
      <c r="K16" s="183">
        <v>142419105</v>
      </c>
      <c r="L16" s="183">
        <v>20340299.064622302</v>
      </c>
      <c r="M16" s="184" t="s">
        <v>393</v>
      </c>
      <c r="P16" s="187"/>
      <c r="Q16" s="187"/>
      <c r="R16" s="187"/>
    </row>
    <row r="17" spans="1:18" s="172" customFormat="1" ht="21.95" customHeight="1">
      <c r="A17" s="179" t="s">
        <v>394</v>
      </c>
      <c r="B17" s="180">
        <v>1554513</v>
      </c>
      <c r="C17" s="180">
        <v>5419641.6508349003</v>
      </c>
      <c r="D17" s="181">
        <v>3.0984744957396216E-2</v>
      </c>
      <c r="E17" s="182">
        <v>3.4863919766736595</v>
      </c>
      <c r="F17" s="180">
        <v>147592957</v>
      </c>
      <c r="G17" s="180">
        <v>25836283.4828046</v>
      </c>
      <c r="H17" s="181">
        <v>0.14770914867376261</v>
      </c>
      <c r="I17" s="183">
        <v>1522977</v>
      </c>
      <c r="J17" s="183">
        <v>5292563.1342412001</v>
      </c>
      <c r="K17" s="183">
        <v>143942082</v>
      </c>
      <c r="L17" s="183">
        <v>25632862.198863499</v>
      </c>
      <c r="M17" s="184" t="s">
        <v>394</v>
      </c>
      <c r="P17" s="187"/>
      <c r="Q17" s="187"/>
      <c r="R17" s="187"/>
    </row>
    <row r="18" spans="1:18" s="172" customFormat="1" ht="21.95" customHeight="1">
      <c r="A18" s="179" t="s">
        <v>395</v>
      </c>
      <c r="B18" s="180">
        <v>1325011</v>
      </c>
      <c r="C18" s="180">
        <v>6061930.9795521004</v>
      </c>
      <c r="D18" s="181">
        <v>3.4656790513414457E-2</v>
      </c>
      <c r="E18" s="182">
        <v>4.575004267551062</v>
      </c>
      <c r="F18" s="180">
        <v>148917968</v>
      </c>
      <c r="G18" s="180">
        <v>31898214.462356701</v>
      </c>
      <c r="H18" s="181">
        <v>0.18236593918717708</v>
      </c>
      <c r="I18" s="183">
        <v>1265605</v>
      </c>
      <c r="J18" s="183">
        <v>5765523.5876441002</v>
      </c>
      <c r="K18" s="183">
        <v>145207687</v>
      </c>
      <c r="L18" s="183">
        <v>31398385.786507599</v>
      </c>
      <c r="M18" s="184" t="s">
        <v>395</v>
      </c>
      <c r="P18" s="187"/>
      <c r="Q18" s="187"/>
      <c r="R18" s="187"/>
    </row>
    <row r="19" spans="1:18" s="172" customFormat="1" ht="21.95" customHeight="1">
      <c r="A19" s="179" t="s">
        <v>396</v>
      </c>
      <c r="B19" s="180">
        <v>2662863</v>
      </c>
      <c r="C19" s="180">
        <v>19060857.3347474</v>
      </c>
      <c r="D19" s="181">
        <v>0.10897322023043376</v>
      </c>
      <c r="E19" s="182">
        <v>7.1580315377649546</v>
      </c>
      <c r="F19" s="180">
        <v>151580831</v>
      </c>
      <c r="G19" s="180">
        <v>50959071.797104098</v>
      </c>
      <c r="H19" s="181">
        <v>0.29133915941761074</v>
      </c>
      <c r="I19" s="183">
        <v>2610772</v>
      </c>
      <c r="J19" s="183">
        <v>18561292.4060723</v>
      </c>
      <c r="K19" s="183">
        <v>147818459</v>
      </c>
      <c r="L19" s="183">
        <v>49959678.192579903</v>
      </c>
      <c r="M19" s="184" t="s">
        <v>396</v>
      </c>
      <c r="P19" s="187"/>
      <c r="Q19" s="187"/>
      <c r="R19" s="187"/>
    </row>
    <row r="20" spans="1:18" s="172" customFormat="1" ht="21.95" customHeight="1">
      <c r="A20" s="179" t="s">
        <v>397</v>
      </c>
      <c r="B20" s="180">
        <v>1202468</v>
      </c>
      <c r="C20" s="180">
        <v>18460118.545746699</v>
      </c>
      <c r="D20" s="181">
        <v>0.10553872412120589</v>
      </c>
      <c r="E20" s="182">
        <v>15.351858465877427</v>
      </c>
      <c r="F20" s="180">
        <v>152783299</v>
      </c>
      <c r="G20" s="180">
        <v>69419190.342850804</v>
      </c>
      <c r="H20" s="181">
        <v>0.39687788353881664</v>
      </c>
      <c r="I20" s="183">
        <v>1192205</v>
      </c>
      <c r="J20" s="183">
        <v>18227238.761149999</v>
      </c>
      <c r="K20" s="183">
        <v>149010664</v>
      </c>
      <c r="L20" s="183">
        <v>68186916.953729898</v>
      </c>
      <c r="M20" s="184" t="s">
        <v>397</v>
      </c>
      <c r="P20" s="187"/>
      <c r="Q20" s="187"/>
      <c r="R20" s="187"/>
    </row>
    <row r="21" spans="1:18" s="172" customFormat="1" ht="21.95" customHeight="1">
      <c r="A21" s="179" t="s">
        <v>398</v>
      </c>
      <c r="B21" s="180">
        <v>433675</v>
      </c>
      <c r="C21" s="180">
        <v>15550512.0142907</v>
      </c>
      <c r="D21" s="181">
        <v>8.8904152665794225E-2</v>
      </c>
      <c r="E21" s="182">
        <v>35.857524676983225</v>
      </c>
      <c r="F21" s="180">
        <v>153216974</v>
      </c>
      <c r="G21" s="180">
        <v>84969702.357141495</v>
      </c>
      <c r="H21" s="181">
        <v>0.48578203620461075</v>
      </c>
      <c r="I21" s="183">
        <v>424792</v>
      </c>
      <c r="J21" s="183">
        <v>15191720.2605066</v>
      </c>
      <c r="K21" s="183">
        <v>149435456</v>
      </c>
      <c r="L21" s="183">
        <v>83378637.214236498</v>
      </c>
      <c r="M21" s="184" t="s">
        <v>398</v>
      </c>
      <c r="P21" s="187"/>
      <c r="Q21" s="187"/>
      <c r="R21" s="187"/>
    </row>
    <row r="22" spans="1:18" s="172" customFormat="1" ht="21.95" customHeight="1">
      <c r="A22" s="179" t="s">
        <v>399</v>
      </c>
      <c r="B22" s="180">
        <v>149520</v>
      </c>
      <c r="C22" s="180">
        <v>8913588.5530460998</v>
      </c>
      <c r="D22" s="181">
        <v>5.096006078718382E-2</v>
      </c>
      <c r="E22" s="182">
        <v>59.614690697205056</v>
      </c>
      <c r="F22" s="180">
        <v>153366494</v>
      </c>
      <c r="G22" s="180">
        <v>93883290.910187602</v>
      </c>
      <c r="H22" s="181">
        <v>0.53674209699179465</v>
      </c>
      <c r="I22" s="183">
        <v>147386</v>
      </c>
      <c r="J22" s="183">
        <v>8792530.8422614001</v>
      </c>
      <c r="K22" s="183">
        <v>149582842</v>
      </c>
      <c r="L22" s="183">
        <v>92171168.056497902</v>
      </c>
      <c r="M22" s="184" t="s">
        <v>399</v>
      </c>
      <c r="P22" s="187"/>
      <c r="Q22" s="187"/>
      <c r="R22" s="187"/>
    </row>
    <row r="23" spans="1:18" s="172" customFormat="1" ht="21.95" customHeight="1">
      <c r="A23" s="179" t="s">
        <v>400</v>
      </c>
      <c r="B23" s="180">
        <v>77535</v>
      </c>
      <c r="C23" s="180">
        <v>6883299.2091284003</v>
      </c>
      <c r="D23" s="181">
        <v>3.9352651743577001E-2</v>
      </c>
      <c r="E23" s="182">
        <v>88.776671298489717</v>
      </c>
      <c r="F23" s="180">
        <v>153444029</v>
      </c>
      <c r="G23" s="180">
        <v>100766590.119316</v>
      </c>
      <c r="H23" s="181">
        <v>0.57609474873537159</v>
      </c>
      <c r="I23" s="183">
        <v>74256</v>
      </c>
      <c r="J23" s="183">
        <v>6587295.7326288996</v>
      </c>
      <c r="K23" s="183">
        <v>149657098</v>
      </c>
      <c r="L23" s="183">
        <v>98758463.789126799</v>
      </c>
      <c r="M23" s="184" t="s">
        <v>400</v>
      </c>
      <c r="P23" s="187"/>
      <c r="Q23" s="187"/>
      <c r="R23" s="187"/>
    </row>
    <row r="24" spans="1:18" s="172" customFormat="1" ht="21.95" customHeight="1">
      <c r="A24" s="179" t="s">
        <v>401</v>
      </c>
      <c r="B24" s="180">
        <v>92516</v>
      </c>
      <c r="C24" s="180">
        <v>19433655.416684799</v>
      </c>
      <c r="D24" s="181">
        <v>0.11110455182643648</v>
      </c>
      <c r="E24" s="182">
        <v>210.05723784734315</v>
      </c>
      <c r="F24" s="180">
        <v>153536545</v>
      </c>
      <c r="G24" s="180">
        <v>120200245.536001</v>
      </c>
      <c r="H24" s="181">
        <v>0.68719930056180911</v>
      </c>
      <c r="I24" s="183">
        <v>89760</v>
      </c>
      <c r="J24" s="183">
        <v>18732796.354710199</v>
      </c>
      <c r="K24" s="183">
        <v>149746858</v>
      </c>
      <c r="L24" s="183">
        <v>117491260.143837</v>
      </c>
      <c r="M24" s="184" t="s">
        <v>401</v>
      </c>
      <c r="P24" s="187"/>
      <c r="Q24" s="187"/>
      <c r="R24" s="187"/>
    </row>
    <row r="25" spans="1:18" s="172" customFormat="1" ht="21.95" customHeight="1">
      <c r="A25" s="179" t="s">
        <v>402</v>
      </c>
      <c r="B25" s="180">
        <v>12652</v>
      </c>
      <c r="C25" s="180">
        <v>8945176.7144716997</v>
      </c>
      <c r="D25" s="181">
        <v>5.1140654115765696E-2</v>
      </c>
      <c r="E25" s="182">
        <v>707.01681271512007</v>
      </c>
      <c r="F25" s="180">
        <v>153549197</v>
      </c>
      <c r="G25" s="180">
        <v>129145422.25047299</v>
      </c>
      <c r="H25" s="181">
        <v>0.73833995467757652</v>
      </c>
      <c r="I25" s="183">
        <v>12211</v>
      </c>
      <c r="J25" s="183">
        <v>8631297.1607227009</v>
      </c>
      <c r="K25" s="183">
        <v>149759069</v>
      </c>
      <c r="L25" s="183">
        <v>126122557.30456001</v>
      </c>
      <c r="M25" s="184" t="s">
        <v>402</v>
      </c>
      <c r="P25" s="188"/>
      <c r="Q25" s="187"/>
      <c r="R25" s="188"/>
    </row>
    <row r="26" spans="1:18" s="172" customFormat="1" ht="21.95" customHeight="1">
      <c r="A26" s="179" t="s">
        <v>403</v>
      </c>
      <c r="B26" s="180">
        <v>4082</v>
      </c>
      <c r="C26" s="180">
        <v>4930335.0085495999</v>
      </c>
      <c r="D26" s="181">
        <v>2.8187319870290252E-2</v>
      </c>
      <c r="E26" s="182">
        <v>1207.8233729910828</v>
      </c>
      <c r="F26" s="180">
        <v>153553279</v>
      </c>
      <c r="G26" s="180">
        <v>134075757.259022</v>
      </c>
      <c r="H26" s="181">
        <v>0.76652727454786329</v>
      </c>
      <c r="I26" s="183">
        <v>4074</v>
      </c>
      <c r="J26" s="183">
        <v>4908777.9510235004</v>
      </c>
      <c r="K26" s="183">
        <v>149763143</v>
      </c>
      <c r="L26" s="183">
        <v>131031335.255583</v>
      </c>
      <c r="M26" s="184" t="s">
        <v>403</v>
      </c>
      <c r="P26" s="188"/>
      <c r="Q26" s="187"/>
      <c r="R26" s="188"/>
    </row>
    <row r="27" spans="1:18" s="172" customFormat="1" ht="21.95" customHeight="1">
      <c r="A27" s="179" t="s">
        <v>404</v>
      </c>
      <c r="B27" s="180">
        <v>2002</v>
      </c>
      <c r="C27" s="180">
        <v>3567224.6966324002</v>
      </c>
      <c r="D27" s="181">
        <v>2.0394253818211919E-2</v>
      </c>
      <c r="E27" s="182">
        <v>1781.8305177984016</v>
      </c>
      <c r="F27" s="180">
        <v>153555281</v>
      </c>
      <c r="G27" s="180">
        <v>137642981.95565501</v>
      </c>
      <c r="H27" s="181">
        <v>0.78692152836607876</v>
      </c>
      <c r="I27" s="183">
        <v>1968</v>
      </c>
      <c r="J27" s="183">
        <v>3502837.4801284</v>
      </c>
      <c r="K27" s="183">
        <v>149765111</v>
      </c>
      <c r="L27" s="183">
        <v>134534172.73571199</v>
      </c>
      <c r="M27" s="184" t="s">
        <v>404</v>
      </c>
      <c r="P27" s="188"/>
      <c r="Q27" s="189"/>
      <c r="R27" s="188"/>
    </row>
    <row r="28" spans="1:18" s="172" customFormat="1" ht="21.95" customHeight="1">
      <c r="A28" s="179" t="s">
        <v>405</v>
      </c>
      <c r="B28" s="180">
        <v>1345</v>
      </c>
      <c r="C28" s="180">
        <v>3051430.5872737998</v>
      </c>
      <c r="D28" s="181">
        <v>1.7445396687308889E-2</v>
      </c>
      <c r="E28" s="182">
        <v>2268.7216262258735</v>
      </c>
      <c r="F28" s="180">
        <v>153556626</v>
      </c>
      <c r="G28" s="180">
        <v>140694412.54292801</v>
      </c>
      <c r="H28" s="181">
        <v>0.80436692505338303</v>
      </c>
      <c r="I28" s="183">
        <v>1274</v>
      </c>
      <c r="J28" s="183">
        <v>2885892.3980903002</v>
      </c>
      <c r="K28" s="183">
        <v>149766385</v>
      </c>
      <c r="L28" s="183">
        <v>137420065.133802</v>
      </c>
      <c r="M28" s="184" t="s">
        <v>405</v>
      </c>
      <c r="P28" s="188"/>
      <c r="Q28" s="190"/>
      <c r="R28" s="188"/>
    </row>
    <row r="29" spans="1:18" s="172" customFormat="1" ht="21.95" customHeight="1">
      <c r="A29" s="179" t="s">
        <v>406</v>
      </c>
      <c r="B29" s="180">
        <v>912</v>
      </c>
      <c r="C29" s="180">
        <v>2529803.9286520998</v>
      </c>
      <c r="D29" s="181">
        <v>1.4463194168830141E-2</v>
      </c>
      <c r="E29" s="182">
        <v>2773.9078165044953</v>
      </c>
      <c r="F29" s="180">
        <v>153557538</v>
      </c>
      <c r="G29" s="180">
        <v>143224216.47158</v>
      </c>
      <c r="H29" s="181">
        <v>0.8188301192222126</v>
      </c>
      <c r="I29" s="183">
        <v>919</v>
      </c>
      <c r="J29" s="183">
        <v>2539546.2206963999</v>
      </c>
      <c r="K29" s="183">
        <v>149767304</v>
      </c>
      <c r="L29" s="183">
        <v>139959611.354498</v>
      </c>
      <c r="M29" s="184" t="s">
        <v>406</v>
      </c>
      <c r="P29" s="188"/>
      <c r="Q29" s="187"/>
      <c r="R29" s="188"/>
    </row>
    <row r="30" spans="1:18" s="172" customFormat="1" ht="21.95" customHeight="1">
      <c r="A30" s="179" t="s">
        <v>407</v>
      </c>
      <c r="B30" s="180">
        <v>480</v>
      </c>
      <c r="C30" s="180">
        <v>1559049.3955313</v>
      </c>
      <c r="D30" s="181">
        <v>8.9132734244667961E-3</v>
      </c>
      <c r="E30" s="182">
        <v>3248.0195740235417</v>
      </c>
      <c r="F30" s="180">
        <v>153558018</v>
      </c>
      <c r="G30" s="180">
        <v>144783265.86711201</v>
      </c>
      <c r="H30" s="181">
        <v>0.8277433926466834</v>
      </c>
      <c r="I30" s="183">
        <v>512</v>
      </c>
      <c r="J30" s="183">
        <v>1659066.5057474</v>
      </c>
      <c r="K30" s="183">
        <v>149767816</v>
      </c>
      <c r="L30" s="183">
        <v>141618677.860246</v>
      </c>
      <c r="M30" s="184" t="s">
        <v>407</v>
      </c>
      <c r="P30" s="191"/>
      <c r="Q30" s="187"/>
      <c r="R30" s="187"/>
    </row>
    <row r="31" spans="1:18" s="172" customFormat="1" ht="21.95" customHeight="1">
      <c r="A31" s="179" t="s">
        <v>408</v>
      </c>
      <c r="B31" s="180">
        <v>369</v>
      </c>
      <c r="C31" s="180">
        <v>1391127.1336582999</v>
      </c>
      <c r="D31" s="181">
        <v>7.9532416009600749E-3</v>
      </c>
      <c r="E31" s="182">
        <v>3769.9922321363142</v>
      </c>
      <c r="F31" s="180">
        <v>153558387</v>
      </c>
      <c r="G31" s="180">
        <v>146174393.00077</v>
      </c>
      <c r="H31" s="181">
        <v>0.83569663424764173</v>
      </c>
      <c r="I31" s="183">
        <v>343</v>
      </c>
      <c r="J31" s="183">
        <v>1298853.180778</v>
      </c>
      <c r="K31" s="183">
        <v>149768159</v>
      </c>
      <c r="L31" s="183">
        <v>142917531.041024</v>
      </c>
      <c r="M31" s="184" t="s">
        <v>408</v>
      </c>
      <c r="P31" s="187"/>
      <c r="Q31" s="187"/>
      <c r="R31" s="187"/>
    </row>
    <row r="32" spans="1:18" s="172" customFormat="1" ht="21.95" customHeight="1">
      <c r="A32" s="179" t="s">
        <v>409</v>
      </c>
      <c r="B32" s="180">
        <v>738</v>
      </c>
      <c r="C32" s="180">
        <v>3438041.7530997</v>
      </c>
      <c r="D32" s="181">
        <v>1.965569934983857E-2</v>
      </c>
      <c r="E32" s="182">
        <v>4658.5931613817074</v>
      </c>
      <c r="F32" s="180">
        <v>153559125</v>
      </c>
      <c r="G32" s="180">
        <v>149612434.75387001</v>
      </c>
      <c r="H32" s="181">
        <v>0.85535233359748208</v>
      </c>
      <c r="I32" s="183">
        <v>747</v>
      </c>
      <c r="J32" s="183">
        <v>3470111.0109804999</v>
      </c>
      <c r="K32" s="183">
        <v>149768906</v>
      </c>
      <c r="L32" s="183">
        <v>146387642.05200401</v>
      </c>
      <c r="M32" s="184" t="s">
        <v>409</v>
      </c>
      <c r="P32" s="187"/>
      <c r="Q32" s="187"/>
      <c r="R32" s="187"/>
    </row>
    <row r="33" spans="1:18" s="172" customFormat="1" ht="21.95" customHeight="1">
      <c r="A33" s="179" t="s">
        <v>410</v>
      </c>
      <c r="B33" s="180">
        <v>1812</v>
      </c>
      <c r="C33" s="180">
        <v>25300789.746989202</v>
      </c>
      <c r="D33" s="181">
        <v>0.14464766640251928</v>
      </c>
      <c r="E33" s="182">
        <v>13962.908248890288</v>
      </c>
      <c r="F33" s="180">
        <v>153560937</v>
      </c>
      <c r="G33" s="180">
        <v>174913224.50085899</v>
      </c>
      <c r="H33" s="181">
        <v>1</v>
      </c>
      <c r="I33" s="183">
        <v>1778</v>
      </c>
      <c r="J33" s="183">
        <v>24925843.546491001</v>
      </c>
      <c r="K33" s="183">
        <v>149770684</v>
      </c>
      <c r="L33" s="183">
        <v>171313485.59849501</v>
      </c>
      <c r="M33" s="184" t="s">
        <v>410</v>
      </c>
      <c r="P33" s="187"/>
      <c r="Q33" s="187"/>
      <c r="R33" s="187"/>
    </row>
    <row r="34" spans="1:18" s="172" customFormat="1" ht="9" customHeight="1">
      <c r="A34" s="179"/>
      <c r="B34" s="180"/>
      <c r="C34" s="180"/>
      <c r="D34" s="181"/>
      <c r="E34" s="182"/>
      <c r="F34" s="180"/>
      <c r="G34" s="180"/>
      <c r="H34" s="181"/>
      <c r="I34" s="183"/>
      <c r="J34" s="183"/>
      <c r="K34" s="183"/>
      <c r="L34" s="183"/>
      <c r="M34" s="184"/>
      <c r="P34" s="187"/>
      <c r="Q34" s="187"/>
      <c r="R34" s="187"/>
    </row>
    <row r="35" spans="1:18" s="172" customFormat="1" ht="24.95" customHeight="1">
      <c r="A35" s="192" t="s">
        <v>411</v>
      </c>
      <c r="B35" s="193">
        <v>153560937</v>
      </c>
      <c r="C35" s="193">
        <v>174913224.5008589</v>
      </c>
      <c r="D35" s="194">
        <v>1.0000000000000002</v>
      </c>
      <c r="E35" s="195">
        <v>1.1390476505158269</v>
      </c>
      <c r="F35" s="196">
        <v>153560937</v>
      </c>
      <c r="G35" s="196">
        <v>174913224.50085899</v>
      </c>
      <c r="H35" s="194">
        <v>1</v>
      </c>
      <c r="I35" s="196">
        <v>149770684</v>
      </c>
      <c r="J35" s="196">
        <v>171313485.59849519</v>
      </c>
      <c r="K35" s="196">
        <v>149770684</v>
      </c>
      <c r="L35" s="196">
        <v>171313485.59849501</v>
      </c>
      <c r="M35" s="197" t="s">
        <v>411</v>
      </c>
      <c r="P35" s="187"/>
      <c r="Q35" s="187"/>
      <c r="R35" s="187"/>
    </row>
    <row r="36" spans="1:18" s="201" customFormat="1">
      <c r="A36" s="32" t="s">
        <v>40</v>
      </c>
      <c r="B36" s="198"/>
      <c r="C36" s="198"/>
      <c r="D36" s="198"/>
      <c r="E36" s="198"/>
      <c r="F36" s="199"/>
      <c r="G36" s="199"/>
      <c r="H36" s="200"/>
      <c r="I36" s="198"/>
      <c r="J36" s="198"/>
      <c r="K36" s="198"/>
      <c r="L36" s="198"/>
      <c r="M36" s="198"/>
      <c r="P36" s="202"/>
      <c r="Q36" s="202"/>
      <c r="R36" s="202"/>
    </row>
    <row r="37" spans="1:18" s="201" customFormat="1" ht="15" customHeight="1">
      <c r="A37" s="33" t="s">
        <v>41</v>
      </c>
      <c r="B37" s="198"/>
      <c r="C37" s="203"/>
      <c r="D37" s="198"/>
      <c r="E37" s="198"/>
      <c r="F37" s="198"/>
      <c r="G37" s="198"/>
      <c r="H37" s="200"/>
      <c r="I37" s="198"/>
      <c r="J37" s="198"/>
      <c r="K37" s="198"/>
      <c r="L37" s="198"/>
      <c r="M37" s="198"/>
    </row>
    <row r="38" spans="1:18">
      <c r="A38" s="36" t="s">
        <v>42</v>
      </c>
      <c r="B38" s="198"/>
      <c r="C38" s="198"/>
      <c r="D38" s="198"/>
      <c r="E38" s="198"/>
      <c r="F38" s="198"/>
      <c r="G38" s="198"/>
      <c r="H38" s="200"/>
      <c r="I38" s="198"/>
      <c r="J38" s="198"/>
      <c r="K38" s="198"/>
      <c r="L38" s="198"/>
      <c r="M38" s="198"/>
    </row>
  </sheetData>
  <mergeCells count="9">
    <mergeCell ref="A3:F3"/>
    <mergeCell ref="A5:A7"/>
    <mergeCell ref="B5:H5"/>
    <mergeCell ref="I5:L5"/>
    <mergeCell ref="M5:M7"/>
    <mergeCell ref="B6:E6"/>
    <mergeCell ref="F6:H6"/>
    <mergeCell ref="I6:J6"/>
    <mergeCell ref="K6:L6"/>
  </mergeCells>
  <pageMargins left="0.9" right="0.5" top="0.75" bottom="0.7" header="0.4" footer="0.4"/>
  <pageSetup paperSize="9" scale="98" firstPageNumber="110" pageOrder="overThenDown" orientation="portrait" useFirstPageNumber="1" r:id="rId1"/>
  <headerFooter>
    <oddFooter>&amp;C&amp;"Maiandra GD,Regular"&amp;9&amp;P</oddFooter>
  </headerFooter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2.5703125" style="204" bestFit="1" customWidth="1"/>
    <col min="2" max="7" width="11" style="204" customWidth="1"/>
    <col min="8" max="12" width="12.7109375" style="204" customWidth="1"/>
    <col min="13" max="13" width="22.5703125" style="204" bestFit="1" customWidth="1"/>
    <col min="14" max="16384" width="10.28515625" style="204"/>
  </cols>
  <sheetData>
    <row r="1" spans="1:18" s="167" customForma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6"/>
    </row>
    <row r="2" spans="1:18" s="167" customFormat="1" ht="15" customHeight="1">
      <c r="A2" s="168" t="s">
        <v>412</v>
      </c>
      <c r="B2" s="168"/>
      <c r="C2" s="168"/>
      <c r="D2" s="168"/>
      <c r="E2" s="168"/>
      <c r="F2" s="168"/>
      <c r="G2" s="169"/>
      <c r="H2" s="170"/>
      <c r="I2" s="170"/>
      <c r="J2" s="170"/>
      <c r="K2" s="170"/>
      <c r="L2" s="170"/>
      <c r="M2" s="39"/>
    </row>
    <row r="3" spans="1:18" s="167" customFormat="1" ht="15" customHeight="1">
      <c r="A3" s="1054" t="s">
        <v>413</v>
      </c>
      <c r="B3" s="1054"/>
      <c r="C3" s="1054"/>
      <c r="D3" s="1054"/>
      <c r="E3" s="1054"/>
      <c r="F3" s="1054"/>
      <c r="G3" s="169"/>
      <c r="H3" s="170"/>
      <c r="I3" s="170"/>
      <c r="J3" s="170"/>
      <c r="K3" s="170"/>
      <c r="L3" s="170"/>
      <c r="M3" s="170"/>
    </row>
    <row r="4" spans="1:18" s="167" customFormat="1" ht="15" customHeight="1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66" t="s">
        <v>54</v>
      </c>
    </row>
    <row r="5" spans="1:18" s="172" customFormat="1" ht="18" customHeight="1">
      <c r="A5" s="1055" t="s">
        <v>381</v>
      </c>
      <c r="B5" s="1058" t="s">
        <v>1</v>
      </c>
      <c r="C5" s="1059"/>
      <c r="D5" s="1059"/>
      <c r="E5" s="1059"/>
      <c r="F5" s="1059"/>
      <c r="G5" s="1059"/>
      <c r="H5" s="1060"/>
      <c r="I5" s="1061" t="s">
        <v>2</v>
      </c>
      <c r="J5" s="1059"/>
      <c r="K5" s="1059"/>
      <c r="L5" s="1060"/>
      <c r="M5" s="1062" t="s">
        <v>381</v>
      </c>
    </row>
    <row r="6" spans="1:18" s="172" customFormat="1" ht="18" customHeight="1">
      <c r="A6" s="1056"/>
      <c r="B6" s="1065" t="s">
        <v>382</v>
      </c>
      <c r="C6" s="1066"/>
      <c r="D6" s="1066"/>
      <c r="E6" s="1067"/>
      <c r="F6" s="1068" t="s">
        <v>383</v>
      </c>
      <c r="G6" s="1069"/>
      <c r="H6" s="1070"/>
      <c r="I6" s="1071" t="s">
        <v>382</v>
      </c>
      <c r="J6" s="1071"/>
      <c r="K6" s="1071" t="s">
        <v>383</v>
      </c>
      <c r="L6" s="1071"/>
      <c r="M6" s="1063"/>
    </row>
    <row r="7" spans="1:18" s="172" customFormat="1" ht="42.75" customHeight="1">
      <c r="A7" s="1057"/>
      <c r="B7" s="173" t="s">
        <v>384</v>
      </c>
      <c r="C7" s="174" t="s">
        <v>5</v>
      </c>
      <c r="D7" s="173" t="s">
        <v>385</v>
      </c>
      <c r="E7" s="173" t="s">
        <v>386</v>
      </c>
      <c r="F7" s="173" t="s">
        <v>384</v>
      </c>
      <c r="G7" s="174" t="s">
        <v>5</v>
      </c>
      <c r="H7" s="173" t="s">
        <v>385</v>
      </c>
      <c r="I7" s="173" t="s">
        <v>384</v>
      </c>
      <c r="J7" s="174" t="s">
        <v>5</v>
      </c>
      <c r="K7" s="173" t="s">
        <v>384</v>
      </c>
      <c r="L7" s="174" t="s">
        <v>5</v>
      </c>
      <c r="M7" s="1064"/>
    </row>
    <row r="8" spans="1:18" s="172" customFormat="1" ht="15" customHeight="1">
      <c r="A8" s="175" t="s">
        <v>8</v>
      </c>
      <c r="B8" s="174" t="s">
        <v>9</v>
      </c>
      <c r="C8" s="174" t="s">
        <v>10</v>
      </c>
      <c r="D8" s="174" t="s">
        <v>11</v>
      </c>
      <c r="E8" s="174" t="s">
        <v>12</v>
      </c>
      <c r="F8" s="176" t="s">
        <v>13</v>
      </c>
      <c r="G8" s="174" t="s">
        <v>14</v>
      </c>
      <c r="H8" s="174" t="s">
        <v>15</v>
      </c>
      <c r="I8" s="174" t="s">
        <v>171</v>
      </c>
      <c r="J8" s="174" t="s">
        <v>172</v>
      </c>
      <c r="K8" s="174" t="s">
        <v>173</v>
      </c>
      <c r="L8" s="174" t="s">
        <v>174</v>
      </c>
      <c r="M8" s="174" t="s">
        <v>175</v>
      </c>
    </row>
    <row r="9" spans="1:18" s="172" customFormat="1" ht="9" customHeight="1">
      <c r="A9" s="177"/>
      <c r="B9" s="177"/>
      <c r="C9" s="177"/>
      <c r="D9" s="177"/>
      <c r="E9" s="178"/>
      <c r="F9" s="177"/>
      <c r="G9" s="177"/>
      <c r="H9" s="177"/>
      <c r="I9" s="177"/>
      <c r="J9" s="177"/>
      <c r="K9" s="177"/>
      <c r="L9" s="177"/>
      <c r="M9" s="177"/>
    </row>
    <row r="10" spans="1:18" s="172" customFormat="1" ht="21.95" customHeight="1">
      <c r="A10" s="179" t="s">
        <v>387</v>
      </c>
      <c r="B10" s="180">
        <v>42243422</v>
      </c>
      <c r="C10" s="180">
        <v>226650.94643720001</v>
      </c>
      <c r="D10" s="181">
        <v>5.2763113091581137E-3</v>
      </c>
      <c r="E10" s="182">
        <v>5.3653547867689323E-3</v>
      </c>
      <c r="F10" s="180">
        <v>42243422</v>
      </c>
      <c r="G10" s="180">
        <v>226650.94643720001</v>
      </c>
      <c r="H10" s="181">
        <v>5.2763113091581137E-3</v>
      </c>
      <c r="I10" s="183">
        <v>41778508</v>
      </c>
      <c r="J10" s="183">
        <v>235441.86676460001</v>
      </c>
      <c r="K10" s="183">
        <v>41778508</v>
      </c>
      <c r="L10" s="183">
        <v>235441.86676460001</v>
      </c>
      <c r="M10" s="184" t="s">
        <v>387</v>
      </c>
      <c r="P10" s="185"/>
    </row>
    <row r="11" spans="1:18" s="172" customFormat="1" ht="21.95" customHeight="1">
      <c r="A11" s="179" t="s">
        <v>388</v>
      </c>
      <c r="B11" s="180">
        <v>1466583</v>
      </c>
      <c r="C11" s="180">
        <v>103425.7248018</v>
      </c>
      <c r="D11" s="181">
        <v>2.4076948718183065E-3</v>
      </c>
      <c r="E11" s="182">
        <v>7.0521562572183089E-2</v>
      </c>
      <c r="F11" s="180">
        <v>43710005</v>
      </c>
      <c r="G11" s="180">
        <v>330076.67123899999</v>
      </c>
      <c r="H11" s="181">
        <v>7.6840061809764198E-3</v>
      </c>
      <c r="I11" s="183">
        <v>1493165</v>
      </c>
      <c r="J11" s="183">
        <v>105693.6522563</v>
      </c>
      <c r="K11" s="183">
        <v>43271673</v>
      </c>
      <c r="L11" s="183">
        <v>341135.51902090001</v>
      </c>
      <c r="M11" s="184" t="s">
        <v>388</v>
      </c>
    </row>
    <row r="12" spans="1:18" s="172" customFormat="1" ht="21.95" customHeight="1">
      <c r="A12" s="179" t="s">
        <v>389</v>
      </c>
      <c r="B12" s="180">
        <v>1683326</v>
      </c>
      <c r="C12" s="180">
        <v>271880.87915370002</v>
      </c>
      <c r="D12" s="181">
        <v>6.3292396523038303E-3</v>
      </c>
      <c r="E12" s="182">
        <v>0.16151409718242338</v>
      </c>
      <c r="F12" s="180">
        <v>45393331</v>
      </c>
      <c r="G12" s="180">
        <v>601957.55039270001</v>
      </c>
      <c r="H12" s="181">
        <v>1.4013245833280251E-2</v>
      </c>
      <c r="I12" s="183">
        <v>1755010</v>
      </c>
      <c r="J12" s="183">
        <v>285995.07938070002</v>
      </c>
      <c r="K12" s="183">
        <v>45026683</v>
      </c>
      <c r="L12" s="183">
        <v>627130.59840160003</v>
      </c>
      <c r="M12" s="184" t="s">
        <v>389</v>
      </c>
      <c r="Q12" s="186"/>
      <c r="R12" s="186"/>
    </row>
    <row r="13" spans="1:18" s="172" customFormat="1" ht="21.95" customHeight="1">
      <c r="A13" s="179" t="s">
        <v>390</v>
      </c>
      <c r="B13" s="180">
        <v>1207140</v>
      </c>
      <c r="C13" s="180">
        <v>433696.57442909997</v>
      </c>
      <c r="D13" s="181">
        <v>1.0096221420533253E-2</v>
      </c>
      <c r="E13" s="182">
        <v>0.35927611911551266</v>
      </c>
      <c r="F13" s="180">
        <v>46600471</v>
      </c>
      <c r="G13" s="180">
        <v>1035654.1248218</v>
      </c>
      <c r="H13" s="181">
        <v>2.4109467253813507E-2</v>
      </c>
      <c r="I13" s="183">
        <v>1243725</v>
      </c>
      <c r="J13" s="183">
        <v>447816.3391709</v>
      </c>
      <c r="K13" s="183">
        <v>46270408</v>
      </c>
      <c r="L13" s="183">
        <v>1074946.9375725</v>
      </c>
      <c r="M13" s="184" t="s">
        <v>390</v>
      </c>
      <c r="Q13" s="186"/>
      <c r="R13" s="186"/>
    </row>
    <row r="14" spans="1:18" s="172" customFormat="1" ht="21.95" customHeight="1">
      <c r="A14" s="179" t="s">
        <v>391</v>
      </c>
      <c r="B14" s="180">
        <v>1256623</v>
      </c>
      <c r="C14" s="180">
        <v>895396.00076369999</v>
      </c>
      <c r="D14" s="181">
        <v>2.0844334070819693E-2</v>
      </c>
      <c r="E14" s="182">
        <v>0.71254147088164066</v>
      </c>
      <c r="F14" s="180">
        <v>47857094</v>
      </c>
      <c r="G14" s="180">
        <v>1931050.1255854999</v>
      </c>
      <c r="H14" s="181">
        <v>4.4953801324633197E-2</v>
      </c>
      <c r="I14" s="183">
        <v>1297986</v>
      </c>
      <c r="J14" s="183">
        <v>930445.90685909998</v>
      </c>
      <c r="K14" s="183">
        <v>47568394</v>
      </c>
      <c r="L14" s="183">
        <v>2005392.8444316001</v>
      </c>
      <c r="M14" s="184" t="s">
        <v>391</v>
      </c>
      <c r="Q14" s="186"/>
      <c r="R14" s="186"/>
    </row>
    <row r="15" spans="1:18" s="172" customFormat="1" ht="21.95" customHeight="1">
      <c r="A15" s="179" t="s">
        <v>392</v>
      </c>
      <c r="B15" s="180">
        <v>1210494</v>
      </c>
      <c r="C15" s="180">
        <v>1681886.5720808001</v>
      </c>
      <c r="D15" s="181">
        <v>3.9153408712766756E-2</v>
      </c>
      <c r="E15" s="182">
        <v>1.3894216510621284</v>
      </c>
      <c r="F15" s="180">
        <v>49067588</v>
      </c>
      <c r="G15" s="180">
        <v>3612936.6976663</v>
      </c>
      <c r="H15" s="181">
        <v>8.410721003739996E-2</v>
      </c>
      <c r="I15" s="183">
        <v>1190559</v>
      </c>
      <c r="J15" s="183">
        <v>1656918.9547623</v>
      </c>
      <c r="K15" s="183">
        <v>48758953</v>
      </c>
      <c r="L15" s="183">
        <v>3662311.7991939001</v>
      </c>
      <c r="M15" s="184" t="s">
        <v>392</v>
      </c>
      <c r="Q15" s="186"/>
      <c r="R15" s="186"/>
    </row>
    <row r="16" spans="1:18" s="172" customFormat="1" ht="21.95" customHeight="1">
      <c r="A16" s="179" t="s">
        <v>393</v>
      </c>
      <c r="B16" s="180">
        <v>593483</v>
      </c>
      <c r="C16" s="180">
        <v>1441904.8951907</v>
      </c>
      <c r="D16" s="181">
        <v>3.3566765216809395E-2</v>
      </c>
      <c r="E16" s="182">
        <v>2.4295639389682604</v>
      </c>
      <c r="F16" s="180">
        <v>49661071</v>
      </c>
      <c r="G16" s="180">
        <v>5054841.5928570004</v>
      </c>
      <c r="H16" s="181">
        <v>0.11767397525420936</v>
      </c>
      <c r="I16" s="183">
        <v>591027</v>
      </c>
      <c r="J16" s="183">
        <v>1428212.5311606</v>
      </c>
      <c r="K16" s="183">
        <v>49349980</v>
      </c>
      <c r="L16" s="183">
        <v>5090524.3303544996</v>
      </c>
      <c r="M16" s="184" t="s">
        <v>393</v>
      </c>
      <c r="P16" s="187"/>
      <c r="Q16" s="187"/>
      <c r="R16" s="187"/>
    </row>
    <row r="17" spans="1:18" s="172" customFormat="1" ht="21.95" customHeight="1">
      <c r="A17" s="179" t="s">
        <v>394</v>
      </c>
      <c r="B17" s="180">
        <v>352298</v>
      </c>
      <c r="C17" s="180">
        <v>1211064.8427523</v>
      </c>
      <c r="D17" s="181">
        <v>2.8192933788204009E-2</v>
      </c>
      <c r="E17" s="182">
        <v>3.4376148679592275</v>
      </c>
      <c r="F17" s="180">
        <v>50013369</v>
      </c>
      <c r="G17" s="180">
        <v>6265906.4356092997</v>
      </c>
      <c r="H17" s="181">
        <v>0.14586690904241337</v>
      </c>
      <c r="I17" s="183">
        <v>350714</v>
      </c>
      <c r="J17" s="183">
        <v>1205396.9861478</v>
      </c>
      <c r="K17" s="183">
        <v>49700694</v>
      </c>
      <c r="L17" s="183">
        <v>6295921.3165023001</v>
      </c>
      <c r="M17" s="184" t="s">
        <v>394</v>
      </c>
      <c r="P17" s="187"/>
      <c r="Q17" s="187"/>
      <c r="R17" s="187"/>
    </row>
    <row r="18" spans="1:18" s="172" customFormat="1" ht="21.95" customHeight="1">
      <c r="A18" s="179" t="s">
        <v>395</v>
      </c>
      <c r="B18" s="180">
        <v>272110</v>
      </c>
      <c r="C18" s="180">
        <v>1226869.4422859</v>
      </c>
      <c r="D18" s="181">
        <v>2.8560856307684662E-2</v>
      </c>
      <c r="E18" s="182">
        <v>4.5087260383150198</v>
      </c>
      <c r="F18" s="180">
        <v>50285479</v>
      </c>
      <c r="G18" s="180">
        <v>7492775.8778951997</v>
      </c>
      <c r="H18" s="181">
        <v>0.17442776535009802</v>
      </c>
      <c r="I18" s="183">
        <v>263328</v>
      </c>
      <c r="J18" s="183">
        <v>1182855.514584</v>
      </c>
      <c r="K18" s="183">
        <v>49964022</v>
      </c>
      <c r="L18" s="183">
        <v>7478776.8310863003</v>
      </c>
      <c r="M18" s="184" t="s">
        <v>395</v>
      </c>
      <c r="P18" s="187"/>
      <c r="Q18" s="187"/>
      <c r="R18" s="187"/>
    </row>
    <row r="19" spans="1:18" s="172" customFormat="1" ht="21.95" customHeight="1">
      <c r="A19" s="179" t="s">
        <v>396</v>
      </c>
      <c r="B19" s="180">
        <v>593280</v>
      </c>
      <c r="C19" s="180">
        <v>4155858.5718505001</v>
      </c>
      <c r="D19" s="181">
        <v>9.6746137294388662E-2</v>
      </c>
      <c r="E19" s="182">
        <v>7.0048856726174824</v>
      </c>
      <c r="F19" s="180">
        <v>50878759</v>
      </c>
      <c r="G19" s="180">
        <v>11648634.4497457</v>
      </c>
      <c r="H19" s="181">
        <v>0.27117390264448665</v>
      </c>
      <c r="I19" s="183">
        <v>580092</v>
      </c>
      <c r="J19" s="183">
        <v>4041407.0341804</v>
      </c>
      <c r="K19" s="183">
        <v>50544114</v>
      </c>
      <c r="L19" s="183">
        <v>11520183.865266699</v>
      </c>
      <c r="M19" s="184" t="s">
        <v>396</v>
      </c>
      <c r="P19" s="187"/>
      <c r="Q19" s="187"/>
      <c r="R19" s="187"/>
    </row>
    <row r="20" spans="1:18" s="172" customFormat="1" ht="21.95" customHeight="1">
      <c r="A20" s="179" t="s">
        <v>397</v>
      </c>
      <c r="B20" s="180">
        <v>291940</v>
      </c>
      <c r="C20" s="180">
        <v>4392040.5885376995</v>
      </c>
      <c r="D20" s="181">
        <v>0.1022443267582113</v>
      </c>
      <c r="E20" s="182">
        <v>15.044326192154893</v>
      </c>
      <c r="F20" s="180">
        <v>51170699</v>
      </c>
      <c r="G20" s="180">
        <v>16040675.0382834</v>
      </c>
      <c r="H20" s="181">
        <v>0.37341822940269798</v>
      </c>
      <c r="I20" s="183">
        <v>287473</v>
      </c>
      <c r="J20" s="183">
        <v>4315509.3088461002</v>
      </c>
      <c r="K20" s="183">
        <v>50831587</v>
      </c>
      <c r="L20" s="183">
        <v>15835693.174112801</v>
      </c>
      <c r="M20" s="184" t="s">
        <v>397</v>
      </c>
      <c r="P20" s="187"/>
      <c r="Q20" s="187"/>
      <c r="R20" s="187"/>
    </row>
    <row r="21" spans="1:18" s="172" customFormat="1" ht="21.95" customHeight="1">
      <c r="A21" s="179" t="s">
        <v>398</v>
      </c>
      <c r="B21" s="180">
        <v>81477</v>
      </c>
      <c r="C21" s="180">
        <v>2823019.4450635002</v>
      </c>
      <c r="D21" s="181">
        <v>6.5718364110554997E-2</v>
      </c>
      <c r="E21" s="182">
        <v>34.648053377806008</v>
      </c>
      <c r="F21" s="180">
        <v>51252176</v>
      </c>
      <c r="G21" s="180">
        <v>18863694.483346902</v>
      </c>
      <c r="H21" s="181">
        <v>0.43913659351325302</v>
      </c>
      <c r="I21" s="183">
        <v>79314</v>
      </c>
      <c r="J21" s="183">
        <v>2752070.7879594001</v>
      </c>
      <c r="K21" s="183">
        <v>50910901</v>
      </c>
      <c r="L21" s="183">
        <v>18587763.962072201</v>
      </c>
      <c r="M21" s="184" t="s">
        <v>398</v>
      </c>
      <c r="P21" s="187"/>
      <c r="Q21" s="187"/>
      <c r="R21" s="187"/>
    </row>
    <row r="22" spans="1:18" s="172" customFormat="1" ht="21.95" customHeight="1">
      <c r="A22" s="179" t="s">
        <v>399</v>
      </c>
      <c r="B22" s="180">
        <v>24526</v>
      </c>
      <c r="C22" s="180">
        <v>1457240.291652</v>
      </c>
      <c r="D22" s="181">
        <v>3.3923764942824661E-2</v>
      </c>
      <c r="E22" s="182">
        <v>59.416141712957682</v>
      </c>
      <c r="F22" s="180">
        <v>51276702</v>
      </c>
      <c r="G22" s="180">
        <v>20320934.7749989</v>
      </c>
      <c r="H22" s="181">
        <v>0.47306035845607763</v>
      </c>
      <c r="I22" s="183">
        <v>23952</v>
      </c>
      <c r="J22" s="183">
        <v>1426672.6470409001</v>
      </c>
      <c r="K22" s="183">
        <v>50934853</v>
      </c>
      <c r="L22" s="183">
        <v>20014436.609113101</v>
      </c>
      <c r="M22" s="184" t="s">
        <v>399</v>
      </c>
      <c r="P22" s="187"/>
      <c r="Q22" s="187"/>
      <c r="R22" s="187"/>
    </row>
    <row r="23" spans="1:18" s="172" customFormat="1" ht="21.95" customHeight="1">
      <c r="A23" s="179" t="s">
        <v>400</v>
      </c>
      <c r="B23" s="180">
        <v>10879</v>
      </c>
      <c r="C23" s="180">
        <v>953337.57215779996</v>
      </c>
      <c r="D23" s="181">
        <v>2.2193182479453139E-2</v>
      </c>
      <c r="E23" s="182">
        <v>87.630992936648582</v>
      </c>
      <c r="F23" s="180">
        <v>51287581</v>
      </c>
      <c r="G23" s="180">
        <v>21274272.3471567</v>
      </c>
      <c r="H23" s="181">
        <v>0.49525354093553076</v>
      </c>
      <c r="I23" s="183">
        <v>10495</v>
      </c>
      <c r="J23" s="183">
        <v>921226.38647529995</v>
      </c>
      <c r="K23" s="183">
        <v>50945348</v>
      </c>
      <c r="L23" s="183">
        <v>20935662.995588399</v>
      </c>
      <c r="M23" s="184" t="s">
        <v>400</v>
      </c>
      <c r="P23" s="187"/>
      <c r="Q23" s="187"/>
      <c r="R23" s="187"/>
    </row>
    <row r="24" spans="1:18" s="172" customFormat="1" ht="21.95" customHeight="1">
      <c r="A24" s="179" t="s">
        <v>401</v>
      </c>
      <c r="B24" s="180">
        <v>18250</v>
      </c>
      <c r="C24" s="180">
        <v>3980898.3320376002</v>
      </c>
      <c r="D24" s="181">
        <v>9.2673157646657067E-2</v>
      </c>
      <c r="E24" s="182">
        <v>218.13141545411509</v>
      </c>
      <c r="F24" s="180">
        <v>51305831</v>
      </c>
      <c r="G24" s="180">
        <v>25255170.679194301</v>
      </c>
      <c r="H24" s="181">
        <v>0.58792669858218782</v>
      </c>
      <c r="I24" s="183">
        <v>17735</v>
      </c>
      <c r="J24" s="183">
        <v>3885866.616097</v>
      </c>
      <c r="K24" s="183">
        <v>50963083</v>
      </c>
      <c r="L24" s="183">
        <v>24821529.611685399</v>
      </c>
      <c r="M24" s="184" t="s">
        <v>401</v>
      </c>
      <c r="P24" s="187"/>
      <c r="Q24" s="187"/>
      <c r="R24" s="187"/>
    </row>
    <row r="25" spans="1:18" s="172" customFormat="1" ht="21.95" customHeight="1">
      <c r="A25" s="179" t="s">
        <v>402</v>
      </c>
      <c r="B25" s="180">
        <v>3228</v>
      </c>
      <c r="C25" s="180">
        <v>2343367.2982585998</v>
      </c>
      <c r="D25" s="181">
        <v>5.4552321848517098E-2</v>
      </c>
      <c r="E25" s="182">
        <v>725.95021631307304</v>
      </c>
      <c r="F25" s="180">
        <v>51309059</v>
      </c>
      <c r="G25" s="180">
        <v>27598537.9774529</v>
      </c>
      <c r="H25" s="181">
        <v>0.64247902043070493</v>
      </c>
      <c r="I25" s="183">
        <v>3225</v>
      </c>
      <c r="J25" s="183">
        <v>2349255.2456409</v>
      </c>
      <c r="K25" s="183">
        <v>50966308</v>
      </c>
      <c r="L25" s="183">
        <v>27170784.857326299</v>
      </c>
      <c r="M25" s="184" t="s">
        <v>402</v>
      </c>
      <c r="P25" s="188"/>
      <c r="Q25" s="187"/>
      <c r="R25" s="188"/>
    </row>
    <row r="26" spans="1:18" s="172" customFormat="1" ht="21.95" customHeight="1">
      <c r="A26" s="179" t="s">
        <v>403</v>
      </c>
      <c r="B26" s="180">
        <v>1130</v>
      </c>
      <c r="C26" s="180">
        <v>1371381.7647460999</v>
      </c>
      <c r="D26" s="181">
        <v>3.1925024925973343E-2</v>
      </c>
      <c r="E26" s="182">
        <v>1213.612181191239</v>
      </c>
      <c r="F26" s="180">
        <v>51310189</v>
      </c>
      <c r="G26" s="180">
        <v>28969919.742199</v>
      </c>
      <c r="H26" s="181">
        <v>0.67440404535667831</v>
      </c>
      <c r="I26" s="183">
        <v>1190</v>
      </c>
      <c r="J26" s="183">
        <v>1443301.0170592</v>
      </c>
      <c r="K26" s="183">
        <v>50967498</v>
      </c>
      <c r="L26" s="183">
        <v>28614085.874385498</v>
      </c>
      <c r="M26" s="184" t="s">
        <v>403</v>
      </c>
      <c r="P26" s="188"/>
      <c r="Q26" s="187"/>
      <c r="R26" s="188"/>
    </row>
    <row r="27" spans="1:18" s="172" customFormat="1" ht="21.95" customHeight="1">
      <c r="A27" s="179" t="s">
        <v>404</v>
      </c>
      <c r="B27" s="180">
        <v>589</v>
      </c>
      <c r="C27" s="180">
        <v>1062971.0126284</v>
      </c>
      <c r="D27" s="181">
        <v>2.4745389610770892E-2</v>
      </c>
      <c r="E27" s="182">
        <v>1804.7046054811544</v>
      </c>
      <c r="F27" s="180">
        <v>51310778</v>
      </c>
      <c r="G27" s="180">
        <v>30032890.754827399</v>
      </c>
      <c r="H27" s="181">
        <v>0.69914943496744919</v>
      </c>
      <c r="I27" s="183">
        <v>618</v>
      </c>
      <c r="J27" s="183">
        <v>1120579.4041963001</v>
      </c>
      <c r="K27" s="183">
        <v>50968116</v>
      </c>
      <c r="L27" s="183">
        <v>29734665.278581802</v>
      </c>
      <c r="M27" s="184" t="s">
        <v>404</v>
      </c>
      <c r="P27" s="188"/>
      <c r="Q27" s="189"/>
      <c r="R27" s="188"/>
    </row>
    <row r="28" spans="1:18" s="172" customFormat="1" ht="21.95" customHeight="1">
      <c r="A28" s="179" t="s">
        <v>405</v>
      </c>
      <c r="B28" s="180">
        <v>414</v>
      </c>
      <c r="C28" s="180">
        <v>938168.02785299998</v>
      </c>
      <c r="D28" s="181">
        <v>2.1840043701837807E-2</v>
      </c>
      <c r="E28" s="182">
        <v>2266.1063474710145</v>
      </c>
      <c r="F28" s="180">
        <v>51311192</v>
      </c>
      <c r="G28" s="180">
        <v>30971058.7826804</v>
      </c>
      <c r="H28" s="181">
        <v>0.72098947866928698</v>
      </c>
      <c r="I28" s="183">
        <v>391</v>
      </c>
      <c r="J28" s="183">
        <v>884188.23650929995</v>
      </c>
      <c r="K28" s="183">
        <v>50968507</v>
      </c>
      <c r="L28" s="183">
        <v>30618853.515091099</v>
      </c>
      <c r="M28" s="184" t="s">
        <v>405</v>
      </c>
      <c r="P28" s="188"/>
      <c r="Q28" s="190"/>
      <c r="R28" s="188"/>
    </row>
    <row r="29" spans="1:18" s="172" customFormat="1" ht="21.95" customHeight="1">
      <c r="A29" s="179" t="s">
        <v>406</v>
      </c>
      <c r="B29" s="180">
        <v>333</v>
      </c>
      <c r="C29" s="180">
        <v>926001.27201730001</v>
      </c>
      <c r="D29" s="181">
        <v>2.155680821387369E-2</v>
      </c>
      <c r="E29" s="182">
        <v>2780.7846006525524</v>
      </c>
      <c r="F29" s="180">
        <v>51311525</v>
      </c>
      <c r="G29" s="180">
        <v>31897060.0546977</v>
      </c>
      <c r="H29" s="181">
        <v>0.74254628688316071</v>
      </c>
      <c r="I29" s="183">
        <v>362</v>
      </c>
      <c r="J29" s="183">
        <v>1003609.7399442</v>
      </c>
      <c r="K29" s="183">
        <v>50968869</v>
      </c>
      <c r="L29" s="183">
        <v>31622463.2550353</v>
      </c>
      <c r="M29" s="184" t="s">
        <v>406</v>
      </c>
      <c r="P29" s="188"/>
      <c r="Q29" s="187"/>
      <c r="R29" s="188"/>
    </row>
    <row r="30" spans="1:18" s="172" customFormat="1" ht="21.95" customHeight="1">
      <c r="A30" s="179" t="s">
        <v>407</v>
      </c>
      <c r="B30" s="180">
        <v>137</v>
      </c>
      <c r="C30" s="180">
        <v>445498.97206340003</v>
      </c>
      <c r="D30" s="181">
        <v>1.0370974846856548E-2</v>
      </c>
      <c r="E30" s="182">
        <v>3251.817314331387</v>
      </c>
      <c r="F30" s="180">
        <v>51311662</v>
      </c>
      <c r="G30" s="180">
        <v>32342559.0267611</v>
      </c>
      <c r="H30" s="181">
        <v>0.75291726173001727</v>
      </c>
      <c r="I30" s="183">
        <v>154</v>
      </c>
      <c r="J30" s="183">
        <v>500480.44867459999</v>
      </c>
      <c r="K30" s="183">
        <v>50969023</v>
      </c>
      <c r="L30" s="183">
        <v>32122943.7037099</v>
      </c>
      <c r="M30" s="184" t="s">
        <v>407</v>
      </c>
      <c r="P30" s="191"/>
      <c r="Q30" s="187"/>
      <c r="R30" s="187"/>
    </row>
    <row r="31" spans="1:18" s="172" customFormat="1" ht="21.95" customHeight="1">
      <c r="A31" s="179" t="s">
        <v>408</v>
      </c>
      <c r="B31" s="180">
        <v>100</v>
      </c>
      <c r="C31" s="180">
        <v>380915.5989716</v>
      </c>
      <c r="D31" s="181">
        <v>8.8675088910139168E-3</v>
      </c>
      <c r="E31" s="182">
        <v>3809.155989716</v>
      </c>
      <c r="F31" s="180">
        <v>51311762</v>
      </c>
      <c r="G31" s="180">
        <v>32723474.625732701</v>
      </c>
      <c r="H31" s="181">
        <v>0.76178477062103123</v>
      </c>
      <c r="I31" s="183">
        <v>111</v>
      </c>
      <c r="J31" s="183">
        <v>422701.42143290001</v>
      </c>
      <c r="K31" s="183">
        <v>50969134</v>
      </c>
      <c r="L31" s="183">
        <v>32545645.125142802</v>
      </c>
      <c r="M31" s="184" t="s">
        <v>408</v>
      </c>
      <c r="P31" s="187"/>
      <c r="Q31" s="187"/>
      <c r="R31" s="187"/>
    </row>
    <row r="32" spans="1:18" s="172" customFormat="1" ht="21.95" customHeight="1">
      <c r="A32" s="179" t="s">
        <v>409</v>
      </c>
      <c r="B32" s="180">
        <v>189</v>
      </c>
      <c r="C32" s="180">
        <v>872328.14510570001</v>
      </c>
      <c r="D32" s="181">
        <v>2.0307326881573051E-2</v>
      </c>
      <c r="E32" s="182">
        <v>4615.4928312470902</v>
      </c>
      <c r="F32" s="180">
        <v>51311951</v>
      </c>
      <c r="G32" s="180">
        <v>33595802.770838402</v>
      </c>
      <c r="H32" s="181">
        <v>0.78209209750260422</v>
      </c>
      <c r="I32" s="183">
        <v>190</v>
      </c>
      <c r="J32" s="183">
        <v>881269.93954940001</v>
      </c>
      <c r="K32" s="183">
        <v>50969324</v>
      </c>
      <c r="L32" s="183">
        <v>33426915.064692199</v>
      </c>
      <c r="M32" s="184" t="s">
        <v>409</v>
      </c>
      <c r="P32" s="187"/>
      <c r="Q32" s="187"/>
      <c r="R32" s="187"/>
    </row>
    <row r="33" spans="1:18" s="172" customFormat="1" ht="21.95" customHeight="1">
      <c r="A33" s="179" t="s">
        <v>410</v>
      </c>
      <c r="B33" s="180">
        <v>555</v>
      </c>
      <c r="C33" s="180">
        <v>9360522.8052891996</v>
      </c>
      <c r="D33" s="181">
        <v>0.21790790249739572</v>
      </c>
      <c r="E33" s="182">
        <v>16865.806856376938</v>
      </c>
      <c r="F33" s="180">
        <v>51312506</v>
      </c>
      <c r="G33" s="180">
        <v>42956325.576127604</v>
      </c>
      <c r="H33" s="181">
        <v>1</v>
      </c>
      <c r="I33" s="183">
        <v>558</v>
      </c>
      <c r="J33" s="183">
        <v>9951771.6387251001</v>
      </c>
      <c r="K33" s="183">
        <v>50969882</v>
      </c>
      <c r="L33" s="183">
        <v>43378686.703417301</v>
      </c>
      <c r="M33" s="184" t="s">
        <v>410</v>
      </c>
      <c r="P33" s="187"/>
      <c r="Q33" s="187"/>
      <c r="R33" s="187"/>
    </row>
    <row r="34" spans="1:18" s="172" customFormat="1" ht="9" customHeight="1">
      <c r="A34" s="179"/>
      <c r="B34" s="180"/>
      <c r="C34" s="180"/>
      <c r="D34" s="181"/>
      <c r="E34" s="182"/>
      <c r="F34" s="180"/>
      <c r="G34" s="180"/>
      <c r="H34" s="181"/>
      <c r="I34" s="183"/>
      <c r="J34" s="183"/>
      <c r="K34" s="183"/>
      <c r="L34" s="183"/>
      <c r="M34" s="184"/>
      <c r="P34" s="187"/>
      <c r="Q34" s="187"/>
      <c r="R34" s="187"/>
    </row>
    <row r="35" spans="1:18" s="172" customFormat="1" ht="24.95" customHeight="1">
      <c r="A35" s="192" t="s">
        <v>411</v>
      </c>
      <c r="B35" s="193">
        <v>51312506</v>
      </c>
      <c r="C35" s="193">
        <v>42956325.576127604</v>
      </c>
      <c r="D35" s="194">
        <v>1</v>
      </c>
      <c r="E35" s="195">
        <v>0.83715119226738999</v>
      </c>
      <c r="F35" s="196">
        <v>51312506</v>
      </c>
      <c r="G35" s="196">
        <v>42956325.576127604</v>
      </c>
      <c r="H35" s="194">
        <v>1</v>
      </c>
      <c r="I35" s="196">
        <v>50969882</v>
      </c>
      <c r="J35" s="196">
        <v>43378686.703417301</v>
      </c>
      <c r="K35" s="196">
        <v>50969882</v>
      </c>
      <c r="L35" s="196">
        <v>43378686.703417301</v>
      </c>
      <c r="M35" s="197" t="s">
        <v>411</v>
      </c>
      <c r="P35" s="187"/>
      <c r="Q35" s="187"/>
      <c r="R35" s="187"/>
    </row>
    <row r="36" spans="1:18" s="201" customFormat="1">
      <c r="A36" s="32" t="s">
        <v>40</v>
      </c>
      <c r="B36" s="198"/>
      <c r="C36" s="198"/>
      <c r="D36" s="198"/>
      <c r="E36" s="198"/>
      <c r="F36" s="199"/>
      <c r="G36" s="199"/>
      <c r="H36" s="200"/>
      <c r="I36" s="198"/>
      <c r="J36" s="198"/>
      <c r="K36" s="198"/>
      <c r="L36" s="198"/>
      <c r="M36" s="198"/>
      <c r="P36" s="202"/>
      <c r="Q36" s="202"/>
      <c r="R36" s="202"/>
    </row>
    <row r="37" spans="1:18" s="201" customFormat="1" ht="15" customHeight="1">
      <c r="A37" s="33" t="s">
        <v>41</v>
      </c>
      <c r="B37" s="198"/>
      <c r="C37" s="203"/>
      <c r="D37" s="198"/>
      <c r="E37" s="198"/>
      <c r="F37" s="198"/>
      <c r="G37" s="198"/>
      <c r="H37" s="200"/>
      <c r="I37" s="198"/>
      <c r="J37" s="198"/>
      <c r="K37" s="198"/>
      <c r="L37" s="198"/>
      <c r="M37" s="198"/>
    </row>
    <row r="38" spans="1:18">
      <c r="A38" s="36" t="s">
        <v>42</v>
      </c>
      <c r="B38" s="198"/>
      <c r="C38" s="198"/>
      <c r="D38" s="198"/>
      <c r="E38" s="198"/>
      <c r="F38" s="198"/>
      <c r="G38" s="198"/>
      <c r="H38" s="200"/>
      <c r="I38" s="198"/>
      <c r="J38" s="198"/>
      <c r="K38" s="198"/>
      <c r="L38" s="198"/>
      <c r="M38" s="198"/>
    </row>
  </sheetData>
  <mergeCells count="9">
    <mergeCell ref="A3:F3"/>
    <mergeCell ref="A5:A7"/>
    <mergeCell ref="B5:H5"/>
    <mergeCell ref="I5:L5"/>
    <mergeCell ref="M5:M7"/>
    <mergeCell ref="B6:E6"/>
    <mergeCell ref="F6:H6"/>
    <mergeCell ref="I6:J6"/>
    <mergeCell ref="K6:L6"/>
  </mergeCells>
  <pageMargins left="0.9" right="0.5" top="0.75" bottom="0.7" header="0.4" footer="0.4"/>
  <pageSetup paperSize="9" scale="98" firstPageNumber="112" pageOrder="overThenDown" orientation="portrait" useFirstPageNumber="1" r:id="rId1"/>
  <headerFooter>
    <oddFooter>&amp;C&amp;"Maiandra GD,Regular"&amp;9&amp;P</oddFooter>
  </headerFooter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2.5703125" style="204" bestFit="1" customWidth="1"/>
    <col min="2" max="7" width="11" style="204" customWidth="1"/>
    <col min="8" max="12" width="12.7109375" style="204" customWidth="1"/>
    <col min="13" max="13" width="22.5703125" style="204" bestFit="1" customWidth="1"/>
    <col min="14" max="16384" width="10.28515625" style="204"/>
  </cols>
  <sheetData>
    <row r="1" spans="1:18" s="167" customForma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6"/>
    </row>
    <row r="2" spans="1:18" s="167" customFormat="1" ht="15" customHeight="1">
      <c r="A2" s="168" t="s">
        <v>414</v>
      </c>
      <c r="B2" s="168"/>
      <c r="C2" s="168"/>
      <c r="D2" s="168"/>
      <c r="E2" s="168"/>
      <c r="F2" s="168"/>
      <c r="G2" s="169"/>
      <c r="H2" s="170"/>
      <c r="I2" s="170"/>
      <c r="J2" s="170"/>
      <c r="K2" s="170"/>
      <c r="L2" s="170"/>
      <c r="M2" s="39"/>
    </row>
    <row r="3" spans="1:18" s="167" customFormat="1" ht="15" customHeight="1">
      <c r="A3" s="1054" t="s">
        <v>415</v>
      </c>
      <c r="B3" s="1054"/>
      <c r="C3" s="1054"/>
      <c r="D3" s="1054"/>
      <c r="E3" s="1054"/>
      <c r="F3" s="1054"/>
      <c r="G3" s="169"/>
      <c r="H3" s="170"/>
      <c r="I3" s="170"/>
      <c r="J3" s="170"/>
      <c r="K3" s="170"/>
      <c r="L3" s="170"/>
      <c r="M3" s="170"/>
    </row>
    <row r="4" spans="1:18" s="167" customFormat="1" ht="15" customHeight="1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66" t="s">
        <v>54</v>
      </c>
    </row>
    <row r="5" spans="1:18" s="172" customFormat="1" ht="18" customHeight="1">
      <c r="A5" s="1055" t="s">
        <v>381</v>
      </c>
      <c r="B5" s="1058" t="s">
        <v>1</v>
      </c>
      <c r="C5" s="1059"/>
      <c r="D5" s="1059"/>
      <c r="E5" s="1059"/>
      <c r="F5" s="1059"/>
      <c r="G5" s="1059"/>
      <c r="H5" s="1060"/>
      <c r="I5" s="1061" t="s">
        <v>2</v>
      </c>
      <c r="J5" s="1059"/>
      <c r="K5" s="1059"/>
      <c r="L5" s="1060"/>
      <c r="M5" s="1062" t="s">
        <v>381</v>
      </c>
    </row>
    <row r="6" spans="1:18" s="172" customFormat="1" ht="18" customHeight="1">
      <c r="A6" s="1056"/>
      <c r="B6" s="1065" t="s">
        <v>382</v>
      </c>
      <c r="C6" s="1066"/>
      <c r="D6" s="1066"/>
      <c r="E6" s="1067"/>
      <c r="F6" s="1068" t="s">
        <v>383</v>
      </c>
      <c r="G6" s="1069"/>
      <c r="H6" s="1070"/>
      <c r="I6" s="1071" t="s">
        <v>382</v>
      </c>
      <c r="J6" s="1071"/>
      <c r="K6" s="1071" t="s">
        <v>383</v>
      </c>
      <c r="L6" s="1071"/>
      <c r="M6" s="1063"/>
    </row>
    <row r="7" spans="1:18" s="172" customFormat="1" ht="42.75" customHeight="1">
      <c r="A7" s="1057"/>
      <c r="B7" s="173" t="s">
        <v>384</v>
      </c>
      <c r="C7" s="174" t="s">
        <v>5</v>
      </c>
      <c r="D7" s="173" t="s">
        <v>385</v>
      </c>
      <c r="E7" s="173" t="s">
        <v>386</v>
      </c>
      <c r="F7" s="173" t="s">
        <v>384</v>
      </c>
      <c r="G7" s="174" t="s">
        <v>5</v>
      </c>
      <c r="H7" s="173" t="s">
        <v>385</v>
      </c>
      <c r="I7" s="173" t="s">
        <v>384</v>
      </c>
      <c r="J7" s="174" t="s">
        <v>5</v>
      </c>
      <c r="K7" s="173" t="s">
        <v>384</v>
      </c>
      <c r="L7" s="174" t="s">
        <v>5</v>
      </c>
      <c r="M7" s="1064"/>
    </row>
    <row r="8" spans="1:18" s="172" customFormat="1" ht="15" customHeight="1">
      <c r="A8" s="175" t="s">
        <v>8</v>
      </c>
      <c r="B8" s="174" t="s">
        <v>9</v>
      </c>
      <c r="C8" s="174" t="s">
        <v>10</v>
      </c>
      <c r="D8" s="174" t="s">
        <v>11</v>
      </c>
      <c r="E8" s="174" t="s">
        <v>12</v>
      </c>
      <c r="F8" s="176" t="s">
        <v>13</v>
      </c>
      <c r="G8" s="174" t="s">
        <v>14</v>
      </c>
      <c r="H8" s="174" t="s">
        <v>15</v>
      </c>
      <c r="I8" s="174" t="s">
        <v>171</v>
      </c>
      <c r="J8" s="174" t="s">
        <v>172</v>
      </c>
      <c r="K8" s="174" t="s">
        <v>173</v>
      </c>
      <c r="L8" s="174" t="s">
        <v>174</v>
      </c>
      <c r="M8" s="174" t="s">
        <v>175</v>
      </c>
    </row>
    <row r="9" spans="1:18" s="172" customFormat="1" ht="9" customHeight="1">
      <c r="A9" s="177"/>
      <c r="B9" s="177"/>
      <c r="C9" s="177"/>
      <c r="D9" s="177"/>
      <c r="E9" s="178"/>
      <c r="F9" s="177"/>
      <c r="G9" s="177"/>
      <c r="H9" s="177"/>
      <c r="I9" s="177"/>
      <c r="J9" s="177"/>
      <c r="K9" s="177"/>
      <c r="L9" s="177"/>
      <c r="M9" s="177"/>
    </row>
    <row r="10" spans="1:18" s="172" customFormat="1" ht="21.95" customHeight="1">
      <c r="A10" s="179" t="s">
        <v>387</v>
      </c>
      <c r="B10" s="180">
        <v>12156440</v>
      </c>
      <c r="C10" s="180">
        <v>48646.775818399998</v>
      </c>
      <c r="D10" s="181">
        <v>1.0327211249162952E-2</v>
      </c>
      <c r="E10" s="182">
        <v>4.0017287806627597E-3</v>
      </c>
      <c r="F10" s="180">
        <v>12156440</v>
      </c>
      <c r="G10" s="180">
        <v>48646.775818399998</v>
      </c>
      <c r="H10" s="181">
        <v>1.0327211249162952E-2</v>
      </c>
      <c r="I10" s="183">
        <v>11456355</v>
      </c>
      <c r="J10" s="183">
        <v>47249.122292400003</v>
      </c>
      <c r="K10" s="183">
        <v>11456355</v>
      </c>
      <c r="L10" s="183">
        <v>47249.122292400003</v>
      </c>
      <c r="M10" s="184" t="s">
        <v>387</v>
      </c>
      <c r="P10" s="185"/>
    </row>
    <row r="11" spans="1:18" s="172" customFormat="1" ht="21.95" customHeight="1">
      <c r="A11" s="179" t="s">
        <v>388</v>
      </c>
      <c r="B11" s="180">
        <v>214151</v>
      </c>
      <c r="C11" s="180">
        <v>14989.4111521</v>
      </c>
      <c r="D11" s="181">
        <v>3.1820981527360568E-3</v>
      </c>
      <c r="E11" s="182">
        <v>6.9994588641192429E-2</v>
      </c>
      <c r="F11" s="180">
        <v>12370591</v>
      </c>
      <c r="G11" s="180">
        <v>63636.186970499999</v>
      </c>
      <c r="H11" s="181">
        <v>1.3509309401899008E-2</v>
      </c>
      <c r="I11" s="183">
        <v>218088</v>
      </c>
      <c r="J11" s="183">
        <v>15257.186404100001</v>
      </c>
      <c r="K11" s="183">
        <v>11674443</v>
      </c>
      <c r="L11" s="183">
        <v>62506.308696499997</v>
      </c>
      <c r="M11" s="184" t="s">
        <v>388</v>
      </c>
    </row>
    <row r="12" spans="1:18" s="172" customFormat="1" ht="21.95" customHeight="1">
      <c r="A12" s="179" t="s">
        <v>389</v>
      </c>
      <c r="B12" s="180">
        <v>259713</v>
      </c>
      <c r="C12" s="180">
        <v>42610.8114031</v>
      </c>
      <c r="D12" s="181">
        <v>9.0458379503048567E-3</v>
      </c>
      <c r="E12" s="182">
        <v>0.16406884292700019</v>
      </c>
      <c r="F12" s="180">
        <v>12630304</v>
      </c>
      <c r="G12" s="180">
        <v>106246.9983736</v>
      </c>
      <c r="H12" s="181">
        <v>2.2555147352203864E-2</v>
      </c>
      <c r="I12" s="183">
        <v>248593</v>
      </c>
      <c r="J12" s="183">
        <v>40706.020525300002</v>
      </c>
      <c r="K12" s="183">
        <v>11923036</v>
      </c>
      <c r="L12" s="183">
        <v>103212.3292218</v>
      </c>
      <c r="M12" s="184" t="s">
        <v>389</v>
      </c>
      <c r="Q12" s="186"/>
      <c r="R12" s="186"/>
    </row>
    <row r="13" spans="1:18" s="172" customFormat="1" ht="21.95" customHeight="1">
      <c r="A13" s="179" t="s">
        <v>390</v>
      </c>
      <c r="B13" s="180">
        <v>216957</v>
      </c>
      <c r="C13" s="180">
        <v>79686.208595899996</v>
      </c>
      <c r="D13" s="181">
        <v>1.6916564273175512E-2</v>
      </c>
      <c r="E13" s="182">
        <v>0.36729033216674273</v>
      </c>
      <c r="F13" s="180">
        <v>12847261</v>
      </c>
      <c r="G13" s="180">
        <v>185933.2069695</v>
      </c>
      <c r="H13" s="181">
        <v>3.947171162537938E-2</v>
      </c>
      <c r="I13" s="183">
        <v>221562</v>
      </c>
      <c r="J13" s="183">
        <v>81099.685726399999</v>
      </c>
      <c r="K13" s="183">
        <v>12144598</v>
      </c>
      <c r="L13" s="183">
        <v>184312.0149482</v>
      </c>
      <c r="M13" s="184" t="s">
        <v>390</v>
      </c>
      <c r="Q13" s="186"/>
      <c r="R13" s="186"/>
    </row>
    <row r="14" spans="1:18" s="172" customFormat="1" ht="21.95" customHeight="1">
      <c r="A14" s="179" t="s">
        <v>391</v>
      </c>
      <c r="B14" s="180">
        <v>247501</v>
      </c>
      <c r="C14" s="180">
        <v>177479.75227659999</v>
      </c>
      <c r="D14" s="181">
        <v>3.7677129951052137E-2</v>
      </c>
      <c r="E14" s="182">
        <v>0.71708701086702675</v>
      </c>
      <c r="F14" s="180">
        <v>13094762</v>
      </c>
      <c r="G14" s="180">
        <v>363412.95924609998</v>
      </c>
      <c r="H14" s="181">
        <v>7.7148841576431509E-2</v>
      </c>
      <c r="I14" s="183">
        <v>245655</v>
      </c>
      <c r="J14" s="183">
        <v>176641.62406949999</v>
      </c>
      <c r="K14" s="183">
        <v>12390253</v>
      </c>
      <c r="L14" s="183">
        <v>360953.63901769998</v>
      </c>
      <c r="M14" s="184" t="s">
        <v>391</v>
      </c>
      <c r="Q14" s="186"/>
      <c r="R14" s="186"/>
    </row>
    <row r="15" spans="1:18" s="172" customFormat="1" ht="21.95" customHeight="1">
      <c r="A15" s="179" t="s">
        <v>392</v>
      </c>
      <c r="B15" s="180">
        <v>219047</v>
      </c>
      <c r="C15" s="180">
        <v>308922.72671070002</v>
      </c>
      <c r="D15" s="181">
        <v>6.5581124437071966E-2</v>
      </c>
      <c r="E15" s="182">
        <v>1.4103033901888637</v>
      </c>
      <c r="F15" s="180">
        <v>13313809</v>
      </c>
      <c r="G15" s="180">
        <v>672335.68595680001</v>
      </c>
      <c r="H15" s="181">
        <v>0.14272996601350346</v>
      </c>
      <c r="I15" s="183">
        <v>219651</v>
      </c>
      <c r="J15" s="183">
        <v>310178.3627227</v>
      </c>
      <c r="K15" s="183">
        <v>12609904</v>
      </c>
      <c r="L15" s="183">
        <v>671132.00174039998</v>
      </c>
      <c r="M15" s="184" t="s">
        <v>392</v>
      </c>
      <c r="Q15" s="186"/>
      <c r="R15" s="186"/>
    </row>
    <row r="16" spans="1:18" s="172" customFormat="1" ht="21.95" customHeight="1">
      <c r="A16" s="179" t="s">
        <v>393</v>
      </c>
      <c r="B16" s="180">
        <v>98460</v>
      </c>
      <c r="C16" s="180">
        <v>242691.16252899999</v>
      </c>
      <c r="D16" s="181">
        <v>5.1520843089336653E-2</v>
      </c>
      <c r="E16" s="182">
        <v>2.4648706330387973</v>
      </c>
      <c r="F16" s="180">
        <v>13412269</v>
      </c>
      <c r="G16" s="180">
        <v>915026.84848579997</v>
      </c>
      <c r="H16" s="181">
        <v>0.19425080910284012</v>
      </c>
      <c r="I16" s="183">
        <v>97827</v>
      </c>
      <c r="J16" s="183">
        <v>240873.5332335</v>
      </c>
      <c r="K16" s="183">
        <v>12707731</v>
      </c>
      <c r="L16" s="183">
        <v>912005.53497389995</v>
      </c>
      <c r="M16" s="184" t="s">
        <v>393</v>
      </c>
      <c r="P16" s="187"/>
      <c r="Q16" s="187"/>
      <c r="R16" s="187"/>
    </row>
    <row r="17" spans="1:18" s="172" customFormat="1" ht="21.95" customHeight="1">
      <c r="A17" s="179" t="s">
        <v>394</v>
      </c>
      <c r="B17" s="180">
        <v>63650</v>
      </c>
      <c r="C17" s="180">
        <v>222382.8957889</v>
      </c>
      <c r="D17" s="181">
        <v>4.7209606482160812E-2</v>
      </c>
      <c r="E17" s="182">
        <v>3.4938396824650431</v>
      </c>
      <c r="F17" s="180">
        <v>13475919</v>
      </c>
      <c r="G17" s="180">
        <v>1137409.7442747001</v>
      </c>
      <c r="H17" s="181">
        <v>0.24146041558500095</v>
      </c>
      <c r="I17" s="183">
        <v>62706</v>
      </c>
      <c r="J17" s="183">
        <v>218275.14771379999</v>
      </c>
      <c r="K17" s="183">
        <v>12770437</v>
      </c>
      <c r="L17" s="183">
        <v>1130280.6826877</v>
      </c>
      <c r="M17" s="184" t="s">
        <v>394</v>
      </c>
      <c r="P17" s="187"/>
      <c r="Q17" s="187"/>
      <c r="R17" s="187"/>
    </row>
    <row r="18" spans="1:18" s="172" customFormat="1" ht="21.95" customHeight="1">
      <c r="A18" s="179" t="s">
        <v>395</v>
      </c>
      <c r="B18" s="180">
        <v>44281</v>
      </c>
      <c r="C18" s="180">
        <v>203315.90093460001</v>
      </c>
      <c r="D18" s="181">
        <v>4.3161879157288835E-2</v>
      </c>
      <c r="E18" s="182">
        <v>4.5914929864863039</v>
      </c>
      <c r="F18" s="180">
        <v>13520200</v>
      </c>
      <c r="G18" s="180">
        <v>1340725.6452093001</v>
      </c>
      <c r="H18" s="181">
        <v>0.28462229474228978</v>
      </c>
      <c r="I18" s="183">
        <v>42552</v>
      </c>
      <c r="J18" s="183">
        <v>195421.7524345</v>
      </c>
      <c r="K18" s="183">
        <v>12812989</v>
      </c>
      <c r="L18" s="183">
        <v>1325702.4351222001</v>
      </c>
      <c r="M18" s="184" t="s">
        <v>395</v>
      </c>
      <c r="P18" s="187"/>
      <c r="Q18" s="187"/>
      <c r="R18" s="187"/>
    </row>
    <row r="19" spans="1:18" s="172" customFormat="1" ht="21.95" customHeight="1">
      <c r="A19" s="179" t="s">
        <v>396</v>
      </c>
      <c r="B19" s="180">
        <v>86655</v>
      </c>
      <c r="C19" s="180">
        <v>616489.14976169995</v>
      </c>
      <c r="D19" s="181">
        <v>0.13087431952680087</v>
      </c>
      <c r="E19" s="182">
        <v>7.1142940368322654</v>
      </c>
      <c r="F19" s="180">
        <v>13606855</v>
      </c>
      <c r="G19" s="180">
        <v>1957214.7949709999</v>
      </c>
      <c r="H19" s="181">
        <v>0.41549661426909063</v>
      </c>
      <c r="I19" s="183">
        <v>84854</v>
      </c>
      <c r="J19" s="183">
        <v>602469.50105219998</v>
      </c>
      <c r="K19" s="183">
        <v>12897843</v>
      </c>
      <c r="L19" s="183">
        <v>1928171.9361743999</v>
      </c>
      <c r="M19" s="184" t="s">
        <v>396</v>
      </c>
      <c r="P19" s="187"/>
      <c r="Q19" s="187"/>
      <c r="R19" s="187"/>
    </row>
    <row r="20" spans="1:18" s="172" customFormat="1" ht="21.95" customHeight="1">
      <c r="A20" s="179" t="s">
        <v>397</v>
      </c>
      <c r="B20" s="180">
        <v>29584</v>
      </c>
      <c r="C20" s="180">
        <v>449269.24560859997</v>
      </c>
      <c r="D20" s="181">
        <v>9.5375250036553963E-2</v>
      </c>
      <c r="E20" s="182">
        <v>15.186223823979176</v>
      </c>
      <c r="F20" s="180">
        <v>13636439</v>
      </c>
      <c r="G20" s="180">
        <v>2406484.0405795998</v>
      </c>
      <c r="H20" s="181">
        <v>0.51087186430564457</v>
      </c>
      <c r="I20" s="183">
        <v>29426</v>
      </c>
      <c r="J20" s="183">
        <v>445370.73902410001</v>
      </c>
      <c r="K20" s="183">
        <v>12927269</v>
      </c>
      <c r="L20" s="183">
        <v>2373542.6751985</v>
      </c>
      <c r="M20" s="184" t="s">
        <v>397</v>
      </c>
      <c r="P20" s="187"/>
      <c r="Q20" s="187"/>
      <c r="R20" s="187"/>
    </row>
    <row r="21" spans="1:18" s="172" customFormat="1" ht="21.95" customHeight="1">
      <c r="A21" s="179" t="s">
        <v>398</v>
      </c>
      <c r="B21" s="180">
        <v>8141</v>
      </c>
      <c r="C21" s="180">
        <v>295199.56368560001</v>
      </c>
      <c r="D21" s="181">
        <v>6.2667837766317805E-2</v>
      </c>
      <c r="E21" s="182">
        <v>36.260848014445401</v>
      </c>
      <c r="F21" s="180">
        <v>13644580</v>
      </c>
      <c r="G21" s="180">
        <v>2701683.6042652</v>
      </c>
      <c r="H21" s="181">
        <v>0.57353970207196237</v>
      </c>
      <c r="I21" s="183">
        <v>7815</v>
      </c>
      <c r="J21" s="183">
        <v>281617.02395980002</v>
      </c>
      <c r="K21" s="183">
        <v>12935084</v>
      </c>
      <c r="L21" s="183">
        <v>2655159.6991583002</v>
      </c>
      <c r="M21" s="184" t="s">
        <v>398</v>
      </c>
      <c r="P21" s="187"/>
      <c r="Q21" s="187"/>
      <c r="R21" s="187"/>
    </row>
    <row r="22" spans="1:18" s="172" customFormat="1" ht="21.95" customHeight="1">
      <c r="A22" s="179" t="s">
        <v>399</v>
      </c>
      <c r="B22" s="180">
        <v>2912</v>
      </c>
      <c r="C22" s="180">
        <v>173287.87079290001</v>
      </c>
      <c r="D22" s="181">
        <v>3.678723653293068E-2</v>
      </c>
      <c r="E22" s="182">
        <v>59.508197387671707</v>
      </c>
      <c r="F22" s="180">
        <v>13647492</v>
      </c>
      <c r="G22" s="180">
        <v>2874971.4750581002</v>
      </c>
      <c r="H22" s="181">
        <v>0.61032693860489318</v>
      </c>
      <c r="I22" s="183">
        <v>2711</v>
      </c>
      <c r="J22" s="183">
        <v>160401.5296377</v>
      </c>
      <c r="K22" s="183">
        <v>12937795</v>
      </c>
      <c r="L22" s="183">
        <v>2815561.2287960001</v>
      </c>
      <c r="M22" s="184" t="s">
        <v>399</v>
      </c>
      <c r="P22" s="187"/>
      <c r="Q22" s="187"/>
      <c r="R22" s="187"/>
    </row>
    <row r="23" spans="1:18" s="172" customFormat="1" ht="21.95" customHeight="1">
      <c r="A23" s="179" t="s">
        <v>400</v>
      </c>
      <c r="B23" s="180">
        <v>1730</v>
      </c>
      <c r="C23" s="180">
        <v>155134.64960130001</v>
      </c>
      <c r="D23" s="181">
        <v>3.2933493978680534E-2</v>
      </c>
      <c r="E23" s="182">
        <v>89.673207862023133</v>
      </c>
      <c r="F23" s="180">
        <v>13649222</v>
      </c>
      <c r="G23" s="180">
        <v>3030106.1246594</v>
      </c>
      <c r="H23" s="181">
        <v>0.64326043258357357</v>
      </c>
      <c r="I23" s="183">
        <v>1649</v>
      </c>
      <c r="J23" s="183">
        <v>147675.70297049999</v>
      </c>
      <c r="K23" s="183">
        <v>12939444</v>
      </c>
      <c r="L23" s="183">
        <v>2963236.9317665002</v>
      </c>
      <c r="M23" s="184" t="s">
        <v>400</v>
      </c>
      <c r="P23" s="187"/>
      <c r="Q23" s="187"/>
      <c r="R23" s="187"/>
    </row>
    <row r="24" spans="1:18" s="172" customFormat="1" ht="21.95" customHeight="1">
      <c r="A24" s="179" t="s">
        <v>401</v>
      </c>
      <c r="B24" s="180">
        <v>2335</v>
      </c>
      <c r="C24" s="180">
        <v>547195.8080198</v>
      </c>
      <c r="D24" s="181">
        <v>0.11616405422575757</v>
      </c>
      <c r="E24" s="182">
        <v>234.34509979434688</v>
      </c>
      <c r="F24" s="180">
        <v>13651557</v>
      </c>
      <c r="G24" s="180">
        <v>3577301.9326792001</v>
      </c>
      <c r="H24" s="181">
        <v>0.75942448680933117</v>
      </c>
      <c r="I24" s="183">
        <v>2267</v>
      </c>
      <c r="J24" s="183">
        <v>516784.9822117</v>
      </c>
      <c r="K24" s="183">
        <v>12941711</v>
      </c>
      <c r="L24" s="183">
        <v>3480021.9139781999</v>
      </c>
      <c r="M24" s="184" t="s">
        <v>401</v>
      </c>
      <c r="P24" s="187"/>
      <c r="Q24" s="187"/>
      <c r="R24" s="187"/>
    </row>
    <row r="25" spans="1:18" s="172" customFormat="1" ht="21.95" customHeight="1">
      <c r="A25" s="179" t="s">
        <v>402</v>
      </c>
      <c r="B25" s="180">
        <v>487</v>
      </c>
      <c r="C25" s="180">
        <v>355082.15923669998</v>
      </c>
      <c r="D25" s="181">
        <v>7.5380298232618353E-2</v>
      </c>
      <c r="E25" s="182">
        <v>729.12147687207391</v>
      </c>
      <c r="F25" s="180">
        <v>13652044</v>
      </c>
      <c r="G25" s="180">
        <v>3932384.0919158999</v>
      </c>
      <c r="H25" s="181">
        <v>0.83480478504194955</v>
      </c>
      <c r="I25" s="183">
        <v>482</v>
      </c>
      <c r="J25" s="183">
        <v>347167.68536539999</v>
      </c>
      <c r="K25" s="183">
        <v>12942193</v>
      </c>
      <c r="L25" s="183">
        <v>3827189.5993436002</v>
      </c>
      <c r="M25" s="184" t="s">
        <v>402</v>
      </c>
      <c r="P25" s="188"/>
      <c r="Q25" s="187"/>
      <c r="R25" s="188"/>
    </row>
    <row r="26" spans="1:18" s="172" customFormat="1" ht="21.95" customHeight="1">
      <c r="A26" s="179" t="s">
        <v>403</v>
      </c>
      <c r="B26" s="180">
        <v>148</v>
      </c>
      <c r="C26" s="180">
        <v>178317.06238009999</v>
      </c>
      <c r="D26" s="181">
        <v>3.7854882292793816E-2</v>
      </c>
      <c r="E26" s="182">
        <v>1204.8450160817567</v>
      </c>
      <c r="F26" s="180">
        <v>13652192</v>
      </c>
      <c r="G26" s="180">
        <v>4110701.154296</v>
      </c>
      <c r="H26" s="181">
        <v>0.87265966733474343</v>
      </c>
      <c r="I26" s="183">
        <v>155</v>
      </c>
      <c r="J26" s="183">
        <v>186532.028712</v>
      </c>
      <c r="K26" s="183">
        <v>12942348</v>
      </c>
      <c r="L26" s="183">
        <v>4013721.6280556</v>
      </c>
      <c r="M26" s="184" t="s">
        <v>403</v>
      </c>
      <c r="P26" s="188"/>
      <c r="Q26" s="187"/>
      <c r="R26" s="188"/>
    </row>
    <row r="27" spans="1:18" s="172" customFormat="1" ht="21.95" customHeight="1">
      <c r="A27" s="179" t="s">
        <v>404</v>
      </c>
      <c r="B27" s="180">
        <v>56</v>
      </c>
      <c r="C27" s="180">
        <v>101234.67174619999</v>
      </c>
      <c r="D27" s="181">
        <v>2.1491081850222835E-2</v>
      </c>
      <c r="E27" s="182">
        <v>1807.7619954678571</v>
      </c>
      <c r="F27" s="180">
        <v>13652248</v>
      </c>
      <c r="G27" s="180">
        <v>4211935.8260422004</v>
      </c>
      <c r="H27" s="181">
        <v>0.89415074918496629</v>
      </c>
      <c r="I27" s="183">
        <v>59</v>
      </c>
      <c r="J27" s="183">
        <v>106606.1007067</v>
      </c>
      <c r="K27" s="183">
        <v>12942407</v>
      </c>
      <c r="L27" s="183">
        <v>4120327.7287623002</v>
      </c>
      <c r="M27" s="184" t="s">
        <v>404</v>
      </c>
      <c r="P27" s="188"/>
      <c r="Q27" s="189"/>
      <c r="R27" s="188"/>
    </row>
    <row r="28" spans="1:18" s="172" customFormat="1" ht="21.95" customHeight="1">
      <c r="A28" s="179" t="s">
        <v>405</v>
      </c>
      <c r="B28" s="180">
        <v>40</v>
      </c>
      <c r="C28" s="180">
        <v>90091.394547699994</v>
      </c>
      <c r="D28" s="181">
        <v>1.9125478463340964E-2</v>
      </c>
      <c r="E28" s="182">
        <v>2252.2848636925</v>
      </c>
      <c r="F28" s="180">
        <v>13652288</v>
      </c>
      <c r="G28" s="180">
        <v>4302027.2205899004</v>
      </c>
      <c r="H28" s="181">
        <v>0.91327622764830729</v>
      </c>
      <c r="I28" s="183">
        <v>43</v>
      </c>
      <c r="J28" s="183">
        <v>95782.561128000001</v>
      </c>
      <c r="K28" s="183">
        <v>12942450</v>
      </c>
      <c r="L28" s="183">
        <v>4216110.2898902996</v>
      </c>
      <c r="M28" s="184" t="s">
        <v>405</v>
      </c>
      <c r="P28" s="188"/>
      <c r="Q28" s="190"/>
      <c r="R28" s="188"/>
    </row>
    <row r="29" spans="1:18" s="172" customFormat="1" ht="21.95" customHeight="1">
      <c r="A29" s="179" t="s">
        <v>406</v>
      </c>
      <c r="B29" s="180">
        <v>36</v>
      </c>
      <c r="C29" s="180">
        <v>100877.56305500001</v>
      </c>
      <c r="D29" s="181">
        <v>2.141527134005251E-2</v>
      </c>
      <c r="E29" s="182">
        <v>2802.1545293055556</v>
      </c>
      <c r="F29" s="180">
        <v>13652324</v>
      </c>
      <c r="G29" s="180">
        <v>4402904.7836448997</v>
      </c>
      <c r="H29" s="181">
        <v>0.93469149898835957</v>
      </c>
      <c r="I29" s="183">
        <v>36</v>
      </c>
      <c r="J29" s="183">
        <v>99884.836790000001</v>
      </c>
      <c r="K29" s="183">
        <v>12942486</v>
      </c>
      <c r="L29" s="183">
        <v>4315995.1266802996</v>
      </c>
      <c r="M29" s="184" t="s">
        <v>406</v>
      </c>
      <c r="P29" s="188"/>
      <c r="Q29" s="187"/>
      <c r="R29" s="188"/>
    </row>
    <row r="30" spans="1:18" s="172" customFormat="1" ht="21.95" customHeight="1">
      <c r="A30" s="179" t="s">
        <v>407</v>
      </c>
      <c r="B30" s="180">
        <v>13</v>
      </c>
      <c r="C30" s="180">
        <v>43156.6406393</v>
      </c>
      <c r="D30" s="181">
        <v>9.1617118953582627E-3</v>
      </c>
      <c r="E30" s="182">
        <v>3319.7415876384616</v>
      </c>
      <c r="F30" s="180">
        <v>13652337</v>
      </c>
      <c r="G30" s="180">
        <v>4446061.4242842002</v>
      </c>
      <c r="H30" s="181">
        <v>0.94385321088371799</v>
      </c>
      <c r="I30" s="183">
        <v>13</v>
      </c>
      <c r="J30" s="183">
        <v>42718.697829999997</v>
      </c>
      <c r="K30" s="183">
        <v>12942499</v>
      </c>
      <c r="L30" s="183">
        <v>4358713.8245102996</v>
      </c>
      <c r="M30" s="184" t="s">
        <v>407</v>
      </c>
      <c r="P30" s="191"/>
      <c r="Q30" s="187"/>
      <c r="R30" s="187"/>
    </row>
    <row r="31" spans="1:18" s="172" customFormat="1" ht="21.95" customHeight="1">
      <c r="A31" s="179" t="s">
        <v>408</v>
      </c>
      <c r="B31" s="180">
        <v>9</v>
      </c>
      <c r="C31" s="180">
        <v>35103.5642907</v>
      </c>
      <c r="D31" s="181">
        <v>7.452126434482279E-3</v>
      </c>
      <c r="E31" s="182">
        <v>3900.3960323000001</v>
      </c>
      <c r="F31" s="180">
        <v>13652346</v>
      </c>
      <c r="G31" s="180">
        <v>4481164.9885748997</v>
      </c>
      <c r="H31" s="181">
        <v>0.95130533731820022</v>
      </c>
      <c r="I31" s="183">
        <v>11</v>
      </c>
      <c r="J31" s="183">
        <v>42185.700420000001</v>
      </c>
      <c r="K31" s="183">
        <v>12942510</v>
      </c>
      <c r="L31" s="183">
        <v>4400899.5249303002</v>
      </c>
      <c r="M31" s="184" t="s">
        <v>408</v>
      </c>
      <c r="P31" s="187"/>
      <c r="Q31" s="187"/>
      <c r="R31" s="187"/>
    </row>
    <row r="32" spans="1:18" s="172" customFormat="1" ht="21.95" customHeight="1">
      <c r="A32" s="179" t="s">
        <v>409</v>
      </c>
      <c r="B32" s="180">
        <v>19</v>
      </c>
      <c r="C32" s="180">
        <v>86578.311858400004</v>
      </c>
      <c r="D32" s="181">
        <v>1.8379687062825251E-2</v>
      </c>
      <c r="E32" s="182">
        <v>4556.7532557052637</v>
      </c>
      <c r="F32" s="180">
        <v>13652365</v>
      </c>
      <c r="G32" s="180">
        <v>4567743.3004333004</v>
      </c>
      <c r="H32" s="181">
        <v>0.96968502438102555</v>
      </c>
      <c r="I32" s="183">
        <v>19</v>
      </c>
      <c r="J32" s="183">
        <v>85884.748600000006</v>
      </c>
      <c r="K32" s="183">
        <v>12942529</v>
      </c>
      <c r="L32" s="183">
        <v>4486784.2735302998</v>
      </c>
      <c r="M32" s="184" t="s">
        <v>409</v>
      </c>
      <c r="P32" s="187"/>
      <c r="Q32" s="187"/>
      <c r="R32" s="187"/>
    </row>
    <row r="33" spans="1:18" s="172" customFormat="1" ht="21.95" customHeight="1">
      <c r="A33" s="179" t="s">
        <v>410</v>
      </c>
      <c r="B33" s="180">
        <v>14</v>
      </c>
      <c r="C33" s="180">
        <v>142800.00547060001</v>
      </c>
      <c r="D33" s="181">
        <v>3.0314975618974442E-2</v>
      </c>
      <c r="E33" s="182">
        <v>10200.000390757143</v>
      </c>
      <c r="F33" s="180">
        <v>13652379</v>
      </c>
      <c r="G33" s="180">
        <v>4710543.3059039004</v>
      </c>
      <c r="H33" s="181">
        <v>1</v>
      </c>
      <c r="I33" s="183">
        <v>31</v>
      </c>
      <c r="J33" s="183">
        <v>238565.25210700001</v>
      </c>
      <c r="K33" s="183">
        <v>12942560</v>
      </c>
      <c r="L33" s="183">
        <v>4725349.5256372998</v>
      </c>
      <c r="M33" s="184" t="s">
        <v>410</v>
      </c>
      <c r="P33" s="187"/>
      <c r="Q33" s="187"/>
      <c r="R33" s="187"/>
    </row>
    <row r="34" spans="1:18" s="172" customFormat="1" ht="9" customHeight="1">
      <c r="A34" s="179"/>
      <c r="B34" s="180"/>
      <c r="C34" s="180"/>
      <c r="D34" s="181"/>
      <c r="E34" s="182"/>
      <c r="F34" s="180"/>
      <c r="G34" s="180"/>
      <c r="H34" s="181"/>
      <c r="I34" s="183"/>
      <c r="J34" s="183"/>
      <c r="K34" s="183"/>
      <c r="L34" s="183"/>
      <c r="M34" s="184"/>
      <c r="P34" s="187"/>
      <c r="Q34" s="187"/>
      <c r="R34" s="187"/>
    </row>
    <row r="35" spans="1:18" s="172" customFormat="1" ht="24.95" customHeight="1">
      <c r="A35" s="192" t="s">
        <v>411</v>
      </c>
      <c r="B35" s="193">
        <v>13652379</v>
      </c>
      <c r="C35" s="193">
        <v>4710543.3059039004</v>
      </c>
      <c r="D35" s="194">
        <v>0.99999999999999989</v>
      </c>
      <c r="E35" s="195">
        <v>0.34503461308127326</v>
      </c>
      <c r="F35" s="196">
        <v>13652379</v>
      </c>
      <c r="G35" s="196">
        <v>4710543.3059039004</v>
      </c>
      <c r="H35" s="194">
        <v>1</v>
      </c>
      <c r="I35" s="196">
        <v>12942560</v>
      </c>
      <c r="J35" s="196">
        <v>4725349.5256372998</v>
      </c>
      <c r="K35" s="196">
        <v>12942560</v>
      </c>
      <c r="L35" s="196">
        <v>4725349.5256372998</v>
      </c>
      <c r="M35" s="197" t="s">
        <v>411</v>
      </c>
      <c r="P35" s="187"/>
      <c r="Q35" s="187"/>
      <c r="R35" s="187"/>
    </row>
    <row r="36" spans="1:18" s="201" customFormat="1">
      <c r="A36" s="32" t="s">
        <v>40</v>
      </c>
      <c r="B36" s="198"/>
      <c r="C36" s="198"/>
      <c r="D36" s="198"/>
      <c r="E36" s="198"/>
      <c r="F36" s="199"/>
      <c r="G36" s="199"/>
      <c r="H36" s="200"/>
      <c r="I36" s="198"/>
      <c r="J36" s="198"/>
      <c r="K36" s="198"/>
      <c r="L36" s="198"/>
      <c r="M36" s="198"/>
      <c r="P36" s="202"/>
      <c r="Q36" s="202"/>
      <c r="R36" s="202"/>
    </row>
    <row r="37" spans="1:18" s="201" customFormat="1" ht="15" customHeight="1">
      <c r="A37" s="33" t="s">
        <v>41</v>
      </c>
      <c r="B37" s="198"/>
      <c r="C37" s="203"/>
      <c r="D37" s="198"/>
      <c r="E37" s="198"/>
      <c r="F37" s="198"/>
      <c r="G37" s="198"/>
      <c r="H37" s="200"/>
      <c r="I37" s="198"/>
      <c r="J37" s="198"/>
      <c r="K37" s="198"/>
      <c r="L37" s="198"/>
      <c r="M37" s="198"/>
    </row>
    <row r="38" spans="1:18">
      <c r="A38" s="36" t="s">
        <v>42</v>
      </c>
      <c r="B38" s="198"/>
      <c r="C38" s="198"/>
      <c r="D38" s="198"/>
      <c r="E38" s="198"/>
      <c r="F38" s="198"/>
      <c r="G38" s="198"/>
      <c r="H38" s="200"/>
      <c r="I38" s="198"/>
      <c r="J38" s="198"/>
      <c r="K38" s="198"/>
      <c r="L38" s="198"/>
      <c r="M38" s="198"/>
    </row>
  </sheetData>
  <mergeCells count="9">
    <mergeCell ref="A3:F3"/>
    <mergeCell ref="A5:A7"/>
    <mergeCell ref="B5:H5"/>
    <mergeCell ref="I5:L5"/>
    <mergeCell ref="M5:M7"/>
    <mergeCell ref="B6:E6"/>
    <mergeCell ref="F6:H6"/>
    <mergeCell ref="I6:J6"/>
    <mergeCell ref="K6:L6"/>
  </mergeCells>
  <pageMargins left="0.9" right="0.5" top="0.75" bottom="0.7" header="0.4" footer="0.4"/>
  <pageSetup paperSize="9" scale="98" firstPageNumber="114" pageOrder="overThenDown" orientation="portrait" useFirstPageNumber="1" r:id="rId1"/>
  <headerFooter>
    <oddFooter>&amp;C&amp;"Maiandra GD,Regular"&amp;9&amp;P</oddFooter>
  </headerFooter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N56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5703125" style="11" customWidth="1"/>
    <col min="2" max="2" width="10.42578125" style="11" bestFit="1" customWidth="1"/>
    <col min="3" max="3" width="10" style="11" bestFit="1" customWidth="1"/>
    <col min="4" max="4" width="8.7109375" style="11" customWidth="1"/>
    <col min="5" max="5" width="7.42578125" style="11" bestFit="1" customWidth="1"/>
    <col min="6" max="6" width="10" style="11" bestFit="1" customWidth="1"/>
    <col min="7" max="7" width="9.5703125" style="11" customWidth="1"/>
    <col min="8" max="8" width="8.7109375" style="11" customWidth="1"/>
    <col min="9" max="16384" width="10.28515625" style="11"/>
  </cols>
  <sheetData>
    <row r="1" spans="1:14" s="41" customFormat="1">
      <c r="A1" s="39"/>
      <c r="B1" s="39"/>
      <c r="C1" s="39"/>
      <c r="D1" s="39"/>
      <c r="E1" s="39"/>
      <c r="F1" s="39"/>
      <c r="G1" s="39"/>
      <c r="H1" s="40"/>
    </row>
    <row r="2" spans="1:14" s="41" customFormat="1" ht="15" customHeight="1">
      <c r="A2" s="1012" t="s">
        <v>46</v>
      </c>
      <c r="B2" s="1012"/>
      <c r="C2" s="1012"/>
      <c r="D2" s="1012"/>
      <c r="E2" s="1012"/>
      <c r="F2" s="1012"/>
      <c r="G2" s="1013"/>
      <c r="H2" s="1013"/>
    </row>
    <row r="3" spans="1:14" s="41" customFormat="1" ht="15" customHeight="1">
      <c r="A3" s="1012" t="s">
        <v>47</v>
      </c>
      <c r="B3" s="1012"/>
      <c r="C3" s="1012"/>
      <c r="D3" s="1012"/>
      <c r="E3" s="1012"/>
      <c r="F3" s="1012"/>
      <c r="G3" s="1013"/>
      <c r="H3" s="1013"/>
    </row>
    <row r="4" spans="1:14" s="41" customFormat="1" ht="15" customHeight="1">
      <c r="A4" s="42"/>
      <c r="B4" s="43"/>
      <c r="C4" s="43"/>
      <c r="D4" s="43"/>
      <c r="E4" s="43"/>
      <c r="F4" s="1014" t="s">
        <v>0</v>
      </c>
      <c r="G4" s="1014"/>
      <c r="H4" s="1014"/>
    </row>
    <row r="5" spans="1:14" s="1" customFormat="1" ht="15" customHeight="1">
      <c r="A5" s="16"/>
      <c r="B5" s="1015" t="s">
        <v>1</v>
      </c>
      <c r="C5" s="1015"/>
      <c r="D5" s="1015"/>
      <c r="E5" s="1015"/>
      <c r="F5" s="1016" t="s">
        <v>2</v>
      </c>
      <c r="G5" s="1016"/>
      <c r="H5" s="1016"/>
    </row>
    <row r="6" spans="1:14" s="1" customFormat="1" ht="45.75" customHeight="1">
      <c r="A6" s="16" t="s">
        <v>3</v>
      </c>
      <c r="B6" s="17" t="s">
        <v>4</v>
      </c>
      <c r="C6" s="18" t="s">
        <v>5</v>
      </c>
      <c r="D6" s="17" t="s">
        <v>6</v>
      </c>
      <c r="E6" s="17" t="s">
        <v>7</v>
      </c>
      <c r="F6" s="17" t="s">
        <v>4</v>
      </c>
      <c r="G6" s="18" t="s">
        <v>5</v>
      </c>
      <c r="H6" s="17" t="s">
        <v>6</v>
      </c>
    </row>
    <row r="7" spans="1:14" s="1" customFormat="1" ht="15" customHeight="1">
      <c r="A7" s="18" t="s">
        <v>8</v>
      </c>
      <c r="B7" s="18" t="s">
        <v>9</v>
      </c>
      <c r="C7" s="18" t="s">
        <v>10</v>
      </c>
      <c r="D7" s="18" t="s">
        <v>11</v>
      </c>
      <c r="E7" s="18" t="s">
        <v>12</v>
      </c>
      <c r="F7" s="18" t="s">
        <v>13</v>
      </c>
      <c r="G7" s="18" t="s">
        <v>14</v>
      </c>
      <c r="H7" s="18" t="s">
        <v>15</v>
      </c>
    </row>
    <row r="8" spans="1:14" s="1" customFormat="1" ht="5.0999999999999996" customHeight="1">
      <c r="A8" s="15"/>
      <c r="B8" s="15"/>
      <c r="C8" s="15"/>
      <c r="D8" s="15"/>
      <c r="E8" s="15"/>
      <c r="F8" s="15"/>
      <c r="G8" s="15"/>
      <c r="H8" s="15"/>
    </row>
    <row r="9" spans="1:14" s="1" customFormat="1" ht="30" customHeight="1">
      <c r="A9" s="19" t="s">
        <v>16</v>
      </c>
      <c r="B9" s="20">
        <v>8418576</v>
      </c>
      <c r="C9" s="20">
        <v>15574852.7701439</v>
      </c>
      <c r="D9" s="21">
        <v>8.9043311702640404E-2</v>
      </c>
      <c r="E9" s="22">
        <v>1.8500578684737063</v>
      </c>
      <c r="F9" s="20">
        <v>8190364</v>
      </c>
      <c r="G9" s="20">
        <v>14874581.859410899</v>
      </c>
      <c r="H9" s="21">
        <v>8.6826683885658756E-2</v>
      </c>
      <c r="L9" s="2"/>
    </row>
    <row r="10" spans="1:14" s="1" customFormat="1" ht="20.100000000000001" customHeight="1">
      <c r="A10" s="23" t="s">
        <v>17</v>
      </c>
      <c r="B10" s="24">
        <v>7833347</v>
      </c>
      <c r="C10" s="24">
        <v>12440133.7659686</v>
      </c>
      <c r="D10" s="21">
        <v>7.1121745090849384E-2</v>
      </c>
      <c r="E10" s="22">
        <v>1.5880994121629746</v>
      </c>
      <c r="F10" s="24">
        <v>7619139</v>
      </c>
      <c r="G10" s="24">
        <v>11730339.828611599</v>
      </c>
      <c r="H10" s="21">
        <v>6.84729505539559E-2</v>
      </c>
    </row>
    <row r="11" spans="1:14" s="1" customFormat="1" ht="20.100000000000001" customHeight="1">
      <c r="A11" s="23" t="s">
        <v>18</v>
      </c>
      <c r="B11" s="24">
        <v>585229</v>
      </c>
      <c r="C11" s="24">
        <v>3134719.0041752998</v>
      </c>
      <c r="D11" s="21">
        <v>1.7921566611791017E-2</v>
      </c>
      <c r="E11" s="22">
        <v>5.3563972465057264</v>
      </c>
      <c r="F11" s="24">
        <v>571225</v>
      </c>
      <c r="G11" s="24">
        <v>3144242.0307992999</v>
      </c>
      <c r="H11" s="21">
        <v>1.8353733331702864E-2</v>
      </c>
      <c r="M11" s="3"/>
      <c r="N11" s="3"/>
    </row>
    <row r="12" spans="1:14" s="1" customFormat="1" ht="20.100000000000001" customHeight="1">
      <c r="A12" s="13" t="s">
        <v>19</v>
      </c>
      <c r="B12" s="24">
        <v>260104</v>
      </c>
      <c r="C12" s="24">
        <v>2537098.9224099</v>
      </c>
      <c r="D12" s="21">
        <v>1.4504900527961174E-2</v>
      </c>
      <c r="E12" s="22">
        <v>9.7541711100555926</v>
      </c>
      <c r="F12" s="24">
        <v>218608</v>
      </c>
      <c r="G12" s="24">
        <v>2264455.8731412999</v>
      </c>
      <c r="H12" s="21">
        <v>1.3218199753687054E-2</v>
      </c>
      <c r="M12" s="3"/>
      <c r="N12" s="3"/>
    </row>
    <row r="13" spans="1:14" s="1" customFormat="1" ht="20.100000000000001" customHeight="1">
      <c r="A13" s="13" t="s">
        <v>20</v>
      </c>
      <c r="B13" s="24">
        <v>120984053</v>
      </c>
      <c r="C13" s="24">
        <v>37491856.920149602</v>
      </c>
      <c r="D13" s="21">
        <v>0.21434546774343807</v>
      </c>
      <c r="E13" s="22">
        <v>0.30989089876291054</v>
      </c>
      <c r="F13" s="24">
        <v>117815933</v>
      </c>
      <c r="G13" s="24">
        <v>37329471.447038099</v>
      </c>
      <c r="H13" s="21">
        <v>0.21790153481861088</v>
      </c>
      <c r="M13" s="3"/>
      <c r="N13" s="3"/>
    </row>
    <row r="14" spans="1:14" s="1" customFormat="1" ht="30" customHeight="1">
      <c r="A14" s="19" t="s">
        <v>21</v>
      </c>
      <c r="B14" s="24">
        <v>10072</v>
      </c>
      <c r="C14" s="24">
        <v>235372.51822249999</v>
      </c>
      <c r="D14" s="21">
        <v>1.3456530739409253E-3</v>
      </c>
      <c r="E14" s="22">
        <v>23.368995057833597</v>
      </c>
      <c r="F14" s="24">
        <v>9610</v>
      </c>
      <c r="G14" s="24">
        <v>235429.4838366</v>
      </c>
      <c r="H14" s="21">
        <v>1.3742612440235584E-3</v>
      </c>
      <c r="M14" s="3"/>
      <c r="N14" s="3"/>
    </row>
    <row r="15" spans="1:14" s="1" customFormat="1" ht="20.100000000000001" customHeight="1">
      <c r="A15" s="13" t="s">
        <v>22</v>
      </c>
      <c r="B15" s="24">
        <v>19531</v>
      </c>
      <c r="C15" s="24">
        <v>742294.16167860001</v>
      </c>
      <c r="D15" s="21">
        <v>4.2437852472095661E-3</v>
      </c>
      <c r="E15" s="22">
        <v>38.005947554073011</v>
      </c>
      <c r="F15" s="24">
        <v>13060</v>
      </c>
      <c r="G15" s="24">
        <v>554562.96931810002</v>
      </c>
      <c r="H15" s="21">
        <v>3.237123845683817E-3</v>
      </c>
      <c r="L15" s="4"/>
      <c r="M15" s="4"/>
      <c r="N15" s="4"/>
    </row>
    <row r="16" spans="1:14" s="1" customFormat="1" ht="20.100000000000001" customHeight="1">
      <c r="A16" s="13" t="s">
        <v>23</v>
      </c>
      <c r="B16" s="24">
        <v>185880</v>
      </c>
      <c r="C16" s="24">
        <v>308373.55638650001</v>
      </c>
      <c r="D16" s="21">
        <v>1.7630088134644485E-3</v>
      </c>
      <c r="E16" s="22">
        <v>1.6589926640117281</v>
      </c>
      <c r="F16" s="24">
        <v>158928</v>
      </c>
      <c r="G16" s="24">
        <v>353023.25266619999</v>
      </c>
      <c r="H16" s="21">
        <v>2.0606857156217997E-3</v>
      </c>
      <c r="L16" s="4"/>
      <c r="M16" s="4"/>
      <c r="N16" s="4"/>
    </row>
    <row r="17" spans="1:14" s="1" customFormat="1" ht="30" customHeight="1">
      <c r="A17" s="19" t="s">
        <v>24</v>
      </c>
      <c r="B17" s="24">
        <v>43498</v>
      </c>
      <c r="C17" s="24">
        <v>2458758.8512557</v>
      </c>
      <c r="D17" s="21">
        <v>1.4057020892914966E-2</v>
      </c>
      <c r="E17" s="22">
        <v>56.525790869826196</v>
      </c>
      <c r="F17" s="24">
        <v>46741</v>
      </c>
      <c r="G17" s="24">
        <v>2727265.8181309998</v>
      </c>
      <c r="H17" s="21">
        <v>1.5919738067339605E-2</v>
      </c>
      <c r="L17" s="4"/>
      <c r="M17" s="4"/>
      <c r="N17" s="4"/>
    </row>
    <row r="18" spans="1:14" s="1" customFormat="1" ht="20.100000000000001" customHeight="1">
      <c r="A18" s="13" t="s">
        <v>25</v>
      </c>
      <c r="B18" s="24">
        <v>484472</v>
      </c>
      <c r="C18" s="24">
        <v>16121443.4198751</v>
      </c>
      <c r="D18" s="21">
        <v>9.2168236369091314E-2</v>
      </c>
      <c r="E18" s="22">
        <v>33.276316112954106</v>
      </c>
      <c r="F18" s="24">
        <v>465780</v>
      </c>
      <c r="G18" s="24">
        <v>16700634.4904081</v>
      </c>
      <c r="H18" s="21">
        <v>9.748581340262448E-2</v>
      </c>
      <c r="L18" s="4"/>
      <c r="M18" s="4"/>
      <c r="N18" s="4"/>
    </row>
    <row r="19" spans="1:14" s="1" customFormat="1" ht="20.100000000000001" customHeight="1">
      <c r="A19" s="13" t="s">
        <v>26</v>
      </c>
      <c r="B19" s="24">
        <v>5823314</v>
      </c>
      <c r="C19" s="24">
        <v>77696987.857516184</v>
      </c>
      <c r="D19" s="21">
        <v>0.44420305027956675</v>
      </c>
      <c r="E19" s="22">
        <v>13.342400539884366</v>
      </c>
      <c r="F19" s="24">
        <v>6078684</v>
      </c>
      <c r="G19" s="24">
        <v>75804308.7454229</v>
      </c>
      <c r="H19" s="21">
        <v>0.44248885883440781</v>
      </c>
      <c r="L19" s="4"/>
      <c r="M19" s="4"/>
      <c r="N19" s="4"/>
    </row>
    <row r="20" spans="1:14" s="1" customFormat="1" ht="20.100000000000001" customHeight="1">
      <c r="A20" s="23" t="s">
        <v>27</v>
      </c>
      <c r="B20" s="24">
        <v>3319254</v>
      </c>
      <c r="C20" s="24">
        <v>33908240.995288298</v>
      </c>
      <c r="D20" s="21">
        <v>0.19385750329656629</v>
      </c>
      <c r="E20" s="22">
        <v>10.215621038729877</v>
      </c>
      <c r="F20" s="24">
        <v>3052560</v>
      </c>
      <c r="G20" s="24">
        <v>33315038.252340499</v>
      </c>
      <c r="H20" s="21">
        <v>0.19446827630616567</v>
      </c>
      <c r="L20" s="4"/>
      <c r="M20" s="4"/>
      <c r="N20" s="4"/>
    </row>
    <row r="21" spans="1:14" s="1" customFormat="1" ht="30" customHeight="1">
      <c r="A21" s="25" t="s">
        <v>28</v>
      </c>
      <c r="B21" s="24">
        <v>462586</v>
      </c>
      <c r="C21" s="24">
        <v>11155363.5842546</v>
      </c>
      <c r="D21" s="21">
        <v>6.377655901140751E-2</v>
      </c>
      <c r="E21" s="22">
        <v>24.115220919471408</v>
      </c>
      <c r="F21" s="24">
        <v>413870</v>
      </c>
      <c r="G21" s="24">
        <v>10412803.146646701</v>
      </c>
      <c r="H21" s="21">
        <v>6.0782156817771063E-2</v>
      </c>
      <c r="L21" s="4"/>
      <c r="M21" s="4"/>
      <c r="N21" s="4"/>
    </row>
    <row r="22" spans="1:14" s="1" customFormat="1" ht="30" customHeight="1">
      <c r="A22" s="25" t="s">
        <v>29</v>
      </c>
      <c r="B22" s="24">
        <v>1044905</v>
      </c>
      <c r="C22" s="24">
        <v>23440439.468557399</v>
      </c>
      <c r="D22" s="21">
        <v>0.13401181949191207</v>
      </c>
      <c r="E22" s="22">
        <v>22.43308192472751</v>
      </c>
      <c r="F22" s="24">
        <v>1036136</v>
      </c>
      <c r="G22" s="24">
        <v>23710566.605579201</v>
      </c>
      <c r="H22" s="21">
        <v>0.13840455421676079</v>
      </c>
      <c r="L22" s="4"/>
      <c r="M22" s="4"/>
      <c r="N22" s="4"/>
    </row>
    <row r="23" spans="1:14" s="1" customFormat="1" ht="30" customHeight="1">
      <c r="A23" s="25" t="s">
        <v>30</v>
      </c>
      <c r="B23" s="24">
        <v>166114</v>
      </c>
      <c r="C23" s="24">
        <v>1375399.5846271999</v>
      </c>
      <c r="D23" s="21">
        <v>7.8633253063175104E-3</v>
      </c>
      <c r="E23" s="22">
        <v>8.2798535019757509</v>
      </c>
      <c r="F23" s="24">
        <v>126057</v>
      </c>
      <c r="G23" s="24">
        <v>1132863.1731187</v>
      </c>
      <c r="H23" s="21">
        <v>6.6128079127043974E-3</v>
      </c>
      <c r="L23" s="4"/>
      <c r="M23" s="4"/>
      <c r="N23" s="4"/>
    </row>
    <row r="24" spans="1:14" s="1" customFormat="1" ht="52.5" customHeight="1">
      <c r="A24" s="25" t="s">
        <v>31</v>
      </c>
      <c r="B24" s="24">
        <v>830455</v>
      </c>
      <c r="C24" s="24">
        <v>7817544.2247887002</v>
      </c>
      <c r="D24" s="21">
        <v>4.4693843173363439E-2</v>
      </c>
      <c r="E24" s="22">
        <v>9.4135675320019754</v>
      </c>
      <c r="F24" s="24">
        <v>1450061</v>
      </c>
      <c r="G24" s="24">
        <v>7233037.5677378001</v>
      </c>
      <c r="H24" s="21">
        <v>4.2221063581005872E-2</v>
      </c>
      <c r="L24" s="5"/>
      <c r="M24" s="4"/>
      <c r="N24" s="5"/>
    </row>
    <row r="25" spans="1:14" s="1" customFormat="1" ht="20.100000000000001" customHeight="1">
      <c r="A25" s="13" t="s">
        <v>32</v>
      </c>
      <c r="B25" s="24">
        <v>10531477</v>
      </c>
      <c r="C25" s="24">
        <v>11718777.3932175</v>
      </c>
      <c r="D25" s="21">
        <v>6.6997663708154631E-2</v>
      </c>
      <c r="E25" s="22">
        <v>1.1127382600956637</v>
      </c>
      <c r="F25" s="24">
        <v>10162220</v>
      </c>
      <c r="G25" s="24">
        <v>11521076.212779099</v>
      </c>
      <c r="H25" s="21">
        <v>6.7251426077342608E-2</v>
      </c>
      <c r="L25" s="5"/>
      <c r="M25" s="4"/>
      <c r="N25" s="5"/>
    </row>
    <row r="26" spans="1:14" s="1" customFormat="1" ht="20.100000000000001" customHeight="1">
      <c r="A26" s="23" t="s">
        <v>33</v>
      </c>
      <c r="B26" s="24" t="s">
        <v>43</v>
      </c>
      <c r="C26" s="24" t="s">
        <v>43</v>
      </c>
      <c r="D26" s="38" t="s">
        <v>43</v>
      </c>
      <c r="E26" s="27" t="s">
        <v>43</v>
      </c>
      <c r="F26" s="24" t="s">
        <v>43</v>
      </c>
      <c r="G26" s="24" t="s">
        <v>43</v>
      </c>
      <c r="H26" s="38" t="s">
        <v>43</v>
      </c>
      <c r="L26" s="5"/>
      <c r="M26" s="6"/>
      <c r="N26" s="5"/>
    </row>
    <row r="27" spans="1:14" s="1" customFormat="1" ht="30" customHeight="1">
      <c r="A27" s="25" t="s">
        <v>34</v>
      </c>
      <c r="B27" s="24">
        <v>10531477</v>
      </c>
      <c r="C27" s="24">
        <v>11718777.3932175</v>
      </c>
      <c r="D27" s="21">
        <v>6.6997663708154631E-2</v>
      </c>
      <c r="E27" s="22">
        <v>1.1127382600956637</v>
      </c>
      <c r="F27" s="24">
        <v>10162220</v>
      </c>
      <c r="G27" s="24">
        <v>11521076.212779099</v>
      </c>
      <c r="H27" s="21">
        <v>6.7251426077342608E-2</v>
      </c>
      <c r="L27" s="5"/>
      <c r="M27" s="7"/>
      <c r="N27" s="5"/>
    </row>
    <row r="28" spans="1:14" s="1" customFormat="1" ht="30" customHeight="1">
      <c r="A28" s="19" t="s">
        <v>35</v>
      </c>
      <c r="B28" s="24">
        <v>49964</v>
      </c>
      <c r="C28" s="24">
        <v>5247883.4848045995</v>
      </c>
      <c r="D28" s="21">
        <v>3.0002782807190369E-2</v>
      </c>
      <c r="E28" s="22">
        <v>105.03329366753262</v>
      </c>
      <c r="F28" s="24">
        <v>40440</v>
      </c>
      <c r="G28" s="24">
        <v>4718262.8986355001</v>
      </c>
      <c r="H28" s="21">
        <v>2.7541689915139667E-2</v>
      </c>
      <c r="L28" s="5"/>
      <c r="M28" s="4"/>
      <c r="N28" s="5"/>
    </row>
    <row r="29" spans="1:14" s="1" customFormat="1" ht="20.100000000000001" customHeight="1">
      <c r="A29" s="13" t="s">
        <v>36</v>
      </c>
      <c r="B29" s="24">
        <v>6729071</v>
      </c>
      <c r="C29" s="24">
        <v>4691433.4348882996</v>
      </c>
      <c r="D29" s="21">
        <v>2.6821490760781566E-2</v>
      </c>
      <c r="E29" s="22">
        <v>0.69718887419798359</v>
      </c>
      <c r="F29" s="24">
        <v>6549004</v>
      </c>
      <c r="G29" s="24">
        <v>4139363.7212747</v>
      </c>
      <c r="H29" s="21">
        <v>2.4162509488459438E-2</v>
      </c>
      <c r="L29" s="8"/>
      <c r="M29" s="4"/>
      <c r="N29" s="5"/>
    </row>
    <row r="30" spans="1:14" s="1" customFormat="1" ht="30" customHeight="1">
      <c r="A30" s="19" t="s">
        <v>37</v>
      </c>
      <c r="B30" s="24">
        <v>20566</v>
      </c>
      <c r="C30" s="24">
        <v>84864.218277799999</v>
      </c>
      <c r="D30" s="21">
        <v>4.8517897100103637E-4</v>
      </c>
      <c r="E30" s="22">
        <v>4.1264328638432364</v>
      </c>
      <c r="F30" s="24">
        <v>20954</v>
      </c>
      <c r="G30" s="24">
        <v>87100.678538299995</v>
      </c>
      <c r="H30" s="21">
        <v>5.0842861689497413E-4</v>
      </c>
      <c r="L30" s="4"/>
      <c r="M30" s="4"/>
      <c r="N30" s="5"/>
    </row>
    <row r="31" spans="1:14" s="1" customFormat="1" ht="20.100000000000001" customHeight="1">
      <c r="A31" s="13" t="s">
        <v>38</v>
      </c>
      <c r="B31" s="24">
        <v>359</v>
      </c>
      <c r="C31" s="24">
        <v>3226.9920327</v>
      </c>
      <c r="D31" s="21">
        <v>1.8449102644518189E-5</v>
      </c>
      <c r="E31" s="22">
        <v>8.9888357456824508</v>
      </c>
      <c r="F31" s="24">
        <v>358</v>
      </c>
      <c r="G31" s="24">
        <v>3948.1478944</v>
      </c>
      <c r="H31" s="21">
        <v>2.3046334505464522E-5</v>
      </c>
      <c r="L31" s="4"/>
      <c r="M31" s="4"/>
      <c r="N31" s="4"/>
    </row>
    <row r="32" spans="1:14" s="1" customFormat="1" ht="5.0999999999999996" customHeight="1">
      <c r="A32" s="15"/>
      <c r="B32" s="26"/>
      <c r="C32" s="26"/>
      <c r="D32" s="9"/>
      <c r="E32" s="27"/>
      <c r="F32" s="26"/>
      <c r="G32" s="26"/>
      <c r="H32" s="9"/>
      <c r="L32" s="4"/>
      <c r="M32" s="4"/>
      <c r="N32" s="4"/>
    </row>
    <row r="33" spans="1:14" s="1" customFormat="1" ht="20.100000000000001" customHeight="1">
      <c r="A33" s="28" t="s">
        <v>39</v>
      </c>
      <c r="B33" s="29">
        <v>153560937</v>
      </c>
      <c r="C33" s="29">
        <v>174913224.50085893</v>
      </c>
      <c r="D33" s="30">
        <v>0.99999999999999978</v>
      </c>
      <c r="E33" s="31">
        <v>1.1390476505158271</v>
      </c>
      <c r="F33" s="29">
        <v>149770684</v>
      </c>
      <c r="G33" s="29">
        <v>171313485.59849522</v>
      </c>
      <c r="H33" s="30">
        <v>0.99999999999999967</v>
      </c>
      <c r="L33" s="4"/>
      <c r="M33" s="4"/>
      <c r="N33" s="4"/>
    </row>
    <row r="34" spans="1:14" s="1" customFormat="1">
      <c r="A34" s="32" t="s">
        <v>40</v>
      </c>
      <c r="B34" s="12"/>
      <c r="C34" s="49"/>
      <c r="D34" s="12"/>
      <c r="E34" s="12"/>
      <c r="F34" s="12"/>
      <c r="G34" s="12"/>
      <c r="H34" s="12"/>
      <c r="L34" s="4"/>
      <c r="M34" s="4"/>
      <c r="N34" s="4"/>
    </row>
    <row r="35" spans="1:14" ht="15">
      <c r="A35" s="33" t="s">
        <v>41</v>
      </c>
      <c r="B35" s="12"/>
      <c r="C35" s="50"/>
      <c r="D35" s="12"/>
      <c r="E35" s="12"/>
      <c r="F35" s="12"/>
      <c r="G35" s="34"/>
      <c r="H35" s="35"/>
    </row>
    <row r="36" spans="1:14">
      <c r="A36" s="36" t="s">
        <v>42</v>
      </c>
      <c r="B36" s="12"/>
      <c r="C36" s="12"/>
      <c r="D36" s="12"/>
      <c r="E36" s="12"/>
      <c r="F36" s="12"/>
      <c r="G36" s="37"/>
      <c r="H36" s="12"/>
    </row>
    <row r="37" spans="1:14">
      <c r="A37" s="10"/>
      <c r="B37" s="10"/>
      <c r="C37" s="10"/>
      <c r="D37" s="10"/>
      <c r="E37" s="10"/>
      <c r="F37" s="10"/>
      <c r="G37" s="10"/>
      <c r="H37" s="10"/>
    </row>
    <row r="38" spans="1:14">
      <c r="A38" s="10"/>
      <c r="B38" s="10"/>
      <c r="C38" s="10"/>
      <c r="D38" s="10"/>
      <c r="E38" s="10"/>
      <c r="F38" s="10"/>
      <c r="G38" s="10"/>
      <c r="H38" s="10"/>
    </row>
    <row r="39" spans="1:14">
      <c r="A39" s="10"/>
      <c r="B39" s="10"/>
      <c r="C39" s="10"/>
      <c r="D39" s="10"/>
      <c r="E39" s="10"/>
      <c r="F39" s="10"/>
      <c r="G39" s="10"/>
      <c r="H39" s="10"/>
    </row>
    <row r="40" spans="1:14">
      <c r="A40" s="10"/>
      <c r="B40" s="10"/>
      <c r="C40" s="10"/>
      <c r="D40" s="10"/>
      <c r="E40" s="10"/>
      <c r="F40" s="10"/>
      <c r="G40" s="10"/>
      <c r="H40" s="10"/>
    </row>
    <row r="41" spans="1:14">
      <c r="A41" s="10"/>
      <c r="B41" s="10"/>
      <c r="C41" s="10"/>
      <c r="D41" s="10"/>
      <c r="E41" s="10"/>
      <c r="F41" s="10"/>
      <c r="G41" s="10"/>
      <c r="H41" s="10"/>
    </row>
    <row r="42" spans="1:14">
      <c r="A42" s="10"/>
      <c r="B42" s="10"/>
      <c r="C42" s="10"/>
      <c r="D42" s="10"/>
      <c r="E42" s="10"/>
      <c r="F42" s="10"/>
      <c r="G42" s="10"/>
      <c r="H42" s="10"/>
    </row>
    <row r="43" spans="1:14">
      <c r="A43" s="10"/>
      <c r="B43" s="10"/>
      <c r="C43" s="10"/>
      <c r="D43" s="10"/>
      <c r="E43" s="10"/>
      <c r="F43" s="10"/>
      <c r="G43" s="10"/>
      <c r="H43" s="10"/>
    </row>
    <row r="44" spans="1:14">
      <c r="A44" s="10"/>
      <c r="B44" s="10"/>
      <c r="C44" s="10"/>
      <c r="D44" s="10"/>
      <c r="E44" s="10"/>
      <c r="F44" s="10"/>
      <c r="G44" s="10"/>
      <c r="H44" s="10"/>
    </row>
    <row r="45" spans="1:14">
      <c r="A45" s="10"/>
      <c r="B45" s="10"/>
      <c r="C45" s="10"/>
      <c r="D45" s="10"/>
      <c r="E45" s="10"/>
      <c r="F45" s="10"/>
      <c r="G45" s="10"/>
      <c r="H45" s="10"/>
    </row>
    <row r="46" spans="1:14">
      <c r="A46" s="10"/>
      <c r="B46" s="10"/>
      <c r="C46" s="10"/>
      <c r="D46" s="10"/>
      <c r="E46" s="10"/>
      <c r="F46" s="10"/>
      <c r="G46" s="10"/>
      <c r="H46" s="10"/>
    </row>
    <row r="47" spans="1:14">
      <c r="A47" s="10"/>
      <c r="B47" s="10"/>
      <c r="C47" s="10"/>
      <c r="D47" s="10"/>
      <c r="E47" s="10"/>
      <c r="F47" s="10"/>
      <c r="G47" s="10"/>
      <c r="H47" s="10"/>
    </row>
    <row r="48" spans="1:14">
      <c r="A48" s="10"/>
      <c r="B48" s="10"/>
      <c r="C48" s="10"/>
      <c r="D48" s="10"/>
      <c r="E48" s="10"/>
      <c r="F48" s="10"/>
      <c r="G48" s="10"/>
      <c r="H48" s="10"/>
    </row>
    <row r="49" spans="1:8">
      <c r="A49" s="10"/>
      <c r="B49" s="10"/>
      <c r="C49" s="10"/>
      <c r="D49" s="10"/>
      <c r="E49" s="10"/>
      <c r="F49" s="10"/>
      <c r="G49" s="10"/>
      <c r="H49" s="10"/>
    </row>
    <row r="50" spans="1:8">
      <c r="A50" s="10"/>
      <c r="B50" s="10"/>
      <c r="C50" s="10"/>
      <c r="D50" s="10"/>
      <c r="E50" s="10"/>
      <c r="F50" s="10"/>
      <c r="G50" s="10"/>
      <c r="H50" s="10"/>
    </row>
    <row r="51" spans="1:8">
      <c r="A51" s="10"/>
      <c r="B51" s="10"/>
      <c r="C51" s="10"/>
      <c r="D51" s="10"/>
      <c r="E51" s="10"/>
      <c r="F51" s="10"/>
      <c r="G51" s="10"/>
      <c r="H51" s="10"/>
    </row>
    <row r="52" spans="1:8">
      <c r="A52" s="10"/>
      <c r="B52" s="10"/>
      <c r="C52" s="10"/>
      <c r="D52" s="10"/>
      <c r="E52" s="10"/>
      <c r="F52" s="10"/>
      <c r="G52" s="10"/>
      <c r="H52" s="10"/>
    </row>
    <row r="53" spans="1:8">
      <c r="A53" s="10"/>
      <c r="B53" s="10"/>
      <c r="C53" s="10"/>
      <c r="D53" s="10"/>
      <c r="E53" s="10"/>
      <c r="F53" s="10"/>
      <c r="G53" s="10"/>
      <c r="H53" s="10"/>
    </row>
    <row r="54" spans="1:8">
      <c r="A54" s="10"/>
      <c r="B54" s="10"/>
      <c r="C54" s="10"/>
      <c r="D54" s="10"/>
      <c r="E54" s="10"/>
      <c r="F54" s="10"/>
      <c r="G54" s="10"/>
      <c r="H54" s="10"/>
    </row>
    <row r="55" spans="1:8">
      <c r="A55" s="10"/>
      <c r="B55" s="10"/>
      <c r="C55" s="10"/>
      <c r="D55" s="10"/>
      <c r="E55" s="10"/>
      <c r="F55" s="10"/>
      <c r="G55" s="10"/>
      <c r="H55" s="10"/>
    </row>
    <row r="56" spans="1:8">
      <c r="A56" s="10"/>
      <c r="B56" s="10"/>
      <c r="C56" s="10"/>
      <c r="D56" s="10"/>
      <c r="E56" s="10"/>
      <c r="F56" s="10"/>
      <c r="G56" s="10"/>
      <c r="H56" s="10"/>
    </row>
  </sheetData>
  <mergeCells count="5">
    <mergeCell ref="A2:H2"/>
    <mergeCell ref="A3:H3"/>
    <mergeCell ref="F4:H4"/>
    <mergeCell ref="B5:E5"/>
    <mergeCell ref="F5:H5"/>
  </mergeCells>
  <pageMargins left="0.7" right="0.4" top="0.75" bottom="0.7" header="0.5" footer="0.4"/>
  <pageSetup paperSize="9" scale="96" firstPageNumber="33" orientation="portrait" useFirstPageNumber="1" r:id="rId1"/>
  <headerFooter>
    <oddFooter>&amp;C&amp;"Maiandra GD,Regular"&amp;9&amp;P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2.5703125" style="204" bestFit="1" customWidth="1"/>
    <col min="2" max="7" width="11" style="204" customWidth="1"/>
    <col min="8" max="12" width="12.7109375" style="204" customWidth="1"/>
    <col min="13" max="13" width="22.5703125" style="204" bestFit="1" customWidth="1"/>
    <col min="14" max="16384" width="10.28515625" style="204"/>
  </cols>
  <sheetData>
    <row r="1" spans="1:18" s="167" customForma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6"/>
    </row>
    <row r="2" spans="1:18" s="167" customFormat="1" ht="15" customHeight="1">
      <c r="A2" s="168" t="s">
        <v>416</v>
      </c>
      <c r="B2" s="168"/>
      <c r="C2" s="168"/>
      <c r="D2" s="168"/>
      <c r="E2" s="168"/>
      <c r="F2" s="168"/>
      <c r="G2" s="169"/>
      <c r="H2" s="170"/>
      <c r="I2" s="170"/>
      <c r="J2" s="170"/>
      <c r="K2" s="170"/>
      <c r="L2" s="170"/>
      <c r="M2" s="39"/>
    </row>
    <row r="3" spans="1:18" s="167" customFormat="1" ht="15" customHeight="1">
      <c r="A3" s="1054" t="s">
        <v>51</v>
      </c>
      <c r="B3" s="1054"/>
      <c r="C3" s="1054"/>
      <c r="D3" s="1054"/>
      <c r="E3" s="1054"/>
      <c r="F3" s="1054"/>
      <c r="G3" s="169"/>
      <c r="H3" s="170"/>
      <c r="I3" s="170"/>
      <c r="J3" s="170"/>
      <c r="K3" s="170"/>
      <c r="L3" s="170"/>
      <c r="M3" s="170"/>
    </row>
    <row r="4" spans="1:18" s="167" customFormat="1" ht="15" customHeight="1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66" t="s">
        <v>54</v>
      </c>
    </row>
    <row r="5" spans="1:18" s="172" customFormat="1" ht="18" customHeight="1">
      <c r="A5" s="1055" t="s">
        <v>381</v>
      </c>
      <c r="B5" s="1058" t="s">
        <v>1</v>
      </c>
      <c r="C5" s="1059"/>
      <c r="D5" s="1059"/>
      <c r="E5" s="1059"/>
      <c r="F5" s="1059"/>
      <c r="G5" s="1059"/>
      <c r="H5" s="1060"/>
      <c r="I5" s="1061" t="s">
        <v>2</v>
      </c>
      <c r="J5" s="1059"/>
      <c r="K5" s="1059"/>
      <c r="L5" s="1060"/>
      <c r="M5" s="1062" t="s">
        <v>381</v>
      </c>
    </row>
    <row r="6" spans="1:18" s="172" customFormat="1" ht="18" customHeight="1">
      <c r="A6" s="1056"/>
      <c r="B6" s="1065" t="s">
        <v>382</v>
      </c>
      <c r="C6" s="1066"/>
      <c r="D6" s="1066"/>
      <c r="E6" s="1067"/>
      <c r="F6" s="1068" t="s">
        <v>383</v>
      </c>
      <c r="G6" s="1069"/>
      <c r="H6" s="1070"/>
      <c r="I6" s="1071" t="s">
        <v>382</v>
      </c>
      <c r="J6" s="1071"/>
      <c r="K6" s="1071" t="s">
        <v>383</v>
      </c>
      <c r="L6" s="1071"/>
      <c r="M6" s="1063"/>
    </row>
    <row r="7" spans="1:18" s="172" customFormat="1" ht="42.75" customHeight="1">
      <c r="A7" s="1057"/>
      <c r="B7" s="173" t="s">
        <v>384</v>
      </c>
      <c r="C7" s="174" t="s">
        <v>5</v>
      </c>
      <c r="D7" s="173" t="s">
        <v>385</v>
      </c>
      <c r="E7" s="173" t="s">
        <v>386</v>
      </c>
      <c r="F7" s="173" t="s">
        <v>384</v>
      </c>
      <c r="G7" s="174" t="s">
        <v>5</v>
      </c>
      <c r="H7" s="173" t="s">
        <v>385</v>
      </c>
      <c r="I7" s="173" t="s">
        <v>384</v>
      </c>
      <c r="J7" s="174" t="s">
        <v>5</v>
      </c>
      <c r="K7" s="173" t="s">
        <v>384</v>
      </c>
      <c r="L7" s="174" t="s">
        <v>5</v>
      </c>
      <c r="M7" s="1064"/>
    </row>
    <row r="8" spans="1:18" s="172" customFormat="1" ht="15" customHeight="1">
      <c r="A8" s="175" t="s">
        <v>8</v>
      </c>
      <c r="B8" s="174" t="s">
        <v>9</v>
      </c>
      <c r="C8" s="174" t="s">
        <v>10</v>
      </c>
      <c r="D8" s="174" t="s">
        <v>11</v>
      </c>
      <c r="E8" s="174" t="s">
        <v>12</v>
      </c>
      <c r="F8" s="176" t="s">
        <v>13</v>
      </c>
      <c r="G8" s="174" t="s">
        <v>14</v>
      </c>
      <c r="H8" s="174" t="s">
        <v>15</v>
      </c>
      <c r="I8" s="174" t="s">
        <v>171</v>
      </c>
      <c r="J8" s="174" t="s">
        <v>172</v>
      </c>
      <c r="K8" s="174" t="s">
        <v>173</v>
      </c>
      <c r="L8" s="174" t="s">
        <v>174</v>
      </c>
      <c r="M8" s="174" t="s">
        <v>175</v>
      </c>
    </row>
    <row r="9" spans="1:18" s="172" customFormat="1" ht="9" customHeight="1">
      <c r="A9" s="177"/>
      <c r="B9" s="177"/>
      <c r="C9" s="177"/>
      <c r="D9" s="177"/>
      <c r="E9" s="178"/>
      <c r="F9" s="177"/>
      <c r="G9" s="177"/>
      <c r="H9" s="177"/>
      <c r="I9" s="177"/>
      <c r="J9" s="177"/>
      <c r="K9" s="177"/>
      <c r="L9" s="177"/>
      <c r="M9" s="177"/>
    </row>
    <row r="10" spans="1:18" s="172" customFormat="1" ht="21.95" customHeight="1">
      <c r="A10" s="179" t="s">
        <v>387</v>
      </c>
      <c r="B10" s="180">
        <v>256539</v>
      </c>
      <c r="C10" s="180">
        <v>1740.4485102000001</v>
      </c>
      <c r="D10" s="181">
        <v>2.078464188090282E-4</v>
      </c>
      <c r="E10" s="182">
        <v>6.7843427712745439E-3</v>
      </c>
      <c r="F10" s="180">
        <v>256539</v>
      </c>
      <c r="G10" s="180">
        <v>1740.4485102000001</v>
      </c>
      <c r="H10" s="181">
        <v>2.0784641880902823E-4</v>
      </c>
      <c r="I10" s="183">
        <v>190469</v>
      </c>
      <c r="J10" s="183">
        <v>1766.8908047</v>
      </c>
      <c r="K10" s="183">
        <v>190469</v>
      </c>
      <c r="L10" s="183">
        <v>1766.8908047</v>
      </c>
      <c r="M10" s="184" t="s">
        <v>387</v>
      </c>
      <c r="P10" s="185"/>
    </row>
    <row r="11" spans="1:18" s="172" customFormat="1" ht="21.95" customHeight="1">
      <c r="A11" s="179" t="s">
        <v>388</v>
      </c>
      <c r="B11" s="180">
        <v>23882</v>
      </c>
      <c r="C11" s="180">
        <v>1723.1545042</v>
      </c>
      <c r="D11" s="181">
        <v>2.0578114816591748E-4</v>
      </c>
      <c r="E11" s="182">
        <v>7.2152855883091865E-2</v>
      </c>
      <c r="F11" s="180">
        <v>280421</v>
      </c>
      <c r="G11" s="180">
        <v>3463.6030144000001</v>
      </c>
      <c r="H11" s="181">
        <v>4.1362756697494574E-4</v>
      </c>
      <c r="I11" s="183">
        <v>24056</v>
      </c>
      <c r="J11" s="183">
        <v>1737.9247150000001</v>
      </c>
      <c r="K11" s="183">
        <v>214525</v>
      </c>
      <c r="L11" s="183">
        <v>3504.8155197000001</v>
      </c>
      <c r="M11" s="184" t="s">
        <v>388</v>
      </c>
    </row>
    <row r="12" spans="1:18" s="172" customFormat="1" ht="21.95" customHeight="1">
      <c r="A12" s="179" t="s">
        <v>389</v>
      </c>
      <c r="B12" s="180">
        <v>35577</v>
      </c>
      <c r="C12" s="180">
        <v>5916.0497048999996</v>
      </c>
      <c r="D12" s="181">
        <v>7.0650165026621371E-4</v>
      </c>
      <c r="E12" s="182">
        <v>0.16628860513534025</v>
      </c>
      <c r="F12" s="180">
        <v>315998</v>
      </c>
      <c r="G12" s="180">
        <v>9379.6527193000002</v>
      </c>
      <c r="H12" s="181">
        <v>1.1201292172411596E-3</v>
      </c>
      <c r="I12" s="183">
        <v>36231</v>
      </c>
      <c r="J12" s="183">
        <v>6051.5626421999996</v>
      </c>
      <c r="K12" s="183">
        <v>250756</v>
      </c>
      <c r="L12" s="183">
        <v>9556.3781619000001</v>
      </c>
      <c r="M12" s="184" t="s">
        <v>389</v>
      </c>
      <c r="Q12" s="186"/>
      <c r="R12" s="186"/>
    </row>
    <row r="13" spans="1:18" s="172" customFormat="1" ht="21.95" customHeight="1">
      <c r="A13" s="179" t="s">
        <v>390</v>
      </c>
      <c r="B13" s="180">
        <v>32885</v>
      </c>
      <c r="C13" s="180">
        <v>11993.7467118</v>
      </c>
      <c r="D13" s="181">
        <v>1.4323074124518204E-3</v>
      </c>
      <c r="E13" s="182">
        <v>0.3647178565242512</v>
      </c>
      <c r="F13" s="180">
        <v>348883</v>
      </c>
      <c r="G13" s="180">
        <v>21373.399431099999</v>
      </c>
      <c r="H13" s="181">
        <v>2.55243662969298E-3</v>
      </c>
      <c r="I13" s="183">
        <v>33507</v>
      </c>
      <c r="J13" s="183">
        <v>12198.5276233</v>
      </c>
      <c r="K13" s="183">
        <v>284263</v>
      </c>
      <c r="L13" s="183">
        <v>21754.905785200001</v>
      </c>
      <c r="M13" s="184" t="s">
        <v>390</v>
      </c>
      <c r="Q13" s="186"/>
      <c r="R13" s="186"/>
    </row>
    <row r="14" spans="1:18" s="172" customFormat="1" ht="21.95" customHeight="1">
      <c r="A14" s="179" t="s">
        <v>391</v>
      </c>
      <c r="B14" s="180">
        <v>33945</v>
      </c>
      <c r="C14" s="180">
        <v>24334.8160217</v>
      </c>
      <c r="D14" s="181">
        <v>2.9060925002059894E-3</v>
      </c>
      <c r="E14" s="182">
        <v>0.7168895572750037</v>
      </c>
      <c r="F14" s="180">
        <v>382828</v>
      </c>
      <c r="G14" s="180">
        <v>45708.215452800003</v>
      </c>
      <c r="H14" s="181">
        <v>5.4585291298989702E-3</v>
      </c>
      <c r="I14" s="183">
        <v>33394</v>
      </c>
      <c r="J14" s="183">
        <v>24053.974514199999</v>
      </c>
      <c r="K14" s="183">
        <v>317657</v>
      </c>
      <c r="L14" s="183">
        <v>45808.8802994</v>
      </c>
      <c r="M14" s="184" t="s">
        <v>391</v>
      </c>
      <c r="Q14" s="186"/>
      <c r="R14" s="186"/>
    </row>
    <row r="15" spans="1:18" s="172" customFormat="1" ht="21.95" customHeight="1">
      <c r="A15" s="179" t="s">
        <v>392</v>
      </c>
      <c r="B15" s="180">
        <v>30214</v>
      </c>
      <c r="C15" s="180">
        <v>42825.5318644</v>
      </c>
      <c r="D15" s="181">
        <v>5.1142756475941993E-3</v>
      </c>
      <c r="E15" s="182">
        <v>1.4174068929767658</v>
      </c>
      <c r="F15" s="180">
        <v>413042</v>
      </c>
      <c r="G15" s="180">
        <v>88533.747317200003</v>
      </c>
      <c r="H15" s="181">
        <v>1.057280477749317E-2</v>
      </c>
      <c r="I15" s="183">
        <v>30443</v>
      </c>
      <c r="J15" s="183">
        <v>43362.874942599999</v>
      </c>
      <c r="K15" s="183">
        <v>348100</v>
      </c>
      <c r="L15" s="183">
        <v>89171.755241999999</v>
      </c>
      <c r="M15" s="184" t="s">
        <v>392</v>
      </c>
      <c r="Q15" s="186"/>
      <c r="R15" s="186"/>
    </row>
    <row r="16" spans="1:18" s="172" customFormat="1" ht="21.95" customHeight="1">
      <c r="A16" s="179" t="s">
        <v>393</v>
      </c>
      <c r="B16" s="180">
        <v>15165</v>
      </c>
      <c r="C16" s="180">
        <v>37153.0007616</v>
      </c>
      <c r="D16" s="181">
        <v>4.4368552767012261E-3</v>
      </c>
      <c r="E16" s="182">
        <v>2.4499176235806135</v>
      </c>
      <c r="F16" s="180">
        <v>428207</v>
      </c>
      <c r="G16" s="180">
        <v>125686.7480788</v>
      </c>
      <c r="H16" s="181">
        <v>1.5009660054194395E-2</v>
      </c>
      <c r="I16" s="183">
        <v>15223</v>
      </c>
      <c r="J16" s="183">
        <v>37305.713888699996</v>
      </c>
      <c r="K16" s="183">
        <v>363323</v>
      </c>
      <c r="L16" s="183">
        <v>126477.4691307</v>
      </c>
      <c r="M16" s="184" t="s">
        <v>393</v>
      </c>
      <c r="P16" s="187"/>
      <c r="Q16" s="187"/>
      <c r="R16" s="187"/>
    </row>
    <row r="17" spans="1:18" s="172" customFormat="1" ht="21.95" customHeight="1">
      <c r="A17" s="179" t="s">
        <v>394</v>
      </c>
      <c r="B17" s="180">
        <v>9745</v>
      </c>
      <c r="C17" s="180">
        <v>33744.262965800001</v>
      </c>
      <c r="D17" s="181">
        <v>4.0297797789982832E-3</v>
      </c>
      <c r="E17" s="182">
        <v>3.4627258045972296</v>
      </c>
      <c r="F17" s="180">
        <v>437952</v>
      </c>
      <c r="G17" s="180">
        <v>159431.01104459999</v>
      </c>
      <c r="H17" s="181">
        <v>1.903943983319268E-2</v>
      </c>
      <c r="I17" s="183">
        <v>9995</v>
      </c>
      <c r="J17" s="183">
        <v>34632.494144800003</v>
      </c>
      <c r="K17" s="183">
        <v>373318</v>
      </c>
      <c r="L17" s="183">
        <v>161109.96327549999</v>
      </c>
      <c r="M17" s="184" t="s">
        <v>394</v>
      </c>
      <c r="P17" s="187"/>
      <c r="Q17" s="187"/>
      <c r="R17" s="187"/>
    </row>
    <row r="18" spans="1:18" s="172" customFormat="1" ht="21.95" customHeight="1">
      <c r="A18" s="179" t="s">
        <v>395</v>
      </c>
      <c r="B18" s="180">
        <v>7842</v>
      </c>
      <c r="C18" s="180">
        <v>35344.432213599997</v>
      </c>
      <c r="D18" s="181">
        <v>4.2208738824402441E-3</v>
      </c>
      <c r="E18" s="182">
        <v>4.5070686321856668</v>
      </c>
      <c r="F18" s="180">
        <v>445794</v>
      </c>
      <c r="G18" s="180">
        <v>194775.44325819999</v>
      </c>
      <c r="H18" s="181">
        <v>2.3260313715632922E-2</v>
      </c>
      <c r="I18" s="183">
        <v>8008</v>
      </c>
      <c r="J18" s="183">
        <v>36088.302612599997</v>
      </c>
      <c r="K18" s="183">
        <v>381326</v>
      </c>
      <c r="L18" s="183">
        <v>197198.2658881</v>
      </c>
      <c r="M18" s="184" t="s">
        <v>395</v>
      </c>
      <c r="P18" s="187"/>
      <c r="Q18" s="187"/>
      <c r="R18" s="187"/>
    </row>
    <row r="19" spans="1:18" s="172" customFormat="1" ht="21.95" customHeight="1">
      <c r="A19" s="179" t="s">
        <v>396</v>
      </c>
      <c r="B19" s="180">
        <v>21575</v>
      </c>
      <c r="C19" s="180">
        <v>154628.65042290001</v>
      </c>
      <c r="D19" s="181">
        <v>1.8465936249949563E-2</v>
      </c>
      <c r="E19" s="182">
        <v>7.1670289883151801</v>
      </c>
      <c r="F19" s="180">
        <v>467369</v>
      </c>
      <c r="G19" s="180">
        <v>349404.0936811</v>
      </c>
      <c r="H19" s="181">
        <v>4.1726249965582489E-2</v>
      </c>
      <c r="I19" s="183">
        <v>22010</v>
      </c>
      <c r="J19" s="183">
        <v>157842.7284353</v>
      </c>
      <c r="K19" s="183">
        <v>403336</v>
      </c>
      <c r="L19" s="183">
        <v>355040.99432340002</v>
      </c>
      <c r="M19" s="184" t="s">
        <v>396</v>
      </c>
      <c r="P19" s="187"/>
      <c r="Q19" s="187"/>
      <c r="R19" s="187"/>
    </row>
    <row r="20" spans="1:18" s="172" customFormat="1" ht="21.95" customHeight="1">
      <c r="A20" s="179" t="s">
        <v>397</v>
      </c>
      <c r="B20" s="180">
        <v>20636</v>
      </c>
      <c r="C20" s="180">
        <v>325414.50124810002</v>
      </c>
      <c r="D20" s="181">
        <v>3.8861384474494651E-2</v>
      </c>
      <c r="E20" s="182">
        <v>15.76926251444563</v>
      </c>
      <c r="F20" s="180">
        <v>488005</v>
      </c>
      <c r="G20" s="180">
        <v>674818.59492920002</v>
      </c>
      <c r="H20" s="181">
        <v>8.0587634440077147E-2</v>
      </c>
      <c r="I20" s="183">
        <v>20839</v>
      </c>
      <c r="J20" s="183">
        <v>328497.65417729999</v>
      </c>
      <c r="K20" s="183">
        <v>424175</v>
      </c>
      <c r="L20" s="183">
        <v>683538.64850070002</v>
      </c>
      <c r="M20" s="184" t="s">
        <v>397</v>
      </c>
      <c r="P20" s="187"/>
      <c r="Q20" s="187"/>
      <c r="R20" s="187"/>
    </row>
    <row r="21" spans="1:18" s="172" customFormat="1" ht="21.95" customHeight="1">
      <c r="A21" s="179" t="s">
        <v>398</v>
      </c>
      <c r="B21" s="180">
        <v>11187</v>
      </c>
      <c r="C21" s="180">
        <v>403173.68218810001</v>
      </c>
      <c r="D21" s="181">
        <v>4.8147477796522904E-2</v>
      </c>
      <c r="E21" s="182">
        <v>36.039481736667561</v>
      </c>
      <c r="F21" s="180">
        <v>499192</v>
      </c>
      <c r="G21" s="180">
        <v>1077992.2771173001</v>
      </c>
      <c r="H21" s="181">
        <v>0.12873511223660006</v>
      </c>
      <c r="I21" s="183">
        <v>11140</v>
      </c>
      <c r="J21" s="183">
        <v>400455.95142479998</v>
      </c>
      <c r="K21" s="183">
        <v>435315</v>
      </c>
      <c r="L21" s="183">
        <v>1083994.5999255001</v>
      </c>
      <c r="M21" s="184" t="s">
        <v>398</v>
      </c>
      <c r="P21" s="187"/>
      <c r="Q21" s="187"/>
      <c r="R21" s="187"/>
    </row>
    <row r="22" spans="1:18" s="172" customFormat="1" ht="21.95" customHeight="1">
      <c r="A22" s="179" t="s">
        <v>399</v>
      </c>
      <c r="B22" s="180">
        <v>4579</v>
      </c>
      <c r="C22" s="180">
        <v>278545.29418500001</v>
      </c>
      <c r="D22" s="181">
        <v>3.3264208353860833E-2</v>
      </c>
      <c r="E22" s="182">
        <v>60.831031706704522</v>
      </c>
      <c r="F22" s="180">
        <v>503771</v>
      </c>
      <c r="G22" s="180">
        <v>1356537.5713023001</v>
      </c>
      <c r="H22" s="181">
        <v>0.1619993205904609</v>
      </c>
      <c r="I22" s="183">
        <v>4709</v>
      </c>
      <c r="J22" s="183">
        <v>287923.582046</v>
      </c>
      <c r="K22" s="183">
        <v>440024</v>
      </c>
      <c r="L22" s="183">
        <v>1371918.1819714999</v>
      </c>
      <c r="M22" s="184" t="s">
        <v>399</v>
      </c>
      <c r="P22" s="187"/>
      <c r="Q22" s="187"/>
      <c r="R22" s="187"/>
    </row>
    <row r="23" spans="1:18" s="172" customFormat="1" ht="21.95" customHeight="1">
      <c r="A23" s="179" t="s">
        <v>400</v>
      </c>
      <c r="B23" s="180">
        <v>2604</v>
      </c>
      <c r="C23" s="180">
        <v>230762.05687110001</v>
      </c>
      <c r="D23" s="181">
        <v>2.755787766002446E-2</v>
      </c>
      <c r="E23" s="182">
        <v>88.618301409792636</v>
      </c>
      <c r="F23" s="180">
        <v>506375</v>
      </c>
      <c r="G23" s="180">
        <v>1587299.6281733999</v>
      </c>
      <c r="H23" s="181">
        <v>0.18955719825048534</v>
      </c>
      <c r="I23" s="183">
        <v>2639</v>
      </c>
      <c r="J23" s="183">
        <v>233602.85268020001</v>
      </c>
      <c r="K23" s="183">
        <v>442663</v>
      </c>
      <c r="L23" s="183">
        <v>1605521.0346516999</v>
      </c>
      <c r="M23" s="184" t="s">
        <v>400</v>
      </c>
      <c r="P23" s="187"/>
      <c r="Q23" s="187"/>
      <c r="R23" s="187"/>
    </row>
    <row r="24" spans="1:18" s="172" customFormat="1" ht="21.95" customHeight="1">
      <c r="A24" s="179" t="s">
        <v>401</v>
      </c>
      <c r="B24" s="180">
        <v>5106</v>
      </c>
      <c r="C24" s="180">
        <v>1063747.5629831001</v>
      </c>
      <c r="D24" s="181">
        <v>0.1270339916332611</v>
      </c>
      <c r="E24" s="182">
        <v>208.33285604839406</v>
      </c>
      <c r="F24" s="180">
        <v>511481</v>
      </c>
      <c r="G24" s="180">
        <v>2651047.1911565</v>
      </c>
      <c r="H24" s="181">
        <v>0.31659118988374646</v>
      </c>
      <c r="I24" s="183">
        <v>5167</v>
      </c>
      <c r="J24" s="183">
        <v>1080227.1754882</v>
      </c>
      <c r="K24" s="183">
        <v>447830</v>
      </c>
      <c r="L24" s="183">
        <v>2685748.2101399</v>
      </c>
      <c r="M24" s="184" t="s">
        <v>401</v>
      </c>
      <c r="P24" s="187"/>
      <c r="Q24" s="187"/>
      <c r="R24" s="187"/>
    </row>
    <row r="25" spans="1:18" s="172" customFormat="1" ht="21.95" customHeight="1">
      <c r="A25" s="179" t="s">
        <v>402</v>
      </c>
      <c r="B25" s="180">
        <v>777</v>
      </c>
      <c r="C25" s="180">
        <v>539607.22454019997</v>
      </c>
      <c r="D25" s="181">
        <v>6.4440532728699693E-2</v>
      </c>
      <c r="E25" s="182">
        <v>694.47519245842977</v>
      </c>
      <c r="F25" s="180">
        <v>512258</v>
      </c>
      <c r="G25" s="180">
        <v>3190654.4156967001</v>
      </c>
      <c r="H25" s="181">
        <v>0.38103172261244617</v>
      </c>
      <c r="I25" s="183">
        <v>767</v>
      </c>
      <c r="J25" s="183">
        <v>532751.74768769997</v>
      </c>
      <c r="K25" s="183">
        <v>448597</v>
      </c>
      <c r="L25" s="183">
        <v>3218499.9578276002</v>
      </c>
      <c r="M25" s="184" t="s">
        <v>402</v>
      </c>
      <c r="P25" s="188"/>
      <c r="Q25" s="187"/>
      <c r="R25" s="188"/>
    </row>
    <row r="26" spans="1:18" s="172" customFormat="1" ht="21.95" customHeight="1">
      <c r="A26" s="179" t="s">
        <v>403</v>
      </c>
      <c r="B26" s="180">
        <v>267</v>
      </c>
      <c r="C26" s="180">
        <v>325902.17073010001</v>
      </c>
      <c r="D26" s="181">
        <v>3.8919622540603542E-2</v>
      </c>
      <c r="E26" s="182">
        <v>1220.6073810116106</v>
      </c>
      <c r="F26" s="180">
        <v>512525</v>
      </c>
      <c r="G26" s="180">
        <v>3516556.5864268001</v>
      </c>
      <c r="H26" s="181">
        <v>0.41995134515304972</v>
      </c>
      <c r="I26" s="183">
        <v>262</v>
      </c>
      <c r="J26" s="183">
        <v>313883.72541259998</v>
      </c>
      <c r="K26" s="183">
        <v>448859</v>
      </c>
      <c r="L26" s="183">
        <v>3532383.6832401999</v>
      </c>
      <c r="M26" s="184" t="s">
        <v>403</v>
      </c>
      <c r="P26" s="188"/>
      <c r="Q26" s="187"/>
      <c r="R26" s="188"/>
    </row>
    <row r="27" spans="1:18" s="172" customFormat="1" ht="21.95" customHeight="1">
      <c r="A27" s="179" t="s">
        <v>404</v>
      </c>
      <c r="B27" s="180">
        <v>152</v>
      </c>
      <c r="C27" s="180">
        <v>271184.7941</v>
      </c>
      <c r="D27" s="181">
        <v>3.238520873143879E-2</v>
      </c>
      <c r="E27" s="182">
        <v>1784.1104875000001</v>
      </c>
      <c r="F27" s="180">
        <v>512677</v>
      </c>
      <c r="G27" s="180">
        <v>3787741.3805268002</v>
      </c>
      <c r="H27" s="181">
        <v>0.45233655388448851</v>
      </c>
      <c r="I27" s="183">
        <v>163</v>
      </c>
      <c r="J27" s="183">
        <v>285956.31734890002</v>
      </c>
      <c r="K27" s="183">
        <v>449022</v>
      </c>
      <c r="L27" s="183">
        <v>3818340.0005891002</v>
      </c>
      <c r="M27" s="184" t="s">
        <v>404</v>
      </c>
      <c r="P27" s="188"/>
      <c r="Q27" s="189"/>
      <c r="R27" s="188"/>
    </row>
    <row r="28" spans="1:18" s="172" customFormat="1" ht="21.95" customHeight="1">
      <c r="A28" s="179" t="s">
        <v>405</v>
      </c>
      <c r="B28" s="180">
        <v>105</v>
      </c>
      <c r="C28" s="180">
        <v>234141.84322559999</v>
      </c>
      <c r="D28" s="181">
        <v>2.7961495742378255E-2</v>
      </c>
      <c r="E28" s="182">
        <v>2229.9223164342857</v>
      </c>
      <c r="F28" s="180">
        <v>512782</v>
      </c>
      <c r="G28" s="180">
        <v>4021883.2237523999</v>
      </c>
      <c r="H28" s="181">
        <v>0.48029804962686673</v>
      </c>
      <c r="I28" s="183">
        <v>101</v>
      </c>
      <c r="J28" s="183">
        <v>227739.06768410001</v>
      </c>
      <c r="K28" s="183">
        <v>449123</v>
      </c>
      <c r="L28" s="183">
        <v>4046079.0682732002</v>
      </c>
      <c r="M28" s="184" t="s">
        <v>405</v>
      </c>
      <c r="P28" s="188"/>
      <c r="Q28" s="190"/>
      <c r="R28" s="188"/>
    </row>
    <row r="29" spans="1:18" s="172" customFormat="1" ht="21.95" customHeight="1">
      <c r="A29" s="179" t="s">
        <v>406</v>
      </c>
      <c r="B29" s="180">
        <v>78</v>
      </c>
      <c r="C29" s="180">
        <v>218300.7926483</v>
      </c>
      <c r="D29" s="181">
        <v>2.6069738753666111E-2</v>
      </c>
      <c r="E29" s="182">
        <v>2798.7281108756411</v>
      </c>
      <c r="F29" s="180">
        <v>512860</v>
      </c>
      <c r="G29" s="180">
        <v>4240184.0164007004</v>
      </c>
      <c r="H29" s="181">
        <v>0.50636778838053287</v>
      </c>
      <c r="I29" s="183">
        <v>68</v>
      </c>
      <c r="J29" s="183">
        <v>190554.2825877</v>
      </c>
      <c r="K29" s="183">
        <v>449191</v>
      </c>
      <c r="L29" s="183">
        <v>4236633.3508609002</v>
      </c>
      <c r="M29" s="184" t="s">
        <v>406</v>
      </c>
      <c r="P29" s="188"/>
      <c r="Q29" s="187"/>
      <c r="R29" s="188"/>
    </row>
    <row r="30" spans="1:18" s="172" customFormat="1" ht="21.95" customHeight="1">
      <c r="A30" s="179" t="s">
        <v>407</v>
      </c>
      <c r="B30" s="180">
        <v>44</v>
      </c>
      <c r="C30" s="180">
        <v>142269.40747500001</v>
      </c>
      <c r="D30" s="181">
        <v>1.6989980844858858E-2</v>
      </c>
      <c r="E30" s="182">
        <v>3233.3956244318183</v>
      </c>
      <c r="F30" s="180">
        <v>512904</v>
      </c>
      <c r="G30" s="180">
        <v>4382453.4238756998</v>
      </c>
      <c r="H30" s="181">
        <v>0.52335776922539168</v>
      </c>
      <c r="I30" s="183">
        <v>52</v>
      </c>
      <c r="J30" s="183">
        <v>166816.64649419999</v>
      </c>
      <c r="K30" s="183">
        <v>449243</v>
      </c>
      <c r="L30" s="183">
        <v>4403449.9973550998</v>
      </c>
      <c r="M30" s="184" t="s">
        <v>407</v>
      </c>
      <c r="P30" s="191"/>
      <c r="Q30" s="187"/>
      <c r="R30" s="187"/>
    </row>
    <row r="31" spans="1:18" s="172" customFormat="1" ht="21.95" customHeight="1">
      <c r="A31" s="179" t="s">
        <v>408</v>
      </c>
      <c r="B31" s="180">
        <v>32</v>
      </c>
      <c r="C31" s="180">
        <v>119353.2328963</v>
      </c>
      <c r="D31" s="181">
        <v>1.4253304183026472E-2</v>
      </c>
      <c r="E31" s="182">
        <v>3729.7885280093751</v>
      </c>
      <c r="F31" s="180">
        <v>512936</v>
      </c>
      <c r="G31" s="180">
        <v>4501806.6567719998</v>
      </c>
      <c r="H31" s="181">
        <v>0.53761107340841818</v>
      </c>
      <c r="I31" s="183">
        <v>43</v>
      </c>
      <c r="J31" s="183">
        <v>159830.16826060001</v>
      </c>
      <c r="K31" s="183">
        <v>449286</v>
      </c>
      <c r="L31" s="183">
        <v>4563280.1656157002</v>
      </c>
      <c r="M31" s="184" t="s">
        <v>408</v>
      </c>
      <c r="P31" s="187"/>
      <c r="Q31" s="187"/>
      <c r="R31" s="187"/>
    </row>
    <row r="32" spans="1:18" s="172" customFormat="1" ht="21.95" customHeight="1">
      <c r="A32" s="179" t="s">
        <v>409</v>
      </c>
      <c r="B32" s="180">
        <v>54</v>
      </c>
      <c r="C32" s="180">
        <v>249974.58305089999</v>
      </c>
      <c r="D32" s="181">
        <v>2.9852260251260813E-2</v>
      </c>
      <c r="E32" s="182">
        <v>4629.1589453870365</v>
      </c>
      <c r="F32" s="180">
        <v>512990</v>
      </c>
      <c r="G32" s="180">
        <v>4751781.2398228999</v>
      </c>
      <c r="H32" s="181">
        <v>0.56746333365967905</v>
      </c>
      <c r="I32" s="183">
        <v>71</v>
      </c>
      <c r="J32" s="183">
        <v>327567.13724230003</v>
      </c>
      <c r="K32" s="183">
        <v>449357</v>
      </c>
      <c r="L32" s="183">
        <v>4890847.3028579997</v>
      </c>
      <c r="M32" s="184" t="s">
        <v>409</v>
      </c>
      <c r="P32" s="187"/>
      <c r="Q32" s="187"/>
      <c r="R32" s="187"/>
    </row>
    <row r="33" spans="1:18" s="172" customFormat="1" ht="21.95" customHeight="1">
      <c r="A33" s="179" t="s">
        <v>410</v>
      </c>
      <c r="B33" s="180">
        <v>219</v>
      </c>
      <c r="C33" s="180">
        <v>3621942.5903631998</v>
      </c>
      <c r="D33" s="181">
        <v>0.43253666634032095</v>
      </c>
      <c r="E33" s="182">
        <v>16538.550640927853</v>
      </c>
      <c r="F33" s="180">
        <v>513209</v>
      </c>
      <c r="G33" s="180">
        <v>8373723.8301860997</v>
      </c>
      <c r="H33" s="181">
        <v>1</v>
      </c>
      <c r="I33" s="183">
        <v>224</v>
      </c>
      <c r="J33" s="183">
        <v>3390458.6289235</v>
      </c>
      <c r="K33" s="183">
        <v>449581</v>
      </c>
      <c r="L33" s="183">
        <v>8281305.9317814996</v>
      </c>
      <c r="M33" s="184" t="s">
        <v>410</v>
      </c>
      <c r="P33" s="187"/>
      <c r="Q33" s="187"/>
      <c r="R33" s="187"/>
    </row>
    <row r="34" spans="1:18" s="172" customFormat="1" ht="9" customHeight="1">
      <c r="A34" s="179"/>
      <c r="B34" s="180"/>
      <c r="C34" s="180"/>
      <c r="D34" s="181"/>
      <c r="E34" s="182"/>
      <c r="F34" s="180"/>
      <c r="G34" s="180"/>
      <c r="H34" s="181"/>
      <c r="I34" s="183"/>
      <c r="J34" s="183"/>
      <c r="K34" s="183"/>
      <c r="L34" s="183"/>
      <c r="M34" s="184"/>
      <c r="P34" s="187"/>
      <c r="Q34" s="187"/>
      <c r="R34" s="187"/>
    </row>
    <row r="35" spans="1:18" s="172" customFormat="1" ht="24.95" customHeight="1">
      <c r="A35" s="192" t="s">
        <v>411</v>
      </c>
      <c r="B35" s="193">
        <v>513209</v>
      </c>
      <c r="C35" s="193">
        <v>8373723.8301861007</v>
      </c>
      <c r="D35" s="194">
        <v>1</v>
      </c>
      <c r="E35" s="195">
        <v>16.316400979301026</v>
      </c>
      <c r="F35" s="196">
        <v>513209</v>
      </c>
      <c r="G35" s="196">
        <v>8373723.8301860997</v>
      </c>
      <c r="H35" s="194">
        <v>1</v>
      </c>
      <c r="I35" s="196">
        <v>449581</v>
      </c>
      <c r="J35" s="196">
        <v>8281305.9317815006</v>
      </c>
      <c r="K35" s="196">
        <v>449581</v>
      </c>
      <c r="L35" s="196">
        <v>8281305.9317814996</v>
      </c>
      <c r="M35" s="197" t="s">
        <v>411</v>
      </c>
      <c r="P35" s="187"/>
      <c r="Q35" s="187"/>
      <c r="R35" s="187"/>
    </row>
    <row r="36" spans="1:18" s="201" customFormat="1">
      <c r="A36" s="32" t="s">
        <v>40</v>
      </c>
      <c r="B36" s="198"/>
      <c r="C36" s="198"/>
      <c r="D36" s="198"/>
      <c r="E36" s="198"/>
      <c r="F36" s="199"/>
      <c r="G36" s="199"/>
      <c r="H36" s="200"/>
      <c r="I36" s="198"/>
      <c r="J36" s="198"/>
      <c r="K36" s="198"/>
      <c r="L36" s="198"/>
      <c r="M36" s="198"/>
      <c r="P36" s="202"/>
      <c r="Q36" s="202"/>
      <c r="R36" s="202"/>
    </row>
    <row r="37" spans="1:18" s="201" customFormat="1" ht="15" customHeight="1">
      <c r="A37" s="33" t="s">
        <v>41</v>
      </c>
      <c r="B37" s="198"/>
      <c r="C37" s="203"/>
      <c r="D37" s="198"/>
      <c r="E37" s="198"/>
      <c r="F37" s="198"/>
      <c r="G37" s="198"/>
      <c r="H37" s="200"/>
      <c r="I37" s="198"/>
      <c r="J37" s="198"/>
      <c r="K37" s="198"/>
      <c r="L37" s="198"/>
      <c r="M37" s="198"/>
    </row>
    <row r="38" spans="1:18">
      <c r="A38" s="36" t="s">
        <v>42</v>
      </c>
      <c r="B38" s="198"/>
      <c r="C38" s="198"/>
      <c r="D38" s="198"/>
      <c r="E38" s="198"/>
      <c r="F38" s="198"/>
      <c r="G38" s="198"/>
      <c r="H38" s="200"/>
      <c r="I38" s="198"/>
      <c r="J38" s="198"/>
      <c r="K38" s="198"/>
      <c r="L38" s="198"/>
      <c r="M38" s="198"/>
    </row>
  </sheetData>
  <mergeCells count="9">
    <mergeCell ref="A3:F3"/>
    <mergeCell ref="A5:A7"/>
    <mergeCell ref="B5:H5"/>
    <mergeCell ref="I5:L5"/>
    <mergeCell ref="M5:M7"/>
    <mergeCell ref="B6:E6"/>
    <mergeCell ref="F6:H6"/>
    <mergeCell ref="I6:J6"/>
    <mergeCell ref="K6:L6"/>
  </mergeCells>
  <pageMargins left="0.9" right="0.5" top="0.75" bottom="0.7" header="0.4" footer="0.4"/>
  <pageSetup paperSize="9" scale="98" firstPageNumber="116" pageOrder="overThenDown" orientation="portrait" useFirstPageNumber="1" r:id="rId1"/>
  <headerFooter>
    <oddFooter>&amp;C&amp;"Maiandra GD,Regular"&amp;9&amp;P</oddFooter>
  </headerFooter>
  <colBreaks count="1" manualBreakCount="1">
    <brk id="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M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3.7109375" style="204" customWidth="1"/>
    <col min="2" max="2" width="12.5703125" style="204" customWidth="1"/>
    <col min="3" max="4" width="11" style="204" customWidth="1"/>
    <col min="5" max="5" width="10.85546875" style="204" customWidth="1"/>
    <col min="6" max="7" width="11" style="204" customWidth="1"/>
    <col min="8" max="8" width="13.85546875" style="204" customWidth="1"/>
    <col min="9" max="9" width="15" style="204" customWidth="1"/>
    <col min="10" max="10" width="14.5703125" style="204" customWidth="1"/>
    <col min="11" max="11" width="15.5703125" style="204" customWidth="1"/>
    <col min="12" max="12" width="12.7109375" style="204" customWidth="1"/>
    <col min="13" max="13" width="22.5703125" style="204" bestFit="1" customWidth="1"/>
    <col min="14" max="16384" width="10.28515625" style="204"/>
  </cols>
  <sheetData>
    <row r="1" spans="1:13" s="167" customForma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6"/>
    </row>
    <row r="2" spans="1:13" s="167" customFormat="1" ht="15" customHeight="1">
      <c r="A2" s="168" t="s">
        <v>417</v>
      </c>
      <c r="B2" s="168"/>
      <c r="C2" s="168"/>
      <c r="D2" s="168"/>
      <c r="E2" s="168"/>
      <c r="F2" s="168"/>
      <c r="G2" s="169"/>
      <c r="H2" s="170"/>
      <c r="I2" s="170"/>
      <c r="J2" s="170"/>
      <c r="K2" s="170"/>
      <c r="L2" s="170"/>
      <c r="M2" s="39"/>
    </row>
    <row r="3" spans="1:13" s="167" customFormat="1" ht="15" customHeight="1">
      <c r="A3" s="1054" t="s">
        <v>53</v>
      </c>
      <c r="B3" s="1054"/>
      <c r="C3" s="1054"/>
      <c r="D3" s="1054"/>
      <c r="E3" s="1054"/>
      <c r="F3" s="1054"/>
      <c r="G3" s="169"/>
      <c r="H3" s="170"/>
      <c r="I3" s="170"/>
      <c r="J3" s="170"/>
      <c r="K3" s="170"/>
      <c r="L3" s="170"/>
      <c r="M3" s="170"/>
    </row>
    <row r="4" spans="1:13" s="167" customFormat="1" ht="15" customHeight="1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66" t="s">
        <v>54</v>
      </c>
    </row>
    <row r="5" spans="1:13" s="172" customFormat="1" ht="18" customHeight="1">
      <c r="A5" s="1055" t="s">
        <v>381</v>
      </c>
      <c r="B5" s="1058" t="s">
        <v>1</v>
      </c>
      <c r="C5" s="1059"/>
      <c r="D5" s="1059"/>
      <c r="E5" s="1059"/>
      <c r="F5" s="1059"/>
      <c r="G5" s="1059"/>
      <c r="H5" s="1060"/>
      <c r="I5" s="1061" t="s">
        <v>2</v>
      </c>
      <c r="J5" s="1059"/>
      <c r="K5" s="1059"/>
      <c r="L5" s="1060"/>
      <c r="M5" s="1062" t="s">
        <v>381</v>
      </c>
    </row>
    <row r="6" spans="1:13" s="172" customFormat="1" ht="18" customHeight="1">
      <c r="A6" s="1056"/>
      <c r="B6" s="1065" t="s">
        <v>382</v>
      </c>
      <c r="C6" s="1066"/>
      <c r="D6" s="1066"/>
      <c r="E6" s="1067"/>
      <c r="F6" s="1068" t="s">
        <v>383</v>
      </c>
      <c r="G6" s="1069"/>
      <c r="H6" s="1070"/>
      <c r="I6" s="1071" t="s">
        <v>382</v>
      </c>
      <c r="J6" s="1071"/>
      <c r="K6" s="1071" t="s">
        <v>383</v>
      </c>
      <c r="L6" s="1071"/>
      <c r="M6" s="1063"/>
    </row>
    <row r="7" spans="1:13" s="172" customFormat="1" ht="42.75" customHeight="1">
      <c r="A7" s="1057"/>
      <c r="B7" s="173" t="s">
        <v>384</v>
      </c>
      <c r="C7" s="174" t="s">
        <v>5</v>
      </c>
      <c r="D7" s="173" t="s">
        <v>385</v>
      </c>
      <c r="E7" s="173" t="s">
        <v>386</v>
      </c>
      <c r="F7" s="173" t="s">
        <v>384</v>
      </c>
      <c r="G7" s="174" t="s">
        <v>5</v>
      </c>
      <c r="H7" s="173" t="s">
        <v>385</v>
      </c>
      <c r="I7" s="173" t="s">
        <v>384</v>
      </c>
      <c r="J7" s="174" t="s">
        <v>5</v>
      </c>
      <c r="K7" s="173" t="s">
        <v>384</v>
      </c>
      <c r="L7" s="174" t="s">
        <v>5</v>
      </c>
      <c r="M7" s="1064"/>
    </row>
    <row r="8" spans="1:13" s="172" customFormat="1" ht="15" customHeight="1">
      <c r="A8" s="175" t="s">
        <v>8</v>
      </c>
      <c r="B8" s="174" t="s">
        <v>9</v>
      </c>
      <c r="C8" s="174" t="s">
        <v>10</v>
      </c>
      <c r="D8" s="174" t="s">
        <v>11</v>
      </c>
      <c r="E8" s="174" t="s">
        <v>12</v>
      </c>
      <c r="F8" s="176" t="s">
        <v>13</v>
      </c>
      <c r="G8" s="174" t="s">
        <v>14</v>
      </c>
      <c r="H8" s="174" t="s">
        <v>15</v>
      </c>
      <c r="I8" s="174" t="s">
        <v>171</v>
      </c>
      <c r="J8" s="174" t="s">
        <v>172</v>
      </c>
      <c r="K8" s="174" t="s">
        <v>173</v>
      </c>
      <c r="L8" s="174" t="s">
        <v>174</v>
      </c>
      <c r="M8" s="174" t="s">
        <v>175</v>
      </c>
    </row>
    <row r="9" spans="1:13" s="172" customFormat="1" ht="9" customHeight="1">
      <c r="A9" s="177"/>
      <c r="B9" s="177"/>
      <c r="C9" s="177"/>
      <c r="D9" s="177"/>
      <c r="E9" s="178"/>
      <c r="F9" s="177"/>
      <c r="G9" s="177"/>
      <c r="H9" s="177"/>
      <c r="I9" s="177"/>
      <c r="J9" s="177"/>
      <c r="K9" s="177"/>
      <c r="L9" s="177"/>
      <c r="M9" s="177"/>
    </row>
    <row r="10" spans="1:13" s="172" customFormat="1" ht="21.95" customHeight="1">
      <c r="A10" s="179" t="s">
        <v>387</v>
      </c>
      <c r="B10" s="180">
        <v>57013155</v>
      </c>
      <c r="C10" s="180">
        <v>349078.98308889999</v>
      </c>
      <c r="D10" s="181">
        <v>2.9365799161372289E-3</v>
      </c>
      <c r="E10" s="182">
        <v>6.1227796126858787E-3</v>
      </c>
      <c r="F10" s="180">
        <v>57013155</v>
      </c>
      <c r="G10" s="180">
        <v>349078.98308889999</v>
      </c>
      <c r="H10" s="181">
        <v>2.9365799161372363E-3</v>
      </c>
      <c r="I10" s="183">
        <v>54860251</v>
      </c>
      <c r="J10" s="183">
        <v>353890.93218599999</v>
      </c>
      <c r="K10" s="183">
        <v>54860251</v>
      </c>
      <c r="L10" s="183">
        <v>353890.93218599999</v>
      </c>
      <c r="M10" s="184" t="s">
        <v>387</v>
      </c>
    </row>
    <row r="11" spans="1:13" s="172" customFormat="1" ht="21.95" customHeight="1">
      <c r="A11" s="179" t="s">
        <v>388</v>
      </c>
      <c r="B11" s="180">
        <v>3401115</v>
      </c>
      <c r="C11" s="180">
        <v>240903.2024366</v>
      </c>
      <c r="D11" s="181">
        <v>2.0265657352058317E-3</v>
      </c>
      <c r="E11" s="182">
        <v>7.0830654781329064E-2</v>
      </c>
      <c r="F11" s="180">
        <v>60414270</v>
      </c>
      <c r="G11" s="180">
        <v>589982.18552549998</v>
      </c>
      <c r="H11" s="181">
        <v>4.9631456513430736E-3</v>
      </c>
      <c r="I11" s="183">
        <v>3413843</v>
      </c>
      <c r="J11" s="183">
        <v>242745.5822382</v>
      </c>
      <c r="K11" s="183">
        <v>58274094</v>
      </c>
      <c r="L11" s="183">
        <v>596636.51442420005</v>
      </c>
      <c r="M11" s="184" t="s">
        <v>388</v>
      </c>
    </row>
    <row r="12" spans="1:13" s="172" customFormat="1" ht="21.95" customHeight="1">
      <c r="A12" s="179" t="s">
        <v>389</v>
      </c>
      <c r="B12" s="180">
        <v>10540029</v>
      </c>
      <c r="C12" s="180">
        <v>1351905.6354155999</v>
      </c>
      <c r="D12" s="181">
        <v>1.1372724024646178E-2</v>
      </c>
      <c r="E12" s="182">
        <v>0.12826393887679055</v>
      </c>
      <c r="F12" s="180">
        <v>70954299</v>
      </c>
      <c r="G12" s="180">
        <v>1941887.8209410999</v>
      </c>
      <c r="H12" s="181">
        <v>1.6335869675989281E-2</v>
      </c>
      <c r="I12" s="183">
        <v>10240053</v>
      </c>
      <c r="J12" s="183">
        <v>1362569.9571247001</v>
      </c>
      <c r="K12" s="183">
        <v>68514147</v>
      </c>
      <c r="L12" s="183">
        <v>1959206.4715489</v>
      </c>
      <c r="M12" s="184" t="s">
        <v>389</v>
      </c>
    </row>
    <row r="13" spans="1:13" s="172" customFormat="1" ht="21.95" customHeight="1">
      <c r="A13" s="179" t="s">
        <v>390</v>
      </c>
      <c r="B13" s="180">
        <v>3107412</v>
      </c>
      <c r="C13" s="180">
        <v>1132669.6038666</v>
      </c>
      <c r="D13" s="181">
        <v>9.5284304454579302E-3</v>
      </c>
      <c r="E13" s="182">
        <v>0.36450577003197515</v>
      </c>
      <c r="F13" s="180">
        <v>74061711</v>
      </c>
      <c r="G13" s="180">
        <v>3074557.4248076999</v>
      </c>
      <c r="H13" s="181">
        <v>2.5864300121447234E-2</v>
      </c>
      <c r="I13" s="183">
        <v>3093643</v>
      </c>
      <c r="J13" s="183">
        <v>1128400.3628324999</v>
      </c>
      <c r="K13" s="183">
        <v>71607790</v>
      </c>
      <c r="L13" s="183">
        <v>3087606.8343814001</v>
      </c>
      <c r="M13" s="184" t="s">
        <v>390</v>
      </c>
    </row>
    <row r="14" spans="1:13" s="172" customFormat="1" ht="21.95" customHeight="1">
      <c r="A14" s="179" t="s">
        <v>391</v>
      </c>
      <c r="B14" s="180">
        <v>3564700</v>
      </c>
      <c r="C14" s="180">
        <v>2594971.4278787998</v>
      </c>
      <c r="D14" s="181">
        <v>2.182984753372608E-2</v>
      </c>
      <c r="E14" s="182">
        <v>0.72796348300805114</v>
      </c>
      <c r="F14" s="180">
        <v>77626411</v>
      </c>
      <c r="G14" s="180">
        <v>5669528.8526865002</v>
      </c>
      <c r="H14" s="181">
        <v>4.7694147655173373E-2</v>
      </c>
      <c r="I14" s="183">
        <v>3497382</v>
      </c>
      <c r="J14" s="183">
        <v>2534510.2222393998</v>
      </c>
      <c r="K14" s="183">
        <v>75105172</v>
      </c>
      <c r="L14" s="183">
        <v>5622117.0566207999</v>
      </c>
      <c r="M14" s="184" t="s">
        <v>391</v>
      </c>
    </row>
    <row r="15" spans="1:13" s="172" customFormat="1" ht="21.95" customHeight="1">
      <c r="A15" s="179" t="s">
        <v>392</v>
      </c>
      <c r="B15" s="180">
        <v>3284982</v>
      </c>
      <c r="C15" s="180">
        <v>4650002.1765013002</v>
      </c>
      <c r="D15" s="181">
        <v>3.9117516845838224E-2</v>
      </c>
      <c r="E15" s="182">
        <v>1.4155335330608509</v>
      </c>
      <c r="F15" s="180">
        <v>80911393</v>
      </c>
      <c r="G15" s="180">
        <v>10319531.0291878</v>
      </c>
      <c r="H15" s="181">
        <v>8.6811664501011687E-2</v>
      </c>
      <c r="I15" s="183">
        <v>3268778</v>
      </c>
      <c r="J15" s="183">
        <v>4602741.0029953001</v>
      </c>
      <c r="K15" s="183">
        <v>78373950</v>
      </c>
      <c r="L15" s="183">
        <v>10224858.0596161</v>
      </c>
      <c r="M15" s="184" t="s">
        <v>392</v>
      </c>
    </row>
    <row r="16" spans="1:13" s="172" customFormat="1" ht="21.95" customHeight="1">
      <c r="A16" s="179" t="s">
        <v>393</v>
      </c>
      <c r="B16" s="180">
        <v>1625504</v>
      </c>
      <c r="C16" s="180">
        <v>4001555.6133603002</v>
      </c>
      <c r="D16" s="181">
        <v>3.3662547494322938E-2</v>
      </c>
      <c r="E16" s="182">
        <v>2.4617322463434728</v>
      </c>
      <c r="F16" s="180">
        <v>82536897</v>
      </c>
      <c r="G16" s="180">
        <v>14321086.642548099</v>
      </c>
      <c r="H16" s="181">
        <v>0.1204742119953347</v>
      </c>
      <c r="I16" s="183">
        <v>1624121</v>
      </c>
      <c r="J16" s="183">
        <v>3986433.6705470998</v>
      </c>
      <c r="K16" s="183">
        <v>79998071</v>
      </c>
      <c r="L16" s="183">
        <v>14211291.7301632</v>
      </c>
      <c r="M16" s="184" t="s">
        <v>393</v>
      </c>
    </row>
    <row r="17" spans="1:13" s="172" customFormat="1" ht="21.95" customHeight="1">
      <c r="A17" s="179" t="s">
        <v>394</v>
      </c>
      <c r="B17" s="180">
        <v>1128820</v>
      </c>
      <c r="C17" s="180">
        <v>3952449.6493278998</v>
      </c>
      <c r="D17" s="181">
        <v>3.3249450187621488E-2</v>
      </c>
      <c r="E17" s="182">
        <v>3.501399381059779</v>
      </c>
      <c r="F17" s="180">
        <v>83665717</v>
      </c>
      <c r="G17" s="180">
        <v>18273536.291875999</v>
      </c>
      <c r="H17" s="181">
        <v>0.15372366218295627</v>
      </c>
      <c r="I17" s="183">
        <v>1099562</v>
      </c>
      <c r="J17" s="183">
        <v>3834258.5062348</v>
      </c>
      <c r="K17" s="183">
        <v>81097633</v>
      </c>
      <c r="L17" s="183">
        <v>18045550.236398</v>
      </c>
      <c r="M17" s="184" t="s">
        <v>394</v>
      </c>
    </row>
    <row r="18" spans="1:13" s="172" customFormat="1" ht="21.95" customHeight="1">
      <c r="A18" s="179" t="s">
        <v>395</v>
      </c>
      <c r="B18" s="180">
        <v>1000778</v>
      </c>
      <c r="C18" s="180">
        <v>4596401.2041180003</v>
      </c>
      <c r="D18" s="181">
        <v>3.866660588696752E-2</v>
      </c>
      <c r="E18" s="182">
        <v>4.5928279839464903</v>
      </c>
      <c r="F18" s="180">
        <v>84666495</v>
      </c>
      <c r="G18" s="180">
        <v>22869937.495994002</v>
      </c>
      <c r="H18" s="181">
        <v>0.1923902680699239</v>
      </c>
      <c r="I18" s="183">
        <v>951717</v>
      </c>
      <c r="J18" s="183">
        <v>4351158.0180129996</v>
      </c>
      <c r="K18" s="183">
        <v>82049350</v>
      </c>
      <c r="L18" s="183">
        <v>22396708.254411001</v>
      </c>
      <c r="M18" s="184" t="s">
        <v>395</v>
      </c>
    </row>
    <row r="19" spans="1:13" s="172" customFormat="1" ht="21.95" customHeight="1">
      <c r="A19" s="179" t="s">
        <v>396</v>
      </c>
      <c r="B19" s="180">
        <v>1961353</v>
      </c>
      <c r="C19" s="180">
        <v>14133880.962712299</v>
      </c>
      <c r="D19" s="181">
        <v>0.11889936943469641</v>
      </c>
      <c r="E19" s="182">
        <v>7.2061892799064209</v>
      </c>
      <c r="F19" s="180">
        <v>86627848</v>
      </c>
      <c r="G19" s="180">
        <v>37003818.458706297</v>
      </c>
      <c r="H19" s="181">
        <v>0.31128963750462058</v>
      </c>
      <c r="I19" s="183">
        <v>1923816</v>
      </c>
      <c r="J19" s="183">
        <v>13759573.1424044</v>
      </c>
      <c r="K19" s="183">
        <v>83973166</v>
      </c>
      <c r="L19" s="183">
        <v>36156281.396815397</v>
      </c>
      <c r="M19" s="184" t="s">
        <v>396</v>
      </c>
    </row>
    <row r="20" spans="1:13" s="172" customFormat="1" ht="21.95" customHeight="1">
      <c r="A20" s="179" t="s">
        <v>397</v>
      </c>
      <c r="B20" s="180">
        <v>860308</v>
      </c>
      <c r="C20" s="180">
        <v>13293394.2103523</v>
      </c>
      <c r="D20" s="181">
        <v>0.11182888786367839</v>
      </c>
      <c r="E20" s="182">
        <v>15.451901191610794</v>
      </c>
      <c r="F20" s="180">
        <v>87488156</v>
      </c>
      <c r="G20" s="180">
        <v>50297212.669058599</v>
      </c>
      <c r="H20" s="181">
        <v>0.4231185253682993</v>
      </c>
      <c r="I20" s="183">
        <v>854467</v>
      </c>
      <c r="J20" s="183">
        <v>13137861.0591025</v>
      </c>
      <c r="K20" s="183">
        <v>84827633</v>
      </c>
      <c r="L20" s="183">
        <v>49294142.455917902</v>
      </c>
      <c r="M20" s="184" t="s">
        <v>397</v>
      </c>
    </row>
    <row r="21" spans="1:13" s="172" customFormat="1" ht="21.95" customHeight="1">
      <c r="A21" s="179" t="s">
        <v>398</v>
      </c>
      <c r="B21" s="180">
        <v>332870</v>
      </c>
      <c r="C21" s="180">
        <v>12029119.323353499</v>
      </c>
      <c r="D21" s="181">
        <v>0.10119334570417851</v>
      </c>
      <c r="E21" s="182">
        <v>36.137589219075011</v>
      </c>
      <c r="F21" s="180">
        <v>87821026</v>
      </c>
      <c r="G21" s="180">
        <v>62326331.992412098</v>
      </c>
      <c r="H21" s="181">
        <v>0.52431187107247801</v>
      </c>
      <c r="I21" s="183">
        <v>326523</v>
      </c>
      <c r="J21" s="183">
        <v>11757576.497162599</v>
      </c>
      <c r="K21" s="183">
        <v>85154156</v>
      </c>
      <c r="L21" s="183">
        <v>61051718.953080498</v>
      </c>
      <c r="M21" s="184" t="s">
        <v>398</v>
      </c>
    </row>
    <row r="22" spans="1:13" s="172" customFormat="1" ht="21.95" customHeight="1">
      <c r="A22" s="179" t="s">
        <v>399</v>
      </c>
      <c r="B22" s="180">
        <v>117503</v>
      </c>
      <c r="C22" s="180">
        <v>7004515.0964161996</v>
      </c>
      <c r="D22" s="181">
        <v>5.8924539576699318E-2</v>
      </c>
      <c r="E22" s="182">
        <v>59.61137244509672</v>
      </c>
      <c r="F22" s="180">
        <v>87938529</v>
      </c>
      <c r="G22" s="180">
        <v>69330847.088828295</v>
      </c>
      <c r="H22" s="181">
        <v>0.58323641064917753</v>
      </c>
      <c r="I22" s="183">
        <v>116014</v>
      </c>
      <c r="J22" s="183">
        <v>6917533.0835368</v>
      </c>
      <c r="K22" s="183">
        <v>85270170</v>
      </c>
      <c r="L22" s="183">
        <v>67969252.036617294</v>
      </c>
      <c r="M22" s="184" t="s">
        <v>399</v>
      </c>
    </row>
    <row r="23" spans="1:13" s="172" customFormat="1" ht="21.95" customHeight="1">
      <c r="A23" s="179" t="s">
        <v>400</v>
      </c>
      <c r="B23" s="180">
        <v>62322</v>
      </c>
      <c r="C23" s="180">
        <v>5544064.9304981995</v>
      </c>
      <c r="D23" s="181">
        <v>4.6638699312686993E-2</v>
      </c>
      <c r="E23" s="182">
        <v>88.958392389496481</v>
      </c>
      <c r="F23" s="180">
        <v>88000851</v>
      </c>
      <c r="G23" s="180">
        <v>74874912.019326493</v>
      </c>
      <c r="H23" s="181">
        <v>0.62987510996186458</v>
      </c>
      <c r="I23" s="183">
        <v>59473</v>
      </c>
      <c r="J23" s="183">
        <v>5284790.7905029003</v>
      </c>
      <c r="K23" s="183">
        <v>85329643</v>
      </c>
      <c r="L23" s="183">
        <v>73254042.8271202</v>
      </c>
      <c r="M23" s="184" t="s">
        <v>400</v>
      </c>
    </row>
    <row r="24" spans="1:13" s="172" customFormat="1" ht="21.95" customHeight="1">
      <c r="A24" s="179" t="s">
        <v>401</v>
      </c>
      <c r="B24" s="180">
        <v>66825</v>
      </c>
      <c r="C24" s="180">
        <v>13841813.7136443</v>
      </c>
      <c r="D24" s="181">
        <v>0.11644239305019689</v>
      </c>
      <c r="E24" s="182">
        <v>207.13525946343881</v>
      </c>
      <c r="F24" s="180">
        <v>88067676</v>
      </c>
      <c r="G24" s="180">
        <v>88716725.732970804</v>
      </c>
      <c r="H24" s="181">
        <v>0.7463175030120619</v>
      </c>
      <c r="I24" s="183">
        <v>64591</v>
      </c>
      <c r="J24" s="183">
        <v>13249917.5809133</v>
      </c>
      <c r="K24" s="183">
        <v>85394234</v>
      </c>
      <c r="L24" s="183">
        <v>86503960.408033505</v>
      </c>
      <c r="M24" s="184" t="s">
        <v>401</v>
      </c>
    </row>
    <row r="25" spans="1:13" s="172" customFormat="1" ht="21.95" customHeight="1">
      <c r="A25" s="179" t="s">
        <v>402</v>
      </c>
      <c r="B25" s="180">
        <v>8160</v>
      </c>
      <c r="C25" s="180">
        <v>5707120.0324362004</v>
      </c>
      <c r="D25" s="181">
        <v>4.8010378390407067E-2</v>
      </c>
      <c r="E25" s="182">
        <v>699.40196475933828</v>
      </c>
      <c r="F25" s="180">
        <v>88075836</v>
      </c>
      <c r="G25" s="180">
        <v>94423845.765406996</v>
      </c>
      <c r="H25" s="181">
        <v>0.79432788140246902</v>
      </c>
      <c r="I25" s="183">
        <v>7737</v>
      </c>
      <c r="J25" s="183">
        <v>5402122.4820287004</v>
      </c>
      <c r="K25" s="183">
        <v>85401971</v>
      </c>
      <c r="L25" s="183">
        <v>91906082.890062198</v>
      </c>
      <c r="M25" s="184" t="s">
        <v>402</v>
      </c>
    </row>
    <row r="26" spans="1:13" s="172" customFormat="1" ht="21.95" customHeight="1">
      <c r="A26" s="179" t="s">
        <v>403</v>
      </c>
      <c r="B26" s="180">
        <v>2537</v>
      </c>
      <c r="C26" s="180">
        <v>3054734.0106933</v>
      </c>
      <c r="D26" s="181">
        <v>2.5697538320887E-2</v>
      </c>
      <c r="E26" s="182">
        <v>1204.0733191538432</v>
      </c>
      <c r="F26" s="180">
        <v>88078373</v>
      </c>
      <c r="G26" s="180">
        <v>97478579.776100293</v>
      </c>
      <c r="H26" s="181">
        <v>0.82002541972335596</v>
      </c>
      <c r="I26" s="183">
        <v>2467</v>
      </c>
      <c r="J26" s="183">
        <v>2965061.1798397</v>
      </c>
      <c r="K26" s="183">
        <v>85404438</v>
      </c>
      <c r="L26" s="183">
        <v>94871144.069901899</v>
      </c>
      <c r="M26" s="184" t="s">
        <v>403</v>
      </c>
    </row>
    <row r="27" spans="1:13" s="172" customFormat="1" ht="21.95" customHeight="1">
      <c r="A27" s="179" t="s">
        <v>404</v>
      </c>
      <c r="B27" s="180">
        <v>1205</v>
      </c>
      <c r="C27" s="180">
        <v>2131834.2181577999</v>
      </c>
      <c r="D27" s="181">
        <v>1.7933768152355353E-2</v>
      </c>
      <c r="E27" s="182">
        <v>1769.1570275168465</v>
      </c>
      <c r="F27" s="180">
        <v>88079578</v>
      </c>
      <c r="G27" s="180">
        <v>99610413.994258106</v>
      </c>
      <c r="H27" s="181">
        <v>0.83795918787571155</v>
      </c>
      <c r="I27" s="183">
        <v>1128</v>
      </c>
      <c r="J27" s="183">
        <v>1989695.6578764999</v>
      </c>
      <c r="K27" s="183">
        <v>85405566</v>
      </c>
      <c r="L27" s="183">
        <v>96860839.727778405</v>
      </c>
      <c r="M27" s="184" t="s">
        <v>404</v>
      </c>
    </row>
    <row r="28" spans="1:13" s="172" customFormat="1" ht="21.95" customHeight="1">
      <c r="A28" s="179" t="s">
        <v>405</v>
      </c>
      <c r="B28" s="180">
        <v>786</v>
      </c>
      <c r="C28" s="180">
        <v>1789029.3216474999</v>
      </c>
      <c r="D28" s="181">
        <v>1.5049968144294488E-2</v>
      </c>
      <c r="E28" s="182">
        <v>2276.1187298314248</v>
      </c>
      <c r="F28" s="180">
        <v>88080364</v>
      </c>
      <c r="G28" s="180">
        <v>101399443.315906</v>
      </c>
      <c r="H28" s="181">
        <v>0.85300915602000937</v>
      </c>
      <c r="I28" s="183">
        <v>739</v>
      </c>
      <c r="J28" s="183">
        <v>1678182.5327689</v>
      </c>
      <c r="K28" s="183">
        <v>85406305</v>
      </c>
      <c r="L28" s="183">
        <v>98539022.260547295</v>
      </c>
      <c r="M28" s="184" t="s">
        <v>405</v>
      </c>
    </row>
    <row r="29" spans="1:13" s="172" customFormat="1" ht="21.95" customHeight="1">
      <c r="A29" s="179" t="s">
        <v>406</v>
      </c>
      <c r="B29" s="180">
        <v>465</v>
      </c>
      <c r="C29" s="180">
        <v>1284624.3009315</v>
      </c>
      <c r="D29" s="181">
        <v>1.0806728862667028E-2</v>
      </c>
      <c r="E29" s="182">
        <v>2762.6329052290325</v>
      </c>
      <c r="F29" s="180">
        <v>88080829</v>
      </c>
      <c r="G29" s="180">
        <v>102684067.61683699</v>
      </c>
      <c r="H29" s="181">
        <v>0.86381588488267214</v>
      </c>
      <c r="I29" s="183">
        <v>453</v>
      </c>
      <c r="J29" s="183">
        <v>1245497.3613745</v>
      </c>
      <c r="K29" s="183">
        <v>85406758</v>
      </c>
      <c r="L29" s="183">
        <v>99784519.621921793</v>
      </c>
      <c r="M29" s="184" t="s">
        <v>406</v>
      </c>
    </row>
    <row r="30" spans="1:13" s="172" customFormat="1" ht="21.95" customHeight="1">
      <c r="A30" s="179" t="s">
        <v>407</v>
      </c>
      <c r="B30" s="180">
        <v>286</v>
      </c>
      <c r="C30" s="180">
        <v>928124.37535360001</v>
      </c>
      <c r="D30" s="181">
        <v>7.8077212676154915E-3</v>
      </c>
      <c r="E30" s="182">
        <v>3245.1901236139861</v>
      </c>
      <c r="F30" s="180">
        <v>88081115</v>
      </c>
      <c r="G30" s="180">
        <v>103612191.992191</v>
      </c>
      <c r="H30" s="181">
        <v>0.87162360615029111</v>
      </c>
      <c r="I30" s="183">
        <v>293</v>
      </c>
      <c r="J30" s="183">
        <v>949050.71274860005</v>
      </c>
      <c r="K30" s="183">
        <v>85407051</v>
      </c>
      <c r="L30" s="183">
        <v>100733570.33467001</v>
      </c>
      <c r="M30" s="184" t="s">
        <v>407</v>
      </c>
    </row>
    <row r="31" spans="1:13" s="172" customFormat="1" ht="21.95" customHeight="1">
      <c r="A31" s="179" t="s">
        <v>408</v>
      </c>
      <c r="B31" s="180">
        <v>228</v>
      </c>
      <c r="C31" s="180">
        <v>855754.73749970004</v>
      </c>
      <c r="D31" s="181">
        <v>7.1989214390512923E-3</v>
      </c>
      <c r="E31" s="182">
        <v>3753.3102521916667</v>
      </c>
      <c r="F31" s="180">
        <v>88081343</v>
      </c>
      <c r="G31" s="180">
        <v>104467946.72969</v>
      </c>
      <c r="H31" s="181">
        <v>0.87882252758933654</v>
      </c>
      <c r="I31" s="183">
        <v>178</v>
      </c>
      <c r="J31" s="183">
        <v>674135.89066449995</v>
      </c>
      <c r="K31" s="183">
        <v>85407229</v>
      </c>
      <c r="L31" s="183">
        <v>101407706.225335</v>
      </c>
      <c r="M31" s="184" t="s">
        <v>408</v>
      </c>
    </row>
    <row r="32" spans="1:13" s="172" customFormat="1" ht="21.95" customHeight="1">
      <c r="A32" s="179" t="s">
        <v>409</v>
      </c>
      <c r="B32" s="180">
        <v>476</v>
      </c>
      <c r="C32" s="180">
        <v>2229160.7130847001</v>
      </c>
      <c r="D32" s="181">
        <v>1.8752514178774195E-2</v>
      </c>
      <c r="E32" s="182">
        <v>4683.1107417745798</v>
      </c>
      <c r="F32" s="180">
        <v>88081819</v>
      </c>
      <c r="G32" s="180">
        <v>106697107.442775</v>
      </c>
      <c r="H32" s="181">
        <v>0.8975750417681132</v>
      </c>
      <c r="I32" s="183">
        <v>467</v>
      </c>
      <c r="J32" s="183">
        <v>2175389.1855887999</v>
      </c>
      <c r="K32" s="183">
        <v>85407696</v>
      </c>
      <c r="L32" s="183">
        <v>103583095.410924</v>
      </c>
      <c r="M32" s="184" t="s">
        <v>409</v>
      </c>
    </row>
    <row r="33" spans="1:13" s="172" customFormat="1" ht="21.95" customHeight="1">
      <c r="A33" s="179" t="s">
        <v>410</v>
      </c>
      <c r="B33" s="180">
        <v>1024</v>
      </c>
      <c r="C33" s="180">
        <v>12175524.3458662</v>
      </c>
      <c r="D33" s="181">
        <v>0.1024249582318881</v>
      </c>
      <c r="E33" s="182">
        <v>11890.160494009961</v>
      </c>
      <c r="F33" s="180">
        <v>88082843</v>
      </c>
      <c r="G33" s="180">
        <v>118872631.78864101</v>
      </c>
      <c r="H33" s="181">
        <v>1</v>
      </c>
      <c r="I33" s="183">
        <v>965</v>
      </c>
      <c r="J33" s="183">
        <v>11345048.026735401</v>
      </c>
      <c r="K33" s="183">
        <v>85408661</v>
      </c>
      <c r="L33" s="183">
        <v>114928143.437659</v>
      </c>
      <c r="M33" s="184" t="s">
        <v>410</v>
      </c>
    </row>
    <row r="34" spans="1:13" s="172" customFormat="1" ht="9" customHeight="1">
      <c r="A34" s="179"/>
      <c r="B34" s="180"/>
      <c r="C34" s="180"/>
      <c r="D34" s="181"/>
      <c r="E34" s="182"/>
      <c r="F34" s="180"/>
      <c r="G34" s="180"/>
      <c r="H34" s="181"/>
      <c r="I34" s="183"/>
      <c r="J34" s="183"/>
      <c r="K34" s="183"/>
      <c r="L34" s="183"/>
      <c r="M34" s="184"/>
    </row>
    <row r="35" spans="1:13" s="172" customFormat="1" ht="24.95" customHeight="1">
      <c r="A35" s="192" t="s">
        <v>411</v>
      </c>
      <c r="B35" s="193">
        <v>88082843</v>
      </c>
      <c r="C35" s="193">
        <v>118872631.7886413</v>
      </c>
      <c r="D35" s="194">
        <v>1</v>
      </c>
      <c r="E35" s="195">
        <v>1.3495548933251542</v>
      </c>
      <c r="F35" s="196">
        <v>88082843</v>
      </c>
      <c r="G35" s="196">
        <v>118872631.78864101</v>
      </c>
      <c r="H35" s="194">
        <v>1</v>
      </c>
      <c r="I35" s="196">
        <v>85408661</v>
      </c>
      <c r="J35" s="196">
        <v>114928143.43765913</v>
      </c>
      <c r="K35" s="196">
        <v>85408661</v>
      </c>
      <c r="L35" s="196">
        <v>114928143.437659</v>
      </c>
      <c r="M35" s="197" t="s">
        <v>411</v>
      </c>
    </row>
    <row r="36" spans="1:13" s="201" customFormat="1">
      <c r="A36" s="32" t="s">
        <v>40</v>
      </c>
      <c r="B36" s="198"/>
      <c r="C36" s="198"/>
      <c r="D36" s="198"/>
      <c r="E36" s="198"/>
      <c r="F36" s="199"/>
      <c r="G36" s="199"/>
      <c r="H36" s="200"/>
      <c r="I36" s="198"/>
      <c r="J36" s="198"/>
      <c r="K36" s="198"/>
      <c r="L36" s="198"/>
      <c r="M36" s="198"/>
    </row>
    <row r="37" spans="1:13" s="201" customFormat="1" ht="15" customHeight="1">
      <c r="A37" s="33" t="s">
        <v>41</v>
      </c>
      <c r="B37" s="198"/>
      <c r="C37" s="203"/>
      <c r="D37" s="198"/>
      <c r="E37" s="198"/>
      <c r="F37" s="198"/>
      <c r="G37" s="198"/>
      <c r="H37" s="200"/>
      <c r="I37" s="198"/>
      <c r="J37" s="198"/>
      <c r="K37" s="198"/>
      <c r="L37" s="198"/>
      <c r="M37" s="198"/>
    </row>
    <row r="38" spans="1:13">
      <c r="A38" s="36" t="s">
        <v>42</v>
      </c>
      <c r="B38" s="198"/>
      <c r="C38" s="198"/>
      <c r="D38" s="198"/>
      <c r="E38" s="198"/>
      <c r="F38" s="198"/>
      <c r="G38" s="198"/>
      <c r="H38" s="200"/>
      <c r="I38" s="198"/>
      <c r="J38" s="198"/>
      <c r="K38" s="198"/>
      <c r="L38" s="198"/>
      <c r="M38" s="198"/>
    </row>
  </sheetData>
  <mergeCells count="9">
    <mergeCell ref="A3:F3"/>
    <mergeCell ref="A5:A7"/>
    <mergeCell ref="B5:H5"/>
    <mergeCell ref="I5:L5"/>
    <mergeCell ref="M5:M7"/>
    <mergeCell ref="B6:E6"/>
    <mergeCell ref="F6:H6"/>
    <mergeCell ref="I6:J6"/>
    <mergeCell ref="K6:L6"/>
  </mergeCells>
  <pageMargins left="0.9" right="0.5" top="0.75" bottom="0.7" header="0.4" footer="0.4"/>
  <pageSetup paperSize="9" scale="90" firstPageNumber="118" pageOrder="overThenDown" orientation="portrait" useFirstPageNumber="1" r:id="rId1"/>
  <headerFooter>
    <oddFooter>&amp;C&amp;"Maiandra GD,Regular"&amp;9&amp;P</oddFooter>
  </headerFooter>
  <colBreaks count="1" manualBreakCount="1">
    <brk id="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2.5703125" style="204" bestFit="1" customWidth="1"/>
    <col min="2" max="7" width="11" style="204" customWidth="1"/>
    <col min="8" max="12" width="12.7109375" style="204" customWidth="1"/>
    <col min="13" max="13" width="22.5703125" style="204" bestFit="1" customWidth="1"/>
    <col min="14" max="16384" width="10.28515625" style="204"/>
  </cols>
  <sheetData>
    <row r="1" spans="1:18" s="167" customForma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6"/>
    </row>
    <row r="2" spans="1:18" s="167" customFormat="1" ht="15" customHeight="1">
      <c r="A2" s="168" t="s">
        <v>418</v>
      </c>
      <c r="B2" s="168"/>
      <c r="C2" s="168"/>
      <c r="D2" s="168"/>
      <c r="E2" s="168"/>
      <c r="F2" s="168"/>
      <c r="G2" s="169"/>
      <c r="H2" s="170"/>
      <c r="I2" s="170"/>
      <c r="J2" s="170"/>
      <c r="K2" s="170"/>
      <c r="L2" s="170"/>
      <c r="M2" s="39"/>
    </row>
    <row r="3" spans="1:18" s="167" customFormat="1" ht="15" customHeight="1">
      <c r="A3" s="1054" t="s">
        <v>56</v>
      </c>
      <c r="B3" s="1054"/>
      <c r="C3" s="1054"/>
      <c r="D3" s="1054"/>
      <c r="E3" s="1054"/>
      <c r="F3" s="1054"/>
      <c r="G3" s="169"/>
      <c r="H3" s="170"/>
      <c r="I3" s="170"/>
      <c r="J3" s="170"/>
      <c r="K3" s="170"/>
      <c r="L3" s="170"/>
      <c r="M3" s="170"/>
    </row>
    <row r="4" spans="1:18" s="167" customFormat="1" ht="15" customHeight="1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66" t="s">
        <v>54</v>
      </c>
    </row>
    <row r="5" spans="1:18" s="172" customFormat="1" ht="18" customHeight="1">
      <c r="A5" s="1055" t="s">
        <v>381</v>
      </c>
      <c r="B5" s="1058" t="s">
        <v>1</v>
      </c>
      <c r="C5" s="1059"/>
      <c r="D5" s="1059"/>
      <c r="E5" s="1059"/>
      <c r="F5" s="1059"/>
      <c r="G5" s="1059"/>
      <c r="H5" s="1060"/>
      <c r="I5" s="1061" t="s">
        <v>2</v>
      </c>
      <c r="J5" s="1059"/>
      <c r="K5" s="1059"/>
      <c r="L5" s="1060"/>
      <c r="M5" s="1062" t="s">
        <v>381</v>
      </c>
    </row>
    <row r="6" spans="1:18" s="172" customFormat="1" ht="18" customHeight="1">
      <c r="A6" s="1056"/>
      <c r="B6" s="1065" t="s">
        <v>382</v>
      </c>
      <c r="C6" s="1066"/>
      <c r="D6" s="1066"/>
      <c r="E6" s="1067"/>
      <c r="F6" s="1068" t="s">
        <v>383</v>
      </c>
      <c r="G6" s="1069"/>
      <c r="H6" s="1070"/>
      <c r="I6" s="1071" t="s">
        <v>382</v>
      </c>
      <c r="J6" s="1071"/>
      <c r="K6" s="1071" t="s">
        <v>383</v>
      </c>
      <c r="L6" s="1071"/>
      <c r="M6" s="1063"/>
    </row>
    <row r="7" spans="1:18" s="172" customFormat="1" ht="42.75" customHeight="1">
      <c r="A7" s="1057"/>
      <c r="B7" s="173" t="s">
        <v>384</v>
      </c>
      <c r="C7" s="174" t="s">
        <v>5</v>
      </c>
      <c r="D7" s="173" t="s">
        <v>385</v>
      </c>
      <c r="E7" s="173" t="s">
        <v>386</v>
      </c>
      <c r="F7" s="173" t="s">
        <v>384</v>
      </c>
      <c r="G7" s="174" t="s">
        <v>5</v>
      </c>
      <c r="H7" s="173" t="s">
        <v>385</v>
      </c>
      <c r="I7" s="173" t="s">
        <v>384</v>
      </c>
      <c r="J7" s="174" t="s">
        <v>5</v>
      </c>
      <c r="K7" s="173" t="s">
        <v>384</v>
      </c>
      <c r="L7" s="174" t="s">
        <v>5</v>
      </c>
      <c r="M7" s="1064"/>
    </row>
    <row r="8" spans="1:18" s="172" customFormat="1" ht="15" customHeight="1">
      <c r="A8" s="175" t="s">
        <v>8</v>
      </c>
      <c r="B8" s="174" t="s">
        <v>9</v>
      </c>
      <c r="C8" s="174" t="s">
        <v>10</v>
      </c>
      <c r="D8" s="174" t="s">
        <v>11</v>
      </c>
      <c r="E8" s="174" t="s">
        <v>12</v>
      </c>
      <c r="F8" s="176" t="s">
        <v>13</v>
      </c>
      <c r="G8" s="174" t="s">
        <v>14</v>
      </c>
      <c r="H8" s="174" t="s">
        <v>15</v>
      </c>
      <c r="I8" s="174" t="s">
        <v>171</v>
      </c>
      <c r="J8" s="174" t="s">
        <v>172</v>
      </c>
      <c r="K8" s="174" t="s">
        <v>173</v>
      </c>
      <c r="L8" s="174" t="s">
        <v>174</v>
      </c>
      <c r="M8" s="174" t="s">
        <v>175</v>
      </c>
    </row>
    <row r="9" spans="1:18" s="172" customFormat="1" ht="9" customHeight="1">
      <c r="A9" s="177"/>
      <c r="B9" s="177"/>
      <c r="C9" s="177"/>
      <c r="D9" s="177"/>
      <c r="E9" s="178"/>
      <c r="F9" s="177"/>
      <c r="G9" s="177"/>
      <c r="H9" s="177"/>
      <c r="I9" s="177"/>
      <c r="J9" s="177"/>
      <c r="K9" s="177"/>
      <c r="L9" s="177"/>
      <c r="M9" s="177"/>
    </row>
    <row r="10" spans="1:18" s="172" customFormat="1" ht="21.95" customHeight="1">
      <c r="A10" s="179" t="s">
        <v>387</v>
      </c>
      <c r="B10" s="180">
        <v>21254506</v>
      </c>
      <c r="C10" s="180">
        <v>162929.07930380001</v>
      </c>
      <c r="D10" s="181">
        <v>4.2900482990431456E-3</v>
      </c>
      <c r="E10" s="182">
        <v>7.6656253174644477E-3</v>
      </c>
      <c r="F10" s="180">
        <v>21254506</v>
      </c>
      <c r="G10" s="180">
        <v>162929.07930380001</v>
      </c>
      <c r="H10" s="181">
        <v>4.2900482990431456E-3</v>
      </c>
      <c r="I10" s="183">
        <v>20632401</v>
      </c>
      <c r="J10" s="183">
        <v>169178.4328176</v>
      </c>
      <c r="K10" s="183">
        <v>20632401</v>
      </c>
      <c r="L10" s="183">
        <v>169178.4328176</v>
      </c>
      <c r="M10" s="184" t="s">
        <v>387</v>
      </c>
      <c r="P10" s="185"/>
    </row>
    <row r="11" spans="1:18" s="172" customFormat="1" ht="21.95" customHeight="1">
      <c r="A11" s="179" t="s">
        <v>388</v>
      </c>
      <c r="B11" s="180">
        <v>1590177</v>
      </c>
      <c r="C11" s="180">
        <v>112932.47631319999</v>
      </c>
      <c r="D11" s="181">
        <v>2.973599187968125E-3</v>
      </c>
      <c r="E11" s="182">
        <v>7.1018808794995766E-2</v>
      </c>
      <c r="F11" s="180">
        <v>22844683</v>
      </c>
      <c r="G11" s="180">
        <v>275861.55561699998</v>
      </c>
      <c r="H11" s="181">
        <v>7.2636474870112697E-3</v>
      </c>
      <c r="I11" s="183">
        <v>1616605</v>
      </c>
      <c r="J11" s="183">
        <v>115202.6700732</v>
      </c>
      <c r="K11" s="183">
        <v>22249006</v>
      </c>
      <c r="L11" s="183">
        <v>284381.10289079999</v>
      </c>
      <c r="M11" s="184" t="s">
        <v>388</v>
      </c>
    </row>
    <row r="12" spans="1:18" s="172" customFormat="1" ht="21.95" customHeight="1">
      <c r="A12" s="179" t="s">
        <v>389</v>
      </c>
      <c r="B12" s="180">
        <v>1891888</v>
      </c>
      <c r="C12" s="180">
        <v>306551.39224949997</v>
      </c>
      <c r="D12" s="181">
        <v>8.071734551676207E-3</v>
      </c>
      <c r="E12" s="182">
        <v>0.1620346406602822</v>
      </c>
      <c r="F12" s="180">
        <v>24736571</v>
      </c>
      <c r="G12" s="180">
        <v>582412.94786650001</v>
      </c>
      <c r="H12" s="181">
        <v>1.5335382038687478E-2</v>
      </c>
      <c r="I12" s="183">
        <v>1876574</v>
      </c>
      <c r="J12" s="183">
        <v>304548.96862290002</v>
      </c>
      <c r="K12" s="183">
        <v>24125580</v>
      </c>
      <c r="L12" s="183">
        <v>588930.07151369995</v>
      </c>
      <c r="M12" s="184" t="s">
        <v>389</v>
      </c>
      <c r="Q12" s="186"/>
      <c r="R12" s="186"/>
    </row>
    <row r="13" spans="1:18" s="172" customFormat="1" ht="21.95" customHeight="1">
      <c r="A13" s="179" t="s">
        <v>390</v>
      </c>
      <c r="B13" s="180">
        <v>1381332</v>
      </c>
      <c r="C13" s="180">
        <v>504716.39537350001</v>
      </c>
      <c r="D13" s="181">
        <v>1.3289571896701751E-2</v>
      </c>
      <c r="E13" s="182">
        <v>0.36538384354630171</v>
      </c>
      <c r="F13" s="180">
        <v>26117903</v>
      </c>
      <c r="G13" s="180">
        <v>1087129.3432400001</v>
      </c>
      <c r="H13" s="181">
        <v>2.8624953935389229E-2</v>
      </c>
      <c r="I13" s="183">
        <v>1400552</v>
      </c>
      <c r="J13" s="183">
        <v>512184.35026189999</v>
      </c>
      <c r="K13" s="183">
        <v>25526132</v>
      </c>
      <c r="L13" s="183">
        <v>1101114.4217755999</v>
      </c>
      <c r="M13" s="184" t="s">
        <v>390</v>
      </c>
      <c r="Q13" s="186"/>
      <c r="R13" s="186"/>
    </row>
    <row r="14" spans="1:18" s="172" customFormat="1" ht="21.95" customHeight="1">
      <c r="A14" s="179" t="s">
        <v>391</v>
      </c>
      <c r="B14" s="180">
        <v>1635536</v>
      </c>
      <c r="C14" s="180">
        <v>1193618.9469880001</v>
      </c>
      <c r="D14" s="181">
        <v>3.1428907320365067E-2</v>
      </c>
      <c r="E14" s="182">
        <v>0.72980291903571681</v>
      </c>
      <c r="F14" s="180">
        <v>27753439</v>
      </c>
      <c r="G14" s="180">
        <v>2280748.2902279999</v>
      </c>
      <c r="H14" s="181">
        <v>6.0053861255754286E-2</v>
      </c>
      <c r="I14" s="183">
        <v>1604911</v>
      </c>
      <c r="J14" s="183">
        <v>1164041.1300341999</v>
      </c>
      <c r="K14" s="183">
        <v>27131043</v>
      </c>
      <c r="L14" s="183">
        <v>2265155.5518097999</v>
      </c>
      <c r="M14" s="184" t="s">
        <v>391</v>
      </c>
      <c r="Q14" s="186"/>
      <c r="R14" s="186"/>
    </row>
    <row r="15" spans="1:18" s="172" customFormat="1" ht="21.95" customHeight="1">
      <c r="A15" s="179" t="s">
        <v>392</v>
      </c>
      <c r="B15" s="180">
        <v>1431601</v>
      </c>
      <c r="C15" s="180">
        <v>2010212.9522237999</v>
      </c>
      <c r="D15" s="181">
        <v>5.2930457185742387E-2</v>
      </c>
      <c r="E15" s="182">
        <v>1.4041712406067053</v>
      </c>
      <c r="F15" s="180">
        <v>29185040</v>
      </c>
      <c r="G15" s="180">
        <v>4290961.2424518</v>
      </c>
      <c r="H15" s="181">
        <v>0.11298431844149669</v>
      </c>
      <c r="I15" s="183">
        <v>1435537</v>
      </c>
      <c r="J15" s="183">
        <v>2003444.6265616999</v>
      </c>
      <c r="K15" s="183">
        <v>28566580</v>
      </c>
      <c r="L15" s="183">
        <v>4268600.1783715002</v>
      </c>
      <c r="M15" s="184" t="s">
        <v>392</v>
      </c>
      <c r="Q15" s="186"/>
      <c r="R15" s="186"/>
    </row>
    <row r="16" spans="1:18" s="172" customFormat="1" ht="21.95" customHeight="1">
      <c r="A16" s="179" t="s">
        <v>393</v>
      </c>
      <c r="B16" s="180">
        <v>710817</v>
      </c>
      <c r="C16" s="180">
        <v>1747663.7942677999</v>
      </c>
      <c r="D16" s="181">
        <v>4.6017335394854822E-2</v>
      </c>
      <c r="E16" s="182">
        <v>2.4586691008625285</v>
      </c>
      <c r="F16" s="180">
        <v>29895857</v>
      </c>
      <c r="G16" s="180">
        <v>6038625.0367195997</v>
      </c>
      <c r="H16" s="181">
        <v>0.15900165383635151</v>
      </c>
      <c r="I16" s="183">
        <v>711842</v>
      </c>
      <c r="J16" s="183">
        <v>1740516.2832176001</v>
      </c>
      <c r="K16" s="183">
        <v>29278422</v>
      </c>
      <c r="L16" s="183">
        <v>6009116.4615890998</v>
      </c>
      <c r="M16" s="184" t="s">
        <v>393</v>
      </c>
      <c r="P16" s="187"/>
      <c r="Q16" s="187"/>
      <c r="R16" s="187"/>
    </row>
    <row r="17" spans="1:18" s="172" customFormat="1" ht="21.95" customHeight="1">
      <c r="A17" s="179" t="s">
        <v>394</v>
      </c>
      <c r="B17" s="180">
        <v>499684</v>
      </c>
      <c r="C17" s="180">
        <v>1753828.7533750001</v>
      </c>
      <c r="D17" s="181">
        <v>4.6179663522188066E-2</v>
      </c>
      <c r="E17" s="182">
        <v>3.5098757482228771</v>
      </c>
      <c r="F17" s="180">
        <v>30395541</v>
      </c>
      <c r="G17" s="180">
        <v>7792453.7900946001</v>
      </c>
      <c r="H17" s="181">
        <v>0.20518131735853956</v>
      </c>
      <c r="I17" s="183">
        <v>489664</v>
      </c>
      <c r="J17" s="183">
        <v>1706319.9181273</v>
      </c>
      <c r="K17" s="183">
        <v>29768086</v>
      </c>
      <c r="L17" s="183">
        <v>7715436.3797164001</v>
      </c>
      <c r="M17" s="184" t="s">
        <v>394</v>
      </c>
      <c r="P17" s="187"/>
      <c r="Q17" s="187"/>
      <c r="R17" s="187"/>
    </row>
    <row r="18" spans="1:18" s="172" customFormat="1" ht="21.95" customHeight="1">
      <c r="A18" s="179" t="s">
        <v>395</v>
      </c>
      <c r="B18" s="180">
        <v>433503</v>
      </c>
      <c r="C18" s="180">
        <v>1984394.3822677999</v>
      </c>
      <c r="D18" s="181">
        <v>5.2250634329093611E-2</v>
      </c>
      <c r="E18" s="182">
        <v>4.5775793530097832</v>
      </c>
      <c r="F18" s="180">
        <v>30829044</v>
      </c>
      <c r="G18" s="180">
        <v>9776848.1723624002</v>
      </c>
      <c r="H18" s="181">
        <v>0.25743195168763316</v>
      </c>
      <c r="I18" s="183">
        <v>418135</v>
      </c>
      <c r="J18" s="183">
        <v>1899495.1378305999</v>
      </c>
      <c r="K18" s="183">
        <v>30186221</v>
      </c>
      <c r="L18" s="183">
        <v>9614931.5175470002</v>
      </c>
      <c r="M18" s="184" t="s">
        <v>395</v>
      </c>
      <c r="P18" s="187"/>
      <c r="Q18" s="187"/>
      <c r="R18" s="187"/>
    </row>
    <row r="19" spans="1:18" s="172" customFormat="1" ht="21.95" customHeight="1">
      <c r="A19" s="179" t="s">
        <v>396</v>
      </c>
      <c r="B19" s="180">
        <v>757847</v>
      </c>
      <c r="C19" s="180">
        <v>5384868.0203483999</v>
      </c>
      <c r="D19" s="181">
        <v>0.14178772745773865</v>
      </c>
      <c r="E19" s="182">
        <v>7.1054817401776349</v>
      </c>
      <c r="F19" s="180">
        <v>31586891</v>
      </c>
      <c r="G19" s="180">
        <v>15161716.1927108</v>
      </c>
      <c r="H19" s="181">
        <v>0.39921967914537182</v>
      </c>
      <c r="I19" s="183">
        <v>761169</v>
      </c>
      <c r="J19" s="183">
        <v>5368194.0700075002</v>
      </c>
      <c r="K19" s="183">
        <v>30947390</v>
      </c>
      <c r="L19" s="183">
        <v>14983125.5875545</v>
      </c>
      <c r="M19" s="184" t="s">
        <v>396</v>
      </c>
      <c r="P19" s="187"/>
      <c r="Q19" s="187"/>
      <c r="R19" s="187"/>
    </row>
    <row r="20" spans="1:18" s="172" customFormat="1" ht="21.95" customHeight="1">
      <c r="A20" s="179" t="s">
        <v>397</v>
      </c>
      <c r="B20" s="180">
        <v>272535</v>
      </c>
      <c r="C20" s="180">
        <v>4160629.9593480001</v>
      </c>
      <c r="D20" s="181">
        <v>0.10955259525383286</v>
      </c>
      <c r="E20" s="182">
        <v>15.266406000506358</v>
      </c>
      <c r="F20" s="180">
        <v>31859426</v>
      </c>
      <c r="G20" s="180">
        <v>19322346.152058799</v>
      </c>
      <c r="H20" s="181">
        <v>0.50877227439920469</v>
      </c>
      <c r="I20" s="183">
        <v>278124</v>
      </c>
      <c r="J20" s="183">
        <v>4216929.7258545998</v>
      </c>
      <c r="K20" s="183">
        <v>31225514</v>
      </c>
      <c r="L20" s="183">
        <v>19200055.313409101</v>
      </c>
      <c r="M20" s="184" t="s">
        <v>397</v>
      </c>
      <c r="P20" s="187"/>
      <c r="Q20" s="187"/>
      <c r="R20" s="187"/>
    </row>
    <row r="21" spans="1:18" s="172" customFormat="1" ht="21.95" customHeight="1">
      <c r="A21" s="179" t="s">
        <v>398</v>
      </c>
      <c r="B21" s="180">
        <v>96804</v>
      </c>
      <c r="C21" s="180">
        <v>3485904.9306347002</v>
      </c>
      <c r="D21" s="181">
        <v>9.1786564940999571E-2</v>
      </c>
      <c r="E21" s="182">
        <v>36.009926559178339</v>
      </c>
      <c r="F21" s="180">
        <v>31956230</v>
      </c>
      <c r="G21" s="180">
        <v>22808251.082693499</v>
      </c>
      <c r="H21" s="181">
        <v>0.60055883934020426</v>
      </c>
      <c r="I21" s="183">
        <v>96803</v>
      </c>
      <c r="J21" s="183">
        <v>3461007.3703617002</v>
      </c>
      <c r="K21" s="183">
        <v>31322317</v>
      </c>
      <c r="L21" s="183">
        <v>22661062.683770798</v>
      </c>
      <c r="M21" s="184" t="s">
        <v>398</v>
      </c>
      <c r="P21" s="187"/>
      <c r="Q21" s="187"/>
      <c r="R21" s="187"/>
    </row>
    <row r="22" spans="1:18" s="172" customFormat="1" ht="21.95" customHeight="1">
      <c r="A22" s="179" t="s">
        <v>399</v>
      </c>
      <c r="B22" s="180">
        <v>33526</v>
      </c>
      <c r="C22" s="180">
        <v>1992226.7218694999</v>
      </c>
      <c r="D22" s="181">
        <v>5.2456865870629227E-2</v>
      </c>
      <c r="E22" s="182">
        <v>59.423334781050528</v>
      </c>
      <c r="F22" s="180">
        <v>31989756</v>
      </c>
      <c r="G22" s="180">
        <v>24800477.804563001</v>
      </c>
      <c r="H22" s="181">
        <v>0.65301570521083352</v>
      </c>
      <c r="I22" s="183">
        <v>33886</v>
      </c>
      <c r="J22" s="183">
        <v>2004368.3354276</v>
      </c>
      <c r="K22" s="183">
        <v>31356203</v>
      </c>
      <c r="L22" s="183">
        <v>24665431.019198399</v>
      </c>
      <c r="M22" s="184" t="s">
        <v>399</v>
      </c>
      <c r="P22" s="187"/>
      <c r="Q22" s="187"/>
      <c r="R22" s="187"/>
    </row>
    <row r="23" spans="1:18" s="172" customFormat="1" ht="21.95" customHeight="1">
      <c r="A23" s="179" t="s">
        <v>400</v>
      </c>
      <c r="B23" s="180">
        <v>16647</v>
      </c>
      <c r="C23" s="180">
        <v>1478809.7682228</v>
      </c>
      <c r="D23" s="181">
        <v>3.8938201565253953E-2</v>
      </c>
      <c r="E23" s="182">
        <v>88.833409516597584</v>
      </c>
      <c r="F23" s="180">
        <v>32006403</v>
      </c>
      <c r="G23" s="180">
        <v>26279287.572785798</v>
      </c>
      <c r="H23" s="181">
        <v>0.69195390677608748</v>
      </c>
      <c r="I23" s="183">
        <v>16360</v>
      </c>
      <c r="J23" s="183">
        <v>1450897.1590603001</v>
      </c>
      <c r="K23" s="183">
        <v>31372563</v>
      </c>
      <c r="L23" s="183">
        <v>26116328.178258698</v>
      </c>
      <c r="M23" s="184" t="s">
        <v>400</v>
      </c>
      <c r="P23" s="187"/>
      <c r="Q23" s="187"/>
      <c r="R23" s="187"/>
    </row>
    <row r="24" spans="1:18" s="172" customFormat="1" ht="21.95" customHeight="1">
      <c r="A24" s="179" t="s">
        <v>401</v>
      </c>
      <c r="B24" s="180">
        <v>16581</v>
      </c>
      <c r="C24" s="180">
        <v>3476691.2683660001</v>
      </c>
      <c r="D24" s="181">
        <v>9.1543962108450005E-2</v>
      </c>
      <c r="E24" s="182">
        <v>209.67922733043847</v>
      </c>
      <c r="F24" s="180">
        <v>32022984</v>
      </c>
      <c r="G24" s="180">
        <v>29755978.8411518</v>
      </c>
      <c r="H24" s="181">
        <v>0.78349786888453743</v>
      </c>
      <c r="I24" s="183">
        <v>15897</v>
      </c>
      <c r="J24" s="183">
        <v>3306249.7793339002</v>
      </c>
      <c r="K24" s="183">
        <v>31388460</v>
      </c>
      <c r="L24" s="183">
        <v>29422577.957592599</v>
      </c>
      <c r="M24" s="184" t="s">
        <v>401</v>
      </c>
      <c r="P24" s="187"/>
      <c r="Q24" s="187"/>
      <c r="R24" s="187"/>
    </row>
    <row r="25" spans="1:18" s="172" customFormat="1" ht="21.95" customHeight="1">
      <c r="A25" s="179" t="s">
        <v>402</v>
      </c>
      <c r="B25" s="180">
        <v>2247</v>
      </c>
      <c r="C25" s="180">
        <v>1570510.5931981001</v>
      </c>
      <c r="D25" s="181">
        <v>4.1352755000939906E-2</v>
      </c>
      <c r="E25" s="182">
        <v>698.93662358615939</v>
      </c>
      <c r="F25" s="180">
        <v>32025231</v>
      </c>
      <c r="G25" s="180">
        <v>31326489.434349898</v>
      </c>
      <c r="H25" s="181">
        <v>0.82485062388547736</v>
      </c>
      <c r="I25" s="183">
        <v>2105</v>
      </c>
      <c r="J25" s="183">
        <v>1472673.6377713999</v>
      </c>
      <c r="K25" s="183">
        <v>31390565</v>
      </c>
      <c r="L25" s="183">
        <v>30895251.595364001</v>
      </c>
      <c r="M25" s="184" t="s">
        <v>402</v>
      </c>
      <c r="P25" s="188"/>
      <c r="Q25" s="187"/>
      <c r="R25" s="188"/>
    </row>
    <row r="26" spans="1:18" s="172" customFormat="1" ht="21.95" customHeight="1">
      <c r="A26" s="179" t="s">
        <v>403</v>
      </c>
      <c r="B26" s="180">
        <v>642</v>
      </c>
      <c r="C26" s="180">
        <v>779034.25902380003</v>
      </c>
      <c r="D26" s="181">
        <v>2.0512572783828665E-2</v>
      </c>
      <c r="E26" s="182">
        <v>1213.449001594704</v>
      </c>
      <c r="F26" s="180">
        <v>32025873</v>
      </c>
      <c r="G26" s="180">
        <v>32105523.693373699</v>
      </c>
      <c r="H26" s="181">
        <v>0.84536319666930604</v>
      </c>
      <c r="I26" s="183">
        <v>652</v>
      </c>
      <c r="J26" s="183">
        <v>783191.52978450002</v>
      </c>
      <c r="K26" s="183">
        <v>31391217</v>
      </c>
      <c r="L26" s="183">
        <v>31678443.125148501</v>
      </c>
      <c r="M26" s="184" t="s">
        <v>403</v>
      </c>
      <c r="P26" s="188"/>
      <c r="Q26" s="187"/>
      <c r="R26" s="188"/>
    </row>
    <row r="27" spans="1:18" s="172" customFormat="1" ht="21.95" customHeight="1">
      <c r="A27" s="179" t="s">
        <v>404</v>
      </c>
      <c r="B27" s="180">
        <v>280</v>
      </c>
      <c r="C27" s="180">
        <v>502151.97903280001</v>
      </c>
      <c r="D27" s="181">
        <v>1.3222048836929561E-2</v>
      </c>
      <c r="E27" s="182">
        <v>1793.3999251171429</v>
      </c>
      <c r="F27" s="180">
        <v>32026153</v>
      </c>
      <c r="G27" s="180">
        <v>32607675.672406498</v>
      </c>
      <c r="H27" s="181">
        <v>0.85858524550623561</v>
      </c>
      <c r="I27" s="183">
        <v>291</v>
      </c>
      <c r="J27" s="183">
        <v>515077.6083506</v>
      </c>
      <c r="K27" s="183">
        <v>31391508</v>
      </c>
      <c r="L27" s="183">
        <v>32193520.733499099</v>
      </c>
      <c r="M27" s="184" t="s">
        <v>404</v>
      </c>
      <c r="P27" s="188"/>
      <c r="Q27" s="189"/>
      <c r="R27" s="188"/>
    </row>
    <row r="28" spans="1:18" s="172" customFormat="1" ht="21.95" customHeight="1">
      <c r="A28" s="179" t="s">
        <v>405</v>
      </c>
      <c r="B28" s="180">
        <v>254</v>
      </c>
      <c r="C28" s="180">
        <v>586560.2408271</v>
      </c>
      <c r="D28" s="181">
        <v>1.5444583460479597E-2</v>
      </c>
      <c r="E28" s="182">
        <v>2309.2922867208663</v>
      </c>
      <c r="F28" s="180">
        <v>32026407</v>
      </c>
      <c r="G28" s="180">
        <v>33194235.913233601</v>
      </c>
      <c r="H28" s="181">
        <v>0.87402982896671522</v>
      </c>
      <c r="I28" s="183">
        <v>224</v>
      </c>
      <c r="J28" s="183">
        <v>513886.21258180001</v>
      </c>
      <c r="K28" s="183">
        <v>31391732</v>
      </c>
      <c r="L28" s="183">
        <v>32707406.946080901</v>
      </c>
      <c r="M28" s="184" t="s">
        <v>405</v>
      </c>
      <c r="P28" s="188"/>
      <c r="Q28" s="190"/>
      <c r="R28" s="188"/>
    </row>
    <row r="29" spans="1:18" s="172" customFormat="1" ht="21.95" customHeight="1">
      <c r="A29" s="179" t="s">
        <v>406</v>
      </c>
      <c r="B29" s="180">
        <v>125</v>
      </c>
      <c r="C29" s="180">
        <v>348675.03105270001</v>
      </c>
      <c r="D29" s="181">
        <v>9.1808824445469266E-3</v>
      </c>
      <c r="E29" s="182">
        <v>2789.4002484216003</v>
      </c>
      <c r="F29" s="180">
        <v>32026532</v>
      </c>
      <c r="G29" s="180">
        <v>33542910.944286302</v>
      </c>
      <c r="H29" s="181">
        <v>0.88321071141126217</v>
      </c>
      <c r="I29" s="183">
        <v>138</v>
      </c>
      <c r="J29" s="183">
        <v>379495.38619390002</v>
      </c>
      <c r="K29" s="183">
        <v>31391870</v>
      </c>
      <c r="L29" s="183">
        <v>33086902.332274798</v>
      </c>
      <c r="M29" s="184" t="s">
        <v>406</v>
      </c>
      <c r="P29" s="188"/>
      <c r="Q29" s="187"/>
      <c r="R29" s="188"/>
    </row>
    <row r="30" spans="1:18" s="172" customFormat="1" ht="21.95" customHeight="1">
      <c r="A30" s="179" t="s">
        <v>407</v>
      </c>
      <c r="B30" s="180">
        <v>69</v>
      </c>
      <c r="C30" s="180">
        <v>223304.0078091</v>
      </c>
      <c r="D30" s="181">
        <v>5.8797667240522086E-3</v>
      </c>
      <c r="E30" s="182">
        <v>3236.289968247826</v>
      </c>
      <c r="F30" s="180">
        <v>32026601</v>
      </c>
      <c r="G30" s="180">
        <v>33766214.952095397</v>
      </c>
      <c r="H30" s="181">
        <v>0.88909047813531428</v>
      </c>
      <c r="I30" s="183">
        <v>91</v>
      </c>
      <c r="J30" s="183">
        <v>295638.15689679998</v>
      </c>
      <c r="K30" s="183">
        <v>31391961</v>
      </c>
      <c r="L30" s="183">
        <v>33382540.489171602</v>
      </c>
      <c r="M30" s="184" t="s">
        <v>407</v>
      </c>
      <c r="P30" s="191"/>
      <c r="Q30" s="187"/>
      <c r="R30" s="187"/>
    </row>
    <row r="31" spans="1:18" s="172" customFormat="1" ht="21.95" customHeight="1">
      <c r="A31" s="179" t="s">
        <v>408</v>
      </c>
      <c r="B31" s="180">
        <v>50</v>
      </c>
      <c r="C31" s="180">
        <v>186173.58225169999</v>
      </c>
      <c r="D31" s="181">
        <v>4.9020939864050815E-3</v>
      </c>
      <c r="E31" s="182">
        <v>3723.4716450339997</v>
      </c>
      <c r="F31" s="180">
        <v>32026651</v>
      </c>
      <c r="G31" s="180">
        <v>33952388.534347102</v>
      </c>
      <c r="H31" s="181">
        <v>0.89399257212171945</v>
      </c>
      <c r="I31" s="183">
        <v>45</v>
      </c>
      <c r="J31" s="183">
        <v>171995.53560800001</v>
      </c>
      <c r="K31" s="183">
        <v>31392006</v>
      </c>
      <c r="L31" s="183">
        <v>33554536.024779603</v>
      </c>
      <c r="M31" s="184" t="s">
        <v>408</v>
      </c>
      <c r="P31" s="187"/>
      <c r="Q31" s="187"/>
      <c r="R31" s="187"/>
    </row>
    <row r="32" spans="1:18" s="172" customFormat="1" ht="21.95" customHeight="1">
      <c r="A32" s="179" t="s">
        <v>409</v>
      </c>
      <c r="B32" s="180">
        <v>163</v>
      </c>
      <c r="C32" s="180">
        <v>776997.73158649995</v>
      </c>
      <c r="D32" s="181">
        <v>2.0458949445958739E-2</v>
      </c>
      <c r="E32" s="182">
        <v>4766.857248996932</v>
      </c>
      <c r="F32" s="180">
        <v>32026814</v>
      </c>
      <c r="G32" s="180">
        <v>34729386.265933603</v>
      </c>
      <c r="H32" s="181">
        <v>0.91445152156767828</v>
      </c>
      <c r="I32" s="183">
        <v>150</v>
      </c>
      <c r="J32" s="183">
        <v>714566.80814770004</v>
      </c>
      <c r="K32" s="183">
        <v>31392156</v>
      </c>
      <c r="L32" s="183">
        <v>34269102.832927302</v>
      </c>
      <c r="M32" s="184" t="s">
        <v>409</v>
      </c>
      <c r="P32" s="187"/>
      <c r="Q32" s="187"/>
      <c r="R32" s="187"/>
    </row>
    <row r="33" spans="1:18" s="172" customFormat="1" ht="21.95" customHeight="1">
      <c r="A33" s="179" t="s">
        <v>410</v>
      </c>
      <c r="B33" s="180">
        <v>291</v>
      </c>
      <c r="C33" s="180">
        <v>3248992.5183191998</v>
      </c>
      <c r="D33" s="181">
        <v>8.5548478432321828E-2</v>
      </c>
      <c r="E33" s="182">
        <v>11164.922743364948</v>
      </c>
      <c r="F33" s="180">
        <v>32027105</v>
      </c>
      <c r="G33" s="180">
        <v>37978378.7842528</v>
      </c>
      <c r="H33" s="181">
        <v>1</v>
      </c>
      <c r="I33" s="183">
        <v>259</v>
      </c>
      <c r="J33" s="183">
        <v>2729233.8864870998</v>
      </c>
      <c r="K33" s="183">
        <v>31392415</v>
      </c>
      <c r="L33" s="183">
        <v>36998336.719414398</v>
      </c>
      <c r="M33" s="184" t="s">
        <v>410</v>
      </c>
      <c r="P33" s="187"/>
      <c r="Q33" s="187"/>
      <c r="R33" s="187"/>
    </row>
    <row r="34" spans="1:18" s="172" customFormat="1" ht="9" customHeight="1">
      <c r="A34" s="179"/>
      <c r="B34" s="180"/>
      <c r="C34" s="180"/>
      <c r="D34" s="181"/>
      <c r="E34" s="182"/>
      <c r="F34" s="180"/>
      <c r="G34" s="180"/>
      <c r="H34" s="181"/>
      <c r="I34" s="183"/>
      <c r="J34" s="183"/>
      <c r="K34" s="183"/>
      <c r="L34" s="183"/>
      <c r="M34" s="184"/>
      <c r="P34" s="187"/>
      <c r="Q34" s="187"/>
      <c r="R34" s="187"/>
    </row>
    <row r="35" spans="1:18" s="172" customFormat="1" ht="24.95" customHeight="1">
      <c r="A35" s="192" t="s">
        <v>411</v>
      </c>
      <c r="B35" s="193">
        <v>32027105</v>
      </c>
      <c r="C35" s="193">
        <v>37978378.7842528</v>
      </c>
      <c r="D35" s="194">
        <v>1</v>
      </c>
      <c r="E35" s="195">
        <v>1.1858199104868454</v>
      </c>
      <c r="F35" s="196">
        <v>32027105</v>
      </c>
      <c r="G35" s="196">
        <v>37978378.7842528</v>
      </c>
      <c r="H35" s="194">
        <v>1</v>
      </c>
      <c r="I35" s="196">
        <v>31392415</v>
      </c>
      <c r="J35" s="196">
        <v>36998336.719414398</v>
      </c>
      <c r="K35" s="196">
        <v>31392415</v>
      </c>
      <c r="L35" s="196">
        <v>36998336.719414398</v>
      </c>
      <c r="M35" s="197" t="s">
        <v>411</v>
      </c>
      <c r="P35" s="187"/>
      <c r="Q35" s="187"/>
      <c r="R35" s="187"/>
    </row>
    <row r="36" spans="1:18" s="201" customFormat="1">
      <c r="A36" s="32" t="s">
        <v>40</v>
      </c>
      <c r="B36" s="198"/>
      <c r="C36" s="198"/>
      <c r="D36" s="198"/>
      <c r="E36" s="198"/>
      <c r="F36" s="199"/>
      <c r="G36" s="199"/>
      <c r="H36" s="200"/>
      <c r="I36" s="198"/>
      <c r="J36" s="198"/>
      <c r="K36" s="198"/>
      <c r="L36" s="198"/>
      <c r="M36" s="198"/>
      <c r="P36" s="202"/>
      <c r="Q36" s="202"/>
      <c r="R36" s="202"/>
    </row>
    <row r="37" spans="1:18" s="201" customFormat="1" ht="15" customHeight="1">
      <c r="A37" s="33" t="s">
        <v>41</v>
      </c>
      <c r="B37" s="198"/>
      <c r="C37" s="203"/>
      <c r="D37" s="198"/>
      <c r="E37" s="198"/>
      <c r="F37" s="198"/>
      <c r="G37" s="198"/>
      <c r="H37" s="200"/>
      <c r="I37" s="198"/>
      <c r="J37" s="198"/>
      <c r="K37" s="198"/>
      <c r="L37" s="198"/>
      <c r="M37" s="198"/>
    </row>
    <row r="38" spans="1:18">
      <c r="A38" s="36" t="s">
        <v>42</v>
      </c>
      <c r="B38" s="198"/>
      <c r="C38" s="198"/>
      <c r="D38" s="198"/>
      <c r="E38" s="198"/>
      <c r="F38" s="198"/>
      <c r="G38" s="198"/>
      <c r="H38" s="200"/>
      <c r="I38" s="198"/>
      <c r="J38" s="198"/>
      <c r="K38" s="198"/>
      <c r="L38" s="198"/>
      <c r="M38" s="198"/>
    </row>
  </sheetData>
  <mergeCells count="9">
    <mergeCell ref="A3:F3"/>
    <mergeCell ref="A5:A7"/>
    <mergeCell ref="B5:H5"/>
    <mergeCell ref="I5:L5"/>
    <mergeCell ref="M5:M7"/>
    <mergeCell ref="B6:E6"/>
    <mergeCell ref="F6:H6"/>
    <mergeCell ref="I6:J6"/>
    <mergeCell ref="K6:L6"/>
  </mergeCells>
  <pageMargins left="0.9" right="0.5" top="0.75" bottom="0.7" header="0.4" footer="0.4"/>
  <pageSetup paperSize="9" scale="98" firstPageNumber="120" pageOrder="overThenDown" orientation="portrait" useFirstPageNumber="1" r:id="rId1"/>
  <headerFooter>
    <oddFooter>&amp;C&amp;"Maiandra GD,Regular"&amp;9&amp;P</oddFooter>
  </headerFooter>
  <colBreaks count="1" manualBreakCount="1">
    <brk id="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6" tint="-0.249977111117893"/>
    <pageSetUpPr fitToPage="1"/>
  </sheetPr>
  <dimension ref="A1:X37"/>
  <sheetViews>
    <sheetView tabSelected="1" view="pageBreakPreview" zoomScale="77" zoomScaleSheetLayoutView="77" workbookViewId="0">
      <selection activeCell="A99" sqref="A99:A102"/>
    </sheetView>
  </sheetViews>
  <sheetFormatPr defaultColWidth="10.28515625" defaultRowHeight="12.75"/>
  <cols>
    <col min="1" max="1" width="25.7109375" style="235" customWidth="1"/>
    <col min="2" max="2" width="9.7109375" style="235" customWidth="1"/>
    <col min="3" max="3" width="10.5703125" style="235" bestFit="1" customWidth="1"/>
    <col min="4" max="4" width="9.7109375" style="235" customWidth="1"/>
    <col min="5" max="5" width="10.85546875" style="235" bestFit="1" customWidth="1"/>
    <col min="6" max="6" width="9.7109375" style="235" customWidth="1"/>
    <col min="7" max="7" width="13.85546875" style="235" customWidth="1"/>
    <col min="8" max="8" width="14.5703125" style="235" customWidth="1"/>
    <col min="9" max="9" width="15.85546875" style="235" customWidth="1"/>
    <col min="10" max="10" width="14.5703125" style="235" customWidth="1"/>
    <col min="11" max="11" width="17.28515625" style="235" customWidth="1"/>
    <col min="12" max="12" width="25.7109375" style="235" customWidth="1"/>
    <col min="13" max="16384" width="10.28515625" style="235"/>
  </cols>
  <sheetData>
    <row r="1" spans="1:24" s="207" customFormat="1" ht="15" customHeight="1">
      <c r="A1" s="205" t="s">
        <v>419</v>
      </c>
      <c r="B1" s="170"/>
      <c r="C1" s="170"/>
      <c r="D1" s="170"/>
      <c r="E1" s="170"/>
      <c r="F1" s="170"/>
      <c r="G1" s="169"/>
      <c r="H1" s="170"/>
      <c r="I1" s="170"/>
      <c r="J1" s="170"/>
      <c r="K1" s="170"/>
      <c r="L1" s="206"/>
    </row>
    <row r="2" spans="1:24" s="207" customFormat="1" ht="15" customHeight="1">
      <c r="A2" s="205" t="s">
        <v>47</v>
      </c>
      <c r="B2" s="170"/>
      <c r="C2" s="170"/>
      <c r="D2" s="170"/>
      <c r="E2" s="170"/>
      <c r="F2" s="170"/>
      <c r="G2" s="169"/>
      <c r="H2" s="170"/>
      <c r="I2" s="170"/>
      <c r="J2" s="170"/>
      <c r="K2" s="170"/>
      <c r="L2" s="170"/>
    </row>
    <row r="3" spans="1:24" s="207" customFormat="1" ht="15" customHeight="1">
      <c r="A3" s="205" t="s">
        <v>1</v>
      </c>
      <c r="B3" s="169"/>
      <c r="C3" s="169"/>
      <c r="D3" s="169"/>
      <c r="E3" s="169"/>
      <c r="F3" s="169"/>
      <c r="G3" s="169"/>
      <c r="H3" s="170"/>
      <c r="I3" s="170"/>
      <c r="J3" s="170"/>
      <c r="K3" s="170"/>
      <c r="L3" s="170"/>
    </row>
    <row r="4" spans="1:24" s="207" customFormat="1" ht="15" customHeight="1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208" t="s">
        <v>54</v>
      </c>
    </row>
    <row r="5" spans="1:24" s="209" customFormat="1" ht="18" customHeight="1" thickBot="1">
      <c r="A5" s="1086" t="s">
        <v>381</v>
      </c>
      <c r="B5" s="1081" t="s">
        <v>420</v>
      </c>
      <c r="C5" s="1081"/>
      <c r="D5" s="1081"/>
      <c r="E5" s="1081"/>
      <c r="F5" s="1081"/>
      <c r="G5" s="1081"/>
      <c r="H5" s="1081" t="s">
        <v>421</v>
      </c>
      <c r="I5" s="1081"/>
      <c r="J5" s="1081" t="s">
        <v>411</v>
      </c>
      <c r="K5" s="1081"/>
      <c r="L5" s="1087" t="s">
        <v>381</v>
      </c>
      <c r="N5" s="1084"/>
      <c r="O5" s="1072"/>
      <c r="P5" s="1073"/>
      <c r="Q5" s="1073"/>
      <c r="R5" s="1074"/>
      <c r="S5" s="210"/>
      <c r="T5" s="210"/>
      <c r="U5" s="1072"/>
      <c r="V5" s="1074"/>
      <c r="W5" s="1075"/>
      <c r="X5" s="1078"/>
    </row>
    <row r="6" spans="1:24" s="209" customFormat="1" ht="18" customHeight="1" thickBot="1">
      <c r="A6" s="1086"/>
      <c r="B6" s="1081" t="s">
        <v>422</v>
      </c>
      <c r="C6" s="1081"/>
      <c r="D6" s="1081" t="s">
        <v>423</v>
      </c>
      <c r="E6" s="1081"/>
      <c r="F6" s="1081" t="s">
        <v>57</v>
      </c>
      <c r="G6" s="1081"/>
      <c r="H6" s="1081"/>
      <c r="I6" s="1081"/>
      <c r="J6" s="1081"/>
      <c r="K6" s="1081"/>
      <c r="L6" s="1087"/>
      <c r="N6" s="1085"/>
      <c r="O6" s="1082"/>
      <c r="P6" s="1083"/>
      <c r="Q6" s="1082"/>
      <c r="R6" s="1083"/>
      <c r="S6" s="211"/>
      <c r="T6" s="211"/>
      <c r="U6" s="1082"/>
      <c r="V6" s="1083"/>
      <c r="W6" s="1076"/>
      <c r="X6" s="1079"/>
    </row>
    <row r="7" spans="1:24" s="209" customFormat="1" ht="35.1" customHeight="1" thickBot="1">
      <c r="A7" s="1086"/>
      <c r="B7" s="173" t="s">
        <v>384</v>
      </c>
      <c r="C7" s="174" t="s">
        <v>5</v>
      </c>
      <c r="D7" s="173" t="s">
        <v>384</v>
      </c>
      <c r="E7" s="174" t="s">
        <v>5</v>
      </c>
      <c r="F7" s="173" t="s">
        <v>384</v>
      </c>
      <c r="G7" s="174" t="s">
        <v>5</v>
      </c>
      <c r="H7" s="173" t="s">
        <v>384</v>
      </c>
      <c r="I7" s="174" t="s">
        <v>5</v>
      </c>
      <c r="J7" s="173" t="s">
        <v>384</v>
      </c>
      <c r="K7" s="174" t="s">
        <v>5</v>
      </c>
      <c r="L7" s="1087"/>
      <c r="N7" s="212"/>
      <c r="O7" s="213"/>
      <c r="P7" s="213"/>
      <c r="Q7" s="213"/>
      <c r="R7" s="213"/>
      <c r="S7" s="213"/>
      <c r="T7" s="213"/>
      <c r="U7" s="213"/>
      <c r="V7" s="213"/>
      <c r="W7" s="1077"/>
      <c r="X7" s="1080"/>
    </row>
    <row r="8" spans="1:24" s="209" customFormat="1" ht="6" customHeight="1">
      <c r="A8" s="177"/>
      <c r="B8" s="177"/>
      <c r="C8" s="177"/>
      <c r="D8" s="177"/>
      <c r="E8" s="178"/>
      <c r="F8" s="177"/>
      <c r="G8" s="177"/>
      <c r="H8" s="177"/>
      <c r="I8" s="177"/>
      <c r="J8" s="177"/>
      <c r="K8" s="177"/>
      <c r="L8" s="177"/>
      <c r="N8" s="214"/>
      <c r="O8" s="215"/>
      <c r="P8" s="215"/>
      <c r="Q8" s="215"/>
      <c r="R8" s="215"/>
      <c r="S8" s="215"/>
      <c r="T8" s="215"/>
      <c r="U8" s="215"/>
      <c r="V8" s="215"/>
      <c r="W8" s="215"/>
      <c r="X8" s="216"/>
    </row>
    <row r="9" spans="1:24" s="209" customFormat="1" ht="21.95" customHeight="1" thickBot="1">
      <c r="A9" s="179" t="s">
        <v>387</v>
      </c>
      <c r="B9" s="217">
        <v>312153</v>
      </c>
      <c r="C9" s="217">
        <v>2084.4187158999998</v>
      </c>
      <c r="D9" s="217">
        <v>224836</v>
      </c>
      <c r="E9" s="217">
        <v>1260.5810742000001</v>
      </c>
      <c r="F9" s="217">
        <v>536989</v>
      </c>
      <c r="G9" s="217">
        <v>3344.9997900999997</v>
      </c>
      <c r="H9" s="217">
        <v>111132567</v>
      </c>
      <c r="I9" s="217">
        <v>622772.15406460001</v>
      </c>
      <c r="J9" s="217">
        <v>111669556</v>
      </c>
      <c r="K9" s="217">
        <v>626117.15385470004</v>
      </c>
      <c r="L9" s="184" t="s">
        <v>387</v>
      </c>
      <c r="N9" s="218"/>
      <c r="O9" s="219"/>
      <c r="P9" s="220"/>
      <c r="Q9" s="219"/>
      <c r="R9" s="220"/>
      <c r="S9" s="219"/>
      <c r="T9" s="219"/>
      <c r="U9" s="219"/>
      <c r="V9" s="220"/>
      <c r="W9" s="221"/>
      <c r="X9" s="222"/>
    </row>
    <row r="10" spans="1:24" s="209" customFormat="1" ht="21.95" customHeight="1" thickBot="1">
      <c r="A10" s="179" t="s">
        <v>388</v>
      </c>
      <c r="B10" s="217">
        <v>27407</v>
      </c>
      <c r="C10" s="217">
        <v>2126.2359339</v>
      </c>
      <c r="D10" s="180">
        <v>11042</v>
      </c>
      <c r="E10" s="180">
        <v>809.77013199999999</v>
      </c>
      <c r="F10" s="180">
        <v>38449</v>
      </c>
      <c r="G10" s="180">
        <v>2936.0060659000001</v>
      </c>
      <c r="H10" s="180">
        <v>5067282</v>
      </c>
      <c r="I10" s="217">
        <v>358105.4868288</v>
      </c>
      <c r="J10" s="217">
        <v>5105731</v>
      </c>
      <c r="K10" s="180">
        <v>361041.49289469997</v>
      </c>
      <c r="L10" s="184" t="s">
        <v>388</v>
      </c>
      <c r="N10" s="218"/>
      <c r="O10" s="219"/>
      <c r="P10" s="220"/>
      <c r="Q10" s="219"/>
      <c r="R10" s="220"/>
      <c r="S10" s="219"/>
      <c r="T10" s="219"/>
      <c r="U10" s="219"/>
      <c r="V10" s="220"/>
      <c r="W10" s="221"/>
      <c r="X10" s="222"/>
    </row>
    <row r="11" spans="1:24" s="209" customFormat="1" ht="21.95" customHeight="1" thickBot="1">
      <c r="A11" s="179" t="s">
        <v>389</v>
      </c>
      <c r="B11" s="217">
        <v>38301</v>
      </c>
      <c r="C11" s="217">
        <v>6469.6856852999999</v>
      </c>
      <c r="D11" s="180">
        <v>17532</v>
      </c>
      <c r="E11" s="180">
        <v>2910.0102664000001</v>
      </c>
      <c r="F11" s="180">
        <v>55833</v>
      </c>
      <c r="G11" s="180">
        <v>9379.6959516999996</v>
      </c>
      <c r="H11" s="180">
        <v>12462812</v>
      </c>
      <c r="I11" s="217">
        <v>1662933.6797255999</v>
      </c>
      <c r="J11" s="217">
        <v>12518645</v>
      </c>
      <c r="K11" s="180">
        <v>1672313.3756772999</v>
      </c>
      <c r="L11" s="184" t="s">
        <v>389</v>
      </c>
      <c r="N11" s="218"/>
      <c r="O11" s="219"/>
      <c r="P11" s="220"/>
      <c r="Q11" s="219"/>
      <c r="R11" s="220"/>
      <c r="S11" s="219"/>
      <c r="T11" s="219"/>
      <c r="U11" s="219"/>
      <c r="V11" s="220"/>
      <c r="W11" s="221"/>
      <c r="X11" s="222"/>
    </row>
    <row r="12" spans="1:24" s="209" customFormat="1" ht="21.95" customHeight="1" thickBot="1">
      <c r="A12" s="179" t="s">
        <v>390</v>
      </c>
      <c r="B12" s="217">
        <v>34648</v>
      </c>
      <c r="C12" s="217">
        <v>12987.7959182</v>
      </c>
      <c r="D12" s="180">
        <v>14410</v>
      </c>
      <c r="E12" s="180">
        <v>5345.9118135999997</v>
      </c>
      <c r="F12" s="180">
        <v>49058</v>
      </c>
      <c r="G12" s="180">
        <v>18333.707731800001</v>
      </c>
      <c r="H12" s="180">
        <v>4515336</v>
      </c>
      <c r="I12" s="217">
        <v>1639712.4258715999</v>
      </c>
      <c r="J12" s="217">
        <v>4564394</v>
      </c>
      <c r="K12" s="180">
        <v>1658046.1336034001</v>
      </c>
      <c r="L12" s="184" t="s">
        <v>390</v>
      </c>
      <c r="N12" s="218"/>
      <c r="O12" s="219"/>
      <c r="P12" s="220"/>
      <c r="Q12" s="219"/>
      <c r="R12" s="220"/>
      <c r="S12" s="219"/>
      <c r="T12" s="219"/>
      <c r="U12" s="219"/>
      <c r="V12" s="220"/>
      <c r="W12" s="221"/>
      <c r="X12" s="222"/>
    </row>
    <row r="13" spans="1:24" s="209" customFormat="1" ht="21.95" customHeight="1" thickBot="1">
      <c r="A13" s="179" t="s">
        <v>391</v>
      </c>
      <c r="B13" s="217">
        <v>27097</v>
      </c>
      <c r="C13" s="217">
        <v>19889.696336699999</v>
      </c>
      <c r="D13" s="180">
        <v>16591</v>
      </c>
      <c r="E13" s="180">
        <v>12569.6883038</v>
      </c>
      <c r="F13" s="180">
        <v>43688</v>
      </c>
      <c r="G13" s="180">
        <v>32459.3846405</v>
      </c>
      <c r="H13" s="180">
        <v>5059081</v>
      </c>
      <c r="I13" s="217">
        <v>3659722.6123003</v>
      </c>
      <c r="J13" s="217">
        <v>5102769</v>
      </c>
      <c r="K13" s="180">
        <v>3692181.9969408</v>
      </c>
      <c r="L13" s="184" t="s">
        <v>391</v>
      </c>
      <c r="N13" s="218"/>
      <c r="O13" s="219"/>
      <c r="P13" s="220"/>
      <c r="Q13" s="219"/>
      <c r="R13" s="220"/>
      <c r="S13" s="219"/>
      <c r="T13" s="219"/>
      <c r="U13" s="219"/>
      <c r="V13" s="220"/>
      <c r="W13" s="221"/>
      <c r="X13" s="222"/>
    </row>
    <row r="14" spans="1:24" s="209" customFormat="1" ht="21.95" customHeight="1" thickBot="1">
      <c r="A14" s="179" t="s">
        <v>392</v>
      </c>
      <c r="B14" s="217">
        <v>24999</v>
      </c>
      <c r="C14" s="217">
        <v>35863.111729700002</v>
      </c>
      <c r="D14" s="180">
        <v>15547</v>
      </c>
      <c r="E14" s="180">
        <v>22591.793237599999</v>
      </c>
      <c r="F14" s="180">
        <v>40546</v>
      </c>
      <c r="G14" s="180">
        <v>58454.904967299997</v>
      </c>
      <c r="H14" s="180">
        <v>4704191</v>
      </c>
      <c r="I14" s="217">
        <v>6625182.1021899004</v>
      </c>
      <c r="J14" s="217">
        <v>4744737</v>
      </c>
      <c r="K14" s="180">
        <v>6683637.0071572</v>
      </c>
      <c r="L14" s="184" t="s">
        <v>392</v>
      </c>
      <c r="N14" s="218"/>
      <c r="O14" s="219"/>
      <c r="P14" s="220"/>
      <c r="Q14" s="219"/>
      <c r="R14" s="220"/>
      <c r="S14" s="219"/>
      <c r="T14" s="219"/>
      <c r="U14" s="219"/>
      <c r="V14" s="220"/>
      <c r="W14" s="221"/>
      <c r="X14" s="222"/>
    </row>
    <row r="15" spans="1:24" s="209" customFormat="1" ht="21.95" customHeight="1" thickBot="1">
      <c r="A15" s="179" t="s">
        <v>393</v>
      </c>
      <c r="B15" s="217">
        <v>13932</v>
      </c>
      <c r="C15" s="217">
        <v>35236.524398699999</v>
      </c>
      <c r="D15" s="180">
        <v>8473</v>
      </c>
      <c r="E15" s="180">
        <v>21201.355166900001</v>
      </c>
      <c r="F15" s="180">
        <v>22405</v>
      </c>
      <c r="G15" s="180">
        <v>56437.8795656</v>
      </c>
      <c r="H15" s="180">
        <v>2310207</v>
      </c>
      <c r="I15" s="217">
        <v>5666866.7922759997</v>
      </c>
      <c r="J15" s="217">
        <v>2332612</v>
      </c>
      <c r="K15" s="180">
        <v>5723304.6718416</v>
      </c>
      <c r="L15" s="184" t="s">
        <v>393</v>
      </c>
      <c r="N15" s="218"/>
      <c r="O15" s="219"/>
      <c r="P15" s="220"/>
      <c r="Q15" s="219"/>
      <c r="R15" s="220"/>
      <c r="S15" s="219"/>
      <c r="T15" s="219"/>
      <c r="U15" s="219"/>
      <c r="V15" s="220"/>
      <c r="W15" s="221"/>
      <c r="X15" s="222"/>
    </row>
    <row r="16" spans="1:24" s="209" customFormat="1" ht="21.95" customHeight="1" thickBot="1">
      <c r="A16" s="179" t="s">
        <v>394</v>
      </c>
      <c r="B16" s="217">
        <v>8638</v>
      </c>
      <c r="C16" s="217">
        <v>30238.552551500001</v>
      </c>
      <c r="D16" s="180">
        <v>5611</v>
      </c>
      <c r="E16" s="180">
        <v>19917.8575489</v>
      </c>
      <c r="F16" s="180">
        <v>14249</v>
      </c>
      <c r="G16" s="180">
        <v>50156.410100399997</v>
      </c>
      <c r="H16" s="180">
        <v>1540264</v>
      </c>
      <c r="I16" s="217">
        <v>5369485.2407344999</v>
      </c>
      <c r="J16" s="217">
        <v>1554513</v>
      </c>
      <c r="K16" s="180">
        <v>5419641.6508349003</v>
      </c>
      <c r="L16" s="184" t="s">
        <v>394</v>
      </c>
      <c r="N16" s="218"/>
      <c r="O16" s="219"/>
      <c r="P16" s="220"/>
      <c r="Q16" s="219"/>
      <c r="R16" s="220"/>
      <c r="S16" s="219"/>
      <c r="T16" s="219"/>
      <c r="U16" s="219"/>
      <c r="V16" s="220"/>
      <c r="W16" s="221"/>
      <c r="X16" s="222"/>
    </row>
    <row r="17" spans="1:24" s="209" customFormat="1" ht="21.95" customHeight="1" thickBot="1">
      <c r="A17" s="179" t="s">
        <v>395</v>
      </c>
      <c r="B17" s="217">
        <v>6852</v>
      </c>
      <c r="C17" s="217">
        <v>31225.295995500001</v>
      </c>
      <c r="D17" s="217">
        <v>5251</v>
      </c>
      <c r="E17" s="217">
        <v>24410.589589200001</v>
      </c>
      <c r="F17" s="217">
        <v>12103</v>
      </c>
      <c r="G17" s="217">
        <v>55635.885584700001</v>
      </c>
      <c r="H17" s="217">
        <v>1312908</v>
      </c>
      <c r="I17" s="217">
        <v>6006295.0939673996</v>
      </c>
      <c r="J17" s="217">
        <v>1325011</v>
      </c>
      <c r="K17" s="217">
        <v>6061930.9795521004</v>
      </c>
      <c r="L17" s="184" t="s">
        <v>395</v>
      </c>
      <c r="N17" s="218"/>
      <c r="O17" s="219"/>
      <c r="P17" s="220"/>
      <c r="Q17" s="219"/>
      <c r="R17" s="220"/>
      <c r="S17" s="219"/>
      <c r="T17" s="219"/>
      <c r="U17" s="219"/>
      <c r="V17" s="220"/>
      <c r="W17" s="221"/>
      <c r="X17" s="222"/>
    </row>
    <row r="18" spans="1:24" s="209" customFormat="1" ht="21.95" customHeight="1" thickBot="1">
      <c r="A18" s="179" t="s">
        <v>396</v>
      </c>
      <c r="B18" s="217">
        <v>14170</v>
      </c>
      <c r="C18" s="217">
        <v>101380.548637</v>
      </c>
      <c r="D18" s="180">
        <v>12045</v>
      </c>
      <c r="E18" s="180">
        <v>88002.344003599996</v>
      </c>
      <c r="F18" s="180">
        <v>26215</v>
      </c>
      <c r="G18" s="180">
        <v>189382.89264059998</v>
      </c>
      <c r="H18" s="180">
        <v>2636648</v>
      </c>
      <c r="I18" s="217">
        <v>18871474.442106798</v>
      </c>
      <c r="J18" s="217">
        <v>2662863</v>
      </c>
      <c r="K18" s="180">
        <v>19060857.3347474</v>
      </c>
      <c r="L18" s="184" t="s">
        <v>396</v>
      </c>
      <c r="N18" s="218"/>
      <c r="O18" s="219"/>
      <c r="P18" s="220"/>
      <c r="Q18" s="219"/>
      <c r="R18" s="220"/>
      <c r="S18" s="219"/>
      <c r="T18" s="219"/>
      <c r="U18" s="219"/>
      <c r="V18" s="220"/>
      <c r="W18" s="221"/>
      <c r="X18" s="222"/>
    </row>
    <row r="19" spans="1:24" s="209" customFormat="1" ht="21.95" customHeight="1" thickBot="1">
      <c r="A19" s="179" t="s">
        <v>397</v>
      </c>
      <c r="B19" s="217">
        <v>12510</v>
      </c>
      <c r="C19" s="217">
        <v>199048.62890459999</v>
      </c>
      <c r="D19" s="180">
        <v>8956</v>
      </c>
      <c r="E19" s="180">
        <v>145205.84224940001</v>
      </c>
      <c r="F19" s="180">
        <v>21466</v>
      </c>
      <c r="G19" s="180">
        <v>344254.47115400003</v>
      </c>
      <c r="H19" s="180">
        <v>1181002</v>
      </c>
      <c r="I19" s="217">
        <v>18115864.074592698</v>
      </c>
      <c r="J19" s="217">
        <v>1202468</v>
      </c>
      <c r="K19" s="180">
        <v>18460118.545746699</v>
      </c>
      <c r="L19" s="184" t="s">
        <v>397</v>
      </c>
      <c r="N19" s="218"/>
      <c r="O19" s="219"/>
      <c r="P19" s="220"/>
      <c r="Q19" s="219"/>
      <c r="R19" s="220"/>
      <c r="S19" s="219"/>
      <c r="T19" s="219"/>
      <c r="U19" s="219"/>
      <c r="V19" s="220"/>
      <c r="W19" s="221"/>
      <c r="X19" s="222"/>
    </row>
    <row r="20" spans="1:24" s="209" customFormat="1" ht="21.95" customHeight="1" thickBot="1">
      <c r="A20" s="179" t="s">
        <v>398</v>
      </c>
      <c r="B20" s="217">
        <v>6555</v>
      </c>
      <c r="C20" s="217">
        <v>237835.25397359999</v>
      </c>
      <c r="D20" s="180">
        <v>7738</v>
      </c>
      <c r="E20" s="180">
        <v>304335.53078470001</v>
      </c>
      <c r="F20" s="180">
        <v>14293</v>
      </c>
      <c r="G20" s="180">
        <v>542170.78475830005</v>
      </c>
      <c r="H20" s="180">
        <v>419382</v>
      </c>
      <c r="I20" s="217">
        <v>15008341.2295324</v>
      </c>
      <c r="J20" s="217">
        <v>433675</v>
      </c>
      <c r="K20" s="180">
        <v>15550512.0142907</v>
      </c>
      <c r="L20" s="184" t="s">
        <v>398</v>
      </c>
      <c r="N20" s="218"/>
      <c r="O20" s="219"/>
      <c r="P20" s="220"/>
      <c r="Q20" s="219"/>
      <c r="R20" s="220"/>
      <c r="S20" s="219"/>
      <c r="T20" s="219"/>
      <c r="U20" s="219"/>
      <c r="V20" s="220"/>
      <c r="W20" s="221"/>
      <c r="X20" s="222"/>
    </row>
    <row r="21" spans="1:24" s="209" customFormat="1" ht="21.95" customHeight="1" thickBot="1">
      <c r="A21" s="179" t="s">
        <v>399</v>
      </c>
      <c r="B21" s="217">
        <v>3177</v>
      </c>
      <c r="C21" s="217">
        <v>193549.0219583</v>
      </c>
      <c r="D21" s="180">
        <v>6632</v>
      </c>
      <c r="E21" s="180">
        <v>396118.97320940002</v>
      </c>
      <c r="F21" s="180">
        <v>9809</v>
      </c>
      <c r="G21" s="180">
        <v>589667.99516769999</v>
      </c>
      <c r="H21" s="180">
        <v>139711</v>
      </c>
      <c r="I21" s="217">
        <v>8323920.5578784002</v>
      </c>
      <c r="J21" s="217">
        <v>149520</v>
      </c>
      <c r="K21" s="180">
        <v>8913588.5530460998</v>
      </c>
      <c r="L21" s="184" t="s">
        <v>399</v>
      </c>
      <c r="N21" s="218"/>
      <c r="O21" s="219"/>
      <c r="P21" s="220"/>
      <c r="Q21" s="219"/>
      <c r="R21" s="220"/>
      <c r="S21" s="219"/>
      <c r="T21" s="219"/>
      <c r="U21" s="219"/>
      <c r="V21" s="220"/>
      <c r="W21" s="221"/>
      <c r="X21" s="222"/>
    </row>
    <row r="22" spans="1:24" s="209" customFormat="1" ht="21.95" customHeight="1" thickBot="1">
      <c r="A22" s="179" t="s">
        <v>400</v>
      </c>
      <c r="B22" s="217">
        <v>2764</v>
      </c>
      <c r="C22" s="217">
        <v>250774.6806119</v>
      </c>
      <c r="D22" s="180">
        <v>5890</v>
      </c>
      <c r="E22" s="180">
        <v>534341.21331430005</v>
      </c>
      <c r="F22" s="180">
        <v>8654</v>
      </c>
      <c r="G22" s="180">
        <v>785115.89392619999</v>
      </c>
      <c r="H22" s="180">
        <v>68881</v>
      </c>
      <c r="I22" s="217">
        <v>6098183.3152021999</v>
      </c>
      <c r="J22" s="217">
        <v>77535</v>
      </c>
      <c r="K22" s="180">
        <v>6883299.2091284003</v>
      </c>
      <c r="L22" s="184" t="s">
        <v>400</v>
      </c>
      <c r="N22" s="218"/>
      <c r="O22" s="219"/>
      <c r="P22" s="220"/>
      <c r="Q22" s="219"/>
      <c r="R22" s="220"/>
      <c r="S22" s="219"/>
      <c r="T22" s="219"/>
      <c r="U22" s="219"/>
      <c r="V22" s="220"/>
      <c r="W22" s="221"/>
      <c r="X22" s="222"/>
    </row>
    <row r="23" spans="1:24" s="209" customFormat="1" ht="21.95" customHeight="1" thickBot="1">
      <c r="A23" s="179" t="s">
        <v>401</v>
      </c>
      <c r="B23" s="217">
        <v>7772</v>
      </c>
      <c r="C23" s="217">
        <v>1899597.3817547001</v>
      </c>
      <c r="D23" s="180">
        <v>12621</v>
      </c>
      <c r="E23" s="180">
        <v>3175158.0635480001</v>
      </c>
      <c r="F23" s="180">
        <v>20393</v>
      </c>
      <c r="G23" s="180">
        <v>5074755.4453027006</v>
      </c>
      <c r="H23" s="180">
        <v>72123</v>
      </c>
      <c r="I23" s="217">
        <v>14358899.9713821</v>
      </c>
      <c r="J23" s="217">
        <v>92516</v>
      </c>
      <c r="K23" s="180">
        <v>19433655.416684799</v>
      </c>
      <c r="L23" s="184" t="s">
        <v>401</v>
      </c>
      <c r="N23" s="218"/>
      <c r="O23" s="219"/>
      <c r="P23" s="220"/>
      <c r="Q23" s="219"/>
      <c r="R23" s="220"/>
      <c r="S23" s="219"/>
      <c r="T23" s="219"/>
      <c r="U23" s="219"/>
      <c r="V23" s="220"/>
      <c r="W23" s="221"/>
      <c r="X23" s="222"/>
    </row>
    <row r="24" spans="1:24" s="209" customFormat="1" ht="21.95" customHeight="1" thickBot="1">
      <c r="A24" s="179" t="s">
        <v>402</v>
      </c>
      <c r="B24" s="217">
        <v>1641</v>
      </c>
      <c r="C24" s="217">
        <v>1194859.7104686999</v>
      </c>
      <c r="D24" s="180">
        <v>3059</v>
      </c>
      <c r="E24" s="180">
        <v>2238843.4607414999</v>
      </c>
      <c r="F24" s="180">
        <v>4700</v>
      </c>
      <c r="G24" s="180">
        <v>3433703.1712101996</v>
      </c>
      <c r="H24" s="180">
        <v>7952</v>
      </c>
      <c r="I24" s="217">
        <v>5511473.5432615001</v>
      </c>
      <c r="J24" s="217">
        <v>12652</v>
      </c>
      <c r="K24" s="180">
        <v>8945176.7144716997</v>
      </c>
      <c r="L24" s="184" t="s">
        <v>402</v>
      </c>
      <c r="N24" s="218"/>
      <c r="O24" s="219"/>
      <c r="P24" s="220"/>
      <c r="Q24" s="219"/>
      <c r="R24" s="220"/>
      <c r="S24" s="219"/>
      <c r="T24" s="219"/>
      <c r="U24" s="219"/>
      <c r="V24" s="220"/>
      <c r="W24" s="221"/>
      <c r="X24" s="222"/>
    </row>
    <row r="25" spans="1:24" s="209" customFormat="1" ht="21.95" customHeight="1" thickBot="1">
      <c r="A25" s="179" t="s">
        <v>403</v>
      </c>
      <c r="B25" s="217">
        <v>567</v>
      </c>
      <c r="C25" s="217">
        <v>697225.6843204</v>
      </c>
      <c r="D25" s="217">
        <v>1003</v>
      </c>
      <c r="E25" s="217">
        <v>1203553.3563899</v>
      </c>
      <c r="F25" s="217">
        <v>1570</v>
      </c>
      <c r="G25" s="217">
        <v>1900779.0407103</v>
      </c>
      <c r="H25" s="217">
        <v>2512</v>
      </c>
      <c r="I25" s="217">
        <v>3029555.9678393002</v>
      </c>
      <c r="J25" s="217">
        <v>4082</v>
      </c>
      <c r="K25" s="217">
        <v>4930335.0085495999</v>
      </c>
      <c r="L25" s="184" t="s">
        <v>403</v>
      </c>
      <c r="N25" s="218"/>
      <c r="O25" s="220"/>
      <c r="P25" s="220"/>
      <c r="Q25" s="220"/>
      <c r="R25" s="220"/>
      <c r="S25" s="219"/>
      <c r="T25" s="219"/>
      <c r="U25" s="219"/>
      <c r="V25" s="220"/>
      <c r="W25" s="221"/>
      <c r="X25" s="222"/>
    </row>
    <row r="26" spans="1:24" s="209" customFormat="1" ht="21.95" customHeight="1" thickBot="1">
      <c r="A26" s="179" t="s">
        <v>404</v>
      </c>
      <c r="B26" s="217">
        <v>284</v>
      </c>
      <c r="C26" s="217">
        <v>517781.47602300002</v>
      </c>
      <c r="D26" s="180">
        <v>439</v>
      </c>
      <c r="E26" s="180">
        <v>786563.39032680006</v>
      </c>
      <c r="F26" s="180">
        <v>723</v>
      </c>
      <c r="G26" s="180">
        <v>1304344.8663498</v>
      </c>
      <c r="H26" s="180">
        <v>1279</v>
      </c>
      <c r="I26" s="217">
        <v>2262879.8302826001</v>
      </c>
      <c r="J26" s="217">
        <v>2002</v>
      </c>
      <c r="K26" s="180">
        <v>3567224.6966324002</v>
      </c>
      <c r="L26" s="184" t="s">
        <v>404</v>
      </c>
      <c r="N26" s="218"/>
      <c r="O26" s="220"/>
      <c r="P26" s="220"/>
      <c r="Q26" s="220"/>
      <c r="R26" s="220"/>
      <c r="S26" s="219"/>
      <c r="T26" s="219"/>
      <c r="U26" s="219"/>
      <c r="V26" s="220"/>
      <c r="W26" s="221"/>
      <c r="X26" s="222"/>
    </row>
    <row r="27" spans="1:24" s="209" customFormat="1" ht="21.95" customHeight="1" thickBot="1">
      <c r="A27" s="179" t="s">
        <v>405</v>
      </c>
      <c r="B27" s="217">
        <v>184</v>
      </c>
      <c r="C27" s="217">
        <v>412508.37699379999</v>
      </c>
      <c r="D27" s="180">
        <v>301</v>
      </c>
      <c r="E27" s="180">
        <v>685913.60848199995</v>
      </c>
      <c r="F27" s="180">
        <v>485</v>
      </c>
      <c r="G27" s="180">
        <v>1098421.9854758</v>
      </c>
      <c r="H27" s="180">
        <v>860</v>
      </c>
      <c r="I27" s="217">
        <v>1953008.601798</v>
      </c>
      <c r="J27" s="217">
        <v>1345</v>
      </c>
      <c r="K27" s="180">
        <v>3051430.5872737998</v>
      </c>
      <c r="L27" s="184" t="s">
        <v>405</v>
      </c>
      <c r="N27" s="218"/>
      <c r="O27" s="220"/>
      <c r="P27" s="220"/>
      <c r="Q27" s="220"/>
      <c r="R27" s="220"/>
      <c r="S27" s="219"/>
      <c r="T27" s="219"/>
      <c r="U27" s="220"/>
      <c r="V27" s="220"/>
      <c r="W27" s="221"/>
      <c r="X27" s="222"/>
    </row>
    <row r="28" spans="1:24" s="209" customFormat="1" ht="21.95" customHeight="1" thickBot="1">
      <c r="A28" s="179" t="s">
        <v>406</v>
      </c>
      <c r="B28" s="217">
        <v>166</v>
      </c>
      <c r="C28" s="217">
        <v>462074.15203469998</v>
      </c>
      <c r="D28" s="180">
        <v>221</v>
      </c>
      <c r="E28" s="180">
        <v>614643.60128119995</v>
      </c>
      <c r="F28" s="180">
        <v>387</v>
      </c>
      <c r="G28" s="180">
        <v>1076717.7533159</v>
      </c>
      <c r="H28" s="180">
        <v>525</v>
      </c>
      <c r="I28" s="217">
        <v>1453086.1753362</v>
      </c>
      <c r="J28" s="217">
        <v>912</v>
      </c>
      <c r="K28" s="180">
        <v>2529803.9286520998</v>
      </c>
      <c r="L28" s="184" t="s">
        <v>406</v>
      </c>
      <c r="N28" s="218"/>
      <c r="O28" s="220"/>
      <c r="P28" s="220"/>
      <c r="Q28" s="220"/>
      <c r="R28" s="220"/>
      <c r="S28" s="219"/>
      <c r="T28" s="219"/>
      <c r="U28" s="220"/>
      <c r="V28" s="220"/>
      <c r="W28" s="223"/>
      <c r="X28" s="222"/>
    </row>
    <row r="29" spans="1:24" s="209" customFormat="1" ht="21.95" customHeight="1" thickBot="1">
      <c r="A29" s="179" t="s">
        <v>407</v>
      </c>
      <c r="B29" s="217">
        <v>53</v>
      </c>
      <c r="C29" s="217">
        <v>172655.80981919999</v>
      </c>
      <c r="D29" s="180">
        <v>97</v>
      </c>
      <c r="E29" s="180">
        <v>314146.0609937</v>
      </c>
      <c r="F29" s="180">
        <v>150</v>
      </c>
      <c r="G29" s="180">
        <v>486801.87081290002</v>
      </c>
      <c r="H29" s="180">
        <v>330</v>
      </c>
      <c r="I29" s="217">
        <v>1072247.5247184001</v>
      </c>
      <c r="J29" s="217">
        <v>480</v>
      </c>
      <c r="K29" s="180">
        <v>1559049.3955313</v>
      </c>
      <c r="L29" s="184" t="s">
        <v>407</v>
      </c>
      <c r="N29" s="218"/>
      <c r="O29" s="220"/>
      <c r="P29" s="220"/>
      <c r="Q29" s="220"/>
      <c r="R29" s="220"/>
      <c r="S29" s="219"/>
      <c r="T29" s="219"/>
      <c r="U29" s="220"/>
      <c r="V29" s="220"/>
      <c r="W29" s="223"/>
      <c r="X29" s="222"/>
    </row>
    <row r="30" spans="1:24" s="209" customFormat="1" ht="21.95" customHeight="1" thickBot="1">
      <c r="A30" s="179" t="s">
        <v>408</v>
      </c>
      <c r="B30" s="217">
        <v>58</v>
      </c>
      <c r="C30" s="217">
        <v>221321.03888889999</v>
      </c>
      <c r="D30" s="180">
        <v>64</v>
      </c>
      <c r="E30" s="180">
        <v>242614.05535529999</v>
      </c>
      <c r="F30" s="180">
        <v>122</v>
      </c>
      <c r="G30" s="180">
        <v>463935.09424419998</v>
      </c>
      <c r="H30" s="180">
        <v>247</v>
      </c>
      <c r="I30" s="217">
        <v>927192.0394141</v>
      </c>
      <c r="J30" s="217">
        <v>369</v>
      </c>
      <c r="K30" s="180">
        <v>1391127.1336582999</v>
      </c>
      <c r="L30" s="184" t="s">
        <v>408</v>
      </c>
      <c r="N30" s="218"/>
      <c r="O30" s="220"/>
      <c r="P30" s="220"/>
      <c r="Q30" s="220"/>
      <c r="R30" s="220"/>
      <c r="S30" s="219"/>
      <c r="T30" s="219"/>
      <c r="U30" s="220"/>
      <c r="V30" s="220"/>
      <c r="W30" s="223"/>
      <c r="X30" s="222"/>
    </row>
    <row r="31" spans="1:24" s="209" customFormat="1" ht="21.95" customHeight="1" thickBot="1">
      <c r="A31" s="179" t="s">
        <v>409</v>
      </c>
      <c r="B31" s="217">
        <v>72</v>
      </c>
      <c r="C31" s="217">
        <v>327425.95379870001</v>
      </c>
      <c r="D31" s="180">
        <v>166</v>
      </c>
      <c r="E31" s="180">
        <v>778805.73702560004</v>
      </c>
      <c r="F31" s="180">
        <v>238</v>
      </c>
      <c r="G31" s="180">
        <v>1106231.6908243001</v>
      </c>
      <c r="H31" s="180">
        <v>500</v>
      </c>
      <c r="I31" s="217">
        <v>2331810.0622753999</v>
      </c>
      <c r="J31" s="217">
        <v>738</v>
      </c>
      <c r="K31" s="180">
        <v>3438041.7530997</v>
      </c>
      <c r="L31" s="184" t="s">
        <v>409</v>
      </c>
      <c r="N31" s="218"/>
      <c r="O31" s="220"/>
      <c r="P31" s="220"/>
      <c r="Q31" s="220"/>
      <c r="R31" s="220"/>
      <c r="S31" s="219"/>
      <c r="T31" s="219"/>
      <c r="U31" s="220"/>
      <c r="V31" s="220"/>
      <c r="W31" s="223"/>
      <c r="X31" s="222"/>
    </row>
    <row r="32" spans="1:24" s="209" customFormat="1" ht="21.95" customHeight="1" thickBot="1">
      <c r="A32" s="179" t="s">
        <v>410</v>
      </c>
      <c r="B32" s="217">
        <v>206</v>
      </c>
      <c r="C32" s="217">
        <v>2771679.5798705001</v>
      </c>
      <c r="D32" s="180">
        <v>451</v>
      </c>
      <c r="E32" s="180">
        <v>8307321.8728321996</v>
      </c>
      <c r="F32" s="180">
        <v>657</v>
      </c>
      <c r="G32" s="180">
        <v>11079001.452702699</v>
      </c>
      <c r="H32" s="180">
        <v>1155</v>
      </c>
      <c r="I32" s="217">
        <v>14221788.294286501</v>
      </c>
      <c r="J32" s="217">
        <v>1812</v>
      </c>
      <c r="K32" s="180">
        <v>25300789.746989202</v>
      </c>
      <c r="L32" s="184" t="s">
        <v>410</v>
      </c>
      <c r="N32" s="218"/>
      <c r="O32" s="220"/>
      <c r="P32" s="220"/>
      <c r="Q32" s="220"/>
      <c r="R32" s="220"/>
      <c r="S32" s="219"/>
      <c r="T32" s="219"/>
      <c r="U32" s="220"/>
      <c r="V32" s="220"/>
      <c r="W32" s="221"/>
      <c r="X32" s="222"/>
    </row>
    <row r="33" spans="1:24" s="209" customFormat="1" ht="18" customHeight="1">
      <c r="A33" s="179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184"/>
      <c r="N33" s="224"/>
      <c r="O33" s="225"/>
      <c r="P33" s="225"/>
      <c r="Q33" s="225"/>
      <c r="R33" s="225"/>
      <c r="S33" s="219"/>
      <c r="T33" s="219"/>
      <c r="U33" s="225"/>
      <c r="V33" s="225"/>
      <c r="W33" s="226"/>
      <c r="X33" s="227"/>
    </row>
    <row r="34" spans="1:24" s="209" customFormat="1" ht="24.95" customHeight="1">
      <c r="A34" s="192" t="s">
        <v>411</v>
      </c>
      <c r="B34" s="193">
        <v>544206</v>
      </c>
      <c r="C34" s="193">
        <v>9835838.6153234001</v>
      </c>
      <c r="D34" s="193">
        <v>378976</v>
      </c>
      <c r="E34" s="193">
        <v>19926584.667670202</v>
      </c>
      <c r="F34" s="193">
        <v>923182</v>
      </c>
      <c r="G34" s="193">
        <v>29762423.2829936</v>
      </c>
      <c r="H34" s="193">
        <v>152637755</v>
      </c>
      <c r="I34" s="193">
        <v>145150801.21786499</v>
      </c>
      <c r="J34" s="193">
        <v>153560937</v>
      </c>
      <c r="K34" s="193">
        <v>174913224.50085899</v>
      </c>
      <c r="L34" s="197" t="s">
        <v>411</v>
      </c>
      <c r="N34" s="228"/>
      <c r="O34" s="229"/>
      <c r="P34" s="230"/>
      <c r="Q34" s="229"/>
      <c r="R34" s="230"/>
      <c r="S34" s="219"/>
      <c r="T34" s="219"/>
      <c r="U34" s="229"/>
      <c r="V34" s="230"/>
      <c r="W34" s="231"/>
      <c r="X34" s="232"/>
    </row>
    <row r="35" spans="1:24" s="209" customFormat="1" ht="20.100000000000001" customHeight="1">
      <c r="A35" s="233" t="s">
        <v>40</v>
      </c>
      <c r="B35" s="198"/>
      <c r="C35" s="198"/>
      <c r="D35" s="198"/>
      <c r="E35" s="198"/>
      <c r="F35" s="199"/>
      <c r="G35" s="199"/>
      <c r="H35" s="200"/>
      <c r="I35" s="198"/>
      <c r="J35" s="198"/>
      <c r="K35" s="198"/>
      <c r="L35" s="198"/>
      <c r="O35" s="155"/>
      <c r="P35" s="155"/>
      <c r="Q35" s="155"/>
    </row>
    <row r="36" spans="1:24" ht="15">
      <c r="A36" s="234" t="s">
        <v>41</v>
      </c>
      <c r="N36" s="209"/>
      <c r="O36" s="155"/>
      <c r="P36" s="155"/>
      <c r="Q36" s="155"/>
      <c r="R36" s="209"/>
      <c r="S36" s="209"/>
      <c r="T36" s="209"/>
      <c r="U36" s="209"/>
      <c r="V36" s="209"/>
      <c r="W36" s="209"/>
      <c r="X36" s="209"/>
    </row>
    <row r="37" spans="1:24" ht="15">
      <c r="A37" s="236" t="s">
        <v>42</v>
      </c>
    </row>
  </sheetData>
  <mergeCells count="16">
    <mergeCell ref="A5:A7"/>
    <mergeCell ref="B5:G5"/>
    <mergeCell ref="H5:I6"/>
    <mergeCell ref="J5:K6"/>
    <mergeCell ref="L5:L7"/>
    <mergeCell ref="O5:R5"/>
    <mergeCell ref="U5:V5"/>
    <mergeCell ref="W5:W7"/>
    <mergeCell ref="X5:X7"/>
    <mergeCell ref="B6:C6"/>
    <mergeCell ref="D6:E6"/>
    <mergeCell ref="F6:G6"/>
    <mergeCell ref="O6:P6"/>
    <mergeCell ref="Q6:R6"/>
    <mergeCell ref="U6:V6"/>
    <mergeCell ref="N5:N6"/>
  </mergeCells>
  <pageMargins left="0.62" right="0.5" top="0.75" bottom="0.7" header="0.4" footer="0.4"/>
  <pageSetup paperSize="9" firstPageNumber="122" fitToWidth="2" pageOrder="overThenDown" orientation="portrait" useFirstPageNumber="1" r:id="rId1"/>
  <headerFooter>
    <oddFooter>&amp;C&amp;"Maiandra GD,Regular"&amp;P</oddFooter>
  </headerFooter>
  <colBreaks count="1" manualBreakCount="1">
    <brk id="7" max="36" man="1"/>
  </colBreaks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D826"/>
  <sheetViews>
    <sheetView showGridLines="0" tabSelected="1" view="pageBreakPreview" topLeftCell="A761" zoomScale="60" workbookViewId="0">
      <selection activeCell="A99" sqref="A99:A102"/>
    </sheetView>
  </sheetViews>
  <sheetFormatPr defaultColWidth="10.28515625" defaultRowHeight="15.95" customHeight="1"/>
  <cols>
    <col min="1" max="1" width="46" style="241" customWidth="1"/>
    <col min="2" max="2" width="29" style="241" customWidth="1"/>
    <col min="3" max="3" width="34.5703125" style="241" customWidth="1"/>
    <col min="4" max="4" width="30.42578125" style="241" customWidth="1"/>
    <col min="5" max="5" width="9.140625" style="241" customWidth="1"/>
    <col min="6" max="16384" width="10.28515625" style="241"/>
  </cols>
  <sheetData>
    <row r="1" spans="1:4" s="237" customFormat="1" ht="26.1" customHeight="1">
      <c r="A1" s="1102" t="s">
        <v>424</v>
      </c>
      <c r="B1" s="1102"/>
      <c r="C1" s="1102"/>
      <c r="D1" s="1102"/>
    </row>
    <row r="2" spans="1:4" s="237" customFormat="1" ht="26.1" customHeight="1">
      <c r="A2" s="1102" t="s">
        <v>47</v>
      </c>
      <c r="B2" s="1102"/>
      <c r="C2" s="1102"/>
      <c r="D2" s="1102"/>
    </row>
    <row r="3" spans="1:4" s="237" customFormat="1" ht="26.1" customHeight="1">
      <c r="A3" s="1102" t="s">
        <v>1</v>
      </c>
      <c r="B3" s="1102"/>
      <c r="C3" s="1102"/>
      <c r="D3" s="1102"/>
    </row>
    <row r="4" spans="1:4" ht="15.95" customHeight="1">
      <c r="A4" s="238"/>
      <c r="B4" s="238"/>
      <c r="C4" s="239"/>
      <c r="D4" s="240" t="s">
        <v>0</v>
      </c>
    </row>
    <row r="5" spans="1:4" ht="15.95" customHeight="1">
      <c r="A5" s="1090" t="s">
        <v>425</v>
      </c>
      <c r="B5" s="1093" t="s">
        <v>426</v>
      </c>
      <c r="C5" s="1093" t="s">
        <v>427</v>
      </c>
      <c r="D5" s="1095" t="s">
        <v>428</v>
      </c>
    </row>
    <row r="6" spans="1:4" ht="15.95" customHeight="1">
      <c r="A6" s="1091"/>
      <c r="B6" s="1094"/>
      <c r="C6" s="1094"/>
      <c r="D6" s="1096"/>
    </row>
    <row r="7" spans="1:4" ht="15.95" customHeight="1">
      <c r="A7" s="1092"/>
      <c r="B7" s="242" t="s">
        <v>8</v>
      </c>
      <c r="C7" s="242" t="s">
        <v>9</v>
      </c>
      <c r="D7" s="243" t="s">
        <v>10</v>
      </c>
    </row>
    <row r="8" spans="1:4" ht="24.95" customHeight="1">
      <c r="A8" s="244" t="s">
        <v>477</v>
      </c>
      <c r="B8" s="245">
        <v>6608728</v>
      </c>
      <c r="C8" s="246">
        <v>3328975.8748818999</v>
      </c>
      <c r="D8" s="247">
        <v>1.90321565701029E-2</v>
      </c>
    </row>
    <row r="9" spans="1:4" ht="24.95" customHeight="1">
      <c r="A9" s="244" t="s">
        <v>492</v>
      </c>
      <c r="B9" s="245">
        <v>707222</v>
      </c>
      <c r="C9" s="246">
        <v>221597.83442200001</v>
      </c>
      <c r="D9" s="247">
        <v>1.26690154534835E-3</v>
      </c>
    </row>
    <row r="10" spans="1:4" ht="24.95" customHeight="1">
      <c r="A10" s="248" t="s">
        <v>493</v>
      </c>
      <c r="B10" s="249">
        <v>123142</v>
      </c>
      <c r="C10" s="250">
        <v>27964.412258799999</v>
      </c>
      <c r="D10" s="251">
        <v>1.5987591755054899E-4</v>
      </c>
    </row>
    <row r="11" spans="1:4" ht="24.95" customHeight="1">
      <c r="A11" s="248" t="s">
        <v>494</v>
      </c>
      <c r="B11" s="249">
        <v>48943</v>
      </c>
      <c r="C11" s="250">
        <v>16503.923483999999</v>
      </c>
      <c r="D11" s="251">
        <v>9.4354921024962106E-5</v>
      </c>
    </row>
    <row r="12" spans="1:4" ht="24.95" customHeight="1">
      <c r="A12" s="248" t="s">
        <v>495</v>
      </c>
      <c r="B12" s="249">
        <v>276177</v>
      </c>
      <c r="C12" s="250">
        <v>117105.5320418</v>
      </c>
      <c r="D12" s="251">
        <v>6.6950645027543396E-4</v>
      </c>
    </row>
    <row r="13" spans="1:4" ht="24.95" customHeight="1">
      <c r="A13" s="248" t="s">
        <v>496</v>
      </c>
      <c r="B13" s="249">
        <v>86712</v>
      </c>
      <c r="C13" s="250">
        <v>23897.649741699999</v>
      </c>
      <c r="D13" s="251">
        <v>1.3662574576562501E-4</v>
      </c>
    </row>
    <row r="14" spans="1:4" ht="24.95" customHeight="1">
      <c r="A14" s="248" t="s">
        <v>497</v>
      </c>
      <c r="B14" s="249">
        <v>129863</v>
      </c>
      <c r="C14" s="250">
        <v>30752.0154272</v>
      </c>
      <c r="D14" s="251">
        <v>1.75812981065071E-4</v>
      </c>
    </row>
    <row r="15" spans="1:4" ht="24.95" customHeight="1">
      <c r="A15" s="248" t="s">
        <v>498</v>
      </c>
      <c r="B15" s="249">
        <v>42385</v>
      </c>
      <c r="C15" s="250">
        <v>5374.3014684999998</v>
      </c>
      <c r="D15" s="251">
        <v>3.0725529666703999E-5</v>
      </c>
    </row>
    <row r="16" spans="1:4" ht="24.95" customHeight="1">
      <c r="A16" s="244" t="s">
        <v>499</v>
      </c>
      <c r="B16" s="245">
        <v>2204100</v>
      </c>
      <c r="C16" s="246">
        <v>1417571.0409140999</v>
      </c>
      <c r="D16" s="247">
        <v>8.1044246080269403E-3</v>
      </c>
    </row>
    <row r="17" spans="1:4" ht="24.95" customHeight="1">
      <c r="A17" s="248" t="s">
        <v>500</v>
      </c>
      <c r="B17" s="249">
        <v>92496</v>
      </c>
      <c r="C17" s="250">
        <v>33031.205766200001</v>
      </c>
      <c r="D17" s="251">
        <v>1.88843387116437E-4</v>
      </c>
    </row>
    <row r="18" spans="1:4" ht="24.95" customHeight="1">
      <c r="A18" s="248" t="s">
        <v>501</v>
      </c>
      <c r="B18" s="249">
        <v>32956</v>
      </c>
      <c r="C18" s="250">
        <v>12299.0859129</v>
      </c>
      <c r="D18" s="251">
        <v>7.0315357503683795E-5</v>
      </c>
    </row>
    <row r="19" spans="1:4" ht="24.95" customHeight="1">
      <c r="A19" s="248" t="s">
        <v>502</v>
      </c>
      <c r="B19" s="249">
        <v>85984</v>
      </c>
      <c r="C19" s="250">
        <v>38845.322306900001</v>
      </c>
      <c r="D19" s="251">
        <v>2.2208339259510501E-4</v>
      </c>
    </row>
    <row r="20" spans="1:4" ht="24.95" customHeight="1">
      <c r="A20" s="248" t="s">
        <v>503</v>
      </c>
      <c r="B20" s="249">
        <v>210755</v>
      </c>
      <c r="C20" s="250">
        <v>72612.999436900005</v>
      </c>
      <c r="D20" s="251">
        <v>4.1513727532101798E-4</v>
      </c>
    </row>
    <row r="21" spans="1:4" ht="24.95" customHeight="1">
      <c r="A21" s="248" t="s">
        <v>504</v>
      </c>
      <c r="B21" s="249">
        <v>110737</v>
      </c>
      <c r="C21" s="250">
        <v>53135.323229100002</v>
      </c>
      <c r="D21" s="251">
        <v>3.0378105132261801E-4</v>
      </c>
    </row>
    <row r="22" spans="1:4" ht="24.95" customHeight="1">
      <c r="A22" s="248" t="s">
        <v>505</v>
      </c>
      <c r="B22" s="249">
        <v>246170</v>
      </c>
      <c r="C22" s="250">
        <v>136066.1203982</v>
      </c>
      <c r="D22" s="251">
        <v>7.7790642066364701E-4</v>
      </c>
    </row>
    <row r="23" spans="1:4" ht="24.95" customHeight="1">
      <c r="A23" s="248" t="s">
        <v>506</v>
      </c>
      <c r="B23" s="249">
        <v>48822</v>
      </c>
      <c r="C23" s="250">
        <v>18405.757374600002</v>
      </c>
      <c r="D23" s="251">
        <v>1.05227934749494E-4</v>
      </c>
    </row>
    <row r="24" spans="1:4" ht="24.95" customHeight="1">
      <c r="A24" s="248" t="s">
        <v>507</v>
      </c>
      <c r="B24" s="249">
        <v>5376</v>
      </c>
      <c r="C24" s="250">
        <v>2083.7930320999999</v>
      </c>
      <c r="D24" s="251">
        <v>1.19132960817938E-5</v>
      </c>
    </row>
    <row r="25" spans="1:4" ht="24.95" customHeight="1">
      <c r="A25" s="248" t="s">
        <v>508</v>
      </c>
      <c r="B25" s="249">
        <v>945033</v>
      </c>
      <c r="C25" s="250">
        <v>891524.10434139997</v>
      </c>
      <c r="D25" s="251">
        <v>5.0969508273916901E-3</v>
      </c>
    </row>
    <row r="26" spans="1:4" ht="24.95" customHeight="1">
      <c r="A26" s="248" t="s">
        <v>509</v>
      </c>
      <c r="B26" s="249">
        <v>139985</v>
      </c>
      <c r="C26" s="250">
        <v>50697.696528400003</v>
      </c>
      <c r="D26" s="251">
        <v>2.8984484548308701E-4</v>
      </c>
    </row>
    <row r="27" spans="1:4" ht="24.95" customHeight="1">
      <c r="A27" s="248" t="s">
        <v>510</v>
      </c>
      <c r="B27" s="249">
        <v>108633</v>
      </c>
      <c r="C27" s="250">
        <v>43810.405078700001</v>
      </c>
      <c r="D27" s="251">
        <v>2.5046936961867602E-4</v>
      </c>
    </row>
    <row r="28" spans="1:4" ht="24.95" customHeight="1">
      <c r="A28" s="248" t="s">
        <v>511</v>
      </c>
      <c r="B28" s="249">
        <v>177153</v>
      </c>
      <c r="C28" s="250">
        <v>65059.227508700002</v>
      </c>
      <c r="D28" s="251">
        <v>3.7195145017968902E-4</v>
      </c>
    </row>
    <row r="29" spans="1:4" ht="24.95" customHeight="1">
      <c r="A29" s="244" t="s">
        <v>512</v>
      </c>
      <c r="B29" s="245">
        <v>1041201</v>
      </c>
      <c r="C29" s="246">
        <v>485442.41790280002</v>
      </c>
      <c r="D29" s="247">
        <v>2.7753328502638001E-3</v>
      </c>
    </row>
    <row r="30" spans="1:4" ht="24.95" customHeight="1">
      <c r="A30" s="248" t="s">
        <v>513</v>
      </c>
      <c r="B30" s="249">
        <v>357870</v>
      </c>
      <c r="C30" s="250">
        <v>211010.20675509999</v>
      </c>
      <c r="D30" s="251">
        <v>1.20637080104863E-3</v>
      </c>
    </row>
    <row r="31" spans="1:4" ht="24.95" customHeight="1">
      <c r="A31" s="248" t="s">
        <v>514</v>
      </c>
      <c r="B31" s="249">
        <v>144217</v>
      </c>
      <c r="C31" s="250">
        <v>57596.530378800002</v>
      </c>
      <c r="D31" s="251">
        <v>3.2928631064437999E-4</v>
      </c>
    </row>
    <row r="32" spans="1:4" ht="24.95" customHeight="1">
      <c r="A32" s="248" t="s">
        <v>515</v>
      </c>
      <c r="B32" s="249">
        <v>10807</v>
      </c>
      <c r="C32" s="250">
        <v>3230.1489221000002</v>
      </c>
      <c r="D32" s="251">
        <v>1.84671509619568E-5</v>
      </c>
    </row>
    <row r="33" spans="1:4" ht="24.95" customHeight="1">
      <c r="A33" s="248" t="s">
        <v>516</v>
      </c>
      <c r="B33" s="249">
        <v>218949</v>
      </c>
      <c r="C33" s="250">
        <v>98408.214036100006</v>
      </c>
      <c r="D33" s="251">
        <v>5.6261162823407205E-4</v>
      </c>
    </row>
    <row r="34" spans="1:4" ht="24.95" customHeight="1">
      <c r="A34" s="248" t="s">
        <v>517</v>
      </c>
      <c r="B34" s="249">
        <v>106777</v>
      </c>
      <c r="C34" s="250">
        <v>44790.271515699998</v>
      </c>
      <c r="D34" s="251">
        <v>2.5607138421646401E-4</v>
      </c>
    </row>
    <row r="35" spans="1:4" ht="24.95" customHeight="1">
      <c r="A35" s="248" t="s">
        <v>518</v>
      </c>
      <c r="B35" s="249">
        <v>139602</v>
      </c>
      <c r="C35" s="250">
        <v>48560.214859200001</v>
      </c>
      <c r="D35" s="251">
        <v>2.7762460498783801E-4</v>
      </c>
    </row>
    <row r="36" spans="1:4" ht="24.95" customHeight="1">
      <c r="A36" s="248" t="s">
        <v>519</v>
      </c>
      <c r="B36" s="249">
        <v>17878</v>
      </c>
      <c r="C36" s="250">
        <v>5504.5027110999999</v>
      </c>
      <c r="D36" s="251">
        <v>3.1469905873657797E-5</v>
      </c>
    </row>
    <row r="37" spans="1:4" ht="24.95" customHeight="1">
      <c r="A37" s="248" t="s">
        <v>520</v>
      </c>
      <c r="B37" s="249">
        <v>45101</v>
      </c>
      <c r="C37" s="250">
        <v>16342.328724700001</v>
      </c>
      <c r="D37" s="251">
        <v>9.3431064296797996E-5</v>
      </c>
    </row>
    <row r="38" spans="1:4" ht="24.95" customHeight="1">
      <c r="A38" s="244" t="s">
        <v>521</v>
      </c>
      <c r="B38" s="245">
        <v>521802</v>
      </c>
      <c r="C38" s="246">
        <v>264254.15582540003</v>
      </c>
      <c r="D38" s="247">
        <v>1.5107728794062801E-3</v>
      </c>
    </row>
    <row r="39" spans="1:4" ht="24.95" customHeight="1">
      <c r="A39" s="248" t="s">
        <v>522</v>
      </c>
      <c r="B39" s="249">
        <v>257943</v>
      </c>
      <c r="C39" s="250">
        <v>168787.61876919999</v>
      </c>
      <c r="D39" s="251">
        <v>9.6497917324925503E-4</v>
      </c>
    </row>
    <row r="40" spans="1:4" ht="24.95" customHeight="1">
      <c r="A40" s="248" t="s">
        <v>523</v>
      </c>
      <c r="B40" s="249">
        <v>68776</v>
      </c>
      <c r="C40" s="250">
        <v>21640.5189173</v>
      </c>
      <c r="D40" s="251">
        <v>1.2372145661972901E-4</v>
      </c>
    </row>
    <row r="41" spans="1:4" ht="24.95" customHeight="1">
      <c r="A41" s="248" t="s">
        <v>524</v>
      </c>
      <c r="B41" s="249">
        <v>89870</v>
      </c>
      <c r="C41" s="250">
        <v>29771.995039000001</v>
      </c>
      <c r="D41" s="251">
        <v>1.70210086309705E-4</v>
      </c>
    </row>
    <row r="42" spans="1:4" ht="24.95" customHeight="1">
      <c r="A42" s="248" t="s">
        <v>525</v>
      </c>
      <c r="B42" s="249">
        <v>105213</v>
      </c>
      <c r="C42" s="250">
        <v>44054.023099899998</v>
      </c>
      <c r="D42" s="251">
        <v>2.51862163227593E-4</v>
      </c>
    </row>
    <row r="43" spans="1:4" s="411" customFormat="1" ht="15.95" customHeight="1">
      <c r="A43" s="252" t="s">
        <v>526</v>
      </c>
      <c r="B43" s="253">
        <v>1157264</v>
      </c>
      <c r="C43" s="254">
        <v>483332.99775019998</v>
      </c>
      <c r="D43" s="255">
        <v>2.7632730408433301E-3</v>
      </c>
    </row>
    <row r="44" spans="1:4" ht="26.1" customHeight="1">
      <c r="A44" s="1088" t="s">
        <v>429</v>
      </c>
      <c r="B44" s="1088"/>
      <c r="C44" s="1088"/>
      <c r="D44" s="1088"/>
    </row>
    <row r="45" spans="1:4" ht="26.1" customHeight="1">
      <c r="A45" s="1089"/>
      <c r="B45" s="1089"/>
      <c r="C45" s="1089"/>
      <c r="D45" s="1089"/>
    </row>
    <row r="46" spans="1:4" ht="26.1" customHeight="1">
      <c r="A46" s="1089"/>
      <c r="B46" s="1089"/>
      <c r="C46" s="1089"/>
      <c r="D46" s="1089"/>
    </row>
    <row r="47" spans="1:4" ht="26.1" customHeight="1">
      <c r="A47" s="238"/>
      <c r="B47" s="238"/>
      <c r="C47" s="239"/>
      <c r="D47" s="256" t="s">
        <v>54</v>
      </c>
    </row>
    <row r="48" spans="1:4" ht="15.95" customHeight="1">
      <c r="A48" s="1094" t="s">
        <v>425</v>
      </c>
      <c r="B48" s="1093" t="s">
        <v>426</v>
      </c>
      <c r="C48" s="1093" t="s">
        <v>427</v>
      </c>
      <c r="D48" s="1095" t="s">
        <v>430</v>
      </c>
    </row>
    <row r="49" spans="1:4" ht="15.95" customHeight="1">
      <c r="A49" s="1094"/>
      <c r="B49" s="1094"/>
      <c r="C49" s="1094"/>
      <c r="D49" s="1096"/>
    </row>
    <row r="50" spans="1:4" ht="15.95" customHeight="1">
      <c r="A50" s="1094"/>
      <c r="B50" s="242" t="s">
        <v>8</v>
      </c>
      <c r="C50" s="242" t="s">
        <v>9</v>
      </c>
      <c r="D50" s="243" t="s">
        <v>10</v>
      </c>
    </row>
    <row r="51" spans="1:4" ht="24.95" customHeight="1">
      <c r="A51" s="248" t="s">
        <v>527</v>
      </c>
      <c r="B51" s="249">
        <v>185282</v>
      </c>
      <c r="C51" s="250">
        <v>70667.546553499997</v>
      </c>
      <c r="D51" s="251">
        <v>4.0401488655395E-4</v>
      </c>
    </row>
    <row r="52" spans="1:4" ht="24.95" customHeight="1">
      <c r="A52" s="248" t="s">
        <v>528</v>
      </c>
      <c r="B52" s="249">
        <v>61731</v>
      </c>
      <c r="C52" s="250">
        <v>17085.887559999999</v>
      </c>
      <c r="D52" s="251">
        <v>9.76820798356279E-5</v>
      </c>
    </row>
    <row r="53" spans="1:4" ht="24.95" customHeight="1">
      <c r="A53" s="248" t="s">
        <v>529</v>
      </c>
      <c r="B53" s="249">
        <v>66765</v>
      </c>
      <c r="C53" s="250">
        <v>29929.023677699999</v>
      </c>
      <c r="D53" s="251">
        <v>1.7110783797569899E-4</v>
      </c>
    </row>
    <row r="54" spans="1:4" ht="24.95" customHeight="1">
      <c r="A54" s="248" t="s">
        <v>530</v>
      </c>
      <c r="B54" s="249">
        <v>170617</v>
      </c>
      <c r="C54" s="250">
        <v>49676.414706700001</v>
      </c>
      <c r="D54" s="251">
        <v>2.8400605413603903E-4</v>
      </c>
    </row>
    <row r="55" spans="1:4" ht="24.95" customHeight="1">
      <c r="A55" s="248" t="s">
        <v>531</v>
      </c>
      <c r="B55" s="249">
        <v>173788</v>
      </c>
      <c r="C55" s="250">
        <v>71293.186281000002</v>
      </c>
      <c r="D55" s="251">
        <v>4.0759174433177298E-4</v>
      </c>
    </row>
    <row r="56" spans="1:4" ht="24.95" customHeight="1">
      <c r="A56" s="248" t="s">
        <v>532</v>
      </c>
      <c r="B56" s="249">
        <v>73020</v>
      </c>
      <c r="C56" s="250">
        <v>30104.7766348</v>
      </c>
      <c r="D56" s="251">
        <v>1.72112638828245E-4</v>
      </c>
    </row>
    <row r="57" spans="1:4" ht="24.95" customHeight="1">
      <c r="A57" s="248" t="s">
        <v>533</v>
      </c>
      <c r="B57" s="249">
        <v>31196</v>
      </c>
      <c r="C57" s="250">
        <v>5842.7005599000004</v>
      </c>
      <c r="D57" s="251">
        <v>3.3403423763829303E-5</v>
      </c>
    </row>
    <row r="58" spans="1:4" ht="24.95" customHeight="1">
      <c r="A58" s="248" t="s">
        <v>534</v>
      </c>
      <c r="B58" s="249">
        <v>361683</v>
      </c>
      <c r="C58" s="250">
        <v>204282.4197997</v>
      </c>
      <c r="D58" s="251">
        <v>1.1679072316152801E-3</v>
      </c>
    </row>
    <row r="59" spans="1:4" ht="24.95" customHeight="1">
      <c r="A59" s="248" t="s">
        <v>535</v>
      </c>
      <c r="B59" s="249">
        <v>33182</v>
      </c>
      <c r="C59" s="250">
        <v>4451.0419769</v>
      </c>
      <c r="D59" s="251">
        <v>2.5447143802886901E-5</v>
      </c>
    </row>
    <row r="60" spans="1:4" ht="24.95" customHeight="1">
      <c r="A60" s="244" t="s">
        <v>536</v>
      </c>
      <c r="B60" s="245">
        <v>977139</v>
      </c>
      <c r="C60" s="246">
        <v>456777.4280674</v>
      </c>
      <c r="D60" s="247">
        <v>2.6114516462141901E-3</v>
      </c>
    </row>
    <row r="61" spans="1:4" ht="24.95" customHeight="1">
      <c r="A61" s="248" t="s">
        <v>537</v>
      </c>
      <c r="B61" s="249">
        <v>158743</v>
      </c>
      <c r="C61" s="250">
        <v>74272.232507799999</v>
      </c>
      <c r="D61" s="251">
        <v>4.2462331090028799E-4</v>
      </c>
    </row>
    <row r="62" spans="1:4" ht="24.95" customHeight="1">
      <c r="A62" s="248" t="s">
        <v>538</v>
      </c>
      <c r="B62" s="249">
        <v>53779</v>
      </c>
      <c r="C62" s="250">
        <v>14148.0268763</v>
      </c>
      <c r="D62" s="251">
        <v>8.0885975984225996E-5</v>
      </c>
    </row>
    <row r="63" spans="1:4" ht="24.95" customHeight="1">
      <c r="A63" s="248" t="s">
        <v>539</v>
      </c>
      <c r="B63" s="249">
        <v>60169</v>
      </c>
      <c r="C63" s="250">
        <v>20384.430956</v>
      </c>
      <c r="D63" s="251">
        <v>1.1654025025363299E-4</v>
      </c>
    </row>
    <row r="64" spans="1:4" ht="24.95" customHeight="1">
      <c r="A64" s="248" t="s">
        <v>540</v>
      </c>
      <c r="B64" s="249">
        <v>220803</v>
      </c>
      <c r="C64" s="250">
        <v>112804.28478669999</v>
      </c>
      <c r="D64" s="251">
        <v>6.4491570096317198E-4</v>
      </c>
    </row>
    <row r="65" spans="1:4" ht="24.95" customHeight="1">
      <c r="A65" s="248" t="s">
        <v>541</v>
      </c>
      <c r="B65" s="249">
        <v>90624</v>
      </c>
      <c r="C65" s="250">
        <v>23973.183452599998</v>
      </c>
      <c r="D65" s="251">
        <v>1.37057581100635E-4</v>
      </c>
    </row>
    <row r="66" spans="1:4" ht="24.95" customHeight="1">
      <c r="A66" s="248" t="s">
        <v>542</v>
      </c>
      <c r="B66" s="249">
        <v>172309</v>
      </c>
      <c r="C66" s="250">
        <v>87347.872899599999</v>
      </c>
      <c r="D66" s="251">
        <v>4.9937832401672499E-4</v>
      </c>
    </row>
    <row r="67" spans="1:4" ht="24.95" customHeight="1">
      <c r="A67" s="248" t="s">
        <v>543</v>
      </c>
      <c r="B67" s="249">
        <v>220712</v>
      </c>
      <c r="C67" s="250">
        <v>123847.39658840001</v>
      </c>
      <c r="D67" s="251">
        <v>7.0805050299551199E-4</v>
      </c>
    </row>
    <row r="68" spans="1:4" ht="24.95" customHeight="1">
      <c r="A68" s="244" t="s">
        <v>468</v>
      </c>
      <c r="B68" s="245">
        <v>29275770</v>
      </c>
      <c r="C68" s="246">
        <v>36893490.421316303</v>
      </c>
      <c r="D68" s="247">
        <v>0.21092453430320901</v>
      </c>
    </row>
    <row r="69" spans="1:4" ht="24.95" customHeight="1">
      <c r="A69" s="244" t="s">
        <v>544</v>
      </c>
      <c r="B69" s="245">
        <v>264502</v>
      </c>
      <c r="C69" s="246">
        <v>110565.1405101</v>
      </c>
      <c r="D69" s="247">
        <v>6.32114243080329E-4</v>
      </c>
    </row>
    <row r="70" spans="1:4" ht="24.95" customHeight="1">
      <c r="A70" s="248" t="s">
        <v>545</v>
      </c>
      <c r="B70" s="249">
        <v>17844</v>
      </c>
      <c r="C70" s="250">
        <v>4467.0461974</v>
      </c>
      <c r="D70" s="251">
        <v>2.5538641861685301E-5</v>
      </c>
    </row>
    <row r="71" spans="1:4" ht="24.95" customHeight="1">
      <c r="A71" s="248" t="s">
        <v>546</v>
      </c>
      <c r="B71" s="249">
        <v>111136</v>
      </c>
      <c r="C71" s="250">
        <v>74522.351026499993</v>
      </c>
      <c r="D71" s="251">
        <v>4.2605326863740997E-4</v>
      </c>
    </row>
    <row r="72" spans="1:4" ht="24.95" customHeight="1">
      <c r="A72" s="248" t="s">
        <v>547</v>
      </c>
      <c r="B72" s="249">
        <v>70846</v>
      </c>
      <c r="C72" s="250">
        <v>17344.5575427</v>
      </c>
      <c r="D72" s="251">
        <v>9.9160927323793294E-5</v>
      </c>
    </row>
    <row r="73" spans="1:4" ht="24.95" customHeight="1">
      <c r="A73" s="248" t="s">
        <v>548</v>
      </c>
      <c r="B73" s="249">
        <v>25209</v>
      </c>
      <c r="C73" s="250">
        <v>5978.7194680000002</v>
      </c>
      <c r="D73" s="251">
        <v>3.4181060266090102E-5</v>
      </c>
    </row>
    <row r="74" spans="1:4" ht="24.95" customHeight="1">
      <c r="A74" s="248" t="s">
        <v>549</v>
      </c>
      <c r="B74" s="249">
        <v>10098</v>
      </c>
      <c r="C74" s="250">
        <v>2068.4296405</v>
      </c>
      <c r="D74" s="251">
        <v>1.18254617191043E-5</v>
      </c>
    </row>
    <row r="75" spans="1:4" ht="24.95" customHeight="1">
      <c r="A75" s="248" t="s">
        <v>550</v>
      </c>
      <c r="B75" s="249">
        <v>11947</v>
      </c>
      <c r="C75" s="250">
        <v>3195.1007055</v>
      </c>
      <c r="D75" s="251">
        <v>1.82667760806406E-5</v>
      </c>
    </row>
    <row r="76" spans="1:4" ht="24.95" customHeight="1">
      <c r="A76" s="248" t="s">
        <v>551</v>
      </c>
      <c r="B76" s="249">
        <v>17422</v>
      </c>
      <c r="C76" s="250">
        <v>2988.9359294999999</v>
      </c>
      <c r="D76" s="251">
        <v>1.7088107191605299E-5</v>
      </c>
    </row>
    <row r="77" spans="1:4" ht="24.95" customHeight="1">
      <c r="A77" s="244" t="s">
        <v>552</v>
      </c>
      <c r="B77" s="245">
        <v>2073016</v>
      </c>
      <c r="C77" s="246">
        <v>1601711.9830982999</v>
      </c>
      <c r="D77" s="247">
        <v>9.1571805829377701E-3</v>
      </c>
    </row>
    <row r="78" spans="1:4" ht="24.95" customHeight="1">
      <c r="A78" s="248" t="s">
        <v>553</v>
      </c>
      <c r="B78" s="249">
        <v>182424</v>
      </c>
      <c r="C78" s="250">
        <v>121720.6806415</v>
      </c>
      <c r="D78" s="251">
        <v>6.9589181143305901E-4</v>
      </c>
    </row>
    <row r="79" spans="1:4" ht="24.95" customHeight="1">
      <c r="A79" s="248" t="s">
        <v>554</v>
      </c>
      <c r="B79" s="249">
        <v>191287</v>
      </c>
      <c r="C79" s="250">
        <v>179550.20327570001</v>
      </c>
      <c r="D79" s="251">
        <v>1.02651016690175E-3</v>
      </c>
    </row>
    <row r="80" spans="1:4" ht="24.95" customHeight="1">
      <c r="A80" s="248" t="s">
        <v>555</v>
      </c>
      <c r="B80" s="249">
        <v>184984</v>
      </c>
      <c r="C80" s="250">
        <v>122699.18277509999</v>
      </c>
      <c r="D80" s="251">
        <v>7.0148602614376703E-4</v>
      </c>
    </row>
    <row r="81" spans="1:4" ht="24.95" customHeight="1">
      <c r="A81" s="248" t="s">
        <v>556</v>
      </c>
      <c r="B81" s="249">
        <v>102691</v>
      </c>
      <c r="C81" s="250">
        <v>27388.990874399999</v>
      </c>
      <c r="D81" s="251">
        <v>1.5658616409684601E-4</v>
      </c>
    </row>
    <row r="82" spans="1:4" ht="24.95" customHeight="1">
      <c r="A82" s="248" t="s">
        <v>557</v>
      </c>
      <c r="B82" s="249">
        <v>584036</v>
      </c>
      <c r="C82" s="250">
        <v>764021.34018289996</v>
      </c>
      <c r="D82" s="251">
        <v>4.3680021471398196E-3</v>
      </c>
    </row>
    <row r="83" spans="1:4" ht="24.95" customHeight="1">
      <c r="A83" s="248" t="s">
        <v>558</v>
      </c>
      <c r="B83" s="249">
        <v>251004</v>
      </c>
      <c r="C83" s="250">
        <v>133567.8370073</v>
      </c>
      <c r="D83" s="251">
        <v>7.6362343321070196E-4</v>
      </c>
    </row>
    <row r="84" spans="1:4" ht="24.95" customHeight="1">
      <c r="A84" s="248" t="s">
        <v>559</v>
      </c>
      <c r="B84" s="249">
        <v>344315</v>
      </c>
      <c r="C84" s="250">
        <v>177879.03727199999</v>
      </c>
      <c r="D84" s="251">
        <v>1.0169559093064801E-3</v>
      </c>
    </row>
    <row r="85" spans="1:4" ht="24.95" customHeight="1">
      <c r="A85" s="248" t="s">
        <v>560</v>
      </c>
      <c r="B85" s="249">
        <v>118231</v>
      </c>
      <c r="C85" s="250">
        <v>28340.624661099999</v>
      </c>
      <c r="D85" s="251">
        <v>1.62026769227851E-4</v>
      </c>
    </row>
    <row r="86" spans="1:4" s="411" customFormat="1" ht="15.75" customHeight="1">
      <c r="A86" s="257" t="s">
        <v>561</v>
      </c>
      <c r="B86" s="258">
        <v>114044</v>
      </c>
      <c r="C86" s="259">
        <v>46544.086408299998</v>
      </c>
      <c r="D86" s="260">
        <v>2.6609815547749799E-4</v>
      </c>
    </row>
    <row r="87" spans="1:4" ht="26.1" customHeight="1">
      <c r="A87" s="1088" t="s">
        <v>429</v>
      </c>
      <c r="B87" s="1088"/>
      <c r="C87" s="1088"/>
      <c r="D87" s="1088"/>
    </row>
    <row r="88" spans="1:4" ht="26.1" customHeight="1">
      <c r="A88" s="1089"/>
      <c r="B88" s="1089"/>
      <c r="C88" s="1089"/>
      <c r="D88" s="1089"/>
    </row>
    <row r="89" spans="1:4" ht="26.1" customHeight="1">
      <c r="A89" s="1089"/>
      <c r="B89" s="1089"/>
      <c r="C89" s="1089"/>
      <c r="D89" s="1089"/>
    </row>
    <row r="90" spans="1:4" ht="26.1" customHeight="1">
      <c r="A90" s="238"/>
      <c r="B90" s="238"/>
      <c r="C90" s="239"/>
      <c r="D90" s="256" t="s">
        <v>54</v>
      </c>
    </row>
    <row r="91" spans="1:4" ht="15.95" customHeight="1">
      <c r="A91" s="1099" t="s">
        <v>425</v>
      </c>
      <c r="B91" s="1093" t="s">
        <v>426</v>
      </c>
      <c r="C91" s="1093" t="s">
        <v>427</v>
      </c>
      <c r="D91" s="1095" t="s">
        <v>430</v>
      </c>
    </row>
    <row r="92" spans="1:4" ht="15.95" customHeight="1">
      <c r="A92" s="1100"/>
      <c r="B92" s="1094"/>
      <c r="C92" s="1094"/>
      <c r="D92" s="1096"/>
    </row>
    <row r="93" spans="1:4" ht="15.95" customHeight="1">
      <c r="A93" s="1101"/>
      <c r="B93" s="242" t="s">
        <v>8</v>
      </c>
      <c r="C93" s="242" t="s">
        <v>9</v>
      </c>
      <c r="D93" s="243" t="s">
        <v>10</v>
      </c>
    </row>
    <row r="94" spans="1:4" ht="24.95" customHeight="1">
      <c r="A94" s="244" t="s">
        <v>562</v>
      </c>
      <c r="B94" s="245">
        <v>2226837</v>
      </c>
      <c r="C94" s="246">
        <v>1412467.4072268</v>
      </c>
      <c r="D94" s="247">
        <v>8.0752465187094204E-3</v>
      </c>
    </row>
    <row r="95" spans="1:4" ht="24.95" customHeight="1">
      <c r="A95" s="248" t="s">
        <v>563</v>
      </c>
      <c r="B95" s="249">
        <v>533131</v>
      </c>
      <c r="C95" s="250">
        <v>443661.00340250001</v>
      </c>
      <c r="D95" s="251">
        <v>2.53646346448963E-3</v>
      </c>
    </row>
    <row r="96" spans="1:4" ht="24.95" customHeight="1">
      <c r="A96" s="248" t="s">
        <v>564</v>
      </c>
      <c r="B96" s="249">
        <v>316422</v>
      </c>
      <c r="C96" s="250">
        <v>173276.2561381</v>
      </c>
      <c r="D96" s="251">
        <v>9.9064125444242395E-4</v>
      </c>
    </row>
    <row r="97" spans="1:4" ht="24.95" customHeight="1">
      <c r="A97" s="248" t="s">
        <v>565</v>
      </c>
      <c r="B97" s="249">
        <v>55454</v>
      </c>
      <c r="C97" s="250">
        <v>18508.9527332</v>
      </c>
      <c r="D97" s="251">
        <v>1.05817915060557E-4</v>
      </c>
    </row>
    <row r="98" spans="1:4" ht="24.95" customHeight="1">
      <c r="A98" s="248" t="s">
        <v>566</v>
      </c>
      <c r="B98" s="249">
        <v>398380</v>
      </c>
      <c r="C98" s="250">
        <v>274443.35293569998</v>
      </c>
      <c r="D98" s="251">
        <v>1.5690257481609301E-3</v>
      </c>
    </row>
    <row r="99" spans="1:4" ht="24.95" customHeight="1">
      <c r="A99" s="248" t="s">
        <v>567</v>
      </c>
      <c r="B99" s="249">
        <v>322743</v>
      </c>
      <c r="C99" s="250">
        <v>167244.30000379999</v>
      </c>
      <c r="D99" s="251">
        <v>9.5615583373445201E-4</v>
      </c>
    </row>
    <row r="100" spans="1:4" ht="24.95" customHeight="1">
      <c r="A100" s="248" t="s">
        <v>568</v>
      </c>
      <c r="B100" s="249">
        <v>257056</v>
      </c>
      <c r="C100" s="250">
        <v>156562.2280297</v>
      </c>
      <c r="D100" s="251">
        <v>8.9508513993995502E-4</v>
      </c>
    </row>
    <row r="101" spans="1:4" ht="24.95" customHeight="1">
      <c r="A101" s="248" t="s">
        <v>569</v>
      </c>
      <c r="B101" s="249">
        <v>167855</v>
      </c>
      <c r="C101" s="250">
        <v>101800.8196378</v>
      </c>
      <c r="D101" s="251">
        <v>5.8200756362650099E-4</v>
      </c>
    </row>
    <row r="102" spans="1:4" ht="24.95" customHeight="1">
      <c r="A102" s="248" t="s">
        <v>570</v>
      </c>
      <c r="B102" s="249">
        <v>175796</v>
      </c>
      <c r="C102" s="250">
        <v>76970.494346000007</v>
      </c>
      <c r="D102" s="251">
        <v>4.4004959925498399E-4</v>
      </c>
    </row>
    <row r="103" spans="1:4" ht="24.95" customHeight="1">
      <c r="A103" s="244" t="s">
        <v>571</v>
      </c>
      <c r="B103" s="245">
        <v>11129356</v>
      </c>
      <c r="C103" s="246">
        <v>23785584.098310601</v>
      </c>
      <c r="D103" s="247">
        <v>0.13598505296661401</v>
      </c>
    </row>
    <row r="104" spans="1:4" ht="24.95" customHeight="1">
      <c r="A104" s="248" t="s">
        <v>572</v>
      </c>
      <c r="B104" s="249">
        <v>54942</v>
      </c>
      <c r="C104" s="250">
        <v>63016.130891399996</v>
      </c>
      <c r="D104" s="251">
        <v>3.60270820409526E-4</v>
      </c>
    </row>
    <row r="105" spans="1:4" ht="24.95" customHeight="1">
      <c r="A105" s="248" t="s">
        <v>573</v>
      </c>
      <c r="B105" s="249">
        <v>257104</v>
      </c>
      <c r="C105" s="250">
        <v>182974.3867079</v>
      </c>
      <c r="D105" s="251">
        <v>1.04608663655961E-3</v>
      </c>
    </row>
    <row r="106" spans="1:4" ht="24.95" customHeight="1">
      <c r="A106" s="248" t="s">
        <v>574</v>
      </c>
      <c r="B106" s="249">
        <v>211053</v>
      </c>
      <c r="C106" s="250">
        <v>261527.0555137</v>
      </c>
      <c r="D106" s="251">
        <v>1.4951817180205E-3</v>
      </c>
    </row>
    <row r="107" spans="1:4" ht="24.95" customHeight="1">
      <c r="A107" s="248" t="s">
        <v>575</v>
      </c>
      <c r="B107" s="249">
        <v>101221</v>
      </c>
      <c r="C107" s="250">
        <v>154083.79575719999</v>
      </c>
      <c r="D107" s="251">
        <v>8.8091564372506004E-4</v>
      </c>
    </row>
    <row r="108" spans="1:4" ht="24.95" customHeight="1">
      <c r="A108" s="248" t="s">
        <v>576</v>
      </c>
      <c r="B108" s="249">
        <v>349395</v>
      </c>
      <c r="C108" s="250">
        <v>978869.7072526</v>
      </c>
      <c r="D108" s="251">
        <v>5.5963161736109499E-3</v>
      </c>
    </row>
    <row r="109" spans="1:4" ht="24.95" customHeight="1">
      <c r="A109" s="248" t="s">
        <v>577</v>
      </c>
      <c r="B109" s="249">
        <v>290445</v>
      </c>
      <c r="C109" s="250">
        <v>143449.85329530001</v>
      </c>
      <c r="D109" s="251">
        <v>8.2012011215650395E-4</v>
      </c>
    </row>
    <row r="110" spans="1:4" ht="24.95" customHeight="1">
      <c r="A110" s="248" t="s">
        <v>578</v>
      </c>
      <c r="B110" s="249">
        <v>44739</v>
      </c>
      <c r="C110" s="250">
        <v>29405.959639799999</v>
      </c>
      <c r="D110" s="251">
        <v>1.6811741778653E-4</v>
      </c>
    </row>
    <row r="111" spans="1:4" ht="24.95" customHeight="1">
      <c r="A111" s="248" t="s">
        <v>579</v>
      </c>
      <c r="B111" s="249">
        <v>201472</v>
      </c>
      <c r="C111" s="250">
        <v>172443.51379910001</v>
      </c>
      <c r="D111" s="251">
        <v>9.8588036605690306E-4</v>
      </c>
    </row>
    <row r="112" spans="1:4" ht="24.95" customHeight="1">
      <c r="A112" s="248" t="s">
        <v>580</v>
      </c>
      <c r="B112" s="249">
        <v>264439</v>
      </c>
      <c r="C112" s="250">
        <v>213197.88620869999</v>
      </c>
      <c r="D112" s="251">
        <v>1.2188780283314299E-3</v>
      </c>
    </row>
    <row r="113" spans="1:4" ht="24.95" customHeight="1">
      <c r="A113" s="248" t="s">
        <v>581</v>
      </c>
      <c r="B113" s="249">
        <v>325319</v>
      </c>
      <c r="C113" s="250">
        <v>471326.02997039998</v>
      </c>
      <c r="D113" s="251">
        <v>2.6946277579376799E-3</v>
      </c>
    </row>
    <row r="114" spans="1:4" ht="24.95" customHeight="1">
      <c r="A114" s="248" t="s">
        <v>582</v>
      </c>
      <c r="B114" s="249">
        <v>349509</v>
      </c>
      <c r="C114" s="250">
        <v>596224.25171400001</v>
      </c>
      <c r="D114" s="251">
        <v>3.4086859550809599E-3</v>
      </c>
    </row>
    <row r="115" spans="1:4" ht="24.95" customHeight="1">
      <c r="A115" s="248" t="s">
        <v>583</v>
      </c>
      <c r="B115" s="249">
        <v>1102214</v>
      </c>
      <c r="C115" s="250">
        <v>7343533.1009104997</v>
      </c>
      <c r="D115" s="251">
        <v>4.1983864409717297E-2</v>
      </c>
    </row>
    <row r="116" spans="1:4" ht="24.95" customHeight="1">
      <c r="A116" s="248" t="s">
        <v>584</v>
      </c>
      <c r="B116" s="249">
        <v>208624</v>
      </c>
      <c r="C116" s="250">
        <v>248793.539383</v>
      </c>
      <c r="D116" s="251">
        <v>1.4223826705669E-3</v>
      </c>
    </row>
    <row r="117" spans="1:4" ht="24.95" customHeight="1">
      <c r="A117" s="248" t="s">
        <v>585</v>
      </c>
      <c r="B117" s="249">
        <v>532828</v>
      </c>
      <c r="C117" s="250">
        <v>535737.76672289998</v>
      </c>
      <c r="D117" s="251">
        <v>3.0628774253731099E-3</v>
      </c>
    </row>
    <row r="118" spans="1:4" ht="24.95" customHeight="1">
      <c r="A118" s="248" t="s">
        <v>586</v>
      </c>
      <c r="B118" s="249">
        <v>294179</v>
      </c>
      <c r="C118" s="250">
        <v>387850.0747003</v>
      </c>
      <c r="D118" s="251">
        <v>2.2173856539840701E-3</v>
      </c>
    </row>
    <row r="119" spans="1:4" ht="24.95" customHeight="1">
      <c r="A119" s="248" t="s">
        <v>587</v>
      </c>
      <c r="B119" s="249">
        <v>722888</v>
      </c>
      <c r="C119" s="250">
        <v>885659.67011750001</v>
      </c>
      <c r="D119" s="251">
        <v>5.0634231496495697E-3</v>
      </c>
    </row>
    <row r="120" spans="1:4" ht="24.95" customHeight="1">
      <c r="A120" s="248" t="s">
        <v>588</v>
      </c>
      <c r="B120" s="249">
        <v>201023</v>
      </c>
      <c r="C120" s="250">
        <v>175708.50807929999</v>
      </c>
      <c r="D120" s="251">
        <v>1.0045467321336699E-3</v>
      </c>
    </row>
    <row r="121" spans="1:4" ht="24.95" customHeight="1">
      <c r="A121" s="248" t="s">
        <v>589</v>
      </c>
      <c r="B121" s="249">
        <v>90450</v>
      </c>
      <c r="C121" s="250">
        <v>56583.147795199999</v>
      </c>
      <c r="D121" s="251">
        <v>3.2349268019424201E-4</v>
      </c>
    </row>
    <row r="122" spans="1:4" ht="24.95" customHeight="1">
      <c r="A122" s="248" t="s">
        <v>590</v>
      </c>
      <c r="B122" s="249">
        <v>1390764</v>
      </c>
      <c r="C122" s="250">
        <v>5446527.3580157999</v>
      </c>
      <c r="D122" s="251">
        <v>3.1138453787918501E-2</v>
      </c>
    </row>
    <row r="123" spans="1:4" ht="24.95" customHeight="1">
      <c r="A123" s="248" t="s">
        <v>591</v>
      </c>
      <c r="B123" s="249">
        <v>138477</v>
      </c>
      <c r="C123" s="250">
        <v>414792.11167090002</v>
      </c>
      <c r="D123" s="251">
        <v>2.3714165287077199E-3</v>
      </c>
    </row>
    <row r="124" spans="1:4" ht="24.95" customHeight="1">
      <c r="A124" s="248" t="s">
        <v>592</v>
      </c>
      <c r="B124" s="249">
        <v>344145</v>
      </c>
      <c r="C124" s="250">
        <v>313331.88272769999</v>
      </c>
      <c r="D124" s="251">
        <v>1.79135616315942E-3</v>
      </c>
    </row>
    <row r="125" spans="1:4" ht="24.95" customHeight="1">
      <c r="A125" s="248" t="s">
        <v>593</v>
      </c>
      <c r="B125" s="249">
        <v>216746</v>
      </c>
      <c r="C125" s="250">
        <v>164592.0198526</v>
      </c>
      <c r="D125" s="251">
        <v>9.4099242822998704E-4</v>
      </c>
    </row>
    <row r="126" spans="1:4" ht="24.95" customHeight="1">
      <c r="A126" s="248" t="s">
        <v>594</v>
      </c>
      <c r="B126" s="249">
        <v>216509</v>
      </c>
      <c r="C126" s="250">
        <v>336370.34483399999</v>
      </c>
      <c r="D126" s="251">
        <v>1.92306982959055E-3</v>
      </c>
    </row>
    <row r="127" spans="1:4" ht="24.95" customHeight="1">
      <c r="A127" s="248" t="s">
        <v>595</v>
      </c>
      <c r="B127" s="249">
        <v>681015</v>
      </c>
      <c r="C127" s="250">
        <v>1753410.2347941999</v>
      </c>
      <c r="D127" s="251">
        <v>1.0024457783554199E-2</v>
      </c>
    </row>
    <row r="128" spans="1:4" ht="24.95" customHeight="1">
      <c r="A128" s="248" t="s">
        <v>596</v>
      </c>
      <c r="B128" s="249">
        <v>126433</v>
      </c>
      <c r="C128" s="250">
        <v>202749.35597510001</v>
      </c>
      <c r="D128" s="251">
        <v>1.15914252083383E-3</v>
      </c>
    </row>
    <row r="129" spans="1:4" s="411" customFormat="1" ht="15.95" customHeight="1">
      <c r="A129" s="257" t="s">
        <v>597</v>
      </c>
      <c r="B129" s="258">
        <v>405140</v>
      </c>
      <c r="C129" s="259">
        <v>334272.65117189998</v>
      </c>
      <c r="D129" s="260">
        <v>1.9110770619305501E-3</v>
      </c>
    </row>
    <row r="130" spans="1:4" ht="26.1" customHeight="1">
      <c r="A130" s="1088" t="s">
        <v>429</v>
      </c>
      <c r="B130" s="1088"/>
      <c r="C130" s="1088"/>
      <c r="D130" s="1088"/>
    </row>
    <row r="131" spans="1:4" ht="26.1" customHeight="1">
      <c r="A131" s="1089"/>
      <c r="B131" s="1089"/>
      <c r="C131" s="1089"/>
      <c r="D131" s="1089"/>
    </row>
    <row r="132" spans="1:4" ht="26.1" customHeight="1">
      <c r="A132" s="1089"/>
      <c r="B132" s="1089"/>
      <c r="C132" s="1089"/>
      <c r="D132" s="1089"/>
    </row>
    <row r="133" spans="1:4" ht="26.1" customHeight="1">
      <c r="A133" s="238"/>
      <c r="B133" s="238"/>
      <c r="C133" s="239"/>
      <c r="D133" s="256" t="s">
        <v>54</v>
      </c>
    </row>
    <row r="134" spans="1:4" ht="15.95" customHeight="1">
      <c r="A134" s="1090" t="s">
        <v>425</v>
      </c>
      <c r="B134" s="1093" t="s">
        <v>426</v>
      </c>
      <c r="C134" s="1093" t="s">
        <v>427</v>
      </c>
      <c r="D134" s="1095" t="s">
        <v>430</v>
      </c>
    </row>
    <row r="135" spans="1:4" ht="15.95" customHeight="1">
      <c r="A135" s="1091"/>
      <c r="B135" s="1094"/>
      <c r="C135" s="1094"/>
      <c r="D135" s="1096"/>
    </row>
    <row r="136" spans="1:4" ht="15.95" customHeight="1">
      <c r="A136" s="1092"/>
      <c r="B136" s="242" t="s">
        <v>8</v>
      </c>
      <c r="C136" s="242" t="s">
        <v>9</v>
      </c>
      <c r="D136" s="243" t="s">
        <v>10</v>
      </c>
    </row>
    <row r="137" spans="1:4" ht="24.95" customHeight="1">
      <c r="A137" s="248" t="s">
        <v>598</v>
      </c>
      <c r="B137" s="249">
        <v>361780</v>
      </c>
      <c r="C137" s="250">
        <v>330884.82747780002</v>
      </c>
      <c r="D137" s="251">
        <v>1.8917084652806E-3</v>
      </c>
    </row>
    <row r="138" spans="1:4" ht="24.95" customHeight="1">
      <c r="A138" s="248" t="s">
        <v>599</v>
      </c>
      <c r="B138" s="249">
        <v>543337</v>
      </c>
      <c r="C138" s="250">
        <v>547337.98600419995</v>
      </c>
      <c r="D138" s="251">
        <v>3.12919727805665E-3</v>
      </c>
    </row>
    <row r="139" spans="1:4" ht="24.95" customHeight="1">
      <c r="A139" s="248" t="s">
        <v>600</v>
      </c>
      <c r="B139" s="249">
        <v>147108</v>
      </c>
      <c r="C139" s="250">
        <v>222727.14423770001</v>
      </c>
      <c r="D139" s="251">
        <v>1.27335794576588E-3</v>
      </c>
    </row>
    <row r="140" spans="1:4" ht="24.95" customHeight="1">
      <c r="A140" s="248" t="s">
        <v>601</v>
      </c>
      <c r="B140" s="249">
        <v>232723</v>
      </c>
      <c r="C140" s="250">
        <v>180646.754995</v>
      </c>
      <c r="D140" s="251">
        <v>1.03277928533136E-3</v>
      </c>
    </row>
    <row r="141" spans="1:4" ht="24.95" customHeight="1">
      <c r="A141" s="248" t="s">
        <v>602</v>
      </c>
      <c r="B141" s="249">
        <v>304303</v>
      </c>
      <c r="C141" s="250">
        <v>241169.59750589999</v>
      </c>
      <c r="D141" s="251">
        <v>1.37879567536482E-3</v>
      </c>
    </row>
    <row r="142" spans="1:4" ht="24.95" customHeight="1">
      <c r="A142" s="248" t="s">
        <v>603</v>
      </c>
      <c r="B142" s="249">
        <v>419032</v>
      </c>
      <c r="C142" s="250">
        <v>396387.45058900001</v>
      </c>
      <c r="D142" s="251">
        <v>2.2661948615958099E-3</v>
      </c>
    </row>
    <row r="143" spans="1:4" ht="24.95" customHeight="1">
      <c r="A143" s="244" t="s">
        <v>604</v>
      </c>
      <c r="B143" s="245">
        <v>1850748</v>
      </c>
      <c r="C143" s="246">
        <v>1232015.3450195</v>
      </c>
      <c r="D143" s="247">
        <v>7.0435803155264E-3</v>
      </c>
    </row>
    <row r="144" spans="1:4" ht="24.95" customHeight="1">
      <c r="A144" s="248" t="s">
        <v>605</v>
      </c>
      <c r="B144" s="249">
        <v>386722</v>
      </c>
      <c r="C144" s="250">
        <v>209633.953121</v>
      </c>
      <c r="D144" s="251">
        <v>1.1985025930384701E-3</v>
      </c>
    </row>
    <row r="145" spans="1:4" ht="24.95" customHeight="1">
      <c r="A145" s="248" t="s">
        <v>606</v>
      </c>
      <c r="B145" s="249">
        <v>522920</v>
      </c>
      <c r="C145" s="250">
        <v>535350.65914210002</v>
      </c>
      <c r="D145" s="251">
        <v>3.0606642846463098E-3</v>
      </c>
    </row>
    <row r="146" spans="1:4" ht="24.95" customHeight="1">
      <c r="A146" s="248" t="s">
        <v>607</v>
      </c>
      <c r="B146" s="249">
        <v>171175</v>
      </c>
      <c r="C146" s="250">
        <v>105007.46096710001</v>
      </c>
      <c r="D146" s="251">
        <v>6.0034031884527103E-4</v>
      </c>
    </row>
    <row r="147" spans="1:4" ht="24.95" customHeight="1">
      <c r="A147" s="248" t="s">
        <v>608</v>
      </c>
      <c r="B147" s="249">
        <v>43771</v>
      </c>
      <c r="C147" s="250">
        <v>15274.766708900001</v>
      </c>
      <c r="D147" s="251">
        <v>8.7327683498425297E-5</v>
      </c>
    </row>
    <row r="148" spans="1:4" ht="24.95" customHeight="1">
      <c r="A148" s="248" t="s">
        <v>609</v>
      </c>
      <c r="B148" s="249">
        <v>144568</v>
      </c>
      <c r="C148" s="250">
        <v>61491.630546200002</v>
      </c>
      <c r="D148" s="251">
        <v>3.5155506807261501E-4</v>
      </c>
    </row>
    <row r="149" spans="1:4" ht="24.95" customHeight="1">
      <c r="A149" s="248" t="s">
        <v>610</v>
      </c>
      <c r="B149" s="249">
        <v>89855</v>
      </c>
      <c r="C149" s="250">
        <v>41496.710511099998</v>
      </c>
      <c r="D149" s="251">
        <v>2.3724169873099701E-4</v>
      </c>
    </row>
    <row r="150" spans="1:4" ht="24.95" customHeight="1">
      <c r="A150" s="248" t="s">
        <v>611</v>
      </c>
      <c r="B150" s="249">
        <v>136579</v>
      </c>
      <c r="C150" s="250">
        <v>75686.917639399995</v>
      </c>
      <c r="D150" s="251">
        <v>4.3271123641670898E-4</v>
      </c>
    </row>
    <row r="151" spans="1:4" ht="24.95" customHeight="1">
      <c r="A151" s="248" t="s">
        <v>612</v>
      </c>
      <c r="B151" s="249">
        <v>178157</v>
      </c>
      <c r="C151" s="250">
        <v>98710.328724999999</v>
      </c>
      <c r="D151" s="251">
        <v>5.6433885434726096E-4</v>
      </c>
    </row>
    <row r="152" spans="1:4" ht="24.95" customHeight="1">
      <c r="A152" s="248" t="s">
        <v>613</v>
      </c>
      <c r="B152" s="249">
        <v>177001</v>
      </c>
      <c r="C152" s="250">
        <v>89362.917658699997</v>
      </c>
      <c r="D152" s="251">
        <v>5.1089857793034505E-4</v>
      </c>
    </row>
    <row r="153" spans="1:4" ht="24.95" customHeight="1">
      <c r="A153" s="244" t="s">
        <v>614</v>
      </c>
      <c r="B153" s="245">
        <v>4939035</v>
      </c>
      <c r="C153" s="246">
        <v>3954186.1160764</v>
      </c>
      <c r="D153" s="247">
        <v>2.26065589229189E-2</v>
      </c>
    </row>
    <row r="154" spans="1:4" ht="24.95" customHeight="1">
      <c r="A154" s="248" t="s">
        <v>615</v>
      </c>
      <c r="B154" s="249">
        <v>38761</v>
      </c>
      <c r="C154" s="250">
        <v>17340.546128999998</v>
      </c>
      <c r="D154" s="251">
        <v>9.91379935878711E-5</v>
      </c>
    </row>
    <row r="155" spans="1:4" ht="24.95" customHeight="1">
      <c r="A155" s="248" t="s">
        <v>616</v>
      </c>
      <c r="B155" s="249">
        <v>275290</v>
      </c>
      <c r="C155" s="250">
        <v>174200.1499396</v>
      </c>
      <c r="D155" s="251">
        <v>9.9592326673244008E-4</v>
      </c>
    </row>
    <row r="156" spans="1:4" ht="24.95" customHeight="1">
      <c r="A156" s="248" t="s">
        <v>617</v>
      </c>
      <c r="B156" s="249">
        <v>119636</v>
      </c>
      <c r="C156" s="250">
        <v>52355.153262</v>
      </c>
      <c r="D156" s="251">
        <v>2.9932072552777702E-4</v>
      </c>
    </row>
    <row r="157" spans="1:4" ht="24.95" customHeight="1">
      <c r="A157" s="248" t="s">
        <v>618</v>
      </c>
      <c r="B157" s="249">
        <v>262753</v>
      </c>
      <c r="C157" s="250">
        <v>158059.92429950001</v>
      </c>
      <c r="D157" s="251">
        <v>9.0364765014508104E-4</v>
      </c>
    </row>
    <row r="158" spans="1:4" ht="24.95" customHeight="1">
      <c r="A158" s="248" t="s">
        <v>619</v>
      </c>
      <c r="B158" s="249">
        <v>336566</v>
      </c>
      <c r="C158" s="250">
        <v>240341.3483478</v>
      </c>
      <c r="D158" s="251">
        <v>1.37406047503641E-3</v>
      </c>
    </row>
    <row r="159" spans="1:4" ht="24.95" customHeight="1">
      <c r="A159" s="248" t="s">
        <v>620</v>
      </c>
      <c r="B159" s="249">
        <v>408002</v>
      </c>
      <c r="C159" s="250">
        <v>311715.5703437</v>
      </c>
      <c r="D159" s="251">
        <v>1.7821155103236301E-3</v>
      </c>
    </row>
    <row r="160" spans="1:4" ht="24.95" customHeight="1">
      <c r="A160" s="248" t="s">
        <v>621</v>
      </c>
      <c r="B160" s="249">
        <v>229522</v>
      </c>
      <c r="C160" s="250">
        <v>208375.3996106</v>
      </c>
      <c r="D160" s="251">
        <v>1.1913072908308099E-3</v>
      </c>
    </row>
    <row r="161" spans="1:4" ht="24.95" customHeight="1">
      <c r="A161" s="248" t="s">
        <v>622</v>
      </c>
      <c r="B161" s="249">
        <v>440379</v>
      </c>
      <c r="C161" s="250">
        <v>343975.00686149998</v>
      </c>
      <c r="D161" s="251">
        <v>1.9665465995672101E-3</v>
      </c>
    </row>
    <row r="162" spans="1:4" ht="24.95" customHeight="1">
      <c r="A162" s="248" t="s">
        <v>623</v>
      </c>
      <c r="B162" s="249">
        <v>150274</v>
      </c>
      <c r="C162" s="250">
        <v>93012.401740400004</v>
      </c>
      <c r="D162" s="251">
        <v>5.3176311857393798E-4</v>
      </c>
    </row>
    <row r="163" spans="1:4" ht="24.95" customHeight="1">
      <c r="A163" s="248" t="s">
        <v>624</v>
      </c>
      <c r="B163" s="249">
        <v>150650</v>
      </c>
      <c r="C163" s="250">
        <v>102305.29872799999</v>
      </c>
      <c r="D163" s="251">
        <v>5.8489173142821805E-4</v>
      </c>
    </row>
    <row r="164" spans="1:4" ht="24.95" customHeight="1">
      <c r="A164" s="248" t="s">
        <v>625</v>
      </c>
      <c r="B164" s="249">
        <v>1120181</v>
      </c>
      <c r="C164" s="250">
        <v>1427977.2041247</v>
      </c>
      <c r="D164" s="251">
        <v>8.1639178981443399E-3</v>
      </c>
    </row>
    <row r="165" spans="1:4" ht="24.95" customHeight="1">
      <c r="A165" s="248" t="s">
        <v>626</v>
      </c>
      <c r="B165" s="249">
        <v>446345</v>
      </c>
      <c r="C165" s="250">
        <v>303588.98655149998</v>
      </c>
      <c r="D165" s="251">
        <v>1.7356548506714501E-3</v>
      </c>
    </row>
    <row r="166" spans="1:4" ht="24.95" customHeight="1">
      <c r="A166" s="248" t="s">
        <v>627</v>
      </c>
      <c r="B166" s="249">
        <v>62592</v>
      </c>
      <c r="C166" s="250">
        <v>31280.508781</v>
      </c>
      <c r="D166" s="251">
        <v>1.7883444130804699E-4</v>
      </c>
    </row>
    <row r="167" spans="1:4" ht="24.95" customHeight="1">
      <c r="A167" s="248" t="s">
        <v>628</v>
      </c>
      <c r="B167" s="249">
        <v>58883</v>
      </c>
      <c r="C167" s="250">
        <v>24550.678647600002</v>
      </c>
      <c r="D167" s="251">
        <v>1.40359190779651E-4</v>
      </c>
    </row>
    <row r="168" spans="1:4" ht="24.95" customHeight="1">
      <c r="A168" s="248" t="s">
        <v>629</v>
      </c>
      <c r="B168" s="249">
        <v>166270</v>
      </c>
      <c r="C168" s="250">
        <v>59199.902646100003</v>
      </c>
      <c r="D168" s="251">
        <v>3.3845298327233898E-4</v>
      </c>
    </row>
    <row r="169" spans="1:4" ht="24.95" customHeight="1">
      <c r="A169" s="248" t="s">
        <v>630</v>
      </c>
      <c r="B169" s="249">
        <v>355816</v>
      </c>
      <c r="C169" s="250">
        <v>235786.86714389999</v>
      </c>
      <c r="D169" s="251">
        <v>1.3480219566973999E-3</v>
      </c>
    </row>
    <row r="170" spans="1:4" ht="24.95" customHeight="1">
      <c r="A170" s="248" t="s">
        <v>631</v>
      </c>
      <c r="B170" s="249">
        <v>250783</v>
      </c>
      <c r="C170" s="250">
        <v>130104.1836076</v>
      </c>
      <c r="D170" s="251">
        <v>7.4382130898833902E-4</v>
      </c>
    </row>
    <row r="171" spans="1:4" ht="24.95" customHeight="1">
      <c r="A171" s="248" t="s">
        <v>632</v>
      </c>
      <c r="B171" s="249">
        <v>66332</v>
      </c>
      <c r="C171" s="250">
        <v>40016.985311900004</v>
      </c>
      <c r="D171" s="251">
        <v>2.2878193130390501E-4</v>
      </c>
    </row>
    <row r="172" spans="1:4" ht="15.95" customHeight="1">
      <c r="A172" s="252" t="s">
        <v>633</v>
      </c>
      <c r="B172" s="253">
        <v>1840451</v>
      </c>
      <c r="C172" s="254">
        <v>1588013.9514939</v>
      </c>
      <c r="D172" s="255">
        <v>9.0788672841949896E-3</v>
      </c>
    </row>
    <row r="173" spans="1:4" ht="26.1" customHeight="1">
      <c r="A173" s="1088" t="s">
        <v>429</v>
      </c>
      <c r="B173" s="1088"/>
      <c r="C173" s="1088"/>
      <c r="D173" s="1088"/>
    </row>
    <row r="174" spans="1:4" ht="26.1" customHeight="1">
      <c r="A174" s="1089"/>
      <c r="B174" s="1089"/>
      <c r="C174" s="1089"/>
      <c r="D174" s="1089"/>
    </row>
    <row r="175" spans="1:4" ht="26.1" customHeight="1">
      <c r="A175" s="1089"/>
      <c r="B175" s="1089"/>
      <c r="C175" s="1089"/>
      <c r="D175" s="1089"/>
    </row>
    <row r="176" spans="1:4" ht="26.1" customHeight="1">
      <c r="A176" s="238"/>
      <c r="B176" s="238"/>
      <c r="C176" s="239"/>
      <c r="D176" s="256" t="s">
        <v>54</v>
      </c>
    </row>
    <row r="177" spans="1:4" ht="15.95" customHeight="1">
      <c r="A177" s="1090" t="s">
        <v>425</v>
      </c>
      <c r="B177" s="1093" t="s">
        <v>426</v>
      </c>
      <c r="C177" s="1093" t="s">
        <v>427</v>
      </c>
      <c r="D177" s="1095" t="s">
        <v>430</v>
      </c>
    </row>
    <row r="178" spans="1:4" ht="15.95" customHeight="1">
      <c r="A178" s="1091"/>
      <c r="B178" s="1094"/>
      <c r="C178" s="1094"/>
      <c r="D178" s="1096"/>
    </row>
    <row r="179" spans="1:4" ht="15.95" customHeight="1">
      <c r="A179" s="1092"/>
      <c r="B179" s="242" t="s">
        <v>8</v>
      </c>
      <c r="C179" s="242" t="s">
        <v>9</v>
      </c>
      <c r="D179" s="243" t="s">
        <v>10</v>
      </c>
    </row>
    <row r="180" spans="1:4" ht="24.95" customHeight="1">
      <c r="A180" s="248" t="s">
        <v>634</v>
      </c>
      <c r="B180" s="249">
        <v>220395</v>
      </c>
      <c r="C180" s="250">
        <v>196197.830025</v>
      </c>
      <c r="D180" s="251">
        <v>1.12168665682586E-3</v>
      </c>
    </row>
    <row r="181" spans="1:4" ht="24.95" customHeight="1">
      <c r="A181" s="248" t="s">
        <v>635</v>
      </c>
      <c r="B181" s="249">
        <v>265920</v>
      </c>
      <c r="C181" s="250">
        <v>211606.35387009999</v>
      </c>
      <c r="D181" s="251">
        <v>1.2097790460038099E-3</v>
      </c>
    </row>
    <row r="182" spans="1:4" ht="24.95" customHeight="1">
      <c r="A182" s="248" t="s">
        <v>636</v>
      </c>
      <c r="B182" s="249">
        <v>903176</v>
      </c>
      <c r="C182" s="250">
        <v>943395.94372880005</v>
      </c>
      <c r="D182" s="251">
        <v>5.3935083892079801E-3</v>
      </c>
    </row>
    <row r="183" spans="1:4" ht="24.95" customHeight="1">
      <c r="A183" s="248" t="s">
        <v>637</v>
      </c>
      <c r="B183" s="249">
        <v>95871</v>
      </c>
      <c r="C183" s="250">
        <v>52554.283875000001</v>
      </c>
      <c r="D183" s="251">
        <v>3.0045917925858101E-4</v>
      </c>
    </row>
    <row r="184" spans="1:4" ht="24.95" customHeight="1">
      <c r="A184" s="248" t="s">
        <v>638</v>
      </c>
      <c r="B184" s="249">
        <v>103073</v>
      </c>
      <c r="C184" s="250">
        <v>56538.4713749</v>
      </c>
      <c r="D184" s="251">
        <v>3.2323725971115702E-4</v>
      </c>
    </row>
    <row r="185" spans="1:4" ht="24.95" customHeight="1">
      <c r="A185" s="248" t="s">
        <v>639</v>
      </c>
      <c r="B185" s="249">
        <v>252016</v>
      </c>
      <c r="C185" s="250">
        <v>127721.06862010001</v>
      </c>
      <c r="D185" s="251">
        <v>7.3019675318759499E-4</v>
      </c>
    </row>
    <row r="186" spans="1:4" ht="24.95" customHeight="1">
      <c r="A186" s="244" t="s">
        <v>640</v>
      </c>
      <c r="B186" s="245">
        <v>324190</v>
      </c>
      <c r="C186" s="246">
        <v>133742.42422379999</v>
      </c>
      <c r="D186" s="247">
        <v>7.6462156938364196E-4</v>
      </c>
    </row>
    <row r="187" spans="1:4" ht="24.95" customHeight="1">
      <c r="A187" s="248" t="s">
        <v>641</v>
      </c>
      <c r="B187" s="249">
        <v>29048</v>
      </c>
      <c r="C187" s="250">
        <v>7888.7658687000003</v>
      </c>
      <c r="D187" s="251">
        <v>4.51010259013392E-5</v>
      </c>
    </row>
    <row r="188" spans="1:4" ht="24.95" customHeight="1">
      <c r="A188" s="248" t="s">
        <v>642</v>
      </c>
      <c r="B188" s="249">
        <v>7283</v>
      </c>
      <c r="C188" s="250">
        <v>2954.9305690000001</v>
      </c>
      <c r="D188" s="251">
        <v>1.6893694444387099E-5</v>
      </c>
    </row>
    <row r="189" spans="1:4" ht="24.95" customHeight="1">
      <c r="A189" s="248" t="s">
        <v>643</v>
      </c>
      <c r="B189" s="249">
        <v>149827</v>
      </c>
      <c r="C189" s="250">
        <v>81173.911925699998</v>
      </c>
      <c r="D189" s="251">
        <v>4.6408104451417E-4</v>
      </c>
    </row>
    <row r="190" spans="1:4" ht="24.95" customHeight="1">
      <c r="A190" s="248" t="s">
        <v>644</v>
      </c>
      <c r="B190" s="249">
        <v>15301</v>
      </c>
      <c r="C190" s="250">
        <v>1889.5968903</v>
      </c>
      <c r="D190" s="251">
        <v>1.0803053317965201E-5</v>
      </c>
    </row>
    <row r="191" spans="1:4" ht="24.95" customHeight="1">
      <c r="A191" s="248" t="s">
        <v>645</v>
      </c>
      <c r="B191" s="249">
        <v>15626</v>
      </c>
      <c r="C191" s="250">
        <v>4631.2978295000003</v>
      </c>
      <c r="D191" s="251">
        <v>2.6477688252080999E-5</v>
      </c>
    </row>
    <row r="192" spans="1:4" ht="24.95" customHeight="1">
      <c r="A192" s="248" t="s">
        <v>646</v>
      </c>
      <c r="B192" s="249">
        <v>17753</v>
      </c>
      <c r="C192" s="250">
        <v>5839.5259004999998</v>
      </c>
      <c r="D192" s="251">
        <v>3.3385273853157598E-5</v>
      </c>
    </row>
    <row r="193" spans="1:4" ht="24.95" customHeight="1">
      <c r="A193" s="248" t="s">
        <v>647</v>
      </c>
      <c r="B193" s="249">
        <v>35133</v>
      </c>
      <c r="C193" s="250">
        <v>9063.1461906000004</v>
      </c>
      <c r="D193" s="251">
        <v>5.1815099838580197E-5</v>
      </c>
    </row>
    <row r="194" spans="1:4" ht="24.95" customHeight="1">
      <c r="A194" s="248" t="s">
        <v>648</v>
      </c>
      <c r="B194" s="249">
        <v>18391</v>
      </c>
      <c r="C194" s="250">
        <v>5985.6209214</v>
      </c>
      <c r="D194" s="251">
        <v>3.42205167075324E-5</v>
      </c>
    </row>
    <row r="195" spans="1:4" ht="24.95" customHeight="1">
      <c r="A195" s="248" t="s">
        <v>649</v>
      </c>
      <c r="B195" s="249">
        <v>35828</v>
      </c>
      <c r="C195" s="250">
        <v>14315.628128099999</v>
      </c>
      <c r="D195" s="251">
        <v>8.1844172554429795E-5</v>
      </c>
    </row>
    <row r="196" spans="1:4" ht="24.95" customHeight="1">
      <c r="A196" s="244" t="s">
        <v>650</v>
      </c>
      <c r="B196" s="245">
        <v>1573416</v>
      </c>
      <c r="C196" s="246">
        <v>944846.29688799998</v>
      </c>
      <c r="D196" s="247">
        <v>5.4018002331399501E-3</v>
      </c>
    </row>
    <row r="197" spans="1:4" ht="24.95" customHeight="1">
      <c r="A197" s="248" t="s">
        <v>651</v>
      </c>
      <c r="B197" s="249">
        <v>179154</v>
      </c>
      <c r="C197" s="250">
        <v>143350.4789584</v>
      </c>
      <c r="D197" s="251">
        <v>8.19551977087337E-4</v>
      </c>
    </row>
    <row r="198" spans="1:4" ht="24.95" customHeight="1">
      <c r="A198" s="248" t="s">
        <v>652</v>
      </c>
      <c r="B198" s="249">
        <v>131161</v>
      </c>
      <c r="C198" s="250">
        <v>43932.655158100002</v>
      </c>
      <c r="D198" s="251">
        <v>2.5116828806666001E-4</v>
      </c>
    </row>
    <row r="199" spans="1:4" ht="24.95" customHeight="1">
      <c r="A199" s="248" t="s">
        <v>653</v>
      </c>
      <c r="B199" s="249">
        <v>566764</v>
      </c>
      <c r="C199" s="250">
        <v>358901.1383086</v>
      </c>
      <c r="D199" s="251">
        <v>2.05188109322653E-3</v>
      </c>
    </row>
    <row r="200" spans="1:4" ht="24.95" customHeight="1">
      <c r="A200" s="248" t="s">
        <v>654</v>
      </c>
      <c r="B200" s="249">
        <v>302680</v>
      </c>
      <c r="C200" s="250">
        <v>188599.2456049</v>
      </c>
      <c r="D200" s="251">
        <v>1.0782446332637001E-3</v>
      </c>
    </row>
    <row r="201" spans="1:4" ht="24.95" customHeight="1">
      <c r="A201" s="248" t="s">
        <v>655</v>
      </c>
      <c r="B201" s="249">
        <v>285192</v>
      </c>
      <c r="C201" s="250">
        <v>186647.2821717</v>
      </c>
      <c r="D201" s="251">
        <v>1.0670850228982199E-3</v>
      </c>
    </row>
    <row r="202" spans="1:4" ht="24.95" customHeight="1">
      <c r="A202" s="248" t="s">
        <v>656</v>
      </c>
      <c r="B202" s="249">
        <v>108465</v>
      </c>
      <c r="C202" s="250">
        <v>23415.496686300001</v>
      </c>
      <c r="D202" s="251">
        <v>1.3386921859750501E-4</v>
      </c>
    </row>
    <row r="203" spans="1:4" ht="24.95" customHeight="1">
      <c r="A203" s="244" t="s">
        <v>657</v>
      </c>
      <c r="B203" s="245">
        <v>2689987</v>
      </c>
      <c r="C203" s="246">
        <v>1924210.2959276</v>
      </c>
      <c r="D203" s="247">
        <v>1.10009423325116E-2</v>
      </c>
    </row>
    <row r="204" spans="1:4" ht="24.95" customHeight="1">
      <c r="A204" s="248" t="s">
        <v>658</v>
      </c>
      <c r="B204" s="249">
        <v>594601</v>
      </c>
      <c r="C204" s="250">
        <v>501992.17301899998</v>
      </c>
      <c r="D204" s="251">
        <v>2.8699497962575999E-3</v>
      </c>
    </row>
    <row r="205" spans="1:4" ht="24.95" customHeight="1">
      <c r="A205" s="248" t="s">
        <v>659</v>
      </c>
      <c r="B205" s="249">
        <v>118789</v>
      </c>
      <c r="C205" s="250">
        <v>33474.850915199997</v>
      </c>
      <c r="D205" s="251">
        <v>1.9137975993939601E-4</v>
      </c>
    </row>
    <row r="206" spans="1:4" ht="24.95" customHeight="1">
      <c r="A206" s="248" t="s">
        <v>660</v>
      </c>
      <c r="B206" s="249">
        <v>306528</v>
      </c>
      <c r="C206" s="250">
        <v>235549.0646255</v>
      </c>
      <c r="D206" s="251">
        <v>1.34666241101938E-3</v>
      </c>
    </row>
    <row r="207" spans="1:4" ht="24.95" customHeight="1">
      <c r="A207" s="248" t="s">
        <v>661</v>
      </c>
      <c r="B207" s="249">
        <v>322234</v>
      </c>
      <c r="C207" s="250">
        <v>234884.0188009</v>
      </c>
      <c r="D207" s="251">
        <v>1.3428602638318301E-3</v>
      </c>
    </row>
    <row r="208" spans="1:4" ht="24.95" customHeight="1">
      <c r="A208" s="248" t="s">
        <v>662</v>
      </c>
      <c r="B208" s="249">
        <v>117928</v>
      </c>
      <c r="C208" s="250">
        <v>37051.693518300002</v>
      </c>
      <c r="D208" s="251">
        <v>2.11829000488857E-4</v>
      </c>
    </row>
    <row r="209" spans="1:4" ht="24.95" customHeight="1">
      <c r="A209" s="248" t="s">
        <v>663</v>
      </c>
      <c r="B209" s="249">
        <v>124437</v>
      </c>
      <c r="C209" s="250">
        <v>47254.176882</v>
      </c>
      <c r="D209" s="251">
        <v>2.70157828356586E-4</v>
      </c>
    </row>
    <row r="210" spans="1:4" ht="24.95" customHeight="1">
      <c r="A210" s="248" t="s">
        <v>664</v>
      </c>
      <c r="B210" s="249">
        <v>227985</v>
      </c>
      <c r="C210" s="250">
        <v>129616.79499720001</v>
      </c>
      <c r="D210" s="251">
        <v>7.4103484952084701E-4</v>
      </c>
    </row>
    <row r="211" spans="1:4" ht="24.95" customHeight="1">
      <c r="A211" s="248" t="s">
        <v>665</v>
      </c>
      <c r="B211" s="249">
        <v>310938</v>
      </c>
      <c r="C211" s="250">
        <v>282862.95871839998</v>
      </c>
      <c r="D211" s="251">
        <v>1.61716164987291E-3</v>
      </c>
    </row>
    <row r="212" spans="1:4" ht="24.95" customHeight="1">
      <c r="A212" s="248" t="s">
        <v>666</v>
      </c>
      <c r="B212" s="249">
        <v>26168</v>
      </c>
      <c r="C212" s="250">
        <v>10899.594227400001</v>
      </c>
      <c r="D212" s="251">
        <v>6.2314294751032297E-5</v>
      </c>
    </row>
    <row r="213" spans="1:4" ht="24.95" customHeight="1">
      <c r="A213" s="248" t="s">
        <v>667</v>
      </c>
      <c r="B213" s="249">
        <v>540379</v>
      </c>
      <c r="C213" s="250">
        <v>410624.97022369999</v>
      </c>
      <c r="D213" s="251">
        <v>2.3475924784731399E-3</v>
      </c>
    </row>
    <row r="214" spans="1:4" ht="24.95" customHeight="1">
      <c r="A214" s="244" t="s">
        <v>668</v>
      </c>
      <c r="B214" s="245">
        <v>364232</v>
      </c>
      <c r="C214" s="246">
        <v>206147.36254130001</v>
      </c>
      <c r="D214" s="247">
        <v>1.1785693341916999E-3</v>
      </c>
    </row>
    <row r="215" spans="1:4" ht="15.95" customHeight="1">
      <c r="A215" s="257" t="s">
        <v>669</v>
      </c>
      <c r="B215" s="258">
        <v>21065</v>
      </c>
      <c r="C215" s="259">
        <v>7347.3610698000002</v>
      </c>
      <c r="D215" s="260">
        <v>4.2005749369533401E-5</v>
      </c>
    </row>
    <row r="216" spans="1:4" ht="26.1" customHeight="1">
      <c r="A216" s="1088" t="s">
        <v>429</v>
      </c>
      <c r="B216" s="1088"/>
      <c r="C216" s="1088"/>
      <c r="D216" s="1088"/>
    </row>
    <row r="217" spans="1:4" ht="26.1" customHeight="1">
      <c r="A217" s="1089"/>
      <c r="B217" s="1089"/>
      <c r="C217" s="1089"/>
      <c r="D217" s="1089"/>
    </row>
    <row r="218" spans="1:4" ht="26.1" customHeight="1">
      <c r="A218" s="1089"/>
      <c r="B218" s="1089"/>
      <c r="C218" s="1089"/>
      <c r="D218" s="1089"/>
    </row>
    <row r="219" spans="1:4" ht="26.1" customHeight="1">
      <c r="A219" s="238"/>
      <c r="B219" s="238"/>
      <c r="C219" s="239"/>
      <c r="D219" s="256" t="s">
        <v>54</v>
      </c>
    </row>
    <row r="220" spans="1:4" ht="15.95" customHeight="1">
      <c r="A220" s="1090" t="s">
        <v>425</v>
      </c>
      <c r="B220" s="1093" t="s">
        <v>426</v>
      </c>
      <c r="C220" s="1093" t="s">
        <v>427</v>
      </c>
      <c r="D220" s="1095" t="s">
        <v>430</v>
      </c>
    </row>
    <row r="221" spans="1:4" ht="15.95" customHeight="1">
      <c r="A221" s="1091"/>
      <c r="B221" s="1094"/>
      <c r="C221" s="1094"/>
      <c r="D221" s="1096"/>
    </row>
    <row r="222" spans="1:4" ht="15.95" customHeight="1">
      <c r="A222" s="1092"/>
      <c r="B222" s="242" t="s">
        <v>8</v>
      </c>
      <c r="C222" s="242" t="s">
        <v>9</v>
      </c>
      <c r="D222" s="243" t="s">
        <v>10</v>
      </c>
    </row>
    <row r="223" spans="1:4" ht="24.95" customHeight="1">
      <c r="A223" s="248" t="s">
        <v>670</v>
      </c>
      <c r="B223" s="249">
        <v>16334</v>
      </c>
      <c r="C223" s="250">
        <v>1943.2676231999999</v>
      </c>
      <c r="D223" s="251">
        <v>1.11098953709498E-5</v>
      </c>
    </row>
    <row r="224" spans="1:4" ht="24.95" customHeight="1">
      <c r="A224" s="248" t="s">
        <v>671</v>
      </c>
      <c r="B224" s="249">
        <v>12900</v>
      </c>
      <c r="C224" s="250">
        <v>1880.6334649999999</v>
      </c>
      <c r="D224" s="251">
        <v>1.0751808334485099E-5</v>
      </c>
    </row>
    <row r="225" spans="1:4" ht="24.95" customHeight="1">
      <c r="A225" s="248" t="s">
        <v>672</v>
      </c>
      <c r="B225" s="249">
        <v>4746</v>
      </c>
      <c r="C225" s="250">
        <v>1496.5855601999999</v>
      </c>
      <c r="D225" s="251">
        <v>8.5561601443843503E-6</v>
      </c>
    </row>
    <row r="226" spans="1:4" ht="24.95" customHeight="1">
      <c r="A226" s="248" t="s">
        <v>673</v>
      </c>
      <c r="B226" s="249">
        <v>10329</v>
      </c>
      <c r="C226" s="250">
        <v>1684.6701369</v>
      </c>
      <c r="D226" s="251">
        <v>9.6314623534467406E-6</v>
      </c>
    </row>
    <row r="227" spans="1:4" ht="24.95" customHeight="1">
      <c r="A227" s="248" t="s">
        <v>539</v>
      </c>
      <c r="B227" s="249">
        <v>19308</v>
      </c>
      <c r="C227" s="250">
        <v>6471.0265648000004</v>
      </c>
      <c r="D227" s="251">
        <v>3.6995639313528502E-5</v>
      </c>
    </row>
    <row r="228" spans="1:4" ht="24.95" customHeight="1">
      <c r="A228" s="248" t="s">
        <v>674</v>
      </c>
      <c r="B228" s="249">
        <v>41430</v>
      </c>
      <c r="C228" s="250">
        <v>25141.730150899999</v>
      </c>
      <c r="D228" s="251">
        <v>1.43738303508186E-4</v>
      </c>
    </row>
    <row r="229" spans="1:4" ht="24.95" customHeight="1">
      <c r="A229" s="248" t="s">
        <v>675</v>
      </c>
      <c r="B229" s="249">
        <v>181516</v>
      </c>
      <c r="C229" s="250">
        <v>151509.1463397</v>
      </c>
      <c r="D229" s="251">
        <v>8.6619606248786597E-4</v>
      </c>
    </row>
    <row r="230" spans="1:4" ht="24.95" customHeight="1">
      <c r="A230" s="248" t="s">
        <v>676</v>
      </c>
      <c r="B230" s="249">
        <v>23892</v>
      </c>
      <c r="C230" s="250">
        <v>3174.0800896000001</v>
      </c>
      <c r="D230" s="251">
        <v>1.8146598684334599E-5</v>
      </c>
    </row>
    <row r="231" spans="1:4" ht="24.95" customHeight="1">
      <c r="A231" s="248" t="s">
        <v>677</v>
      </c>
      <c r="B231" s="249">
        <v>16965</v>
      </c>
      <c r="C231" s="250">
        <v>2625.8179071999998</v>
      </c>
      <c r="D231" s="251">
        <v>1.50121176640198E-5</v>
      </c>
    </row>
    <row r="232" spans="1:4" ht="24.95" customHeight="1">
      <c r="A232" s="248" t="s">
        <v>678</v>
      </c>
      <c r="B232" s="249">
        <v>15747</v>
      </c>
      <c r="C232" s="250">
        <v>2873.0436340000001</v>
      </c>
      <c r="D232" s="251">
        <v>1.6425536960962601E-5</v>
      </c>
    </row>
    <row r="233" spans="1:4" ht="24.95" customHeight="1">
      <c r="A233" s="244" t="s">
        <v>471</v>
      </c>
      <c r="B233" s="245">
        <v>65049697</v>
      </c>
      <c r="C233" s="246">
        <v>107214419.818039</v>
      </c>
      <c r="D233" s="247">
        <v>0.61295776876786401</v>
      </c>
    </row>
    <row r="234" spans="1:4" ht="24.95" customHeight="1">
      <c r="A234" s="244" t="s">
        <v>679</v>
      </c>
      <c r="B234" s="245">
        <v>42818116</v>
      </c>
      <c r="C234" s="246">
        <v>91126302.183696404</v>
      </c>
      <c r="D234" s="247">
        <v>0.52098005993394103</v>
      </c>
    </row>
    <row r="235" spans="1:4" ht="24.95" customHeight="1">
      <c r="A235" s="248" t="s">
        <v>680</v>
      </c>
      <c r="B235" s="249">
        <v>314209</v>
      </c>
      <c r="C235" s="250">
        <v>512376.03882700001</v>
      </c>
      <c r="D235" s="251">
        <v>2.92931560943515E-3</v>
      </c>
    </row>
    <row r="236" spans="1:4" ht="24.95" customHeight="1">
      <c r="A236" s="248" t="s">
        <v>681</v>
      </c>
      <c r="B236" s="249">
        <v>1241877</v>
      </c>
      <c r="C236" s="250">
        <v>765002.58155869995</v>
      </c>
      <c r="D236" s="251">
        <v>4.3736120224285501E-3</v>
      </c>
    </row>
    <row r="237" spans="1:4" ht="24.95" customHeight="1">
      <c r="A237" s="248" t="s">
        <v>682</v>
      </c>
      <c r="B237" s="249">
        <v>377519</v>
      </c>
      <c r="C237" s="250">
        <v>774604.12042589998</v>
      </c>
      <c r="D237" s="251">
        <v>4.4285051781324698E-3</v>
      </c>
    </row>
    <row r="238" spans="1:4" ht="24.95" customHeight="1">
      <c r="A238" s="248" t="s">
        <v>683</v>
      </c>
      <c r="B238" s="249">
        <v>834325</v>
      </c>
      <c r="C238" s="250">
        <v>5181779.4987434</v>
      </c>
      <c r="D238" s="251">
        <v>2.96248583463622E-2</v>
      </c>
    </row>
    <row r="239" spans="1:4" ht="24.95" customHeight="1">
      <c r="A239" s="248" t="s">
        <v>684</v>
      </c>
      <c r="B239" s="249">
        <v>303215</v>
      </c>
      <c r="C239" s="250">
        <v>896872.46308520006</v>
      </c>
      <c r="D239" s="251">
        <v>5.1275280393724403E-3</v>
      </c>
    </row>
    <row r="240" spans="1:4" ht="24.95" customHeight="1">
      <c r="A240" s="248" t="s">
        <v>685</v>
      </c>
      <c r="B240" s="249">
        <v>5702</v>
      </c>
      <c r="C240" s="250">
        <v>36370.192084100003</v>
      </c>
      <c r="D240" s="251">
        <v>2.07932774596591E-4</v>
      </c>
    </row>
    <row r="241" spans="1:4" ht="24.95" customHeight="1">
      <c r="A241" s="248" t="s">
        <v>686</v>
      </c>
      <c r="B241" s="249">
        <v>266939</v>
      </c>
      <c r="C241" s="250">
        <v>1464803.3819921</v>
      </c>
      <c r="D241" s="251">
        <v>8.3744575984585293E-3</v>
      </c>
    </row>
    <row r="242" spans="1:4" ht="24.95" customHeight="1">
      <c r="A242" s="248" t="s">
        <v>582</v>
      </c>
      <c r="B242" s="249">
        <v>395905</v>
      </c>
      <c r="C242" s="250">
        <v>1117125.1152778999</v>
      </c>
      <c r="D242" s="251">
        <v>6.3867390156792598E-3</v>
      </c>
    </row>
    <row r="243" spans="1:4" ht="24.95" customHeight="1">
      <c r="A243" s="248" t="s">
        <v>687</v>
      </c>
      <c r="B243" s="249">
        <v>321303</v>
      </c>
      <c r="C243" s="250">
        <v>451850.80029570003</v>
      </c>
      <c r="D243" s="251">
        <v>2.5832855210640802E-3</v>
      </c>
    </row>
    <row r="244" spans="1:4" ht="24.95" customHeight="1">
      <c r="A244" s="248" t="s">
        <v>688</v>
      </c>
      <c r="B244" s="249">
        <v>278767</v>
      </c>
      <c r="C244" s="250">
        <v>314752.32987239998</v>
      </c>
      <c r="D244" s="251">
        <v>1.79947703079966E-3</v>
      </c>
    </row>
    <row r="245" spans="1:4" ht="24.95" customHeight="1">
      <c r="A245" s="248" t="s">
        <v>689</v>
      </c>
      <c r="B245" s="249">
        <v>211679</v>
      </c>
      <c r="C245" s="250">
        <v>266679.53944630001</v>
      </c>
      <c r="D245" s="251">
        <v>1.5246390900820099E-3</v>
      </c>
    </row>
    <row r="246" spans="1:4" ht="24.95" customHeight="1">
      <c r="A246" s="248" t="s">
        <v>690</v>
      </c>
      <c r="B246" s="249">
        <v>52677</v>
      </c>
      <c r="C246" s="250">
        <v>364624.6107351</v>
      </c>
      <c r="D246" s="251">
        <v>2.0846028753721199E-3</v>
      </c>
    </row>
    <row r="247" spans="1:4" ht="24.95" customHeight="1">
      <c r="A247" s="248" t="s">
        <v>691</v>
      </c>
      <c r="B247" s="249">
        <v>306508</v>
      </c>
      <c r="C247" s="250">
        <v>205631.10075509999</v>
      </c>
      <c r="D247" s="251">
        <v>1.17561780329589E-3</v>
      </c>
    </row>
    <row r="248" spans="1:4" ht="24.95" customHeight="1">
      <c r="A248" s="248" t="s">
        <v>692</v>
      </c>
      <c r="B248" s="249">
        <v>993182</v>
      </c>
      <c r="C248" s="250">
        <v>4686510.3666931996</v>
      </c>
      <c r="D248" s="251">
        <v>2.6793344986160199E-2</v>
      </c>
    </row>
    <row r="249" spans="1:4" ht="24.95" customHeight="1">
      <c r="A249" s="248" t="s">
        <v>693</v>
      </c>
      <c r="B249" s="249">
        <v>357645</v>
      </c>
      <c r="C249" s="250">
        <v>339204.52614169999</v>
      </c>
      <c r="D249" s="251">
        <v>1.93927318594504E-3</v>
      </c>
    </row>
    <row r="250" spans="1:4" ht="24.95" customHeight="1">
      <c r="A250" s="248" t="s">
        <v>694</v>
      </c>
      <c r="B250" s="249">
        <v>63797</v>
      </c>
      <c r="C250" s="250">
        <v>66576.320715399997</v>
      </c>
      <c r="D250" s="251">
        <v>3.8062485501245302E-4</v>
      </c>
    </row>
    <row r="251" spans="1:4" ht="24.95" customHeight="1">
      <c r="A251" s="248" t="s">
        <v>695</v>
      </c>
      <c r="B251" s="249">
        <v>2723721</v>
      </c>
      <c r="C251" s="250">
        <v>16908360.519413099</v>
      </c>
      <c r="D251" s="251">
        <v>9.6667136333822998E-2</v>
      </c>
    </row>
    <row r="252" spans="1:4" ht="24.95" customHeight="1">
      <c r="A252" s="248" t="s">
        <v>696</v>
      </c>
      <c r="B252" s="249">
        <v>140960</v>
      </c>
      <c r="C252" s="250">
        <v>499042.74930129998</v>
      </c>
      <c r="D252" s="251">
        <v>2.8530875851462498E-3</v>
      </c>
    </row>
    <row r="253" spans="1:4" ht="24.95" customHeight="1">
      <c r="A253" s="248" t="s">
        <v>697</v>
      </c>
      <c r="B253" s="249">
        <v>120753</v>
      </c>
      <c r="C253" s="250">
        <v>240433.47756140001</v>
      </c>
      <c r="D253" s="251">
        <v>1.37458718886187E-3</v>
      </c>
    </row>
    <row r="254" spans="1:4" ht="24.95" customHeight="1">
      <c r="A254" s="248" t="s">
        <v>698</v>
      </c>
      <c r="B254" s="249">
        <v>341552</v>
      </c>
      <c r="C254" s="250">
        <v>436541.52789500001</v>
      </c>
      <c r="D254" s="251">
        <v>2.4957605643640499E-3</v>
      </c>
    </row>
    <row r="255" spans="1:4" ht="24.95" customHeight="1">
      <c r="A255" s="248" t="s">
        <v>699</v>
      </c>
      <c r="B255" s="249">
        <v>238991</v>
      </c>
      <c r="C255" s="250">
        <v>256661.35869170001</v>
      </c>
      <c r="D255" s="251">
        <v>1.46736394245845E-3</v>
      </c>
    </row>
    <row r="256" spans="1:4" ht="24.95" customHeight="1">
      <c r="A256" s="248" t="s">
        <v>700</v>
      </c>
      <c r="B256" s="249">
        <v>450052</v>
      </c>
      <c r="C256" s="250">
        <v>819976.11921509996</v>
      </c>
      <c r="D256" s="251">
        <v>4.6879023673311402E-3</v>
      </c>
    </row>
    <row r="257" spans="1:4" ht="24.95" customHeight="1">
      <c r="A257" s="248" t="s">
        <v>701</v>
      </c>
      <c r="B257" s="249">
        <v>304286</v>
      </c>
      <c r="C257" s="250">
        <v>829824.18506080005</v>
      </c>
      <c r="D257" s="251">
        <v>4.7442049475036998E-3</v>
      </c>
    </row>
    <row r="258" spans="1:4" ht="15.95" customHeight="1">
      <c r="A258" s="257" t="s">
        <v>702</v>
      </c>
      <c r="B258" s="258">
        <v>102740</v>
      </c>
      <c r="C258" s="259">
        <v>80124.721510200005</v>
      </c>
      <c r="D258" s="260">
        <v>4.58082696370431E-4</v>
      </c>
    </row>
    <row r="259" spans="1:4" ht="26.1" customHeight="1">
      <c r="A259" s="1088" t="s">
        <v>429</v>
      </c>
      <c r="B259" s="1088"/>
      <c r="C259" s="1088"/>
      <c r="D259" s="1088"/>
    </row>
    <row r="260" spans="1:4" ht="26.1" customHeight="1">
      <c r="A260" s="1089"/>
      <c r="B260" s="1089"/>
      <c r="C260" s="1089"/>
      <c r="D260" s="1089"/>
    </row>
    <row r="261" spans="1:4" ht="26.1" customHeight="1">
      <c r="A261" s="1089"/>
      <c r="B261" s="1089"/>
      <c r="C261" s="1089"/>
      <c r="D261" s="1089"/>
    </row>
    <row r="262" spans="1:4" ht="26.1" customHeight="1">
      <c r="A262" s="238"/>
      <c r="B262" s="238"/>
      <c r="C262" s="239"/>
      <c r="D262" s="256" t="s">
        <v>54</v>
      </c>
    </row>
    <row r="263" spans="1:4" ht="15.95" customHeight="1">
      <c r="A263" s="1090" t="s">
        <v>425</v>
      </c>
      <c r="B263" s="1093" t="s">
        <v>426</v>
      </c>
      <c r="C263" s="1093" t="s">
        <v>427</v>
      </c>
      <c r="D263" s="1095" t="s">
        <v>430</v>
      </c>
    </row>
    <row r="264" spans="1:4" ht="15.95" customHeight="1">
      <c r="A264" s="1091"/>
      <c r="B264" s="1094"/>
      <c r="C264" s="1094"/>
      <c r="D264" s="1096"/>
    </row>
    <row r="265" spans="1:4" ht="15.95" customHeight="1">
      <c r="A265" s="1092"/>
      <c r="B265" s="242" t="s">
        <v>8</v>
      </c>
      <c r="C265" s="242" t="s">
        <v>9</v>
      </c>
      <c r="D265" s="243" t="s">
        <v>10</v>
      </c>
    </row>
    <row r="266" spans="1:4" ht="24.95" customHeight="1">
      <c r="A266" s="248" t="s">
        <v>703</v>
      </c>
      <c r="B266" s="249">
        <v>572519</v>
      </c>
      <c r="C266" s="250">
        <v>572559.47566290002</v>
      </c>
      <c r="D266" s="251">
        <v>3.2733915762903801E-3</v>
      </c>
    </row>
    <row r="267" spans="1:4" ht="24.95" customHeight="1">
      <c r="A267" s="248" t="s">
        <v>704</v>
      </c>
      <c r="B267" s="249">
        <v>272411</v>
      </c>
      <c r="C267" s="250">
        <v>459300.82016499998</v>
      </c>
      <c r="D267" s="251">
        <v>2.6258781831715902E-3</v>
      </c>
    </row>
    <row r="268" spans="1:4" ht="24.95" customHeight="1">
      <c r="A268" s="248" t="s">
        <v>705</v>
      </c>
      <c r="B268" s="249">
        <v>139216</v>
      </c>
      <c r="C268" s="250">
        <v>507045.04520499997</v>
      </c>
      <c r="D268" s="251">
        <v>2.8988376759500598E-3</v>
      </c>
    </row>
    <row r="269" spans="1:4" ht="24.95" customHeight="1">
      <c r="A269" s="248" t="s">
        <v>706</v>
      </c>
      <c r="B269" s="249">
        <v>515358</v>
      </c>
      <c r="C269" s="250">
        <v>1247818.3500554</v>
      </c>
      <c r="D269" s="251">
        <v>7.1339280012488304E-3</v>
      </c>
    </row>
    <row r="270" spans="1:4" ht="24.95" customHeight="1">
      <c r="A270" s="248" t="s">
        <v>707</v>
      </c>
      <c r="B270" s="249">
        <v>115928</v>
      </c>
      <c r="C270" s="250">
        <v>259171.02370980001</v>
      </c>
      <c r="D270" s="251">
        <v>1.4817120000467901E-3</v>
      </c>
    </row>
    <row r="271" spans="1:4" ht="24.95" customHeight="1">
      <c r="A271" s="248" t="s">
        <v>708</v>
      </c>
      <c r="B271" s="249">
        <v>600125</v>
      </c>
      <c r="C271" s="250">
        <v>1531414.9005843</v>
      </c>
      <c r="D271" s="251">
        <v>8.7552836839777104E-3</v>
      </c>
    </row>
    <row r="272" spans="1:4" ht="24.95" customHeight="1">
      <c r="A272" s="248" t="s">
        <v>709</v>
      </c>
      <c r="B272" s="249">
        <v>509574</v>
      </c>
      <c r="C272" s="250">
        <v>1805575.4415088999</v>
      </c>
      <c r="D272" s="251">
        <v>1.03226925617624E-2</v>
      </c>
    </row>
    <row r="273" spans="1:4" ht="24.95" customHeight="1">
      <c r="A273" s="248" t="s">
        <v>710</v>
      </c>
      <c r="B273" s="249">
        <v>13073093</v>
      </c>
      <c r="C273" s="250">
        <v>19612557.633658499</v>
      </c>
      <c r="D273" s="251">
        <v>0.112127357377499</v>
      </c>
    </row>
    <row r="274" spans="1:4" ht="24.95" customHeight="1">
      <c r="A274" s="248" t="s">
        <v>711</v>
      </c>
      <c r="B274" s="249">
        <v>75772</v>
      </c>
      <c r="C274" s="250">
        <v>80001.733961999998</v>
      </c>
      <c r="D274" s="251">
        <v>4.5737956172437502E-4</v>
      </c>
    </row>
    <row r="275" spans="1:4" ht="24.95" customHeight="1">
      <c r="A275" s="248" t="s">
        <v>712</v>
      </c>
      <c r="B275" s="249">
        <v>514590</v>
      </c>
      <c r="C275" s="250">
        <v>427420.97263929999</v>
      </c>
      <c r="D275" s="251">
        <v>2.4436172499764401E-3</v>
      </c>
    </row>
    <row r="276" spans="1:4" ht="24.95" customHeight="1">
      <c r="A276" s="248" t="s">
        <v>713</v>
      </c>
      <c r="B276" s="249">
        <v>408151</v>
      </c>
      <c r="C276" s="250">
        <v>1086345.8989203</v>
      </c>
      <c r="D276" s="251">
        <v>6.2107705236144999E-3</v>
      </c>
    </row>
    <row r="277" spans="1:4" ht="24.95" customHeight="1">
      <c r="A277" s="248" t="s">
        <v>714</v>
      </c>
      <c r="B277" s="249">
        <v>549149</v>
      </c>
      <c r="C277" s="250">
        <v>1089041.2177813</v>
      </c>
      <c r="D277" s="251">
        <v>6.2261799866136103E-3</v>
      </c>
    </row>
    <row r="278" spans="1:4" ht="24.95" customHeight="1">
      <c r="A278" s="248" t="s">
        <v>715</v>
      </c>
      <c r="B278" s="249">
        <v>7950879</v>
      </c>
      <c r="C278" s="250">
        <v>4216181.4342358997</v>
      </c>
      <c r="D278" s="251">
        <v>2.41044177549605E-2</v>
      </c>
    </row>
    <row r="279" spans="1:4" ht="24.95" customHeight="1">
      <c r="A279" s="248" t="s">
        <v>716</v>
      </c>
      <c r="B279" s="249">
        <v>608004</v>
      </c>
      <c r="C279" s="250">
        <v>2932912.7013792</v>
      </c>
      <c r="D279" s="251">
        <v>1.6767815639719099E-2</v>
      </c>
    </row>
    <row r="280" spans="1:4" ht="24.95" customHeight="1">
      <c r="A280" s="248" t="s">
        <v>717</v>
      </c>
      <c r="B280" s="249">
        <v>274707</v>
      </c>
      <c r="C280" s="250">
        <v>572253.93769459997</v>
      </c>
      <c r="D280" s="251">
        <v>3.2716447788759999E-3</v>
      </c>
    </row>
    <row r="281" spans="1:4" ht="24.95" customHeight="1">
      <c r="A281" s="248" t="s">
        <v>718</v>
      </c>
      <c r="B281" s="249">
        <v>50518</v>
      </c>
      <c r="C281" s="250">
        <v>86922.548281299998</v>
      </c>
      <c r="D281" s="251">
        <v>4.9694669187733804E-4</v>
      </c>
    </row>
    <row r="282" spans="1:4" ht="24.95" customHeight="1">
      <c r="A282" s="248" t="s">
        <v>719</v>
      </c>
      <c r="B282" s="249">
        <v>140173</v>
      </c>
      <c r="C282" s="250">
        <v>236977.60965989999</v>
      </c>
      <c r="D282" s="251">
        <v>1.35482957527169E-3</v>
      </c>
    </row>
    <row r="283" spans="1:4" ht="24.95" customHeight="1">
      <c r="A283" s="248" t="s">
        <v>720</v>
      </c>
      <c r="B283" s="249">
        <v>1056076</v>
      </c>
      <c r="C283" s="250">
        <v>967764.43019999994</v>
      </c>
      <c r="D283" s="251">
        <v>5.5328259653417396E-3</v>
      </c>
    </row>
    <row r="284" spans="1:4" ht="24.95" customHeight="1">
      <c r="A284" s="248" t="s">
        <v>721</v>
      </c>
      <c r="B284" s="249">
        <v>40682</v>
      </c>
      <c r="C284" s="250">
        <v>155730.9432484</v>
      </c>
      <c r="D284" s="251">
        <v>8.9033258458759597E-4</v>
      </c>
    </row>
    <row r="285" spans="1:4" ht="24.95" customHeight="1">
      <c r="A285" s="248" t="s">
        <v>722</v>
      </c>
      <c r="B285" s="249">
        <v>546393</v>
      </c>
      <c r="C285" s="250">
        <v>2434167.6984605999</v>
      </c>
      <c r="D285" s="251">
        <v>1.39164303065527E-2</v>
      </c>
    </row>
    <row r="286" spans="1:4" ht="24.95" customHeight="1">
      <c r="A286" s="248" t="s">
        <v>723</v>
      </c>
      <c r="B286" s="249">
        <v>166644</v>
      </c>
      <c r="C286" s="250">
        <v>384386.58674509998</v>
      </c>
      <c r="D286" s="251">
        <v>2.1975844756278698E-3</v>
      </c>
    </row>
    <row r="287" spans="1:4" ht="24.95" customHeight="1">
      <c r="A287" s="248" t="s">
        <v>724</v>
      </c>
      <c r="B287" s="249">
        <v>218833</v>
      </c>
      <c r="C287" s="250">
        <v>1560313.3452703001</v>
      </c>
      <c r="D287" s="251">
        <v>8.9204995775641806E-3</v>
      </c>
    </row>
    <row r="288" spans="1:4" ht="24.95" customHeight="1">
      <c r="A288" s="248" t="s">
        <v>725</v>
      </c>
      <c r="B288" s="249">
        <v>178070</v>
      </c>
      <c r="C288" s="250">
        <v>193444.0872366</v>
      </c>
      <c r="D288" s="251">
        <v>1.1059431771875601E-3</v>
      </c>
    </row>
    <row r="289" spans="1:4" ht="24.95" customHeight="1">
      <c r="A289" s="248" t="s">
        <v>726</v>
      </c>
      <c r="B289" s="249">
        <v>264300</v>
      </c>
      <c r="C289" s="250">
        <v>299397.54418129998</v>
      </c>
      <c r="D289" s="251">
        <v>1.7116918691292601E-3</v>
      </c>
    </row>
    <row r="290" spans="1:4" ht="24.95" customHeight="1">
      <c r="A290" s="248" t="s">
        <v>727</v>
      </c>
      <c r="B290" s="249">
        <v>182933</v>
      </c>
      <c r="C290" s="250">
        <v>422731.74981240003</v>
      </c>
      <c r="D290" s="251">
        <v>2.4168083975281401E-3</v>
      </c>
    </row>
    <row r="291" spans="1:4" ht="24.95" customHeight="1">
      <c r="A291" s="248" t="s">
        <v>728</v>
      </c>
      <c r="B291" s="249">
        <v>1107700</v>
      </c>
      <c r="C291" s="250">
        <v>4036141.2062674998</v>
      </c>
      <c r="D291" s="251">
        <v>2.3075106057790899E-2</v>
      </c>
    </row>
    <row r="292" spans="1:4" ht="24.95" customHeight="1">
      <c r="A292" s="248" t="s">
        <v>729</v>
      </c>
      <c r="B292" s="249">
        <v>87905</v>
      </c>
      <c r="C292" s="250">
        <v>257625.40771979999</v>
      </c>
      <c r="D292" s="251">
        <v>1.4728755270218899E-3</v>
      </c>
    </row>
    <row r="293" spans="1:4" ht="24.95" customHeight="1">
      <c r="A293" s="248" t="s">
        <v>730</v>
      </c>
      <c r="B293" s="249">
        <v>62372</v>
      </c>
      <c r="C293" s="250">
        <v>77392.937165700001</v>
      </c>
      <c r="D293" s="251">
        <v>4.42464755804213E-4</v>
      </c>
    </row>
    <row r="294" spans="1:4" ht="24.95" customHeight="1">
      <c r="A294" s="248" t="s">
        <v>731</v>
      </c>
      <c r="B294" s="249">
        <v>468743</v>
      </c>
      <c r="C294" s="250">
        <v>2194722.5520259999</v>
      </c>
      <c r="D294" s="251">
        <v>1.25474935259411E-2</v>
      </c>
    </row>
    <row r="295" spans="1:4" ht="24.95" customHeight="1">
      <c r="A295" s="248" t="s">
        <v>732</v>
      </c>
      <c r="B295" s="249">
        <v>640320</v>
      </c>
      <c r="C295" s="250">
        <v>2139321.4159725001</v>
      </c>
      <c r="D295" s="251">
        <v>1.2230758549431399E-2</v>
      </c>
    </row>
    <row r="296" spans="1:4" ht="24.95" customHeight="1">
      <c r="A296" s="248" t="s">
        <v>733</v>
      </c>
      <c r="B296" s="249">
        <v>71659</v>
      </c>
      <c r="C296" s="250">
        <v>65174.523303499998</v>
      </c>
      <c r="D296" s="251">
        <v>3.7261061014388902E-4</v>
      </c>
    </row>
    <row r="297" spans="1:4" ht="24.95" customHeight="1">
      <c r="A297" s="248" t="s">
        <v>734</v>
      </c>
      <c r="B297" s="249">
        <v>366380</v>
      </c>
      <c r="C297" s="250">
        <v>1088414.7186173999</v>
      </c>
      <c r="D297" s="251">
        <v>6.2225982153342298E-3</v>
      </c>
    </row>
    <row r="298" spans="1:4" ht="24.95" customHeight="1">
      <c r="A298" s="248" t="s">
        <v>735</v>
      </c>
      <c r="B298" s="249">
        <v>240635</v>
      </c>
      <c r="C298" s="250">
        <v>610344.64706790005</v>
      </c>
      <c r="D298" s="251">
        <v>3.4894139583191101E-3</v>
      </c>
    </row>
    <row r="299" spans="1:4" ht="24.95" customHeight="1">
      <c r="A299" s="244" t="s">
        <v>736</v>
      </c>
      <c r="B299" s="245">
        <v>1628231</v>
      </c>
      <c r="C299" s="246">
        <v>1074240.7399245</v>
      </c>
      <c r="D299" s="247">
        <v>6.1415638696845701E-3</v>
      </c>
    </row>
    <row r="300" spans="1:4" ht="24.95" customHeight="1">
      <c r="A300" s="248" t="s">
        <v>737</v>
      </c>
      <c r="B300" s="249">
        <v>75666</v>
      </c>
      <c r="C300" s="250">
        <v>29503.414941399998</v>
      </c>
      <c r="D300" s="251">
        <v>1.6867458149943999E-4</v>
      </c>
    </row>
    <row r="301" spans="1:4" ht="15.95" customHeight="1">
      <c r="A301" s="257" t="s">
        <v>738</v>
      </c>
      <c r="B301" s="258">
        <v>239236</v>
      </c>
      <c r="C301" s="259">
        <v>166155.03968859999</v>
      </c>
      <c r="D301" s="260">
        <v>9.4992840114147101E-4</v>
      </c>
    </row>
    <row r="302" spans="1:4" ht="26.1" customHeight="1">
      <c r="A302" s="1088" t="s">
        <v>429</v>
      </c>
      <c r="B302" s="1088"/>
      <c r="C302" s="1088"/>
      <c r="D302" s="1088"/>
    </row>
    <row r="303" spans="1:4" ht="26.1" customHeight="1">
      <c r="A303" s="1089"/>
      <c r="B303" s="1089"/>
      <c r="C303" s="1089"/>
      <c r="D303" s="1089"/>
    </row>
    <row r="304" spans="1:4" ht="26.1" customHeight="1">
      <c r="A304" s="1089"/>
      <c r="B304" s="1089"/>
      <c r="C304" s="1089"/>
      <c r="D304" s="1089"/>
    </row>
    <row r="305" spans="1:4" ht="26.1" customHeight="1">
      <c r="A305" s="238"/>
      <c r="B305" s="238"/>
      <c r="C305" s="239"/>
      <c r="D305" s="256" t="s">
        <v>54</v>
      </c>
    </row>
    <row r="306" spans="1:4" ht="15.95" customHeight="1">
      <c r="A306" s="1090" t="s">
        <v>425</v>
      </c>
      <c r="B306" s="1093" t="s">
        <v>426</v>
      </c>
      <c r="C306" s="1093" t="s">
        <v>427</v>
      </c>
      <c r="D306" s="1095" t="s">
        <v>430</v>
      </c>
    </row>
    <row r="307" spans="1:4" ht="15.95" customHeight="1">
      <c r="A307" s="1091"/>
      <c r="B307" s="1094"/>
      <c r="C307" s="1094"/>
      <c r="D307" s="1096"/>
    </row>
    <row r="308" spans="1:4" ht="15.95" customHeight="1">
      <c r="A308" s="1092"/>
      <c r="B308" s="242" t="s">
        <v>8</v>
      </c>
      <c r="C308" s="242" t="s">
        <v>9</v>
      </c>
      <c r="D308" s="243" t="s">
        <v>10</v>
      </c>
    </row>
    <row r="309" spans="1:4" ht="24.95" customHeight="1">
      <c r="A309" s="248" t="s">
        <v>739</v>
      </c>
      <c r="B309" s="249">
        <v>171796</v>
      </c>
      <c r="C309" s="250">
        <v>71839.095861099995</v>
      </c>
      <c r="D309" s="251">
        <v>4.1071277524100099E-4</v>
      </c>
    </row>
    <row r="310" spans="1:4" ht="24.95" customHeight="1">
      <c r="A310" s="248" t="s">
        <v>740</v>
      </c>
      <c r="B310" s="249">
        <v>76535</v>
      </c>
      <c r="C310" s="250">
        <v>52442.912656699998</v>
      </c>
      <c r="D310" s="251">
        <v>2.99822456571558E-4</v>
      </c>
    </row>
    <row r="311" spans="1:4" ht="24.95" customHeight="1">
      <c r="A311" s="248" t="s">
        <v>741</v>
      </c>
      <c r="B311" s="249">
        <v>676382</v>
      </c>
      <c r="C311" s="250">
        <v>601844.40486190002</v>
      </c>
      <c r="D311" s="251">
        <v>3.4408170484499E-3</v>
      </c>
    </row>
    <row r="312" spans="1:4" ht="24.95" customHeight="1">
      <c r="A312" s="248" t="s">
        <v>742</v>
      </c>
      <c r="B312" s="249">
        <v>106864</v>
      </c>
      <c r="C312" s="250">
        <v>41314.693730999999</v>
      </c>
      <c r="D312" s="251">
        <v>2.3620108684690801E-4</v>
      </c>
    </row>
    <row r="313" spans="1:4" ht="24.95" customHeight="1">
      <c r="A313" s="248" t="s">
        <v>743</v>
      </c>
      <c r="B313" s="249">
        <v>105163</v>
      </c>
      <c r="C313" s="250">
        <v>29983.903526999999</v>
      </c>
      <c r="D313" s="251">
        <v>1.71421592692969E-4</v>
      </c>
    </row>
    <row r="314" spans="1:4" ht="24.95" customHeight="1">
      <c r="A314" s="248" t="s">
        <v>744</v>
      </c>
      <c r="B314" s="249">
        <v>126163</v>
      </c>
      <c r="C314" s="250">
        <v>73180.167913500001</v>
      </c>
      <c r="D314" s="251">
        <v>4.1837984590548002E-4</v>
      </c>
    </row>
    <row r="315" spans="1:4" ht="24.95" customHeight="1">
      <c r="A315" s="248" t="s">
        <v>745</v>
      </c>
      <c r="B315" s="249">
        <v>50426</v>
      </c>
      <c r="C315" s="250">
        <v>7977.1067432999998</v>
      </c>
      <c r="D315" s="251">
        <v>4.5606081335838797E-5</v>
      </c>
    </row>
    <row r="316" spans="1:4" ht="24.95" customHeight="1">
      <c r="A316" s="244" t="s">
        <v>746</v>
      </c>
      <c r="B316" s="245">
        <v>4046328</v>
      </c>
      <c r="C316" s="246">
        <v>3171154.2635225002</v>
      </c>
      <c r="D316" s="247">
        <v>1.8129871383778199E-2</v>
      </c>
    </row>
    <row r="317" spans="1:4" ht="24.95" customHeight="1">
      <c r="A317" s="248" t="s">
        <v>747</v>
      </c>
      <c r="B317" s="249">
        <v>143032</v>
      </c>
      <c r="C317" s="250">
        <v>129808.236173</v>
      </c>
      <c r="D317" s="251">
        <v>7.4212934181178895E-4</v>
      </c>
    </row>
    <row r="318" spans="1:4" ht="24.95" customHeight="1">
      <c r="A318" s="248" t="s">
        <v>748</v>
      </c>
      <c r="B318" s="249">
        <v>161221</v>
      </c>
      <c r="C318" s="250">
        <v>98793.317315599998</v>
      </c>
      <c r="D318" s="251">
        <v>5.6481331012861696E-4</v>
      </c>
    </row>
    <row r="319" spans="1:4" ht="24.95" customHeight="1">
      <c r="A319" s="248" t="s">
        <v>749</v>
      </c>
      <c r="B319" s="249">
        <v>86200</v>
      </c>
      <c r="C319" s="250">
        <v>56355.860450699998</v>
      </c>
      <c r="D319" s="251">
        <v>3.2219325103359102E-4</v>
      </c>
    </row>
    <row r="320" spans="1:4" ht="24.95" customHeight="1">
      <c r="A320" s="248" t="s">
        <v>750</v>
      </c>
      <c r="B320" s="249">
        <v>1017232</v>
      </c>
      <c r="C320" s="250">
        <v>1114101.8695451999</v>
      </c>
      <c r="D320" s="251">
        <v>6.3694547552047998E-3</v>
      </c>
    </row>
    <row r="321" spans="1:4" ht="24.95" customHeight="1">
      <c r="A321" s="248" t="s">
        <v>751</v>
      </c>
      <c r="B321" s="249">
        <v>453799</v>
      </c>
      <c r="C321" s="250">
        <v>277716.73019999999</v>
      </c>
      <c r="D321" s="251">
        <v>1.58774004076882E-3</v>
      </c>
    </row>
    <row r="322" spans="1:4" ht="24.95" customHeight="1">
      <c r="A322" s="248" t="s">
        <v>752</v>
      </c>
      <c r="B322" s="249">
        <v>200474</v>
      </c>
      <c r="C322" s="250">
        <v>129592.5740616</v>
      </c>
      <c r="D322" s="251">
        <v>7.4089637551083901E-4</v>
      </c>
    </row>
    <row r="323" spans="1:4" ht="24.95" customHeight="1">
      <c r="A323" s="248" t="s">
        <v>753</v>
      </c>
      <c r="B323" s="249">
        <v>310894</v>
      </c>
      <c r="C323" s="250">
        <v>178998.44011369999</v>
      </c>
      <c r="D323" s="251">
        <v>1.02335567035882E-3</v>
      </c>
    </row>
    <row r="324" spans="1:4" ht="24.95" customHeight="1">
      <c r="A324" s="248" t="s">
        <v>754</v>
      </c>
      <c r="B324" s="249">
        <v>54950</v>
      </c>
      <c r="C324" s="250">
        <v>28756.330408999998</v>
      </c>
      <c r="D324" s="251">
        <v>1.6440340912507101E-4</v>
      </c>
    </row>
    <row r="325" spans="1:4" ht="24.95" customHeight="1">
      <c r="A325" s="248" t="s">
        <v>755</v>
      </c>
      <c r="B325" s="249">
        <v>316311</v>
      </c>
      <c r="C325" s="250">
        <v>161610.0311204</v>
      </c>
      <c r="D325" s="251">
        <v>9.23944039003217E-4</v>
      </c>
    </row>
    <row r="326" spans="1:4" ht="24.95" customHeight="1">
      <c r="A326" s="248" t="s">
        <v>756</v>
      </c>
      <c r="B326" s="249">
        <v>43543</v>
      </c>
      <c r="C326" s="250">
        <v>12119.207972300001</v>
      </c>
      <c r="D326" s="251">
        <v>6.9286973622972094E-5</v>
      </c>
    </row>
    <row r="327" spans="1:4" ht="24.95" customHeight="1">
      <c r="A327" s="248" t="s">
        <v>757</v>
      </c>
      <c r="B327" s="249">
        <v>709997</v>
      </c>
      <c r="C327" s="250">
        <v>356836.31058280001</v>
      </c>
      <c r="D327" s="251">
        <v>2.0400762240881799E-3</v>
      </c>
    </row>
    <row r="328" spans="1:4" ht="24.95" customHeight="1">
      <c r="A328" s="248" t="s">
        <v>758</v>
      </c>
      <c r="B328" s="249">
        <v>396538</v>
      </c>
      <c r="C328" s="250">
        <v>441068.70665860001</v>
      </c>
      <c r="D328" s="251">
        <v>2.5216429913590302E-3</v>
      </c>
    </row>
    <row r="329" spans="1:4" ht="24.95" customHeight="1">
      <c r="A329" s="248" t="s">
        <v>759</v>
      </c>
      <c r="B329" s="249">
        <v>152137</v>
      </c>
      <c r="C329" s="250">
        <v>185396.6489196</v>
      </c>
      <c r="D329" s="251">
        <v>1.05993500176249E-3</v>
      </c>
    </row>
    <row r="330" spans="1:4" ht="24.95" customHeight="1">
      <c r="A330" s="244" t="s">
        <v>760</v>
      </c>
      <c r="B330" s="245">
        <v>1222196</v>
      </c>
      <c r="C330" s="246">
        <v>495688.549298</v>
      </c>
      <c r="D330" s="247">
        <v>2.8339112191918098E-3</v>
      </c>
    </row>
    <row r="331" spans="1:4" ht="24.95" customHeight="1">
      <c r="A331" s="248" t="s">
        <v>761</v>
      </c>
      <c r="B331" s="249">
        <v>476934</v>
      </c>
      <c r="C331" s="250">
        <v>255115.23197719999</v>
      </c>
      <c r="D331" s="251">
        <v>1.4585245495599901E-3</v>
      </c>
    </row>
    <row r="332" spans="1:4" ht="24.95" customHeight="1">
      <c r="A332" s="248" t="s">
        <v>762</v>
      </c>
      <c r="B332" s="249">
        <v>208376</v>
      </c>
      <c r="C332" s="250">
        <v>65592.5035967</v>
      </c>
      <c r="D332" s="251">
        <v>3.7500025389091102E-4</v>
      </c>
    </row>
    <row r="333" spans="1:4" ht="24.95" customHeight="1">
      <c r="A333" s="248" t="s">
        <v>763</v>
      </c>
      <c r="B333" s="249">
        <v>176586</v>
      </c>
      <c r="C333" s="250">
        <v>52609.020879399999</v>
      </c>
      <c r="D333" s="251">
        <v>3.0077211731433E-4</v>
      </c>
    </row>
    <row r="334" spans="1:4" ht="24.95" customHeight="1">
      <c r="A334" s="248" t="s">
        <v>764</v>
      </c>
      <c r="B334" s="249">
        <v>223797</v>
      </c>
      <c r="C334" s="250">
        <v>69180.051045800006</v>
      </c>
      <c r="D334" s="251">
        <v>3.9551069533602E-4</v>
      </c>
    </row>
    <row r="335" spans="1:4" ht="24.95" customHeight="1">
      <c r="A335" s="248" t="s">
        <v>765</v>
      </c>
      <c r="B335" s="249">
        <v>136503</v>
      </c>
      <c r="C335" s="250">
        <v>53191.741798900002</v>
      </c>
      <c r="D335" s="251">
        <v>3.0410360309056502E-4</v>
      </c>
    </row>
    <row r="336" spans="1:4" ht="24.95" customHeight="1">
      <c r="A336" s="244" t="s">
        <v>766</v>
      </c>
      <c r="B336" s="245">
        <v>1789531</v>
      </c>
      <c r="C336" s="246">
        <v>968701.44534940005</v>
      </c>
      <c r="D336" s="247">
        <v>5.5381829939601997E-3</v>
      </c>
    </row>
    <row r="337" spans="1:4" ht="24.95" customHeight="1">
      <c r="A337" s="248" t="s">
        <v>767</v>
      </c>
      <c r="B337" s="249">
        <v>80222</v>
      </c>
      <c r="C337" s="250">
        <v>13387.0447184</v>
      </c>
      <c r="D337" s="251">
        <v>7.6535349208740197E-5</v>
      </c>
    </row>
    <row r="338" spans="1:4" ht="24.95" customHeight="1">
      <c r="A338" s="248" t="s">
        <v>768</v>
      </c>
      <c r="B338" s="249">
        <v>148815</v>
      </c>
      <c r="C338" s="250">
        <v>74283.498039800004</v>
      </c>
      <c r="D338" s="251">
        <v>4.2468771730541898E-4</v>
      </c>
    </row>
    <row r="339" spans="1:4" ht="24.95" customHeight="1">
      <c r="A339" s="248" t="s">
        <v>769</v>
      </c>
      <c r="B339" s="249">
        <v>315853</v>
      </c>
      <c r="C339" s="250">
        <v>250275.3855376</v>
      </c>
      <c r="D339" s="251">
        <v>1.43085456375182E-3</v>
      </c>
    </row>
    <row r="340" spans="1:4" ht="24.95" customHeight="1">
      <c r="A340" s="248" t="s">
        <v>770</v>
      </c>
      <c r="B340" s="249">
        <v>87857</v>
      </c>
      <c r="C340" s="250">
        <v>35247.982054799999</v>
      </c>
      <c r="D340" s="251">
        <v>2.01516964514178E-4</v>
      </c>
    </row>
    <row r="341" spans="1:4" ht="24.95" customHeight="1">
      <c r="A341" s="248" t="s">
        <v>771</v>
      </c>
      <c r="B341" s="249">
        <v>46690</v>
      </c>
      <c r="C341" s="250">
        <v>8955.7816234000002</v>
      </c>
      <c r="D341" s="251">
        <v>5.1201283659121101E-5</v>
      </c>
    </row>
    <row r="342" spans="1:4" ht="24.95" customHeight="1">
      <c r="A342" s="248" t="s">
        <v>772</v>
      </c>
      <c r="B342" s="249">
        <v>97244</v>
      </c>
      <c r="C342" s="250">
        <v>26655.668159699999</v>
      </c>
      <c r="D342" s="251">
        <v>1.5239366969402101E-4</v>
      </c>
    </row>
    <row r="343" spans="1:4" ht="24.95" customHeight="1">
      <c r="A343" s="248" t="s">
        <v>773</v>
      </c>
      <c r="B343" s="249">
        <v>181249</v>
      </c>
      <c r="C343" s="250">
        <v>90457.638210000005</v>
      </c>
      <c r="D343" s="251">
        <v>5.1715722735164497E-4</v>
      </c>
    </row>
    <row r="344" spans="1:4" ht="15.95" customHeight="1">
      <c r="A344" s="257" t="s">
        <v>774</v>
      </c>
      <c r="B344" s="258">
        <v>432290</v>
      </c>
      <c r="C344" s="259">
        <v>316603.2305071</v>
      </c>
      <c r="D344" s="260">
        <v>1.8100588529573699E-3</v>
      </c>
    </row>
    <row r="345" spans="1:4" ht="26.1" customHeight="1">
      <c r="A345" s="1088" t="s">
        <v>429</v>
      </c>
      <c r="B345" s="1088"/>
      <c r="C345" s="1088"/>
      <c r="D345" s="1088"/>
    </row>
    <row r="346" spans="1:4" ht="26.1" customHeight="1">
      <c r="A346" s="1089"/>
      <c r="B346" s="1089"/>
      <c r="C346" s="1089"/>
      <c r="D346" s="1089"/>
    </row>
    <row r="347" spans="1:4" ht="26.1" customHeight="1">
      <c r="A347" s="1089"/>
      <c r="B347" s="1089"/>
      <c r="C347" s="1089"/>
      <c r="D347" s="1089"/>
    </row>
    <row r="348" spans="1:4" ht="26.1" customHeight="1">
      <c r="A348" s="238"/>
      <c r="B348" s="238"/>
      <c r="C348" s="239"/>
      <c r="D348" s="256" t="s">
        <v>54</v>
      </c>
    </row>
    <row r="349" spans="1:4" ht="15.95" customHeight="1">
      <c r="A349" s="1090" t="s">
        <v>425</v>
      </c>
      <c r="B349" s="1093" t="s">
        <v>426</v>
      </c>
      <c r="C349" s="1093" t="s">
        <v>427</v>
      </c>
      <c r="D349" s="1095" t="s">
        <v>430</v>
      </c>
    </row>
    <row r="350" spans="1:4" ht="15.95" customHeight="1">
      <c r="A350" s="1091"/>
      <c r="B350" s="1094"/>
      <c r="C350" s="1094"/>
      <c r="D350" s="1096"/>
    </row>
    <row r="351" spans="1:4" ht="15.95" customHeight="1">
      <c r="A351" s="1092"/>
      <c r="B351" s="242" t="s">
        <v>8</v>
      </c>
      <c r="C351" s="242" t="s">
        <v>9</v>
      </c>
      <c r="D351" s="243" t="s">
        <v>10</v>
      </c>
    </row>
    <row r="352" spans="1:4" ht="24.95" customHeight="1">
      <c r="A352" s="248" t="s">
        <v>775</v>
      </c>
      <c r="B352" s="249">
        <v>73705</v>
      </c>
      <c r="C352" s="250">
        <v>30382.092989199999</v>
      </c>
      <c r="D352" s="251">
        <v>1.7369808987227701E-4</v>
      </c>
    </row>
    <row r="353" spans="1:4" ht="24.95" customHeight="1">
      <c r="A353" s="248" t="s">
        <v>776</v>
      </c>
      <c r="B353" s="249">
        <v>54394</v>
      </c>
      <c r="C353" s="250">
        <v>16220.155414999999</v>
      </c>
      <c r="D353" s="251">
        <v>9.2732584750447803E-5</v>
      </c>
    </row>
    <row r="354" spans="1:4" ht="24.95" customHeight="1">
      <c r="A354" s="248" t="s">
        <v>777</v>
      </c>
      <c r="B354" s="249">
        <v>59097</v>
      </c>
      <c r="C354" s="250">
        <v>16677.838837300002</v>
      </c>
      <c r="D354" s="251">
        <v>9.5349216074957905E-5</v>
      </c>
    </row>
    <row r="355" spans="1:4" ht="24.95" customHeight="1">
      <c r="A355" s="248" t="s">
        <v>778</v>
      </c>
      <c r="B355" s="249">
        <v>159364</v>
      </c>
      <c r="C355" s="250">
        <v>73847.5827479</v>
      </c>
      <c r="D355" s="251">
        <v>4.2219553700776599E-4</v>
      </c>
    </row>
    <row r="356" spans="1:4" ht="24.95" customHeight="1">
      <c r="A356" s="248" t="s">
        <v>779</v>
      </c>
      <c r="B356" s="249">
        <v>52751</v>
      </c>
      <c r="C356" s="250">
        <v>15707.546509199999</v>
      </c>
      <c r="D356" s="251">
        <v>8.9801937812442994E-5</v>
      </c>
    </row>
    <row r="357" spans="1:4" ht="24.95" customHeight="1">
      <c r="A357" s="244" t="s">
        <v>780</v>
      </c>
      <c r="B357" s="245">
        <v>1064250</v>
      </c>
      <c r="C357" s="246">
        <v>720784.58238100004</v>
      </c>
      <c r="D357" s="247">
        <v>4.12081238818773E-3</v>
      </c>
    </row>
    <row r="358" spans="1:4" ht="24.95" customHeight="1">
      <c r="A358" s="248" t="s">
        <v>781</v>
      </c>
      <c r="B358" s="249">
        <v>150116</v>
      </c>
      <c r="C358" s="250">
        <v>59040.185019199998</v>
      </c>
      <c r="D358" s="251">
        <v>3.37539858336498E-4</v>
      </c>
    </row>
    <row r="359" spans="1:4" ht="24.95" customHeight="1">
      <c r="A359" s="248" t="s">
        <v>782</v>
      </c>
      <c r="B359" s="249">
        <v>415498</v>
      </c>
      <c r="C359" s="250">
        <v>328804.53190549999</v>
      </c>
      <c r="D359" s="251">
        <v>1.87981516459829E-3</v>
      </c>
    </row>
    <row r="360" spans="1:4" ht="24.95" customHeight="1">
      <c r="A360" s="248" t="s">
        <v>783</v>
      </c>
      <c r="B360" s="249">
        <v>225519</v>
      </c>
      <c r="C360" s="250">
        <v>154505.52166689999</v>
      </c>
      <c r="D360" s="251">
        <v>8.8332670161335599E-4</v>
      </c>
    </row>
    <row r="361" spans="1:4" ht="24.95" customHeight="1">
      <c r="A361" s="248" t="s">
        <v>784</v>
      </c>
      <c r="B361" s="249">
        <v>273117</v>
      </c>
      <c r="C361" s="250">
        <v>178434.34378940001</v>
      </c>
      <c r="D361" s="251">
        <v>1.0201306636395801E-3</v>
      </c>
    </row>
    <row r="362" spans="1:4" ht="24.95" customHeight="1">
      <c r="A362" s="244" t="s">
        <v>785</v>
      </c>
      <c r="B362" s="245">
        <v>1210022</v>
      </c>
      <c r="C362" s="246">
        <v>722250.24911410001</v>
      </c>
      <c r="D362" s="247">
        <v>4.12919178166859E-3</v>
      </c>
    </row>
    <row r="363" spans="1:4" ht="24.95" customHeight="1">
      <c r="A363" s="248" t="s">
        <v>786</v>
      </c>
      <c r="B363" s="249">
        <v>61733</v>
      </c>
      <c r="C363" s="250">
        <v>20869.017563699999</v>
      </c>
      <c r="D363" s="251">
        <v>1.19310690333752E-4</v>
      </c>
    </row>
    <row r="364" spans="1:4" ht="24.95" customHeight="1">
      <c r="A364" s="248" t="s">
        <v>787</v>
      </c>
      <c r="B364" s="249">
        <v>87936</v>
      </c>
      <c r="C364" s="250">
        <v>38799.092090799997</v>
      </c>
      <c r="D364" s="251">
        <v>2.21819088874035E-4</v>
      </c>
    </row>
    <row r="365" spans="1:4" ht="24.95" customHeight="1">
      <c r="A365" s="248" t="s">
        <v>788</v>
      </c>
      <c r="B365" s="249">
        <v>113394</v>
      </c>
      <c r="C365" s="250">
        <v>45177.414516899997</v>
      </c>
      <c r="D365" s="251">
        <v>2.5828472744597001E-4</v>
      </c>
    </row>
    <row r="366" spans="1:4" ht="24.95" customHeight="1">
      <c r="A366" s="248" t="s">
        <v>789</v>
      </c>
      <c r="B366" s="249">
        <v>488591</v>
      </c>
      <c r="C366" s="250">
        <v>369439.79194839997</v>
      </c>
      <c r="D366" s="251">
        <v>2.1121318471067699E-3</v>
      </c>
    </row>
    <row r="367" spans="1:4" ht="24.95" customHeight="1">
      <c r="A367" s="248" t="s">
        <v>790</v>
      </c>
      <c r="B367" s="249">
        <v>126539</v>
      </c>
      <c r="C367" s="250">
        <v>55665.747496299999</v>
      </c>
      <c r="D367" s="251">
        <v>3.1824779204174297E-4</v>
      </c>
    </row>
    <row r="368" spans="1:4" ht="24.95" customHeight="1">
      <c r="A368" s="248" t="s">
        <v>791</v>
      </c>
      <c r="B368" s="249">
        <v>102764</v>
      </c>
      <c r="C368" s="250">
        <v>48155.386065699997</v>
      </c>
      <c r="D368" s="251">
        <v>2.7531014995074601E-4</v>
      </c>
    </row>
    <row r="369" spans="1:4" ht="24.95" customHeight="1">
      <c r="A369" s="248" t="s">
        <v>792</v>
      </c>
      <c r="B369" s="249">
        <v>229065</v>
      </c>
      <c r="C369" s="250">
        <v>144143.7994323</v>
      </c>
      <c r="D369" s="251">
        <v>8.2408748591557897E-4</v>
      </c>
    </row>
    <row r="370" spans="1:4" ht="24.95" customHeight="1">
      <c r="A370" s="244" t="s">
        <v>793</v>
      </c>
      <c r="B370" s="245">
        <v>1381934</v>
      </c>
      <c r="C370" s="246">
        <v>1194184.2837722001</v>
      </c>
      <c r="D370" s="247">
        <v>6.8272955757346801E-3</v>
      </c>
    </row>
    <row r="371" spans="1:4" ht="24.95" customHeight="1">
      <c r="A371" s="248" t="s">
        <v>794</v>
      </c>
      <c r="B371" s="249">
        <v>104022</v>
      </c>
      <c r="C371" s="250">
        <v>85994.880528900001</v>
      </c>
      <c r="D371" s="251">
        <v>4.9164310345486603E-4</v>
      </c>
    </row>
    <row r="372" spans="1:4" ht="24.95" customHeight="1">
      <c r="A372" s="248" t="s">
        <v>795</v>
      </c>
      <c r="B372" s="249">
        <v>119805</v>
      </c>
      <c r="C372" s="250">
        <v>93414.7981077</v>
      </c>
      <c r="D372" s="251">
        <v>5.3406366713708005E-4</v>
      </c>
    </row>
    <row r="373" spans="1:4" ht="24.95" customHeight="1">
      <c r="A373" s="248" t="s">
        <v>796</v>
      </c>
      <c r="B373" s="249">
        <v>413753</v>
      </c>
      <c r="C373" s="250">
        <v>379544.95675940003</v>
      </c>
      <c r="D373" s="251">
        <v>2.16990429307154E-3</v>
      </c>
    </row>
    <row r="374" spans="1:4" ht="24.95" customHeight="1">
      <c r="A374" s="248" t="s">
        <v>797</v>
      </c>
      <c r="B374" s="249">
        <v>247257</v>
      </c>
      <c r="C374" s="250">
        <v>211625.5700527</v>
      </c>
      <c r="D374" s="251">
        <v>1.2098889072373201E-3</v>
      </c>
    </row>
    <row r="375" spans="1:4" ht="24.95" customHeight="1">
      <c r="A375" s="248" t="s">
        <v>798</v>
      </c>
      <c r="B375" s="249">
        <v>274582</v>
      </c>
      <c r="C375" s="250">
        <v>235062.36269760001</v>
      </c>
      <c r="D375" s="251">
        <v>1.3438798773985499E-3</v>
      </c>
    </row>
    <row r="376" spans="1:4" ht="24.95" customHeight="1">
      <c r="A376" s="248" t="s">
        <v>799</v>
      </c>
      <c r="B376" s="249">
        <v>222515</v>
      </c>
      <c r="C376" s="250">
        <v>188541.71562589999</v>
      </c>
      <c r="D376" s="251">
        <v>1.0779157274353199E-3</v>
      </c>
    </row>
    <row r="377" spans="1:4" ht="24.95" customHeight="1">
      <c r="A377" s="244" t="s">
        <v>800</v>
      </c>
      <c r="B377" s="245">
        <v>3228051</v>
      </c>
      <c r="C377" s="246">
        <v>3468820.4877797998</v>
      </c>
      <c r="D377" s="247">
        <v>1.9831665088094998E-2</v>
      </c>
    </row>
    <row r="378" spans="1:4" ht="24.95" customHeight="1">
      <c r="A378" s="248" t="s">
        <v>801</v>
      </c>
      <c r="B378" s="249">
        <v>261868</v>
      </c>
      <c r="C378" s="250">
        <v>191617.82711310001</v>
      </c>
      <c r="D378" s="251">
        <v>1.09550222780416E-3</v>
      </c>
    </row>
    <row r="379" spans="1:4" ht="24.95" customHeight="1">
      <c r="A379" s="248" t="s">
        <v>802</v>
      </c>
      <c r="B379" s="249">
        <v>179820</v>
      </c>
      <c r="C379" s="250">
        <v>121488.9594742</v>
      </c>
      <c r="D379" s="251">
        <v>6.94567033572716E-4</v>
      </c>
    </row>
    <row r="380" spans="1:4" ht="24.95" customHeight="1">
      <c r="A380" s="248" t="s">
        <v>803</v>
      </c>
      <c r="B380" s="249">
        <v>453312</v>
      </c>
      <c r="C380" s="250">
        <v>355558.06627720001</v>
      </c>
      <c r="D380" s="251">
        <v>2.0327683472295402E-3</v>
      </c>
    </row>
    <row r="381" spans="1:4" ht="24.95" customHeight="1">
      <c r="A381" s="248" t="s">
        <v>804</v>
      </c>
      <c r="B381" s="249">
        <v>1105982</v>
      </c>
      <c r="C381" s="250">
        <v>1796421.3834019001</v>
      </c>
      <c r="D381" s="251">
        <v>1.02703577075333E-2</v>
      </c>
    </row>
    <row r="382" spans="1:4" ht="24.95" customHeight="1">
      <c r="A382" s="248" t="s">
        <v>805</v>
      </c>
      <c r="B382" s="249">
        <v>447312</v>
      </c>
      <c r="C382" s="250">
        <v>419623.0218861</v>
      </c>
      <c r="D382" s="251">
        <v>2.3990354250432301E-3</v>
      </c>
    </row>
    <row r="383" spans="1:4" ht="24.95" customHeight="1">
      <c r="A383" s="248" t="s">
        <v>806</v>
      </c>
      <c r="B383" s="249">
        <v>355721</v>
      </c>
      <c r="C383" s="250">
        <v>259567.14835919999</v>
      </c>
      <c r="D383" s="251">
        <v>1.4839766924422901E-3</v>
      </c>
    </row>
    <row r="384" spans="1:4" ht="24.95" customHeight="1">
      <c r="A384" s="248" t="s">
        <v>807</v>
      </c>
      <c r="B384" s="249">
        <v>424036</v>
      </c>
      <c r="C384" s="250">
        <v>324544.08126810001</v>
      </c>
      <c r="D384" s="251">
        <v>1.85545765446973E-3</v>
      </c>
    </row>
    <row r="385" spans="1:4" ht="24.95" customHeight="1">
      <c r="A385" s="244" t="s">
        <v>808</v>
      </c>
      <c r="B385" s="245">
        <v>2070755</v>
      </c>
      <c r="C385" s="246">
        <v>1485693.7327916001</v>
      </c>
      <c r="D385" s="247">
        <v>8.4938902534742594E-3</v>
      </c>
    </row>
    <row r="386" spans="1:4" ht="24.95" customHeight="1">
      <c r="A386" s="248" t="s">
        <v>809</v>
      </c>
      <c r="B386" s="249">
        <v>119190</v>
      </c>
      <c r="C386" s="250">
        <v>39575.291245400003</v>
      </c>
      <c r="D386" s="251">
        <v>2.26256713054911E-4</v>
      </c>
    </row>
    <row r="387" spans="1:4" ht="15.95" customHeight="1">
      <c r="A387" s="257" t="s">
        <v>810</v>
      </c>
      <c r="B387" s="258">
        <v>358250</v>
      </c>
      <c r="C387" s="259">
        <v>345248.53851839999</v>
      </c>
      <c r="D387" s="260">
        <v>1.9738275336448601E-3</v>
      </c>
    </row>
    <row r="388" spans="1:4" ht="26.1" customHeight="1">
      <c r="A388" s="1088" t="s">
        <v>429</v>
      </c>
      <c r="B388" s="1088"/>
      <c r="C388" s="1088"/>
      <c r="D388" s="1088"/>
    </row>
    <row r="389" spans="1:4" ht="26.1" customHeight="1">
      <c r="A389" s="1089"/>
      <c r="B389" s="1089"/>
      <c r="C389" s="1089"/>
      <c r="D389" s="1089"/>
    </row>
    <row r="390" spans="1:4" ht="26.1" customHeight="1">
      <c r="A390" s="1089"/>
      <c r="B390" s="1089"/>
      <c r="C390" s="1089"/>
      <c r="D390" s="1089"/>
    </row>
    <row r="391" spans="1:4" ht="26.1" customHeight="1">
      <c r="A391" s="238"/>
      <c r="B391" s="238"/>
      <c r="C391" s="239"/>
      <c r="D391" s="256" t="s">
        <v>54</v>
      </c>
    </row>
    <row r="392" spans="1:4" ht="15.95" customHeight="1">
      <c r="A392" s="1090" t="s">
        <v>425</v>
      </c>
      <c r="B392" s="1093" t="s">
        <v>426</v>
      </c>
      <c r="C392" s="1093" t="s">
        <v>427</v>
      </c>
      <c r="D392" s="1095" t="s">
        <v>430</v>
      </c>
    </row>
    <row r="393" spans="1:4" ht="15.95" customHeight="1">
      <c r="A393" s="1091"/>
      <c r="B393" s="1094"/>
      <c r="C393" s="1094"/>
      <c r="D393" s="1096"/>
    </row>
    <row r="394" spans="1:4" ht="15.95" customHeight="1">
      <c r="A394" s="1092"/>
      <c r="B394" s="242" t="s">
        <v>8</v>
      </c>
      <c r="C394" s="242" t="s">
        <v>9</v>
      </c>
      <c r="D394" s="243" t="s">
        <v>10</v>
      </c>
    </row>
    <row r="395" spans="1:4" ht="24.95" customHeight="1">
      <c r="A395" s="248" t="s">
        <v>811</v>
      </c>
      <c r="B395" s="249">
        <v>258552</v>
      </c>
      <c r="C395" s="250">
        <v>119813.6079748</v>
      </c>
      <c r="D395" s="251">
        <v>6.8498884699373696E-4</v>
      </c>
    </row>
    <row r="396" spans="1:4" ht="24.95" customHeight="1">
      <c r="A396" s="248" t="s">
        <v>812</v>
      </c>
      <c r="B396" s="249">
        <v>682594</v>
      </c>
      <c r="C396" s="250">
        <v>576035.22915380006</v>
      </c>
      <c r="D396" s="251">
        <v>3.2932628781934801E-3</v>
      </c>
    </row>
    <row r="397" spans="1:4" ht="24.95" customHeight="1">
      <c r="A397" s="248" t="s">
        <v>813</v>
      </c>
      <c r="B397" s="249">
        <v>225095</v>
      </c>
      <c r="C397" s="250">
        <v>206555.24459730001</v>
      </c>
      <c r="D397" s="251">
        <v>1.18090124509874E-3</v>
      </c>
    </row>
    <row r="398" spans="1:4" ht="24.95" customHeight="1">
      <c r="A398" s="248" t="s">
        <v>814</v>
      </c>
      <c r="B398" s="249">
        <v>265013</v>
      </c>
      <c r="C398" s="250">
        <v>118940.8957797</v>
      </c>
      <c r="D398" s="251">
        <v>6.7999944612030197E-4</v>
      </c>
    </row>
    <row r="399" spans="1:4" ht="24.95" customHeight="1">
      <c r="A399" s="248" t="s">
        <v>815</v>
      </c>
      <c r="B399" s="249">
        <v>162061</v>
      </c>
      <c r="C399" s="250">
        <v>79524.925522200007</v>
      </c>
      <c r="D399" s="251">
        <v>4.5465359036823202E-4</v>
      </c>
    </row>
    <row r="400" spans="1:4" ht="24.95" customHeight="1">
      <c r="A400" s="244" t="s">
        <v>816</v>
      </c>
      <c r="B400" s="245">
        <v>803552</v>
      </c>
      <c r="C400" s="246">
        <v>352983.96292169997</v>
      </c>
      <c r="D400" s="247">
        <v>2.01805188789466E-3</v>
      </c>
    </row>
    <row r="401" spans="1:4" ht="24.95" customHeight="1">
      <c r="A401" s="248" t="s">
        <v>817</v>
      </c>
      <c r="B401" s="249">
        <v>115566</v>
      </c>
      <c r="C401" s="250">
        <v>26383.7216009</v>
      </c>
      <c r="D401" s="251">
        <v>1.50838918419061E-4</v>
      </c>
    </row>
    <row r="402" spans="1:4" ht="24.95" customHeight="1">
      <c r="A402" s="248" t="s">
        <v>818</v>
      </c>
      <c r="B402" s="249">
        <v>62295</v>
      </c>
      <c r="C402" s="250">
        <v>27463.816620500002</v>
      </c>
      <c r="D402" s="251">
        <v>1.5701395191171E-4</v>
      </c>
    </row>
    <row r="403" spans="1:4" ht="24.95" customHeight="1">
      <c r="A403" s="248" t="s">
        <v>819</v>
      </c>
      <c r="B403" s="249">
        <v>89394</v>
      </c>
      <c r="C403" s="250">
        <v>20358.616492900001</v>
      </c>
      <c r="D403" s="251">
        <v>1.1639266585472E-4</v>
      </c>
    </row>
    <row r="404" spans="1:4" ht="24.95" customHeight="1">
      <c r="A404" s="248" t="s">
        <v>820</v>
      </c>
      <c r="B404" s="249">
        <v>194331</v>
      </c>
      <c r="C404" s="250">
        <v>87801.779197199998</v>
      </c>
      <c r="D404" s="251">
        <v>5.0197336106378202E-4</v>
      </c>
    </row>
    <row r="405" spans="1:4" ht="24.95" customHeight="1">
      <c r="A405" s="248" t="s">
        <v>821</v>
      </c>
      <c r="B405" s="249">
        <v>341966</v>
      </c>
      <c r="C405" s="250">
        <v>190976.0290102</v>
      </c>
      <c r="D405" s="251">
        <v>1.09183299064538E-3</v>
      </c>
    </row>
    <row r="406" spans="1:4" ht="24.95" customHeight="1">
      <c r="A406" s="244" t="s">
        <v>822</v>
      </c>
      <c r="B406" s="245">
        <v>984490</v>
      </c>
      <c r="C406" s="246">
        <v>631495.05938250001</v>
      </c>
      <c r="D406" s="247">
        <v>3.6103334163815602E-3</v>
      </c>
    </row>
    <row r="407" spans="1:4" ht="24.95" customHeight="1">
      <c r="A407" s="248" t="s">
        <v>823</v>
      </c>
      <c r="B407" s="249">
        <v>124525</v>
      </c>
      <c r="C407" s="250">
        <v>76560.715814299998</v>
      </c>
      <c r="D407" s="251">
        <v>4.37706845967636E-4</v>
      </c>
    </row>
    <row r="408" spans="1:4" ht="24.95" customHeight="1">
      <c r="A408" s="248" t="s">
        <v>824</v>
      </c>
      <c r="B408" s="249">
        <v>126660</v>
      </c>
      <c r="C408" s="250">
        <v>64786.420483399997</v>
      </c>
      <c r="D408" s="251">
        <v>3.7039177951397201E-4</v>
      </c>
    </row>
    <row r="409" spans="1:4" ht="24.95" customHeight="1">
      <c r="A409" s="248" t="s">
        <v>825</v>
      </c>
      <c r="B409" s="249">
        <v>98583</v>
      </c>
      <c r="C409" s="250">
        <v>33315.667779099997</v>
      </c>
      <c r="D409" s="251">
        <v>1.9046969075192199E-4</v>
      </c>
    </row>
    <row r="410" spans="1:4" ht="24.95" customHeight="1">
      <c r="A410" s="248" t="s">
        <v>826</v>
      </c>
      <c r="B410" s="249">
        <v>236340</v>
      </c>
      <c r="C410" s="250">
        <v>225719.63628480001</v>
      </c>
      <c r="D410" s="251">
        <v>1.2904663837106901E-3</v>
      </c>
    </row>
    <row r="411" spans="1:4" ht="24.95" customHeight="1">
      <c r="A411" s="248" t="s">
        <v>827</v>
      </c>
      <c r="B411" s="249">
        <v>249754</v>
      </c>
      <c r="C411" s="250">
        <v>158823.12033909999</v>
      </c>
      <c r="D411" s="251">
        <v>9.0801093394925203E-4</v>
      </c>
    </row>
    <row r="412" spans="1:4" ht="24.95" customHeight="1">
      <c r="A412" s="248" t="s">
        <v>828</v>
      </c>
      <c r="B412" s="249">
        <v>19829</v>
      </c>
      <c r="C412" s="250">
        <v>5209.7608011000002</v>
      </c>
      <c r="D412" s="251">
        <v>2.9784830826639001E-5</v>
      </c>
    </row>
    <row r="413" spans="1:4" ht="24.95" customHeight="1">
      <c r="A413" s="248" t="s">
        <v>829</v>
      </c>
      <c r="B413" s="249">
        <v>128799</v>
      </c>
      <c r="C413" s="250">
        <v>67079.737880700006</v>
      </c>
      <c r="D413" s="251">
        <v>3.8350295166144298E-4</v>
      </c>
    </row>
    <row r="414" spans="1:4" ht="24.95" customHeight="1">
      <c r="A414" s="244" t="s">
        <v>830</v>
      </c>
      <c r="B414" s="245">
        <v>2802241</v>
      </c>
      <c r="C414" s="246">
        <v>1802120.2781052999</v>
      </c>
      <c r="D414" s="247">
        <v>1.03029389758717E-2</v>
      </c>
    </row>
    <row r="415" spans="1:4" ht="24.95" customHeight="1">
      <c r="A415" s="248" t="s">
        <v>831</v>
      </c>
      <c r="B415" s="249">
        <v>107544</v>
      </c>
      <c r="C415" s="250">
        <v>60736.486932799999</v>
      </c>
      <c r="D415" s="251">
        <v>3.4723782096019698E-4</v>
      </c>
    </row>
    <row r="416" spans="1:4" ht="24.95" customHeight="1">
      <c r="A416" s="248" t="s">
        <v>832</v>
      </c>
      <c r="B416" s="249">
        <v>121090</v>
      </c>
      <c r="C416" s="250">
        <v>53768.778627699998</v>
      </c>
      <c r="D416" s="251">
        <v>3.0740259223473399E-4</v>
      </c>
    </row>
    <row r="417" spans="1:4" ht="24.95" customHeight="1">
      <c r="A417" s="248" t="s">
        <v>833</v>
      </c>
      <c r="B417" s="249">
        <v>144340</v>
      </c>
      <c r="C417" s="250">
        <v>66092.359706000003</v>
      </c>
      <c r="D417" s="251">
        <v>3.7785799155326598E-4</v>
      </c>
    </row>
    <row r="418" spans="1:4" ht="24.95" customHeight="1">
      <c r="A418" s="248" t="s">
        <v>834</v>
      </c>
      <c r="B418" s="249">
        <v>82558</v>
      </c>
      <c r="C418" s="250">
        <v>40770.9200155</v>
      </c>
      <c r="D418" s="251">
        <v>2.3309226693319499E-4</v>
      </c>
    </row>
    <row r="419" spans="1:4" ht="24.95" customHeight="1">
      <c r="A419" s="248" t="s">
        <v>835</v>
      </c>
      <c r="B419" s="249">
        <v>256883</v>
      </c>
      <c r="C419" s="250">
        <v>134121.79206189999</v>
      </c>
      <c r="D419" s="251">
        <v>7.6679046106797595E-4</v>
      </c>
    </row>
    <row r="420" spans="1:4" ht="24.95" customHeight="1">
      <c r="A420" s="248" t="s">
        <v>836</v>
      </c>
      <c r="B420" s="249">
        <v>138248</v>
      </c>
      <c r="C420" s="250">
        <v>42901.168109999999</v>
      </c>
      <c r="D420" s="251">
        <v>2.4527115220947401E-4</v>
      </c>
    </row>
    <row r="421" spans="1:4" ht="24.95" customHeight="1">
      <c r="A421" s="248" t="s">
        <v>837</v>
      </c>
      <c r="B421" s="249">
        <v>325818</v>
      </c>
      <c r="C421" s="250">
        <v>184115.1190259</v>
      </c>
      <c r="D421" s="251">
        <v>1.05260834080042E-3</v>
      </c>
    </row>
    <row r="422" spans="1:4" ht="24.95" customHeight="1">
      <c r="A422" s="248" t="s">
        <v>838</v>
      </c>
      <c r="B422" s="249">
        <v>186103</v>
      </c>
      <c r="C422" s="250">
        <v>80390.9008264</v>
      </c>
      <c r="D422" s="251">
        <v>4.5960447562388399E-4</v>
      </c>
    </row>
    <row r="423" spans="1:4" ht="24.95" customHeight="1">
      <c r="A423" s="248" t="s">
        <v>839</v>
      </c>
      <c r="B423" s="249">
        <v>384571</v>
      </c>
      <c r="C423" s="250">
        <v>246439.42730020001</v>
      </c>
      <c r="D423" s="251">
        <v>1.4089239278702499E-3</v>
      </c>
    </row>
    <row r="424" spans="1:4" ht="24.95" customHeight="1">
      <c r="A424" s="248" t="s">
        <v>840</v>
      </c>
      <c r="B424" s="249">
        <v>160842</v>
      </c>
      <c r="C424" s="250">
        <v>68572.730747399997</v>
      </c>
      <c r="D424" s="251">
        <v>3.9203857194378898E-4</v>
      </c>
    </row>
    <row r="425" spans="1:4" ht="24.95" customHeight="1">
      <c r="A425" s="248" t="s">
        <v>841</v>
      </c>
      <c r="B425" s="249">
        <v>229147</v>
      </c>
      <c r="C425" s="250">
        <v>141080.2001131</v>
      </c>
      <c r="D425" s="251">
        <v>8.0657251912022996E-4</v>
      </c>
    </row>
    <row r="426" spans="1:4" ht="24.95" customHeight="1">
      <c r="A426" s="248" t="s">
        <v>842</v>
      </c>
      <c r="B426" s="249">
        <v>665097</v>
      </c>
      <c r="C426" s="250">
        <v>683130.39463839994</v>
      </c>
      <c r="D426" s="251">
        <v>3.9055388555543202E-3</v>
      </c>
    </row>
    <row r="427" spans="1:4" ht="24.95" customHeight="1">
      <c r="A427" s="244" t="s">
        <v>472</v>
      </c>
      <c r="B427" s="245">
        <v>14328831</v>
      </c>
      <c r="C427" s="246">
        <v>7353940.6564828996</v>
      </c>
      <c r="D427" s="247">
        <v>4.2043365660135001E-2</v>
      </c>
    </row>
    <row r="428" spans="1:4" ht="24.95" customHeight="1">
      <c r="A428" s="244" t="s">
        <v>843</v>
      </c>
      <c r="B428" s="245">
        <v>1305725</v>
      </c>
      <c r="C428" s="246">
        <v>555323.15892850002</v>
      </c>
      <c r="D428" s="247">
        <v>3.1748494747221002E-3</v>
      </c>
    </row>
    <row r="429" spans="1:4" ht="24.95" customHeight="1">
      <c r="A429" s="248" t="s">
        <v>844</v>
      </c>
      <c r="B429" s="249">
        <v>333397</v>
      </c>
      <c r="C429" s="250">
        <v>171708.23350169999</v>
      </c>
      <c r="D429" s="251">
        <v>9.8167667991768694E-4</v>
      </c>
    </row>
    <row r="430" spans="1:4" ht="24.95" customHeight="1">
      <c r="A430" s="257" t="s">
        <v>845</v>
      </c>
      <c r="B430" s="258">
        <v>88338</v>
      </c>
      <c r="C430" s="259">
        <v>22574.604403400001</v>
      </c>
      <c r="D430" s="260">
        <v>1.29061735999779E-4</v>
      </c>
    </row>
    <row r="431" spans="1:4" ht="26.1" customHeight="1">
      <c r="A431" s="1088" t="s">
        <v>429</v>
      </c>
      <c r="B431" s="1088"/>
      <c r="C431" s="1088"/>
      <c r="D431" s="1088"/>
    </row>
    <row r="432" spans="1:4" ht="26.1" customHeight="1">
      <c r="A432" s="1089"/>
      <c r="B432" s="1089"/>
      <c r="C432" s="1089"/>
      <c r="D432" s="1089"/>
    </row>
    <row r="433" spans="1:4" ht="26.1" customHeight="1">
      <c r="A433" s="1089"/>
      <c r="B433" s="1089"/>
      <c r="C433" s="1089"/>
      <c r="D433" s="1089"/>
    </row>
    <row r="434" spans="1:4" ht="26.1" customHeight="1">
      <c r="A434" s="238"/>
      <c r="B434" s="238"/>
      <c r="C434" s="239"/>
      <c r="D434" s="256" t="s">
        <v>54</v>
      </c>
    </row>
    <row r="435" spans="1:4" ht="24.95" customHeight="1">
      <c r="A435" s="1090" t="s">
        <v>425</v>
      </c>
      <c r="B435" s="1093" t="s">
        <v>426</v>
      </c>
      <c r="C435" s="1093" t="s">
        <v>427</v>
      </c>
      <c r="D435" s="1095" t="s">
        <v>430</v>
      </c>
    </row>
    <row r="436" spans="1:4" ht="24.95" customHeight="1">
      <c r="A436" s="1091"/>
      <c r="B436" s="1094"/>
      <c r="C436" s="1094"/>
      <c r="D436" s="1096"/>
    </row>
    <row r="437" spans="1:4" ht="24.95" customHeight="1">
      <c r="A437" s="1092"/>
      <c r="B437" s="242" t="s">
        <v>8</v>
      </c>
      <c r="C437" s="242" t="s">
        <v>9</v>
      </c>
      <c r="D437" s="243" t="s">
        <v>10</v>
      </c>
    </row>
    <row r="438" spans="1:4" ht="24.95" customHeight="1">
      <c r="A438" s="248" t="s">
        <v>846</v>
      </c>
      <c r="B438" s="249">
        <v>159077</v>
      </c>
      <c r="C438" s="250">
        <v>64309.8909795</v>
      </c>
      <c r="D438" s="251">
        <v>3.6766740286801002E-4</v>
      </c>
    </row>
    <row r="439" spans="1:4" ht="24.95" customHeight="1">
      <c r="A439" s="248" t="s">
        <v>567</v>
      </c>
      <c r="B439" s="249">
        <v>82000</v>
      </c>
      <c r="C439" s="250">
        <v>23081.6980052</v>
      </c>
      <c r="D439" s="251">
        <v>1.3196085127963899E-4</v>
      </c>
    </row>
    <row r="440" spans="1:4" ht="24.95" customHeight="1">
      <c r="A440" s="248" t="s">
        <v>847</v>
      </c>
      <c r="B440" s="249">
        <v>71782</v>
      </c>
      <c r="C440" s="250">
        <v>15586.370057399999</v>
      </c>
      <c r="D440" s="251">
        <v>8.9109157422933904E-5</v>
      </c>
    </row>
    <row r="441" spans="1:4" ht="24.95" customHeight="1">
      <c r="A441" s="248" t="s">
        <v>848</v>
      </c>
      <c r="B441" s="249">
        <v>183497</v>
      </c>
      <c r="C441" s="250">
        <v>124814.4104492</v>
      </c>
      <c r="D441" s="251">
        <v>7.1357903786507099E-4</v>
      </c>
    </row>
    <row r="442" spans="1:4" ht="24.95" customHeight="1">
      <c r="A442" s="248" t="s">
        <v>849</v>
      </c>
      <c r="B442" s="249">
        <v>206278</v>
      </c>
      <c r="C442" s="250">
        <v>68558.865007800006</v>
      </c>
      <c r="D442" s="251">
        <v>3.9195929983820802E-4</v>
      </c>
    </row>
    <row r="443" spans="1:4" ht="24.95" customHeight="1">
      <c r="A443" s="248" t="s">
        <v>850</v>
      </c>
      <c r="B443" s="249">
        <v>98811</v>
      </c>
      <c r="C443" s="250">
        <v>35430.1861833</v>
      </c>
      <c r="D443" s="251">
        <v>2.02558647491665E-4</v>
      </c>
    </row>
    <row r="444" spans="1:4" ht="24.95" customHeight="1">
      <c r="A444" s="248" t="s">
        <v>851</v>
      </c>
      <c r="B444" s="249">
        <v>82545</v>
      </c>
      <c r="C444" s="250">
        <v>29258.900341</v>
      </c>
      <c r="D444" s="251">
        <v>1.6727666203910399E-4</v>
      </c>
    </row>
    <row r="445" spans="1:4" ht="24.95" customHeight="1">
      <c r="A445" s="244" t="s">
        <v>852</v>
      </c>
      <c r="B445" s="245">
        <v>916313</v>
      </c>
      <c r="C445" s="246">
        <v>356426.19548230001</v>
      </c>
      <c r="D445" s="247">
        <v>2.0377315465964102E-3</v>
      </c>
    </row>
    <row r="446" spans="1:4" ht="24.95" customHeight="1">
      <c r="A446" s="248" t="s">
        <v>853</v>
      </c>
      <c r="B446" s="249">
        <v>215330</v>
      </c>
      <c r="C446" s="250">
        <v>72082.460573999997</v>
      </c>
      <c r="D446" s="251">
        <v>4.1210412065581699E-4</v>
      </c>
    </row>
    <row r="447" spans="1:4" ht="24.95" customHeight="1">
      <c r="A447" s="248" t="s">
        <v>854</v>
      </c>
      <c r="B447" s="249">
        <v>356953</v>
      </c>
      <c r="C447" s="250">
        <v>169328.55349260001</v>
      </c>
      <c r="D447" s="251">
        <v>9.6807176230273302E-4</v>
      </c>
    </row>
    <row r="448" spans="1:4" ht="24.95" customHeight="1">
      <c r="A448" s="248" t="s">
        <v>855</v>
      </c>
      <c r="B448" s="249">
        <v>185163</v>
      </c>
      <c r="C448" s="250">
        <v>65674.275978799997</v>
      </c>
      <c r="D448" s="251">
        <v>3.75467756461591E-4</v>
      </c>
    </row>
    <row r="449" spans="1:4" ht="24.95" customHeight="1">
      <c r="A449" s="248" t="s">
        <v>856</v>
      </c>
      <c r="B449" s="249">
        <v>5355</v>
      </c>
      <c r="C449" s="250">
        <v>3177.4700272999999</v>
      </c>
      <c r="D449" s="251">
        <v>1.8165979367011202E-5</v>
      </c>
    </row>
    <row r="450" spans="1:4" ht="24.95" customHeight="1">
      <c r="A450" s="248" t="s">
        <v>857</v>
      </c>
      <c r="B450" s="249">
        <v>153512</v>
      </c>
      <c r="C450" s="250">
        <v>46163.435409600002</v>
      </c>
      <c r="D450" s="251">
        <v>2.6392192780925702E-4</v>
      </c>
    </row>
    <row r="451" spans="1:4" ht="24.95" customHeight="1">
      <c r="A451" s="244" t="s">
        <v>858</v>
      </c>
      <c r="B451" s="245">
        <v>2620329</v>
      </c>
      <c r="C451" s="246">
        <v>1401294.2724551</v>
      </c>
      <c r="D451" s="247">
        <v>8.0113683596760906E-3</v>
      </c>
    </row>
    <row r="452" spans="1:4" ht="24.95" customHeight="1">
      <c r="A452" s="248" t="s">
        <v>859</v>
      </c>
      <c r="B452" s="249">
        <v>230631</v>
      </c>
      <c r="C452" s="250">
        <v>153428.32426260001</v>
      </c>
      <c r="D452" s="251">
        <v>8.7716823413684598E-4</v>
      </c>
    </row>
    <row r="453" spans="1:4" ht="24.95" customHeight="1">
      <c r="A453" s="248" t="s">
        <v>860</v>
      </c>
      <c r="B453" s="249">
        <v>173328</v>
      </c>
      <c r="C453" s="250">
        <v>35881.107753700002</v>
      </c>
      <c r="D453" s="251">
        <v>2.0513662049334499E-4</v>
      </c>
    </row>
    <row r="454" spans="1:4" ht="24.95" customHeight="1">
      <c r="A454" s="248" t="s">
        <v>861</v>
      </c>
      <c r="B454" s="249">
        <v>166379</v>
      </c>
      <c r="C454" s="250">
        <v>91442.246744599994</v>
      </c>
      <c r="D454" s="251">
        <v>5.2278635309333595E-4</v>
      </c>
    </row>
    <row r="455" spans="1:4" ht="24.95" customHeight="1">
      <c r="A455" s="248" t="s">
        <v>862</v>
      </c>
      <c r="B455" s="249">
        <v>184511</v>
      </c>
      <c r="C455" s="250">
        <v>57493.449445600003</v>
      </c>
      <c r="D455" s="251">
        <v>3.2869698451713E-4</v>
      </c>
    </row>
    <row r="456" spans="1:4" ht="24.95" customHeight="1">
      <c r="A456" s="248" t="s">
        <v>863</v>
      </c>
      <c r="B456" s="249">
        <v>269742</v>
      </c>
      <c r="C456" s="250">
        <v>96742.948450600001</v>
      </c>
      <c r="D456" s="251">
        <v>5.53091104041278E-4</v>
      </c>
    </row>
    <row r="457" spans="1:4" ht="24.95" customHeight="1">
      <c r="A457" s="248" t="s">
        <v>864</v>
      </c>
      <c r="B457" s="249">
        <v>197365</v>
      </c>
      <c r="C457" s="250">
        <v>58920.901374100002</v>
      </c>
      <c r="D457" s="251">
        <v>3.3685789935117597E-4</v>
      </c>
    </row>
    <row r="458" spans="1:4" ht="24.95" customHeight="1">
      <c r="A458" s="248" t="s">
        <v>865</v>
      </c>
      <c r="B458" s="249">
        <v>985783</v>
      </c>
      <c r="C458" s="250">
        <v>777994.02805580001</v>
      </c>
      <c r="D458" s="251">
        <v>4.4478856888947203E-3</v>
      </c>
    </row>
    <row r="459" spans="1:4" ht="24.95" customHeight="1">
      <c r="A459" s="248" t="s">
        <v>866</v>
      </c>
      <c r="B459" s="249">
        <v>225813</v>
      </c>
      <c r="C459" s="250">
        <v>61559.788340599996</v>
      </c>
      <c r="D459" s="251">
        <v>3.5194473440341702E-4</v>
      </c>
    </row>
    <row r="460" spans="1:4" ht="24.95" customHeight="1">
      <c r="A460" s="248" t="s">
        <v>867</v>
      </c>
      <c r="B460" s="249">
        <v>186777</v>
      </c>
      <c r="C460" s="250">
        <v>67831.478027499994</v>
      </c>
      <c r="D460" s="251">
        <v>3.8780074074483097E-4</v>
      </c>
    </row>
    <row r="461" spans="1:4" ht="24.95" customHeight="1">
      <c r="A461" s="244" t="s">
        <v>868</v>
      </c>
      <c r="B461" s="245">
        <v>1368473</v>
      </c>
      <c r="C461" s="246">
        <v>506231.8201672</v>
      </c>
      <c r="D461" s="247">
        <v>2.8941883703293902E-3</v>
      </c>
    </row>
    <row r="462" spans="1:4" ht="24.95" customHeight="1">
      <c r="A462" s="248" t="s">
        <v>869</v>
      </c>
      <c r="B462" s="249">
        <v>96753</v>
      </c>
      <c r="C462" s="250">
        <v>16570.238458799999</v>
      </c>
      <c r="D462" s="251">
        <v>9.4734051733856394E-5</v>
      </c>
    </row>
    <row r="463" spans="1:4" ht="24.95" customHeight="1">
      <c r="A463" s="248" t="s">
        <v>870</v>
      </c>
      <c r="B463" s="249">
        <v>537963</v>
      </c>
      <c r="C463" s="250">
        <v>267165.39545900002</v>
      </c>
      <c r="D463" s="251">
        <v>1.52741678750361E-3</v>
      </c>
    </row>
    <row r="464" spans="1:4" ht="24.95" customHeight="1">
      <c r="A464" s="248" t="s">
        <v>752</v>
      </c>
      <c r="B464" s="249">
        <v>271237</v>
      </c>
      <c r="C464" s="250">
        <v>103117.9191921</v>
      </c>
      <c r="D464" s="251">
        <v>5.8953758062812295E-4</v>
      </c>
    </row>
    <row r="465" spans="1:4" ht="24.95" customHeight="1">
      <c r="A465" s="248" t="s">
        <v>871</v>
      </c>
      <c r="B465" s="249">
        <v>128853</v>
      </c>
      <c r="C465" s="250">
        <v>40023.112850600002</v>
      </c>
      <c r="D465" s="251">
        <v>2.2881696318166901E-4</v>
      </c>
    </row>
    <row r="466" spans="1:4" ht="24.95" customHeight="1">
      <c r="A466" s="248" t="s">
        <v>872</v>
      </c>
      <c r="B466" s="249">
        <v>142762</v>
      </c>
      <c r="C466" s="250">
        <v>32593.7865829</v>
      </c>
      <c r="D466" s="251">
        <v>1.8634260889027301E-4</v>
      </c>
    </row>
    <row r="467" spans="1:4" ht="24.95" customHeight="1">
      <c r="A467" s="248" t="s">
        <v>873</v>
      </c>
      <c r="B467" s="249">
        <v>190905</v>
      </c>
      <c r="C467" s="250">
        <v>46761.367623799997</v>
      </c>
      <c r="D467" s="251">
        <v>2.6734037839186003E-4</v>
      </c>
    </row>
    <row r="468" spans="1:4" ht="24.95" customHeight="1">
      <c r="A468" s="244" t="s">
        <v>874</v>
      </c>
      <c r="B468" s="245">
        <v>2795169</v>
      </c>
      <c r="C468" s="246">
        <v>2300553.0707935002</v>
      </c>
      <c r="D468" s="247">
        <v>1.31525393654967E-2</v>
      </c>
    </row>
    <row r="469" spans="1:4" ht="24.95" customHeight="1">
      <c r="A469" s="248" t="s">
        <v>875</v>
      </c>
      <c r="B469" s="249">
        <v>82831</v>
      </c>
      <c r="C469" s="250">
        <v>32001.961710200001</v>
      </c>
      <c r="D469" s="251">
        <v>1.8295907471560499E-4</v>
      </c>
    </row>
    <row r="470" spans="1:4" ht="24.95" customHeight="1">
      <c r="A470" s="248" t="s">
        <v>876</v>
      </c>
      <c r="B470" s="249">
        <v>113391</v>
      </c>
      <c r="C470" s="250">
        <v>24342.993270800001</v>
      </c>
      <c r="D470" s="251">
        <v>1.39171828432449E-4</v>
      </c>
    </row>
    <row r="471" spans="1:4" ht="24.95" customHeight="1">
      <c r="A471" s="248" t="s">
        <v>786</v>
      </c>
      <c r="B471" s="249">
        <v>219864</v>
      </c>
      <c r="C471" s="250">
        <v>165290.6990317</v>
      </c>
      <c r="D471" s="251">
        <v>9.4498686136158003E-4</v>
      </c>
    </row>
    <row r="472" spans="1:4" ht="24.95" customHeight="1">
      <c r="A472" s="248" t="s">
        <v>877</v>
      </c>
      <c r="B472" s="249">
        <v>41662</v>
      </c>
      <c r="C472" s="250">
        <v>7932.1328935000001</v>
      </c>
      <c r="D472" s="251">
        <v>4.5348960412430398E-5</v>
      </c>
    </row>
    <row r="473" spans="1:4" ht="24.95" customHeight="1">
      <c r="A473" s="257" t="s">
        <v>878</v>
      </c>
      <c r="B473" s="258">
        <v>231941</v>
      </c>
      <c r="C473" s="259">
        <v>77368.395042400007</v>
      </c>
      <c r="D473" s="260">
        <v>4.42324445525387E-4</v>
      </c>
    </row>
    <row r="474" spans="1:4" ht="26.1" customHeight="1">
      <c r="A474" s="1088" t="s">
        <v>429</v>
      </c>
      <c r="B474" s="1088"/>
      <c r="C474" s="1088"/>
      <c r="D474" s="1088"/>
    </row>
    <row r="475" spans="1:4" ht="26.1" customHeight="1">
      <c r="A475" s="1089"/>
      <c r="B475" s="1089"/>
      <c r="C475" s="1089"/>
      <c r="D475" s="1089"/>
    </row>
    <row r="476" spans="1:4" ht="26.1" customHeight="1">
      <c r="A476" s="1089"/>
      <c r="B476" s="1089"/>
      <c r="C476" s="1089"/>
      <c r="D476" s="1089"/>
    </row>
    <row r="477" spans="1:4" ht="26.1" customHeight="1">
      <c r="A477" s="238"/>
      <c r="B477" s="238"/>
      <c r="C477" s="239"/>
      <c r="D477" s="256" t="s">
        <v>54</v>
      </c>
    </row>
    <row r="478" spans="1:4" ht="24.95" customHeight="1">
      <c r="A478" s="1094" t="s">
        <v>425</v>
      </c>
      <c r="B478" s="1097" t="s">
        <v>426</v>
      </c>
      <c r="C478" s="1093" t="s">
        <v>427</v>
      </c>
      <c r="D478" s="1095" t="s">
        <v>430</v>
      </c>
    </row>
    <row r="479" spans="1:4" ht="24.95" customHeight="1">
      <c r="A479" s="1094"/>
      <c r="B479" s="1098"/>
      <c r="C479" s="1094"/>
      <c r="D479" s="1096"/>
    </row>
    <row r="480" spans="1:4" ht="24.95" customHeight="1">
      <c r="A480" s="1094"/>
      <c r="B480" s="242" t="s">
        <v>8</v>
      </c>
      <c r="C480" s="242" t="s">
        <v>9</v>
      </c>
      <c r="D480" s="243" t="s">
        <v>10</v>
      </c>
    </row>
    <row r="481" spans="1:4" ht="24.95" customHeight="1">
      <c r="A481" s="248" t="s">
        <v>879</v>
      </c>
      <c r="B481" s="249">
        <v>9461</v>
      </c>
      <c r="C481" s="250">
        <v>8797.1656973000008</v>
      </c>
      <c r="D481" s="251">
        <v>5.02944572796256E-5</v>
      </c>
    </row>
    <row r="482" spans="1:4" ht="24.95" customHeight="1">
      <c r="A482" s="248" t="s">
        <v>880</v>
      </c>
      <c r="B482" s="249">
        <v>142266</v>
      </c>
      <c r="C482" s="250">
        <v>107643.60267399999</v>
      </c>
      <c r="D482" s="251">
        <v>6.1541145891728401E-4</v>
      </c>
    </row>
    <row r="483" spans="1:4" ht="24.95" customHeight="1">
      <c r="A483" s="248" t="s">
        <v>881</v>
      </c>
      <c r="B483" s="249">
        <v>92428</v>
      </c>
      <c r="C483" s="250">
        <v>90770.937420200004</v>
      </c>
      <c r="D483" s="251">
        <v>5.1894839672202305E-4</v>
      </c>
    </row>
    <row r="484" spans="1:4" ht="24.95" customHeight="1">
      <c r="A484" s="248" t="s">
        <v>882</v>
      </c>
      <c r="B484" s="249">
        <v>687723</v>
      </c>
      <c r="C484" s="250">
        <v>1089969.1240462</v>
      </c>
      <c r="D484" s="251">
        <v>6.2314849386408099E-3</v>
      </c>
    </row>
    <row r="485" spans="1:4" ht="24.95" customHeight="1">
      <c r="A485" s="248" t="s">
        <v>883</v>
      </c>
      <c r="B485" s="249">
        <v>107881</v>
      </c>
      <c r="C485" s="250">
        <v>18977.997169900002</v>
      </c>
      <c r="D485" s="251">
        <v>1.08499498674595E-4</v>
      </c>
    </row>
    <row r="486" spans="1:4" ht="24.95" customHeight="1">
      <c r="A486" s="248" t="s">
        <v>884</v>
      </c>
      <c r="B486" s="249">
        <v>7237</v>
      </c>
      <c r="C486" s="250">
        <v>3699.6718218000001</v>
      </c>
      <c r="D486" s="251">
        <v>2.1151470006670801E-5</v>
      </c>
    </row>
    <row r="487" spans="1:4" ht="24.95" customHeight="1">
      <c r="A487" s="248" t="s">
        <v>885</v>
      </c>
      <c r="B487" s="249">
        <v>279052</v>
      </c>
      <c r="C487" s="250">
        <v>78659.894028099996</v>
      </c>
      <c r="D487" s="251">
        <v>4.4970810098874899E-4</v>
      </c>
    </row>
    <row r="488" spans="1:4" ht="24.95" customHeight="1">
      <c r="A488" s="248" t="s">
        <v>886</v>
      </c>
      <c r="B488" s="249">
        <v>137567</v>
      </c>
      <c r="C488" s="250">
        <v>50337.487844199997</v>
      </c>
      <c r="D488" s="251">
        <v>2.8778548899230198E-4</v>
      </c>
    </row>
    <row r="489" spans="1:4" ht="24.95" customHeight="1">
      <c r="A489" s="248" t="s">
        <v>887</v>
      </c>
      <c r="B489" s="249">
        <v>81477</v>
      </c>
      <c r="C489" s="250">
        <v>29404.501895599999</v>
      </c>
      <c r="D489" s="251">
        <v>1.6810908368712599E-4</v>
      </c>
    </row>
    <row r="490" spans="1:4" ht="24.95" customHeight="1">
      <c r="A490" s="248" t="s">
        <v>888</v>
      </c>
      <c r="B490" s="249">
        <v>498183</v>
      </c>
      <c r="C490" s="250">
        <v>498383.89922070003</v>
      </c>
      <c r="D490" s="251">
        <v>2.8493208597743999E-3</v>
      </c>
    </row>
    <row r="491" spans="1:4" ht="24.95" customHeight="1">
      <c r="A491" s="248" t="s">
        <v>889</v>
      </c>
      <c r="B491" s="249">
        <v>62205</v>
      </c>
      <c r="C491" s="250">
        <v>16972.607026900001</v>
      </c>
      <c r="D491" s="251">
        <v>9.7034441365619406E-5</v>
      </c>
    </row>
    <row r="492" spans="1:4" ht="24.95" customHeight="1">
      <c r="A492" s="244" t="s">
        <v>890</v>
      </c>
      <c r="B492" s="245">
        <v>1673886</v>
      </c>
      <c r="C492" s="246">
        <v>858983.83930240001</v>
      </c>
      <c r="D492" s="247">
        <v>4.91091420762289E-3</v>
      </c>
    </row>
    <row r="493" spans="1:4" ht="24.95" customHeight="1">
      <c r="A493" s="248" t="s">
        <v>891</v>
      </c>
      <c r="B493" s="249">
        <v>179772</v>
      </c>
      <c r="C493" s="250">
        <v>82718.527588299999</v>
      </c>
      <c r="D493" s="251">
        <v>4.7291179854667801E-4</v>
      </c>
    </row>
    <row r="494" spans="1:4" ht="24.95" customHeight="1">
      <c r="A494" s="248" t="s">
        <v>786</v>
      </c>
      <c r="B494" s="249">
        <v>248014</v>
      </c>
      <c r="C494" s="250">
        <v>52807.067263600002</v>
      </c>
      <c r="D494" s="251">
        <v>3.0190437237831999E-4</v>
      </c>
    </row>
    <row r="495" spans="1:4" ht="24.95" customHeight="1">
      <c r="A495" s="248" t="s">
        <v>892</v>
      </c>
      <c r="B495" s="249">
        <v>61420</v>
      </c>
      <c r="C495" s="250">
        <v>33291.147744200003</v>
      </c>
      <c r="D495" s="251">
        <v>1.9032950675514299E-4</v>
      </c>
    </row>
    <row r="496" spans="1:4" ht="24.95" customHeight="1">
      <c r="A496" s="248" t="s">
        <v>893</v>
      </c>
      <c r="B496" s="249">
        <v>74579</v>
      </c>
      <c r="C496" s="250">
        <v>20302.3177406</v>
      </c>
      <c r="D496" s="251">
        <v>1.16070799097871E-4</v>
      </c>
    </row>
    <row r="497" spans="1:4" ht="24.95" customHeight="1">
      <c r="A497" s="248" t="s">
        <v>894</v>
      </c>
      <c r="B497" s="249">
        <v>180552</v>
      </c>
      <c r="C497" s="250">
        <v>52420.037079200003</v>
      </c>
      <c r="D497" s="251">
        <v>2.9969167413606602E-4</v>
      </c>
    </row>
    <row r="498" spans="1:4" ht="24.95" customHeight="1">
      <c r="A498" s="248" t="s">
        <v>895</v>
      </c>
      <c r="B498" s="249">
        <v>689303</v>
      </c>
      <c r="C498" s="250">
        <v>552459.11930100003</v>
      </c>
      <c r="D498" s="251">
        <v>3.15847541475223E-3</v>
      </c>
    </row>
    <row r="499" spans="1:4" ht="24.95" customHeight="1">
      <c r="A499" s="248" t="s">
        <v>708</v>
      </c>
      <c r="B499" s="249">
        <v>240246</v>
      </c>
      <c r="C499" s="250">
        <v>64985.622585500001</v>
      </c>
      <c r="D499" s="251">
        <v>3.7153064195658301E-4</v>
      </c>
    </row>
    <row r="500" spans="1:4" ht="24.95" customHeight="1">
      <c r="A500" s="244" t="s">
        <v>896</v>
      </c>
      <c r="B500" s="245">
        <v>720157</v>
      </c>
      <c r="C500" s="246">
        <v>270233.41403340001</v>
      </c>
      <c r="D500" s="247">
        <v>1.5449570197139299E-3</v>
      </c>
    </row>
    <row r="501" spans="1:4" ht="24.95" customHeight="1">
      <c r="A501" s="248" t="s">
        <v>897</v>
      </c>
      <c r="B501" s="249">
        <v>367731</v>
      </c>
      <c r="C501" s="250">
        <v>182189.91025779999</v>
      </c>
      <c r="D501" s="251">
        <v>1.0416016900820801E-3</v>
      </c>
    </row>
    <row r="502" spans="1:4" ht="24.95" customHeight="1">
      <c r="A502" s="248" t="s">
        <v>709</v>
      </c>
      <c r="B502" s="249">
        <v>127725</v>
      </c>
      <c r="C502" s="250">
        <v>29032.805703900001</v>
      </c>
      <c r="D502" s="251">
        <v>1.6598405173050501E-4</v>
      </c>
    </row>
    <row r="503" spans="1:4" ht="24.95" customHeight="1">
      <c r="A503" s="248" t="s">
        <v>898</v>
      </c>
      <c r="B503" s="249">
        <v>106748</v>
      </c>
      <c r="C503" s="250">
        <v>29015.2029664</v>
      </c>
      <c r="D503" s="251">
        <v>1.6588341475722699E-4</v>
      </c>
    </row>
    <row r="504" spans="1:4" ht="24.95" customHeight="1">
      <c r="A504" s="248" t="s">
        <v>757</v>
      </c>
      <c r="B504" s="249">
        <v>117953</v>
      </c>
      <c r="C504" s="250">
        <v>29995.4951053</v>
      </c>
      <c r="D504" s="251">
        <v>1.7148786314411999E-4</v>
      </c>
    </row>
    <row r="505" spans="1:4" ht="24.95" customHeight="1">
      <c r="A505" s="244" t="s">
        <v>899</v>
      </c>
      <c r="B505" s="245">
        <v>519292</v>
      </c>
      <c r="C505" s="246">
        <v>168102.08345579999</v>
      </c>
      <c r="D505" s="247">
        <v>9.6105988518309295E-4</v>
      </c>
    </row>
    <row r="506" spans="1:4" ht="24.95" customHeight="1">
      <c r="A506" s="248" t="s">
        <v>900</v>
      </c>
      <c r="B506" s="249">
        <v>186391</v>
      </c>
      <c r="C506" s="250">
        <v>47493.295864500004</v>
      </c>
      <c r="D506" s="251">
        <v>2.7152490041864599E-4</v>
      </c>
    </row>
    <row r="507" spans="1:4" ht="24.95" customHeight="1">
      <c r="A507" s="248" t="s">
        <v>100</v>
      </c>
      <c r="B507" s="249">
        <v>281210</v>
      </c>
      <c r="C507" s="250">
        <v>111384.7679562</v>
      </c>
      <c r="D507" s="251">
        <v>6.3680015204140895E-4</v>
      </c>
    </row>
    <row r="508" spans="1:4" ht="24.95" customHeight="1">
      <c r="A508" s="248" t="s">
        <v>901</v>
      </c>
      <c r="B508" s="249">
        <v>51691</v>
      </c>
      <c r="C508" s="250">
        <v>9224.0196350999995</v>
      </c>
      <c r="D508" s="251">
        <v>5.2734832723038101E-5</v>
      </c>
    </row>
    <row r="509" spans="1:4" ht="24.95" customHeight="1">
      <c r="A509" s="244" t="s">
        <v>902</v>
      </c>
      <c r="B509" s="245">
        <v>671084</v>
      </c>
      <c r="C509" s="246">
        <v>258727.66247149999</v>
      </c>
      <c r="D509" s="247">
        <v>1.4791772503755401E-3</v>
      </c>
    </row>
    <row r="510" spans="1:4" ht="24.95" customHeight="1">
      <c r="A510" s="248" t="s">
        <v>903</v>
      </c>
      <c r="B510" s="249">
        <v>149846</v>
      </c>
      <c r="C510" s="250">
        <v>47334.0938302</v>
      </c>
      <c r="D510" s="251">
        <v>2.7061472318788303E-4</v>
      </c>
    </row>
    <row r="511" spans="1:4" ht="24.95" customHeight="1">
      <c r="A511" s="248" t="s">
        <v>904</v>
      </c>
      <c r="B511" s="249">
        <v>208804</v>
      </c>
      <c r="C511" s="250">
        <v>83807.092540700003</v>
      </c>
      <c r="D511" s="251">
        <v>4.7913525566666601E-4</v>
      </c>
    </row>
    <row r="512" spans="1:4" ht="24.95" customHeight="1">
      <c r="A512" s="248" t="s">
        <v>905</v>
      </c>
      <c r="B512" s="249">
        <v>16500</v>
      </c>
      <c r="C512" s="250">
        <v>4339.2584261000002</v>
      </c>
      <c r="D512" s="251">
        <v>2.4808063761231999E-5</v>
      </c>
    </row>
    <row r="513" spans="1:4" ht="24.95" customHeight="1">
      <c r="A513" s="248" t="s">
        <v>99</v>
      </c>
      <c r="B513" s="249">
        <v>295934</v>
      </c>
      <c r="C513" s="250">
        <v>123247.2176745</v>
      </c>
      <c r="D513" s="251">
        <v>7.0461920775975902E-4</v>
      </c>
    </row>
    <row r="514" spans="1:4" ht="24.95" customHeight="1">
      <c r="A514" s="244" t="s">
        <v>906</v>
      </c>
      <c r="B514" s="245">
        <v>1738403</v>
      </c>
      <c r="C514" s="246">
        <v>678065.13939320005</v>
      </c>
      <c r="D514" s="247">
        <v>3.8765801804189499E-3</v>
      </c>
    </row>
    <row r="515" spans="1:4" ht="24.95" customHeight="1">
      <c r="A515" s="248" t="s">
        <v>907</v>
      </c>
      <c r="B515" s="249">
        <v>130332</v>
      </c>
      <c r="C515" s="250">
        <v>29974.529647700001</v>
      </c>
      <c r="D515" s="251">
        <v>1.71368001094467E-4</v>
      </c>
    </row>
    <row r="516" spans="1:4" ht="15.95" customHeight="1">
      <c r="A516" s="257" t="s">
        <v>908</v>
      </c>
      <c r="B516" s="258">
        <v>95805</v>
      </c>
      <c r="C516" s="259">
        <v>29879.3742174</v>
      </c>
      <c r="D516" s="260">
        <v>1.7082398602315699E-4</v>
      </c>
    </row>
    <row r="517" spans="1:4" ht="26.1" customHeight="1">
      <c r="A517" s="1088" t="s">
        <v>429</v>
      </c>
      <c r="B517" s="1088"/>
      <c r="C517" s="1088"/>
      <c r="D517" s="1088"/>
    </row>
    <row r="518" spans="1:4" ht="26.1" customHeight="1">
      <c r="A518" s="1089"/>
      <c r="B518" s="1089"/>
      <c r="C518" s="1089"/>
      <c r="D518" s="1089"/>
    </row>
    <row r="519" spans="1:4" ht="26.1" customHeight="1">
      <c r="A519" s="1089"/>
      <c r="B519" s="1089"/>
      <c r="C519" s="1089"/>
      <c r="D519" s="1089"/>
    </row>
    <row r="520" spans="1:4" ht="26.1" customHeight="1">
      <c r="A520" s="238"/>
      <c r="B520" s="238"/>
      <c r="C520" s="239"/>
      <c r="D520" s="256" t="s">
        <v>54</v>
      </c>
    </row>
    <row r="521" spans="1:4" ht="15.95" customHeight="1">
      <c r="A521" s="1090" t="s">
        <v>425</v>
      </c>
      <c r="B521" s="1093" t="s">
        <v>426</v>
      </c>
      <c r="C521" s="1093" t="s">
        <v>427</v>
      </c>
      <c r="D521" s="1095" t="s">
        <v>430</v>
      </c>
    </row>
    <row r="522" spans="1:4" ht="15.95" customHeight="1">
      <c r="A522" s="1091"/>
      <c r="B522" s="1094"/>
      <c r="C522" s="1094"/>
      <c r="D522" s="1096"/>
    </row>
    <row r="523" spans="1:4" ht="15.95" customHeight="1">
      <c r="A523" s="1092"/>
      <c r="B523" s="242" t="s">
        <v>8</v>
      </c>
      <c r="C523" s="242" t="s">
        <v>9</v>
      </c>
      <c r="D523" s="243" t="s">
        <v>10</v>
      </c>
    </row>
    <row r="524" spans="1:4" ht="24.95" customHeight="1">
      <c r="A524" s="248" t="s">
        <v>909</v>
      </c>
      <c r="B524" s="249">
        <v>225719</v>
      </c>
      <c r="C524" s="250">
        <v>77843.179483800006</v>
      </c>
      <c r="D524" s="251">
        <v>4.4503884543857199E-4</v>
      </c>
    </row>
    <row r="525" spans="1:4" ht="24.95" customHeight="1">
      <c r="A525" s="248" t="s">
        <v>752</v>
      </c>
      <c r="B525" s="249">
        <v>239336</v>
      </c>
      <c r="C525" s="250">
        <v>78021.894350500006</v>
      </c>
      <c r="D525" s="251">
        <v>4.4606057988552401E-4</v>
      </c>
    </row>
    <row r="526" spans="1:4" ht="24.95" customHeight="1">
      <c r="A526" s="248" t="s">
        <v>910</v>
      </c>
      <c r="B526" s="249">
        <v>76487</v>
      </c>
      <c r="C526" s="250">
        <v>34179.331540699997</v>
      </c>
      <c r="D526" s="251">
        <v>1.9540736063974499E-4</v>
      </c>
    </row>
    <row r="527" spans="1:4" ht="24.95" customHeight="1">
      <c r="A527" s="248" t="s">
        <v>911</v>
      </c>
      <c r="B527" s="249">
        <v>582970</v>
      </c>
      <c r="C527" s="250">
        <v>316424.28365140001</v>
      </c>
      <c r="D527" s="251">
        <v>1.80903579220133E-3</v>
      </c>
    </row>
    <row r="528" spans="1:4" ht="24.95" customHeight="1">
      <c r="A528" s="248" t="s">
        <v>912</v>
      </c>
      <c r="B528" s="249">
        <v>288874</v>
      </c>
      <c r="C528" s="250">
        <v>83180.891697800005</v>
      </c>
      <c r="D528" s="251">
        <v>4.7555518992442797E-4</v>
      </c>
    </row>
    <row r="529" spans="1:4" ht="24.95" customHeight="1">
      <c r="A529" s="248" t="s">
        <v>913</v>
      </c>
      <c r="B529" s="249">
        <v>98880</v>
      </c>
      <c r="C529" s="250">
        <v>28561.654803900001</v>
      </c>
      <c r="D529" s="251">
        <v>1.6329042521172999E-4</v>
      </c>
    </row>
    <row r="530" spans="1:4" ht="24.95" customHeight="1">
      <c r="A530" s="244" t="s">
        <v>478</v>
      </c>
      <c r="B530" s="245">
        <v>7149553</v>
      </c>
      <c r="C530" s="246">
        <v>2800223.8564196001</v>
      </c>
      <c r="D530" s="247">
        <v>1.60092175100565E-2</v>
      </c>
    </row>
    <row r="531" spans="1:4" ht="24.95" customHeight="1">
      <c r="A531" s="244" t="s">
        <v>914</v>
      </c>
      <c r="B531" s="245">
        <v>1494552</v>
      </c>
      <c r="C531" s="246">
        <v>625204.84470220003</v>
      </c>
      <c r="D531" s="247">
        <v>3.5743715004186599E-3</v>
      </c>
    </row>
    <row r="532" spans="1:4" ht="24.95" customHeight="1">
      <c r="A532" s="248" t="s">
        <v>915</v>
      </c>
      <c r="B532" s="249">
        <v>119159</v>
      </c>
      <c r="C532" s="250">
        <v>32261.189241799999</v>
      </c>
      <c r="D532" s="251">
        <v>1.8444110977807501E-4</v>
      </c>
    </row>
    <row r="533" spans="1:4" ht="24.95" customHeight="1">
      <c r="A533" s="248" t="s">
        <v>916</v>
      </c>
      <c r="B533" s="249">
        <v>107206</v>
      </c>
      <c r="C533" s="250">
        <v>17998.947073300002</v>
      </c>
      <c r="D533" s="251">
        <v>1.02902151193329E-4</v>
      </c>
    </row>
    <row r="534" spans="1:4" ht="24.95" customHeight="1">
      <c r="A534" s="248" t="s">
        <v>917</v>
      </c>
      <c r="B534" s="249">
        <v>140353</v>
      </c>
      <c r="C534" s="250">
        <v>36362.158658699998</v>
      </c>
      <c r="D534" s="251">
        <v>2.0788684653470199E-4</v>
      </c>
    </row>
    <row r="535" spans="1:4" ht="24.95" customHeight="1">
      <c r="A535" s="248" t="s">
        <v>918</v>
      </c>
      <c r="B535" s="249">
        <v>578493</v>
      </c>
      <c r="C535" s="250">
        <v>304507.91548199998</v>
      </c>
      <c r="D535" s="251">
        <v>1.7409084781951701E-3</v>
      </c>
    </row>
    <row r="536" spans="1:4" ht="24.95" customHeight="1">
      <c r="A536" s="248" t="s">
        <v>919</v>
      </c>
      <c r="B536" s="249">
        <v>169997</v>
      </c>
      <c r="C536" s="250">
        <v>54167.140471300001</v>
      </c>
      <c r="D536" s="251">
        <v>3.0968007493929701E-4</v>
      </c>
    </row>
    <row r="537" spans="1:4" ht="24.95" customHeight="1">
      <c r="A537" s="248" t="s">
        <v>920</v>
      </c>
      <c r="B537" s="249">
        <v>151820</v>
      </c>
      <c r="C537" s="250">
        <v>39063.595740099998</v>
      </c>
      <c r="D537" s="251">
        <v>2.2333128813772601E-4</v>
      </c>
    </row>
    <row r="538" spans="1:4" ht="24.95" customHeight="1">
      <c r="A538" s="248" t="s">
        <v>921</v>
      </c>
      <c r="B538" s="249">
        <v>227524</v>
      </c>
      <c r="C538" s="250">
        <v>140843.89803499999</v>
      </c>
      <c r="D538" s="251">
        <v>8.05221551640359E-4</v>
      </c>
    </row>
    <row r="539" spans="1:4" ht="24.95" customHeight="1">
      <c r="A539" s="244" t="s">
        <v>922</v>
      </c>
      <c r="B539" s="245">
        <v>3813544</v>
      </c>
      <c r="C539" s="246">
        <v>1572580.8407765999</v>
      </c>
      <c r="D539" s="247">
        <v>8.9906343289033498E-3</v>
      </c>
    </row>
    <row r="540" spans="1:4" ht="24.95" customHeight="1">
      <c r="A540" s="248" t="s">
        <v>923</v>
      </c>
      <c r="B540" s="249">
        <v>417806</v>
      </c>
      <c r="C540" s="250">
        <v>171069.53375110001</v>
      </c>
      <c r="D540" s="251">
        <v>9.7802515641268791E-4</v>
      </c>
    </row>
    <row r="541" spans="1:4" ht="24.95" customHeight="1">
      <c r="A541" s="248" t="s">
        <v>924</v>
      </c>
      <c r="B541" s="249">
        <v>64745</v>
      </c>
      <c r="C541" s="250">
        <v>9774.3148695</v>
      </c>
      <c r="D541" s="251">
        <v>5.5880936946834503E-5</v>
      </c>
    </row>
    <row r="542" spans="1:4" ht="24.95" customHeight="1">
      <c r="A542" s="248" t="s">
        <v>925</v>
      </c>
      <c r="B542" s="249">
        <v>189565</v>
      </c>
      <c r="C542" s="250">
        <v>53473.878419000001</v>
      </c>
      <c r="D542" s="251">
        <v>3.05716612174956E-4</v>
      </c>
    </row>
    <row r="543" spans="1:4" ht="24.95" customHeight="1">
      <c r="A543" s="248" t="s">
        <v>926</v>
      </c>
      <c r="B543" s="249">
        <v>199790</v>
      </c>
      <c r="C543" s="250">
        <v>72765.846789999996</v>
      </c>
      <c r="D543" s="251">
        <v>4.1601112207294901E-4</v>
      </c>
    </row>
    <row r="544" spans="1:4" ht="24.95" customHeight="1">
      <c r="A544" s="248" t="s">
        <v>927</v>
      </c>
      <c r="B544" s="249">
        <v>131124</v>
      </c>
      <c r="C544" s="250">
        <v>31690.3661431</v>
      </c>
      <c r="D544" s="251">
        <v>1.8117764527829901E-4</v>
      </c>
    </row>
    <row r="545" spans="1:4" ht="24.95" customHeight="1">
      <c r="A545" s="248" t="s">
        <v>928</v>
      </c>
      <c r="B545" s="249">
        <v>131077</v>
      </c>
      <c r="C545" s="250">
        <v>28104.689274100001</v>
      </c>
      <c r="D545" s="251">
        <v>1.6067789816522399E-4</v>
      </c>
    </row>
    <row r="546" spans="1:4" ht="24.95" customHeight="1">
      <c r="A546" s="248" t="s">
        <v>929</v>
      </c>
      <c r="B546" s="249">
        <v>183529</v>
      </c>
      <c r="C546" s="250">
        <v>48298.409268700001</v>
      </c>
      <c r="D546" s="251">
        <v>2.76127830851708E-4</v>
      </c>
    </row>
    <row r="547" spans="1:4" ht="24.95" customHeight="1">
      <c r="A547" s="248" t="s">
        <v>930</v>
      </c>
      <c r="B547" s="249">
        <v>1702647</v>
      </c>
      <c r="C547" s="250">
        <v>884494.01973149995</v>
      </c>
      <c r="D547" s="251">
        <v>5.0567589858087399E-3</v>
      </c>
    </row>
    <row r="548" spans="1:4" ht="24.95" customHeight="1">
      <c r="A548" s="248" t="s">
        <v>931</v>
      </c>
      <c r="B548" s="249">
        <v>186252</v>
      </c>
      <c r="C548" s="250">
        <v>92270.040408600005</v>
      </c>
      <c r="D548" s="251">
        <v>5.2751894930704295E-4</v>
      </c>
    </row>
    <row r="549" spans="1:4" ht="24.95" customHeight="1">
      <c r="A549" s="248" t="s">
        <v>932</v>
      </c>
      <c r="B549" s="249">
        <v>146431</v>
      </c>
      <c r="C549" s="250">
        <v>34088.269936299999</v>
      </c>
      <c r="D549" s="251">
        <v>1.9488675046484301E-4</v>
      </c>
    </row>
    <row r="550" spans="1:4" ht="24.95" customHeight="1">
      <c r="A550" s="248" t="s">
        <v>933</v>
      </c>
      <c r="B550" s="249">
        <v>17993</v>
      </c>
      <c r="C550" s="250">
        <v>7938.1193278999999</v>
      </c>
      <c r="D550" s="251">
        <v>4.5383185579893198E-5</v>
      </c>
    </row>
    <row r="551" spans="1:4" ht="24.95" customHeight="1">
      <c r="A551" s="248" t="s">
        <v>934</v>
      </c>
      <c r="B551" s="249">
        <v>152120</v>
      </c>
      <c r="C551" s="250">
        <v>32104.811450199999</v>
      </c>
      <c r="D551" s="251">
        <v>1.8354707908344801E-4</v>
      </c>
    </row>
    <row r="552" spans="1:4" ht="24.95" customHeight="1">
      <c r="A552" s="248" t="s">
        <v>935</v>
      </c>
      <c r="B552" s="249">
        <v>101261</v>
      </c>
      <c r="C552" s="250">
        <v>16751.393644299998</v>
      </c>
      <c r="D552" s="251">
        <v>9.57697377777045E-5</v>
      </c>
    </row>
    <row r="553" spans="1:4" ht="24.95" customHeight="1">
      <c r="A553" s="248" t="s">
        <v>936</v>
      </c>
      <c r="B553" s="249">
        <v>189204</v>
      </c>
      <c r="C553" s="250">
        <v>89757.147762299996</v>
      </c>
      <c r="D553" s="251">
        <v>5.1315243897901699E-4</v>
      </c>
    </row>
    <row r="554" spans="1:4" ht="24.95" customHeight="1">
      <c r="A554" s="244" t="s">
        <v>937</v>
      </c>
      <c r="B554" s="245">
        <v>1088027</v>
      </c>
      <c r="C554" s="246">
        <v>364980.04252339998</v>
      </c>
      <c r="D554" s="247">
        <v>2.0866349217729301E-3</v>
      </c>
    </row>
    <row r="555" spans="1:4" ht="24.95" customHeight="1">
      <c r="A555" s="248" t="s">
        <v>938</v>
      </c>
      <c r="B555" s="249">
        <v>45572</v>
      </c>
      <c r="C555" s="250">
        <v>10723.912875399999</v>
      </c>
      <c r="D555" s="251">
        <v>6.1309903273479199E-5</v>
      </c>
    </row>
    <row r="556" spans="1:4" ht="24.95" customHeight="1">
      <c r="A556" s="248" t="s">
        <v>939</v>
      </c>
      <c r="B556" s="249">
        <v>73044</v>
      </c>
      <c r="C556" s="250">
        <v>14602.139617000001</v>
      </c>
      <c r="D556" s="251">
        <v>8.3482193291384293E-5</v>
      </c>
    </row>
    <row r="557" spans="1:4" ht="24.95" customHeight="1">
      <c r="A557" s="248" t="s">
        <v>940</v>
      </c>
      <c r="B557" s="249">
        <v>79842</v>
      </c>
      <c r="C557" s="250">
        <v>24482.948470200001</v>
      </c>
      <c r="D557" s="251">
        <v>1.3997196918681101E-4</v>
      </c>
    </row>
    <row r="558" spans="1:4" ht="24.95" customHeight="1">
      <c r="A558" s="248" t="s">
        <v>941</v>
      </c>
      <c r="B558" s="249">
        <v>40428</v>
      </c>
      <c r="C558" s="250">
        <v>5051.2462681999996</v>
      </c>
      <c r="D558" s="251">
        <v>2.8878584124296401E-5</v>
      </c>
    </row>
    <row r="559" spans="1:4" ht="15.95" customHeight="1">
      <c r="A559" s="257" t="s">
        <v>942</v>
      </c>
      <c r="B559" s="258">
        <v>95525</v>
      </c>
      <c r="C559" s="259">
        <v>14145.302877599999</v>
      </c>
      <c r="D559" s="260">
        <v>8.0870402555128395E-5</v>
      </c>
    </row>
    <row r="560" spans="1:4" ht="26.1" customHeight="1">
      <c r="A560" s="1088" t="s">
        <v>429</v>
      </c>
      <c r="B560" s="1088"/>
      <c r="C560" s="1088"/>
      <c r="D560" s="1088"/>
    </row>
    <row r="561" spans="1:4" ht="26.1" customHeight="1">
      <c r="A561" s="1089"/>
      <c r="B561" s="1089"/>
      <c r="C561" s="1089"/>
      <c r="D561" s="1089"/>
    </row>
    <row r="562" spans="1:4" ht="26.1" customHeight="1">
      <c r="A562" s="1089"/>
      <c r="B562" s="1089"/>
      <c r="C562" s="1089"/>
      <c r="D562" s="1089"/>
    </row>
    <row r="563" spans="1:4" ht="26.1" customHeight="1">
      <c r="A563" s="238"/>
      <c r="B563" s="238"/>
      <c r="C563" s="239"/>
      <c r="D563" s="256" t="s">
        <v>54</v>
      </c>
    </row>
    <row r="564" spans="1:4" ht="15.95" customHeight="1">
      <c r="A564" s="1090" t="s">
        <v>425</v>
      </c>
      <c r="B564" s="1093" t="s">
        <v>426</v>
      </c>
      <c r="C564" s="1093" t="s">
        <v>427</v>
      </c>
      <c r="D564" s="1095" t="s">
        <v>430</v>
      </c>
    </row>
    <row r="565" spans="1:4" ht="15.95" customHeight="1">
      <c r="A565" s="1091"/>
      <c r="B565" s="1094"/>
      <c r="C565" s="1094"/>
      <c r="D565" s="1096"/>
    </row>
    <row r="566" spans="1:4" ht="15.95" customHeight="1">
      <c r="A566" s="1092"/>
      <c r="B566" s="242" t="s">
        <v>8</v>
      </c>
      <c r="C566" s="242" t="s">
        <v>9</v>
      </c>
      <c r="D566" s="243" t="s">
        <v>10</v>
      </c>
    </row>
    <row r="567" spans="1:4" ht="24.95" customHeight="1">
      <c r="A567" s="248" t="s">
        <v>943</v>
      </c>
      <c r="B567" s="249">
        <v>113550</v>
      </c>
      <c r="C567" s="250">
        <v>23451.153047700001</v>
      </c>
      <c r="D567" s="251">
        <v>1.34073070315989E-4</v>
      </c>
    </row>
    <row r="568" spans="1:4" ht="24.95" customHeight="1">
      <c r="A568" s="248" t="s">
        <v>944</v>
      </c>
      <c r="B568" s="249">
        <v>74016</v>
      </c>
      <c r="C568" s="250">
        <v>14351.265085200001</v>
      </c>
      <c r="D568" s="251">
        <v>8.2047913336189904E-5</v>
      </c>
    </row>
    <row r="569" spans="1:4" ht="24.95" customHeight="1">
      <c r="A569" s="248" t="s">
        <v>945</v>
      </c>
      <c r="B569" s="249">
        <v>78721</v>
      </c>
      <c r="C569" s="250">
        <v>25112.9451567</v>
      </c>
      <c r="D569" s="251">
        <v>1.43573736224711E-4</v>
      </c>
    </row>
    <row r="570" spans="1:4" ht="24.95" customHeight="1">
      <c r="A570" s="248" t="s">
        <v>89</v>
      </c>
      <c r="B570" s="249">
        <v>347895</v>
      </c>
      <c r="C570" s="250">
        <v>189177.93132189999</v>
      </c>
      <c r="D570" s="251">
        <v>1.08155304930058E-3</v>
      </c>
    </row>
    <row r="571" spans="1:4" ht="24.95" customHeight="1">
      <c r="A571" s="248" t="s">
        <v>946</v>
      </c>
      <c r="B571" s="249">
        <v>139434</v>
      </c>
      <c r="C571" s="250">
        <v>43881.197803499999</v>
      </c>
      <c r="D571" s="251">
        <v>2.5087410016436199E-4</v>
      </c>
    </row>
    <row r="572" spans="1:4" ht="24.95" customHeight="1">
      <c r="A572" s="244" t="s">
        <v>947</v>
      </c>
      <c r="B572" s="245">
        <v>753430</v>
      </c>
      <c r="C572" s="246">
        <v>237458.1284174</v>
      </c>
      <c r="D572" s="247">
        <v>1.35757675896161E-3</v>
      </c>
    </row>
    <row r="573" spans="1:4" ht="24.95" customHeight="1">
      <c r="A573" s="248" t="s">
        <v>948</v>
      </c>
      <c r="B573" s="249">
        <v>69726</v>
      </c>
      <c r="C573" s="250">
        <v>12367.727115199999</v>
      </c>
      <c r="D573" s="251">
        <v>7.0707787535751902E-5</v>
      </c>
    </row>
    <row r="574" spans="1:4" ht="24.95" customHeight="1">
      <c r="A574" s="248" t="s">
        <v>949</v>
      </c>
      <c r="B574" s="249">
        <v>96210</v>
      </c>
      <c r="C574" s="250">
        <v>18281.7079304</v>
      </c>
      <c r="D574" s="251">
        <v>1.04518729115935E-4</v>
      </c>
    </row>
    <row r="575" spans="1:4" ht="24.95" customHeight="1">
      <c r="A575" s="248" t="s">
        <v>950</v>
      </c>
      <c r="B575" s="249">
        <v>124707</v>
      </c>
      <c r="C575" s="250">
        <v>29255.234103499999</v>
      </c>
      <c r="D575" s="251">
        <v>1.6725570171714701E-4</v>
      </c>
    </row>
    <row r="576" spans="1:4" ht="24.95" customHeight="1">
      <c r="A576" s="248" t="s">
        <v>951</v>
      </c>
      <c r="B576" s="249">
        <v>341245</v>
      </c>
      <c r="C576" s="250">
        <v>160640.15763589999</v>
      </c>
      <c r="D576" s="251">
        <v>9.1839915532007795E-4</v>
      </c>
    </row>
    <row r="577" spans="1:4" ht="24.95" customHeight="1">
      <c r="A577" s="248" t="s">
        <v>952</v>
      </c>
      <c r="B577" s="249">
        <v>121542</v>
      </c>
      <c r="C577" s="250">
        <v>16913.301632399998</v>
      </c>
      <c r="D577" s="251">
        <v>9.6695385272695401E-5</v>
      </c>
    </row>
    <row r="578" spans="1:4" ht="24.95" customHeight="1">
      <c r="A578" s="244" t="s">
        <v>474</v>
      </c>
      <c r="B578" s="245">
        <v>13707633</v>
      </c>
      <c r="C578" s="246">
        <v>6965819.8724562004</v>
      </c>
      <c r="D578" s="247">
        <v>3.9824432328282901E-2</v>
      </c>
    </row>
    <row r="579" spans="1:4" ht="24.95" customHeight="1">
      <c r="A579" s="244" t="s">
        <v>953</v>
      </c>
      <c r="B579" s="245">
        <v>2626653</v>
      </c>
      <c r="C579" s="246">
        <v>1414589.2772534001</v>
      </c>
      <c r="D579" s="247">
        <v>8.0873775055610806E-3</v>
      </c>
    </row>
    <row r="580" spans="1:4" ht="24.95" customHeight="1">
      <c r="A580" s="248" t="s">
        <v>954</v>
      </c>
      <c r="B580" s="249">
        <v>131334</v>
      </c>
      <c r="C580" s="250">
        <v>51952.6542004</v>
      </c>
      <c r="D580" s="251">
        <v>2.9701958984893601E-4</v>
      </c>
    </row>
    <row r="581" spans="1:4" ht="24.95" customHeight="1">
      <c r="A581" s="248" t="s">
        <v>955</v>
      </c>
      <c r="B581" s="249">
        <v>122034</v>
      </c>
      <c r="C581" s="250">
        <v>28055.762910000001</v>
      </c>
      <c r="D581" s="251">
        <v>1.6039818024086701E-4</v>
      </c>
    </row>
    <row r="582" spans="1:4" ht="24.95" customHeight="1">
      <c r="A582" s="248" t="s">
        <v>956</v>
      </c>
      <c r="B582" s="249">
        <v>185430</v>
      </c>
      <c r="C582" s="250">
        <v>57252.629859599998</v>
      </c>
      <c r="D582" s="251">
        <v>3.2732018989975697E-4</v>
      </c>
    </row>
    <row r="583" spans="1:4" ht="24.95" customHeight="1">
      <c r="A583" s="248" t="s">
        <v>957</v>
      </c>
      <c r="B583" s="249">
        <v>159402</v>
      </c>
      <c r="C583" s="250">
        <v>30664.599015600001</v>
      </c>
      <c r="D583" s="251">
        <v>1.75313210897038E-4</v>
      </c>
    </row>
    <row r="584" spans="1:4" ht="24.95" customHeight="1">
      <c r="A584" s="248" t="s">
        <v>958</v>
      </c>
      <c r="B584" s="249">
        <v>109394</v>
      </c>
      <c r="C584" s="250">
        <v>22577.766143500001</v>
      </c>
      <c r="D584" s="251">
        <v>1.29079812049255E-4</v>
      </c>
    </row>
    <row r="585" spans="1:4" ht="24.95" customHeight="1">
      <c r="A585" s="248" t="s">
        <v>959</v>
      </c>
      <c r="B585" s="249">
        <v>965790</v>
      </c>
      <c r="C585" s="250">
        <v>905049.55166110001</v>
      </c>
      <c r="D585" s="251">
        <v>5.1742774409641997E-3</v>
      </c>
    </row>
    <row r="586" spans="1:4" ht="24.95" customHeight="1">
      <c r="A586" s="248" t="s">
        <v>960</v>
      </c>
      <c r="B586" s="249">
        <v>102569</v>
      </c>
      <c r="C586" s="250">
        <v>25645.1302225</v>
      </c>
      <c r="D586" s="251">
        <v>1.4661630243043201E-4</v>
      </c>
    </row>
    <row r="587" spans="1:4" ht="24.95" customHeight="1">
      <c r="A587" s="248" t="s">
        <v>961</v>
      </c>
      <c r="B587" s="249">
        <v>109647</v>
      </c>
      <c r="C587" s="250">
        <v>21143.348482400001</v>
      </c>
      <c r="D587" s="251">
        <v>1.20879073281827E-4</v>
      </c>
    </row>
    <row r="588" spans="1:4" ht="24.95" customHeight="1">
      <c r="A588" s="248" t="s">
        <v>723</v>
      </c>
      <c r="B588" s="249">
        <v>154995</v>
      </c>
      <c r="C588" s="250">
        <v>74238.894776800007</v>
      </c>
      <c r="D588" s="251">
        <v>4.24432715071441E-4</v>
      </c>
    </row>
    <row r="589" spans="1:4" ht="24.95" customHeight="1">
      <c r="A589" s="248" t="s">
        <v>88</v>
      </c>
      <c r="B589" s="249">
        <v>229414</v>
      </c>
      <c r="C589" s="250">
        <v>111887.87342810001</v>
      </c>
      <c r="D589" s="251">
        <v>6.3967646670163897E-4</v>
      </c>
    </row>
    <row r="590" spans="1:4" ht="24.95" customHeight="1">
      <c r="A590" s="248" t="s">
        <v>962</v>
      </c>
      <c r="B590" s="249">
        <v>246559</v>
      </c>
      <c r="C590" s="250">
        <v>55507.177793199997</v>
      </c>
      <c r="D590" s="251">
        <v>3.1734122992471301E-4</v>
      </c>
    </row>
    <row r="591" spans="1:4" ht="24.95" customHeight="1">
      <c r="A591" s="248" t="s">
        <v>963</v>
      </c>
      <c r="B591" s="249">
        <v>110085</v>
      </c>
      <c r="C591" s="250">
        <v>30613.8887602</v>
      </c>
      <c r="D591" s="251">
        <v>1.7502329425097101E-4</v>
      </c>
    </row>
    <row r="592" spans="1:4" ht="24.95" customHeight="1">
      <c r="A592" s="244" t="s">
        <v>964</v>
      </c>
      <c r="B592" s="245">
        <v>1081957</v>
      </c>
      <c r="C592" s="246">
        <v>451674.33810739999</v>
      </c>
      <c r="D592" s="247">
        <v>2.5822766654512298E-3</v>
      </c>
    </row>
    <row r="593" spans="1:4" ht="24.95" customHeight="1">
      <c r="A593" s="248" t="s">
        <v>965</v>
      </c>
      <c r="B593" s="249">
        <v>44368</v>
      </c>
      <c r="C593" s="250">
        <v>10336.053837900001</v>
      </c>
      <c r="D593" s="251">
        <v>5.9092466378088197E-5</v>
      </c>
    </row>
    <row r="594" spans="1:4" ht="24.95" customHeight="1">
      <c r="A594" s="248" t="s">
        <v>966</v>
      </c>
      <c r="B594" s="249">
        <v>478182</v>
      </c>
      <c r="C594" s="250">
        <v>283420.65210090001</v>
      </c>
      <c r="D594" s="251">
        <v>1.6203500502016601E-3</v>
      </c>
    </row>
    <row r="595" spans="1:4" ht="24.95" customHeight="1">
      <c r="A595" s="248" t="s">
        <v>967</v>
      </c>
      <c r="B595" s="249">
        <v>159158</v>
      </c>
      <c r="C595" s="250">
        <v>43045.645256800002</v>
      </c>
      <c r="D595" s="251">
        <v>2.4609714548249402E-4</v>
      </c>
    </row>
    <row r="596" spans="1:4" ht="24.95" customHeight="1">
      <c r="A596" s="248" t="s">
        <v>968</v>
      </c>
      <c r="B596" s="249">
        <v>75743</v>
      </c>
      <c r="C596" s="250">
        <v>19098.309570199999</v>
      </c>
      <c r="D596" s="251">
        <v>1.09187339177469E-4</v>
      </c>
    </row>
    <row r="597" spans="1:4" ht="24.95" customHeight="1">
      <c r="A597" s="248" t="s">
        <v>962</v>
      </c>
      <c r="B597" s="249">
        <v>324506</v>
      </c>
      <c r="C597" s="250">
        <v>95773.677341600007</v>
      </c>
      <c r="D597" s="251">
        <v>5.4754966421152295E-4</v>
      </c>
    </row>
    <row r="598" spans="1:4" ht="24.95" customHeight="1">
      <c r="A598" s="244" t="s">
        <v>969</v>
      </c>
      <c r="B598" s="245">
        <v>728946</v>
      </c>
      <c r="C598" s="246">
        <v>252597.37810609999</v>
      </c>
      <c r="D598" s="247">
        <v>1.44412967531143E-3</v>
      </c>
    </row>
    <row r="599" spans="1:4" ht="24.95" customHeight="1">
      <c r="A599" s="248" t="s">
        <v>970</v>
      </c>
      <c r="B599" s="249">
        <v>101832</v>
      </c>
      <c r="C599" s="250">
        <v>28848.726127499998</v>
      </c>
      <c r="D599" s="251">
        <v>1.6493164659118399E-4</v>
      </c>
    </row>
    <row r="600" spans="1:4" ht="24.95" customHeight="1">
      <c r="A600" s="248" t="s">
        <v>85</v>
      </c>
      <c r="B600" s="249">
        <v>328263</v>
      </c>
      <c r="C600" s="250">
        <v>163711.52986899999</v>
      </c>
      <c r="D600" s="251">
        <v>9.3595856080165205E-4</v>
      </c>
    </row>
    <row r="601" spans="1:4" ht="24.95" customHeight="1">
      <c r="A601" s="248" t="s">
        <v>971</v>
      </c>
      <c r="B601" s="249">
        <v>113984</v>
      </c>
      <c r="C601" s="250">
        <v>20449.4320319</v>
      </c>
      <c r="D601" s="251">
        <v>1.16911869244052E-4</v>
      </c>
    </row>
    <row r="602" spans="1:4" ht="15.95" customHeight="1">
      <c r="A602" s="257" t="s">
        <v>972</v>
      </c>
      <c r="B602" s="258">
        <v>59504</v>
      </c>
      <c r="C602" s="259">
        <v>10201.3095147</v>
      </c>
      <c r="D602" s="260">
        <v>5.8322116831423003E-5</v>
      </c>
    </row>
    <row r="603" spans="1:4" ht="26.1" customHeight="1">
      <c r="A603" s="1088" t="s">
        <v>429</v>
      </c>
      <c r="B603" s="1088"/>
      <c r="C603" s="1088"/>
      <c r="D603" s="1088"/>
    </row>
    <row r="604" spans="1:4" ht="26.1" customHeight="1">
      <c r="A604" s="1089"/>
      <c r="B604" s="1089"/>
      <c r="C604" s="1089"/>
      <c r="D604" s="1089"/>
    </row>
    <row r="605" spans="1:4" ht="26.1" customHeight="1">
      <c r="A605" s="1089"/>
      <c r="B605" s="1089"/>
      <c r="C605" s="1089"/>
      <c r="D605" s="1089"/>
    </row>
    <row r="606" spans="1:4" ht="26.1" customHeight="1">
      <c r="A606" s="238"/>
      <c r="B606" s="238"/>
      <c r="C606" s="239"/>
      <c r="D606" s="256" t="s">
        <v>54</v>
      </c>
    </row>
    <row r="607" spans="1:4" ht="15.95" customHeight="1">
      <c r="A607" s="1090" t="s">
        <v>425</v>
      </c>
      <c r="B607" s="1093" t="s">
        <v>426</v>
      </c>
      <c r="C607" s="1093" t="s">
        <v>427</v>
      </c>
      <c r="D607" s="1095" t="s">
        <v>430</v>
      </c>
    </row>
    <row r="608" spans="1:4" ht="15.95" customHeight="1">
      <c r="A608" s="1091"/>
      <c r="B608" s="1094"/>
      <c r="C608" s="1094"/>
      <c r="D608" s="1096"/>
    </row>
    <row r="609" spans="1:4" ht="15.95" customHeight="1">
      <c r="A609" s="1092"/>
      <c r="B609" s="242" t="s">
        <v>8</v>
      </c>
      <c r="C609" s="242" t="s">
        <v>9</v>
      </c>
      <c r="D609" s="243" t="s">
        <v>10</v>
      </c>
    </row>
    <row r="610" spans="1:4" ht="24.95" customHeight="1">
      <c r="A610" s="248" t="s">
        <v>973</v>
      </c>
      <c r="B610" s="249">
        <v>125363</v>
      </c>
      <c r="C610" s="250">
        <v>29386.380562999999</v>
      </c>
      <c r="D610" s="251">
        <v>1.6800548184311699E-4</v>
      </c>
    </row>
    <row r="611" spans="1:4" ht="24.95" customHeight="1">
      <c r="A611" s="244" t="s">
        <v>974</v>
      </c>
      <c r="B611" s="245">
        <v>1877155</v>
      </c>
      <c r="C611" s="246">
        <v>711390.36858560005</v>
      </c>
      <c r="D611" s="247">
        <v>4.0671045349238702E-3</v>
      </c>
    </row>
    <row r="612" spans="1:4" ht="24.95" customHeight="1">
      <c r="A612" s="248" t="s">
        <v>975</v>
      </c>
      <c r="B612" s="249">
        <v>121448</v>
      </c>
      <c r="C612" s="250">
        <v>31336.196511999999</v>
      </c>
      <c r="D612" s="251">
        <v>1.7915281478243E-4</v>
      </c>
    </row>
    <row r="613" spans="1:4" ht="24.95" customHeight="1">
      <c r="A613" s="248" t="s">
        <v>976</v>
      </c>
      <c r="B613" s="249">
        <v>94893</v>
      </c>
      <c r="C613" s="250">
        <v>18935.9264167</v>
      </c>
      <c r="D613" s="251">
        <v>1.0825897510457799E-4</v>
      </c>
    </row>
    <row r="614" spans="1:4" ht="24.95" customHeight="1">
      <c r="A614" s="248" t="s">
        <v>977</v>
      </c>
      <c r="B614" s="249">
        <v>89586</v>
      </c>
      <c r="C614" s="250">
        <v>13146.9968582</v>
      </c>
      <c r="D614" s="251">
        <v>7.5162966640841098E-5</v>
      </c>
    </row>
    <row r="615" spans="1:4" ht="24.95" customHeight="1">
      <c r="A615" s="248" t="s">
        <v>978</v>
      </c>
      <c r="B615" s="249">
        <v>206743</v>
      </c>
      <c r="C615" s="250">
        <v>46783.829620500001</v>
      </c>
      <c r="D615" s="251">
        <v>2.6746879633603898E-4</v>
      </c>
    </row>
    <row r="616" spans="1:4" ht="24.95" customHeight="1">
      <c r="A616" s="248" t="s">
        <v>979</v>
      </c>
      <c r="B616" s="249">
        <v>207827</v>
      </c>
      <c r="C616" s="250">
        <v>62295.585073599999</v>
      </c>
      <c r="D616" s="251">
        <v>3.5615137306724401E-4</v>
      </c>
    </row>
    <row r="617" spans="1:4" ht="24.95" customHeight="1">
      <c r="A617" s="248" t="s">
        <v>980</v>
      </c>
      <c r="B617" s="249">
        <v>582510</v>
      </c>
      <c r="C617" s="250">
        <v>393495.19550929999</v>
      </c>
      <c r="D617" s="251">
        <v>2.2496594904827701E-3</v>
      </c>
    </row>
    <row r="618" spans="1:4" ht="24.95" customHeight="1">
      <c r="A618" s="248" t="s">
        <v>981</v>
      </c>
      <c r="B618" s="249">
        <v>120945</v>
      </c>
      <c r="C618" s="250">
        <v>25693.130748</v>
      </c>
      <c r="D618" s="251">
        <v>1.4689072722385199E-4</v>
      </c>
    </row>
    <row r="619" spans="1:4" ht="24.95" customHeight="1">
      <c r="A619" s="248" t="s">
        <v>982</v>
      </c>
      <c r="B619" s="249">
        <v>174684</v>
      </c>
      <c r="C619" s="250">
        <v>56755.229859899999</v>
      </c>
      <c r="D619" s="251">
        <v>3.2447649411220702E-4</v>
      </c>
    </row>
    <row r="620" spans="1:4" ht="24.95" customHeight="1">
      <c r="A620" s="248" t="s">
        <v>983</v>
      </c>
      <c r="B620" s="249">
        <v>77186</v>
      </c>
      <c r="C620" s="250">
        <v>11749.646322000001</v>
      </c>
      <c r="D620" s="251">
        <v>6.7174145096972405E-5</v>
      </c>
    </row>
    <row r="621" spans="1:4" ht="24.95" customHeight="1">
      <c r="A621" s="248" t="s">
        <v>984</v>
      </c>
      <c r="B621" s="249">
        <v>85169</v>
      </c>
      <c r="C621" s="250">
        <v>16277.0859915</v>
      </c>
      <c r="D621" s="251">
        <v>9.3058063722449303E-5</v>
      </c>
    </row>
    <row r="622" spans="1:4" ht="24.95" customHeight="1">
      <c r="A622" s="248" t="s">
        <v>985</v>
      </c>
      <c r="B622" s="249">
        <v>116164</v>
      </c>
      <c r="C622" s="250">
        <v>34921.5456739</v>
      </c>
      <c r="D622" s="251">
        <v>1.99650688354491E-4</v>
      </c>
    </row>
    <row r="623" spans="1:4" ht="24.95" customHeight="1">
      <c r="A623" s="244" t="s">
        <v>986</v>
      </c>
      <c r="B623" s="245">
        <v>1237418</v>
      </c>
      <c r="C623" s="246">
        <v>460853.73502129997</v>
      </c>
      <c r="D623" s="247">
        <v>2.6347563846954099E-3</v>
      </c>
    </row>
    <row r="624" spans="1:4" ht="24.95" customHeight="1">
      <c r="A624" s="248" t="s">
        <v>987</v>
      </c>
      <c r="B624" s="249">
        <v>99376</v>
      </c>
      <c r="C624" s="250">
        <v>37769.787974300001</v>
      </c>
      <c r="D624" s="251">
        <v>2.1593443310008001E-4</v>
      </c>
    </row>
    <row r="625" spans="1:4" ht="24.95" customHeight="1">
      <c r="A625" s="248" t="s">
        <v>988</v>
      </c>
      <c r="B625" s="249">
        <v>206591</v>
      </c>
      <c r="C625" s="250">
        <v>54763.580426300003</v>
      </c>
      <c r="D625" s="251">
        <v>3.1308999409607901E-4</v>
      </c>
    </row>
    <row r="626" spans="1:4" ht="24.95" customHeight="1">
      <c r="A626" s="248" t="s">
        <v>989</v>
      </c>
      <c r="B626" s="249">
        <v>135281</v>
      </c>
      <c r="C626" s="250">
        <v>36815.926917600002</v>
      </c>
      <c r="D626" s="251">
        <v>2.10481094397864E-4</v>
      </c>
    </row>
    <row r="627" spans="1:4" ht="24.95" customHeight="1">
      <c r="A627" s="248" t="s">
        <v>990</v>
      </c>
      <c r="B627" s="249">
        <v>164791</v>
      </c>
      <c r="C627" s="250">
        <v>47432.667545999997</v>
      </c>
      <c r="D627" s="251">
        <v>2.71178281009662E-4</v>
      </c>
    </row>
    <row r="628" spans="1:4" ht="24.95" customHeight="1">
      <c r="A628" s="248" t="s">
        <v>991</v>
      </c>
      <c r="B628" s="249">
        <v>69399</v>
      </c>
      <c r="C628" s="250">
        <v>11424.510600199999</v>
      </c>
      <c r="D628" s="251">
        <v>6.5315304962226594E-5</v>
      </c>
    </row>
    <row r="629" spans="1:4" ht="24.95" customHeight="1">
      <c r="A629" s="248" t="s">
        <v>992</v>
      </c>
      <c r="B629" s="249">
        <v>381882</v>
      </c>
      <c r="C629" s="250">
        <v>229730.21281110001</v>
      </c>
      <c r="D629" s="251">
        <v>1.31339533340986E-3</v>
      </c>
    </row>
    <row r="630" spans="1:4" ht="24.95" customHeight="1">
      <c r="A630" s="248" t="s">
        <v>993</v>
      </c>
      <c r="B630" s="249">
        <v>180098</v>
      </c>
      <c r="C630" s="250">
        <v>42917.048745799999</v>
      </c>
      <c r="D630" s="251">
        <v>2.4536194371963698E-4</v>
      </c>
    </row>
    <row r="631" spans="1:4" ht="24.95" customHeight="1">
      <c r="A631" s="244" t="s">
        <v>994</v>
      </c>
      <c r="B631" s="245">
        <v>2059455</v>
      </c>
      <c r="C631" s="246">
        <v>1087609.2593127</v>
      </c>
      <c r="D631" s="247">
        <v>6.2179933073462897E-3</v>
      </c>
    </row>
    <row r="632" spans="1:4" ht="24.95" customHeight="1">
      <c r="A632" s="248" t="s">
        <v>995</v>
      </c>
      <c r="B632" s="249">
        <v>41791</v>
      </c>
      <c r="C632" s="250">
        <v>13422.0851671</v>
      </c>
      <c r="D632" s="251">
        <v>7.6735679680035306E-5</v>
      </c>
    </row>
    <row r="633" spans="1:4" ht="24.95" customHeight="1">
      <c r="A633" s="248" t="s">
        <v>996</v>
      </c>
      <c r="B633" s="249">
        <v>62554</v>
      </c>
      <c r="C633" s="250">
        <v>20725.264769099998</v>
      </c>
      <c r="D633" s="251">
        <v>1.1848883826962E-4</v>
      </c>
    </row>
    <row r="634" spans="1:4" ht="24.95" customHeight="1">
      <c r="A634" s="248" t="s">
        <v>997</v>
      </c>
      <c r="B634" s="249">
        <v>62819</v>
      </c>
      <c r="C634" s="250">
        <v>15597.4991446</v>
      </c>
      <c r="D634" s="251">
        <v>8.9172783756687405E-5</v>
      </c>
    </row>
    <row r="635" spans="1:4" ht="24.95" customHeight="1">
      <c r="A635" s="248" t="s">
        <v>998</v>
      </c>
      <c r="B635" s="249">
        <v>126892</v>
      </c>
      <c r="C635" s="250">
        <v>65429.815503099999</v>
      </c>
      <c r="D635" s="251">
        <v>3.7407014643869201E-4</v>
      </c>
    </row>
    <row r="636" spans="1:4" ht="24.95" customHeight="1">
      <c r="A636" s="248" t="s">
        <v>999</v>
      </c>
      <c r="B636" s="249">
        <v>83544</v>
      </c>
      <c r="C636" s="250">
        <v>25100.810262800002</v>
      </c>
      <c r="D636" s="251">
        <v>1.4350435957274799E-4</v>
      </c>
    </row>
    <row r="637" spans="1:4" ht="24.95" customHeight="1">
      <c r="A637" s="248" t="s">
        <v>1000</v>
      </c>
      <c r="B637" s="249">
        <v>143856</v>
      </c>
      <c r="C637" s="250">
        <v>50254.102413100001</v>
      </c>
      <c r="D637" s="251">
        <v>2.8730876442594697E-4</v>
      </c>
    </row>
    <row r="638" spans="1:4" ht="24.95" customHeight="1">
      <c r="A638" s="248" t="s">
        <v>120</v>
      </c>
      <c r="B638" s="249">
        <v>76034</v>
      </c>
      <c r="C638" s="250">
        <v>20578.742147299999</v>
      </c>
      <c r="D638" s="251">
        <v>1.17651150769329E-4</v>
      </c>
    </row>
    <row r="639" spans="1:4" ht="24.95" customHeight="1">
      <c r="A639" s="248" t="s">
        <v>1001</v>
      </c>
      <c r="B639" s="249">
        <v>388341</v>
      </c>
      <c r="C639" s="250">
        <v>216508.84355429999</v>
      </c>
      <c r="D639" s="251">
        <v>1.2378071707964901E-3</v>
      </c>
    </row>
    <row r="640" spans="1:4" ht="24.95" customHeight="1">
      <c r="A640" s="248" t="s">
        <v>1002</v>
      </c>
      <c r="B640" s="249">
        <v>641759</v>
      </c>
      <c r="C640" s="250">
        <v>499999.2293837</v>
      </c>
      <c r="D640" s="251">
        <v>2.8585558971342701E-3</v>
      </c>
    </row>
    <row r="641" spans="1:4" ht="24.95" customHeight="1">
      <c r="A641" s="248" t="s">
        <v>1003</v>
      </c>
      <c r="B641" s="249">
        <v>291172</v>
      </c>
      <c r="C641" s="250">
        <v>114816.63579650001</v>
      </c>
      <c r="D641" s="251">
        <v>6.5642055438716303E-4</v>
      </c>
    </row>
    <row r="642" spans="1:4" ht="24.95" customHeight="1">
      <c r="A642" s="248" t="s">
        <v>1004</v>
      </c>
      <c r="B642" s="249">
        <v>140693</v>
      </c>
      <c r="C642" s="250">
        <v>45176.2311711</v>
      </c>
      <c r="D642" s="251">
        <v>2.5827796211531299E-4</v>
      </c>
    </row>
    <row r="643" spans="1:4" ht="24.95" customHeight="1">
      <c r="A643" s="244" t="s">
        <v>1005</v>
      </c>
      <c r="B643" s="245">
        <v>2356528</v>
      </c>
      <c r="C643" s="246">
        <v>1604829.1958174999</v>
      </c>
      <c r="D643" s="247">
        <v>9.1750020640069992E-3</v>
      </c>
    </row>
    <row r="644" spans="1:4" ht="24.95" customHeight="1">
      <c r="A644" s="248" t="s">
        <v>501</v>
      </c>
      <c r="B644" s="249">
        <v>17923</v>
      </c>
      <c r="C644" s="250">
        <v>6989.6039567999997</v>
      </c>
      <c r="D644" s="251">
        <v>3.9960408806972097E-5</v>
      </c>
    </row>
    <row r="645" spans="1:4" ht="15.95" customHeight="1">
      <c r="A645" s="257" t="s">
        <v>1006</v>
      </c>
      <c r="B645" s="258">
        <v>110455</v>
      </c>
      <c r="C645" s="259">
        <v>30669.815548300001</v>
      </c>
      <c r="D645" s="260">
        <v>1.7534303444362699E-4</v>
      </c>
    </row>
    <row r="646" spans="1:4" ht="26.1" customHeight="1">
      <c r="A646" s="1088" t="s">
        <v>429</v>
      </c>
      <c r="B646" s="1088"/>
      <c r="C646" s="1088"/>
      <c r="D646" s="1088"/>
    </row>
    <row r="647" spans="1:4" ht="26.1" customHeight="1">
      <c r="A647" s="1089"/>
      <c r="B647" s="1089"/>
      <c r="C647" s="1089"/>
      <c r="D647" s="1089"/>
    </row>
    <row r="648" spans="1:4" ht="26.1" customHeight="1">
      <c r="A648" s="1089"/>
      <c r="B648" s="1089"/>
      <c r="C648" s="1089"/>
      <c r="D648" s="1089"/>
    </row>
    <row r="649" spans="1:4" ht="26.1" customHeight="1">
      <c r="A649" s="238"/>
      <c r="B649" s="238"/>
      <c r="C649" s="239"/>
      <c r="D649" s="256" t="s">
        <v>54</v>
      </c>
    </row>
    <row r="650" spans="1:4" ht="15.95" customHeight="1">
      <c r="A650" s="1090" t="s">
        <v>425</v>
      </c>
      <c r="B650" s="1093" t="s">
        <v>426</v>
      </c>
      <c r="C650" s="1093" t="s">
        <v>427</v>
      </c>
      <c r="D650" s="1095" t="s">
        <v>430</v>
      </c>
    </row>
    <row r="651" spans="1:4" ht="15.95" customHeight="1">
      <c r="A651" s="1091"/>
      <c r="B651" s="1094"/>
      <c r="C651" s="1094"/>
      <c r="D651" s="1096"/>
    </row>
    <row r="652" spans="1:4" ht="15.95" customHeight="1">
      <c r="A652" s="1092"/>
      <c r="B652" s="242" t="s">
        <v>8</v>
      </c>
      <c r="C652" s="242" t="s">
        <v>9</v>
      </c>
      <c r="D652" s="243" t="s">
        <v>10</v>
      </c>
    </row>
    <row r="653" spans="1:4" ht="24.95" customHeight="1">
      <c r="A653" s="248" t="s">
        <v>1007</v>
      </c>
      <c r="B653" s="249">
        <v>237631</v>
      </c>
      <c r="C653" s="250">
        <v>52274.166399100002</v>
      </c>
      <c r="D653" s="251">
        <v>2.9885771386510199E-4</v>
      </c>
    </row>
    <row r="654" spans="1:4" ht="24.95" customHeight="1">
      <c r="A654" s="248" t="s">
        <v>1008</v>
      </c>
      <c r="B654" s="249">
        <v>843773</v>
      </c>
      <c r="C654" s="250">
        <v>1018722.6075497</v>
      </c>
      <c r="D654" s="251">
        <v>5.8241600110956601E-3</v>
      </c>
    </row>
    <row r="655" spans="1:4" ht="24.95" customHeight="1">
      <c r="A655" s="248" t="s">
        <v>1009</v>
      </c>
      <c r="B655" s="249">
        <v>89319</v>
      </c>
      <c r="C655" s="250">
        <v>22651.809830900002</v>
      </c>
      <c r="D655" s="251">
        <v>1.2950312874021E-4</v>
      </c>
    </row>
    <row r="656" spans="1:4" ht="24.95" customHeight="1">
      <c r="A656" s="248" t="s">
        <v>940</v>
      </c>
      <c r="B656" s="249">
        <v>66166</v>
      </c>
      <c r="C656" s="250">
        <v>12631.2416481</v>
      </c>
      <c r="D656" s="251">
        <v>7.2214331901690996E-5</v>
      </c>
    </row>
    <row r="657" spans="1:4" ht="24.95" customHeight="1">
      <c r="A657" s="248" t="s">
        <v>1010</v>
      </c>
      <c r="B657" s="249">
        <v>199803</v>
      </c>
      <c r="C657" s="250">
        <v>50069.604959199998</v>
      </c>
      <c r="D657" s="251">
        <v>2.8625397023055902E-4</v>
      </c>
    </row>
    <row r="658" spans="1:4" ht="24.95" customHeight="1">
      <c r="A658" s="248" t="s">
        <v>1011</v>
      </c>
      <c r="B658" s="249">
        <v>17114</v>
      </c>
      <c r="C658" s="250">
        <v>7210.5783523999999</v>
      </c>
      <c r="D658" s="251">
        <v>4.1223746077384797E-5</v>
      </c>
    </row>
    <row r="659" spans="1:4" ht="24.95" customHeight="1">
      <c r="A659" s="248" t="s">
        <v>1012</v>
      </c>
      <c r="B659" s="249">
        <v>11548</v>
      </c>
      <c r="C659" s="250">
        <v>1935.3571466000001</v>
      </c>
      <c r="D659" s="251">
        <v>1.1064670222179201E-5</v>
      </c>
    </row>
    <row r="660" spans="1:4" ht="24.95" customHeight="1">
      <c r="A660" s="248" t="s">
        <v>1013</v>
      </c>
      <c r="B660" s="249">
        <v>125726</v>
      </c>
      <c r="C660" s="250">
        <v>26421.0273352</v>
      </c>
      <c r="D660" s="251">
        <v>1.5105219980133801E-4</v>
      </c>
    </row>
    <row r="661" spans="1:4" ht="24.95" customHeight="1">
      <c r="A661" s="248" t="s">
        <v>1014</v>
      </c>
      <c r="B661" s="249">
        <v>98233</v>
      </c>
      <c r="C661" s="250">
        <v>86165.916777000006</v>
      </c>
      <c r="D661" s="251">
        <v>4.9262093831319703E-4</v>
      </c>
    </row>
    <row r="662" spans="1:4" ht="24.95" customHeight="1">
      <c r="A662" s="248" t="s">
        <v>1015</v>
      </c>
      <c r="B662" s="249">
        <v>90934</v>
      </c>
      <c r="C662" s="250">
        <v>22385.799008900001</v>
      </c>
      <c r="D662" s="251">
        <v>1.2798231278842001E-4</v>
      </c>
    </row>
    <row r="663" spans="1:4" ht="24.95" customHeight="1">
      <c r="A663" s="248" t="s">
        <v>1016</v>
      </c>
      <c r="B663" s="249">
        <v>169220</v>
      </c>
      <c r="C663" s="250">
        <v>53001.607444900001</v>
      </c>
      <c r="D663" s="251">
        <v>3.0301658205746302E-4</v>
      </c>
    </row>
    <row r="664" spans="1:4" ht="24.95" customHeight="1">
      <c r="A664" s="248" t="s">
        <v>1017</v>
      </c>
      <c r="B664" s="249">
        <v>130761</v>
      </c>
      <c r="C664" s="250">
        <v>136644.5188582</v>
      </c>
      <c r="D664" s="251">
        <v>7.8121319441760702E-4</v>
      </c>
    </row>
    <row r="665" spans="1:4" ht="24.95" customHeight="1">
      <c r="A665" s="248" t="s">
        <v>1018</v>
      </c>
      <c r="B665" s="249">
        <v>28549</v>
      </c>
      <c r="C665" s="250">
        <v>56554.1552763</v>
      </c>
      <c r="D665" s="251">
        <v>3.2332692646702801E-4</v>
      </c>
    </row>
    <row r="666" spans="1:4" ht="24.95" customHeight="1">
      <c r="A666" s="248" t="s">
        <v>1019</v>
      </c>
      <c r="B666" s="249">
        <v>119373</v>
      </c>
      <c r="C666" s="250">
        <v>20501.3857259</v>
      </c>
      <c r="D666" s="251">
        <v>1.17208894778561E-4</v>
      </c>
    </row>
    <row r="667" spans="1:4" ht="24.95" customHeight="1">
      <c r="A667" s="244" t="s">
        <v>1020</v>
      </c>
      <c r="B667" s="245">
        <v>1739521</v>
      </c>
      <c r="C667" s="246">
        <v>982276.32025220001</v>
      </c>
      <c r="D667" s="247">
        <v>5.61579219098655E-3</v>
      </c>
    </row>
    <row r="668" spans="1:4" ht="24.95" customHeight="1">
      <c r="A668" s="248" t="s">
        <v>1021</v>
      </c>
      <c r="B668" s="249">
        <v>199935</v>
      </c>
      <c r="C668" s="250">
        <v>109650.4168983</v>
      </c>
      <c r="D668" s="251">
        <v>6.2688465787080403E-4</v>
      </c>
    </row>
    <row r="669" spans="1:4" ht="24.95" customHeight="1">
      <c r="A669" s="248" t="s">
        <v>1022</v>
      </c>
      <c r="B669" s="249">
        <v>60140</v>
      </c>
      <c r="C669" s="250">
        <v>45404.017460399999</v>
      </c>
      <c r="D669" s="251">
        <v>2.5958024380356098E-4</v>
      </c>
    </row>
    <row r="670" spans="1:4" ht="24.95" customHeight="1">
      <c r="A670" s="248" t="s">
        <v>1023</v>
      </c>
      <c r="B670" s="249">
        <v>60838</v>
      </c>
      <c r="C670" s="250">
        <v>34139.0456165</v>
      </c>
      <c r="D670" s="251">
        <v>1.95177041152382E-4</v>
      </c>
    </row>
    <row r="671" spans="1:4" ht="24.95" customHeight="1">
      <c r="A671" s="248" t="s">
        <v>1024</v>
      </c>
      <c r="B671" s="249">
        <v>65777</v>
      </c>
      <c r="C671" s="250">
        <v>20605.933299600001</v>
      </c>
      <c r="D671" s="251">
        <v>1.17806605866435E-4</v>
      </c>
    </row>
    <row r="672" spans="1:4" ht="24.95" customHeight="1">
      <c r="A672" s="248" t="s">
        <v>1025</v>
      </c>
      <c r="B672" s="249">
        <v>107301</v>
      </c>
      <c r="C672" s="250">
        <v>35261.482404599999</v>
      </c>
      <c r="D672" s="251">
        <v>2.01594147642203E-4</v>
      </c>
    </row>
    <row r="673" spans="1:4" ht="24.95" customHeight="1">
      <c r="A673" s="248" t="s">
        <v>1026</v>
      </c>
      <c r="B673" s="249">
        <v>126904</v>
      </c>
      <c r="C673" s="250">
        <v>46922.4878111</v>
      </c>
      <c r="D673" s="251">
        <v>2.68261521934664E-4</v>
      </c>
    </row>
    <row r="674" spans="1:4" ht="24.95" customHeight="1">
      <c r="A674" s="248" t="s">
        <v>1027</v>
      </c>
      <c r="B674" s="249">
        <v>70269</v>
      </c>
      <c r="C674" s="250">
        <v>46535.828818900001</v>
      </c>
      <c r="D674" s="251">
        <v>2.6605094584298601E-4</v>
      </c>
    </row>
    <row r="675" spans="1:4" ht="24.95" customHeight="1">
      <c r="A675" s="248" t="s">
        <v>1028</v>
      </c>
      <c r="B675" s="249">
        <v>253765</v>
      </c>
      <c r="C675" s="250">
        <v>153634.49291520001</v>
      </c>
      <c r="D675" s="251">
        <v>8.7834692518887105E-4</v>
      </c>
    </row>
    <row r="676" spans="1:4" ht="24.95" customHeight="1">
      <c r="A676" s="248" t="s">
        <v>1029</v>
      </c>
      <c r="B676" s="249">
        <v>513798</v>
      </c>
      <c r="C676" s="250">
        <v>369086.24608539999</v>
      </c>
      <c r="D676" s="251">
        <v>2.1101105827683602E-3</v>
      </c>
    </row>
    <row r="677" spans="1:4" ht="24.95" customHeight="1">
      <c r="A677" s="248" t="s">
        <v>1030</v>
      </c>
      <c r="B677" s="249">
        <v>75168</v>
      </c>
      <c r="C677" s="250">
        <v>19829.545026600001</v>
      </c>
      <c r="D677" s="251">
        <v>1.13367900472858E-4</v>
      </c>
    </row>
    <row r="678" spans="1:4" ht="24.95" customHeight="1">
      <c r="A678" s="248" t="s">
        <v>1031</v>
      </c>
      <c r="B678" s="249">
        <v>205626</v>
      </c>
      <c r="C678" s="250">
        <v>101206.82391560001</v>
      </c>
      <c r="D678" s="251">
        <v>5.7861161844342498E-4</v>
      </c>
    </row>
    <row r="679" spans="1:4" ht="24.95" customHeight="1">
      <c r="A679" s="244" t="s">
        <v>479</v>
      </c>
      <c r="B679" s="245">
        <v>9762353</v>
      </c>
      <c r="C679" s="246">
        <v>3396014.6070269998</v>
      </c>
      <c r="D679" s="247">
        <v>1.9415425087028398E-2</v>
      </c>
    </row>
    <row r="680" spans="1:4" ht="24.95" customHeight="1">
      <c r="A680" s="244" t="s">
        <v>1032</v>
      </c>
      <c r="B680" s="245">
        <v>1979993</v>
      </c>
      <c r="C680" s="246">
        <v>902968.96798489999</v>
      </c>
      <c r="D680" s="247">
        <v>5.1623824931571497E-3</v>
      </c>
    </row>
    <row r="681" spans="1:4" ht="24.95" customHeight="1">
      <c r="A681" s="248" t="s">
        <v>1033</v>
      </c>
      <c r="B681" s="249">
        <v>131022</v>
      </c>
      <c r="C681" s="250">
        <v>53119.485930900002</v>
      </c>
      <c r="D681" s="251">
        <v>3.0369050757874099E-4</v>
      </c>
    </row>
    <row r="682" spans="1:4" ht="24.95" customHeight="1">
      <c r="A682" s="248" t="s">
        <v>1034</v>
      </c>
      <c r="B682" s="249">
        <v>137020</v>
      </c>
      <c r="C682" s="250">
        <v>41929.478964000002</v>
      </c>
      <c r="D682" s="251">
        <v>2.3971588817056001E-4</v>
      </c>
    </row>
    <row r="683" spans="1:4" ht="24.95" customHeight="1">
      <c r="A683" s="248" t="s">
        <v>1035</v>
      </c>
      <c r="B683" s="249">
        <v>118759</v>
      </c>
      <c r="C683" s="250">
        <v>21335.057611100001</v>
      </c>
      <c r="D683" s="251">
        <v>1.2197509749181501E-4</v>
      </c>
    </row>
    <row r="684" spans="1:4" ht="24.95" customHeight="1">
      <c r="A684" s="248" t="s">
        <v>1036</v>
      </c>
      <c r="B684" s="249">
        <v>121158</v>
      </c>
      <c r="C684" s="250">
        <v>32235.652845500001</v>
      </c>
      <c r="D684" s="251">
        <v>1.84295115120594E-4</v>
      </c>
    </row>
    <row r="685" spans="1:4" ht="24.95" customHeight="1">
      <c r="A685" s="248" t="s">
        <v>1037</v>
      </c>
      <c r="B685" s="249">
        <v>138512</v>
      </c>
      <c r="C685" s="250">
        <v>32435.623864100002</v>
      </c>
      <c r="D685" s="251">
        <v>1.8543837355157101E-4</v>
      </c>
    </row>
    <row r="686" spans="1:4" ht="24.95" customHeight="1">
      <c r="A686" s="248" t="s">
        <v>1038</v>
      </c>
      <c r="B686" s="249">
        <v>119528</v>
      </c>
      <c r="C686" s="250">
        <v>82844.552395999999</v>
      </c>
      <c r="D686" s="251">
        <v>4.7363229757160698E-4</v>
      </c>
    </row>
    <row r="687" spans="1:4" ht="24.95" customHeight="1">
      <c r="A687" s="248" t="s">
        <v>1039</v>
      </c>
      <c r="B687" s="249">
        <v>53478</v>
      </c>
      <c r="C687" s="250">
        <v>11824.1923035</v>
      </c>
      <c r="D687" s="251">
        <v>6.7600333463876795E-5</v>
      </c>
    </row>
    <row r="688" spans="1:4" ht="15.95" customHeight="1">
      <c r="A688" s="257" t="s">
        <v>1040</v>
      </c>
      <c r="B688" s="258">
        <v>60175</v>
      </c>
      <c r="C688" s="259">
        <v>24040.324820599999</v>
      </c>
      <c r="D688" s="260">
        <v>1.37441436399121E-4</v>
      </c>
    </row>
    <row r="689" spans="1:4" ht="26.1" customHeight="1">
      <c r="A689" s="1088" t="s">
        <v>429</v>
      </c>
      <c r="B689" s="1088"/>
      <c r="C689" s="1088"/>
      <c r="D689" s="1088"/>
    </row>
    <row r="690" spans="1:4" ht="26.1" customHeight="1">
      <c r="A690" s="1089"/>
      <c r="B690" s="1089"/>
      <c r="C690" s="1089"/>
      <c r="D690" s="1089"/>
    </row>
    <row r="691" spans="1:4" ht="26.1" customHeight="1">
      <c r="A691" s="1089"/>
      <c r="B691" s="1089"/>
      <c r="C691" s="1089"/>
      <c r="D691" s="1089"/>
    </row>
    <row r="692" spans="1:4" ht="26.1" customHeight="1">
      <c r="A692" s="238"/>
      <c r="B692" s="238"/>
      <c r="C692" s="239"/>
      <c r="D692" s="256" t="s">
        <v>54</v>
      </c>
    </row>
    <row r="693" spans="1:4" ht="15.95" customHeight="1">
      <c r="A693" s="1090" t="s">
        <v>425</v>
      </c>
      <c r="B693" s="1093" t="s">
        <v>426</v>
      </c>
      <c r="C693" s="1093" t="s">
        <v>427</v>
      </c>
      <c r="D693" s="1095" t="s">
        <v>430</v>
      </c>
    </row>
    <row r="694" spans="1:4" ht="15.95" customHeight="1">
      <c r="A694" s="1091"/>
      <c r="B694" s="1094"/>
      <c r="C694" s="1094"/>
      <c r="D694" s="1096"/>
    </row>
    <row r="695" spans="1:4" ht="15.95" customHeight="1">
      <c r="A695" s="1092"/>
      <c r="B695" s="242" t="s">
        <v>8</v>
      </c>
      <c r="C695" s="242" t="s">
        <v>9</v>
      </c>
      <c r="D695" s="243" t="s">
        <v>10</v>
      </c>
    </row>
    <row r="696" spans="1:4" ht="24.95" customHeight="1">
      <c r="A696" s="248" t="s">
        <v>1041</v>
      </c>
      <c r="B696" s="249">
        <v>74827</v>
      </c>
      <c r="C696" s="250">
        <v>14364.778144800001</v>
      </c>
      <c r="D696" s="251">
        <v>8.2125169127674895E-5</v>
      </c>
    </row>
    <row r="697" spans="1:4" ht="24.95" customHeight="1">
      <c r="A697" s="248" t="s">
        <v>1042</v>
      </c>
      <c r="B697" s="249">
        <v>56135</v>
      </c>
      <c r="C697" s="250">
        <v>7856.7852521000004</v>
      </c>
      <c r="D697" s="251">
        <v>4.4918188859193E-5</v>
      </c>
    </row>
    <row r="698" spans="1:4" ht="24.95" customHeight="1">
      <c r="A698" s="248" t="s">
        <v>865</v>
      </c>
      <c r="B698" s="249">
        <v>698367</v>
      </c>
      <c r="C698" s="250">
        <v>506599.37566870003</v>
      </c>
      <c r="D698" s="251">
        <v>2.8962897294607499E-3</v>
      </c>
    </row>
    <row r="699" spans="1:4" ht="24.95" customHeight="1">
      <c r="A699" s="248" t="s">
        <v>712</v>
      </c>
      <c r="B699" s="249">
        <v>89043</v>
      </c>
      <c r="C699" s="250">
        <v>17312.733876900002</v>
      </c>
      <c r="D699" s="251">
        <v>9.8978987588299795E-5</v>
      </c>
    </row>
    <row r="700" spans="1:4" ht="24.95" customHeight="1">
      <c r="A700" s="248" t="s">
        <v>1043</v>
      </c>
      <c r="B700" s="249">
        <v>181969</v>
      </c>
      <c r="C700" s="250">
        <v>57070.926306699999</v>
      </c>
      <c r="D700" s="251">
        <v>3.2628136877334703E-4</v>
      </c>
    </row>
    <row r="701" spans="1:4" ht="24.95" customHeight="1">
      <c r="A701" s="244" t="s">
        <v>1044</v>
      </c>
      <c r="B701" s="245">
        <v>1334051</v>
      </c>
      <c r="C701" s="246">
        <v>361887.67959419999</v>
      </c>
      <c r="D701" s="247">
        <v>2.0689555099501502E-3</v>
      </c>
    </row>
    <row r="702" spans="1:4" ht="24.95" customHeight="1">
      <c r="A702" s="248" t="s">
        <v>1045</v>
      </c>
      <c r="B702" s="249">
        <v>75678</v>
      </c>
      <c r="C702" s="250">
        <v>9680.2379046999995</v>
      </c>
      <c r="D702" s="251">
        <v>5.53430875928565E-5</v>
      </c>
    </row>
    <row r="703" spans="1:4" ht="24.95" customHeight="1">
      <c r="A703" s="248" t="s">
        <v>1046</v>
      </c>
      <c r="B703" s="249">
        <v>381201</v>
      </c>
      <c r="C703" s="250">
        <v>141711.62549619999</v>
      </c>
      <c r="D703" s="251">
        <v>8.1018245418890101E-4</v>
      </c>
    </row>
    <row r="704" spans="1:4" ht="24.95" customHeight="1">
      <c r="A704" s="248" t="s">
        <v>1047</v>
      </c>
      <c r="B704" s="249">
        <v>283299</v>
      </c>
      <c r="C704" s="250">
        <v>92916.501508700007</v>
      </c>
      <c r="D704" s="251">
        <v>5.3121484538319597E-4</v>
      </c>
    </row>
    <row r="705" spans="1:4" ht="24.95" customHeight="1">
      <c r="A705" s="248" t="s">
        <v>1048</v>
      </c>
      <c r="B705" s="249">
        <v>87725</v>
      </c>
      <c r="C705" s="250">
        <v>26278.4522225</v>
      </c>
      <c r="D705" s="251">
        <v>1.50237080686663E-4</v>
      </c>
    </row>
    <row r="706" spans="1:4" ht="24.95" customHeight="1">
      <c r="A706" s="248" t="s">
        <v>1049</v>
      </c>
      <c r="B706" s="249">
        <v>154316</v>
      </c>
      <c r="C706" s="250">
        <v>24205.1950832</v>
      </c>
      <c r="D706" s="251">
        <v>1.38384019574696E-4</v>
      </c>
    </row>
    <row r="707" spans="1:4" ht="24.95" customHeight="1">
      <c r="A707" s="248" t="s">
        <v>1050</v>
      </c>
      <c r="B707" s="249">
        <v>128670</v>
      </c>
      <c r="C707" s="250">
        <v>21778.9533118</v>
      </c>
      <c r="D707" s="251">
        <v>1.2451290274906001E-4</v>
      </c>
    </row>
    <row r="708" spans="1:4" ht="24.95" customHeight="1">
      <c r="A708" s="248" t="s">
        <v>1051</v>
      </c>
      <c r="B708" s="249">
        <v>223162</v>
      </c>
      <c r="C708" s="250">
        <v>45316.714067100002</v>
      </c>
      <c r="D708" s="251">
        <v>2.5908111977477997E-4</v>
      </c>
    </row>
    <row r="709" spans="1:4" ht="24.95" customHeight="1">
      <c r="A709" s="244" t="s">
        <v>1052</v>
      </c>
      <c r="B709" s="245">
        <v>1001764</v>
      </c>
      <c r="C709" s="246">
        <v>259892.5004047</v>
      </c>
      <c r="D709" s="247">
        <v>1.48583676932572E-3</v>
      </c>
    </row>
    <row r="710" spans="1:4" ht="24.95" customHeight="1">
      <c r="A710" s="248" t="s">
        <v>1053</v>
      </c>
      <c r="B710" s="249">
        <v>122003</v>
      </c>
      <c r="C710" s="250">
        <v>32727.3842062</v>
      </c>
      <c r="D710" s="251">
        <v>1.87106402615311E-4</v>
      </c>
    </row>
    <row r="711" spans="1:4" ht="24.95" customHeight="1">
      <c r="A711" s="248" t="s">
        <v>1054</v>
      </c>
      <c r="B711" s="249">
        <v>53152</v>
      </c>
      <c r="C711" s="250">
        <v>11468.0158882</v>
      </c>
      <c r="D711" s="251">
        <v>6.5564029940707504E-5</v>
      </c>
    </row>
    <row r="712" spans="1:4" ht="24.95" customHeight="1">
      <c r="A712" s="248" t="s">
        <v>1038</v>
      </c>
      <c r="B712" s="249">
        <v>67932</v>
      </c>
      <c r="C712" s="250">
        <v>14191.281403200001</v>
      </c>
      <c r="D712" s="251">
        <v>8.1133267331255003E-5</v>
      </c>
    </row>
    <row r="713" spans="1:4" ht="24.95" customHeight="1">
      <c r="A713" s="248" t="s">
        <v>1055</v>
      </c>
      <c r="B713" s="249">
        <v>255021</v>
      </c>
      <c r="C713" s="250">
        <v>99822.574014500002</v>
      </c>
      <c r="D713" s="251">
        <v>5.7069769481043402E-4</v>
      </c>
    </row>
    <row r="714" spans="1:4" ht="24.95" customHeight="1">
      <c r="A714" s="248" t="s">
        <v>1056</v>
      </c>
      <c r="B714" s="249">
        <v>139267</v>
      </c>
      <c r="C714" s="250">
        <v>27123.659324299999</v>
      </c>
      <c r="D714" s="251">
        <v>1.5506923162443201E-4</v>
      </c>
    </row>
    <row r="715" spans="1:4" ht="24.95" customHeight="1">
      <c r="A715" s="248" t="s">
        <v>1057</v>
      </c>
      <c r="B715" s="249">
        <v>87061</v>
      </c>
      <c r="C715" s="250">
        <v>14237.7592926</v>
      </c>
      <c r="D715" s="251">
        <v>8.1398987030452294E-5</v>
      </c>
    </row>
    <row r="716" spans="1:4" ht="24.95" customHeight="1">
      <c r="A716" s="248" t="s">
        <v>1058</v>
      </c>
      <c r="B716" s="249">
        <v>29515</v>
      </c>
      <c r="C716" s="250">
        <v>3980.3423283000002</v>
      </c>
      <c r="D716" s="251">
        <v>2.2756097142789002E-5</v>
      </c>
    </row>
    <row r="717" spans="1:4" ht="24.95" customHeight="1">
      <c r="A717" s="248" t="s">
        <v>1059</v>
      </c>
      <c r="B717" s="249">
        <v>93623</v>
      </c>
      <c r="C717" s="250">
        <v>26034.388325700002</v>
      </c>
      <c r="D717" s="251">
        <v>1.48841737953165E-4</v>
      </c>
    </row>
    <row r="718" spans="1:4" ht="24.95" customHeight="1">
      <c r="A718" s="248" t="s">
        <v>1060</v>
      </c>
      <c r="B718" s="249">
        <v>154190</v>
      </c>
      <c r="C718" s="250">
        <v>30307.095621699998</v>
      </c>
      <c r="D718" s="251">
        <v>1.7326932087717101E-4</v>
      </c>
    </row>
    <row r="719" spans="1:4" ht="24.95" customHeight="1">
      <c r="A719" s="244" t="s">
        <v>1061</v>
      </c>
      <c r="B719" s="245">
        <v>777998</v>
      </c>
      <c r="C719" s="246">
        <v>166286.95236359999</v>
      </c>
      <c r="D719" s="247">
        <v>9.5068256181386399E-4</v>
      </c>
    </row>
    <row r="720" spans="1:4" ht="24.95" customHeight="1">
      <c r="A720" s="248" t="s">
        <v>1062</v>
      </c>
      <c r="B720" s="249">
        <v>105352</v>
      </c>
      <c r="C720" s="250">
        <v>13057.870630900001</v>
      </c>
      <c r="D720" s="251">
        <v>7.4653421250237605E-5</v>
      </c>
    </row>
    <row r="721" spans="1:4" ht="24.95" customHeight="1">
      <c r="A721" s="248" t="s">
        <v>1063</v>
      </c>
      <c r="B721" s="249">
        <v>110187</v>
      </c>
      <c r="C721" s="250">
        <v>15031.0384705</v>
      </c>
      <c r="D721" s="251">
        <v>8.5934259764482203E-5</v>
      </c>
    </row>
    <row r="722" spans="1:4" ht="24.95" customHeight="1">
      <c r="A722" s="248" t="s">
        <v>752</v>
      </c>
      <c r="B722" s="249">
        <v>120061</v>
      </c>
      <c r="C722" s="250">
        <v>23013.2381771</v>
      </c>
      <c r="D722" s="251">
        <v>1.3156945818574699E-4</v>
      </c>
    </row>
    <row r="723" spans="1:4" ht="24.95" customHeight="1">
      <c r="A723" s="248" t="s">
        <v>1064</v>
      </c>
      <c r="B723" s="249">
        <v>286422</v>
      </c>
      <c r="C723" s="250">
        <v>81390.816200999994</v>
      </c>
      <c r="D723" s="251">
        <v>4.6532111241594801E-4</v>
      </c>
    </row>
    <row r="724" spans="1:4" ht="24.95" customHeight="1">
      <c r="A724" s="248" t="s">
        <v>1065</v>
      </c>
      <c r="B724" s="249">
        <v>155976</v>
      </c>
      <c r="C724" s="250">
        <v>33793.988884099999</v>
      </c>
      <c r="D724" s="251">
        <v>1.9320431019744899E-4</v>
      </c>
    </row>
    <row r="725" spans="1:4" ht="24.95" customHeight="1">
      <c r="A725" s="244" t="s">
        <v>1066</v>
      </c>
      <c r="B725" s="245">
        <v>1141745</v>
      </c>
      <c r="C725" s="246">
        <v>368135.83061990002</v>
      </c>
      <c r="D725" s="247">
        <v>2.1046769429265899E-3</v>
      </c>
    </row>
    <row r="726" spans="1:4" ht="24.95" customHeight="1">
      <c r="A726" s="248" t="s">
        <v>1067</v>
      </c>
      <c r="B726" s="249">
        <v>106779</v>
      </c>
      <c r="C726" s="250">
        <v>16081.4086668</v>
      </c>
      <c r="D726" s="251">
        <v>9.19393528573424E-5</v>
      </c>
    </row>
    <row r="727" spans="1:4" ht="24.95" customHeight="1">
      <c r="A727" s="248" t="s">
        <v>1068</v>
      </c>
      <c r="B727" s="249">
        <v>105004</v>
      </c>
      <c r="C727" s="250">
        <v>19584.995218600001</v>
      </c>
      <c r="D727" s="251">
        <v>1.11969779726426E-4</v>
      </c>
    </row>
    <row r="728" spans="1:4" ht="24.95" customHeight="1">
      <c r="A728" s="248" t="s">
        <v>1069</v>
      </c>
      <c r="B728" s="249">
        <v>191643</v>
      </c>
      <c r="C728" s="250">
        <v>27664.3519505</v>
      </c>
      <c r="D728" s="251">
        <v>1.5816043657902E-4</v>
      </c>
    </row>
    <row r="729" spans="1:4" ht="24.95" customHeight="1">
      <c r="A729" s="248" t="s">
        <v>117</v>
      </c>
      <c r="B729" s="249">
        <v>75140</v>
      </c>
      <c r="C729" s="250">
        <v>9832.5256202</v>
      </c>
      <c r="D729" s="251">
        <v>5.6213734829133698E-5</v>
      </c>
    </row>
    <row r="730" spans="1:4" ht="24.95" customHeight="1">
      <c r="A730" s="248" t="s">
        <v>1070</v>
      </c>
      <c r="B730" s="249">
        <v>294944</v>
      </c>
      <c r="C730" s="250">
        <v>105209.8160567</v>
      </c>
      <c r="D730" s="251">
        <v>6.0149720729768704E-4</v>
      </c>
    </row>
    <row r="731" spans="1:4" ht="15.95" customHeight="1">
      <c r="A731" s="257" t="s">
        <v>1071</v>
      </c>
      <c r="B731" s="258">
        <v>368235</v>
      </c>
      <c r="C731" s="259">
        <v>189762.73310710001</v>
      </c>
      <c r="D731" s="260">
        <v>1.08489643163698E-3</v>
      </c>
    </row>
    <row r="732" spans="1:4" ht="26.1" customHeight="1">
      <c r="A732" s="1088" t="s">
        <v>429</v>
      </c>
      <c r="B732" s="1088"/>
      <c r="C732" s="1088"/>
      <c r="D732" s="1088"/>
    </row>
    <row r="733" spans="1:4" ht="26.1" customHeight="1">
      <c r="A733" s="1089"/>
      <c r="B733" s="1089"/>
      <c r="C733" s="1089"/>
      <c r="D733" s="1089"/>
    </row>
    <row r="734" spans="1:4" ht="26.1" customHeight="1">
      <c r="A734" s="1089"/>
      <c r="B734" s="1089"/>
      <c r="C734" s="1089"/>
      <c r="D734" s="1089"/>
    </row>
    <row r="735" spans="1:4" ht="26.1" customHeight="1">
      <c r="A735" s="238"/>
      <c r="B735" s="238"/>
      <c r="C735" s="239"/>
      <c r="D735" s="256" t="s">
        <v>54</v>
      </c>
    </row>
    <row r="736" spans="1:4" ht="15.95" customHeight="1">
      <c r="A736" s="1090" t="s">
        <v>425</v>
      </c>
      <c r="B736" s="1093" t="s">
        <v>426</v>
      </c>
      <c r="C736" s="1093" t="s">
        <v>427</v>
      </c>
      <c r="D736" s="1095" t="s">
        <v>430</v>
      </c>
    </row>
    <row r="737" spans="1:4" ht="15.95" customHeight="1">
      <c r="A737" s="1091"/>
      <c r="B737" s="1094"/>
      <c r="C737" s="1094"/>
      <c r="D737" s="1096"/>
    </row>
    <row r="738" spans="1:4" ht="15.95" customHeight="1">
      <c r="A738" s="1092"/>
      <c r="B738" s="242" t="s">
        <v>8</v>
      </c>
      <c r="C738" s="242" t="s">
        <v>9</v>
      </c>
      <c r="D738" s="243" t="s">
        <v>10</v>
      </c>
    </row>
    <row r="739" spans="1:4" ht="24.95" customHeight="1">
      <c r="A739" s="244" t="s">
        <v>1072</v>
      </c>
      <c r="B739" s="245">
        <v>619627</v>
      </c>
      <c r="C739" s="246">
        <v>160424.10895180001</v>
      </c>
      <c r="D739" s="247">
        <v>9.1716397893638001E-4</v>
      </c>
    </row>
    <row r="740" spans="1:4" ht="24.95" customHeight="1">
      <c r="A740" s="248" t="s">
        <v>1073</v>
      </c>
      <c r="B740" s="249">
        <v>77388</v>
      </c>
      <c r="C740" s="250">
        <v>14676.212947399999</v>
      </c>
      <c r="D740" s="251">
        <v>8.3905679454945598E-5</v>
      </c>
    </row>
    <row r="741" spans="1:4" ht="24.95" customHeight="1">
      <c r="A741" s="248" t="s">
        <v>1074</v>
      </c>
      <c r="B741" s="249">
        <v>103349</v>
      </c>
      <c r="C741" s="250">
        <v>20851.295686699999</v>
      </c>
      <c r="D741" s="251">
        <v>1.19209372225584E-4</v>
      </c>
    </row>
    <row r="742" spans="1:4" ht="24.95" customHeight="1">
      <c r="A742" s="248" t="s">
        <v>1075</v>
      </c>
      <c r="B742" s="249">
        <v>131324</v>
      </c>
      <c r="C742" s="250">
        <v>23835.181080900002</v>
      </c>
      <c r="D742" s="251">
        <v>1.3626860489775601E-4</v>
      </c>
    </row>
    <row r="743" spans="1:4" ht="24.95" customHeight="1">
      <c r="A743" s="248" t="s">
        <v>1076</v>
      </c>
      <c r="B743" s="249">
        <v>234838</v>
      </c>
      <c r="C743" s="250">
        <v>90286.228807699998</v>
      </c>
      <c r="D743" s="251">
        <v>5.1617725912574803E-4</v>
      </c>
    </row>
    <row r="744" spans="1:4" ht="24.95" customHeight="1">
      <c r="A744" s="248" t="s">
        <v>1077</v>
      </c>
      <c r="B744" s="249">
        <v>72728</v>
      </c>
      <c r="C744" s="250">
        <v>10775.190429099999</v>
      </c>
      <c r="D744" s="251">
        <v>6.1603063232346401E-5</v>
      </c>
    </row>
    <row r="745" spans="1:4" ht="24.95" customHeight="1">
      <c r="A745" s="244" t="s">
        <v>1078</v>
      </c>
      <c r="B745" s="245">
        <v>2001559</v>
      </c>
      <c r="C745" s="246">
        <v>908054.84215499996</v>
      </c>
      <c r="D745" s="247">
        <v>5.1914590491729303E-3</v>
      </c>
    </row>
    <row r="746" spans="1:4" ht="24.95" customHeight="1">
      <c r="A746" s="248" t="s">
        <v>1079</v>
      </c>
      <c r="B746" s="249">
        <v>168214</v>
      </c>
      <c r="C746" s="250">
        <v>29061.680043600001</v>
      </c>
      <c r="D746" s="251">
        <v>1.6614912981297901E-4</v>
      </c>
    </row>
    <row r="747" spans="1:4" ht="24.95" customHeight="1">
      <c r="A747" s="248" t="s">
        <v>1080</v>
      </c>
      <c r="B747" s="249">
        <v>125438</v>
      </c>
      <c r="C747" s="250">
        <v>14640.1675631</v>
      </c>
      <c r="D747" s="251">
        <v>8.3699603645624398E-5</v>
      </c>
    </row>
    <row r="748" spans="1:4" ht="24.95" customHeight="1">
      <c r="A748" s="248" t="s">
        <v>1081</v>
      </c>
      <c r="B748" s="249">
        <v>41092</v>
      </c>
      <c r="C748" s="250">
        <v>11635.5900528</v>
      </c>
      <c r="D748" s="251">
        <v>6.6522071650122004E-5</v>
      </c>
    </row>
    <row r="749" spans="1:4" ht="24.95" customHeight="1">
      <c r="A749" s="248" t="s">
        <v>1082</v>
      </c>
      <c r="B749" s="249">
        <v>71664</v>
      </c>
      <c r="C749" s="250">
        <v>15107.6693607</v>
      </c>
      <c r="D749" s="251">
        <v>8.6372367805876405E-5</v>
      </c>
    </row>
    <row r="750" spans="1:4" ht="24.95" customHeight="1">
      <c r="A750" s="248" t="s">
        <v>865</v>
      </c>
      <c r="B750" s="249">
        <v>993689</v>
      </c>
      <c r="C750" s="250">
        <v>693043.05747640005</v>
      </c>
      <c r="D750" s="251">
        <v>3.9622107445226196E-3</v>
      </c>
    </row>
    <row r="751" spans="1:4" ht="24.95" customHeight="1">
      <c r="A751" s="248" t="s">
        <v>1083</v>
      </c>
      <c r="B751" s="249">
        <v>182457</v>
      </c>
      <c r="C751" s="250">
        <v>54676.4430584</v>
      </c>
      <c r="D751" s="251">
        <v>3.12591819254533E-4</v>
      </c>
    </row>
    <row r="752" spans="1:4" ht="24.95" customHeight="1">
      <c r="A752" s="248" t="s">
        <v>1084</v>
      </c>
      <c r="B752" s="249">
        <v>128575</v>
      </c>
      <c r="C752" s="250">
        <v>25126.529091199998</v>
      </c>
      <c r="D752" s="251">
        <v>1.4365139721654699E-4</v>
      </c>
    </row>
    <row r="753" spans="1:4" ht="24.95" customHeight="1">
      <c r="A753" s="248" t="s">
        <v>1085</v>
      </c>
      <c r="B753" s="249">
        <v>201695</v>
      </c>
      <c r="C753" s="250">
        <v>42938.601655899998</v>
      </c>
      <c r="D753" s="251">
        <v>2.4548516430608202E-4</v>
      </c>
    </row>
    <row r="754" spans="1:4" ht="24.95" customHeight="1">
      <c r="A754" s="248" t="s">
        <v>1086</v>
      </c>
      <c r="B754" s="249">
        <v>19074</v>
      </c>
      <c r="C754" s="250">
        <v>7038.7056392000004</v>
      </c>
      <c r="D754" s="251">
        <v>4.02411290471947E-5</v>
      </c>
    </row>
    <row r="755" spans="1:4" ht="24.95" customHeight="1">
      <c r="A755" s="248" t="s">
        <v>1087</v>
      </c>
      <c r="B755" s="249">
        <v>69661</v>
      </c>
      <c r="C755" s="250">
        <v>14786.3982137</v>
      </c>
      <c r="D755" s="251">
        <v>8.4535621911351806E-5</v>
      </c>
    </row>
    <row r="756" spans="1:4" ht="24.95" customHeight="1">
      <c r="A756" s="244" t="s">
        <v>1088</v>
      </c>
      <c r="B756" s="245">
        <v>905616</v>
      </c>
      <c r="C756" s="246">
        <v>268363.72495290003</v>
      </c>
      <c r="D756" s="247">
        <v>1.5342677817455799E-3</v>
      </c>
    </row>
    <row r="757" spans="1:4" ht="24.95" customHeight="1">
      <c r="A757" s="248" t="s">
        <v>1089</v>
      </c>
      <c r="B757" s="249">
        <v>105821</v>
      </c>
      <c r="C757" s="250">
        <v>12877.2964087</v>
      </c>
      <c r="D757" s="251">
        <v>7.3621056643643205E-5</v>
      </c>
    </row>
    <row r="758" spans="1:4" ht="24.95" customHeight="1">
      <c r="A758" s="248" t="s">
        <v>1090</v>
      </c>
      <c r="B758" s="249">
        <v>88175</v>
      </c>
      <c r="C758" s="250">
        <v>9219.8724631999994</v>
      </c>
      <c r="D758" s="251">
        <v>5.2711122841113303E-5</v>
      </c>
    </row>
    <row r="759" spans="1:4" ht="24.95" customHeight="1">
      <c r="A759" s="248" t="s">
        <v>1085</v>
      </c>
      <c r="B759" s="249">
        <v>113248</v>
      </c>
      <c r="C759" s="250">
        <v>22736.503540400001</v>
      </c>
      <c r="D759" s="251">
        <v>1.29987332891964E-4</v>
      </c>
    </row>
    <row r="760" spans="1:4" ht="24.95" customHeight="1">
      <c r="A760" s="248" t="s">
        <v>1091</v>
      </c>
      <c r="B760" s="249">
        <v>109050</v>
      </c>
      <c r="C760" s="250">
        <v>24444.7169607</v>
      </c>
      <c r="D760" s="251">
        <v>1.39753395036062E-4</v>
      </c>
    </row>
    <row r="761" spans="1:4" ht="24.95" customHeight="1">
      <c r="A761" s="248" t="s">
        <v>1092</v>
      </c>
      <c r="B761" s="249">
        <v>13549</v>
      </c>
      <c r="C761" s="250">
        <v>2479.0534622</v>
      </c>
      <c r="D761" s="251">
        <v>1.4173047631328901E-5</v>
      </c>
    </row>
    <row r="762" spans="1:4" ht="24.95" customHeight="1">
      <c r="A762" s="248" t="s">
        <v>1093</v>
      </c>
      <c r="B762" s="249">
        <v>475773</v>
      </c>
      <c r="C762" s="250">
        <v>196606.2821177</v>
      </c>
      <c r="D762" s="251">
        <v>1.1240218267014701E-3</v>
      </c>
    </row>
    <row r="763" spans="1:4" ht="24.95" customHeight="1">
      <c r="A763" s="244" t="s">
        <v>475</v>
      </c>
      <c r="B763" s="245">
        <v>7678372</v>
      </c>
      <c r="C763" s="246">
        <v>6960339.3942360003</v>
      </c>
      <c r="D763" s="247">
        <v>3.9793099773321197E-2</v>
      </c>
    </row>
    <row r="764" spans="1:4" ht="24.95" customHeight="1">
      <c r="A764" s="244" t="s">
        <v>1094</v>
      </c>
      <c r="B764" s="245">
        <v>1398599</v>
      </c>
      <c r="C764" s="246">
        <v>756749.23420429998</v>
      </c>
      <c r="D764" s="247">
        <v>4.3264266402028703E-3</v>
      </c>
    </row>
    <row r="765" spans="1:4" ht="24.95" customHeight="1">
      <c r="A765" s="248" t="s">
        <v>1095</v>
      </c>
      <c r="B765" s="249">
        <v>54437</v>
      </c>
      <c r="C765" s="250">
        <v>18022.721314099999</v>
      </c>
      <c r="D765" s="251">
        <v>1.03038071395291E-4</v>
      </c>
    </row>
    <row r="766" spans="1:4" ht="24.95" customHeight="1">
      <c r="A766" s="248" t="s">
        <v>1096</v>
      </c>
      <c r="B766" s="249">
        <v>99403</v>
      </c>
      <c r="C766" s="250">
        <v>50369.862936199999</v>
      </c>
      <c r="D766" s="251">
        <v>2.8797058129788599E-4</v>
      </c>
    </row>
    <row r="767" spans="1:4" ht="24.95" customHeight="1">
      <c r="A767" s="248" t="s">
        <v>1097</v>
      </c>
      <c r="B767" s="249">
        <v>114734</v>
      </c>
      <c r="C767" s="250">
        <v>32843.094000600002</v>
      </c>
      <c r="D767" s="251">
        <v>1.8776792946515499E-4</v>
      </c>
    </row>
    <row r="768" spans="1:4" ht="24.95" customHeight="1">
      <c r="A768" s="248" t="s">
        <v>1098</v>
      </c>
      <c r="B768" s="249">
        <v>137837</v>
      </c>
      <c r="C768" s="250">
        <v>50042.451211699998</v>
      </c>
      <c r="D768" s="251">
        <v>2.86098728981206E-4</v>
      </c>
    </row>
    <row r="769" spans="1:4" ht="24.95" customHeight="1">
      <c r="A769" s="248" t="s">
        <v>1099</v>
      </c>
      <c r="B769" s="249">
        <v>365863</v>
      </c>
      <c r="C769" s="250">
        <v>271435.35113849997</v>
      </c>
      <c r="D769" s="251">
        <v>1.5518286391042299E-3</v>
      </c>
    </row>
    <row r="770" spans="1:4" ht="24.95" customHeight="1">
      <c r="A770" s="248" t="s">
        <v>1100</v>
      </c>
      <c r="B770" s="249">
        <v>52242</v>
      </c>
      <c r="C770" s="250">
        <v>12032.232066099999</v>
      </c>
      <c r="D770" s="251">
        <v>6.87897218774383E-5</v>
      </c>
    </row>
    <row r="771" spans="1:4" ht="24.95" customHeight="1">
      <c r="A771" s="248" t="s">
        <v>1101</v>
      </c>
      <c r="B771" s="249">
        <v>213003</v>
      </c>
      <c r="C771" s="250">
        <v>115544.3596401</v>
      </c>
      <c r="D771" s="251">
        <v>6.6058103936865399E-4</v>
      </c>
    </row>
    <row r="772" spans="1:4" ht="24.95" customHeight="1">
      <c r="A772" s="248" t="s">
        <v>1102</v>
      </c>
      <c r="B772" s="249">
        <v>263842</v>
      </c>
      <c r="C772" s="250">
        <v>152261.1410907</v>
      </c>
      <c r="D772" s="251">
        <v>8.7049530717417205E-4</v>
      </c>
    </row>
    <row r="773" spans="1:4" ht="24.95" customHeight="1">
      <c r="A773" s="248" t="s">
        <v>1103</v>
      </c>
      <c r="B773" s="249">
        <v>97238</v>
      </c>
      <c r="C773" s="250">
        <v>54198.020806300003</v>
      </c>
      <c r="D773" s="251">
        <v>3.0985662153883598E-4</v>
      </c>
    </row>
    <row r="774" spans="1:4" ht="15.95" customHeight="1">
      <c r="A774" s="252" t="s">
        <v>1104</v>
      </c>
      <c r="B774" s="253">
        <v>1585958</v>
      </c>
      <c r="C774" s="254">
        <v>1369773.4422933999</v>
      </c>
      <c r="D774" s="255">
        <v>7.8311599720504495E-3</v>
      </c>
    </row>
    <row r="775" spans="1:4" ht="26.1" customHeight="1">
      <c r="A775" s="1088" t="s">
        <v>429</v>
      </c>
      <c r="B775" s="1088"/>
      <c r="C775" s="1088"/>
      <c r="D775" s="1088"/>
    </row>
    <row r="776" spans="1:4" ht="26.1" customHeight="1">
      <c r="A776" s="1089"/>
      <c r="B776" s="1089"/>
      <c r="C776" s="1089"/>
      <c r="D776" s="1089"/>
    </row>
    <row r="777" spans="1:4" ht="26.1" customHeight="1">
      <c r="A777" s="1089"/>
      <c r="B777" s="1089"/>
      <c r="C777" s="1089"/>
      <c r="D777" s="1089"/>
    </row>
    <row r="778" spans="1:4" ht="26.1" customHeight="1">
      <c r="A778" s="238"/>
      <c r="B778" s="238"/>
      <c r="C778" s="239"/>
      <c r="D778" s="256" t="s">
        <v>54</v>
      </c>
    </row>
    <row r="779" spans="1:4" ht="15.95" customHeight="1">
      <c r="A779" s="1090" t="s">
        <v>425</v>
      </c>
      <c r="B779" s="1093" t="s">
        <v>426</v>
      </c>
      <c r="C779" s="1093" t="s">
        <v>427</v>
      </c>
      <c r="D779" s="1095" t="s">
        <v>430</v>
      </c>
    </row>
    <row r="780" spans="1:4" ht="15.95" customHeight="1">
      <c r="A780" s="1091"/>
      <c r="B780" s="1094"/>
      <c r="C780" s="1094"/>
      <c r="D780" s="1096"/>
    </row>
    <row r="781" spans="1:4" ht="15.95" customHeight="1">
      <c r="A781" s="1092"/>
      <c r="B781" s="242" t="s">
        <v>8</v>
      </c>
      <c r="C781" s="242" t="s">
        <v>9</v>
      </c>
      <c r="D781" s="243" t="s">
        <v>10</v>
      </c>
    </row>
    <row r="782" spans="1:4" ht="20.100000000000001" customHeight="1">
      <c r="A782" s="248" t="s">
        <v>1105</v>
      </c>
      <c r="B782" s="249">
        <v>196364</v>
      </c>
      <c r="C782" s="250">
        <v>154052.83082929999</v>
      </c>
      <c r="D782" s="251">
        <v>8.8073861349771004E-4</v>
      </c>
    </row>
    <row r="783" spans="1:4" ht="20.100000000000001" customHeight="1">
      <c r="A783" s="248" t="s">
        <v>1106</v>
      </c>
      <c r="B783" s="249">
        <v>80947</v>
      </c>
      <c r="C783" s="250">
        <v>54652.6659306</v>
      </c>
      <c r="D783" s="251">
        <v>3.12455882547244E-4</v>
      </c>
    </row>
    <row r="784" spans="1:4" ht="20.100000000000001" customHeight="1">
      <c r="A784" s="248" t="s">
        <v>1107</v>
      </c>
      <c r="B784" s="249">
        <v>124362</v>
      </c>
      <c r="C784" s="250">
        <v>68907.599720900005</v>
      </c>
      <c r="D784" s="251">
        <v>3.9395305825238902E-4</v>
      </c>
    </row>
    <row r="785" spans="1:4" ht="20.100000000000001" customHeight="1">
      <c r="A785" s="248" t="s">
        <v>1108</v>
      </c>
      <c r="B785" s="249">
        <v>273123</v>
      </c>
      <c r="C785" s="250">
        <v>181393.23216290001</v>
      </c>
      <c r="D785" s="251">
        <v>1.03704698532963E-3</v>
      </c>
    </row>
    <row r="786" spans="1:4" ht="20.100000000000001" customHeight="1">
      <c r="A786" s="248" t="s">
        <v>1109</v>
      </c>
      <c r="B786" s="249">
        <v>525879</v>
      </c>
      <c r="C786" s="250">
        <v>619404.0996356</v>
      </c>
      <c r="D786" s="251">
        <v>3.5412079412700899E-3</v>
      </c>
    </row>
    <row r="787" spans="1:4" ht="20.100000000000001" customHeight="1">
      <c r="A787" s="248" t="s">
        <v>1110</v>
      </c>
      <c r="B787" s="249">
        <v>117628</v>
      </c>
      <c r="C787" s="250">
        <v>62774.702759300002</v>
      </c>
      <c r="D787" s="251">
        <v>3.5889054666070602E-4</v>
      </c>
    </row>
    <row r="788" spans="1:4" ht="20.100000000000001" customHeight="1">
      <c r="A788" s="248" t="s">
        <v>1111</v>
      </c>
      <c r="B788" s="249">
        <v>267655</v>
      </c>
      <c r="C788" s="250">
        <v>228588.31125480001</v>
      </c>
      <c r="D788" s="251">
        <v>1.3068669444926801E-3</v>
      </c>
    </row>
    <row r="789" spans="1:4" ht="20.100000000000001" customHeight="1">
      <c r="A789" s="244" t="s">
        <v>1112</v>
      </c>
      <c r="B789" s="245">
        <v>1242129</v>
      </c>
      <c r="C789" s="246">
        <v>578657.58667820005</v>
      </c>
      <c r="D789" s="247">
        <v>3.3082552124316898E-3</v>
      </c>
    </row>
    <row r="790" spans="1:4" ht="20.100000000000001" customHeight="1">
      <c r="A790" s="248" t="s">
        <v>1113</v>
      </c>
      <c r="B790" s="249">
        <v>37794</v>
      </c>
      <c r="C790" s="250">
        <v>7184.5720632000002</v>
      </c>
      <c r="D790" s="251">
        <v>4.10750649855221E-5</v>
      </c>
    </row>
    <row r="791" spans="1:4" ht="20.100000000000001" customHeight="1">
      <c r="A791" s="248" t="s">
        <v>1114</v>
      </c>
      <c r="B791" s="249">
        <v>257831</v>
      </c>
      <c r="C791" s="250">
        <v>145754.01191959999</v>
      </c>
      <c r="D791" s="251">
        <v>8.3329326490624704E-4</v>
      </c>
    </row>
    <row r="792" spans="1:4" ht="20.100000000000001" customHeight="1">
      <c r="A792" s="248" t="s">
        <v>1115</v>
      </c>
      <c r="B792" s="249">
        <v>72452</v>
      </c>
      <c r="C792" s="250">
        <v>17692.7583084</v>
      </c>
      <c r="D792" s="251">
        <v>1.01151633096291E-4</v>
      </c>
    </row>
    <row r="793" spans="1:4" ht="20.100000000000001" customHeight="1">
      <c r="A793" s="248" t="s">
        <v>1116</v>
      </c>
      <c r="B793" s="249">
        <v>103115</v>
      </c>
      <c r="C793" s="250">
        <v>42105.821488399997</v>
      </c>
      <c r="D793" s="251">
        <v>2.4072405965046601E-4</v>
      </c>
    </row>
    <row r="794" spans="1:4" ht="20.100000000000001" customHeight="1">
      <c r="A794" s="248" t="s">
        <v>1117</v>
      </c>
      <c r="B794" s="249">
        <v>77583</v>
      </c>
      <c r="C794" s="250">
        <v>9649.1563607000007</v>
      </c>
      <c r="D794" s="251">
        <v>5.5165390657197703E-5</v>
      </c>
    </row>
    <row r="795" spans="1:4" ht="20.100000000000001" customHeight="1">
      <c r="A795" s="248" t="s">
        <v>1118</v>
      </c>
      <c r="B795" s="249">
        <v>64789</v>
      </c>
      <c r="C795" s="250">
        <v>13106.8469479</v>
      </c>
      <c r="D795" s="251">
        <v>7.4933424761348703E-5</v>
      </c>
    </row>
    <row r="796" spans="1:4" ht="20.100000000000001" customHeight="1">
      <c r="A796" s="248" t="s">
        <v>1119</v>
      </c>
      <c r="B796" s="249">
        <v>185858</v>
      </c>
      <c r="C796" s="250">
        <v>131775.45109769999</v>
      </c>
      <c r="D796" s="251">
        <v>7.5337614679359501E-4</v>
      </c>
    </row>
    <row r="797" spans="1:4" ht="20.100000000000001" customHeight="1">
      <c r="A797" s="248" t="s">
        <v>1120</v>
      </c>
      <c r="B797" s="249">
        <v>64723</v>
      </c>
      <c r="C797" s="250">
        <v>15800.3459473</v>
      </c>
      <c r="D797" s="251">
        <v>9.0332483392200103E-5</v>
      </c>
    </row>
    <row r="798" spans="1:4" ht="20.100000000000001" customHeight="1">
      <c r="A798" s="248" t="s">
        <v>1121</v>
      </c>
      <c r="B798" s="249">
        <v>11884</v>
      </c>
      <c r="C798" s="250">
        <v>3158.0426892999999</v>
      </c>
      <c r="D798" s="251">
        <v>1.8054910932617901E-5</v>
      </c>
    </row>
    <row r="799" spans="1:4" ht="20.100000000000001" customHeight="1">
      <c r="A799" s="248" t="s">
        <v>1122</v>
      </c>
      <c r="B799" s="249">
        <v>42108</v>
      </c>
      <c r="C799" s="250">
        <v>6087.9793160999998</v>
      </c>
      <c r="D799" s="251">
        <v>3.4805711995036201E-5</v>
      </c>
    </row>
    <row r="800" spans="1:4" ht="20.100000000000001" customHeight="1">
      <c r="A800" s="248" t="s">
        <v>1123</v>
      </c>
      <c r="B800" s="249">
        <v>254516</v>
      </c>
      <c r="C800" s="250">
        <v>177757.65904249999</v>
      </c>
      <c r="D800" s="251">
        <v>1.0162619753295301E-3</v>
      </c>
    </row>
    <row r="801" spans="1:4" ht="20.100000000000001" customHeight="1">
      <c r="A801" s="248" t="s">
        <v>1124</v>
      </c>
      <c r="B801" s="249">
        <v>69476</v>
      </c>
      <c r="C801" s="250">
        <v>8584.9414971000006</v>
      </c>
      <c r="D801" s="251">
        <v>4.9081145931637901E-5</v>
      </c>
    </row>
    <row r="802" spans="1:4" ht="20.100000000000001" customHeight="1">
      <c r="A802" s="244" t="s">
        <v>1125</v>
      </c>
      <c r="B802" s="245">
        <v>3451686</v>
      </c>
      <c r="C802" s="246">
        <v>4255159.1310601002</v>
      </c>
      <c r="D802" s="247">
        <v>2.4327257948636199E-2</v>
      </c>
    </row>
    <row r="803" spans="1:4" ht="20.100000000000001" customHeight="1">
      <c r="A803" s="248" t="s">
        <v>1126</v>
      </c>
      <c r="B803" s="249">
        <v>89628</v>
      </c>
      <c r="C803" s="250">
        <v>61113.891736600002</v>
      </c>
      <c r="D803" s="251">
        <v>3.4939548974068497E-4</v>
      </c>
    </row>
    <row r="804" spans="1:4" ht="20.100000000000001" customHeight="1">
      <c r="A804" s="248" t="s">
        <v>1127</v>
      </c>
      <c r="B804" s="249">
        <v>310307</v>
      </c>
      <c r="C804" s="250">
        <v>351676.58647019998</v>
      </c>
      <c r="D804" s="251">
        <v>2.0105774590444001E-3</v>
      </c>
    </row>
    <row r="805" spans="1:4" ht="20.100000000000001" customHeight="1">
      <c r="A805" s="248" t="s">
        <v>1128</v>
      </c>
      <c r="B805" s="249">
        <v>38629</v>
      </c>
      <c r="C805" s="250">
        <v>70332.985167599996</v>
      </c>
      <c r="D805" s="251">
        <v>4.0210215876075502E-4</v>
      </c>
    </row>
    <row r="806" spans="1:4" ht="20.100000000000001" customHeight="1">
      <c r="A806" s="248" t="s">
        <v>1129</v>
      </c>
      <c r="B806" s="249">
        <v>191095</v>
      </c>
      <c r="C806" s="250">
        <v>170736.535385</v>
      </c>
      <c r="D806" s="251">
        <v>9.7612136459219903E-4</v>
      </c>
    </row>
    <row r="807" spans="1:4" ht="20.100000000000001" customHeight="1">
      <c r="A807" s="248" t="s">
        <v>661</v>
      </c>
      <c r="B807" s="249">
        <v>52492</v>
      </c>
      <c r="C807" s="250">
        <v>21473.472057300001</v>
      </c>
      <c r="D807" s="251">
        <v>1.22766429574309E-4</v>
      </c>
    </row>
    <row r="808" spans="1:4" ht="20.100000000000001" customHeight="1">
      <c r="A808" s="248" t="s">
        <v>1130</v>
      </c>
      <c r="B808" s="249">
        <v>194678</v>
      </c>
      <c r="C808" s="250">
        <v>194488.09079300001</v>
      </c>
      <c r="D808" s="251">
        <v>1.1119118714322501E-3</v>
      </c>
    </row>
    <row r="809" spans="1:4" ht="20.100000000000001" customHeight="1">
      <c r="A809" s="248" t="s">
        <v>1131</v>
      </c>
      <c r="B809" s="249">
        <v>100457</v>
      </c>
      <c r="C809" s="250">
        <v>107343.59715260001</v>
      </c>
      <c r="D809" s="251">
        <v>6.1369629116907003E-4</v>
      </c>
    </row>
    <row r="810" spans="1:4" ht="20.100000000000001" customHeight="1">
      <c r="A810" s="248" t="s">
        <v>1132</v>
      </c>
      <c r="B810" s="249">
        <v>273792</v>
      </c>
      <c r="C810" s="250">
        <v>239714.4174637</v>
      </c>
      <c r="D810" s="251">
        <v>1.37047623556058E-3</v>
      </c>
    </row>
    <row r="811" spans="1:4" ht="20.100000000000001" customHeight="1">
      <c r="A811" s="248" t="s">
        <v>1133</v>
      </c>
      <c r="B811" s="249">
        <v>88732</v>
      </c>
      <c r="C811" s="250">
        <v>39974.089669399997</v>
      </c>
      <c r="D811" s="251">
        <v>2.28536691742274E-4</v>
      </c>
    </row>
    <row r="812" spans="1:4" ht="20.100000000000001" customHeight="1">
      <c r="A812" s="248" t="s">
        <v>1134</v>
      </c>
      <c r="B812" s="249">
        <v>66402</v>
      </c>
      <c r="C812" s="250">
        <v>70475.398743900005</v>
      </c>
      <c r="D812" s="251">
        <v>4.0291635435234902E-4</v>
      </c>
    </row>
    <row r="813" spans="1:4" ht="20.100000000000001" customHeight="1">
      <c r="A813" s="248" t="s">
        <v>1135</v>
      </c>
      <c r="B813" s="249">
        <v>60120</v>
      </c>
      <c r="C813" s="250">
        <v>86236.464883099994</v>
      </c>
      <c r="D813" s="251">
        <v>4.9302427034427301E-4</v>
      </c>
    </row>
    <row r="814" spans="1:4" ht="20.100000000000001" customHeight="1">
      <c r="A814" s="248" t="s">
        <v>1136</v>
      </c>
      <c r="B814" s="249">
        <v>156681</v>
      </c>
      <c r="C814" s="250">
        <v>95176.881929199997</v>
      </c>
      <c r="D814" s="251">
        <v>5.4413771286191499E-4</v>
      </c>
    </row>
    <row r="815" spans="1:4" ht="20.100000000000001" customHeight="1">
      <c r="A815" s="248" t="s">
        <v>1137</v>
      </c>
      <c r="B815" s="249">
        <v>1275220</v>
      </c>
      <c r="C815" s="250">
        <v>2252225.7257091999</v>
      </c>
      <c r="D815" s="251">
        <v>1.28762461050973E-2</v>
      </c>
    </row>
    <row r="816" spans="1:4" ht="20.100000000000001" customHeight="1">
      <c r="A816" s="248" t="s">
        <v>1138</v>
      </c>
      <c r="B816" s="249">
        <v>39108</v>
      </c>
      <c r="C816" s="250">
        <v>31351.271422599999</v>
      </c>
      <c r="D816" s="251">
        <v>1.7923899986444999E-4</v>
      </c>
    </row>
    <row r="817" spans="1:4" ht="20.100000000000001" customHeight="1">
      <c r="A817" s="248" t="s">
        <v>1139</v>
      </c>
      <c r="B817" s="249">
        <v>234956</v>
      </c>
      <c r="C817" s="250">
        <v>212724.34020169999</v>
      </c>
      <c r="D817" s="251">
        <v>1.2161707086970699E-3</v>
      </c>
    </row>
    <row r="818" spans="1:4" ht="20.100000000000001" customHeight="1">
      <c r="A818" s="248" t="s">
        <v>1140</v>
      </c>
      <c r="B818" s="249">
        <v>174579</v>
      </c>
      <c r="C818" s="250">
        <v>200420.62757300001</v>
      </c>
      <c r="D818" s="251">
        <v>1.1458288997011499E-3</v>
      </c>
    </row>
    <row r="819" spans="1:4" ht="20.100000000000001" customHeight="1">
      <c r="A819" s="248" t="s">
        <v>1141</v>
      </c>
      <c r="B819" s="249">
        <v>104810</v>
      </c>
      <c r="C819" s="250">
        <v>49694.754701999998</v>
      </c>
      <c r="D819" s="251">
        <v>2.8411090610107602E-4</v>
      </c>
    </row>
    <row r="820" spans="1:4" ht="20.100000000000001" customHeight="1">
      <c r="A820" s="261" t="s">
        <v>411</v>
      </c>
      <c r="B820" s="262">
        <v>153560937</v>
      </c>
      <c r="C820" s="263">
        <v>174913224.50085899</v>
      </c>
      <c r="D820" s="264">
        <v>1</v>
      </c>
    </row>
    <row r="821" spans="1:4" ht="20.100000000000001" customHeight="1">
      <c r="A821" s="265" t="s">
        <v>41</v>
      </c>
      <c r="B821" s="249"/>
      <c r="C821" s="266"/>
      <c r="D821" s="267"/>
    </row>
    <row r="822" spans="1:4" ht="20.100000000000001" customHeight="1">
      <c r="A822" s="268" t="s">
        <v>42</v>
      </c>
      <c r="B822" s="249"/>
      <c r="C822" s="266"/>
      <c r="D822" s="267"/>
    </row>
    <row r="823" spans="1:4" ht="20.100000000000001" customHeight="1">
      <c r="A823" s="269"/>
      <c r="B823" s="249"/>
      <c r="C823" s="266"/>
      <c r="D823" s="267"/>
    </row>
    <row r="824" spans="1:4" ht="20.100000000000001" customHeight="1">
      <c r="A824" s="269"/>
      <c r="B824" s="249"/>
      <c r="C824" s="266"/>
      <c r="D824" s="267"/>
    </row>
    <row r="825" spans="1:4" ht="15.95" customHeight="1">
      <c r="A825" s="269"/>
      <c r="B825" s="249"/>
      <c r="C825" s="266"/>
      <c r="D825" s="267"/>
    </row>
    <row r="826" spans="1:4" ht="15.95" customHeight="1">
      <c r="A826" s="269"/>
      <c r="B826" s="249"/>
      <c r="C826" s="266"/>
      <c r="D826" s="267"/>
    </row>
  </sheetData>
  <mergeCells count="133">
    <mergeCell ref="A1:D1"/>
    <mergeCell ref="A2:D2"/>
    <mergeCell ref="A3:D3"/>
    <mergeCell ref="A5:A7"/>
    <mergeCell ref="B5:B6"/>
    <mergeCell ref="C5:C6"/>
    <mergeCell ref="D5:D6"/>
    <mergeCell ref="A87:D87"/>
    <mergeCell ref="A88:D88"/>
    <mergeCell ref="A89:D89"/>
    <mergeCell ref="A91:A93"/>
    <mergeCell ref="B91:B92"/>
    <mergeCell ref="C91:C92"/>
    <mergeCell ref="D91:D92"/>
    <mergeCell ref="A44:D44"/>
    <mergeCell ref="A45:D45"/>
    <mergeCell ref="A46:D46"/>
    <mergeCell ref="A48:A50"/>
    <mergeCell ref="B48:B49"/>
    <mergeCell ref="C48:C49"/>
    <mergeCell ref="D48:D49"/>
    <mergeCell ref="A173:D173"/>
    <mergeCell ref="A174:D174"/>
    <mergeCell ref="A175:D175"/>
    <mergeCell ref="A177:A179"/>
    <mergeCell ref="B177:B178"/>
    <mergeCell ref="C177:C178"/>
    <mergeCell ref="D177:D178"/>
    <mergeCell ref="A130:D130"/>
    <mergeCell ref="A131:D131"/>
    <mergeCell ref="A132:D132"/>
    <mergeCell ref="A134:A136"/>
    <mergeCell ref="B134:B135"/>
    <mergeCell ref="C134:C135"/>
    <mergeCell ref="D134:D135"/>
    <mergeCell ref="A259:D259"/>
    <mergeCell ref="A260:D260"/>
    <mergeCell ref="A261:D261"/>
    <mergeCell ref="A263:A265"/>
    <mergeCell ref="B263:B264"/>
    <mergeCell ref="C263:C264"/>
    <mergeCell ref="D263:D264"/>
    <mergeCell ref="A216:D216"/>
    <mergeCell ref="A217:D217"/>
    <mergeCell ref="A218:D218"/>
    <mergeCell ref="A220:A222"/>
    <mergeCell ref="B220:B221"/>
    <mergeCell ref="C220:C221"/>
    <mergeCell ref="D220:D221"/>
    <mergeCell ref="A345:D345"/>
    <mergeCell ref="A346:D346"/>
    <mergeCell ref="A347:D347"/>
    <mergeCell ref="A349:A351"/>
    <mergeCell ref="B349:B350"/>
    <mergeCell ref="C349:C350"/>
    <mergeCell ref="D349:D350"/>
    <mergeCell ref="A302:D302"/>
    <mergeCell ref="A303:D303"/>
    <mergeCell ref="A304:D304"/>
    <mergeCell ref="A306:A308"/>
    <mergeCell ref="B306:B307"/>
    <mergeCell ref="C306:C307"/>
    <mergeCell ref="D306:D307"/>
    <mergeCell ref="A431:D431"/>
    <mergeCell ref="A432:D432"/>
    <mergeCell ref="A433:D433"/>
    <mergeCell ref="A435:A437"/>
    <mergeCell ref="B435:B436"/>
    <mergeCell ref="C435:C436"/>
    <mergeCell ref="D435:D436"/>
    <mergeCell ref="A388:D388"/>
    <mergeCell ref="A389:D389"/>
    <mergeCell ref="A390:D390"/>
    <mergeCell ref="A392:A394"/>
    <mergeCell ref="B392:B393"/>
    <mergeCell ref="C392:C393"/>
    <mergeCell ref="D392:D393"/>
    <mergeCell ref="A517:D517"/>
    <mergeCell ref="A518:D518"/>
    <mergeCell ref="A519:D519"/>
    <mergeCell ref="A521:A523"/>
    <mergeCell ref="B521:B522"/>
    <mergeCell ref="C521:C522"/>
    <mergeCell ref="D521:D522"/>
    <mergeCell ref="A474:D474"/>
    <mergeCell ref="A475:D475"/>
    <mergeCell ref="A476:D476"/>
    <mergeCell ref="A478:A480"/>
    <mergeCell ref="B478:B479"/>
    <mergeCell ref="C478:C479"/>
    <mergeCell ref="D478:D479"/>
    <mergeCell ref="A603:D603"/>
    <mergeCell ref="A604:D604"/>
    <mergeCell ref="A605:D605"/>
    <mergeCell ref="A607:A609"/>
    <mergeCell ref="B607:B608"/>
    <mergeCell ref="C607:C608"/>
    <mergeCell ref="D607:D608"/>
    <mergeCell ref="A560:D560"/>
    <mergeCell ref="A561:D561"/>
    <mergeCell ref="A562:D562"/>
    <mergeCell ref="A564:A566"/>
    <mergeCell ref="B564:B565"/>
    <mergeCell ref="C564:C565"/>
    <mergeCell ref="D564:D565"/>
    <mergeCell ref="A689:D689"/>
    <mergeCell ref="A690:D690"/>
    <mergeCell ref="A691:D691"/>
    <mergeCell ref="A693:A695"/>
    <mergeCell ref="B693:B694"/>
    <mergeCell ref="C693:C694"/>
    <mergeCell ref="D693:D694"/>
    <mergeCell ref="A646:D646"/>
    <mergeCell ref="A647:D647"/>
    <mergeCell ref="A648:D648"/>
    <mergeCell ref="A650:A652"/>
    <mergeCell ref="B650:B651"/>
    <mergeCell ref="C650:C651"/>
    <mergeCell ref="D650:D651"/>
    <mergeCell ref="A775:D775"/>
    <mergeCell ref="A776:D776"/>
    <mergeCell ref="A777:D777"/>
    <mergeCell ref="A779:A781"/>
    <mergeCell ref="B779:B780"/>
    <mergeCell ref="C779:C780"/>
    <mergeCell ref="D779:D780"/>
    <mergeCell ref="A732:D732"/>
    <mergeCell ref="A733:D733"/>
    <mergeCell ref="A734:D734"/>
    <mergeCell ref="A736:A738"/>
    <mergeCell ref="B736:B737"/>
    <mergeCell ref="C736:C737"/>
    <mergeCell ref="D736:D737"/>
  </mergeCells>
  <pageMargins left="0.47" right="0.42" top="0.55000000000000004" bottom="0.67" header="0.5" footer="0.5"/>
  <pageSetup scale="67" firstPageNumber="124" orientation="portrait" useFirstPageNumber="1" r:id="rId1"/>
  <headerFooter>
    <oddFooter>&amp;C&amp;P</oddFooter>
  </headerFooter>
  <rowBreaks count="18" manualBreakCount="18">
    <brk id="43" max="3" man="1"/>
    <brk id="86" max="3" man="1"/>
    <brk id="129" max="3" man="1"/>
    <brk id="172" max="3" man="1"/>
    <brk id="215" max="3" man="1"/>
    <brk id="258" max="3" man="1"/>
    <brk id="301" max="3" man="1"/>
    <brk id="344" max="3" man="1"/>
    <brk id="387" max="3" man="1"/>
    <brk id="430" max="3" man="1"/>
    <brk id="473" max="3" man="1"/>
    <brk id="516" max="3" man="1"/>
    <brk id="559" max="3" man="1"/>
    <brk id="602" max="3" man="1"/>
    <brk id="645" max="3" man="1"/>
    <brk id="688" max="3" man="1"/>
    <brk id="731" max="3" man="1"/>
    <brk id="774" max="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G29"/>
  <sheetViews>
    <sheetView tabSelected="1" view="pageBreakPreview" zoomScale="112" zoomScaleSheetLayoutView="112" workbookViewId="0">
      <selection activeCell="A99" sqref="A99:A102"/>
    </sheetView>
  </sheetViews>
  <sheetFormatPr defaultColWidth="10.28515625" defaultRowHeight="12.75"/>
  <cols>
    <col min="1" max="1" width="39.7109375" style="298" customWidth="1"/>
    <col min="2" max="2" width="16.28515625" style="298" bestFit="1" customWidth="1"/>
    <col min="3" max="5" width="11.7109375" style="298" customWidth="1"/>
    <col min="6" max="16384" width="10.28515625" style="298"/>
  </cols>
  <sheetData>
    <row r="1" spans="1:7" s="271" customFormat="1" ht="20.100000000000001" customHeight="1">
      <c r="A1" s="1104" t="s">
        <v>431</v>
      </c>
      <c r="B1" s="1104"/>
      <c r="C1" s="1104"/>
      <c r="D1" s="1104"/>
      <c r="E1" s="270"/>
    </row>
    <row r="2" spans="1:7" s="271" customFormat="1" ht="20.100000000000001" customHeight="1">
      <c r="A2" s="1104" t="s">
        <v>47</v>
      </c>
      <c r="B2" s="1104"/>
      <c r="C2" s="1104"/>
      <c r="D2" s="1104"/>
      <c r="E2" s="272"/>
    </row>
    <row r="3" spans="1:7" s="271" customFormat="1" ht="15" customHeight="1">
      <c r="A3" s="273"/>
      <c r="B3" s="273"/>
      <c r="C3" s="273"/>
      <c r="D3" s="273"/>
      <c r="E3" s="272"/>
    </row>
    <row r="4" spans="1:7" s="271" customFormat="1" ht="15" customHeight="1">
      <c r="A4" s="274"/>
      <c r="B4" s="275"/>
      <c r="C4" s="275"/>
      <c r="D4" s="275"/>
      <c r="E4" s="276" t="s">
        <v>54</v>
      </c>
    </row>
    <row r="5" spans="1:7" s="271" customFormat="1" ht="17.100000000000001" customHeight="1">
      <c r="A5" s="277"/>
      <c r="B5" s="1105" t="s">
        <v>288</v>
      </c>
      <c r="C5" s="1105"/>
      <c r="D5" s="1105"/>
      <c r="E5" s="1106"/>
    </row>
    <row r="6" spans="1:7" s="271" customFormat="1" ht="17.100000000000001" customHeight="1">
      <c r="A6" s="278"/>
      <c r="B6" s="1107" t="s">
        <v>289</v>
      </c>
      <c r="C6" s="1107"/>
      <c r="D6" s="1108"/>
      <c r="E6" s="279" t="s">
        <v>432</v>
      </c>
      <c r="F6" s="280"/>
      <c r="G6" s="280"/>
    </row>
    <row r="7" spans="1:7" s="271" customFormat="1" ht="39.950000000000003" customHeight="1">
      <c r="A7" s="1109" t="s">
        <v>3</v>
      </c>
      <c r="B7" s="281" t="s">
        <v>433</v>
      </c>
      <c r="C7" s="281" t="s">
        <v>434</v>
      </c>
      <c r="D7" s="281" t="s">
        <v>435</v>
      </c>
      <c r="E7" s="282" t="s">
        <v>436</v>
      </c>
    </row>
    <row r="8" spans="1:7" s="271" customFormat="1" ht="17.100000000000001" customHeight="1">
      <c r="A8" s="1110"/>
      <c r="B8" s="283" t="s">
        <v>8</v>
      </c>
      <c r="C8" s="283" t="s">
        <v>9</v>
      </c>
      <c r="D8" s="283" t="s">
        <v>10</v>
      </c>
      <c r="E8" s="283" t="s">
        <v>11</v>
      </c>
    </row>
    <row r="9" spans="1:7" s="271" customFormat="1" ht="8.1" customHeight="1">
      <c r="A9" s="275"/>
      <c r="B9" s="284"/>
      <c r="C9" s="284"/>
      <c r="D9" s="284"/>
      <c r="E9" s="284"/>
    </row>
    <row r="10" spans="1:7" s="271" customFormat="1" ht="35.1" customHeight="1">
      <c r="A10" s="285" t="s">
        <v>437</v>
      </c>
      <c r="B10" s="286">
        <v>214835577.90433699</v>
      </c>
      <c r="C10" s="286">
        <v>15224717.3147774</v>
      </c>
      <c r="D10" s="287">
        <f>B10/C10</f>
        <v>14.110973193296239</v>
      </c>
      <c r="E10" s="287">
        <v>13.502954934954477</v>
      </c>
    </row>
    <row r="11" spans="1:7" s="271" customFormat="1" ht="35.1" customHeight="1">
      <c r="A11" s="288" t="s">
        <v>438</v>
      </c>
      <c r="B11" s="286">
        <v>49117900.956899405</v>
      </c>
      <c r="C11" s="286">
        <v>37410664.183593854</v>
      </c>
      <c r="D11" s="287">
        <f t="shared" ref="D11:D21" si="0">B11/C11</f>
        <v>1.3129384903687347</v>
      </c>
      <c r="E11" s="287">
        <v>1.1438761059476936</v>
      </c>
    </row>
    <row r="12" spans="1:7" s="271" customFormat="1" ht="35.1" customHeight="1">
      <c r="A12" s="288" t="s">
        <v>439</v>
      </c>
      <c r="B12" s="286">
        <v>1119813.9802816</v>
      </c>
      <c r="C12" s="286">
        <v>235401.00102954998</v>
      </c>
      <c r="D12" s="287">
        <f t="shared" si="0"/>
        <v>4.7570485060980232</v>
      </c>
      <c r="E12" s="287">
        <v>4.7887046609076016</v>
      </c>
    </row>
    <row r="13" spans="1:7" s="271" customFormat="1" ht="35.1" customHeight="1">
      <c r="A13" s="275" t="s">
        <v>440</v>
      </c>
      <c r="B13" s="286">
        <v>3659820.7868641997</v>
      </c>
      <c r="C13" s="286">
        <v>648428.56549834996</v>
      </c>
      <c r="D13" s="287">
        <f t="shared" si="0"/>
        <v>5.6441387403274614</v>
      </c>
      <c r="E13" s="287">
        <v>5.1644155207022235</v>
      </c>
    </row>
    <row r="14" spans="1:7" s="271" customFormat="1" ht="35.1" customHeight="1">
      <c r="A14" s="275" t="s">
        <v>441</v>
      </c>
      <c r="B14" s="286">
        <v>1150072.0612824</v>
      </c>
      <c r="C14" s="286">
        <v>330698.40452634997</v>
      </c>
      <c r="D14" s="287">
        <f t="shared" si="0"/>
        <v>3.4777067126453662</v>
      </c>
      <c r="E14" s="287">
        <v>2.9593031155763234</v>
      </c>
    </row>
    <row r="15" spans="1:7" s="271" customFormat="1" ht="35.1" customHeight="1">
      <c r="A15" s="289" t="s">
        <v>442</v>
      </c>
      <c r="B15" s="286">
        <v>2526206.4258325002</v>
      </c>
      <c r="C15" s="286">
        <v>2593012.3346933499</v>
      </c>
      <c r="D15" s="287">
        <f t="shared" si="0"/>
        <v>0.97423617775857974</v>
      </c>
      <c r="E15" s="287">
        <v>0.83257807148815499</v>
      </c>
    </row>
    <row r="16" spans="1:7" s="271" customFormat="1" ht="35.1" customHeight="1">
      <c r="A16" s="275" t="s">
        <v>443</v>
      </c>
      <c r="B16" s="286">
        <v>72881797.306232408</v>
      </c>
      <c r="C16" s="286">
        <v>16411038.9551416</v>
      </c>
      <c r="D16" s="287">
        <f t="shared" si="0"/>
        <v>4.4410227472769748</v>
      </c>
      <c r="E16" s="287">
        <v>3.9770982365330116</v>
      </c>
    </row>
    <row r="17" spans="1:5" s="271" customFormat="1" ht="35.1" customHeight="1">
      <c r="A17" s="275" t="s">
        <v>444</v>
      </c>
      <c r="B17" s="286">
        <v>24218736.378022</v>
      </c>
      <c r="C17" s="286">
        <v>76750648.30146955</v>
      </c>
      <c r="D17" s="287">
        <f t="shared" si="0"/>
        <v>0.31555090300857147</v>
      </c>
      <c r="E17" s="287">
        <v>0.30931902958686386</v>
      </c>
    </row>
    <row r="18" spans="1:5" s="271" customFormat="1" ht="35.1" customHeight="1">
      <c r="A18" s="289" t="s">
        <v>445</v>
      </c>
      <c r="B18" s="286">
        <v>1793456.7544138001</v>
      </c>
      <c r="C18" s="286">
        <v>11619926.802998301</v>
      </c>
      <c r="D18" s="287">
        <f t="shared" si="0"/>
        <v>0.15434320584111019</v>
      </c>
      <c r="E18" s="287">
        <v>0.18171361892176097</v>
      </c>
    </row>
    <row r="19" spans="1:5" s="271" customFormat="1" ht="35.1" customHeight="1">
      <c r="A19" s="275" t="s">
        <v>446</v>
      </c>
      <c r="B19" s="286">
        <v>154356822.69843054</v>
      </c>
      <c r="C19" s="286">
        <v>11888819.18594875</v>
      </c>
      <c r="D19" s="287">
        <f t="shared" si="0"/>
        <v>12.983360271881583</v>
      </c>
      <c r="E19" s="287">
        <v>13.221644332164532</v>
      </c>
    </row>
    <row r="20" spans="1:5" s="271" customFormat="1" ht="12" customHeight="1">
      <c r="A20" s="275"/>
      <c r="B20" s="286"/>
      <c r="C20" s="286"/>
      <c r="D20" s="287"/>
      <c r="E20" s="287"/>
    </row>
    <row r="21" spans="1:5" s="271" customFormat="1" ht="18.95" customHeight="1">
      <c r="A21" s="290" t="s">
        <v>57</v>
      </c>
      <c r="B21" s="291">
        <v>525660205.25259584</v>
      </c>
      <c r="C21" s="291">
        <v>173113355.04967701</v>
      </c>
      <c r="D21" s="292">
        <f t="shared" si="0"/>
        <v>3.0365086801174361</v>
      </c>
      <c r="E21" s="292">
        <v>2.9346479952032838</v>
      </c>
    </row>
    <row r="22" spans="1:5" s="271" customFormat="1" ht="24.95" customHeight="1">
      <c r="A22" s="293" t="s">
        <v>40</v>
      </c>
      <c r="B22" s="294"/>
      <c r="C22" s="294"/>
      <c r="D22" s="294"/>
      <c r="E22" s="294"/>
    </row>
    <row r="23" spans="1:5" s="271" customFormat="1" ht="16.5" customHeight="1">
      <c r="A23" s="294" t="s">
        <v>447</v>
      </c>
      <c r="B23" s="294"/>
      <c r="C23" s="294"/>
      <c r="D23" s="294"/>
      <c r="E23" s="294"/>
    </row>
    <row r="24" spans="1:5" s="271" customFormat="1" ht="20.100000000000001" customHeight="1">
      <c r="A24" s="295" t="s">
        <v>448</v>
      </c>
      <c r="B24" s="295"/>
      <c r="C24" s="295"/>
      <c r="D24" s="295"/>
      <c r="E24" s="295"/>
    </row>
    <row r="25" spans="1:5" s="271" customFormat="1" ht="20.100000000000001" customHeight="1">
      <c r="A25" s="296" t="s">
        <v>449</v>
      </c>
      <c r="B25" s="296"/>
      <c r="C25" s="296"/>
      <c r="D25" s="296"/>
      <c r="E25" s="296"/>
    </row>
    <row r="26" spans="1:5" s="271" customFormat="1" ht="34.5" customHeight="1">
      <c r="A26" s="1103" t="s">
        <v>450</v>
      </c>
      <c r="B26" s="1103"/>
      <c r="C26" s="1103"/>
      <c r="D26" s="1103"/>
      <c r="E26" s="1103"/>
    </row>
    <row r="27" spans="1:5" s="271" customFormat="1" ht="15">
      <c r="A27" s="294"/>
      <c r="B27" s="294"/>
      <c r="C27" s="294"/>
      <c r="D27" s="294"/>
      <c r="E27" s="294"/>
    </row>
    <row r="28" spans="1:5" s="271" customFormat="1">
      <c r="A28" s="297"/>
      <c r="B28" s="297"/>
      <c r="C28" s="297"/>
      <c r="D28" s="297"/>
      <c r="E28" s="297"/>
    </row>
    <row r="29" spans="1:5" s="271" customFormat="1">
      <c r="A29" s="297"/>
      <c r="B29" s="297"/>
      <c r="C29" s="297"/>
      <c r="D29" s="297"/>
      <c r="E29" s="297"/>
    </row>
  </sheetData>
  <mergeCells count="6">
    <mergeCell ref="A26:E26"/>
    <mergeCell ref="A1:D1"/>
    <mergeCell ref="A2:D2"/>
    <mergeCell ref="B5:E5"/>
    <mergeCell ref="B6:D6"/>
    <mergeCell ref="A7:A8"/>
  </mergeCells>
  <pageMargins left="0.7" right="0.7" top="0.75" bottom="0.75" header="0.3" footer="0.3"/>
  <pageSetup scale="99" firstPageNumber="143" pageOrder="overThenDown" orientation="portrait" useFirstPageNumber="1" r:id="rId1"/>
  <headerFoot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P33"/>
  <sheetViews>
    <sheetView tabSelected="1" view="pageBreakPreview" topLeftCell="A28" zoomScale="60" workbookViewId="0">
      <selection activeCell="A99" sqref="A99:A102"/>
    </sheetView>
  </sheetViews>
  <sheetFormatPr defaultColWidth="10.28515625" defaultRowHeight="12.75"/>
  <cols>
    <col min="1" max="1" width="28.85546875" style="442" customWidth="1"/>
    <col min="2" max="2" width="8.7109375" style="442" customWidth="1"/>
    <col min="3" max="3" width="9.5703125" style="442" customWidth="1"/>
    <col min="4" max="4" width="8.7109375" style="442" customWidth="1"/>
    <col min="5" max="5" width="7.28515625" style="442" bestFit="1" customWidth="1"/>
    <col min="6" max="6" width="8.85546875" style="442" customWidth="1"/>
    <col min="7" max="7" width="9.7109375" style="442" customWidth="1"/>
    <col min="8" max="8" width="9.42578125" style="442" bestFit="1" customWidth="1"/>
    <col min="9" max="16384" width="10.28515625" style="442"/>
  </cols>
  <sheetData>
    <row r="1" spans="1:16" s="413" customFormat="1">
      <c r="A1" s="52"/>
      <c r="B1" s="52"/>
      <c r="C1" s="52"/>
      <c r="D1" s="52"/>
      <c r="E1" s="52"/>
      <c r="F1" s="52"/>
      <c r="G1" s="52"/>
      <c r="H1" s="412"/>
    </row>
    <row r="2" spans="1:16" s="413" customFormat="1" ht="15" customHeight="1">
      <c r="A2" s="1012" t="s">
        <v>1142</v>
      </c>
      <c r="B2" s="1012"/>
      <c r="C2" s="1012"/>
      <c r="D2" s="1012"/>
      <c r="E2" s="1012"/>
      <c r="F2" s="1012"/>
      <c r="G2" s="1012"/>
      <c r="H2" s="1012"/>
    </row>
    <row r="3" spans="1:16" s="413" customFormat="1" ht="15" customHeight="1">
      <c r="A3" s="1012" t="s">
        <v>47</v>
      </c>
      <c r="B3" s="1012"/>
      <c r="C3" s="1012"/>
      <c r="D3" s="1012"/>
      <c r="E3" s="1012"/>
      <c r="F3" s="1012"/>
      <c r="G3" s="1012"/>
      <c r="H3" s="1012"/>
    </row>
    <row r="4" spans="1:16" s="413" customFormat="1" ht="15" customHeight="1">
      <c r="A4" s="14"/>
      <c r="B4" s="15"/>
      <c r="C4" s="15"/>
      <c r="D4" s="15"/>
      <c r="E4" s="15"/>
      <c r="F4" s="1017" t="s">
        <v>0</v>
      </c>
      <c r="G4" s="1017"/>
      <c r="H4" s="1017"/>
    </row>
    <row r="5" spans="1:16" s="413" customFormat="1" ht="17.100000000000001" customHeight="1">
      <c r="A5" s="414"/>
      <c r="B5" s="1020" t="s">
        <v>1</v>
      </c>
      <c r="C5" s="1021"/>
      <c r="D5" s="1021"/>
      <c r="E5" s="1022"/>
      <c r="F5" s="1111" t="s">
        <v>2</v>
      </c>
      <c r="G5" s="1112"/>
      <c r="H5" s="1113"/>
    </row>
    <row r="6" spans="1:16" s="413" customFormat="1" ht="47.25" customHeight="1">
      <c r="A6" s="415" t="s">
        <v>1143</v>
      </c>
      <c r="B6" s="416" t="s">
        <v>4</v>
      </c>
      <c r="C6" s="417" t="s">
        <v>5</v>
      </c>
      <c r="D6" s="418" t="s">
        <v>6</v>
      </c>
      <c r="E6" s="872" t="s">
        <v>7</v>
      </c>
      <c r="F6" s="416" t="s">
        <v>4</v>
      </c>
      <c r="G6" s="417" t="s">
        <v>5</v>
      </c>
      <c r="H6" s="419" t="s">
        <v>6</v>
      </c>
    </row>
    <row r="7" spans="1:16" s="413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</row>
    <row r="8" spans="1:16" s="413" customFormat="1" ht="6.95" customHeight="1">
      <c r="A8" s="15"/>
      <c r="B8" s="15"/>
      <c r="C8" s="15"/>
      <c r="D8" s="15"/>
      <c r="E8" s="15"/>
      <c r="F8" s="15"/>
      <c r="G8" s="15"/>
      <c r="H8" s="15"/>
    </row>
    <row r="9" spans="1:16" s="413" customFormat="1" ht="24" customHeight="1">
      <c r="A9" s="420" t="s">
        <v>1144</v>
      </c>
      <c r="B9" s="20">
        <v>1466</v>
      </c>
      <c r="C9" s="20">
        <v>1070909.1803309999</v>
      </c>
      <c r="D9" s="421">
        <v>6.9614464510843223E-3</v>
      </c>
      <c r="E9" s="22">
        <v>730.4973944959072</v>
      </c>
      <c r="F9" s="20">
        <v>1371</v>
      </c>
      <c r="G9" s="20">
        <v>965158.11255610001</v>
      </c>
      <c r="H9" s="421">
        <v>6.5517656777699116E-3</v>
      </c>
      <c r="L9" s="422"/>
      <c r="M9" s="423"/>
      <c r="N9" s="423"/>
    </row>
    <row r="10" spans="1:16" s="413" customFormat="1" ht="24" customHeight="1">
      <c r="A10" s="424" t="s">
        <v>1145</v>
      </c>
      <c r="B10" s="24">
        <v>133643</v>
      </c>
      <c r="C10" s="24">
        <v>7497591.2860543001</v>
      </c>
      <c r="D10" s="421">
        <v>4.8738101426911977E-2</v>
      </c>
      <c r="E10" s="22">
        <v>56.101638589782482</v>
      </c>
      <c r="F10" s="24">
        <v>128871</v>
      </c>
      <c r="G10" s="24">
        <v>7258409.1221325006</v>
      </c>
      <c r="H10" s="421">
        <v>4.9272129760848465E-2</v>
      </c>
      <c r="L10" s="425"/>
      <c r="M10" s="426"/>
      <c r="N10" s="426"/>
    </row>
    <row r="11" spans="1:16" s="413" customFormat="1" ht="24" customHeight="1">
      <c r="A11" s="427" t="s">
        <v>1146</v>
      </c>
      <c r="B11" s="24">
        <v>29704</v>
      </c>
      <c r="C11" s="24">
        <v>1671570.252666</v>
      </c>
      <c r="D11" s="421">
        <v>1.0866044494607086E-2</v>
      </c>
      <c r="E11" s="22">
        <v>56.274247665836249</v>
      </c>
      <c r="F11" s="24">
        <v>27250</v>
      </c>
      <c r="G11" s="24">
        <v>1780006.4622122</v>
      </c>
      <c r="H11" s="421">
        <v>1.2083186260999978E-2</v>
      </c>
      <c r="L11" s="425"/>
      <c r="M11" s="426"/>
      <c r="N11" s="426"/>
    </row>
    <row r="12" spans="1:16" s="413" customFormat="1" ht="24" customHeight="1">
      <c r="A12" s="427" t="s">
        <v>1147</v>
      </c>
      <c r="B12" s="24">
        <v>103939</v>
      </c>
      <c r="C12" s="24">
        <v>5826021.0333882999</v>
      </c>
      <c r="D12" s="421">
        <v>3.7872056932304894E-2</v>
      </c>
      <c r="E12" s="22">
        <v>56.052309848933511</v>
      </c>
      <c r="F12" s="24">
        <v>101621</v>
      </c>
      <c r="G12" s="24">
        <v>5478402.6599203004</v>
      </c>
      <c r="H12" s="421">
        <v>3.7188943499848491E-2</v>
      </c>
      <c r="L12" s="425"/>
      <c r="M12" s="426"/>
      <c r="N12" s="426"/>
    </row>
    <row r="13" spans="1:16" s="413" customFormat="1" ht="24" customHeight="1">
      <c r="A13" s="428" t="s">
        <v>1148</v>
      </c>
      <c r="B13" s="24">
        <v>6425</v>
      </c>
      <c r="C13" s="24">
        <v>477183.65189969999</v>
      </c>
      <c r="D13" s="421">
        <v>3.1019329192844194E-3</v>
      </c>
      <c r="E13" s="22">
        <v>74.26982908944747</v>
      </c>
      <c r="F13" s="24">
        <v>6099</v>
      </c>
      <c r="G13" s="24">
        <v>451053.16105950001</v>
      </c>
      <c r="H13" s="421">
        <v>3.0618761641580095E-3</v>
      </c>
      <c r="L13" s="425"/>
      <c r="M13" s="426"/>
      <c r="N13" s="426"/>
    </row>
    <row r="14" spans="1:16" s="413" customFormat="1" ht="24" customHeight="1">
      <c r="A14" s="429" t="s">
        <v>1149</v>
      </c>
      <c r="B14" s="24">
        <v>28736</v>
      </c>
      <c r="C14" s="24">
        <v>3378106.1521378001</v>
      </c>
      <c r="D14" s="421">
        <v>2.1959383219515637E-2</v>
      </c>
      <c r="E14" s="22">
        <v>117.55658937005151</v>
      </c>
      <c r="F14" s="24">
        <v>29858</v>
      </c>
      <c r="G14" s="24">
        <v>3127756.7794993999</v>
      </c>
      <c r="H14" s="421">
        <v>2.1232095808701189E-2</v>
      </c>
      <c r="L14" s="425"/>
      <c r="M14" s="426"/>
      <c r="N14" s="426"/>
    </row>
    <row r="15" spans="1:16" s="413" customFormat="1" ht="50.1" customHeight="1">
      <c r="A15" s="429" t="s">
        <v>1150</v>
      </c>
      <c r="B15" s="24">
        <v>68778</v>
      </c>
      <c r="C15" s="24">
        <v>1970731.2293507999</v>
      </c>
      <c r="D15" s="421">
        <v>1.2810740793504838E-2</v>
      </c>
      <c r="E15" s="22">
        <v>28.653511723964058</v>
      </c>
      <c r="F15" s="24">
        <v>65664</v>
      </c>
      <c r="G15" s="24">
        <v>1899592.7193614</v>
      </c>
      <c r="H15" s="421">
        <v>1.2894971526989287E-2</v>
      </c>
      <c r="L15" s="430"/>
      <c r="M15" s="430"/>
      <c r="N15" s="430"/>
    </row>
    <row r="16" spans="1:16" s="413" customFormat="1" ht="30" customHeight="1">
      <c r="A16" s="431" t="s">
        <v>1151</v>
      </c>
      <c r="B16" s="24">
        <v>9423</v>
      </c>
      <c r="C16" s="24">
        <v>1651074.524713</v>
      </c>
      <c r="D16" s="421">
        <v>1.0732811989702514E-2</v>
      </c>
      <c r="E16" s="22">
        <v>175.21750235731722</v>
      </c>
      <c r="F16" s="24">
        <v>11610</v>
      </c>
      <c r="G16" s="24">
        <v>2072503.6580558999</v>
      </c>
      <c r="H16" s="421">
        <v>1.406873978186033E-2</v>
      </c>
      <c r="L16" s="432"/>
      <c r="M16" s="432"/>
      <c r="N16" s="432"/>
      <c r="P16" s="433"/>
    </row>
    <row r="17" spans="1:16" s="413" customFormat="1" ht="30" customHeight="1">
      <c r="A17" s="431" t="s">
        <v>1152</v>
      </c>
      <c r="B17" s="24">
        <v>1983364</v>
      </c>
      <c r="C17" s="24">
        <v>97030009.660076097</v>
      </c>
      <c r="D17" s="421">
        <v>0.63074369778774153</v>
      </c>
      <c r="E17" s="22">
        <v>48.921937506214739</v>
      </c>
      <c r="F17" s="24">
        <v>1899250</v>
      </c>
      <c r="G17" s="24">
        <v>92911306.916878596</v>
      </c>
      <c r="H17" s="421">
        <v>0.63070817497725651</v>
      </c>
      <c r="L17" s="432"/>
      <c r="M17" s="432"/>
      <c r="N17" s="432"/>
      <c r="P17" s="433"/>
    </row>
    <row r="18" spans="1:16" s="413" customFormat="1" ht="50.1" customHeight="1">
      <c r="A18" s="431" t="s">
        <v>1153</v>
      </c>
      <c r="B18" s="24">
        <v>921431</v>
      </c>
      <c r="C18" s="24">
        <v>11673182.351159099</v>
      </c>
      <c r="D18" s="421">
        <v>7.5881536309381409E-2</v>
      </c>
      <c r="E18" s="22">
        <v>12.668536603564563</v>
      </c>
      <c r="F18" s="24">
        <v>843434</v>
      </c>
      <c r="G18" s="24">
        <v>10466234.933762001</v>
      </c>
      <c r="H18" s="421">
        <v>7.1047756758623876E-2</v>
      </c>
      <c r="L18" s="432"/>
      <c r="M18" s="432"/>
      <c r="N18" s="432"/>
      <c r="P18" s="433"/>
    </row>
    <row r="19" spans="1:16" s="413" customFormat="1" ht="30" customHeight="1">
      <c r="A19" s="431" t="s">
        <v>1154</v>
      </c>
      <c r="B19" s="24">
        <v>4042046</v>
      </c>
      <c r="C19" s="24">
        <v>15274753.5322497</v>
      </c>
      <c r="D19" s="421">
        <v>9.9293554225953345E-2</v>
      </c>
      <c r="E19" s="22">
        <v>3.77896578422158</v>
      </c>
      <c r="F19" s="24">
        <v>3995790</v>
      </c>
      <c r="G19" s="24">
        <v>14456912.5584736</v>
      </c>
      <c r="H19" s="421">
        <v>9.8137602818546069E-2</v>
      </c>
      <c r="L19" s="432"/>
      <c r="M19" s="432"/>
      <c r="N19" s="432"/>
      <c r="P19" s="433"/>
    </row>
    <row r="20" spans="1:16" s="413" customFormat="1" ht="30" customHeight="1">
      <c r="A20" s="420" t="s">
        <v>1155</v>
      </c>
      <c r="B20" s="24">
        <v>23153</v>
      </c>
      <c r="C20" s="24">
        <v>9819820.1323911007</v>
      </c>
      <c r="D20" s="421">
        <v>6.383375291431477E-2</v>
      </c>
      <c r="E20" s="22">
        <v>424.1273326303762</v>
      </c>
      <c r="F20" s="24">
        <v>39593</v>
      </c>
      <c r="G20" s="24">
        <v>9877205.4718472995</v>
      </c>
      <c r="H20" s="421">
        <v>6.7049258521327343E-2</v>
      </c>
      <c r="L20" s="432"/>
      <c r="M20" s="432"/>
      <c r="N20" s="432"/>
      <c r="P20" s="433"/>
    </row>
    <row r="21" spans="1:16" s="413" customFormat="1" ht="24" customHeight="1">
      <c r="A21" s="420" t="s">
        <v>1156</v>
      </c>
      <c r="B21" s="24">
        <v>5152521</v>
      </c>
      <c r="C21" s="24">
        <v>9042122.3526870999</v>
      </c>
      <c r="D21" s="421">
        <v>5.8778327535606904E-2</v>
      </c>
      <c r="E21" s="22">
        <v>1.7548928675277791</v>
      </c>
      <c r="F21" s="24">
        <v>4789208</v>
      </c>
      <c r="G21" s="24">
        <v>8477878.7391639985</v>
      </c>
      <c r="H21" s="421">
        <v>5.7550233708802162E-2</v>
      </c>
      <c r="L21" s="432"/>
      <c r="M21" s="432"/>
      <c r="N21" s="432"/>
      <c r="P21" s="433"/>
    </row>
    <row r="22" spans="1:16" s="413" customFormat="1" ht="24" customHeight="1">
      <c r="A22" s="434" t="s">
        <v>1157</v>
      </c>
      <c r="B22" s="24">
        <v>4</v>
      </c>
      <c r="C22" s="24">
        <v>12.019996799999999</v>
      </c>
      <c r="D22" s="421">
        <v>7.8136004062960681E-8</v>
      </c>
      <c r="E22" s="22">
        <v>3.0049991999999999</v>
      </c>
      <c r="F22" s="24">
        <v>4</v>
      </c>
      <c r="G22" s="24">
        <v>11.9029358</v>
      </c>
      <c r="H22" s="421">
        <v>8.0800487738329849E-8</v>
      </c>
      <c r="L22" s="430"/>
      <c r="M22" s="430"/>
      <c r="N22" s="430"/>
      <c r="P22" s="433"/>
    </row>
    <row r="23" spans="1:16" s="413" customFormat="1" ht="24" customHeight="1">
      <c r="A23" s="434" t="s">
        <v>1158</v>
      </c>
      <c r="B23" s="24">
        <v>48447</v>
      </c>
      <c r="C23" s="24">
        <v>1513428.0779426999</v>
      </c>
      <c r="D23" s="421">
        <v>9.8380410922513373E-3</v>
      </c>
      <c r="E23" s="22">
        <v>31.238839926986188</v>
      </c>
      <c r="F23" s="24">
        <v>45478</v>
      </c>
      <c r="G23" s="24">
        <v>1170843.1813733</v>
      </c>
      <c r="H23" s="421">
        <v>7.948013978203633E-3</v>
      </c>
      <c r="L23" s="430"/>
      <c r="M23" s="430"/>
      <c r="N23" s="430"/>
    </row>
    <row r="24" spans="1:16" s="413" customFormat="1" ht="24" customHeight="1">
      <c r="A24" s="434" t="s">
        <v>1159</v>
      </c>
      <c r="B24" s="24">
        <v>4824529</v>
      </c>
      <c r="C24" s="24">
        <v>2986425.9028472002</v>
      </c>
      <c r="D24" s="421">
        <v>1.9413265274629679E-2</v>
      </c>
      <c r="E24" s="22">
        <v>0.61900879916924534</v>
      </c>
      <c r="F24" s="24">
        <v>4470399</v>
      </c>
      <c r="G24" s="24">
        <v>2861771.7083140002</v>
      </c>
      <c r="H24" s="421">
        <v>1.9426514072899952E-2</v>
      </c>
      <c r="L24" s="433"/>
      <c r="M24" s="430"/>
    </row>
    <row r="25" spans="1:16" s="413" customFormat="1" ht="24" customHeight="1">
      <c r="A25" s="427" t="s">
        <v>1160</v>
      </c>
      <c r="B25" s="24">
        <v>7167</v>
      </c>
      <c r="C25" s="24">
        <v>1052600.8236549001</v>
      </c>
      <c r="D25" s="421">
        <v>6.8424329558702578E-3</v>
      </c>
      <c r="E25" s="22">
        <v>146.86770247731269</v>
      </c>
      <c r="F25" s="24">
        <v>5443</v>
      </c>
      <c r="G25" s="24">
        <v>1011705.2375168001</v>
      </c>
      <c r="H25" s="421">
        <v>6.8677406996331351E-3</v>
      </c>
      <c r="L25" s="433"/>
      <c r="M25" s="430"/>
    </row>
    <row r="26" spans="1:16" s="413" customFormat="1" ht="24" customHeight="1">
      <c r="A26" s="427" t="s">
        <v>1161</v>
      </c>
      <c r="B26" s="24">
        <v>6489</v>
      </c>
      <c r="C26" s="24">
        <v>2793389.7457854999</v>
      </c>
      <c r="D26" s="421">
        <v>1.8158433496931425E-2</v>
      </c>
      <c r="E26" s="22">
        <v>430.48077450847586</v>
      </c>
      <c r="F26" s="24">
        <v>6772</v>
      </c>
      <c r="G26" s="24">
        <v>2706774.0988738998</v>
      </c>
      <c r="H26" s="421">
        <v>1.8374346552931031E-2</v>
      </c>
      <c r="L26" s="433"/>
      <c r="M26" s="435"/>
    </row>
    <row r="27" spans="1:16" s="413" customFormat="1" ht="24" customHeight="1">
      <c r="A27" s="434" t="s">
        <v>1162</v>
      </c>
      <c r="B27" s="24">
        <v>265885</v>
      </c>
      <c r="C27" s="24">
        <v>696265.78246000002</v>
      </c>
      <c r="D27" s="421">
        <v>4.5260765799201427E-3</v>
      </c>
      <c r="E27" s="22">
        <v>2.6186726684844954</v>
      </c>
      <c r="F27" s="24">
        <v>261112</v>
      </c>
      <c r="G27" s="24">
        <v>726772.61015019997</v>
      </c>
      <c r="H27" s="421">
        <v>4.9335376046466799E-3</v>
      </c>
      <c r="L27" s="433"/>
      <c r="M27" s="436"/>
    </row>
    <row r="28" spans="1:16" s="413" customFormat="1" ht="24" customHeight="1">
      <c r="A28" s="431" t="s">
        <v>1163</v>
      </c>
      <c r="B28" s="24">
        <v>761231</v>
      </c>
      <c r="C28" s="24">
        <v>774828.15185140003</v>
      </c>
      <c r="D28" s="421">
        <v>5.0367713593032996E-3</v>
      </c>
      <c r="E28" s="22">
        <v>1.0178620574456374</v>
      </c>
      <c r="F28" s="24">
        <v>843676</v>
      </c>
      <c r="G28" s="24">
        <v>827063.13518790004</v>
      </c>
      <c r="H28" s="421">
        <v>5.6143379949654577E-3</v>
      </c>
      <c r="L28" s="433"/>
      <c r="M28" s="430"/>
    </row>
    <row r="29" spans="1:16" s="413" customFormat="1" ht="6.95" customHeight="1">
      <c r="A29" s="15"/>
      <c r="B29" s="26"/>
      <c r="C29" s="26"/>
      <c r="D29" s="437"/>
      <c r="E29" s="27"/>
      <c r="F29" s="26"/>
      <c r="G29" s="26"/>
      <c r="H29" s="437"/>
      <c r="L29" s="438"/>
      <c r="M29" s="430"/>
    </row>
    <row r="30" spans="1:16" s="413" customFormat="1" ht="24.95" customHeight="1">
      <c r="A30" s="28" t="s">
        <v>1164</v>
      </c>
      <c r="B30" s="29">
        <v>13028278</v>
      </c>
      <c r="C30" s="29">
        <v>153834291.17151278</v>
      </c>
      <c r="D30" s="439">
        <v>1</v>
      </c>
      <c r="E30" s="31">
        <v>11.80772249191434</v>
      </c>
      <c r="F30" s="29">
        <v>12552803</v>
      </c>
      <c r="G30" s="29">
        <v>147312672.64805788</v>
      </c>
      <c r="H30" s="439">
        <v>1.0000000000000002</v>
      </c>
      <c r="L30" s="430"/>
      <c r="M30" s="430"/>
    </row>
    <row r="31" spans="1:16" s="413" customFormat="1" ht="18.95" customHeight="1">
      <c r="A31" s="440" t="s">
        <v>40</v>
      </c>
      <c r="B31" s="52"/>
      <c r="C31" s="52"/>
      <c r="D31" s="52"/>
      <c r="E31" s="52"/>
      <c r="F31" s="52"/>
      <c r="G31" s="52"/>
      <c r="H31" s="52"/>
      <c r="L31" s="430"/>
      <c r="M31" s="430"/>
      <c r="N31" s="430"/>
    </row>
    <row r="32" spans="1:16" ht="8.1" customHeight="1">
      <c r="A32" s="441" t="s">
        <v>1165</v>
      </c>
      <c r="B32" s="52"/>
      <c r="C32" s="52"/>
      <c r="D32" s="52"/>
      <c r="E32" s="52"/>
      <c r="F32" s="52"/>
      <c r="G32" s="52"/>
      <c r="H32" s="52"/>
    </row>
    <row r="33" spans="1:8">
      <c r="A33" s="443" t="s">
        <v>1166</v>
      </c>
      <c r="B33" s="52"/>
      <c r="C33" s="52"/>
      <c r="D33" s="52"/>
      <c r="E33" s="52"/>
      <c r="F33" s="52"/>
      <c r="G33" s="52"/>
      <c r="H33" s="52"/>
    </row>
  </sheetData>
  <mergeCells count="5">
    <mergeCell ref="A2:H2"/>
    <mergeCell ref="A3:H3"/>
    <mergeCell ref="F4:H4"/>
    <mergeCell ref="B5:E5"/>
    <mergeCell ref="F5:H5"/>
  </mergeCells>
  <pageMargins left="0.7" right="0.4" top="0.75" bottom="0.7" header="0.4" footer="0.4"/>
  <pageSetup paperSize="9" scale="98" firstPageNumber="144" orientation="portrait" useFirstPageNumber="1" r:id="rId1"/>
  <headerFooter>
    <oddFooter>&amp;C&amp;"Maiandra GD,Regular"&amp;9&amp;P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P33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85546875" style="442" customWidth="1"/>
    <col min="2" max="2" width="8.7109375" style="442" customWidth="1"/>
    <col min="3" max="3" width="9.5703125" style="442" customWidth="1"/>
    <col min="4" max="4" width="8.7109375" style="442" customWidth="1"/>
    <col min="5" max="5" width="7.28515625" style="442" bestFit="1" customWidth="1"/>
    <col min="6" max="6" width="8.85546875" style="442" customWidth="1"/>
    <col min="7" max="7" width="9.7109375" style="442" customWidth="1"/>
    <col min="8" max="8" width="9.42578125" style="442" bestFit="1" customWidth="1"/>
    <col min="9" max="16384" width="10.28515625" style="442"/>
  </cols>
  <sheetData>
    <row r="1" spans="1:16" s="413" customFormat="1">
      <c r="A1" s="52"/>
      <c r="B1" s="52"/>
      <c r="C1" s="52"/>
      <c r="D1" s="52"/>
      <c r="E1" s="52"/>
      <c r="F1" s="52"/>
      <c r="G1" s="52"/>
      <c r="H1" s="412"/>
    </row>
    <row r="2" spans="1:16" s="413" customFormat="1" ht="15" customHeight="1">
      <c r="A2" s="75" t="s">
        <v>1167</v>
      </c>
      <c r="B2" s="444"/>
      <c r="C2" s="444"/>
      <c r="D2" s="444"/>
      <c r="E2" s="444"/>
      <c r="F2" s="444"/>
      <c r="G2" s="444"/>
      <c r="H2" s="444"/>
    </row>
    <row r="3" spans="1:16" s="413" customFormat="1" ht="15" customHeight="1">
      <c r="A3" s="75" t="s">
        <v>45</v>
      </c>
      <c r="B3" s="444"/>
      <c r="C3" s="444"/>
      <c r="D3" s="444"/>
      <c r="E3" s="444"/>
      <c r="F3" s="444"/>
      <c r="G3" s="444"/>
      <c r="H3" s="444"/>
    </row>
    <row r="4" spans="1:16" s="413" customFormat="1" ht="15" customHeight="1">
      <c r="A4" s="14"/>
      <c r="B4" s="15"/>
      <c r="C4" s="15"/>
      <c r="D4" s="15"/>
      <c r="E4" s="15"/>
      <c r="F4" s="1017" t="s">
        <v>0</v>
      </c>
      <c r="G4" s="1017"/>
      <c r="H4" s="1017"/>
    </row>
    <row r="5" spans="1:16" s="413" customFormat="1" ht="17.100000000000001" customHeight="1">
      <c r="A5" s="414"/>
      <c r="B5" s="1020" t="s">
        <v>1</v>
      </c>
      <c r="C5" s="1021"/>
      <c r="D5" s="1021"/>
      <c r="E5" s="1022"/>
      <c r="F5" s="1111" t="s">
        <v>2</v>
      </c>
      <c r="G5" s="1112"/>
      <c r="H5" s="1113"/>
    </row>
    <row r="6" spans="1:16" s="413" customFormat="1" ht="47.25" customHeight="1">
      <c r="A6" s="415" t="s">
        <v>1143</v>
      </c>
      <c r="B6" s="416" t="s">
        <v>4</v>
      </c>
      <c r="C6" s="417" t="s">
        <v>5</v>
      </c>
      <c r="D6" s="418" t="s">
        <v>6</v>
      </c>
      <c r="E6" s="872" t="s">
        <v>7</v>
      </c>
      <c r="F6" s="416" t="s">
        <v>4</v>
      </c>
      <c r="G6" s="417" t="s">
        <v>5</v>
      </c>
      <c r="H6" s="419" t="s">
        <v>6</v>
      </c>
    </row>
    <row r="7" spans="1:16" s="413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</row>
    <row r="8" spans="1:16" s="413" customFormat="1" ht="6.95" customHeight="1">
      <c r="A8" s="15"/>
      <c r="B8" s="15"/>
      <c r="C8" s="15"/>
      <c r="D8" s="15"/>
      <c r="E8" s="15"/>
      <c r="F8" s="15"/>
      <c r="G8" s="15"/>
      <c r="H8" s="15"/>
    </row>
    <row r="9" spans="1:16" s="413" customFormat="1" ht="24" customHeight="1">
      <c r="A9" s="420" t="s">
        <v>1144</v>
      </c>
      <c r="B9" s="445" t="s">
        <v>43</v>
      </c>
      <c r="C9" s="445" t="s">
        <v>43</v>
      </c>
      <c r="D9" s="446" t="s">
        <v>43</v>
      </c>
      <c r="E9" s="27" t="s">
        <v>43</v>
      </c>
      <c r="F9" s="445" t="s">
        <v>43</v>
      </c>
      <c r="G9" s="445" t="s">
        <v>43</v>
      </c>
      <c r="H9" s="446" t="s">
        <v>43</v>
      </c>
      <c r="L9" s="422"/>
      <c r="M9" s="423"/>
      <c r="N9" s="423"/>
    </row>
    <row r="10" spans="1:16" s="413" customFormat="1" ht="24" customHeight="1">
      <c r="A10" s="424" t="s">
        <v>1145</v>
      </c>
      <c r="B10" s="24">
        <v>45200</v>
      </c>
      <c r="C10" s="24">
        <v>1743186.4925239999</v>
      </c>
      <c r="D10" s="421">
        <v>5.3972240014543808E-2</v>
      </c>
      <c r="E10" s="22">
        <v>38.566072843451323</v>
      </c>
      <c r="F10" s="24">
        <v>43234</v>
      </c>
      <c r="G10" s="24">
        <v>1852353.7380804999</v>
      </c>
      <c r="H10" s="421">
        <v>6.040167461936103E-2</v>
      </c>
      <c r="L10" s="425"/>
      <c r="M10" s="426"/>
      <c r="N10" s="426"/>
    </row>
    <row r="11" spans="1:16" s="413" customFormat="1" ht="24" customHeight="1">
      <c r="A11" s="427" t="s">
        <v>1146</v>
      </c>
      <c r="B11" s="24">
        <v>1488</v>
      </c>
      <c r="C11" s="24">
        <v>96925.983529000005</v>
      </c>
      <c r="D11" s="421">
        <v>3.0010056119115346E-3</v>
      </c>
      <c r="E11" s="22">
        <v>65.138429790994621</v>
      </c>
      <c r="F11" s="24">
        <v>1671</v>
      </c>
      <c r="G11" s="24">
        <v>232678.45000869999</v>
      </c>
      <c r="H11" s="421">
        <v>7.5871944647712799E-3</v>
      </c>
      <c r="L11" s="425"/>
      <c r="M11" s="426"/>
      <c r="N11" s="426"/>
    </row>
    <row r="12" spans="1:16" s="413" customFormat="1" ht="24" customHeight="1">
      <c r="A12" s="427" t="s">
        <v>1147</v>
      </c>
      <c r="B12" s="24">
        <v>43712</v>
      </c>
      <c r="C12" s="24">
        <v>1646260.5089949998</v>
      </c>
      <c r="D12" s="421">
        <v>5.0971234402632272E-2</v>
      </c>
      <c r="E12" s="22">
        <v>37.661523357316064</v>
      </c>
      <c r="F12" s="24">
        <v>41563</v>
      </c>
      <c r="G12" s="24">
        <v>1619675.2880718</v>
      </c>
      <c r="H12" s="421">
        <v>5.2814480154589755E-2</v>
      </c>
      <c r="L12" s="425"/>
      <c r="M12" s="426"/>
      <c r="N12" s="426"/>
    </row>
    <row r="13" spans="1:16" s="413" customFormat="1" ht="24" customHeight="1">
      <c r="A13" s="428" t="s">
        <v>1148</v>
      </c>
      <c r="B13" s="24">
        <v>698</v>
      </c>
      <c r="C13" s="24">
        <v>114215.776969</v>
      </c>
      <c r="D13" s="421">
        <v>3.5363292191948883E-3</v>
      </c>
      <c r="E13" s="22">
        <v>163.63291829369626</v>
      </c>
      <c r="F13" s="24">
        <v>813</v>
      </c>
      <c r="G13" s="24">
        <v>115211.2583337</v>
      </c>
      <c r="H13" s="421">
        <v>3.7568164197247247E-3</v>
      </c>
      <c r="L13" s="425"/>
      <c r="M13" s="426"/>
      <c r="N13" s="426"/>
    </row>
    <row r="14" spans="1:16" s="413" customFormat="1" ht="24" customHeight="1">
      <c r="A14" s="429" t="s">
        <v>1149</v>
      </c>
      <c r="B14" s="24">
        <v>2823</v>
      </c>
      <c r="C14" s="24">
        <v>1173698.1009904</v>
      </c>
      <c r="D14" s="421">
        <v>3.6339838498602867E-2</v>
      </c>
      <c r="E14" s="22">
        <v>415.76269960694293</v>
      </c>
      <c r="F14" s="24">
        <v>2669</v>
      </c>
      <c r="G14" s="24">
        <v>1148736.3943354001</v>
      </c>
      <c r="H14" s="421">
        <v>3.7458073200405888E-2</v>
      </c>
      <c r="L14" s="425"/>
      <c r="M14" s="426"/>
      <c r="N14" s="426"/>
    </row>
    <row r="15" spans="1:16" s="413" customFormat="1" ht="50.1" customHeight="1">
      <c r="A15" s="429" t="s">
        <v>1150</v>
      </c>
      <c r="B15" s="24">
        <v>40191</v>
      </c>
      <c r="C15" s="24">
        <v>358346.63103559997</v>
      </c>
      <c r="D15" s="421">
        <v>1.1095066684834523E-2</v>
      </c>
      <c r="E15" s="22">
        <v>8.9160914392674968</v>
      </c>
      <c r="F15" s="24">
        <v>38081</v>
      </c>
      <c r="G15" s="24">
        <v>355727.63540269999</v>
      </c>
      <c r="H15" s="421">
        <v>1.1599590534459144E-2</v>
      </c>
      <c r="L15" s="430"/>
      <c r="M15" s="430"/>
      <c r="N15" s="430"/>
    </row>
    <row r="16" spans="1:16" s="413" customFormat="1" ht="30" customHeight="1">
      <c r="A16" s="431" t="s">
        <v>1151</v>
      </c>
      <c r="B16" s="24">
        <v>1728</v>
      </c>
      <c r="C16" s="24">
        <v>179934.82165709999</v>
      </c>
      <c r="D16" s="421">
        <v>5.5711109643751611E-3</v>
      </c>
      <c r="E16" s="22">
        <v>104.12894771822916</v>
      </c>
      <c r="F16" s="24">
        <v>1827</v>
      </c>
      <c r="G16" s="24">
        <v>191862.4743374</v>
      </c>
      <c r="H16" s="421">
        <v>6.25626439937009E-3</v>
      </c>
      <c r="L16" s="432"/>
      <c r="M16" s="432"/>
      <c r="N16" s="432"/>
      <c r="P16" s="433"/>
    </row>
    <row r="17" spans="1:16" s="413" customFormat="1" ht="30" customHeight="1">
      <c r="A17" s="431" t="s">
        <v>1152</v>
      </c>
      <c r="B17" s="24">
        <v>281443</v>
      </c>
      <c r="C17" s="24">
        <v>20052012.421632301</v>
      </c>
      <c r="D17" s="421">
        <v>0.6208469557539622</v>
      </c>
      <c r="E17" s="22">
        <v>71.247152786291721</v>
      </c>
      <c r="F17" s="24">
        <v>257950</v>
      </c>
      <c r="G17" s="24">
        <v>18819824.479449101</v>
      </c>
      <c r="H17" s="421">
        <v>0.61367809572869447</v>
      </c>
      <c r="L17" s="432"/>
      <c r="M17" s="432"/>
      <c r="N17" s="432"/>
      <c r="P17" s="433"/>
    </row>
    <row r="18" spans="1:16" s="413" customFormat="1" ht="50.1" customHeight="1">
      <c r="A18" s="431" t="s">
        <v>1153</v>
      </c>
      <c r="B18" s="24">
        <v>229561</v>
      </c>
      <c r="C18" s="24">
        <v>1262501.7537084001</v>
      </c>
      <c r="D18" s="421">
        <v>3.9089361902564249E-2</v>
      </c>
      <c r="E18" s="22">
        <v>5.4996351893762441</v>
      </c>
      <c r="F18" s="24">
        <v>224796</v>
      </c>
      <c r="G18" s="24">
        <v>1160339.7042451999</v>
      </c>
      <c r="H18" s="421">
        <v>3.7836434706240943E-2</v>
      </c>
      <c r="L18" s="432"/>
      <c r="M18" s="432"/>
      <c r="N18" s="432"/>
      <c r="P18" s="433"/>
    </row>
    <row r="19" spans="1:16" s="413" customFormat="1" ht="30" customHeight="1">
      <c r="A19" s="431" t="s">
        <v>1154</v>
      </c>
      <c r="B19" s="24">
        <v>1556473</v>
      </c>
      <c r="C19" s="24">
        <v>3431231.0604150998</v>
      </c>
      <c r="D19" s="421">
        <v>0.10623718525373541</v>
      </c>
      <c r="E19" s="22">
        <v>2.2044912185531644</v>
      </c>
      <c r="F19" s="24">
        <v>1572133</v>
      </c>
      <c r="G19" s="24">
        <v>3443683.5611685002</v>
      </c>
      <c r="H19" s="421">
        <v>0.11229186395536224</v>
      </c>
      <c r="L19" s="432"/>
      <c r="M19" s="432"/>
      <c r="N19" s="432"/>
      <c r="P19" s="433"/>
    </row>
    <row r="20" spans="1:16" s="413" customFormat="1" ht="30" customHeight="1">
      <c r="A20" s="420" t="s">
        <v>1155</v>
      </c>
      <c r="B20" s="24">
        <v>10974</v>
      </c>
      <c r="C20" s="24">
        <v>4951028.8140204996</v>
      </c>
      <c r="D20" s="421">
        <v>0.1532929016001755</v>
      </c>
      <c r="E20" s="22">
        <v>451.15990650815559</v>
      </c>
      <c r="F20" s="24">
        <v>10653</v>
      </c>
      <c r="G20" s="24">
        <v>4566261.8159665</v>
      </c>
      <c r="H20" s="421">
        <v>0.14889697079167444</v>
      </c>
      <c r="L20" s="432"/>
      <c r="M20" s="432"/>
      <c r="N20" s="432"/>
      <c r="P20" s="433"/>
    </row>
    <row r="21" spans="1:16" s="413" customFormat="1" ht="24" customHeight="1">
      <c r="A21" s="420" t="s">
        <v>1156</v>
      </c>
      <c r="B21" s="24">
        <v>1176183</v>
      </c>
      <c r="C21" s="24">
        <v>671049.58352499991</v>
      </c>
      <c r="D21" s="421">
        <v>2.0776921654108282E-2</v>
      </c>
      <c r="E21" s="22">
        <v>0.57053161244891304</v>
      </c>
      <c r="F21" s="24">
        <v>1156779</v>
      </c>
      <c r="G21" s="24">
        <v>625580.04809190007</v>
      </c>
      <c r="H21" s="421">
        <v>2.0398956061365995E-2</v>
      </c>
      <c r="L21" s="432"/>
      <c r="M21" s="432"/>
      <c r="N21" s="432"/>
      <c r="P21" s="433"/>
    </row>
    <row r="22" spans="1:16" s="413" customFormat="1" ht="24" customHeight="1">
      <c r="A22" s="434" t="s">
        <v>1157</v>
      </c>
      <c r="B22" s="24">
        <v>3</v>
      </c>
      <c r="C22" s="24">
        <v>6.8133249999999999</v>
      </c>
      <c r="D22" s="421">
        <v>2.1095299543346411E-7</v>
      </c>
      <c r="E22" s="22">
        <v>2.2711083333333333</v>
      </c>
      <c r="F22" s="24">
        <v>3</v>
      </c>
      <c r="G22" s="24">
        <v>6.8133249999999999</v>
      </c>
      <c r="H22" s="421">
        <v>2.2216935743191907E-7</v>
      </c>
      <c r="L22" s="430"/>
      <c r="M22" s="430"/>
      <c r="N22" s="430"/>
      <c r="P22" s="433"/>
    </row>
    <row r="23" spans="1:16" s="413" customFormat="1" ht="24" customHeight="1">
      <c r="A23" s="434" t="s">
        <v>1158</v>
      </c>
      <c r="B23" s="24">
        <v>10088</v>
      </c>
      <c r="C23" s="24">
        <v>155866.51092100001</v>
      </c>
      <c r="D23" s="421">
        <v>4.8259120717928034E-3</v>
      </c>
      <c r="E23" s="22">
        <v>15.450685063540842</v>
      </c>
      <c r="F23" s="24">
        <v>10689</v>
      </c>
      <c r="G23" s="24">
        <v>160324.60808979999</v>
      </c>
      <c r="H23" s="421">
        <v>5.2278755467903143E-3</v>
      </c>
      <c r="L23" s="430"/>
      <c r="M23" s="430"/>
      <c r="N23" s="430"/>
    </row>
    <row r="24" spans="1:16" s="413" customFormat="1" ht="24" customHeight="1">
      <c r="A24" s="434" t="s">
        <v>1159</v>
      </c>
      <c r="B24" s="24">
        <v>1165481</v>
      </c>
      <c r="C24" s="24">
        <v>483765.2022766</v>
      </c>
      <c r="D24" s="421">
        <v>1.4978254891220432E-2</v>
      </c>
      <c r="E24" s="22">
        <v>0.41507772522812469</v>
      </c>
      <c r="F24" s="24">
        <v>1145893</v>
      </c>
      <c r="G24" s="24">
        <v>450651.50614529999</v>
      </c>
      <c r="H24" s="421">
        <v>1.4694874462326079E-2</v>
      </c>
      <c r="L24" s="433"/>
      <c r="M24" s="430"/>
    </row>
    <row r="25" spans="1:16" s="413" customFormat="1" ht="24" customHeight="1">
      <c r="A25" s="427" t="s">
        <v>1160</v>
      </c>
      <c r="B25" s="24">
        <v>434</v>
      </c>
      <c r="C25" s="24">
        <v>14333.701382900001</v>
      </c>
      <c r="D25" s="421">
        <v>4.4379759403397642E-4</v>
      </c>
      <c r="E25" s="22">
        <v>33.026961711751156</v>
      </c>
      <c r="F25" s="24">
        <v>39</v>
      </c>
      <c r="G25" s="24">
        <v>569.72898559999999</v>
      </c>
      <c r="H25" s="421">
        <v>1.8577760879026182E-5</v>
      </c>
      <c r="L25" s="433"/>
      <c r="M25" s="430"/>
    </row>
    <row r="26" spans="1:16" s="413" customFormat="1" ht="24" customHeight="1">
      <c r="A26" s="427" t="s">
        <v>1161</v>
      </c>
      <c r="B26" s="24">
        <v>10</v>
      </c>
      <c r="C26" s="24">
        <v>16297.8859395</v>
      </c>
      <c r="D26" s="421">
        <v>5.0461233805380813E-4</v>
      </c>
      <c r="E26" s="22">
        <v>1629.7885939499999</v>
      </c>
      <c r="F26" s="24">
        <v>10</v>
      </c>
      <c r="G26" s="24">
        <v>12900.181811599999</v>
      </c>
      <c r="H26" s="421">
        <v>4.2064999157358582E-4</v>
      </c>
      <c r="L26" s="433"/>
      <c r="M26" s="435"/>
    </row>
    <row r="27" spans="1:16" s="413" customFormat="1" ht="24" customHeight="1">
      <c r="A27" s="434" t="s">
        <v>1162</v>
      </c>
      <c r="B27" s="24">
        <v>167</v>
      </c>
      <c r="C27" s="24">
        <v>779.46968000000004</v>
      </c>
      <c r="D27" s="421">
        <v>2.4133806011831779E-5</v>
      </c>
      <c r="E27" s="22">
        <v>4.6674831137724553</v>
      </c>
      <c r="F27" s="24">
        <v>145</v>
      </c>
      <c r="G27" s="24">
        <v>1127.2097346</v>
      </c>
      <c r="H27" s="421">
        <v>3.6756130439555728E-5</v>
      </c>
      <c r="L27" s="433"/>
      <c r="M27" s="436"/>
    </row>
    <row r="28" spans="1:16" s="413" customFormat="1" ht="24" customHeight="1">
      <c r="A28" s="431" t="s">
        <v>1163</v>
      </c>
      <c r="B28" s="24">
        <v>2480</v>
      </c>
      <c r="C28" s="24">
        <v>6889.8663823999996</v>
      </c>
      <c r="D28" s="421">
        <v>2.1332285653533409E-4</v>
      </c>
      <c r="E28" s="22">
        <v>2.7781719283870965</v>
      </c>
      <c r="F28" s="24">
        <v>2583</v>
      </c>
      <c r="G28" s="24">
        <v>7352.1603916000004</v>
      </c>
      <c r="H28" s="421">
        <v>2.3973973793091897E-4</v>
      </c>
      <c r="L28" s="433"/>
      <c r="M28" s="430"/>
    </row>
    <row r="29" spans="1:16" s="413" customFormat="1" ht="6.95" customHeight="1">
      <c r="A29" s="15"/>
      <c r="B29" s="26"/>
      <c r="C29" s="26"/>
      <c r="D29" s="437"/>
      <c r="E29" s="27"/>
      <c r="F29" s="26"/>
      <c r="G29" s="26"/>
      <c r="H29" s="437"/>
      <c r="L29" s="438"/>
      <c r="M29" s="430"/>
    </row>
    <row r="30" spans="1:16" s="413" customFormat="1" ht="24.95" customHeight="1">
      <c r="A30" s="28" t="s">
        <v>1164</v>
      </c>
      <c r="B30" s="29">
        <v>3304042</v>
      </c>
      <c r="C30" s="29">
        <v>32297834.813864801</v>
      </c>
      <c r="D30" s="439">
        <v>0.99999999999999989</v>
      </c>
      <c r="E30" s="31">
        <v>9.7752494713641056</v>
      </c>
      <c r="F30" s="29">
        <v>3269955</v>
      </c>
      <c r="G30" s="29">
        <v>30667257.981730696</v>
      </c>
      <c r="H30" s="439">
        <v>1.0000000000000002</v>
      </c>
      <c r="L30" s="430"/>
      <c r="M30" s="430"/>
    </row>
    <row r="31" spans="1:16" s="413" customFormat="1" ht="18.95" customHeight="1">
      <c r="A31" s="440" t="s">
        <v>40</v>
      </c>
      <c r="B31" s="52"/>
      <c r="C31" s="52"/>
      <c r="D31" s="52"/>
      <c r="E31" s="52"/>
      <c r="F31" s="52"/>
      <c r="G31" s="52"/>
      <c r="H31" s="52"/>
      <c r="L31" s="430"/>
      <c r="M31" s="430"/>
      <c r="N31" s="430"/>
    </row>
    <row r="32" spans="1:16" ht="8.1" customHeight="1">
      <c r="A32" s="441" t="s">
        <v>1165</v>
      </c>
      <c r="B32" s="52"/>
      <c r="C32" s="52"/>
      <c r="D32" s="52"/>
      <c r="E32" s="52"/>
      <c r="F32" s="52"/>
      <c r="G32" s="52"/>
      <c r="H32" s="52"/>
    </row>
    <row r="33" spans="1:8">
      <c r="A33" s="443" t="s">
        <v>1166</v>
      </c>
      <c r="B33" s="52"/>
      <c r="C33" s="52"/>
      <c r="D33" s="52"/>
      <c r="E33" s="52"/>
      <c r="F33" s="52"/>
      <c r="G33" s="52"/>
      <c r="H33" s="52"/>
    </row>
  </sheetData>
  <mergeCells count="3">
    <mergeCell ref="F4:H4"/>
    <mergeCell ref="B5:E5"/>
    <mergeCell ref="F5:H5"/>
  </mergeCells>
  <pageMargins left="0.7" right="0.4" top="0.75" bottom="0.7" header="0.4" footer="0.4"/>
  <pageSetup paperSize="9" scale="98" orientation="portrait" r:id="rId1"/>
  <headerFooter>
    <oddFooter>&amp;C&amp;"Maiandra GD,Regular"&amp;9&amp;P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P33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85546875" style="442" customWidth="1"/>
    <col min="2" max="2" width="8.7109375" style="442" customWidth="1"/>
    <col min="3" max="3" width="9.5703125" style="442" customWidth="1"/>
    <col min="4" max="4" width="8.7109375" style="442" customWidth="1"/>
    <col min="5" max="5" width="7.28515625" style="442" bestFit="1" customWidth="1"/>
    <col min="6" max="6" width="8.85546875" style="442" customWidth="1"/>
    <col min="7" max="7" width="9.7109375" style="442" customWidth="1"/>
    <col min="8" max="8" width="9.42578125" style="442" bestFit="1" customWidth="1"/>
    <col min="9" max="16384" width="10.28515625" style="442"/>
  </cols>
  <sheetData>
    <row r="1" spans="1:16" s="413" customFormat="1">
      <c r="A1" s="52"/>
      <c r="B1" s="52"/>
      <c r="C1" s="52"/>
      <c r="D1" s="52"/>
      <c r="E1" s="52"/>
      <c r="F1" s="52"/>
      <c r="G1" s="52"/>
      <c r="H1" s="412"/>
    </row>
    <row r="2" spans="1:16" s="413" customFormat="1" ht="15" customHeight="1">
      <c r="A2" s="75" t="s">
        <v>1168</v>
      </c>
      <c r="B2" s="444"/>
      <c r="C2" s="444"/>
      <c r="D2" s="444"/>
      <c r="E2" s="444"/>
      <c r="F2" s="444"/>
      <c r="G2" s="444"/>
      <c r="H2" s="444"/>
    </row>
    <row r="3" spans="1:16" s="413" customFormat="1" ht="15" customHeight="1">
      <c r="A3" s="75" t="s">
        <v>49</v>
      </c>
      <c r="B3" s="444"/>
      <c r="C3" s="444"/>
      <c r="D3" s="444"/>
      <c r="E3" s="444"/>
      <c r="F3" s="444"/>
      <c r="G3" s="444"/>
      <c r="H3" s="444"/>
    </row>
    <row r="4" spans="1:16" s="413" customFormat="1" ht="15" customHeight="1">
      <c r="A4" s="14"/>
      <c r="B4" s="15"/>
      <c r="C4" s="15"/>
      <c r="D4" s="15"/>
      <c r="E4" s="15"/>
      <c r="F4" s="1017" t="s">
        <v>0</v>
      </c>
      <c r="G4" s="1017"/>
      <c r="H4" s="1017"/>
    </row>
    <row r="5" spans="1:16" s="413" customFormat="1" ht="17.100000000000001" customHeight="1">
      <c r="A5" s="414"/>
      <c r="B5" s="1020" t="s">
        <v>1</v>
      </c>
      <c r="C5" s="1021"/>
      <c r="D5" s="1021"/>
      <c r="E5" s="1022"/>
      <c r="F5" s="1111" t="s">
        <v>2</v>
      </c>
      <c r="G5" s="1112"/>
      <c r="H5" s="1113"/>
    </row>
    <row r="6" spans="1:16" s="413" customFormat="1" ht="47.25" customHeight="1">
      <c r="A6" s="415" t="s">
        <v>1143</v>
      </c>
      <c r="B6" s="416" t="s">
        <v>4</v>
      </c>
      <c r="C6" s="417" t="s">
        <v>5</v>
      </c>
      <c r="D6" s="418" t="s">
        <v>6</v>
      </c>
      <c r="E6" s="872" t="s">
        <v>7</v>
      </c>
      <c r="F6" s="416" t="s">
        <v>4</v>
      </c>
      <c r="G6" s="417" t="s">
        <v>5</v>
      </c>
      <c r="H6" s="419" t="s">
        <v>6</v>
      </c>
    </row>
    <row r="7" spans="1:16" s="413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</row>
    <row r="8" spans="1:16" s="413" customFormat="1" ht="6.95" customHeight="1">
      <c r="A8" s="15"/>
      <c r="B8" s="15"/>
      <c r="C8" s="15"/>
      <c r="D8" s="15"/>
      <c r="E8" s="15"/>
      <c r="F8" s="15"/>
      <c r="G8" s="15"/>
      <c r="H8" s="15"/>
    </row>
    <row r="9" spans="1:16" s="413" customFormat="1" ht="24" customHeight="1">
      <c r="A9" s="420" t="s">
        <v>1144</v>
      </c>
      <c r="B9" s="445" t="s">
        <v>43</v>
      </c>
      <c r="C9" s="445" t="s">
        <v>43</v>
      </c>
      <c r="D9" s="446" t="s">
        <v>43</v>
      </c>
      <c r="E9" s="27" t="s">
        <v>43</v>
      </c>
      <c r="F9" s="445" t="s">
        <v>43</v>
      </c>
      <c r="G9" s="445" t="s">
        <v>43</v>
      </c>
      <c r="H9" s="446" t="s">
        <v>43</v>
      </c>
      <c r="L9" s="422"/>
      <c r="M9" s="423"/>
      <c r="N9" s="423"/>
    </row>
    <row r="10" spans="1:16" s="413" customFormat="1" ht="24" customHeight="1">
      <c r="A10" s="424" t="s">
        <v>1145</v>
      </c>
      <c r="B10" s="24">
        <v>11</v>
      </c>
      <c r="C10" s="24">
        <v>2743.3478387</v>
      </c>
      <c r="D10" s="421">
        <v>6.3164316797038238E-4</v>
      </c>
      <c r="E10" s="22">
        <v>249.39525806363636</v>
      </c>
      <c r="F10" s="24">
        <v>7</v>
      </c>
      <c r="G10" s="24">
        <v>68.417559999999995</v>
      </c>
      <c r="H10" s="421">
        <v>1.6487444722752429E-5</v>
      </c>
      <c r="L10" s="425"/>
      <c r="M10" s="426"/>
      <c r="N10" s="426"/>
    </row>
    <row r="11" spans="1:16" s="413" customFormat="1" ht="24" customHeight="1">
      <c r="A11" s="427" t="s">
        <v>1146</v>
      </c>
      <c r="B11" s="24" t="s">
        <v>43</v>
      </c>
      <c r="C11" s="24" t="s">
        <v>43</v>
      </c>
      <c r="D11" s="446" t="s">
        <v>43</v>
      </c>
      <c r="E11" s="27" t="s">
        <v>43</v>
      </c>
      <c r="F11" s="24">
        <v>5</v>
      </c>
      <c r="G11" s="24">
        <v>66.776439999999994</v>
      </c>
      <c r="H11" s="421">
        <v>1.6091963280803846E-5</v>
      </c>
      <c r="L11" s="425"/>
      <c r="M11" s="426"/>
      <c r="N11" s="426"/>
    </row>
    <row r="12" spans="1:16" s="413" customFormat="1" ht="24" customHeight="1">
      <c r="A12" s="427" t="s">
        <v>1147</v>
      </c>
      <c r="B12" s="24">
        <v>11</v>
      </c>
      <c r="C12" s="24">
        <v>2743.3478387</v>
      </c>
      <c r="D12" s="421">
        <v>6.3164316797038238E-4</v>
      </c>
      <c r="E12" s="22">
        <v>249.39525806363636</v>
      </c>
      <c r="F12" s="24">
        <v>2</v>
      </c>
      <c r="G12" s="24">
        <v>1.6411199999999999</v>
      </c>
      <c r="H12" s="421">
        <v>3.9548144194857963E-7</v>
      </c>
      <c r="L12" s="425"/>
      <c r="M12" s="426"/>
      <c r="N12" s="426"/>
    </row>
    <row r="13" spans="1:16" s="413" customFormat="1" ht="24" customHeight="1">
      <c r="A13" s="428" t="s">
        <v>1148</v>
      </c>
      <c r="B13" s="24" t="s">
        <v>43</v>
      </c>
      <c r="C13" s="24" t="s">
        <v>43</v>
      </c>
      <c r="D13" s="446" t="s">
        <v>43</v>
      </c>
      <c r="E13" s="27" t="s">
        <v>43</v>
      </c>
      <c r="F13" s="24" t="s">
        <v>43</v>
      </c>
      <c r="G13" s="24" t="s">
        <v>43</v>
      </c>
      <c r="H13" s="446" t="s">
        <v>43</v>
      </c>
      <c r="L13" s="425"/>
      <c r="M13" s="426"/>
      <c r="N13" s="426"/>
    </row>
    <row r="14" spans="1:16" s="413" customFormat="1" ht="24" customHeight="1">
      <c r="A14" s="429" t="s">
        <v>1149</v>
      </c>
      <c r="B14" s="24" t="s">
        <v>43</v>
      </c>
      <c r="C14" s="24" t="s">
        <v>43</v>
      </c>
      <c r="D14" s="446" t="s">
        <v>43</v>
      </c>
      <c r="E14" s="27" t="s">
        <v>43</v>
      </c>
      <c r="F14" s="24" t="s">
        <v>43</v>
      </c>
      <c r="G14" s="24" t="s">
        <v>43</v>
      </c>
      <c r="H14" s="446" t="s">
        <v>43</v>
      </c>
      <c r="L14" s="425"/>
      <c r="M14" s="426"/>
      <c r="N14" s="426"/>
    </row>
    <row r="15" spans="1:16" s="413" customFormat="1" ht="50.1" customHeight="1">
      <c r="A15" s="429" t="s">
        <v>1150</v>
      </c>
      <c r="B15" s="24">
        <v>11</v>
      </c>
      <c r="C15" s="24">
        <v>2743.3478387</v>
      </c>
      <c r="D15" s="421">
        <v>6.3164316797038238E-4</v>
      </c>
      <c r="E15" s="22">
        <v>249.39525806363636</v>
      </c>
      <c r="F15" s="24">
        <v>2</v>
      </c>
      <c r="G15" s="24">
        <v>1.6411199999999999</v>
      </c>
      <c r="H15" s="421">
        <v>3.9548144194857963E-7</v>
      </c>
      <c r="L15" s="430"/>
      <c r="M15" s="430"/>
      <c r="N15" s="430"/>
    </row>
    <row r="16" spans="1:16" s="413" customFormat="1" ht="30" customHeight="1">
      <c r="A16" s="431" t="s">
        <v>1151</v>
      </c>
      <c r="B16" s="24">
        <v>105</v>
      </c>
      <c r="C16" s="24">
        <v>46453.116758199998</v>
      </c>
      <c r="D16" s="421">
        <v>1.069561556042117E-2</v>
      </c>
      <c r="E16" s="22">
        <v>442.41063579238096</v>
      </c>
      <c r="F16" s="24">
        <v>4</v>
      </c>
      <c r="G16" s="24">
        <v>9.3748556000000001</v>
      </c>
      <c r="H16" s="421">
        <v>2.2591775194670207E-6</v>
      </c>
      <c r="L16" s="432"/>
      <c r="M16" s="432"/>
      <c r="N16" s="432"/>
      <c r="P16" s="433"/>
    </row>
    <row r="17" spans="1:16" s="413" customFormat="1" ht="30" customHeight="1">
      <c r="A17" s="431" t="s">
        <v>1152</v>
      </c>
      <c r="B17" s="24">
        <v>656983</v>
      </c>
      <c r="C17" s="24">
        <v>1368034.7580428</v>
      </c>
      <c r="D17" s="421">
        <v>0.31498368390398079</v>
      </c>
      <c r="E17" s="22">
        <v>2.0822985648681929</v>
      </c>
      <c r="F17" s="24">
        <v>597632</v>
      </c>
      <c r="G17" s="24">
        <v>1359384.0028061999</v>
      </c>
      <c r="H17" s="421">
        <v>0.3275879555374549</v>
      </c>
      <c r="L17" s="432"/>
      <c r="M17" s="432"/>
      <c r="N17" s="432"/>
      <c r="P17" s="433"/>
    </row>
    <row r="18" spans="1:16" s="413" customFormat="1" ht="50.1" customHeight="1">
      <c r="A18" s="431" t="s">
        <v>1153</v>
      </c>
      <c r="B18" s="24">
        <v>81944</v>
      </c>
      <c r="C18" s="24">
        <v>95006.084683099994</v>
      </c>
      <c r="D18" s="421">
        <v>2.1874712152481848E-2</v>
      </c>
      <c r="E18" s="22">
        <v>1.1594025759433271</v>
      </c>
      <c r="F18" s="24">
        <v>47617</v>
      </c>
      <c r="G18" s="24">
        <v>49962.739808600003</v>
      </c>
      <c r="H18" s="421">
        <v>1.2040153299701931E-2</v>
      </c>
      <c r="L18" s="432"/>
      <c r="M18" s="432"/>
      <c r="N18" s="432"/>
      <c r="P18" s="433"/>
    </row>
    <row r="19" spans="1:16" s="413" customFormat="1" ht="30" customHeight="1">
      <c r="A19" s="431" t="s">
        <v>1154</v>
      </c>
      <c r="B19" s="24">
        <v>139088</v>
      </c>
      <c r="C19" s="24">
        <v>272461.46798239998</v>
      </c>
      <c r="D19" s="421">
        <v>6.273299446701476E-2</v>
      </c>
      <c r="E19" s="22">
        <v>1.9589142699758424</v>
      </c>
      <c r="F19" s="24">
        <v>122477</v>
      </c>
      <c r="G19" s="24">
        <v>234450.04298629999</v>
      </c>
      <c r="H19" s="421">
        <v>5.6498391991523109E-2</v>
      </c>
      <c r="L19" s="432"/>
      <c r="M19" s="432"/>
      <c r="N19" s="432"/>
      <c r="P19" s="433"/>
    </row>
    <row r="20" spans="1:16" s="413" customFormat="1" ht="30" customHeight="1">
      <c r="A20" s="420" t="s">
        <v>1155</v>
      </c>
      <c r="B20" s="24">
        <v>45</v>
      </c>
      <c r="C20" s="24">
        <v>2234.8752500000001</v>
      </c>
      <c r="D20" s="421">
        <v>5.1456970312504775E-4</v>
      </c>
      <c r="E20" s="22">
        <v>49.663894444444445</v>
      </c>
      <c r="F20" s="24">
        <v>6</v>
      </c>
      <c r="G20" s="24">
        <v>11.168075099999999</v>
      </c>
      <c r="H20" s="421">
        <v>2.6913123015611458E-6</v>
      </c>
      <c r="L20" s="432"/>
      <c r="M20" s="432"/>
      <c r="N20" s="432"/>
      <c r="P20" s="433"/>
    </row>
    <row r="21" spans="1:16" s="413" customFormat="1" ht="24" customHeight="1">
      <c r="A21" s="420" t="s">
        <v>1156</v>
      </c>
      <c r="B21" s="24">
        <v>3661463</v>
      </c>
      <c r="C21" s="24">
        <v>2546176.6823154995</v>
      </c>
      <c r="D21" s="421">
        <v>0.58624541997277269</v>
      </c>
      <c r="E21" s="22">
        <v>0.69539871966902289</v>
      </c>
      <c r="F21" s="24">
        <v>3322553</v>
      </c>
      <c r="G21" s="24">
        <v>2408243.3458846998</v>
      </c>
      <c r="H21" s="421">
        <v>0.58034485655744439</v>
      </c>
      <c r="L21" s="432"/>
      <c r="M21" s="432"/>
      <c r="N21" s="432"/>
      <c r="P21" s="433"/>
    </row>
    <row r="22" spans="1:16" s="413" customFormat="1" ht="24" customHeight="1">
      <c r="A22" s="434" t="s">
        <v>1157</v>
      </c>
      <c r="B22" s="24" t="s">
        <v>43</v>
      </c>
      <c r="C22" s="24" t="s">
        <v>43</v>
      </c>
      <c r="D22" s="446" t="s">
        <v>43</v>
      </c>
      <c r="E22" s="27" t="s">
        <v>43</v>
      </c>
      <c r="F22" s="24" t="s">
        <v>43</v>
      </c>
      <c r="G22" s="24" t="s">
        <v>43</v>
      </c>
      <c r="H22" s="446" t="s">
        <v>43</v>
      </c>
      <c r="L22" s="430"/>
      <c r="M22" s="430"/>
      <c r="N22" s="430"/>
      <c r="P22" s="433"/>
    </row>
    <row r="23" spans="1:16" s="413" customFormat="1" ht="24" customHeight="1">
      <c r="A23" s="434" t="s">
        <v>1158</v>
      </c>
      <c r="B23" s="24">
        <v>3094</v>
      </c>
      <c r="C23" s="24">
        <v>6691.9427145999998</v>
      </c>
      <c r="D23" s="421">
        <v>1.5407888990589286E-3</v>
      </c>
      <c r="E23" s="22">
        <v>2.1628774126050421</v>
      </c>
      <c r="F23" s="24">
        <v>2587</v>
      </c>
      <c r="G23" s="24">
        <v>2173.7634813</v>
      </c>
      <c r="H23" s="421">
        <v>5.2383927807819557E-4</v>
      </c>
      <c r="L23" s="430"/>
      <c r="M23" s="430"/>
      <c r="N23" s="430"/>
    </row>
    <row r="24" spans="1:16" s="413" customFormat="1" ht="24" customHeight="1">
      <c r="A24" s="434" t="s">
        <v>1159</v>
      </c>
      <c r="B24" s="24">
        <v>3653902</v>
      </c>
      <c r="C24" s="24">
        <v>2494094.3688842999</v>
      </c>
      <c r="D24" s="421">
        <v>0.57425370788040508</v>
      </c>
      <c r="E24" s="22">
        <v>0.68258381557149039</v>
      </c>
      <c r="F24" s="24">
        <v>3319510</v>
      </c>
      <c r="G24" s="24">
        <v>2405505.4609011998</v>
      </c>
      <c r="H24" s="421">
        <v>0.57968507378643197</v>
      </c>
      <c r="L24" s="433"/>
      <c r="M24" s="430"/>
    </row>
    <row r="25" spans="1:16" s="413" customFormat="1" ht="24" customHeight="1">
      <c r="A25" s="427" t="s">
        <v>1160</v>
      </c>
      <c r="B25" s="24">
        <v>1</v>
      </c>
      <c r="C25" s="24">
        <v>0.65</v>
      </c>
      <c r="D25" s="421">
        <v>1.4965949756313289E-7</v>
      </c>
      <c r="E25" s="22">
        <v>0.65</v>
      </c>
      <c r="F25" s="24" t="s">
        <v>43</v>
      </c>
      <c r="G25" s="24" t="s">
        <v>43</v>
      </c>
      <c r="H25" s="446" t="s">
        <v>43</v>
      </c>
      <c r="L25" s="433"/>
      <c r="M25" s="430"/>
    </row>
    <row r="26" spans="1:16" s="413" customFormat="1" ht="24" customHeight="1">
      <c r="A26" s="427" t="s">
        <v>1161</v>
      </c>
      <c r="B26" s="24">
        <v>13</v>
      </c>
      <c r="C26" s="24">
        <v>41.441690000000001</v>
      </c>
      <c r="D26" s="421">
        <v>9.541757697795552E-6</v>
      </c>
      <c r="E26" s="22">
        <v>3.1878223076923078</v>
      </c>
      <c r="F26" s="24" t="s">
        <v>43</v>
      </c>
      <c r="G26" s="24" t="s">
        <v>43</v>
      </c>
      <c r="H26" s="446" t="s">
        <v>43</v>
      </c>
      <c r="L26" s="433"/>
      <c r="M26" s="435"/>
    </row>
    <row r="27" spans="1:16" s="413" customFormat="1" ht="24" customHeight="1">
      <c r="A27" s="434" t="s">
        <v>1162</v>
      </c>
      <c r="B27" s="24">
        <v>4453</v>
      </c>
      <c r="C27" s="24">
        <v>45348.279026600001</v>
      </c>
      <c r="D27" s="421">
        <v>1.0441231776113405E-2</v>
      </c>
      <c r="E27" s="22">
        <v>10.183759044823715</v>
      </c>
      <c r="F27" s="24">
        <v>456</v>
      </c>
      <c r="G27" s="24">
        <v>564.12150220000001</v>
      </c>
      <c r="H27" s="421">
        <v>1.3594349293424908E-4</v>
      </c>
      <c r="L27" s="433"/>
      <c r="M27" s="436"/>
    </row>
    <row r="28" spans="1:16" s="413" customFormat="1" ht="24" customHeight="1">
      <c r="A28" s="431" t="s">
        <v>1163</v>
      </c>
      <c r="B28" s="24">
        <v>49469</v>
      </c>
      <c r="C28" s="24">
        <v>10082.117884400001</v>
      </c>
      <c r="D28" s="421">
        <v>2.3213610722332004E-3</v>
      </c>
      <c r="E28" s="22">
        <v>0.20380678575269362</v>
      </c>
      <c r="F28" s="24">
        <v>171908</v>
      </c>
      <c r="G28" s="24">
        <v>97547.292113799995</v>
      </c>
      <c r="H28" s="421">
        <v>2.3507204679331758E-2</v>
      </c>
      <c r="L28" s="433"/>
      <c r="M28" s="430"/>
    </row>
    <row r="29" spans="1:16" s="413" customFormat="1" ht="6.95" customHeight="1">
      <c r="A29" s="15"/>
      <c r="B29" s="26"/>
      <c r="C29" s="26"/>
      <c r="D29" s="437"/>
      <c r="E29" s="27"/>
      <c r="F29" s="26"/>
      <c r="G29" s="26"/>
      <c r="H29" s="437"/>
      <c r="L29" s="438"/>
      <c r="M29" s="430"/>
    </row>
    <row r="30" spans="1:16" s="413" customFormat="1" ht="24.95" customHeight="1">
      <c r="A30" s="28" t="s">
        <v>1164</v>
      </c>
      <c r="B30" s="29">
        <v>4589108</v>
      </c>
      <c r="C30" s="29">
        <v>4343192.4507550998</v>
      </c>
      <c r="D30" s="439">
        <v>0.99999999999999989</v>
      </c>
      <c r="E30" s="31">
        <v>0.94641321379995846</v>
      </c>
      <c r="F30" s="29">
        <v>4262204</v>
      </c>
      <c r="G30" s="29">
        <v>4149676.3840903002</v>
      </c>
      <c r="H30" s="439">
        <v>0.99999999999999989</v>
      </c>
      <c r="L30" s="430"/>
      <c r="M30" s="430"/>
    </row>
    <row r="31" spans="1:16" s="413" customFormat="1" ht="18.95" customHeight="1">
      <c r="A31" s="440" t="s">
        <v>40</v>
      </c>
      <c r="B31" s="52"/>
      <c r="C31" s="52"/>
      <c r="D31" s="52"/>
      <c r="E31" s="52"/>
      <c r="F31" s="52"/>
      <c r="G31" s="52"/>
      <c r="H31" s="52"/>
      <c r="L31" s="430"/>
      <c r="M31" s="430"/>
      <c r="N31" s="430"/>
    </row>
    <row r="32" spans="1:16" ht="8.1" customHeight="1">
      <c r="A32" s="441" t="s">
        <v>1165</v>
      </c>
      <c r="B32" s="52"/>
      <c r="C32" s="52"/>
      <c r="D32" s="52"/>
      <c r="E32" s="52"/>
      <c r="F32" s="52"/>
      <c r="G32" s="52"/>
      <c r="H32" s="52"/>
    </row>
    <row r="33" spans="1:8">
      <c r="A33" s="443" t="s">
        <v>1166</v>
      </c>
      <c r="B33" s="52"/>
      <c r="C33" s="52"/>
      <c r="D33" s="52"/>
      <c r="E33" s="52"/>
      <c r="F33" s="52"/>
      <c r="G33" s="52"/>
      <c r="H33" s="52"/>
    </row>
  </sheetData>
  <mergeCells count="3">
    <mergeCell ref="F4:H4"/>
    <mergeCell ref="B5:E5"/>
    <mergeCell ref="F5:H5"/>
  </mergeCells>
  <pageMargins left="0.7" right="0.4" top="0.75" bottom="0.7" header="0.4" footer="0.4"/>
  <pageSetup paperSize="9" scale="98" orientation="portrait" r:id="rId1"/>
  <headerFooter>
    <oddFooter>&amp;C&amp;"Maiandra GD,Regular"&amp;9&amp;P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P33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85546875" style="442" customWidth="1"/>
    <col min="2" max="2" width="8.7109375" style="442" customWidth="1"/>
    <col min="3" max="3" width="9.5703125" style="442" customWidth="1"/>
    <col min="4" max="4" width="8.7109375" style="442" customWidth="1"/>
    <col min="5" max="5" width="7.28515625" style="442" bestFit="1" customWidth="1"/>
    <col min="6" max="6" width="8.85546875" style="442" customWidth="1"/>
    <col min="7" max="7" width="9.7109375" style="442" customWidth="1"/>
    <col min="8" max="8" width="9.42578125" style="442" bestFit="1" customWidth="1"/>
    <col min="9" max="16384" width="10.28515625" style="442"/>
  </cols>
  <sheetData>
    <row r="1" spans="1:16" s="413" customFormat="1">
      <c r="A1" s="52"/>
      <c r="B1" s="52"/>
      <c r="C1" s="52"/>
      <c r="D1" s="52"/>
      <c r="E1" s="52"/>
      <c r="F1" s="52"/>
      <c r="G1" s="52"/>
      <c r="H1" s="412"/>
    </row>
    <row r="2" spans="1:16" s="413" customFormat="1" ht="15" customHeight="1">
      <c r="A2" s="75" t="s">
        <v>1169</v>
      </c>
      <c r="B2" s="444"/>
      <c r="C2" s="444"/>
      <c r="D2" s="444"/>
      <c r="E2" s="444"/>
      <c r="F2" s="444"/>
      <c r="G2" s="444"/>
      <c r="H2" s="444"/>
    </row>
    <row r="3" spans="1:16" s="413" customFormat="1" ht="15" customHeight="1">
      <c r="A3" s="75" t="s">
        <v>51</v>
      </c>
      <c r="B3" s="444"/>
      <c r="C3" s="444"/>
      <c r="D3" s="444"/>
      <c r="E3" s="444"/>
      <c r="F3" s="444"/>
      <c r="G3" s="444"/>
      <c r="H3" s="444"/>
    </row>
    <row r="4" spans="1:16" s="413" customFormat="1" ht="15" customHeight="1">
      <c r="A4" s="14"/>
      <c r="B4" s="15"/>
      <c r="C4" s="15"/>
      <c r="D4" s="15"/>
      <c r="E4" s="15"/>
      <c r="F4" s="1017" t="s">
        <v>0</v>
      </c>
      <c r="G4" s="1017"/>
      <c r="H4" s="1017"/>
    </row>
    <row r="5" spans="1:16" s="413" customFormat="1" ht="17.100000000000001" customHeight="1">
      <c r="A5" s="414"/>
      <c r="B5" s="1020" t="s">
        <v>1</v>
      </c>
      <c r="C5" s="1021"/>
      <c r="D5" s="1021"/>
      <c r="E5" s="1022"/>
      <c r="F5" s="1111" t="s">
        <v>2</v>
      </c>
      <c r="G5" s="1112"/>
      <c r="H5" s="1113"/>
    </row>
    <row r="6" spans="1:16" s="413" customFormat="1" ht="47.25" customHeight="1">
      <c r="A6" s="415" t="s">
        <v>1143</v>
      </c>
      <c r="B6" s="416" t="s">
        <v>4</v>
      </c>
      <c r="C6" s="417" t="s">
        <v>5</v>
      </c>
      <c r="D6" s="418" t="s">
        <v>6</v>
      </c>
      <c r="E6" s="872" t="s">
        <v>7</v>
      </c>
      <c r="F6" s="416" t="s">
        <v>4</v>
      </c>
      <c r="G6" s="417" t="s">
        <v>5</v>
      </c>
      <c r="H6" s="419" t="s">
        <v>6</v>
      </c>
    </row>
    <row r="7" spans="1:16" s="413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</row>
    <row r="8" spans="1:16" s="413" customFormat="1" ht="6.95" customHeight="1">
      <c r="A8" s="15"/>
      <c r="B8" s="15"/>
      <c r="C8" s="15"/>
      <c r="D8" s="15"/>
      <c r="E8" s="15"/>
      <c r="F8" s="15"/>
      <c r="G8" s="15"/>
      <c r="H8" s="15"/>
    </row>
    <row r="9" spans="1:16" s="413" customFormat="1" ht="24" customHeight="1">
      <c r="A9" s="420" t="s">
        <v>1144</v>
      </c>
      <c r="B9" s="20">
        <v>31</v>
      </c>
      <c r="C9" s="20">
        <v>68280.457806000006</v>
      </c>
      <c r="D9" s="421">
        <v>1.6738864869789729E-2</v>
      </c>
      <c r="E9" s="22">
        <v>2202.5954130967743</v>
      </c>
      <c r="F9" s="20">
        <v>15</v>
      </c>
      <c r="G9" s="20">
        <v>17256.680338099999</v>
      </c>
      <c r="H9" s="421">
        <v>4.4299006867707441E-3</v>
      </c>
      <c r="L9" s="422"/>
      <c r="M9" s="423"/>
      <c r="N9" s="423"/>
    </row>
    <row r="10" spans="1:16" s="413" customFormat="1" ht="24" customHeight="1">
      <c r="A10" s="424" t="s">
        <v>1145</v>
      </c>
      <c r="B10" s="24">
        <v>405</v>
      </c>
      <c r="C10" s="24">
        <v>196354.88499569998</v>
      </c>
      <c r="D10" s="421">
        <v>4.8136143079247302E-2</v>
      </c>
      <c r="E10" s="22">
        <v>484.82687653259251</v>
      </c>
      <c r="F10" s="24">
        <v>422</v>
      </c>
      <c r="G10" s="24">
        <v>195296.029159</v>
      </c>
      <c r="H10" s="421">
        <v>5.0133745120430707E-2</v>
      </c>
      <c r="L10" s="425"/>
      <c r="M10" s="426"/>
      <c r="N10" s="426"/>
    </row>
    <row r="11" spans="1:16" s="413" customFormat="1" ht="24" customHeight="1">
      <c r="A11" s="427" t="s">
        <v>1146</v>
      </c>
      <c r="B11" s="24">
        <v>1</v>
      </c>
      <c r="C11" s="24">
        <v>9.8828960000000006</v>
      </c>
      <c r="D11" s="421">
        <v>2.4227790202608858E-6</v>
      </c>
      <c r="E11" s="22">
        <v>9.8828960000000006</v>
      </c>
      <c r="F11" s="24" t="s">
        <v>43</v>
      </c>
      <c r="G11" s="24" t="s">
        <v>43</v>
      </c>
      <c r="H11" s="446" t="s">
        <v>43</v>
      </c>
      <c r="L11" s="425"/>
      <c r="M11" s="426"/>
      <c r="N11" s="426"/>
    </row>
    <row r="12" spans="1:16" s="413" customFormat="1" ht="24" customHeight="1">
      <c r="A12" s="427" t="s">
        <v>1147</v>
      </c>
      <c r="B12" s="24">
        <v>404</v>
      </c>
      <c r="C12" s="24">
        <v>196345.00209969998</v>
      </c>
      <c r="D12" s="421">
        <v>4.8133720300227043E-2</v>
      </c>
      <c r="E12" s="22">
        <v>486.00248044480196</v>
      </c>
      <c r="F12" s="24">
        <v>422</v>
      </c>
      <c r="G12" s="24">
        <v>195296.029159</v>
      </c>
      <c r="H12" s="421">
        <v>5.0133745120430707E-2</v>
      </c>
      <c r="L12" s="425"/>
      <c r="M12" s="426"/>
      <c r="N12" s="426"/>
    </row>
    <row r="13" spans="1:16" s="413" customFormat="1" ht="24" customHeight="1">
      <c r="A13" s="428" t="s">
        <v>1148</v>
      </c>
      <c r="B13" s="24">
        <v>38</v>
      </c>
      <c r="C13" s="24">
        <v>2359.2042047</v>
      </c>
      <c r="D13" s="421">
        <v>5.7835582319781852E-4</v>
      </c>
      <c r="E13" s="22">
        <v>62.08432117631579</v>
      </c>
      <c r="F13" s="24">
        <v>67</v>
      </c>
      <c r="G13" s="24">
        <v>3149.5795115999999</v>
      </c>
      <c r="H13" s="421">
        <v>8.0851729116586781E-4</v>
      </c>
      <c r="L13" s="425"/>
      <c r="M13" s="426"/>
      <c r="N13" s="426"/>
    </row>
    <row r="14" spans="1:16" s="413" customFormat="1" ht="24" customHeight="1">
      <c r="A14" s="429" t="s">
        <v>1149</v>
      </c>
      <c r="B14" s="24">
        <v>111</v>
      </c>
      <c r="C14" s="24">
        <v>41492.039537099998</v>
      </c>
      <c r="D14" s="421">
        <v>1.0171719190237464E-2</v>
      </c>
      <c r="E14" s="22">
        <v>373.80215799189187</v>
      </c>
      <c r="F14" s="24">
        <v>85</v>
      </c>
      <c r="G14" s="24">
        <v>31915.6103086</v>
      </c>
      <c r="H14" s="421">
        <v>8.1929421681772412E-3</v>
      </c>
      <c r="L14" s="425"/>
      <c r="M14" s="426"/>
      <c r="N14" s="426"/>
    </row>
    <row r="15" spans="1:16" s="413" customFormat="1" ht="50.1" customHeight="1">
      <c r="A15" s="429" t="s">
        <v>1150</v>
      </c>
      <c r="B15" s="24">
        <v>255</v>
      </c>
      <c r="C15" s="24">
        <v>152493.75835789999</v>
      </c>
      <c r="D15" s="421">
        <v>3.7383645286791764E-2</v>
      </c>
      <c r="E15" s="22">
        <v>598.01473865843138</v>
      </c>
      <c r="F15" s="24">
        <v>270</v>
      </c>
      <c r="G15" s="24">
        <v>160230.8393388</v>
      </c>
      <c r="H15" s="421">
        <v>4.1132285661087592E-2</v>
      </c>
      <c r="L15" s="430"/>
      <c r="M15" s="430"/>
      <c r="N15" s="430"/>
    </row>
    <row r="16" spans="1:16" s="413" customFormat="1" ht="30" customHeight="1">
      <c r="A16" s="431" t="s">
        <v>1151</v>
      </c>
      <c r="B16" s="24">
        <v>192</v>
      </c>
      <c r="C16" s="24">
        <v>84661.485365600005</v>
      </c>
      <c r="D16" s="421">
        <v>2.0754652337523303E-2</v>
      </c>
      <c r="E16" s="22">
        <v>440.94523627916669</v>
      </c>
      <c r="F16" s="24">
        <v>285</v>
      </c>
      <c r="G16" s="24">
        <v>86464.449702500002</v>
      </c>
      <c r="H16" s="421">
        <v>2.2195979621450854E-2</v>
      </c>
      <c r="L16" s="432"/>
      <c r="M16" s="432"/>
      <c r="N16" s="432"/>
      <c r="P16" s="433"/>
    </row>
    <row r="17" spans="1:16" s="413" customFormat="1" ht="30" customHeight="1">
      <c r="A17" s="431" t="s">
        <v>1152</v>
      </c>
      <c r="B17" s="24">
        <v>6682</v>
      </c>
      <c r="C17" s="24">
        <v>805226.77203600004</v>
      </c>
      <c r="D17" s="421">
        <v>0.19740028933231876</v>
      </c>
      <c r="E17" s="22">
        <v>120.50685005028436</v>
      </c>
      <c r="F17" s="24">
        <v>7413</v>
      </c>
      <c r="G17" s="24">
        <v>896356.39147020003</v>
      </c>
      <c r="H17" s="421">
        <v>0.23010044321203296</v>
      </c>
      <c r="L17" s="432"/>
      <c r="M17" s="432"/>
      <c r="N17" s="432"/>
      <c r="P17" s="433"/>
    </row>
    <row r="18" spans="1:16" s="413" customFormat="1" ht="50.1" customHeight="1">
      <c r="A18" s="431" t="s">
        <v>1153</v>
      </c>
      <c r="B18" s="24">
        <v>9462</v>
      </c>
      <c r="C18" s="24">
        <v>521779.36669260002</v>
      </c>
      <c r="D18" s="421">
        <v>0.12791352887127849</v>
      </c>
      <c r="E18" s="22">
        <v>55.144722753392521</v>
      </c>
      <c r="F18" s="24">
        <v>7396</v>
      </c>
      <c r="G18" s="24">
        <v>254143.3108224</v>
      </c>
      <c r="H18" s="421">
        <v>6.5240220314256386E-2</v>
      </c>
      <c r="L18" s="432"/>
      <c r="M18" s="432"/>
      <c r="N18" s="432"/>
      <c r="P18" s="433"/>
    </row>
    <row r="19" spans="1:16" s="413" customFormat="1" ht="30" customHeight="1">
      <c r="A19" s="431" t="s">
        <v>1154</v>
      </c>
      <c r="B19" s="24">
        <v>32931</v>
      </c>
      <c r="C19" s="24">
        <v>295303.68754999997</v>
      </c>
      <c r="D19" s="421">
        <v>7.239331252720009E-2</v>
      </c>
      <c r="E19" s="22">
        <v>8.9673464987397882</v>
      </c>
      <c r="F19" s="24">
        <v>32786</v>
      </c>
      <c r="G19" s="24">
        <v>296673.05766250001</v>
      </c>
      <c r="H19" s="421">
        <v>7.6157879507327386E-2</v>
      </c>
      <c r="L19" s="432"/>
      <c r="M19" s="432"/>
      <c r="N19" s="432"/>
      <c r="P19" s="433"/>
    </row>
    <row r="20" spans="1:16" s="413" customFormat="1" ht="30" customHeight="1">
      <c r="A20" s="420" t="s">
        <v>1155</v>
      </c>
      <c r="B20" s="24">
        <v>1162</v>
      </c>
      <c r="C20" s="24">
        <v>460375.52844159998</v>
      </c>
      <c r="D20" s="421">
        <v>0.11286045828569147</v>
      </c>
      <c r="E20" s="22">
        <v>396.19236526815831</v>
      </c>
      <c r="F20" s="24">
        <v>2137</v>
      </c>
      <c r="G20" s="24">
        <v>563327.31790280004</v>
      </c>
      <c r="H20" s="421">
        <v>0.1446097408981207</v>
      </c>
      <c r="L20" s="432"/>
      <c r="M20" s="432"/>
      <c r="N20" s="432"/>
      <c r="P20" s="433"/>
    </row>
    <row r="21" spans="1:16" s="413" customFormat="1" ht="24" customHeight="1">
      <c r="A21" s="420" t="s">
        <v>1156</v>
      </c>
      <c r="B21" s="24">
        <v>4855</v>
      </c>
      <c r="C21" s="24">
        <v>1350536.9622856001</v>
      </c>
      <c r="D21" s="421">
        <v>0.33108236880287106</v>
      </c>
      <c r="E21" s="22">
        <v>278.17445155213187</v>
      </c>
      <c r="F21" s="24">
        <v>4952</v>
      </c>
      <c r="G21" s="24">
        <v>1262708.0158131002</v>
      </c>
      <c r="H21" s="421">
        <v>0.32414525834910679</v>
      </c>
      <c r="L21" s="432"/>
      <c r="M21" s="432"/>
      <c r="N21" s="432"/>
      <c r="P21" s="433"/>
    </row>
    <row r="22" spans="1:16" s="413" customFormat="1" ht="24" customHeight="1">
      <c r="A22" s="434" t="s">
        <v>1157</v>
      </c>
      <c r="B22" s="24" t="s">
        <v>43</v>
      </c>
      <c r="C22" s="24" t="s">
        <v>43</v>
      </c>
      <c r="D22" s="446" t="s">
        <v>43</v>
      </c>
      <c r="E22" s="27" t="s">
        <v>43</v>
      </c>
      <c r="F22" s="24" t="s">
        <v>43</v>
      </c>
      <c r="G22" s="24" t="s">
        <v>43</v>
      </c>
      <c r="H22" s="446" t="s">
        <v>43</v>
      </c>
      <c r="L22" s="430"/>
      <c r="M22" s="430"/>
      <c r="N22" s="430"/>
      <c r="P22" s="433"/>
    </row>
    <row r="23" spans="1:16" s="413" customFormat="1" ht="24" customHeight="1">
      <c r="A23" s="434" t="s">
        <v>1158</v>
      </c>
      <c r="B23" s="24">
        <v>1183</v>
      </c>
      <c r="C23" s="24">
        <v>30766.108867700001</v>
      </c>
      <c r="D23" s="421">
        <v>7.5422713240861743E-3</v>
      </c>
      <c r="E23" s="22">
        <v>26.006854495097212</v>
      </c>
      <c r="F23" s="24">
        <v>1292</v>
      </c>
      <c r="G23" s="24">
        <v>33369.349596</v>
      </c>
      <c r="H23" s="421">
        <v>8.5661263809844145E-3</v>
      </c>
      <c r="L23" s="430"/>
      <c r="M23" s="430"/>
      <c r="N23" s="430"/>
    </row>
    <row r="24" spans="1:16" s="413" customFormat="1" ht="24" customHeight="1">
      <c r="A24" s="434" t="s">
        <v>1159</v>
      </c>
      <c r="B24" s="24" t="s">
        <v>43</v>
      </c>
      <c r="C24" s="24" t="s">
        <v>43</v>
      </c>
      <c r="D24" s="446" t="s">
        <v>43</v>
      </c>
      <c r="E24" s="27" t="s">
        <v>43</v>
      </c>
      <c r="F24" s="24" t="s">
        <v>43</v>
      </c>
      <c r="G24" s="24" t="s">
        <v>43</v>
      </c>
      <c r="H24" s="446" t="s">
        <v>43</v>
      </c>
      <c r="L24" s="433"/>
      <c r="M24" s="430"/>
    </row>
    <row r="25" spans="1:16" s="413" customFormat="1" ht="24" customHeight="1">
      <c r="A25" s="427" t="s">
        <v>1160</v>
      </c>
      <c r="B25" s="24">
        <v>184</v>
      </c>
      <c r="C25" s="24">
        <v>216695.60899040001</v>
      </c>
      <c r="D25" s="421">
        <v>5.3122644945833415E-2</v>
      </c>
      <c r="E25" s="22">
        <v>1177.6935271217392</v>
      </c>
      <c r="F25" s="24">
        <v>249</v>
      </c>
      <c r="G25" s="24">
        <v>210028.8666221</v>
      </c>
      <c r="H25" s="421">
        <v>5.3915759129913962E-2</v>
      </c>
      <c r="L25" s="433"/>
      <c r="M25" s="430"/>
    </row>
    <row r="26" spans="1:16" s="413" customFormat="1" ht="24" customHeight="1">
      <c r="A26" s="427" t="s">
        <v>1161</v>
      </c>
      <c r="B26" s="24">
        <v>2416</v>
      </c>
      <c r="C26" s="24">
        <v>887920.50599680003</v>
      </c>
      <c r="D26" s="421">
        <v>0.21767254998822988</v>
      </c>
      <c r="E26" s="22">
        <v>367.51676572715235</v>
      </c>
      <c r="F26" s="24">
        <v>2385</v>
      </c>
      <c r="G26" s="24">
        <v>833606.94399900001</v>
      </c>
      <c r="H26" s="421">
        <v>0.21399225699075658</v>
      </c>
      <c r="L26" s="433"/>
      <c r="M26" s="435"/>
    </row>
    <row r="27" spans="1:16" s="413" customFormat="1" ht="24" customHeight="1">
      <c r="A27" s="434" t="s">
        <v>1162</v>
      </c>
      <c r="B27" s="24">
        <v>1072</v>
      </c>
      <c r="C27" s="24">
        <v>215154.7384307</v>
      </c>
      <c r="D27" s="421">
        <v>5.2744902544721556E-2</v>
      </c>
      <c r="E27" s="22">
        <v>200.70404704356343</v>
      </c>
      <c r="F27" s="24">
        <v>1026</v>
      </c>
      <c r="G27" s="24">
        <v>185702.85559600001</v>
      </c>
      <c r="H27" s="421">
        <v>4.7671115847451796E-2</v>
      </c>
      <c r="L27" s="433"/>
      <c r="M27" s="436"/>
    </row>
    <row r="28" spans="1:16" s="413" customFormat="1" ht="24" customHeight="1">
      <c r="A28" s="431" t="s">
        <v>1163</v>
      </c>
      <c r="B28" s="24">
        <v>166768</v>
      </c>
      <c r="C28" s="24">
        <v>296637.85484739998</v>
      </c>
      <c r="D28" s="421">
        <v>7.272038189407988E-2</v>
      </c>
      <c r="E28" s="22">
        <v>1.7787456517281492</v>
      </c>
      <c r="F28" s="24">
        <v>169035</v>
      </c>
      <c r="G28" s="24">
        <v>323275.24664049997</v>
      </c>
      <c r="H28" s="421">
        <v>8.2986832290503423E-2</v>
      </c>
      <c r="L28" s="433"/>
      <c r="M28" s="430"/>
    </row>
    <row r="29" spans="1:16" s="413" customFormat="1" ht="6.95" customHeight="1">
      <c r="A29" s="15"/>
      <c r="B29" s="26"/>
      <c r="C29" s="26"/>
      <c r="D29" s="437"/>
      <c r="E29" s="27"/>
      <c r="F29" s="26"/>
      <c r="G29" s="26"/>
      <c r="H29" s="437"/>
      <c r="L29" s="438"/>
      <c r="M29" s="430"/>
    </row>
    <row r="30" spans="1:16" s="413" customFormat="1" ht="24.95" customHeight="1">
      <c r="A30" s="28" t="s">
        <v>1164</v>
      </c>
      <c r="B30" s="29">
        <v>222488</v>
      </c>
      <c r="C30" s="29">
        <v>4079157.0000204998</v>
      </c>
      <c r="D30" s="439">
        <v>1</v>
      </c>
      <c r="E30" s="31">
        <v>18.334278702763743</v>
      </c>
      <c r="F30" s="29">
        <v>224441</v>
      </c>
      <c r="G30" s="29">
        <v>3895500.4995111004</v>
      </c>
      <c r="H30" s="439">
        <v>0.99999999999999989</v>
      </c>
      <c r="L30" s="430"/>
      <c r="M30" s="430"/>
    </row>
    <row r="31" spans="1:16" s="413" customFormat="1" ht="18.95" customHeight="1">
      <c r="A31" s="440" t="s">
        <v>40</v>
      </c>
      <c r="B31" s="52"/>
      <c r="C31" s="52"/>
      <c r="D31" s="52"/>
      <c r="E31" s="52"/>
      <c r="F31" s="52"/>
      <c r="G31" s="52"/>
      <c r="H31" s="52"/>
      <c r="L31" s="430"/>
      <c r="M31" s="430"/>
      <c r="N31" s="430"/>
    </row>
    <row r="32" spans="1:16" ht="8.1" customHeight="1">
      <c r="A32" s="441" t="s">
        <v>1165</v>
      </c>
      <c r="B32" s="52"/>
      <c r="C32" s="52"/>
      <c r="D32" s="52"/>
      <c r="E32" s="52"/>
      <c r="F32" s="52"/>
      <c r="G32" s="52"/>
      <c r="H32" s="52"/>
    </row>
    <row r="33" spans="1:8">
      <c r="A33" s="443" t="s">
        <v>1166</v>
      </c>
      <c r="B33" s="52"/>
      <c r="C33" s="52"/>
      <c r="D33" s="52"/>
      <c r="E33" s="52"/>
      <c r="F33" s="52"/>
      <c r="G33" s="52"/>
      <c r="H33" s="52"/>
    </row>
  </sheetData>
  <mergeCells count="3">
    <mergeCell ref="F4:H4"/>
    <mergeCell ref="B5:E5"/>
    <mergeCell ref="F5:H5"/>
  </mergeCells>
  <pageMargins left="0.7" right="0.4" top="0.75" bottom="0.7" header="0.4" footer="0.4"/>
  <pageSetup paperSize="9" scale="98" orientation="portrait" r:id="rId1"/>
  <headerFooter>
    <oddFooter>&amp;C&amp;"Maiandra GD,Regular"&amp;9&amp;P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N56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5703125" style="11" customWidth="1"/>
    <col min="2" max="3" width="9.85546875" style="11" bestFit="1" customWidth="1"/>
    <col min="4" max="4" width="8.7109375" style="11" customWidth="1"/>
    <col min="5" max="5" width="7.28515625" style="11" bestFit="1" customWidth="1"/>
    <col min="6" max="6" width="9.85546875" style="11" bestFit="1" customWidth="1"/>
    <col min="7" max="7" width="9.5703125" style="11" customWidth="1"/>
    <col min="8" max="8" width="8.7109375" style="11" customWidth="1"/>
    <col min="9" max="16384" width="10.28515625" style="11"/>
  </cols>
  <sheetData>
    <row r="1" spans="1:14" s="41" customFormat="1">
      <c r="A1" s="39"/>
      <c r="B1" s="39"/>
      <c r="C1" s="39"/>
      <c r="D1" s="39"/>
      <c r="E1" s="39"/>
      <c r="F1" s="39"/>
      <c r="G1" s="39"/>
      <c r="H1" s="40"/>
    </row>
    <row r="2" spans="1:14" s="41" customFormat="1" ht="15" customHeight="1">
      <c r="A2" s="1012" t="s">
        <v>44</v>
      </c>
      <c r="B2" s="1012"/>
      <c r="C2" s="1012"/>
      <c r="D2" s="1012"/>
      <c r="E2" s="1012"/>
      <c r="F2" s="1012"/>
      <c r="G2" s="1013"/>
      <c r="H2" s="1013"/>
    </row>
    <row r="3" spans="1:14" s="41" customFormat="1" ht="15" customHeight="1">
      <c r="A3" s="1012" t="s">
        <v>45</v>
      </c>
      <c r="B3" s="1012"/>
      <c r="C3" s="1012"/>
      <c r="D3" s="1012"/>
      <c r="E3" s="1012"/>
      <c r="F3" s="1012"/>
      <c r="G3" s="1013"/>
      <c r="H3" s="1013"/>
    </row>
    <row r="4" spans="1:14" s="41" customFormat="1" ht="15" customHeight="1">
      <c r="A4" s="42"/>
      <c r="B4" s="43"/>
      <c r="C4" s="43"/>
      <c r="D4" s="43"/>
      <c r="E4" s="43"/>
      <c r="F4" s="1014" t="s">
        <v>0</v>
      </c>
      <c r="G4" s="1014"/>
      <c r="H4" s="1014"/>
    </row>
    <row r="5" spans="1:14" s="1" customFormat="1" ht="15" customHeight="1">
      <c r="A5" s="16"/>
      <c r="B5" s="1015" t="s">
        <v>1</v>
      </c>
      <c r="C5" s="1015"/>
      <c r="D5" s="1015"/>
      <c r="E5" s="1015"/>
      <c r="F5" s="1016" t="s">
        <v>2</v>
      </c>
      <c r="G5" s="1016"/>
      <c r="H5" s="1016"/>
    </row>
    <row r="6" spans="1:14" s="1" customFormat="1" ht="45.75" customHeight="1">
      <c r="A6" s="16" t="s">
        <v>3</v>
      </c>
      <c r="B6" s="17" t="s">
        <v>4</v>
      </c>
      <c r="C6" s="18" t="s">
        <v>5</v>
      </c>
      <c r="D6" s="17" t="s">
        <v>6</v>
      </c>
      <c r="E6" s="17" t="s">
        <v>7</v>
      </c>
      <c r="F6" s="17" t="s">
        <v>4</v>
      </c>
      <c r="G6" s="18" t="s">
        <v>5</v>
      </c>
      <c r="H6" s="17" t="s">
        <v>6</v>
      </c>
    </row>
    <row r="7" spans="1:14" s="1" customFormat="1" ht="15" customHeight="1">
      <c r="A7" s="18" t="s">
        <v>8</v>
      </c>
      <c r="B7" s="18" t="s">
        <v>9</v>
      </c>
      <c r="C7" s="18" t="s">
        <v>10</v>
      </c>
      <c r="D7" s="18" t="s">
        <v>11</v>
      </c>
      <c r="E7" s="18" t="s">
        <v>12</v>
      </c>
      <c r="F7" s="18" t="s">
        <v>13</v>
      </c>
      <c r="G7" s="18" t="s">
        <v>14</v>
      </c>
      <c r="H7" s="18" t="s">
        <v>15</v>
      </c>
    </row>
    <row r="8" spans="1:14" s="1" customFormat="1" ht="5.0999999999999996" customHeight="1">
      <c r="A8" s="15"/>
      <c r="B8" s="15"/>
      <c r="C8" s="15"/>
      <c r="D8" s="15"/>
      <c r="E8" s="15"/>
      <c r="F8" s="15"/>
      <c r="G8" s="15"/>
      <c r="H8" s="15"/>
    </row>
    <row r="9" spans="1:14" s="1" customFormat="1" ht="30" customHeight="1">
      <c r="A9" s="19" t="s">
        <v>16</v>
      </c>
      <c r="B9" s="20">
        <v>2428591</v>
      </c>
      <c r="C9" s="20">
        <v>3108777.6163522</v>
      </c>
      <c r="D9" s="21">
        <v>7.2370659609672525E-2</v>
      </c>
      <c r="E9" s="22">
        <v>1.2800745849557214</v>
      </c>
      <c r="F9" s="20">
        <v>2419625</v>
      </c>
      <c r="G9" s="20">
        <v>3021544.2458515</v>
      </c>
      <c r="H9" s="21">
        <v>6.9655042037348444E-2</v>
      </c>
      <c r="L9" s="2"/>
    </row>
    <row r="10" spans="1:14" s="1" customFormat="1" ht="20.100000000000001" customHeight="1">
      <c r="A10" s="23" t="s">
        <v>17</v>
      </c>
      <c r="B10" s="24">
        <v>2425283</v>
      </c>
      <c r="C10" s="24">
        <v>3092696.7384138</v>
      </c>
      <c r="D10" s="21">
        <v>7.1996305478523634E-2</v>
      </c>
      <c r="E10" s="22">
        <v>1.2751900452086622</v>
      </c>
      <c r="F10" s="24">
        <v>2416481</v>
      </c>
      <c r="G10" s="24">
        <v>3006066.5449446999</v>
      </c>
      <c r="H10" s="21">
        <v>6.9298237761261844E-2</v>
      </c>
    </row>
    <row r="11" spans="1:14" s="1" customFormat="1" ht="20.100000000000001" customHeight="1">
      <c r="A11" s="23" t="s">
        <v>18</v>
      </c>
      <c r="B11" s="24">
        <v>3308</v>
      </c>
      <c r="C11" s="24">
        <v>16080.877938400001</v>
      </c>
      <c r="D11" s="21">
        <v>3.7435413114888795E-4</v>
      </c>
      <c r="E11" s="22">
        <v>4.8612085666263605</v>
      </c>
      <c r="F11" s="24">
        <v>3144</v>
      </c>
      <c r="G11" s="24">
        <v>15477.700906800001</v>
      </c>
      <c r="H11" s="21">
        <v>3.5680427608659467E-4</v>
      </c>
      <c r="M11" s="3"/>
      <c r="N11" s="3"/>
    </row>
    <row r="12" spans="1:14" s="1" customFormat="1" ht="20.100000000000001" customHeight="1">
      <c r="A12" s="13" t="s">
        <v>19</v>
      </c>
      <c r="B12" s="24">
        <v>135008</v>
      </c>
      <c r="C12" s="24">
        <v>397851.03217909997</v>
      </c>
      <c r="D12" s="21">
        <v>9.2617566061143821E-3</v>
      </c>
      <c r="E12" s="22">
        <v>2.9468700534716459</v>
      </c>
      <c r="F12" s="24">
        <v>123299</v>
      </c>
      <c r="G12" s="24">
        <v>359888.30719080003</v>
      </c>
      <c r="H12" s="21">
        <v>8.2964316013386507E-3</v>
      </c>
      <c r="M12" s="3"/>
      <c r="N12" s="3"/>
    </row>
    <row r="13" spans="1:14" s="1" customFormat="1" ht="20.100000000000001" customHeight="1">
      <c r="A13" s="13" t="s">
        <v>20</v>
      </c>
      <c r="B13" s="24">
        <v>46409198</v>
      </c>
      <c r="C13" s="24">
        <v>12766442.5219374</v>
      </c>
      <c r="D13" s="21">
        <v>0.29719586930945929</v>
      </c>
      <c r="E13" s="22">
        <v>0.27508431673258821</v>
      </c>
      <c r="F13" s="24">
        <v>46054818</v>
      </c>
      <c r="G13" s="24">
        <v>12637826.3647829</v>
      </c>
      <c r="H13" s="21">
        <v>0.29133722860695349</v>
      </c>
      <c r="M13" s="3"/>
      <c r="N13" s="3"/>
    </row>
    <row r="14" spans="1:14" s="1" customFormat="1" ht="30" customHeight="1">
      <c r="A14" s="19" t="s">
        <v>21</v>
      </c>
      <c r="B14" s="24">
        <v>554</v>
      </c>
      <c r="C14" s="24">
        <v>24241.850037699998</v>
      </c>
      <c r="D14" s="21">
        <v>5.6433714272740502E-4</v>
      </c>
      <c r="E14" s="22">
        <v>43.757852053610108</v>
      </c>
      <c r="F14" s="24">
        <v>554</v>
      </c>
      <c r="G14" s="24">
        <v>21204.0201318</v>
      </c>
      <c r="H14" s="21">
        <v>4.8881194298880382E-4</v>
      </c>
      <c r="M14" s="3"/>
      <c r="N14" s="3"/>
    </row>
    <row r="15" spans="1:14" s="1" customFormat="1" ht="20.100000000000001" customHeight="1">
      <c r="A15" s="13" t="s">
        <v>22</v>
      </c>
      <c r="B15" s="24">
        <v>5</v>
      </c>
      <c r="C15" s="24">
        <v>658.35768829999995</v>
      </c>
      <c r="D15" s="21">
        <v>1.5326210504975625E-5</v>
      </c>
      <c r="E15" s="22">
        <v>131.67153765999998</v>
      </c>
      <c r="F15" s="24">
        <v>5</v>
      </c>
      <c r="G15" s="24">
        <v>21410.980450200001</v>
      </c>
      <c r="H15" s="21">
        <v>4.9358295691587359E-4</v>
      </c>
      <c r="L15" s="4"/>
      <c r="M15" s="4"/>
      <c r="N15" s="4"/>
    </row>
    <row r="16" spans="1:14" s="1" customFormat="1" ht="20.100000000000001" customHeight="1">
      <c r="A16" s="13" t="s">
        <v>23</v>
      </c>
      <c r="B16" s="24">
        <v>109355</v>
      </c>
      <c r="C16" s="24">
        <v>41571.183194899997</v>
      </c>
      <c r="D16" s="21">
        <v>9.6775463537325046E-4</v>
      </c>
      <c r="E16" s="22">
        <v>0.38014890215262215</v>
      </c>
      <c r="F16" s="24">
        <v>112105</v>
      </c>
      <c r="G16" s="24">
        <v>43746.715486900001</v>
      </c>
      <c r="H16" s="21">
        <v>1.0084840923377633E-3</v>
      </c>
      <c r="L16" s="4"/>
      <c r="M16" s="4"/>
      <c r="N16" s="4"/>
    </row>
    <row r="17" spans="1:14" s="1" customFormat="1" ht="30" customHeight="1">
      <c r="A17" s="19" t="s">
        <v>24</v>
      </c>
      <c r="B17" s="24">
        <v>6298</v>
      </c>
      <c r="C17" s="24">
        <v>281786.2604198</v>
      </c>
      <c r="D17" s="21">
        <v>6.5598315647462865E-3</v>
      </c>
      <c r="E17" s="22">
        <v>44.742181711622742</v>
      </c>
      <c r="F17" s="24">
        <v>6715</v>
      </c>
      <c r="G17" s="24">
        <v>324145.0404385</v>
      </c>
      <c r="H17" s="21">
        <v>7.472449377149179E-3</v>
      </c>
      <c r="L17" s="4"/>
      <c r="M17" s="4"/>
      <c r="N17" s="4"/>
    </row>
    <row r="18" spans="1:14" s="1" customFormat="1" ht="20.100000000000001" customHeight="1">
      <c r="A18" s="13" t="s">
        <v>25</v>
      </c>
      <c r="B18" s="24">
        <v>106330</v>
      </c>
      <c r="C18" s="24">
        <v>6692174.7794057997</v>
      </c>
      <c r="D18" s="21">
        <v>0.15579020527595791</v>
      </c>
      <c r="E18" s="22">
        <v>62.937785943814539</v>
      </c>
      <c r="F18" s="24">
        <v>105593</v>
      </c>
      <c r="G18" s="24">
        <v>7248548.5172245</v>
      </c>
      <c r="H18" s="21">
        <v>0.16709930770341813</v>
      </c>
      <c r="L18" s="4"/>
      <c r="M18" s="4"/>
      <c r="N18" s="4"/>
    </row>
    <row r="19" spans="1:14" s="1" customFormat="1" ht="20.100000000000001" customHeight="1">
      <c r="A19" s="13" t="s">
        <v>26</v>
      </c>
      <c r="B19" s="24">
        <v>736595</v>
      </c>
      <c r="C19" s="24">
        <v>16632346.183958501</v>
      </c>
      <c r="D19" s="21">
        <v>0.38719201330389635</v>
      </c>
      <c r="E19" s="22">
        <v>22.580042199524161</v>
      </c>
      <c r="F19" s="24">
        <v>731727</v>
      </c>
      <c r="G19" s="24">
        <v>16922548.078288499</v>
      </c>
      <c r="H19" s="21">
        <v>0.39011204267176142</v>
      </c>
      <c r="L19" s="4"/>
      <c r="M19" s="4"/>
      <c r="N19" s="4"/>
    </row>
    <row r="20" spans="1:14" s="1" customFormat="1" ht="20.100000000000001" customHeight="1">
      <c r="A20" s="23" t="s">
        <v>27</v>
      </c>
      <c r="B20" s="24">
        <v>413586</v>
      </c>
      <c r="C20" s="24">
        <v>6663794.7143371999</v>
      </c>
      <c r="D20" s="21">
        <v>0.15512953272801608</v>
      </c>
      <c r="E20" s="22">
        <v>16.112234733132166</v>
      </c>
      <c r="F20" s="24">
        <v>403195</v>
      </c>
      <c r="G20" s="24">
        <v>6867970.2244424997</v>
      </c>
      <c r="H20" s="21">
        <v>0.1583259140923105</v>
      </c>
      <c r="L20" s="4"/>
      <c r="M20" s="4"/>
      <c r="N20" s="4"/>
    </row>
    <row r="21" spans="1:14" s="1" customFormat="1" ht="30" customHeight="1">
      <c r="A21" s="25" t="s">
        <v>28</v>
      </c>
      <c r="B21" s="24">
        <v>37451</v>
      </c>
      <c r="C21" s="24">
        <v>1836181.9154377</v>
      </c>
      <c r="D21" s="21">
        <v>4.2745320760352312E-2</v>
      </c>
      <c r="E21" s="22">
        <v>49.028915527961871</v>
      </c>
      <c r="F21" s="24">
        <v>32790</v>
      </c>
      <c r="G21" s="24">
        <v>1737029.7416578</v>
      </c>
      <c r="H21" s="21">
        <v>4.0043391666833468E-2</v>
      </c>
      <c r="L21" s="4"/>
      <c r="M21" s="4"/>
      <c r="N21" s="4"/>
    </row>
    <row r="22" spans="1:14" s="1" customFormat="1" ht="30" customHeight="1">
      <c r="A22" s="25" t="s">
        <v>29</v>
      </c>
      <c r="B22" s="24">
        <v>176987</v>
      </c>
      <c r="C22" s="24">
        <v>7439186.2499225996</v>
      </c>
      <c r="D22" s="21">
        <v>0.17318022782788545</v>
      </c>
      <c r="E22" s="22">
        <v>42.032387971560624</v>
      </c>
      <c r="F22" s="24">
        <v>194184</v>
      </c>
      <c r="G22" s="24">
        <v>7641170.2161635999</v>
      </c>
      <c r="H22" s="21">
        <v>0.17615033549555664</v>
      </c>
      <c r="L22" s="4"/>
      <c r="M22" s="4"/>
      <c r="N22" s="4"/>
    </row>
    <row r="23" spans="1:14" s="1" customFormat="1" ht="30" customHeight="1">
      <c r="A23" s="25" t="s">
        <v>30</v>
      </c>
      <c r="B23" s="24">
        <v>9355</v>
      </c>
      <c r="C23" s="24">
        <v>60731.919194000002</v>
      </c>
      <c r="D23" s="21">
        <v>1.413806194535199E-3</v>
      </c>
      <c r="E23" s="22">
        <v>6.4919208117584182</v>
      </c>
      <c r="F23" s="24">
        <v>5192</v>
      </c>
      <c r="G23" s="24">
        <v>39448.873313399999</v>
      </c>
      <c r="H23" s="21">
        <v>9.0940681498991255E-4</v>
      </c>
      <c r="L23" s="4"/>
      <c r="M23" s="4"/>
      <c r="N23" s="4"/>
    </row>
    <row r="24" spans="1:14" s="1" customFormat="1" ht="52.5" customHeight="1">
      <c r="A24" s="25" t="s">
        <v>31</v>
      </c>
      <c r="B24" s="24">
        <v>99216</v>
      </c>
      <c r="C24" s="24">
        <v>632451.38506700005</v>
      </c>
      <c r="D24" s="21">
        <v>1.4723125793107325E-2</v>
      </c>
      <c r="E24" s="22">
        <v>6.3744898511026449</v>
      </c>
      <c r="F24" s="24">
        <v>96366</v>
      </c>
      <c r="G24" s="24">
        <v>636929.02271120006</v>
      </c>
      <c r="H24" s="21">
        <v>1.4682994602070879E-2</v>
      </c>
      <c r="L24" s="5"/>
      <c r="M24" s="4"/>
      <c r="N24" s="5"/>
    </row>
    <row r="25" spans="1:14" s="1" customFormat="1" ht="20.100000000000001" customHeight="1">
      <c r="A25" s="13" t="s">
        <v>32</v>
      </c>
      <c r="B25" s="24">
        <v>1317016</v>
      </c>
      <c r="C25" s="24">
        <v>1900940.0950931001</v>
      </c>
      <c r="D25" s="21">
        <v>4.4252856118343654E-2</v>
      </c>
      <c r="E25" s="22">
        <v>1.4433690214037644</v>
      </c>
      <c r="F25" s="24">
        <v>1353086</v>
      </c>
      <c r="G25" s="24">
        <v>1798428.9870948</v>
      </c>
      <c r="H25" s="21">
        <v>4.1458815924759723E-2</v>
      </c>
      <c r="L25" s="5"/>
      <c r="M25" s="4"/>
      <c r="N25" s="5"/>
    </row>
    <row r="26" spans="1:14" s="1" customFormat="1" ht="20.100000000000001" customHeight="1">
      <c r="A26" s="23" t="s">
        <v>33</v>
      </c>
      <c r="B26" s="24" t="s">
        <v>43</v>
      </c>
      <c r="C26" s="24" t="s">
        <v>43</v>
      </c>
      <c r="D26" s="38" t="s">
        <v>43</v>
      </c>
      <c r="E26" s="27" t="s">
        <v>43</v>
      </c>
      <c r="F26" s="24" t="s">
        <v>43</v>
      </c>
      <c r="G26" s="24" t="s">
        <v>43</v>
      </c>
      <c r="H26" s="38" t="s">
        <v>43</v>
      </c>
      <c r="L26" s="5"/>
      <c r="M26" s="6"/>
      <c r="N26" s="5"/>
    </row>
    <row r="27" spans="1:14" s="1" customFormat="1" ht="30" customHeight="1">
      <c r="A27" s="25" t="s">
        <v>34</v>
      </c>
      <c r="B27" s="24">
        <v>1317016</v>
      </c>
      <c r="C27" s="24">
        <v>1900940.0950931001</v>
      </c>
      <c r="D27" s="21">
        <v>4.4252856118343654E-2</v>
      </c>
      <c r="E27" s="22">
        <v>1.4433690214037644</v>
      </c>
      <c r="F27" s="24">
        <v>1353086</v>
      </c>
      <c r="G27" s="24">
        <v>1798428.9870948</v>
      </c>
      <c r="H27" s="21">
        <v>4.1458815924759723E-2</v>
      </c>
      <c r="L27" s="5"/>
      <c r="M27" s="7"/>
      <c r="N27" s="5"/>
    </row>
    <row r="28" spans="1:14" s="1" customFormat="1" ht="30" customHeight="1">
      <c r="A28" s="19" t="s">
        <v>35</v>
      </c>
      <c r="B28" s="24">
        <v>7666</v>
      </c>
      <c r="C28" s="24">
        <v>429562.92220769997</v>
      </c>
      <c r="D28" s="21">
        <v>9.9999922350533597E-3</v>
      </c>
      <c r="E28" s="22">
        <v>56.034818967871118</v>
      </c>
      <c r="F28" s="24">
        <v>7773</v>
      </c>
      <c r="G28" s="24">
        <v>436264.53031290002</v>
      </c>
      <c r="H28" s="21">
        <v>1.0057117065246049E-2</v>
      </c>
      <c r="L28" s="5"/>
      <c r="M28" s="4"/>
      <c r="N28" s="5"/>
    </row>
    <row r="29" spans="1:14" s="1" customFormat="1" ht="20.100000000000001" customHeight="1">
      <c r="A29" s="13" t="s">
        <v>36</v>
      </c>
      <c r="B29" s="24">
        <v>55885</v>
      </c>
      <c r="C29" s="24">
        <v>679963.5835531</v>
      </c>
      <c r="D29" s="21">
        <v>1.5829184047598817E-2</v>
      </c>
      <c r="E29" s="22">
        <v>12.167193049174196</v>
      </c>
      <c r="F29" s="24">
        <v>54577</v>
      </c>
      <c r="G29" s="24">
        <v>543121.72606400005</v>
      </c>
      <c r="H29" s="21">
        <v>1.252047416228518E-2</v>
      </c>
      <c r="L29" s="8"/>
      <c r="M29" s="4"/>
      <c r="N29" s="5"/>
    </row>
    <row r="30" spans="1:14" s="1" customFormat="1" ht="30" customHeight="1">
      <c r="A30" s="19" t="s">
        <v>37</v>
      </c>
      <c r="B30" s="24" t="s">
        <v>43</v>
      </c>
      <c r="C30" s="24" t="s">
        <v>43</v>
      </c>
      <c r="D30" s="38" t="s">
        <v>43</v>
      </c>
      <c r="E30" s="27" t="s">
        <v>43</v>
      </c>
      <c r="F30" s="24" t="s">
        <v>43</v>
      </c>
      <c r="G30" s="24" t="s">
        <v>43</v>
      </c>
      <c r="H30" s="38" t="s">
        <v>43</v>
      </c>
      <c r="L30" s="4"/>
      <c r="M30" s="4"/>
      <c r="N30" s="5"/>
    </row>
    <row r="31" spans="1:14" s="1" customFormat="1" ht="20.100000000000001" customHeight="1">
      <c r="A31" s="13" t="s">
        <v>38</v>
      </c>
      <c r="B31" s="24">
        <v>5</v>
      </c>
      <c r="C31" s="24">
        <v>9.1900999999999993</v>
      </c>
      <c r="D31" s="21">
        <v>2.1394055186850699E-7</v>
      </c>
      <c r="E31" s="22">
        <v>1.8380199999999998</v>
      </c>
      <c r="F31" s="24">
        <v>5</v>
      </c>
      <c r="G31" s="24">
        <v>9.1900999999999993</v>
      </c>
      <c r="H31" s="21">
        <v>2.1185749727356358E-7</v>
      </c>
      <c r="L31" s="4"/>
      <c r="M31" s="4"/>
      <c r="N31" s="4"/>
    </row>
    <row r="32" spans="1:14" s="1" customFormat="1" ht="5.0999999999999996" customHeight="1">
      <c r="A32" s="15"/>
      <c r="B32" s="26"/>
      <c r="C32" s="26"/>
      <c r="D32" s="9"/>
      <c r="E32" s="27"/>
      <c r="F32" s="26"/>
      <c r="G32" s="26"/>
      <c r="H32" s="9"/>
      <c r="L32" s="4"/>
      <c r="M32" s="4"/>
      <c r="N32" s="4"/>
    </row>
    <row r="33" spans="1:14" s="1" customFormat="1" ht="20.100000000000001" customHeight="1">
      <c r="A33" s="28" t="s">
        <v>39</v>
      </c>
      <c r="B33" s="29">
        <v>51312506</v>
      </c>
      <c r="C33" s="29">
        <v>42956325.576127596</v>
      </c>
      <c r="D33" s="30">
        <v>1</v>
      </c>
      <c r="E33" s="31">
        <v>0.83715119226738988</v>
      </c>
      <c r="F33" s="29">
        <v>50969882</v>
      </c>
      <c r="G33" s="29">
        <v>43378686.703417301</v>
      </c>
      <c r="H33" s="30">
        <v>1</v>
      </c>
      <c r="L33" s="4"/>
      <c r="M33" s="4"/>
      <c r="N33" s="4"/>
    </row>
    <row r="34" spans="1:14" s="1" customFormat="1">
      <c r="A34" s="32" t="s">
        <v>40</v>
      </c>
      <c r="B34" s="12"/>
      <c r="C34" s="49"/>
      <c r="D34" s="12"/>
      <c r="E34" s="12"/>
      <c r="F34" s="12"/>
      <c r="G34" s="12"/>
      <c r="H34" s="12"/>
      <c r="L34" s="4"/>
      <c r="M34" s="4"/>
      <c r="N34" s="4"/>
    </row>
    <row r="35" spans="1:14" ht="15">
      <c r="A35" s="33" t="s">
        <v>41</v>
      </c>
      <c r="B35" s="12"/>
      <c r="C35" s="50"/>
      <c r="D35" s="12"/>
      <c r="E35" s="12"/>
      <c r="F35" s="12"/>
      <c r="G35" s="34"/>
      <c r="H35" s="35"/>
    </row>
    <row r="36" spans="1:14">
      <c r="A36" s="36" t="s">
        <v>42</v>
      </c>
      <c r="B36" s="12"/>
      <c r="C36" s="12"/>
      <c r="D36" s="12"/>
      <c r="E36" s="12"/>
      <c r="F36" s="12"/>
      <c r="G36" s="37"/>
      <c r="H36" s="12"/>
    </row>
    <row r="37" spans="1:14">
      <c r="A37" s="10"/>
      <c r="B37" s="10"/>
      <c r="C37" s="10"/>
      <c r="D37" s="10"/>
      <c r="E37" s="10"/>
      <c r="F37" s="10"/>
      <c r="G37" s="10"/>
      <c r="H37" s="10"/>
    </row>
    <row r="38" spans="1:14">
      <c r="A38" s="10"/>
      <c r="B38" s="10"/>
      <c r="C38" s="10"/>
      <c r="D38" s="10"/>
      <c r="E38" s="10"/>
      <c r="F38" s="10"/>
      <c r="G38" s="10"/>
      <c r="H38" s="10"/>
    </row>
    <row r="39" spans="1:14">
      <c r="A39" s="10"/>
      <c r="B39" s="10"/>
      <c r="C39" s="10"/>
      <c r="D39" s="10"/>
      <c r="E39" s="10"/>
      <c r="F39" s="10"/>
      <c r="G39" s="10"/>
      <c r="H39" s="10"/>
    </row>
    <row r="40" spans="1:14">
      <c r="A40" s="10"/>
      <c r="B40" s="10"/>
      <c r="C40" s="10"/>
      <c r="D40" s="10"/>
      <c r="E40" s="10"/>
      <c r="F40" s="10"/>
      <c r="G40" s="10"/>
      <c r="H40" s="10"/>
    </row>
    <row r="41" spans="1:14">
      <c r="A41" s="10"/>
      <c r="B41" s="10"/>
      <c r="C41" s="10"/>
      <c r="D41" s="10"/>
      <c r="E41" s="10"/>
      <c r="F41" s="10"/>
      <c r="G41" s="10"/>
      <c r="H41" s="10"/>
    </row>
    <row r="42" spans="1:14">
      <c r="A42" s="10"/>
      <c r="B42" s="10"/>
      <c r="C42" s="10"/>
      <c r="D42" s="10"/>
      <c r="E42" s="10"/>
      <c r="F42" s="10"/>
      <c r="G42" s="10"/>
      <c r="H42" s="10"/>
    </row>
    <row r="43" spans="1:14">
      <c r="A43" s="10"/>
      <c r="B43" s="10"/>
      <c r="C43" s="10"/>
      <c r="D43" s="10"/>
      <c r="E43" s="10"/>
      <c r="F43" s="10"/>
      <c r="G43" s="10"/>
      <c r="H43" s="10"/>
    </row>
    <row r="44" spans="1:14">
      <c r="A44" s="10"/>
      <c r="B44" s="10"/>
      <c r="C44" s="10"/>
      <c r="D44" s="10"/>
      <c r="E44" s="10"/>
      <c r="F44" s="10"/>
      <c r="G44" s="10"/>
      <c r="H44" s="10"/>
    </row>
    <row r="45" spans="1:14">
      <c r="A45" s="10"/>
      <c r="B45" s="10"/>
      <c r="C45" s="10"/>
      <c r="D45" s="10"/>
      <c r="E45" s="10"/>
      <c r="F45" s="10"/>
      <c r="G45" s="10"/>
      <c r="H45" s="10"/>
    </row>
    <row r="46" spans="1:14">
      <c r="A46" s="10"/>
      <c r="B46" s="10"/>
      <c r="C46" s="10"/>
      <c r="D46" s="10"/>
      <c r="E46" s="10"/>
      <c r="F46" s="10"/>
      <c r="G46" s="10"/>
      <c r="H46" s="10"/>
    </row>
    <row r="47" spans="1:14">
      <c r="A47" s="10"/>
      <c r="B47" s="10"/>
      <c r="C47" s="10"/>
      <c r="D47" s="10"/>
      <c r="E47" s="10"/>
      <c r="F47" s="10"/>
      <c r="G47" s="10"/>
      <c r="H47" s="10"/>
    </row>
    <row r="48" spans="1:14">
      <c r="A48" s="10"/>
      <c r="B48" s="10"/>
      <c r="C48" s="10"/>
      <c r="D48" s="10"/>
      <c r="E48" s="10"/>
      <c r="F48" s="10"/>
      <c r="G48" s="10"/>
      <c r="H48" s="10"/>
    </row>
    <row r="49" spans="1:8">
      <c r="A49" s="10"/>
      <c r="B49" s="10"/>
      <c r="C49" s="10"/>
      <c r="D49" s="10"/>
      <c r="E49" s="10"/>
      <c r="F49" s="10"/>
      <c r="G49" s="10"/>
      <c r="H49" s="10"/>
    </row>
    <row r="50" spans="1:8">
      <c r="A50" s="10"/>
      <c r="B50" s="10"/>
      <c r="C50" s="10"/>
      <c r="D50" s="10"/>
      <c r="E50" s="10"/>
      <c r="F50" s="10"/>
      <c r="G50" s="10"/>
      <c r="H50" s="10"/>
    </row>
    <row r="51" spans="1:8">
      <c r="A51" s="10"/>
      <c r="B51" s="10"/>
      <c r="C51" s="10"/>
      <c r="D51" s="10"/>
      <c r="E51" s="10"/>
      <c r="F51" s="10"/>
      <c r="G51" s="10"/>
      <c r="H51" s="10"/>
    </row>
    <row r="52" spans="1:8">
      <c r="A52" s="10"/>
      <c r="B52" s="10"/>
      <c r="C52" s="10"/>
      <c r="D52" s="10"/>
      <c r="E52" s="10"/>
      <c r="F52" s="10"/>
      <c r="G52" s="10"/>
      <c r="H52" s="10"/>
    </row>
    <row r="53" spans="1:8">
      <c r="A53" s="10"/>
      <c r="B53" s="10"/>
      <c r="C53" s="10"/>
      <c r="D53" s="10"/>
      <c r="E53" s="10"/>
      <c r="F53" s="10"/>
      <c r="G53" s="10"/>
      <c r="H53" s="10"/>
    </row>
    <row r="54" spans="1:8">
      <c r="A54" s="10"/>
      <c r="B54" s="10"/>
      <c r="C54" s="10"/>
      <c r="D54" s="10"/>
      <c r="E54" s="10"/>
      <c r="F54" s="10"/>
      <c r="G54" s="10"/>
      <c r="H54" s="10"/>
    </row>
    <row r="55" spans="1:8">
      <c r="A55" s="10"/>
      <c r="B55" s="10"/>
      <c r="C55" s="10"/>
      <c r="D55" s="10"/>
      <c r="E55" s="10"/>
      <c r="F55" s="10"/>
      <c r="G55" s="10"/>
      <c r="H55" s="10"/>
    </row>
    <row r="56" spans="1:8">
      <c r="A56" s="10"/>
      <c r="B56" s="10"/>
      <c r="C56" s="10"/>
      <c r="D56" s="10"/>
      <c r="E56" s="10"/>
      <c r="F56" s="10"/>
      <c r="G56" s="10"/>
      <c r="H56" s="10"/>
    </row>
  </sheetData>
  <mergeCells count="5">
    <mergeCell ref="A2:H2"/>
    <mergeCell ref="A3:H3"/>
    <mergeCell ref="F4:H4"/>
    <mergeCell ref="B5:E5"/>
    <mergeCell ref="F5:H5"/>
  </mergeCells>
  <pageMargins left="0.7" right="0.4" top="0.75" bottom="0.7" header="0.5" footer="0.4"/>
  <pageSetup paperSize="9" scale="96" firstPageNumber="34" orientation="portrait" useFirstPageNumber="1" r:id="rId1"/>
  <headerFooter>
    <oddFooter>&amp;C&amp;"Maiandra GD,Regular"&amp;9&amp;P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P33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85546875" style="442" customWidth="1"/>
    <col min="2" max="2" width="8.7109375" style="442" customWidth="1"/>
    <col min="3" max="3" width="9.5703125" style="442" customWidth="1"/>
    <col min="4" max="4" width="8.7109375" style="442" customWidth="1"/>
    <col min="5" max="5" width="7.28515625" style="442" bestFit="1" customWidth="1"/>
    <col min="6" max="6" width="8.85546875" style="442" customWidth="1"/>
    <col min="7" max="7" width="9.7109375" style="442" customWidth="1"/>
    <col min="8" max="8" width="9.42578125" style="442" bestFit="1" customWidth="1"/>
    <col min="9" max="16384" width="10.28515625" style="442"/>
  </cols>
  <sheetData>
    <row r="1" spans="1:16" s="413" customFormat="1">
      <c r="A1" s="52"/>
      <c r="B1" s="52"/>
      <c r="C1" s="52"/>
      <c r="D1" s="52"/>
      <c r="E1" s="52"/>
      <c r="F1" s="52"/>
      <c r="G1" s="52"/>
      <c r="H1" s="412"/>
    </row>
    <row r="2" spans="1:16" s="413" customFormat="1" ht="15" customHeight="1">
      <c r="A2" s="75" t="s">
        <v>1170</v>
      </c>
      <c r="B2" s="444"/>
      <c r="C2" s="444"/>
      <c r="D2" s="444"/>
      <c r="E2" s="444"/>
      <c r="F2" s="444"/>
      <c r="G2" s="444"/>
      <c r="H2" s="444"/>
    </row>
    <row r="3" spans="1:16" s="413" customFormat="1" ht="15" customHeight="1">
      <c r="A3" s="75" t="s">
        <v>53</v>
      </c>
      <c r="B3" s="444"/>
      <c r="C3" s="444"/>
      <c r="D3" s="444"/>
      <c r="E3" s="444"/>
      <c r="F3" s="444"/>
      <c r="G3" s="444"/>
      <c r="H3" s="444"/>
    </row>
    <row r="4" spans="1:16" s="413" customFormat="1" ht="15" customHeight="1">
      <c r="A4" s="14"/>
      <c r="B4" s="15"/>
      <c r="C4" s="15"/>
      <c r="D4" s="15"/>
      <c r="E4" s="15"/>
      <c r="F4" s="1017" t="s">
        <v>0</v>
      </c>
      <c r="G4" s="1017"/>
      <c r="H4" s="1017"/>
    </row>
    <row r="5" spans="1:16" s="413" customFormat="1" ht="17.100000000000001" customHeight="1">
      <c r="A5" s="414"/>
      <c r="B5" s="1020" t="s">
        <v>1</v>
      </c>
      <c r="C5" s="1021"/>
      <c r="D5" s="1021"/>
      <c r="E5" s="1022"/>
      <c r="F5" s="1111" t="s">
        <v>2</v>
      </c>
      <c r="G5" s="1112"/>
      <c r="H5" s="1113"/>
    </row>
    <row r="6" spans="1:16" s="413" customFormat="1" ht="47.25" customHeight="1">
      <c r="A6" s="415" t="s">
        <v>1143</v>
      </c>
      <c r="B6" s="416" t="s">
        <v>4</v>
      </c>
      <c r="C6" s="417" t="s">
        <v>5</v>
      </c>
      <c r="D6" s="418" t="s">
        <v>6</v>
      </c>
      <c r="E6" s="872" t="s">
        <v>7</v>
      </c>
      <c r="F6" s="416" t="s">
        <v>4</v>
      </c>
      <c r="G6" s="417" t="s">
        <v>5</v>
      </c>
      <c r="H6" s="419" t="s">
        <v>6</v>
      </c>
    </row>
    <row r="7" spans="1:16" s="413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</row>
    <row r="8" spans="1:16" s="413" customFormat="1" ht="6.95" customHeight="1">
      <c r="A8" s="15"/>
      <c r="B8" s="15"/>
      <c r="C8" s="15"/>
      <c r="D8" s="15"/>
      <c r="E8" s="15"/>
      <c r="F8" s="15"/>
      <c r="G8" s="15"/>
      <c r="H8" s="15"/>
    </row>
    <row r="9" spans="1:16" s="413" customFormat="1" ht="24" customHeight="1">
      <c r="A9" s="420" t="s">
        <v>1144</v>
      </c>
      <c r="B9" s="20">
        <v>1435</v>
      </c>
      <c r="C9" s="20">
        <v>1002628.722525</v>
      </c>
      <c r="D9" s="421">
        <v>8.8638698562193592E-3</v>
      </c>
      <c r="E9" s="22">
        <v>698.69597388501745</v>
      </c>
      <c r="F9" s="20">
        <v>1356</v>
      </c>
      <c r="G9" s="20">
        <v>947901.43221799994</v>
      </c>
      <c r="H9" s="421">
        <v>8.7283550346772369E-3</v>
      </c>
      <c r="L9" s="422"/>
      <c r="M9" s="423"/>
      <c r="N9" s="423"/>
    </row>
    <row r="10" spans="1:16" s="413" customFormat="1" ht="24" customHeight="1">
      <c r="A10" s="424" t="s">
        <v>1145</v>
      </c>
      <c r="B10" s="24">
        <v>88027</v>
      </c>
      <c r="C10" s="24">
        <v>5555306.5606958997</v>
      </c>
      <c r="D10" s="421">
        <v>4.9112411463139799E-2</v>
      </c>
      <c r="E10" s="22">
        <v>63.109120618627237</v>
      </c>
      <c r="F10" s="24">
        <v>85208</v>
      </c>
      <c r="G10" s="24">
        <v>5210690.9373329999</v>
      </c>
      <c r="H10" s="421">
        <v>4.7980474478867337E-2</v>
      </c>
      <c r="L10" s="425"/>
      <c r="M10" s="426"/>
      <c r="N10" s="426"/>
    </row>
    <row r="11" spans="1:16" s="413" customFormat="1" ht="24" customHeight="1">
      <c r="A11" s="427" t="s">
        <v>1146</v>
      </c>
      <c r="B11" s="24">
        <v>28215</v>
      </c>
      <c r="C11" s="24">
        <v>1574634.3862409999</v>
      </c>
      <c r="D11" s="421">
        <v>1.3920760454196993E-2</v>
      </c>
      <c r="E11" s="22">
        <v>55.808413476555017</v>
      </c>
      <c r="F11" s="24">
        <v>25574</v>
      </c>
      <c r="G11" s="24">
        <v>1547261.2357635</v>
      </c>
      <c r="H11" s="421">
        <v>1.4247309834247993E-2</v>
      </c>
      <c r="L11" s="425"/>
      <c r="M11" s="426"/>
      <c r="N11" s="426"/>
    </row>
    <row r="12" spans="1:16" s="413" customFormat="1" ht="24" customHeight="1">
      <c r="A12" s="427" t="s">
        <v>1147</v>
      </c>
      <c r="B12" s="24">
        <v>59812</v>
      </c>
      <c r="C12" s="24">
        <v>3980672.1744548995</v>
      </c>
      <c r="D12" s="421">
        <v>3.5191651008942802E-2</v>
      </c>
      <c r="E12" s="22">
        <v>66.553069191046944</v>
      </c>
      <c r="F12" s="24">
        <v>59634</v>
      </c>
      <c r="G12" s="24">
        <v>3663429.7015694999</v>
      </c>
      <c r="H12" s="421">
        <v>3.373316464461934E-2</v>
      </c>
      <c r="L12" s="425"/>
      <c r="M12" s="426"/>
      <c r="N12" s="426"/>
    </row>
    <row r="13" spans="1:16" s="413" customFormat="1" ht="24" customHeight="1">
      <c r="A13" s="428" t="s">
        <v>1148</v>
      </c>
      <c r="B13" s="24">
        <v>5689</v>
      </c>
      <c r="C13" s="24">
        <v>360608.67072599998</v>
      </c>
      <c r="D13" s="421">
        <v>3.1880079380628588E-3</v>
      </c>
      <c r="E13" s="22">
        <v>63.387004873615744</v>
      </c>
      <c r="F13" s="24">
        <v>5219</v>
      </c>
      <c r="G13" s="24">
        <v>332692.32321419998</v>
      </c>
      <c r="H13" s="421">
        <v>3.0634585154390771E-3</v>
      </c>
      <c r="L13" s="425"/>
      <c r="M13" s="426"/>
      <c r="N13" s="426"/>
    </row>
    <row r="14" spans="1:16" s="413" customFormat="1" ht="24" customHeight="1">
      <c r="A14" s="429" t="s">
        <v>1149</v>
      </c>
      <c r="B14" s="24">
        <v>25802</v>
      </c>
      <c r="C14" s="24">
        <v>2162916.0116102998</v>
      </c>
      <c r="D14" s="421">
        <v>1.9121540811802045E-2</v>
      </c>
      <c r="E14" s="22">
        <v>83.827455686004953</v>
      </c>
      <c r="F14" s="24">
        <v>27104</v>
      </c>
      <c r="G14" s="24">
        <v>1947104.7748554</v>
      </c>
      <c r="H14" s="421">
        <v>1.7929102316985079E-2</v>
      </c>
      <c r="L14" s="425"/>
      <c r="M14" s="426"/>
      <c r="N14" s="426"/>
    </row>
    <row r="15" spans="1:16" s="413" customFormat="1" ht="50.1" customHeight="1">
      <c r="A15" s="429" t="s">
        <v>1150</v>
      </c>
      <c r="B15" s="24">
        <v>28321</v>
      </c>
      <c r="C15" s="24">
        <v>1457147.4921186001</v>
      </c>
      <c r="D15" s="421">
        <v>1.2882102259077903E-2</v>
      </c>
      <c r="E15" s="22">
        <v>51.451131390791289</v>
      </c>
      <c r="F15" s="24">
        <v>27311</v>
      </c>
      <c r="G15" s="24">
        <v>1383632.6034999001</v>
      </c>
      <c r="H15" s="421">
        <v>1.2740603812195186E-2</v>
      </c>
      <c r="L15" s="430"/>
      <c r="M15" s="430"/>
      <c r="N15" s="430"/>
    </row>
    <row r="16" spans="1:16" s="413" customFormat="1" ht="30" customHeight="1">
      <c r="A16" s="431" t="s">
        <v>1151</v>
      </c>
      <c r="B16" s="24">
        <v>7398</v>
      </c>
      <c r="C16" s="24">
        <v>1340025.1009321001</v>
      </c>
      <c r="D16" s="421">
        <v>1.1846666499655538E-2</v>
      </c>
      <c r="E16" s="22">
        <v>181.13342807949448</v>
      </c>
      <c r="F16" s="24">
        <v>9494</v>
      </c>
      <c r="G16" s="24">
        <v>1794167.3591604</v>
      </c>
      <c r="H16" s="421">
        <v>1.6520841904139771E-2</v>
      </c>
      <c r="L16" s="432"/>
      <c r="M16" s="432"/>
      <c r="N16" s="432"/>
      <c r="P16" s="433"/>
    </row>
    <row r="17" spans="1:16" s="413" customFormat="1" ht="30" customHeight="1">
      <c r="A17" s="431" t="s">
        <v>1152</v>
      </c>
      <c r="B17" s="24">
        <v>1038256</v>
      </c>
      <c r="C17" s="24">
        <v>74804735.708364993</v>
      </c>
      <c r="D17" s="421">
        <v>0.66132101250600195</v>
      </c>
      <c r="E17" s="22">
        <v>72.048450197605405</v>
      </c>
      <c r="F17" s="24">
        <v>1036255</v>
      </c>
      <c r="G17" s="24">
        <v>71835742.043153107</v>
      </c>
      <c r="H17" s="421">
        <v>0.66146947290183056</v>
      </c>
      <c r="L17" s="432"/>
      <c r="M17" s="432"/>
      <c r="N17" s="432"/>
      <c r="P17" s="433"/>
    </row>
    <row r="18" spans="1:16" s="413" customFormat="1" ht="50.1" customHeight="1">
      <c r="A18" s="431" t="s">
        <v>1153</v>
      </c>
      <c r="B18" s="24">
        <v>600464</v>
      </c>
      <c r="C18" s="24">
        <v>9793895.1460749991</v>
      </c>
      <c r="D18" s="421">
        <v>8.6584206107363601E-2</v>
      </c>
      <c r="E18" s="22">
        <v>16.310545088589823</v>
      </c>
      <c r="F18" s="24">
        <v>563625</v>
      </c>
      <c r="G18" s="24">
        <v>9001789.1788858008</v>
      </c>
      <c r="H18" s="421">
        <v>8.288922163223518E-2</v>
      </c>
      <c r="L18" s="432"/>
      <c r="M18" s="432"/>
      <c r="N18" s="432"/>
      <c r="P18" s="433"/>
    </row>
    <row r="19" spans="1:16" s="413" customFormat="1" ht="30" customHeight="1">
      <c r="A19" s="431" t="s">
        <v>1154</v>
      </c>
      <c r="B19" s="24">
        <v>2313554</v>
      </c>
      <c r="C19" s="24">
        <v>11275757.316302201</v>
      </c>
      <c r="D19" s="421">
        <v>9.9684801698391251E-2</v>
      </c>
      <c r="E19" s="22">
        <v>4.8737817731084734</v>
      </c>
      <c r="F19" s="24">
        <v>2268394</v>
      </c>
      <c r="G19" s="24">
        <v>10482105.896656301</v>
      </c>
      <c r="H19" s="421">
        <v>9.6520100790457086E-2</v>
      </c>
      <c r="L19" s="432"/>
      <c r="M19" s="432"/>
      <c r="N19" s="432"/>
      <c r="P19" s="433"/>
    </row>
    <row r="20" spans="1:16" s="413" customFormat="1" ht="30" customHeight="1">
      <c r="A20" s="420" t="s">
        <v>1155</v>
      </c>
      <c r="B20" s="24">
        <v>10972</v>
      </c>
      <c r="C20" s="24">
        <v>4406180.9146790002</v>
      </c>
      <c r="D20" s="421">
        <v>3.8953416467378724E-2</v>
      </c>
      <c r="E20" s="22">
        <v>401.58411544650022</v>
      </c>
      <c r="F20" s="24">
        <v>26797</v>
      </c>
      <c r="G20" s="24">
        <v>4747605.1699029002</v>
      </c>
      <c r="H20" s="421">
        <v>4.3716342310422311E-2</v>
      </c>
      <c r="L20" s="432"/>
      <c r="M20" s="432"/>
      <c r="N20" s="432"/>
      <c r="P20" s="433"/>
    </row>
    <row r="21" spans="1:16" s="413" customFormat="1" ht="24" customHeight="1">
      <c r="A21" s="420" t="s">
        <v>1156</v>
      </c>
      <c r="B21" s="24">
        <v>310020</v>
      </c>
      <c r="C21" s="24">
        <v>4474359.1245610006</v>
      </c>
      <c r="D21" s="421">
        <v>3.9556154814931896E-2</v>
      </c>
      <c r="E21" s="22">
        <v>14.432485402751437</v>
      </c>
      <c r="F21" s="24">
        <v>304924</v>
      </c>
      <c r="G21" s="24">
        <v>4181347.3293743003</v>
      </c>
      <c r="H21" s="421">
        <v>3.8502193132761209E-2</v>
      </c>
      <c r="L21" s="432"/>
      <c r="M21" s="432"/>
      <c r="N21" s="432"/>
      <c r="P21" s="433"/>
    </row>
    <row r="22" spans="1:16" s="413" customFormat="1" ht="24" customHeight="1">
      <c r="A22" s="434" t="s">
        <v>1157</v>
      </c>
      <c r="B22" s="24">
        <v>1</v>
      </c>
      <c r="C22" s="24">
        <v>5.2066717999999996</v>
      </c>
      <c r="D22" s="421">
        <v>4.603026043680554E-8</v>
      </c>
      <c r="E22" s="22">
        <v>5.2066717999999996</v>
      </c>
      <c r="F22" s="24">
        <v>1</v>
      </c>
      <c r="G22" s="24">
        <v>5.0896108</v>
      </c>
      <c r="H22" s="421">
        <v>4.6865558528358621E-8</v>
      </c>
      <c r="L22" s="430"/>
      <c r="M22" s="430"/>
      <c r="N22" s="430"/>
      <c r="P22" s="433"/>
    </row>
    <row r="23" spans="1:16" s="413" customFormat="1" ht="24" customHeight="1">
      <c r="A23" s="434" t="s">
        <v>1158</v>
      </c>
      <c r="B23" s="24">
        <v>34082</v>
      </c>
      <c r="C23" s="24">
        <v>1320103.5154394</v>
      </c>
      <c r="D23" s="421">
        <v>1.1670547127479424E-2</v>
      </c>
      <c r="E23" s="22">
        <v>38.733158718367463</v>
      </c>
      <c r="F23" s="24">
        <v>30910</v>
      </c>
      <c r="G23" s="24">
        <v>974975.46020620002</v>
      </c>
      <c r="H23" s="421">
        <v>8.977654930708465E-3</v>
      </c>
      <c r="L23" s="430"/>
      <c r="M23" s="430"/>
      <c r="N23" s="430"/>
    </row>
    <row r="24" spans="1:16" s="413" customFormat="1" ht="24" customHeight="1">
      <c r="A24" s="434" t="s">
        <v>1159</v>
      </c>
      <c r="B24" s="24">
        <v>5146</v>
      </c>
      <c r="C24" s="24">
        <v>8566.3316863</v>
      </c>
      <c r="D24" s="421">
        <v>7.5731771399235989E-5</v>
      </c>
      <c r="E24" s="22">
        <v>1.664658314477264</v>
      </c>
      <c r="F24" s="24">
        <v>4996</v>
      </c>
      <c r="G24" s="24">
        <v>5614.7412674999996</v>
      </c>
      <c r="H24" s="421">
        <v>5.1701003442858878E-5</v>
      </c>
      <c r="L24" s="433"/>
      <c r="M24" s="430"/>
    </row>
    <row r="25" spans="1:16" s="413" customFormat="1" ht="24" customHeight="1">
      <c r="A25" s="427" t="s">
        <v>1160</v>
      </c>
      <c r="B25" s="24">
        <v>6548</v>
      </c>
      <c r="C25" s="24">
        <v>821570.86328159994</v>
      </c>
      <c r="D25" s="421">
        <v>7.2632042611449421E-3</v>
      </c>
      <c r="E25" s="22">
        <v>125.46897728796579</v>
      </c>
      <c r="F25" s="24">
        <v>5155</v>
      </c>
      <c r="G25" s="24">
        <v>801106.6419091</v>
      </c>
      <c r="H25" s="421">
        <v>7.3766564260370872E-3</v>
      </c>
      <c r="L25" s="433"/>
      <c r="M25" s="430"/>
    </row>
    <row r="26" spans="1:16" s="413" customFormat="1" ht="24" customHeight="1">
      <c r="A26" s="427" t="s">
        <v>1161</v>
      </c>
      <c r="B26" s="24">
        <v>4050</v>
      </c>
      <c r="C26" s="24">
        <v>1889129.9121592001</v>
      </c>
      <c r="D26" s="421">
        <v>1.6701099127401798E-2</v>
      </c>
      <c r="E26" s="22">
        <v>466.45183016276548</v>
      </c>
      <c r="F26" s="24">
        <v>4377</v>
      </c>
      <c r="G26" s="24">
        <v>1860266.9730632999</v>
      </c>
      <c r="H26" s="421">
        <v>1.7129492633203038E-2</v>
      </c>
      <c r="L26" s="433"/>
      <c r="M26" s="435"/>
    </row>
    <row r="27" spans="1:16" s="413" customFormat="1" ht="24" customHeight="1">
      <c r="A27" s="434" t="s">
        <v>1162</v>
      </c>
      <c r="B27" s="24">
        <v>260193</v>
      </c>
      <c r="C27" s="24">
        <v>434983.2953227</v>
      </c>
      <c r="D27" s="421">
        <v>3.8455264972460487E-3</v>
      </c>
      <c r="E27" s="22">
        <v>1.6717717053214345</v>
      </c>
      <c r="F27" s="24">
        <v>259485</v>
      </c>
      <c r="G27" s="24">
        <v>539378.42331740004</v>
      </c>
      <c r="H27" s="421">
        <v>4.9666412738112323E-3</v>
      </c>
      <c r="L27" s="433"/>
      <c r="M27" s="436"/>
    </row>
    <row r="28" spans="1:16" s="413" customFormat="1" ht="24" customHeight="1">
      <c r="A28" s="431" t="s">
        <v>1163</v>
      </c>
      <c r="B28" s="24">
        <v>542514</v>
      </c>
      <c r="C28" s="24">
        <v>461218.3127372</v>
      </c>
      <c r="D28" s="421">
        <v>4.0774605869179888E-3</v>
      </c>
      <c r="E28" s="22">
        <v>0.85015006568899609</v>
      </c>
      <c r="F28" s="24">
        <v>500150</v>
      </c>
      <c r="G28" s="24">
        <v>398888.43604200002</v>
      </c>
      <c r="H28" s="421">
        <v>3.6729978146092797E-3</v>
      </c>
      <c r="L28" s="433"/>
      <c r="M28" s="430"/>
    </row>
    <row r="29" spans="1:16" s="413" customFormat="1" ht="6.95" customHeight="1">
      <c r="A29" s="15"/>
      <c r="B29" s="26"/>
      <c r="C29" s="26"/>
      <c r="D29" s="437"/>
      <c r="E29" s="27"/>
      <c r="F29" s="26"/>
      <c r="G29" s="26"/>
      <c r="H29" s="437"/>
      <c r="L29" s="438"/>
      <c r="M29" s="430"/>
    </row>
    <row r="30" spans="1:16" s="413" customFormat="1" ht="24.95" customHeight="1">
      <c r="A30" s="28" t="s">
        <v>1164</v>
      </c>
      <c r="B30" s="29">
        <v>4912640</v>
      </c>
      <c r="C30" s="29">
        <v>113114106.90687238</v>
      </c>
      <c r="D30" s="439">
        <v>1</v>
      </c>
      <c r="E30" s="31">
        <v>23.025116211827527</v>
      </c>
      <c r="F30" s="29">
        <v>4796203</v>
      </c>
      <c r="G30" s="29">
        <v>108600237.78272581</v>
      </c>
      <c r="H30" s="439">
        <v>1</v>
      </c>
      <c r="L30" s="430"/>
      <c r="M30" s="430"/>
    </row>
    <row r="31" spans="1:16" s="413" customFormat="1" ht="18.95" customHeight="1">
      <c r="A31" s="440" t="s">
        <v>40</v>
      </c>
      <c r="B31" s="52"/>
      <c r="C31" s="52"/>
      <c r="D31" s="52"/>
      <c r="E31" s="52"/>
      <c r="F31" s="52"/>
      <c r="G31" s="52"/>
      <c r="H31" s="52"/>
      <c r="L31" s="430"/>
      <c r="M31" s="430"/>
      <c r="N31" s="430"/>
    </row>
    <row r="32" spans="1:16" ht="8.1" customHeight="1">
      <c r="A32" s="441" t="s">
        <v>1165</v>
      </c>
      <c r="B32" s="52"/>
      <c r="C32" s="52"/>
      <c r="D32" s="52"/>
      <c r="E32" s="52"/>
      <c r="F32" s="52"/>
      <c r="G32" s="52"/>
      <c r="H32" s="52"/>
    </row>
    <row r="33" spans="1:8">
      <c r="A33" s="443" t="s">
        <v>1166</v>
      </c>
      <c r="B33" s="52"/>
      <c r="C33" s="52"/>
      <c r="D33" s="52"/>
      <c r="E33" s="52"/>
      <c r="F33" s="52"/>
      <c r="G33" s="52"/>
      <c r="H33" s="52"/>
    </row>
  </sheetData>
  <mergeCells count="3">
    <mergeCell ref="F4:H4"/>
    <mergeCell ref="B5:E5"/>
    <mergeCell ref="F5:H5"/>
  </mergeCells>
  <pageMargins left="0.7" right="0.4" top="0.75" bottom="0.7" header="0.4" footer="0.4"/>
  <pageSetup paperSize="9" scale="98" orientation="portrait" r:id="rId1"/>
  <headerFooter>
    <oddFooter>&amp;C&amp;"Maiandra GD,Regular"&amp;9&amp;P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P33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85546875" style="442" customWidth="1"/>
    <col min="2" max="2" width="8.7109375" style="442" customWidth="1"/>
    <col min="3" max="3" width="9.5703125" style="442" customWidth="1"/>
    <col min="4" max="4" width="8.7109375" style="442" customWidth="1"/>
    <col min="5" max="5" width="7.28515625" style="442" bestFit="1" customWidth="1"/>
    <col min="6" max="6" width="8.85546875" style="442" customWidth="1"/>
    <col min="7" max="7" width="9.7109375" style="442" customWidth="1"/>
    <col min="8" max="8" width="9.42578125" style="442" bestFit="1" customWidth="1"/>
    <col min="9" max="16384" width="10.28515625" style="442"/>
  </cols>
  <sheetData>
    <row r="1" spans="1:16" s="413" customFormat="1">
      <c r="A1" s="52"/>
      <c r="B1" s="52"/>
      <c r="C1" s="52"/>
      <c r="D1" s="52"/>
      <c r="E1" s="52"/>
      <c r="F1" s="52"/>
      <c r="G1" s="52"/>
      <c r="H1" s="412"/>
    </row>
    <row r="2" spans="1:16" s="413" customFormat="1" ht="15" customHeight="1">
      <c r="A2" s="75" t="s">
        <v>1171</v>
      </c>
      <c r="B2" s="444"/>
      <c r="C2" s="444"/>
      <c r="D2" s="444"/>
      <c r="E2" s="444"/>
      <c r="F2" s="444"/>
      <c r="G2" s="444"/>
      <c r="H2" s="444"/>
    </row>
    <row r="3" spans="1:16" s="413" customFormat="1" ht="15" customHeight="1">
      <c r="A3" s="75" t="s">
        <v>56</v>
      </c>
      <c r="B3" s="444"/>
      <c r="C3" s="444"/>
      <c r="D3" s="444"/>
      <c r="E3" s="444"/>
      <c r="F3" s="444"/>
      <c r="G3" s="444"/>
      <c r="H3" s="444"/>
    </row>
    <row r="4" spans="1:16" s="413" customFormat="1" ht="15" customHeight="1">
      <c r="A4" s="14"/>
      <c r="B4" s="15"/>
      <c r="C4" s="15"/>
      <c r="D4" s="15"/>
      <c r="E4" s="15"/>
      <c r="F4" s="1017" t="s">
        <v>0</v>
      </c>
      <c r="G4" s="1017"/>
      <c r="H4" s="1017"/>
    </row>
    <row r="5" spans="1:16" s="413" customFormat="1" ht="17.100000000000001" customHeight="1">
      <c r="A5" s="414"/>
      <c r="B5" s="1020" t="s">
        <v>1</v>
      </c>
      <c r="C5" s="1021"/>
      <c r="D5" s="1021"/>
      <c r="E5" s="1022"/>
      <c r="F5" s="1111" t="s">
        <v>2</v>
      </c>
      <c r="G5" s="1112"/>
      <c r="H5" s="1113"/>
    </row>
    <row r="6" spans="1:16" s="413" customFormat="1" ht="47.25" customHeight="1">
      <c r="A6" s="415" t="s">
        <v>1143</v>
      </c>
      <c r="B6" s="416" t="s">
        <v>4</v>
      </c>
      <c r="C6" s="417" t="s">
        <v>5</v>
      </c>
      <c r="D6" s="418" t="s">
        <v>6</v>
      </c>
      <c r="E6" s="872" t="s">
        <v>7</v>
      </c>
      <c r="F6" s="416" t="s">
        <v>4</v>
      </c>
      <c r="G6" s="417" t="s">
        <v>5</v>
      </c>
      <c r="H6" s="419" t="s">
        <v>6</v>
      </c>
    </row>
    <row r="7" spans="1:16" s="413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</row>
    <row r="8" spans="1:16" s="413" customFormat="1" ht="6.95" customHeight="1">
      <c r="A8" s="15"/>
      <c r="B8" s="15"/>
      <c r="C8" s="15"/>
      <c r="D8" s="15"/>
      <c r="E8" s="15"/>
      <c r="F8" s="15"/>
      <c r="G8" s="15"/>
      <c r="H8" s="15"/>
    </row>
    <row r="9" spans="1:16" s="413" customFormat="1" ht="24" customHeight="1">
      <c r="A9" s="420" t="s">
        <v>1144</v>
      </c>
      <c r="B9" s="20">
        <v>910</v>
      </c>
      <c r="C9" s="20">
        <v>307703.09663049999</v>
      </c>
      <c r="D9" s="421">
        <v>7.5913270436102458E-3</v>
      </c>
      <c r="E9" s="22">
        <v>338.13527102252743</v>
      </c>
      <c r="F9" s="20">
        <v>847</v>
      </c>
      <c r="G9" s="20">
        <v>296366.79279859998</v>
      </c>
      <c r="H9" s="421">
        <v>7.5800384853728373E-3</v>
      </c>
      <c r="L9" s="422"/>
      <c r="M9" s="423"/>
      <c r="N9" s="423"/>
    </row>
    <row r="10" spans="1:16" s="413" customFormat="1" ht="24" customHeight="1">
      <c r="A10" s="424" t="s">
        <v>1145</v>
      </c>
      <c r="B10" s="24">
        <v>14372</v>
      </c>
      <c r="C10" s="24">
        <v>1347931.7468221001</v>
      </c>
      <c r="D10" s="421">
        <v>3.325475380210112E-2</v>
      </c>
      <c r="E10" s="22">
        <v>93.788738298225724</v>
      </c>
      <c r="F10" s="24">
        <v>14484</v>
      </c>
      <c r="G10" s="24">
        <v>1385185.4417015</v>
      </c>
      <c r="H10" s="421">
        <v>3.5428257188755939E-2</v>
      </c>
      <c r="L10" s="425"/>
      <c r="M10" s="426"/>
      <c r="N10" s="426"/>
    </row>
    <row r="11" spans="1:16" s="413" customFormat="1" ht="24" customHeight="1">
      <c r="A11" s="427" t="s">
        <v>1146</v>
      </c>
      <c r="B11" s="24">
        <v>9054</v>
      </c>
      <c r="C11" s="24">
        <v>564101.00010139996</v>
      </c>
      <c r="D11" s="421">
        <v>1.3916906343453673E-2</v>
      </c>
      <c r="E11" s="22">
        <v>62.304064513077087</v>
      </c>
      <c r="F11" s="24">
        <v>8660</v>
      </c>
      <c r="G11" s="24">
        <v>561985.99138000002</v>
      </c>
      <c r="H11" s="421">
        <v>1.4373659756798943E-2</v>
      </c>
      <c r="L11" s="425"/>
      <c r="M11" s="426"/>
      <c r="N11" s="426"/>
    </row>
    <row r="12" spans="1:16" s="413" customFormat="1" ht="24" customHeight="1">
      <c r="A12" s="427" t="s">
        <v>1147</v>
      </c>
      <c r="B12" s="24">
        <v>5318</v>
      </c>
      <c r="C12" s="24">
        <v>783830.74672070006</v>
      </c>
      <c r="D12" s="421">
        <v>1.9337847458647445E-2</v>
      </c>
      <c r="E12" s="22">
        <v>147.3920170591764</v>
      </c>
      <c r="F12" s="24">
        <v>5824</v>
      </c>
      <c r="G12" s="24">
        <v>823199.45032149996</v>
      </c>
      <c r="H12" s="421">
        <v>2.1054597431956996E-2</v>
      </c>
      <c r="L12" s="425"/>
      <c r="M12" s="426"/>
      <c r="N12" s="426"/>
    </row>
    <row r="13" spans="1:16" s="413" customFormat="1" ht="24" customHeight="1">
      <c r="A13" s="428" t="s">
        <v>1148</v>
      </c>
      <c r="B13" s="24">
        <v>1826</v>
      </c>
      <c r="C13" s="24">
        <v>151427.0864227</v>
      </c>
      <c r="D13" s="421">
        <v>3.7358497489420619E-3</v>
      </c>
      <c r="E13" s="22">
        <v>82.928305817469877</v>
      </c>
      <c r="F13" s="24">
        <v>1669</v>
      </c>
      <c r="G13" s="24">
        <v>129241.33936690001</v>
      </c>
      <c r="H13" s="421">
        <v>3.3055468767311282E-3</v>
      </c>
      <c r="L13" s="425"/>
      <c r="M13" s="426"/>
      <c r="N13" s="426"/>
    </row>
    <row r="14" spans="1:16" s="413" customFormat="1" ht="24" customHeight="1">
      <c r="A14" s="429" t="s">
        <v>1149</v>
      </c>
      <c r="B14" s="24">
        <v>3256</v>
      </c>
      <c r="C14" s="24">
        <v>485850.57034789998</v>
      </c>
      <c r="D14" s="421">
        <v>1.1986394073454672E-2</v>
      </c>
      <c r="E14" s="22">
        <v>149.21700563510441</v>
      </c>
      <c r="F14" s="24">
        <v>3806</v>
      </c>
      <c r="G14" s="24">
        <v>510941.04483540001</v>
      </c>
      <c r="H14" s="421">
        <v>1.3068106406377509E-2</v>
      </c>
      <c r="L14" s="425"/>
      <c r="M14" s="426"/>
      <c r="N14" s="426"/>
    </row>
    <row r="15" spans="1:16" s="413" customFormat="1" ht="50.1" customHeight="1">
      <c r="A15" s="429" t="s">
        <v>1150</v>
      </c>
      <c r="B15" s="24">
        <v>236</v>
      </c>
      <c r="C15" s="24">
        <v>146553.08995009999</v>
      </c>
      <c r="D15" s="421">
        <v>3.615603636250709E-3</v>
      </c>
      <c r="E15" s="22">
        <v>620.98766928008467</v>
      </c>
      <c r="F15" s="24">
        <v>349</v>
      </c>
      <c r="G15" s="24">
        <v>183017.0661192</v>
      </c>
      <c r="H15" s="421">
        <v>4.680944148848361E-3</v>
      </c>
      <c r="L15" s="430"/>
      <c r="M15" s="430"/>
      <c r="N15" s="430"/>
    </row>
    <row r="16" spans="1:16" s="413" customFormat="1" ht="30" customHeight="1">
      <c r="A16" s="431" t="s">
        <v>1151</v>
      </c>
      <c r="B16" s="24">
        <v>5095</v>
      </c>
      <c r="C16" s="24">
        <v>788068.81792579999</v>
      </c>
      <c r="D16" s="421">
        <v>1.9442404692241538E-2</v>
      </c>
      <c r="E16" s="22">
        <v>154.67493973028459</v>
      </c>
      <c r="F16" s="24">
        <v>7166</v>
      </c>
      <c r="G16" s="24">
        <v>1188922.6641831</v>
      </c>
      <c r="H16" s="421">
        <v>3.0408533511931558E-2</v>
      </c>
      <c r="L16" s="432"/>
      <c r="M16" s="432"/>
      <c r="N16" s="432"/>
      <c r="P16" s="433"/>
    </row>
    <row r="17" spans="1:16" s="413" customFormat="1" ht="30" customHeight="1">
      <c r="A17" s="431" t="s">
        <v>1152</v>
      </c>
      <c r="B17" s="24">
        <v>677040</v>
      </c>
      <c r="C17" s="24">
        <v>30452506.232280701</v>
      </c>
      <c r="D17" s="421">
        <v>0.75129219250082657</v>
      </c>
      <c r="E17" s="22">
        <v>44.97888785342181</v>
      </c>
      <c r="F17" s="24">
        <v>668323</v>
      </c>
      <c r="G17" s="24">
        <v>29228280.8414675</v>
      </c>
      <c r="H17" s="421">
        <v>0.7475584276750179</v>
      </c>
      <c r="L17" s="432"/>
      <c r="M17" s="432"/>
      <c r="N17" s="432"/>
      <c r="P17" s="433"/>
    </row>
    <row r="18" spans="1:16" s="413" customFormat="1" ht="50.1" customHeight="1">
      <c r="A18" s="431" t="s">
        <v>1153</v>
      </c>
      <c r="B18" s="24">
        <v>176386</v>
      </c>
      <c r="C18" s="24">
        <v>3074122.6587344999</v>
      </c>
      <c r="D18" s="421">
        <v>7.5841519731761703E-2</v>
      </c>
      <c r="E18" s="22">
        <v>17.428382404127877</v>
      </c>
      <c r="F18" s="24">
        <v>165848</v>
      </c>
      <c r="G18" s="24">
        <v>3019582.1007185001</v>
      </c>
      <c r="H18" s="421">
        <v>7.723047618477083E-2</v>
      </c>
      <c r="L18" s="432"/>
      <c r="M18" s="432"/>
      <c r="N18" s="432"/>
      <c r="P18" s="433"/>
    </row>
    <row r="19" spans="1:16" s="413" customFormat="1" ht="30" customHeight="1">
      <c r="A19" s="431" t="s">
        <v>1154</v>
      </c>
      <c r="B19" s="24">
        <v>791452</v>
      </c>
      <c r="C19" s="24">
        <v>2719603.2790119001</v>
      </c>
      <c r="D19" s="421">
        <v>6.7095190610466343E-2</v>
      </c>
      <c r="E19" s="22">
        <v>3.4362201106471399</v>
      </c>
      <c r="F19" s="24">
        <v>789914</v>
      </c>
      <c r="G19" s="24">
        <v>2479346.3040716001</v>
      </c>
      <c r="H19" s="421">
        <v>6.3413111252990595E-2</v>
      </c>
      <c r="L19" s="432"/>
      <c r="M19" s="432"/>
      <c r="N19" s="432"/>
      <c r="P19" s="433"/>
    </row>
    <row r="20" spans="1:16" s="413" customFormat="1" ht="30" customHeight="1">
      <c r="A20" s="420" t="s">
        <v>1155</v>
      </c>
      <c r="B20" s="24">
        <v>2642</v>
      </c>
      <c r="C20" s="24">
        <v>782561.13824280002</v>
      </c>
      <c r="D20" s="421">
        <v>1.930652501412667E-2</v>
      </c>
      <c r="E20" s="22">
        <v>296.20027942573807</v>
      </c>
      <c r="F20" s="24">
        <v>3125</v>
      </c>
      <c r="G20" s="24">
        <v>775084.57347169996</v>
      </c>
      <c r="H20" s="421">
        <v>1.9823985139680703E-2</v>
      </c>
      <c r="L20" s="432"/>
      <c r="M20" s="432"/>
      <c r="N20" s="432"/>
      <c r="P20" s="433"/>
    </row>
    <row r="21" spans="1:16" s="413" customFormat="1" ht="24" customHeight="1">
      <c r="A21" s="420" t="s">
        <v>1156</v>
      </c>
      <c r="B21" s="24">
        <v>258459</v>
      </c>
      <c r="C21" s="24">
        <v>1039675.6372430999</v>
      </c>
      <c r="D21" s="421">
        <v>2.5649783404889992E-2</v>
      </c>
      <c r="E21" s="22">
        <v>4.0225940564774287</v>
      </c>
      <c r="F21" s="24">
        <v>254389</v>
      </c>
      <c r="G21" s="24">
        <v>704054.62721760001</v>
      </c>
      <c r="H21" s="421">
        <v>1.8007284553438151E-2</v>
      </c>
      <c r="L21" s="432"/>
      <c r="M21" s="432"/>
      <c r="N21" s="432"/>
      <c r="P21" s="433"/>
    </row>
    <row r="22" spans="1:16" s="413" customFormat="1" ht="24" customHeight="1">
      <c r="A22" s="434" t="s">
        <v>1157</v>
      </c>
      <c r="B22" s="24" t="s">
        <v>43</v>
      </c>
      <c r="C22" s="24" t="s">
        <v>43</v>
      </c>
      <c r="D22" s="446" t="s">
        <v>43</v>
      </c>
      <c r="E22" s="27" t="s">
        <v>43</v>
      </c>
      <c r="F22" s="24" t="s">
        <v>43</v>
      </c>
      <c r="G22" s="24" t="s">
        <v>43</v>
      </c>
      <c r="H22" s="446" t="s">
        <v>43</v>
      </c>
      <c r="L22" s="430"/>
      <c r="M22" s="430"/>
      <c r="N22" s="430"/>
      <c r="P22" s="433"/>
    </row>
    <row r="23" spans="1:16" s="413" customFormat="1" ht="24" customHeight="1">
      <c r="A23" s="434" t="s">
        <v>1158</v>
      </c>
      <c r="B23" s="24">
        <v>9313</v>
      </c>
      <c r="C23" s="24">
        <v>655756.04448569997</v>
      </c>
      <c r="D23" s="421">
        <v>1.6178123161669038E-2</v>
      </c>
      <c r="E23" s="22">
        <v>70.412975892376238</v>
      </c>
      <c r="F23" s="24">
        <v>6858</v>
      </c>
      <c r="G23" s="24">
        <v>297120.11277280003</v>
      </c>
      <c r="H23" s="421">
        <v>7.5993058072691766E-3</v>
      </c>
      <c r="L23" s="430"/>
      <c r="M23" s="430"/>
      <c r="N23" s="430"/>
    </row>
    <row r="24" spans="1:16" s="413" customFormat="1" ht="24" customHeight="1">
      <c r="A24" s="434" t="s">
        <v>1159</v>
      </c>
      <c r="B24" s="24">
        <v>249</v>
      </c>
      <c r="C24" s="24">
        <v>189.47004799999999</v>
      </c>
      <c r="D24" s="421">
        <v>4.6744056692537099E-6</v>
      </c>
      <c r="E24" s="22">
        <v>0.76092388755020079</v>
      </c>
      <c r="F24" s="24">
        <v>267</v>
      </c>
      <c r="G24" s="24">
        <v>196.15631149999999</v>
      </c>
      <c r="H24" s="421">
        <v>5.0170006439594811E-6</v>
      </c>
      <c r="L24" s="433"/>
      <c r="M24" s="430"/>
    </row>
    <row r="25" spans="1:16" s="413" customFormat="1" ht="24" customHeight="1">
      <c r="A25" s="427" t="s">
        <v>1160</v>
      </c>
      <c r="B25" s="24">
        <v>929</v>
      </c>
      <c r="C25" s="24">
        <v>50877.687098000002</v>
      </c>
      <c r="D25" s="421">
        <v>1.2552007640247579E-3</v>
      </c>
      <c r="E25" s="22">
        <v>54.766078684607109</v>
      </c>
      <c r="F25" s="24">
        <v>906</v>
      </c>
      <c r="G25" s="24">
        <v>57438.081354200003</v>
      </c>
      <c r="H25" s="421">
        <v>1.4690676478274752E-3</v>
      </c>
      <c r="L25" s="433"/>
      <c r="M25" s="430"/>
    </row>
    <row r="26" spans="1:16" s="413" customFormat="1" ht="24" customHeight="1">
      <c r="A26" s="427" t="s">
        <v>1161</v>
      </c>
      <c r="B26" s="24">
        <v>353</v>
      </c>
      <c r="C26" s="24">
        <v>170110.16662850001</v>
      </c>
      <c r="D26" s="421">
        <v>4.1967790459732915E-3</v>
      </c>
      <c r="E26" s="22">
        <v>481.89848903257791</v>
      </c>
      <c r="F26" s="24">
        <v>328</v>
      </c>
      <c r="G26" s="24">
        <v>190186.93711669999</v>
      </c>
      <c r="H26" s="421">
        <v>4.8643246739841217E-3</v>
      </c>
      <c r="L26" s="433"/>
      <c r="M26" s="435"/>
    </row>
    <row r="27" spans="1:16" s="413" customFormat="1" ht="24" customHeight="1">
      <c r="A27" s="434" t="s">
        <v>1162</v>
      </c>
      <c r="B27" s="24">
        <v>247615</v>
      </c>
      <c r="C27" s="24">
        <v>162742.26898289999</v>
      </c>
      <c r="D27" s="421">
        <v>4.0150060275536527E-3</v>
      </c>
      <c r="E27" s="22">
        <v>0.65723913730145589</v>
      </c>
      <c r="F27" s="24">
        <v>246030</v>
      </c>
      <c r="G27" s="24">
        <v>159113.33966239999</v>
      </c>
      <c r="H27" s="421">
        <v>4.0695694237134171E-3</v>
      </c>
      <c r="L27" s="433"/>
      <c r="M27" s="436"/>
    </row>
    <row r="28" spans="1:16" s="413" customFormat="1" ht="24" customHeight="1">
      <c r="A28" s="431" t="s">
        <v>1163</v>
      </c>
      <c r="B28" s="24">
        <v>6474</v>
      </c>
      <c r="C28" s="24">
        <v>21332.9136617</v>
      </c>
      <c r="D28" s="421">
        <v>5.2630319997570493E-4</v>
      </c>
      <c r="E28" s="22">
        <v>3.2951673867315416</v>
      </c>
      <c r="F28" s="24">
        <v>5977</v>
      </c>
      <c r="G28" s="24">
        <v>21499.620737099998</v>
      </c>
      <c r="H28" s="421">
        <v>5.4988600804168014E-4</v>
      </c>
      <c r="L28" s="433"/>
      <c r="M28" s="430"/>
    </row>
    <row r="29" spans="1:16" s="413" customFormat="1" ht="6.95" customHeight="1">
      <c r="A29" s="15"/>
      <c r="B29" s="26"/>
      <c r="C29" s="26"/>
      <c r="D29" s="437"/>
      <c r="E29" s="27"/>
      <c r="F29" s="26"/>
      <c r="G29" s="26"/>
      <c r="H29" s="437"/>
      <c r="L29" s="438"/>
      <c r="M29" s="430"/>
    </row>
    <row r="30" spans="1:16" s="413" customFormat="1" ht="24.95" customHeight="1">
      <c r="A30" s="28" t="s">
        <v>1164</v>
      </c>
      <c r="B30" s="29">
        <v>1932830</v>
      </c>
      <c r="C30" s="29">
        <v>40533505.520553105</v>
      </c>
      <c r="D30" s="439">
        <v>0.99999999999999989</v>
      </c>
      <c r="E30" s="31">
        <v>20.971066012299637</v>
      </c>
      <c r="F30" s="29">
        <v>1910073</v>
      </c>
      <c r="G30" s="29">
        <v>39098322.966367193</v>
      </c>
      <c r="H30" s="439">
        <v>1.0000000000000002</v>
      </c>
      <c r="L30" s="430"/>
      <c r="M30" s="430"/>
    </row>
    <row r="31" spans="1:16" s="413" customFormat="1" ht="18.95" customHeight="1">
      <c r="A31" s="440" t="s">
        <v>40</v>
      </c>
      <c r="B31" s="52"/>
      <c r="C31" s="52"/>
      <c r="D31" s="52"/>
      <c r="E31" s="52"/>
      <c r="F31" s="52"/>
      <c r="G31" s="52"/>
      <c r="H31" s="52"/>
      <c r="L31" s="430"/>
      <c r="M31" s="430"/>
      <c r="N31" s="430"/>
    </row>
    <row r="32" spans="1:16" ht="8.1" customHeight="1">
      <c r="A32" s="441" t="s">
        <v>1165</v>
      </c>
      <c r="B32" s="52"/>
      <c r="C32" s="52"/>
      <c r="D32" s="52"/>
      <c r="E32" s="52"/>
      <c r="F32" s="52"/>
      <c r="G32" s="52"/>
      <c r="H32" s="52"/>
    </row>
    <row r="33" spans="1:8">
      <c r="A33" s="443" t="s">
        <v>1166</v>
      </c>
      <c r="B33" s="52"/>
      <c r="C33" s="52"/>
      <c r="D33" s="52"/>
      <c r="E33" s="52"/>
      <c r="F33" s="52"/>
      <c r="G33" s="52"/>
      <c r="H33" s="52"/>
    </row>
  </sheetData>
  <mergeCells count="3">
    <mergeCell ref="F4:H4"/>
    <mergeCell ref="B5:E5"/>
    <mergeCell ref="F5:H5"/>
  </mergeCells>
  <pageMargins left="0.7" right="0.4" top="0.75" bottom="0.7" header="0.4" footer="0.4"/>
  <pageSetup paperSize="9" scale="98" orientation="portrait" r:id="rId1"/>
  <headerFooter>
    <oddFooter>&amp;C&amp;"Maiandra GD,Regular"&amp;9&amp;P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P289"/>
  <sheetViews>
    <sheetView tabSelected="1" view="pageBreakPreview" zoomScale="60" workbookViewId="0">
      <selection activeCell="A99" sqref="A99:A102"/>
    </sheetView>
  </sheetViews>
  <sheetFormatPr defaultColWidth="10.28515625" defaultRowHeight="11.25"/>
  <cols>
    <col min="1" max="1" width="31" style="484" customWidth="1"/>
    <col min="2" max="2" width="11.85546875" style="484" bestFit="1" customWidth="1"/>
    <col min="3" max="3" width="12.7109375" style="484" bestFit="1" customWidth="1"/>
    <col min="4" max="4" width="9" style="484" bestFit="1" customWidth="1"/>
    <col min="5" max="5" width="8.7109375" style="484" bestFit="1" customWidth="1"/>
    <col min="6" max="6" width="11.85546875" style="484" bestFit="1" customWidth="1"/>
    <col min="7" max="7" width="13" style="484" bestFit="1" customWidth="1"/>
    <col min="8" max="8" width="9" style="484" bestFit="1" customWidth="1"/>
    <col min="9" max="9" width="5.5703125" style="484" customWidth="1"/>
    <col min="10" max="16384" width="10.28515625" style="484"/>
  </cols>
  <sheetData>
    <row r="1" spans="1:13" s="449" customFormat="1" ht="12">
      <c r="A1" s="447"/>
      <c r="B1" s="447"/>
      <c r="C1" s="447"/>
      <c r="D1" s="447"/>
      <c r="E1" s="447"/>
      <c r="F1" s="447"/>
      <c r="G1" s="447"/>
      <c r="H1" s="448"/>
      <c r="I1" s="447"/>
    </row>
    <row r="2" spans="1:13" s="449" customFormat="1" ht="15" customHeight="1">
      <c r="A2" s="450" t="s">
        <v>1172</v>
      </c>
      <c r="B2" s="58"/>
      <c r="C2" s="58"/>
      <c r="D2" s="58"/>
      <c r="E2" s="58"/>
      <c r="F2" s="58"/>
      <c r="G2" s="58"/>
      <c r="H2" s="58"/>
      <c r="I2" s="447"/>
    </row>
    <row r="3" spans="1:13" s="449" customFormat="1" ht="15" customHeight="1">
      <c r="A3" s="450" t="s">
        <v>47</v>
      </c>
      <c r="B3" s="58"/>
      <c r="C3" s="58"/>
      <c r="D3" s="58"/>
      <c r="E3" s="58"/>
      <c r="F3" s="58"/>
      <c r="G3" s="58"/>
      <c r="H3" s="58"/>
      <c r="I3" s="447"/>
    </row>
    <row r="4" spans="1:13" s="449" customFormat="1" ht="12">
      <c r="A4" s="451"/>
      <c r="B4" s="452"/>
      <c r="C4" s="452"/>
      <c r="D4" s="452"/>
      <c r="E4" s="452"/>
      <c r="F4" s="453"/>
      <c r="G4" s="453"/>
      <c r="H4" s="870" t="s">
        <v>96</v>
      </c>
      <c r="I4" s="447"/>
    </row>
    <row r="5" spans="1:13" s="449" customFormat="1" ht="15" customHeight="1">
      <c r="A5" s="454"/>
      <c r="B5" s="1115" t="s">
        <v>1</v>
      </c>
      <c r="C5" s="1115"/>
      <c r="D5" s="1115"/>
      <c r="E5" s="1115"/>
      <c r="F5" s="1016" t="s">
        <v>2</v>
      </c>
      <c r="G5" s="1016"/>
      <c r="H5" s="1016"/>
      <c r="I5" s="447"/>
    </row>
    <row r="6" spans="1:13" s="449" customFormat="1" ht="39.950000000000003" customHeight="1">
      <c r="A6" s="869" t="s">
        <v>1173</v>
      </c>
      <c r="B6" s="871" t="s">
        <v>1174</v>
      </c>
      <c r="C6" s="871" t="s">
        <v>5</v>
      </c>
      <c r="D6" s="871" t="s">
        <v>1175</v>
      </c>
      <c r="E6" s="871" t="s">
        <v>1176</v>
      </c>
      <c r="F6" s="871" t="s">
        <v>1177</v>
      </c>
      <c r="G6" s="871" t="s">
        <v>5</v>
      </c>
      <c r="H6" s="871" t="s">
        <v>1175</v>
      </c>
      <c r="I6" s="447"/>
    </row>
    <row r="7" spans="1:13" s="449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  <c r="I7" s="447"/>
      <c r="K7" s="422"/>
      <c r="L7" s="455"/>
      <c r="M7" s="455"/>
    </row>
    <row r="8" spans="1:13" s="449" customFormat="1" ht="5.0999999999999996" customHeight="1">
      <c r="A8" s="62"/>
      <c r="B8" s="62"/>
      <c r="C8" s="62"/>
      <c r="D8" s="62"/>
      <c r="E8" s="62"/>
      <c r="F8" s="62"/>
      <c r="G8" s="62"/>
      <c r="H8" s="62"/>
      <c r="I8" s="447"/>
      <c r="K8" s="422"/>
      <c r="L8" s="455"/>
      <c r="M8" s="455"/>
    </row>
    <row r="9" spans="1:13" s="449" customFormat="1" ht="20.100000000000001" customHeight="1">
      <c r="A9" s="456" t="s">
        <v>1178</v>
      </c>
      <c r="B9" s="457">
        <v>6967867</v>
      </c>
      <c r="C9" s="457">
        <v>7691897.1030513989</v>
      </c>
      <c r="D9" s="458">
        <v>5.0001186630590409E-2</v>
      </c>
      <c r="E9" s="459">
        <v>1.103909862666925</v>
      </c>
      <c r="F9" s="457">
        <v>6644868</v>
      </c>
      <c r="G9" s="457">
        <v>7178662.1135661006</v>
      </c>
      <c r="H9" s="458">
        <v>4.8730784558613738E-2</v>
      </c>
      <c r="I9" s="447"/>
      <c r="K9" s="460"/>
      <c r="L9" s="461"/>
      <c r="M9" s="461"/>
    </row>
    <row r="10" spans="1:13" s="449" customFormat="1" ht="18" customHeight="1">
      <c r="A10" s="462" t="s">
        <v>1179</v>
      </c>
      <c r="B10" s="463">
        <v>6890505</v>
      </c>
      <c r="C10" s="463">
        <v>7298479.1494037993</v>
      </c>
      <c r="D10" s="464">
        <v>4.7443772736382839E-2</v>
      </c>
      <c r="E10" s="465">
        <v>1.0592081639014557</v>
      </c>
      <c r="F10" s="463">
        <v>6417906</v>
      </c>
      <c r="G10" s="463">
        <v>6638526.8083691997</v>
      </c>
      <c r="H10" s="464">
        <v>4.5064193657182408E-2</v>
      </c>
      <c r="I10" s="447"/>
      <c r="K10" s="460"/>
      <c r="L10" s="461"/>
      <c r="M10" s="461"/>
    </row>
    <row r="11" spans="1:13" s="449" customFormat="1" ht="18" customHeight="1">
      <c r="A11" s="466" t="s">
        <v>1180</v>
      </c>
      <c r="B11" s="463">
        <v>4884422</v>
      </c>
      <c r="C11" s="463">
        <v>3440206.7660065</v>
      </c>
      <c r="D11" s="464">
        <v>2.2363068336766004E-2</v>
      </c>
      <c r="E11" s="465">
        <v>0.70432218305594807</v>
      </c>
      <c r="F11" s="463">
        <v>5509545</v>
      </c>
      <c r="G11" s="463">
        <v>3774578.1406736998</v>
      </c>
      <c r="H11" s="464">
        <v>2.5622901769567899E-2</v>
      </c>
      <c r="I11" s="447"/>
      <c r="K11" s="425"/>
      <c r="L11" s="426"/>
      <c r="M11" s="426"/>
    </row>
    <row r="12" spans="1:13" s="449" customFormat="1" ht="18" customHeight="1">
      <c r="A12" s="466" t="s">
        <v>1181</v>
      </c>
      <c r="B12" s="463">
        <v>1458490</v>
      </c>
      <c r="C12" s="463">
        <v>1206034.250514</v>
      </c>
      <c r="D12" s="464">
        <v>7.8398271369116857E-3</v>
      </c>
      <c r="E12" s="465">
        <v>0.82690608129915188</v>
      </c>
      <c r="F12" s="463">
        <v>313026</v>
      </c>
      <c r="G12" s="463">
        <v>308728.58166540001</v>
      </c>
      <c r="H12" s="464">
        <v>2.0957367490234734E-3</v>
      </c>
      <c r="I12" s="447"/>
      <c r="K12" s="425"/>
      <c r="L12" s="426"/>
      <c r="M12" s="426"/>
    </row>
    <row r="13" spans="1:13" s="449" customFormat="1" ht="30" customHeight="1">
      <c r="A13" s="466" t="s">
        <v>1182</v>
      </c>
      <c r="B13" s="463">
        <v>52465</v>
      </c>
      <c r="C13" s="463">
        <v>41556.427953099999</v>
      </c>
      <c r="D13" s="464">
        <v>2.701376112999925E-4</v>
      </c>
      <c r="E13" s="465">
        <v>0.79207906133803485</v>
      </c>
      <c r="F13" s="463">
        <v>64521</v>
      </c>
      <c r="G13" s="463">
        <v>51480.483904200002</v>
      </c>
      <c r="H13" s="464">
        <v>3.494640547808885E-4</v>
      </c>
      <c r="I13" s="447"/>
      <c r="K13" s="425"/>
      <c r="L13" s="426"/>
      <c r="M13" s="426"/>
    </row>
    <row r="14" spans="1:13" s="449" customFormat="1" ht="30" customHeight="1">
      <c r="A14" s="466" t="s">
        <v>1183</v>
      </c>
      <c r="B14" s="463">
        <v>7945</v>
      </c>
      <c r="C14" s="463">
        <v>11682.915317499999</v>
      </c>
      <c r="D14" s="464">
        <v>7.5944805469116715E-5</v>
      </c>
      <c r="E14" s="465">
        <v>1.4704739229074888</v>
      </c>
      <c r="F14" s="463">
        <v>7948</v>
      </c>
      <c r="G14" s="463">
        <v>9518.2563711000003</v>
      </c>
      <c r="H14" s="464">
        <v>6.4612610714353801E-5</v>
      </c>
      <c r="I14" s="447"/>
      <c r="K14" s="425"/>
      <c r="L14" s="426"/>
      <c r="M14" s="426"/>
    </row>
    <row r="15" spans="1:13" s="449" customFormat="1" ht="18" customHeight="1">
      <c r="A15" s="466" t="s">
        <v>1184</v>
      </c>
      <c r="B15" s="463">
        <v>483562</v>
      </c>
      <c r="C15" s="463">
        <v>1342458.2838983</v>
      </c>
      <c r="D15" s="464">
        <v>8.726651734635469E-3</v>
      </c>
      <c r="E15" s="465">
        <v>2.7761864743265598</v>
      </c>
      <c r="F15" s="463">
        <v>519366</v>
      </c>
      <c r="G15" s="463">
        <v>1296692.5466876</v>
      </c>
      <c r="H15" s="464">
        <v>8.8023149901400883E-3</v>
      </c>
      <c r="I15" s="447"/>
      <c r="K15" s="467"/>
      <c r="L15" s="467"/>
      <c r="M15" s="467"/>
    </row>
    <row r="16" spans="1:13" s="449" customFormat="1" ht="30" customHeight="1">
      <c r="A16" s="466" t="s">
        <v>1185</v>
      </c>
      <c r="B16" s="463">
        <v>1487</v>
      </c>
      <c r="C16" s="463">
        <v>16731.308794299999</v>
      </c>
      <c r="D16" s="464">
        <v>1.087618935081642E-4</v>
      </c>
      <c r="E16" s="465">
        <v>11.251720776260928</v>
      </c>
      <c r="F16" s="463">
        <v>1434</v>
      </c>
      <c r="G16" s="463">
        <v>14851.171862900001</v>
      </c>
      <c r="H16" s="464">
        <v>1.0081394625417374E-4</v>
      </c>
      <c r="I16" s="447"/>
      <c r="K16" s="467"/>
      <c r="L16" s="467"/>
      <c r="M16" s="467"/>
    </row>
    <row r="17" spans="1:16" s="449" customFormat="1" ht="30" customHeight="1">
      <c r="A17" s="466" t="s">
        <v>1186</v>
      </c>
      <c r="B17" s="463">
        <v>2134</v>
      </c>
      <c r="C17" s="463">
        <v>1239809.1969200999</v>
      </c>
      <c r="D17" s="464">
        <v>8.0593812177924152E-3</v>
      </c>
      <c r="E17" s="465">
        <v>580.97900511719774</v>
      </c>
      <c r="F17" s="463">
        <v>2066</v>
      </c>
      <c r="G17" s="463">
        <v>1182677.6272042999</v>
      </c>
      <c r="H17" s="464">
        <v>8.028349536701531E-3</v>
      </c>
      <c r="I17" s="447"/>
      <c r="K17" s="468"/>
      <c r="L17" s="468"/>
      <c r="M17" s="468"/>
      <c r="N17" s="469"/>
      <c r="P17" s="470"/>
    </row>
    <row r="18" spans="1:16" s="449" customFormat="1" ht="18" customHeight="1">
      <c r="A18" s="462" t="s">
        <v>1187</v>
      </c>
      <c r="B18" s="463">
        <v>76661</v>
      </c>
      <c r="C18" s="463">
        <v>392903.55880290002</v>
      </c>
      <c r="D18" s="464">
        <v>2.5540700698834713E-3</v>
      </c>
      <c r="E18" s="465">
        <v>5.1252078475743863</v>
      </c>
      <c r="F18" s="463">
        <v>226454</v>
      </c>
      <c r="G18" s="463">
        <v>539763.03677420004</v>
      </c>
      <c r="H18" s="464">
        <v>3.6640638383076407E-3</v>
      </c>
      <c r="I18" s="447"/>
      <c r="K18" s="468"/>
      <c r="L18" s="468"/>
      <c r="M18" s="468"/>
      <c r="N18" s="469"/>
      <c r="P18" s="470"/>
    </row>
    <row r="19" spans="1:16" s="449" customFormat="1" ht="18" customHeight="1">
      <c r="A19" s="462" t="s">
        <v>1188</v>
      </c>
      <c r="B19" s="463">
        <v>701</v>
      </c>
      <c r="C19" s="463">
        <v>514.39484470000002</v>
      </c>
      <c r="D19" s="464">
        <v>3.3438243241000882E-6</v>
      </c>
      <c r="E19" s="465">
        <v>0.73380149029957209</v>
      </c>
      <c r="F19" s="463">
        <v>508</v>
      </c>
      <c r="G19" s="463">
        <v>372.26842269999997</v>
      </c>
      <c r="H19" s="464">
        <v>2.5270631236823724E-6</v>
      </c>
      <c r="I19" s="447"/>
      <c r="K19" s="468"/>
      <c r="L19" s="468"/>
      <c r="M19" s="468"/>
      <c r="N19" s="469"/>
      <c r="P19" s="470"/>
    </row>
    <row r="20" spans="1:16" s="449" customFormat="1" ht="20.100000000000001" customHeight="1">
      <c r="A20" s="456" t="s">
        <v>1189</v>
      </c>
      <c r="B20" s="457">
        <v>272808</v>
      </c>
      <c r="C20" s="457">
        <v>61286673.301964</v>
      </c>
      <c r="D20" s="458">
        <v>0.39839409558974276</v>
      </c>
      <c r="E20" s="459">
        <v>224.65130532082637</v>
      </c>
      <c r="F20" s="457">
        <v>289273</v>
      </c>
      <c r="G20" s="457">
        <v>59329459.394381002</v>
      </c>
      <c r="H20" s="458">
        <v>0.40274511573165167</v>
      </c>
      <c r="I20" s="447"/>
      <c r="K20" s="468"/>
      <c r="L20" s="468"/>
      <c r="M20" s="468"/>
      <c r="N20" s="469"/>
      <c r="P20" s="470"/>
    </row>
    <row r="21" spans="1:16" s="449" customFormat="1" ht="30" customHeight="1">
      <c r="A21" s="462" t="s">
        <v>1190</v>
      </c>
      <c r="B21" s="463">
        <v>168090</v>
      </c>
      <c r="C21" s="463">
        <v>30810696.427212901</v>
      </c>
      <c r="D21" s="464">
        <v>0.20028497022722627</v>
      </c>
      <c r="E21" s="465">
        <v>183.29880675360164</v>
      </c>
      <c r="F21" s="463">
        <v>184558</v>
      </c>
      <c r="G21" s="463">
        <v>29207903.991545502</v>
      </c>
      <c r="H21" s="464">
        <v>0.19827149603975747</v>
      </c>
      <c r="I21" s="447"/>
      <c r="K21" s="468"/>
      <c r="L21" s="468"/>
      <c r="M21" s="468"/>
      <c r="N21" s="469"/>
      <c r="P21" s="470"/>
    </row>
    <row r="22" spans="1:16" s="449" customFormat="1" ht="18" customHeight="1">
      <c r="A22" s="466" t="s">
        <v>1191</v>
      </c>
      <c r="B22" s="463">
        <v>46726</v>
      </c>
      <c r="C22" s="463">
        <v>22177134.8390592</v>
      </c>
      <c r="D22" s="464">
        <v>0.14416249244671647</v>
      </c>
      <c r="E22" s="465">
        <v>474.6208714432907</v>
      </c>
      <c r="F22" s="463">
        <v>50326</v>
      </c>
      <c r="G22" s="463">
        <v>20316829.553988401</v>
      </c>
      <c r="H22" s="464">
        <v>0.13791637330840489</v>
      </c>
      <c r="I22" s="447"/>
      <c r="K22" s="468"/>
      <c r="L22" s="468"/>
      <c r="M22" s="468"/>
      <c r="N22" s="469"/>
      <c r="P22" s="470"/>
    </row>
    <row r="23" spans="1:16" s="449" customFormat="1" ht="18" customHeight="1">
      <c r="A23" s="466" t="s">
        <v>1192</v>
      </c>
      <c r="B23" s="463">
        <v>80415</v>
      </c>
      <c r="C23" s="463">
        <v>4439656.4110807003</v>
      </c>
      <c r="D23" s="464">
        <v>2.8859991990542875E-2</v>
      </c>
      <c r="E23" s="465">
        <v>55.209306859176777</v>
      </c>
      <c r="F23" s="463">
        <v>90860</v>
      </c>
      <c r="G23" s="463">
        <v>4691334.2808689</v>
      </c>
      <c r="H23" s="464">
        <v>3.1846101197803151E-2</v>
      </c>
      <c r="I23" s="447"/>
      <c r="P23" s="470"/>
    </row>
    <row r="24" spans="1:16" s="449" customFormat="1" ht="30" customHeight="1">
      <c r="A24" s="466" t="s">
        <v>1193</v>
      </c>
      <c r="B24" s="463">
        <v>2247</v>
      </c>
      <c r="C24" s="463">
        <v>41480.704276800003</v>
      </c>
      <c r="D24" s="464">
        <v>2.696453694485605E-4</v>
      </c>
      <c r="E24" s="465">
        <v>18.460482544192256</v>
      </c>
      <c r="F24" s="463">
        <v>2619</v>
      </c>
      <c r="G24" s="463">
        <v>38648.388657900003</v>
      </c>
      <c r="H24" s="464">
        <v>2.6235617047172977E-4</v>
      </c>
      <c r="I24" s="447"/>
      <c r="P24" s="470"/>
    </row>
    <row r="25" spans="1:16" s="449" customFormat="1" ht="18" customHeight="1">
      <c r="A25" s="466" t="s">
        <v>1194</v>
      </c>
      <c r="B25" s="463">
        <v>38702</v>
      </c>
      <c r="C25" s="463">
        <v>4152424.4727961998</v>
      </c>
      <c r="D25" s="464">
        <v>2.6992840420518346E-2</v>
      </c>
      <c r="E25" s="465">
        <v>107.29224517586171</v>
      </c>
      <c r="F25" s="463">
        <v>40753</v>
      </c>
      <c r="G25" s="463">
        <v>4161091.7680302998</v>
      </c>
      <c r="H25" s="464">
        <v>2.8246665363077694E-2</v>
      </c>
      <c r="I25" s="447"/>
      <c r="K25" s="470"/>
    </row>
    <row r="26" spans="1:16" s="449" customFormat="1" ht="39.950000000000003" customHeight="1">
      <c r="A26" s="462" t="s">
        <v>1195</v>
      </c>
      <c r="B26" s="463">
        <v>104718</v>
      </c>
      <c r="C26" s="463">
        <v>30475976.874751102</v>
      </c>
      <c r="D26" s="464">
        <v>0.19810912536251654</v>
      </c>
      <c r="E26" s="465">
        <v>291.02901960265763</v>
      </c>
      <c r="F26" s="463">
        <v>104715</v>
      </c>
      <c r="G26" s="463">
        <v>30121555.402835503</v>
      </c>
      <c r="H26" s="464">
        <v>0.20447361969189423</v>
      </c>
      <c r="I26" s="447"/>
      <c r="K26" s="470"/>
    </row>
    <row r="27" spans="1:16" s="449" customFormat="1" ht="18" customHeight="1">
      <c r="A27" s="466" t="s">
        <v>1191</v>
      </c>
      <c r="B27" s="463">
        <v>27619</v>
      </c>
      <c r="C27" s="463">
        <v>21222778.076535601</v>
      </c>
      <c r="D27" s="464">
        <v>0.13795869513172404</v>
      </c>
      <c r="E27" s="465">
        <v>768.41225520603939</v>
      </c>
      <c r="F27" s="463">
        <v>27537</v>
      </c>
      <c r="G27" s="463">
        <v>20666827.421835002</v>
      </c>
      <c r="H27" s="464">
        <v>0.14029225762001993</v>
      </c>
      <c r="I27" s="447"/>
      <c r="K27" s="470"/>
    </row>
    <row r="28" spans="1:16" s="449" customFormat="1" ht="18" customHeight="1">
      <c r="A28" s="466" t="s">
        <v>1192</v>
      </c>
      <c r="B28" s="463">
        <v>33141</v>
      </c>
      <c r="C28" s="463">
        <v>4174306.6796709001</v>
      </c>
      <c r="D28" s="464">
        <v>2.7135085733368026E-2</v>
      </c>
      <c r="E28" s="465">
        <v>125.95596631576899</v>
      </c>
      <c r="F28" s="463">
        <v>35096</v>
      </c>
      <c r="G28" s="463">
        <v>4471596.5047952002</v>
      </c>
      <c r="H28" s="464">
        <v>3.0354459154225053E-2</v>
      </c>
      <c r="I28" s="447"/>
      <c r="K28" s="470"/>
    </row>
    <row r="29" spans="1:16" s="449" customFormat="1" ht="30" customHeight="1">
      <c r="A29" s="466" t="s">
        <v>1193</v>
      </c>
      <c r="B29" s="463">
        <v>4735</v>
      </c>
      <c r="C29" s="463">
        <v>59674.370078599997</v>
      </c>
      <c r="D29" s="464">
        <v>3.8791331649240605E-4</v>
      </c>
      <c r="E29" s="465">
        <v>12.602823670242872</v>
      </c>
      <c r="F29" s="463">
        <v>4325</v>
      </c>
      <c r="G29" s="463">
        <v>64129.536824499999</v>
      </c>
      <c r="H29" s="464">
        <v>4.3532939611862681E-4</v>
      </c>
      <c r="I29" s="447"/>
      <c r="K29" s="470"/>
    </row>
    <row r="30" spans="1:16" s="449" customFormat="1" ht="18" customHeight="1">
      <c r="A30" s="466" t="s">
        <v>1194</v>
      </c>
      <c r="B30" s="463">
        <v>39223</v>
      </c>
      <c r="C30" s="463">
        <v>5019217.748466</v>
      </c>
      <c r="D30" s="464">
        <v>3.2627431180932066E-2</v>
      </c>
      <c r="E30" s="465">
        <v>127.96618689202764</v>
      </c>
      <c r="F30" s="463">
        <v>37757</v>
      </c>
      <c r="G30" s="463">
        <v>4919001.9393808004</v>
      </c>
      <c r="H30" s="464">
        <v>3.3391573521530632E-2</v>
      </c>
      <c r="I30" s="447"/>
    </row>
    <row r="31" spans="1:16" s="449" customFormat="1" ht="20.100000000000001" customHeight="1">
      <c r="A31" s="456" t="s">
        <v>1196</v>
      </c>
      <c r="B31" s="457">
        <v>401111</v>
      </c>
      <c r="C31" s="457">
        <v>12404684.742858201</v>
      </c>
      <c r="D31" s="458">
        <v>8.0636668511235771E-2</v>
      </c>
      <c r="E31" s="459">
        <v>30.925815404858508</v>
      </c>
      <c r="F31" s="457">
        <v>392061</v>
      </c>
      <c r="G31" s="457">
        <v>12137051.165348101</v>
      </c>
      <c r="H31" s="458">
        <v>8.2389728915885696E-2</v>
      </c>
      <c r="I31" s="447"/>
    </row>
    <row r="32" spans="1:16" s="449" customFormat="1" ht="30" customHeight="1">
      <c r="A32" s="462" t="s">
        <v>1197</v>
      </c>
      <c r="B32" s="463">
        <v>6523</v>
      </c>
      <c r="C32" s="463">
        <v>3024447.7822658001</v>
      </c>
      <c r="D32" s="464">
        <v>1.9660426548810141E-2</v>
      </c>
      <c r="E32" s="465">
        <v>463.65901920370993</v>
      </c>
      <c r="F32" s="463">
        <v>7692</v>
      </c>
      <c r="G32" s="463">
        <v>2927277.4998984998</v>
      </c>
      <c r="H32" s="464">
        <v>1.9871185874768604E-2</v>
      </c>
      <c r="I32" s="447"/>
    </row>
    <row r="33" spans="1:9" s="449" customFormat="1" ht="30" customHeight="1">
      <c r="A33" s="462" t="s">
        <v>1198</v>
      </c>
      <c r="B33" s="463">
        <v>105292</v>
      </c>
      <c r="C33" s="463">
        <v>3728478.2195612998</v>
      </c>
      <c r="D33" s="464">
        <v>2.4236977277090632E-2</v>
      </c>
      <c r="E33" s="465">
        <v>35.410840515531092</v>
      </c>
      <c r="F33" s="463">
        <v>99825</v>
      </c>
      <c r="G33" s="463">
        <v>3520707.8443677998</v>
      </c>
      <c r="H33" s="464">
        <v>2.3899558544966872E-2</v>
      </c>
      <c r="I33" s="447"/>
    </row>
    <row r="34" spans="1:9" s="449" customFormat="1" ht="30" customHeight="1">
      <c r="A34" s="462" t="s">
        <v>1199</v>
      </c>
      <c r="B34" s="463">
        <v>44484</v>
      </c>
      <c r="C34" s="463">
        <v>474186.81382719998</v>
      </c>
      <c r="D34" s="464">
        <v>3.0824519696880845E-3</v>
      </c>
      <c r="E34" s="465">
        <v>10.659716163726284</v>
      </c>
      <c r="F34" s="463">
        <v>41093</v>
      </c>
      <c r="G34" s="463">
        <v>367608.11233149999</v>
      </c>
      <c r="H34" s="464">
        <v>2.4954276215580313E-3</v>
      </c>
      <c r="I34" s="447"/>
    </row>
    <row r="35" spans="1:9" s="449" customFormat="1" ht="5.0999999999999996" customHeight="1">
      <c r="A35" s="471"/>
      <c r="B35" s="472"/>
      <c r="C35" s="472"/>
      <c r="D35" s="473"/>
      <c r="E35" s="474"/>
      <c r="F35" s="472"/>
      <c r="G35" s="472"/>
      <c r="H35" s="473"/>
      <c r="I35" s="447"/>
    </row>
    <row r="36" spans="1:9" s="449" customFormat="1" ht="12">
      <c r="A36" s="462"/>
      <c r="B36" s="463"/>
      <c r="C36" s="463"/>
      <c r="D36" s="464"/>
      <c r="E36" s="465"/>
      <c r="F36" s="463"/>
      <c r="G36" s="463"/>
      <c r="H36" s="475" t="s">
        <v>1200</v>
      </c>
      <c r="I36" s="447"/>
    </row>
    <row r="37" spans="1:9" s="449" customFormat="1" ht="15" customHeight="1">
      <c r="A37" s="1117"/>
      <c r="B37" s="1117"/>
      <c r="C37" s="1117"/>
      <c r="D37" s="1117"/>
      <c r="E37" s="1117"/>
      <c r="F37" s="1117"/>
      <c r="G37" s="1117"/>
      <c r="H37" s="1117"/>
      <c r="I37" s="447"/>
    </row>
    <row r="38" spans="1:9" s="449" customFormat="1" ht="15" customHeight="1">
      <c r="A38" s="1114"/>
      <c r="B38" s="1114"/>
      <c r="C38" s="1114"/>
      <c r="D38" s="1114"/>
      <c r="E38" s="1114"/>
      <c r="F38" s="1114"/>
      <c r="G38" s="1114"/>
      <c r="H38" s="1114"/>
      <c r="I38" s="447"/>
    </row>
    <row r="39" spans="1:9" s="449" customFormat="1" ht="12">
      <c r="A39" s="451"/>
      <c r="B39" s="452"/>
      <c r="C39" s="452"/>
      <c r="D39" s="452"/>
      <c r="E39" s="452"/>
      <c r="F39" s="453"/>
      <c r="G39" s="453"/>
      <c r="H39" s="870" t="s">
        <v>96</v>
      </c>
      <c r="I39" s="447"/>
    </row>
    <row r="40" spans="1:9" s="449" customFormat="1" ht="15" customHeight="1">
      <c r="A40" s="454"/>
      <c r="B40" s="1115" t="s">
        <v>1</v>
      </c>
      <c r="C40" s="1115"/>
      <c r="D40" s="1115"/>
      <c r="E40" s="1115"/>
      <c r="F40" s="1016" t="s">
        <v>2</v>
      </c>
      <c r="G40" s="1016"/>
      <c r="H40" s="1016"/>
      <c r="I40" s="447"/>
    </row>
    <row r="41" spans="1:9" s="449" customFormat="1" ht="39.950000000000003" customHeight="1">
      <c r="A41" s="869" t="s">
        <v>1173</v>
      </c>
      <c r="B41" s="871" t="s">
        <v>1174</v>
      </c>
      <c r="C41" s="871" t="s">
        <v>5</v>
      </c>
      <c r="D41" s="871" t="s">
        <v>1175</v>
      </c>
      <c r="E41" s="871" t="s">
        <v>1176</v>
      </c>
      <c r="F41" s="871" t="s">
        <v>1177</v>
      </c>
      <c r="G41" s="871" t="s">
        <v>5</v>
      </c>
      <c r="H41" s="871" t="s">
        <v>1175</v>
      </c>
      <c r="I41" s="447"/>
    </row>
    <row r="42" spans="1:9" s="449" customFormat="1" ht="15" customHeight="1">
      <c r="A42" s="869" t="s">
        <v>8</v>
      </c>
      <c r="B42" s="869" t="s">
        <v>9</v>
      </c>
      <c r="C42" s="869" t="s">
        <v>10</v>
      </c>
      <c r="D42" s="869" t="s">
        <v>11</v>
      </c>
      <c r="E42" s="869" t="s">
        <v>12</v>
      </c>
      <c r="F42" s="869" t="s">
        <v>13</v>
      </c>
      <c r="G42" s="869" t="s">
        <v>14</v>
      </c>
      <c r="H42" s="869" t="s">
        <v>15</v>
      </c>
      <c r="I42" s="447"/>
    </row>
    <row r="43" spans="1:9" s="449" customFormat="1" ht="5.0999999999999996" customHeight="1">
      <c r="A43" s="62"/>
      <c r="B43" s="62"/>
      <c r="C43" s="62"/>
      <c r="D43" s="62"/>
      <c r="E43" s="62"/>
      <c r="F43" s="62"/>
      <c r="G43" s="62"/>
      <c r="H43" s="62"/>
      <c r="I43" s="447"/>
    </row>
    <row r="44" spans="1:9" s="449" customFormat="1" ht="27.95" customHeight="1">
      <c r="A44" s="462" t="s">
        <v>1201</v>
      </c>
      <c r="B44" s="463">
        <v>6191</v>
      </c>
      <c r="C44" s="463">
        <v>1020659.1576736</v>
      </c>
      <c r="D44" s="464">
        <v>6.6347961166580696E-3</v>
      </c>
      <c r="E44" s="465">
        <v>164.86176024448392</v>
      </c>
      <c r="F44" s="463">
        <v>5795</v>
      </c>
      <c r="G44" s="463">
        <v>996661.88584430004</v>
      </c>
      <c r="H44" s="464">
        <v>6.7656221825898666E-3</v>
      </c>
      <c r="I44" s="447"/>
    </row>
    <row r="45" spans="1:9" s="449" customFormat="1" ht="27.95" customHeight="1">
      <c r="A45" s="462" t="s">
        <v>1202</v>
      </c>
      <c r="B45" s="463">
        <v>187318</v>
      </c>
      <c r="C45" s="463">
        <v>730849.4084975</v>
      </c>
      <c r="D45" s="464">
        <v>4.7508874837448424E-3</v>
      </c>
      <c r="E45" s="465">
        <v>3.9016507142799943</v>
      </c>
      <c r="F45" s="463">
        <v>191891</v>
      </c>
      <c r="G45" s="463">
        <v>774122.75550590002</v>
      </c>
      <c r="H45" s="464">
        <v>5.2549637555985625E-3</v>
      </c>
      <c r="I45" s="447"/>
    </row>
    <row r="46" spans="1:9" s="449" customFormat="1" ht="38.1" customHeight="1">
      <c r="A46" s="462" t="s">
        <v>1203</v>
      </c>
      <c r="B46" s="463">
        <v>6875</v>
      </c>
      <c r="C46" s="463">
        <v>1552907.9353254</v>
      </c>
      <c r="D46" s="464">
        <v>1.0094679953990446E-2</v>
      </c>
      <c r="E46" s="465">
        <v>225.87751786551271</v>
      </c>
      <c r="F46" s="463">
        <v>6258</v>
      </c>
      <c r="G46" s="463">
        <v>1686429.3296034001</v>
      </c>
      <c r="H46" s="464">
        <v>1.1447958273300888E-2</v>
      </c>
      <c r="I46" s="447"/>
    </row>
    <row r="47" spans="1:9" s="449" customFormat="1" ht="18" customHeight="1">
      <c r="A47" s="462" t="s">
        <v>1204</v>
      </c>
      <c r="B47" s="463">
        <v>2636</v>
      </c>
      <c r="C47" s="463">
        <v>38434.2269027</v>
      </c>
      <c r="D47" s="464">
        <v>2.4984173951078919E-4</v>
      </c>
      <c r="E47" s="465">
        <v>14.580510964605462</v>
      </c>
      <c r="F47" s="463">
        <v>2652</v>
      </c>
      <c r="G47" s="463">
        <v>25120.115611099998</v>
      </c>
      <c r="H47" s="464">
        <v>1.7052243476102033E-4</v>
      </c>
      <c r="I47" s="447"/>
    </row>
    <row r="48" spans="1:9" s="449" customFormat="1" ht="18" customHeight="1">
      <c r="A48" s="462" t="s">
        <v>1205</v>
      </c>
      <c r="B48" s="463">
        <v>2</v>
      </c>
      <c r="C48" s="463">
        <v>160.09152309999999</v>
      </c>
      <c r="D48" s="464">
        <v>1.0406751438891531E-6</v>
      </c>
      <c r="E48" s="465">
        <v>80.045761549999995</v>
      </c>
      <c r="F48" s="463">
        <v>2</v>
      </c>
      <c r="G48" s="463">
        <v>185.27307759999999</v>
      </c>
      <c r="H48" s="464">
        <v>1.2576859428966618E-6</v>
      </c>
      <c r="I48" s="447"/>
    </row>
    <row r="49" spans="1:9" s="449" customFormat="1" ht="27.95" customHeight="1">
      <c r="A49" s="462" t="s">
        <v>1206</v>
      </c>
      <c r="B49" s="463">
        <v>41716</v>
      </c>
      <c r="C49" s="463">
        <v>1829085.6699580001</v>
      </c>
      <c r="D49" s="464">
        <v>1.1889973659505585E-2</v>
      </c>
      <c r="E49" s="465">
        <v>43.846142246572057</v>
      </c>
      <c r="F49" s="463">
        <v>36798</v>
      </c>
      <c r="G49" s="463">
        <v>1834986.9411851999</v>
      </c>
      <c r="H49" s="464">
        <v>1.2456409270159225E-2</v>
      </c>
      <c r="I49" s="447"/>
    </row>
    <row r="50" spans="1:9" s="449" customFormat="1" ht="18" customHeight="1">
      <c r="A50" s="462" t="s">
        <v>1207</v>
      </c>
      <c r="B50" s="463">
        <v>74</v>
      </c>
      <c r="C50" s="463">
        <v>5475.4373236000001</v>
      </c>
      <c r="D50" s="464">
        <v>3.5593087093275777E-5</v>
      </c>
      <c r="E50" s="465">
        <v>73.992396264864865</v>
      </c>
      <c r="F50" s="463">
        <v>55</v>
      </c>
      <c r="G50" s="463">
        <v>3951.4079228000001</v>
      </c>
      <c r="H50" s="464">
        <v>2.6823272239722638E-5</v>
      </c>
      <c r="I50" s="447"/>
    </row>
    <row r="51" spans="1:9" s="449" customFormat="1" ht="18" customHeight="1">
      <c r="A51" s="462" t="s">
        <v>1208</v>
      </c>
      <c r="B51" s="463" t="s">
        <v>43</v>
      </c>
      <c r="C51" s="463" t="s">
        <v>43</v>
      </c>
      <c r="D51" s="464" t="s">
        <v>43</v>
      </c>
      <c r="E51" s="465" t="s">
        <v>43</v>
      </c>
      <c r="F51" s="463" t="s">
        <v>43</v>
      </c>
      <c r="G51" s="463" t="s">
        <v>43</v>
      </c>
      <c r="H51" s="464" t="s">
        <v>43</v>
      </c>
      <c r="I51" s="447"/>
    </row>
    <row r="52" spans="1:9" s="449" customFormat="1" ht="20.100000000000001" customHeight="1">
      <c r="A52" s="456" t="s">
        <v>1209</v>
      </c>
      <c r="B52" s="457">
        <v>4955</v>
      </c>
      <c r="C52" s="457">
        <v>1123134.7608425999</v>
      </c>
      <c r="D52" s="458">
        <v>7.3009389017848784E-3</v>
      </c>
      <c r="E52" s="459">
        <v>226.66695476137232</v>
      </c>
      <c r="F52" s="457">
        <v>5566</v>
      </c>
      <c r="G52" s="457">
        <v>1170486.7865919</v>
      </c>
      <c r="H52" s="458">
        <v>7.9455946698373282E-3</v>
      </c>
      <c r="I52" s="447"/>
    </row>
    <row r="53" spans="1:9" s="449" customFormat="1" ht="27.95" customHeight="1">
      <c r="A53" s="462" t="s">
        <v>1210</v>
      </c>
      <c r="B53" s="463">
        <v>4586</v>
      </c>
      <c r="C53" s="463">
        <v>377078.84966740001</v>
      </c>
      <c r="D53" s="464">
        <v>2.4512015285784853E-3</v>
      </c>
      <c r="E53" s="465">
        <v>82.223909652725695</v>
      </c>
      <c r="F53" s="463">
        <v>5222</v>
      </c>
      <c r="G53" s="463">
        <v>431490.96956290002</v>
      </c>
      <c r="H53" s="464">
        <v>2.929082486974949E-3</v>
      </c>
      <c r="I53" s="447"/>
    </row>
    <row r="54" spans="1:9" s="449" customFormat="1" ht="27.95" customHeight="1">
      <c r="A54" s="462" t="s">
        <v>1211</v>
      </c>
      <c r="B54" s="463">
        <v>297</v>
      </c>
      <c r="C54" s="463">
        <v>205456.18050610001</v>
      </c>
      <c r="D54" s="464">
        <v>1.3355681554578294E-3</v>
      </c>
      <c r="E54" s="465">
        <v>691.77165153569024</v>
      </c>
      <c r="F54" s="463">
        <v>289</v>
      </c>
      <c r="G54" s="463">
        <v>192518.19312040001</v>
      </c>
      <c r="H54" s="464">
        <v>1.3068678319369156E-3</v>
      </c>
      <c r="I54" s="447"/>
    </row>
    <row r="55" spans="1:9" s="449" customFormat="1" ht="18" customHeight="1">
      <c r="A55" s="462" t="s">
        <v>1212</v>
      </c>
      <c r="B55" s="463">
        <v>72</v>
      </c>
      <c r="C55" s="463">
        <v>540599.73066909995</v>
      </c>
      <c r="D55" s="464">
        <v>3.5141692177485637E-3</v>
      </c>
      <c r="E55" s="465">
        <v>7508.3295926263881</v>
      </c>
      <c r="F55" s="463">
        <v>55</v>
      </c>
      <c r="G55" s="463">
        <v>546477.62390859996</v>
      </c>
      <c r="H55" s="464">
        <v>3.709644350925463E-3</v>
      </c>
      <c r="I55" s="447"/>
    </row>
    <row r="56" spans="1:9" s="449" customFormat="1" ht="20.100000000000001" customHeight="1">
      <c r="A56" s="456" t="s">
        <v>1213</v>
      </c>
      <c r="B56" s="457">
        <v>1352369</v>
      </c>
      <c r="C56" s="457">
        <v>53043089.385540597</v>
      </c>
      <c r="D56" s="458">
        <v>0.34480666814658273</v>
      </c>
      <c r="E56" s="459">
        <v>39.222349362888828</v>
      </c>
      <c r="F56" s="457">
        <v>1305103</v>
      </c>
      <c r="G56" s="457">
        <v>49595273.793885402</v>
      </c>
      <c r="H56" s="458">
        <v>0.33666671646350882</v>
      </c>
      <c r="I56" s="447"/>
    </row>
    <row r="57" spans="1:9" s="449" customFormat="1" ht="27.95" customHeight="1">
      <c r="A57" s="462" t="s">
        <v>1214</v>
      </c>
      <c r="B57" s="463">
        <v>1178010</v>
      </c>
      <c r="C57" s="463">
        <v>29470061.277498398</v>
      </c>
      <c r="D57" s="464">
        <v>0.19157016977860716</v>
      </c>
      <c r="E57" s="465">
        <v>25.016817580070118</v>
      </c>
      <c r="F57" s="463">
        <v>1132963</v>
      </c>
      <c r="G57" s="463">
        <v>26869520.805328202</v>
      </c>
      <c r="H57" s="464">
        <v>0.18239789097793166</v>
      </c>
      <c r="I57" s="447"/>
    </row>
    <row r="58" spans="1:9" s="449" customFormat="1" ht="18" customHeight="1">
      <c r="A58" s="466" t="s">
        <v>1215</v>
      </c>
      <c r="B58" s="463">
        <v>277469</v>
      </c>
      <c r="C58" s="463">
        <v>17601576.223297801</v>
      </c>
      <c r="D58" s="464">
        <v>0.1144190680065829</v>
      </c>
      <c r="E58" s="465">
        <v>63.436190072756958</v>
      </c>
      <c r="F58" s="463">
        <v>309647</v>
      </c>
      <c r="G58" s="463">
        <v>16711434.4788903</v>
      </c>
      <c r="H58" s="464">
        <v>0.11344193393880846</v>
      </c>
      <c r="I58" s="447"/>
    </row>
    <row r="59" spans="1:9" s="449" customFormat="1" ht="18" customHeight="1">
      <c r="A59" s="466" t="s">
        <v>1216</v>
      </c>
      <c r="B59" s="463">
        <v>893303</v>
      </c>
      <c r="C59" s="463">
        <v>11047134.717327399</v>
      </c>
      <c r="D59" s="464">
        <v>7.1811912891454971E-2</v>
      </c>
      <c r="E59" s="465">
        <v>12.366615490295453</v>
      </c>
      <c r="F59" s="463">
        <v>816685</v>
      </c>
      <c r="G59" s="463">
        <v>9456770.7930561006</v>
      </c>
      <c r="H59" s="464">
        <v>6.4195229256678435E-2</v>
      </c>
      <c r="I59" s="447"/>
    </row>
    <row r="60" spans="1:9" s="449" customFormat="1" ht="18" customHeight="1">
      <c r="A60" s="466" t="s">
        <v>1217</v>
      </c>
      <c r="B60" s="463">
        <v>7238</v>
      </c>
      <c r="C60" s="463">
        <v>821350.33687320002</v>
      </c>
      <c r="D60" s="464">
        <v>5.3391888805692919E-3</v>
      </c>
      <c r="E60" s="465">
        <v>113.47752650914617</v>
      </c>
      <c r="F60" s="463">
        <v>6631</v>
      </c>
      <c r="G60" s="463">
        <v>701315.53338180005</v>
      </c>
      <c r="H60" s="464">
        <v>4.7607277824447628E-3</v>
      </c>
      <c r="I60" s="447"/>
    </row>
    <row r="61" spans="1:9" s="449" customFormat="1" ht="18" customHeight="1">
      <c r="A61" s="462" t="s">
        <v>1218</v>
      </c>
      <c r="B61" s="463">
        <v>426</v>
      </c>
      <c r="C61" s="463">
        <v>184813.9503116</v>
      </c>
      <c r="D61" s="464">
        <v>1.2013833125512137E-3</v>
      </c>
      <c r="E61" s="465">
        <v>433.83556411173709</v>
      </c>
      <c r="F61" s="463">
        <v>408</v>
      </c>
      <c r="G61" s="463">
        <v>213481.94684230001</v>
      </c>
      <c r="H61" s="464">
        <v>1.4491757090873366E-3</v>
      </c>
      <c r="I61" s="447"/>
    </row>
    <row r="62" spans="1:9" s="449" customFormat="1" ht="18" customHeight="1">
      <c r="A62" s="466" t="s">
        <v>1219</v>
      </c>
      <c r="B62" s="463" t="s">
        <v>43</v>
      </c>
      <c r="C62" s="463" t="s">
        <v>43</v>
      </c>
      <c r="D62" s="464" t="s">
        <v>43</v>
      </c>
      <c r="E62" s="465" t="s">
        <v>43</v>
      </c>
      <c r="F62" s="463" t="s">
        <v>43</v>
      </c>
      <c r="G62" s="463" t="s">
        <v>43</v>
      </c>
      <c r="H62" s="464" t="s">
        <v>43</v>
      </c>
      <c r="I62" s="447"/>
    </row>
    <row r="63" spans="1:9" s="449" customFormat="1" ht="18" customHeight="1">
      <c r="A63" s="466" t="s">
        <v>1220</v>
      </c>
      <c r="B63" s="463">
        <v>425</v>
      </c>
      <c r="C63" s="463">
        <v>94051.914279100005</v>
      </c>
      <c r="D63" s="464">
        <v>6.1138458508083683E-4</v>
      </c>
      <c r="E63" s="465">
        <v>221.29862183317647</v>
      </c>
      <c r="F63" s="463">
        <v>407</v>
      </c>
      <c r="G63" s="463">
        <v>122720.4108098</v>
      </c>
      <c r="H63" s="464">
        <v>8.3306078563240217E-4</v>
      </c>
      <c r="I63" s="447"/>
    </row>
    <row r="64" spans="1:9" s="449" customFormat="1" ht="18" customHeight="1">
      <c r="A64" s="466" t="s">
        <v>1221</v>
      </c>
      <c r="B64" s="463" t="s">
        <v>43</v>
      </c>
      <c r="C64" s="463" t="s">
        <v>43</v>
      </c>
      <c r="D64" s="464" t="s">
        <v>43</v>
      </c>
      <c r="E64" s="465" t="s">
        <v>43</v>
      </c>
      <c r="F64" s="463" t="s">
        <v>43</v>
      </c>
      <c r="G64" s="463" t="s">
        <v>43</v>
      </c>
      <c r="H64" s="476" t="s">
        <v>43</v>
      </c>
      <c r="I64" s="447"/>
    </row>
    <row r="65" spans="1:9" s="449" customFormat="1" ht="18" customHeight="1">
      <c r="A65" s="466" t="s">
        <v>1222</v>
      </c>
      <c r="B65" s="463">
        <v>1</v>
      </c>
      <c r="C65" s="463">
        <v>90762.036032499993</v>
      </c>
      <c r="D65" s="464">
        <v>5.899987274703769E-4</v>
      </c>
      <c r="E65" s="465">
        <v>90762.036032499993</v>
      </c>
      <c r="F65" s="463">
        <v>1</v>
      </c>
      <c r="G65" s="463">
        <v>90761.536032499993</v>
      </c>
      <c r="H65" s="464">
        <v>6.1611492345493434E-4</v>
      </c>
      <c r="I65" s="447"/>
    </row>
    <row r="66" spans="1:9" s="449" customFormat="1" ht="18" customHeight="1">
      <c r="A66" s="462" t="s">
        <v>1223</v>
      </c>
      <c r="B66" s="463">
        <v>78757</v>
      </c>
      <c r="C66" s="463">
        <v>7175826.1323120007</v>
      </c>
      <c r="D66" s="464">
        <v>4.6646466647098428E-2</v>
      </c>
      <c r="E66" s="465">
        <v>91.113502702134426</v>
      </c>
      <c r="F66" s="463">
        <v>81436</v>
      </c>
      <c r="G66" s="463">
        <v>7459278.5101349996</v>
      </c>
      <c r="H66" s="464">
        <v>5.0635687860716705E-2</v>
      </c>
      <c r="I66" s="447"/>
    </row>
    <row r="67" spans="1:9" s="449" customFormat="1" ht="18" customHeight="1">
      <c r="A67" s="466" t="s">
        <v>1224</v>
      </c>
      <c r="B67" s="463">
        <v>155</v>
      </c>
      <c r="C67" s="463">
        <v>46932.551101600002</v>
      </c>
      <c r="D67" s="464">
        <v>3.0508510647521365E-4</v>
      </c>
      <c r="E67" s="465">
        <v>302.79065226838713</v>
      </c>
      <c r="F67" s="463">
        <v>200</v>
      </c>
      <c r="G67" s="463">
        <v>51807.968952199997</v>
      </c>
      <c r="H67" s="464">
        <v>3.5168711571728455E-4</v>
      </c>
      <c r="I67" s="447"/>
    </row>
    <row r="68" spans="1:9" s="449" customFormat="1" ht="18" customHeight="1">
      <c r="A68" s="466" t="s">
        <v>1225</v>
      </c>
      <c r="B68" s="463">
        <v>8</v>
      </c>
      <c r="C68" s="463">
        <v>442.39921759999999</v>
      </c>
      <c r="D68" s="464">
        <v>2.8758166611029563E-6</v>
      </c>
      <c r="E68" s="465">
        <v>55.299902199999998</v>
      </c>
      <c r="F68" s="463">
        <v>4</v>
      </c>
      <c r="G68" s="463">
        <v>31.400130000000001</v>
      </c>
      <c r="H68" s="464">
        <v>2.1315294492699549E-7</v>
      </c>
      <c r="I68" s="447"/>
    </row>
    <row r="69" spans="1:9" s="449" customFormat="1" ht="18" customHeight="1">
      <c r="A69" s="466" t="s">
        <v>1226</v>
      </c>
      <c r="B69" s="463">
        <v>1710</v>
      </c>
      <c r="C69" s="463">
        <v>123842.3180194</v>
      </c>
      <c r="D69" s="464">
        <v>8.0503714143503814E-4</v>
      </c>
      <c r="E69" s="465">
        <v>72.42240819847953</v>
      </c>
      <c r="F69" s="463">
        <v>1949</v>
      </c>
      <c r="G69" s="463">
        <v>139150.737631</v>
      </c>
      <c r="H69" s="464">
        <v>9.4459448144996018E-4</v>
      </c>
      <c r="I69" s="447"/>
    </row>
    <row r="70" spans="1:9" s="449" customFormat="1" ht="18" customHeight="1">
      <c r="A70" s="466" t="s">
        <v>1227</v>
      </c>
      <c r="B70" s="463">
        <v>66913</v>
      </c>
      <c r="C70" s="463">
        <v>6124410.6679210998</v>
      </c>
      <c r="D70" s="464">
        <v>3.9811739120589676E-2</v>
      </c>
      <c r="E70" s="465">
        <v>91.527964191130266</v>
      </c>
      <c r="F70" s="463">
        <v>72938</v>
      </c>
      <c r="G70" s="463">
        <v>6573233.8706941996</v>
      </c>
      <c r="H70" s="464">
        <v>4.4620966767728094E-2</v>
      </c>
      <c r="I70" s="447"/>
    </row>
    <row r="71" spans="1:9" s="449" customFormat="1" ht="18" customHeight="1">
      <c r="A71" s="466" t="s">
        <v>1228</v>
      </c>
      <c r="B71" s="463">
        <v>1611</v>
      </c>
      <c r="C71" s="463">
        <v>107867.41895409999</v>
      </c>
      <c r="D71" s="464">
        <v>7.0119229030565452E-4</v>
      </c>
      <c r="E71" s="465">
        <v>66.956808785909374</v>
      </c>
      <c r="F71" s="463">
        <v>1024</v>
      </c>
      <c r="G71" s="463">
        <v>103902.3987895</v>
      </c>
      <c r="H71" s="464">
        <v>7.0531880877439091E-4</v>
      </c>
      <c r="I71" s="447"/>
    </row>
    <row r="72" spans="1:9" s="449" customFormat="1" ht="18" customHeight="1">
      <c r="A72" s="466" t="s">
        <v>1229</v>
      </c>
      <c r="B72" s="463">
        <v>8360</v>
      </c>
      <c r="C72" s="463">
        <v>772330.77709820005</v>
      </c>
      <c r="D72" s="464">
        <v>5.0205371716317369E-3</v>
      </c>
      <c r="E72" s="465">
        <v>92.384064246196175</v>
      </c>
      <c r="F72" s="463">
        <v>5321</v>
      </c>
      <c r="G72" s="463">
        <v>591152.13393809996</v>
      </c>
      <c r="H72" s="464">
        <v>4.012907534102046E-3</v>
      </c>
      <c r="I72" s="447"/>
    </row>
    <row r="73" spans="1:9" s="449" customFormat="1" ht="5.0999999999999996" customHeight="1">
      <c r="A73" s="477"/>
      <c r="B73" s="472"/>
      <c r="C73" s="472"/>
      <c r="D73" s="473"/>
      <c r="E73" s="474"/>
      <c r="F73" s="472"/>
      <c r="G73" s="472"/>
      <c r="H73" s="473"/>
      <c r="I73" s="447"/>
    </row>
    <row r="74" spans="1:9" s="449" customFormat="1" ht="15" customHeight="1">
      <c r="A74" s="447"/>
      <c r="B74" s="478"/>
      <c r="C74" s="478"/>
      <c r="D74" s="478"/>
      <c r="E74" s="478"/>
      <c r="F74" s="478"/>
      <c r="G74" s="1116" t="s">
        <v>1200</v>
      </c>
      <c r="H74" s="1116"/>
      <c r="I74" s="447"/>
    </row>
    <row r="75" spans="1:9" s="449" customFormat="1" ht="15" customHeight="1">
      <c r="A75" s="1117"/>
      <c r="B75" s="1117"/>
      <c r="C75" s="1117"/>
      <c r="D75" s="1117"/>
      <c r="E75" s="1117"/>
      <c r="F75" s="1117"/>
      <c r="G75" s="1117"/>
      <c r="H75" s="1117"/>
      <c r="I75" s="447"/>
    </row>
    <row r="76" spans="1:9" s="449" customFormat="1" ht="15" customHeight="1">
      <c r="A76" s="1114"/>
      <c r="B76" s="1114"/>
      <c r="C76" s="1114"/>
      <c r="D76" s="1114"/>
      <c r="E76" s="1114"/>
      <c r="F76" s="1114"/>
      <c r="G76" s="1114"/>
      <c r="H76" s="1114"/>
      <c r="I76" s="447"/>
    </row>
    <row r="77" spans="1:9" s="449" customFormat="1" ht="12">
      <c r="A77" s="451"/>
      <c r="B77" s="452"/>
      <c r="C77" s="452"/>
      <c r="D77" s="452"/>
      <c r="E77" s="452"/>
      <c r="F77" s="453"/>
      <c r="G77" s="453"/>
      <c r="H77" s="870" t="s">
        <v>96</v>
      </c>
      <c r="I77" s="447"/>
    </row>
    <row r="78" spans="1:9" s="449" customFormat="1" ht="15" customHeight="1">
      <c r="A78" s="454"/>
      <c r="B78" s="1115" t="s">
        <v>1</v>
      </c>
      <c r="C78" s="1115"/>
      <c r="D78" s="1115"/>
      <c r="E78" s="1115"/>
      <c r="F78" s="1016" t="s">
        <v>2</v>
      </c>
      <c r="G78" s="1016"/>
      <c r="H78" s="1016"/>
      <c r="I78" s="447"/>
    </row>
    <row r="79" spans="1:9" s="449" customFormat="1" ht="39.950000000000003" customHeight="1">
      <c r="A79" s="869" t="s">
        <v>1173</v>
      </c>
      <c r="B79" s="871" t="s">
        <v>1174</v>
      </c>
      <c r="C79" s="871" t="s">
        <v>5</v>
      </c>
      <c r="D79" s="871" t="s">
        <v>1175</v>
      </c>
      <c r="E79" s="871" t="s">
        <v>1176</v>
      </c>
      <c r="F79" s="871" t="s">
        <v>1177</v>
      </c>
      <c r="G79" s="871" t="s">
        <v>5</v>
      </c>
      <c r="H79" s="871" t="s">
        <v>1175</v>
      </c>
      <c r="I79" s="447"/>
    </row>
    <row r="80" spans="1:9" s="449" customFormat="1" ht="15" customHeight="1">
      <c r="A80" s="869" t="s">
        <v>8</v>
      </c>
      <c r="B80" s="869" t="s">
        <v>9</v>
      </c>
      <c r="C80" s="869" t="s">
        <v>10</v>
      </c>
      <c r="D80" s="869" t="s">
        <v>11</v>
      </c>
      <c r="E80" s="869" t="s">
        <v>12</v>
      </c>
      <c r="F80" s="869" t="s">
        <v>13</v>
      </c>
      <c r="G80" s="869" t="s">
        <v>14</v>
      </c>
      <c r="H80" s="869" t="s">
        <v>15</v>
      </c>
      <c r="I80" s="447"/>
    </row>
    <row r="81" spans="1:9" s="449" customFormat="1" ht="5.0999999999999996" customHeight="1">
      <c r="A81" s="62"/>
      <c r="B81" s="62"/>
      <c r="C81" s="62"/>
      <c r="D81" s="62"/>
      <c r="E81" s="62"/>
      <c r="F81" s="62"/>
      <c r="G81" s="62"/>
      <c r="H81" s="62"/>
      <c r="I81" s="447"/>
    </row>
    <row r="82" spans="1:9" s="449" customFormat="1" ht="30" customHeight="1">
      <c r="A82" s="462" t="s">
        <v>1230</v>
      </c>
      <c r="B82" s="463">
        <v>84891</v>
      </c>
      <c r="C82" s="463">
        <v>15647096.144491699</v>
      </c>
      <c r="D82" s="464">
        <v>0.10171396783729091</v>
      </c>
      <c r="E82" s="465">
        <v>184.31984715095473</v>
      </c>
      <c r="F82" s="463">
        <v>79658</v>
      </c>
      <c r="G82" s="463">
        <v>14485775.246654298</v>
      </c>
      <c r="H82" s="464">
        <v>9.8333530892226809E-2</v>
      </c>
      <c r="I82" s="447"/>
    </row>
    <row r="83" spans="1:9" s="449" customFormat="1" ht="18" customHeight="1">
      <c r="A83" s="466" t="s">
        <v>1231</v>
      </c>
      <c r="B83" s="463">
        <v>3469</v>
      </c>
      <c r="C83" s="463">
        <v>1512734.1552398</v>
      </c>
      <c r="D83" s="464">
        <v>9.8335302468629936E-3</v>
      </c>
      <c r="E83" s="465">
        <v>436.07211162865377</v>
      </c>
      <c r="F83" s="463">
        <v>3735</v>
      </c>
      <c r="G83" s="463">
        <v>1358049.5223588001</v>
      </c>
      <c r="H83" s="464">
        <v>9.2188234586123626E-3</v>
      </c>
      <c r="I83" s="447"/>
    </row>
    <row r="84" spans="1:9" s="449" customFormat="1" ht="30" customHeight="1">
      <c r="A84" s="466" t="s">
        <v>1232</v>
      </c>
      <c r="B84" s="463">
        <v>646</v>
      </c>
      <c r="C84" s="463">
        <v>298059.92980809999</v>
      </c>
      <c r="D84" s="464">
        <v>1.9375389423141505E-3</v>
      </c>
      <c r="E84" s="465">
        <v>461.39308019829718</v>
      </c>
      <c r="F84" s="463">
        <v>521</v>
      </c>
      <c r="G84" s="463">
        <v>207726.95786960001</v>
      </c>
      <c r="H84" s="464">
        <v>1.4101092196316118E-3</v>
      </c>
      <c r="I84" s="447"/>
    </row>
    <row r="85" spans="1:9" s="449" customFormat="1" ht="18" customHeight="1">
      <c r="A85" s="466" t="s">
        <v>1233</v>
      </c>
      <c r="B85" s="463">
        <v>12778</v>
      </c>
      <c r="C85" s="463">
        <v>1353736.6767516001</v>
      </c>
      <c r="D85" s="464">
        <v>8.7999669413257996E-3</v>
      </c>
      <c r="E85" s="465">
        <v>105.94276700200345</v>
      </c>
      <c r="F85" s="463">
        <v>14192</v>
      </c>
      <c r="G85" s="463">
        <v>1424461.6258785999</v>
      </c>
      <c r="H85" s="464">
        <v>9.6696475616986181E-3</v>
      </c>
      <c r="I85" s="447"/>
    </row>
    <row r="86" spans="1:9" s="449" customFormat="1" ht="18" customHeight="1">
      <c r="A86" s="466" t="s">
        <v>1234</v>
      </c>
      <c r="B86" s="463">
        <v>28632</v>
      </c>
      <c r="C86" s="463">
        <v>4856575.1685806997</v>
      </c>
      <c r="D86" s="464">
        <v>3.1570172889255302E-2</v>
      </c>
      <c r="E86" s="465">
        <v>169.62053536534995</v>
      </c>
      <c r="F86" s="463">
        <v>24167</v>
      </c>
      <c r="G86" s="463">
        <v>4091837.8189765001</v>
      </c>
      <c r="H86" s="464">
        <v>2.7776550010413816E-2</v>
      </c>
      <c r="I86" s="447"/>
    </row>
    <row r="87" spans="1:9" s="449" customFormat="1" ht="30" customHeight="1">
      <c r="A87" s="466" t="s">
        <v>1235</v>
      </c>
      <c r="B87" s="463">
        <v>3459</v>
      </c>
      <c r="C87" s="463">
        <v>354185.93918300001</v>
      </c>
      <c r="D87" s="464">
        <v>2.3023861356640651E-3</v>
      </c>
      <c r="E87" s="465">
        <v>102.39547244376988</v>
      </c>
      <c r="F87" s="463">
        <v>3318</v>
      </c>
      <c r="G87" s="463">
        <v>370990.5368222</v>
      </c>
      <c r="H87" s="464">
        <v>2.518388473668704E-3</v>
      </c>
      <c r="I87" s="447"/>
    </row>
    <row r="88" spans="1:9" s="449" customFormat="1" ht="30" customHeight="1">
      <c r="A88" s="466" t="s">
        <v>1236</v>
      </c>
      <c r="B88" s="463">
        <v>1553</v>
      </c>
      <c r="C88" s="463">
        <v>211978.8424623</v>
      </c>
      <c r="D88" s="464">
        <v>1.3779687275703744E-3</v>
      </c>
      <c r="E88" s="465">
        <v>136.4963570265937</v>
      </c>
      <c r="F88" s="463">
        <v>1696</v>
      </c>
      <c r="G88" s="463">
        <v>199857.2833792</v>
      </c>
      <c r="H88" s="464">
        <v>1.3566876480252006E-3</v>
      </c>
      <c r="I88" s="447"/>
    </row>
    <row r="89" spans="1:9" s="449" customFormat="1" ht="18" customHeight="1">
      <c r="A89" s="466" t="s">
        <v>1237</v>
      </c>
      <c r="B89" s="463">
        <v>247</v>
      </c>
      <c r="C89" s="463">
        <v>43935.896295899998</v>
      </c>
      <c r="D89" s="464">
        <v>2.8560534820493968E-4</v>
      </c>
      <c r="E89" s="465">
        <v>177.87812265546557</v>
      </c>
      <c r="F89" s="463">
        <v>227</v>
      </c>
      <c r="G89" s="463">
        <v>44251.2290737</v>
      </c>
      <c r="H89" s="464">
        <v>3.0038983258025482E-4</v>
      </c>
      <c r="I89" s="447"/>
    </row>
    <row r="90" spans="1:9" s="449" customFormat="1" ht="30" customHeight="1">
      <c r="A90" s="466" t="s">
        <v>1238</v>
      </c>
      <c r="B90" s="463">
        <v>3175</v>
      </c>
      <c r="C90" s="463">
        <v>177842.2600833</v>
      </c>
      <c r="D90" s="464">
        <v>1.1560638316005906E-3</v>
      </c>
      <c r="E90" s="465">
        <v>56.013310262456692</v>
      </c>
      <c r="F90" s="463">
        <v>3206</v>
      </c>
      <c r="G90" s="463">
        <v>185208.1702729</v>
      </c>
      <c r="H90" s="464">
        <v>1.2572453336406268E-3</v>
      </c>
      <c r="I90" s="447"/>
    </row>
    <row r="91" spans="1:9" s="449" customFormat="1" ht="18" customHeight="1">
      <c r="A91" s="466" t="s">
        <v>1239</v>
      </c>
      <c r="B91" s="463">
        <v>1100</v>
      </c>
      <c r="C91" s="463">
        <v>201101.1852602</v>
      </c>
      <c r="D91" s="464">
        <v>1.30725850347624E-3</v>
      </c>
      <c r="E91" s="465">
        <v>182.81925932745455</v>
      </c>
      <c r="F91" s="463">
        <v>1091</v>
      </c>
      <c r="G91" s="463">
        <v>235847.13503810001</v>
      </c>
      <c r="H91" s="464">
        <v>1.6009969189925582E-3</v>
      </c>
      <c r="I91" s="447"/>
    </row>
    <row r="92" spans="1:9" s="449" customFormat="1" ht="18" customHeight="1">
      <c r="A92" s="466" t="s">
        <v>1240</v>
      </c>
      <c r="B92" s="463">
        <v>1583</v>
      </c>
      <c r="C92" s="463">
        <v>253756.22278030001</v>
      </c>
      <c r="D92" s="464">
        <v>1.6495426399916408E-3</v>
      </c>
      <c r="E92" s="465">
        <v>160.30083561610866</v>
      </c>
      <c r="F92" s="463">
        <v>1669</v>
      </c>
      <c r="G92" s="463">
        <v>251429.22009389999</v>
      </c>
      <c r="H92" s="464">
        <v>1.7067725102957374E-3</v>
      </c>
      <c r="I92" s="447"/>
    </row>
    <row r="93" spans="1:9" s="449" customFormat="1" ht="18" customHeight="1">
      <c r="A93" s="466" t="s">
        <v>1241</v>
      </c>
      <c r="B93" s="463">
        <v>4219</v>
      </c>
      <c r="C93" s="463">
        <v>1229493.4487995</v>
      </c>
      <c r="D93" s="464">
        <v>7.9923236843774583E-3</v>
      </c>
      <c r="E93" s="465">
        <v>291.41821493232993</v>
      </c>
      <c r="F93" s="463">
        <v>4422</v>
      </c>
      <c r="G93" s="463">
        <v>1218461.0258051001</v>
      </c>
      <c r="H93" s="464">
        <v>8.2712573460404434E-3</v>
      </c>
      <c r="I93" s="447"/>
    </row>
    <row r="94" spans="1:9" s="449" customFormat="1" ht="18" customHeight="1">
      <c r="A94" s="466" t="s">
        <v>1242</v>
      </c>
      <c r="B94" s="463">
        <v>2946</v>
      </c>
      <c r="C94" s="463">
        <v>733293.49918409996</v>
      </c>
      <c r="D94" s="464">
        <v>4.766775298275577E-3</v>
      </c>
      <c r="E94" s="465">
        <v>248.91157474002034</v>
      </c>
      <c r="F94" s="463">
        <v>3584</v>
      </c>
      <c r="G94" s="463">
        <v>731941.13033019996</v>
      </c>
      <c r="H94" s="464">
        <v>4.9686229784104696E-3</v>
      </c>
      <c r="I94" s="447"/>
    </row>
    <row r="95" spans="1:9" s="449" customFormat="1" ht="18" customHeight="1">
      <c r="A95" s="466" t="s">
        <v>1243</v>
      </c>
      <c r="B95" s="463">
        <v>1844</v>
      </c>
      <c r="C95" s="463">
        <v>320572.55141920003</v>
      </c>
      <c r="D95" s="464">
        <v>2.0838822669373988E-3</v>
      </c>
      <c r="E95" s="465">
        <v>173.84628601908895</v>
      </c>
      <c r="F95" s="463">
        <v>1680</v>
      </c>
      <c r="G95" s="463">
        <v>334706.8861076</v>
      </c>
      <c r="H95" s="464">
        <v>2.2720848117883403E-3</v>
      </c>
      <c r="I95" s="447"/>
    </row>
    <row r="96" spans="1:9" s="449" customFormat="1" ht="18" customHeight="1">
      <c r="A96" s="466" t="s">
        <v>1244</v>
      </c>
      <c r="B96" s="463">
        <v>681</v>
      </c>
      <c r="C96" s="463">
        <v>56578.755322800003</v>
      </c>
      <c r="D96" s="464">
        <v>3.6779026894412809E-4</v>
      </c>
      <c r="E96" s="465">
        <v>83.081872720704851</v>
      </c>
      <c r="F96" s="463">
        <v>495</v>
      </c>
      <c r="G96" s="463">
        <v>69989.439396000002</v>
      </c>
      <c r="H96" s="464">
        <v>4.7510806869420209E-4</v>
      </c>
      <c r="I96" s="447"/>
    </row>
    <row r="97" spans="1:9" s="449" customFormat="1" ht="18" customHeight="1">
      <c r="A97" s="466" t="s">
        <v>1245</v>
      </c>
      <c r="B97" s="463">
        <v>445</v>
      </c>
      <c r="C97" s="463">
        <v>38936.246493300001</v>
      </c>
      <c r="D97" s="464">
        <v>2.5310511848030835E-4</v>
      </c>
      <c r="E97" s="465">
        <v>87.497183131011241</v>
      </c>
      <c r="F97" s="463">
        <v>379</v>
      </c>
      <c r="G97" s="463">
        <v>37133.534576799997</v>
      </c>
      <c r="H97" s="464">
        <v>2.5207291341129261E-4</v>
      </c>
      <c r="I97" s="447"/>
    </row>
    <row r="98" spans="1:9" s="449" customFormat="1" ht="30" customHeight="1">
      <c r="A98" s="466" t="s">
        <v>1246</v>
      </c>
      <c r="B98" s="463">
        <v>2143</v>
      </c>
      <c r="C98" s="463">
        <v>172175.44741679999</v>
      </c>
      <c r="D98" s="464">
        <v>1.1192267088541285E-3</v>
      </c>
      <c r="E98" s="465">
        <v>80.34318591544563</v>
      </c>
      <c r="F98" s="463">
        <v>2146</v>
      </c>
      <c r="G98" s="463">
        <v>181366.64000069999</v>
      </c>
      <c r="H98" s="464">
        <v>1.2311679419054449E-3</v>
      </c>
      <c r="I98" s="447"/>
    </row>
    <row r="99" spans="1:9" s="449" customFormat="1" ht="18" customHeight="1">
      <c r="A99" s="466" t="s">
        <v>1247</v>
      </c>
      <c r="B99" s="463">
        <v>866</v>
      </c>
      <c r="C99" s="463">
        <v>66531.316623299994</v>
      </c>
      <c r="D99" s="464">
        <v>4.3248690598588938E-4</v>
      </c>
      <c r="E99" s="465">
        <v>76.826000719745949</v>
      </c>
      <c r="F99" s="463">
        <v>886</v>
      </c>
      <c r="G99" s="463">
        <v>65868.170425200005</v>
      </c>
      <c r="H99" s="464">
        <v>4.4713173171845495E-4</v>
      </c>
      <c r="I99" s="447"/>
    </row>
    <row r="100" spans="1:9" s="449" customFormat="1" ht="18" customHeight="1">
      <c r="A100" s="466" t="s">
        <v>1248</v>
      </c>
      <c r="B100" s="463">
        <v>987</v>
      </c>
      <c r="C100" s="463">
        <v>160618.8562637</v>
      </c>
      <c r="D100" s="464">
        <v>1.0441030737719131E-3</v>
      </c>
      <c r="E100" s="465">
        <v>162.73440350932117</v>
      </c>
      <c r="F100" s="463">
        <v>919</v>
      </c>
      <c r="G100" s="463">
        <v>179154.25773710001</v>
      </c>
      <c r="H100" s="464">
        <v>1.2161496666693045E-3</v>
      </c>
      <c r="I100" s="447"/>
    </row>
    <row r="101" spans="1:9" s="449" customFormat="1" ht="18" customHeight="1">
      <c r="A101" s="466" t="s">
        <v>1249</v>
      </c>
      <c r="B101" s="463">
        <v>1768</v>
      </c>
      <c r="C101" s="463">
        <v>69572.882308300002</v>
      </c>
      <c r="D101" s="464">
        <v>4.5225860748259215E-4</v>
      </c>
      <c r="E101" s="465">
        <v>39.351177776187782</v>
      </c>
      <c r="F101" s="463">
        <v>444</v>
      </c>
      <c r="G101" s="463">
        <v>55160.0010416</v>
      </c>
      <c r="H101" s="464">
        <v>3.7444165562987091E-4</v>
      </c>
      <c r="I101" s="447"/>
    </row>
    <row r="102" spans="1:9" s="449" customFormat="1" ht="18" customHeight="1">
      <c r="A102" s="466" t="s">
        <v>1250</v>
      </c>
      <c r="B102" s="463">
        <v>273</v>
      </c>
      <c r="C102" s="463">
        <v>35389.502439700002</v>
      </c>
      <c r="D102" s="464">
        <v>2.3004950437379118E-4</v>
      </c>
      <c r="E102" s="465">
        <v>129.63187706849817</v>
      </c>
      <c r="F102" s="463">
        <v>354</v>
      </c>
      <c r="G102" s="463">
        <v>47859.298580299997</v>
      </c>
      <c r="H102" s="464">
        <v>3.2488242674572743E-4</v>
      </c>
      <c r="I102" s="447"/>
    </row>
    <row r="103" spans="1:9" s="449" customFormat="1" ht="18" customHeight="1">
      <c r="A103" s="466" t="s">
        <v>1251</v>
      </c>
      <c r="B103" s="463">
        <v>100</v>
      </c>
      <c r="C103" s="463">
        <v>185866.54574619999</v>
      </c>
      <c r="D103" s="464">
        <v>1.2082257104755259E-3</v>
      </c>
      <c r="E103" s="465">
        <v>1858.6654574619999</v>
      </c>
      <c r="F103" s="463">
        <v>149</v>
      </c>
      <c r="G103" s="463">
        <v>217557.43786239999</v>
      </c>
      <c r="H103" s="464">
        <v>1.4768412924131965E-3</v>
      </c>
      <c r="I103" s="447"/>
    </row>
    <row r="104" spans="1:9" s="449" customFormat="1" ht="18" customHeight="1">
      <c r="A104" s="466" t="s">
        <v>1252</v>
      </c>
      <c r="B104" s="463">
        <v>11977</v>
      </c>
      <c r="C104" s="463">
        <v>3314160.8160295999</v>
      </c>
      <c r="D104" s="464">
        <v>2.1543706483066107E-2</v>
      </c>
      <c r="E104" s="465">
        <v>276.71042965931366</v>
      </c>
      <c r="F104" s="463">
        <v>10378</v>
      </c>
      <c r="G104" s="463">
        <v>2976917.9250277998</v>
      </c>
      <c r="H104" s="464">
        <v>2.0208159091240584E-2</v>
      </c>
      <c r="I104" s="447"/>
    </row>
    <row r="105" spans="1:9" s="449" customFormat="1" ht="18" customHeight="1">
      <c r="A105" s="462" t="s">
        <v>1253</v>
      </c>
      <c r="B105" s="463">
        <v>141</v>
      </c>
      <c r="C105" s="463">
        <v>64876.960238899999</v>
      </c>
      <c r="D105" s="464">
        <v>4.2173276026323303E-4</v>
      </c>
      <c r="E105" s="465">
        <v>460.12028538226951</v>
      </c>
      <c r="F105" s="463">
        <v>139</v>
      </c>
      <c r="G105" s="463">
        <v>61014.306647799996</v>
      </c>
      <c r="H105" s="464">
        <v>4.1418233442528187E-4</v>
      </c>
      <c r="I105" s="447"/>
    </row>
    <row r="106" spans="1:9" s="449" customFormat="1" ht="18" customHeight="1">
      <c r="A106" s="462" t="s">
        <v>1254</v>
      </c>
      <c r="B106" s="463">
        <v>10144</v>
      </c>
      <c r="C106" s="463">
        <v>500414.92068799998</v>
      </c>
      <c r="D106" s="464">
        <v>3.2529478107717722E-3</v>
      </c>
      <c r="E106" s="465">
        <v>49.331123884858044</v>
      </c>
      <c r="F106" s="463">
        <v>10499</v>
      </c>
      <c r="G106" s="463">
        <v>506202.97827780002</v>
      </c>
      <c r="H106" s="464">
        <v>3.4362486891210001E-3</v>
      </c>
      <c r="I106" s="447"/>
    </row>
    <row r="107" spans="1:9" s="449" customFormat="1" ht="20.100000000000001" customHeight="1">
      <c r="A107" s="456" t="s">
        <v>1255</v>
      </c>
      <c r="B107" s="457">
        <v>13024</v>
      </c>
      <c r="C107" s="457">
        <v>3397958.6715009999</v>
      </c>
      <c r="D107" s="458">
        <v>2.2088434546186784E-2</v>
      </c>
      <c r="E107" s="459">
        <v>260.89977514596131</v>
      </c>
      <c r="F107" s="457">
        <v>13109</v>
      </c>
      <c r="G107" s="457">
        <v>3369507.1148586995</v>
      </c>
      <c r="H107" s="458">
        <v>2.2873165317614793E-2</v>
      </c>
      <c r="I107" s="447"/>
    </row>
    <row r="108" spans="1:9" s="449" customFormat="1" ht="18" customHeight="1">
      <c r="A108" s="462" t="s">
        <v>1256</v>
      </c>
      <c r="B108" s="463">
        <v>12234</v>
      </c>
      <c r="C108" s="463">
        <v>3050919.2119359998</v>
      </c>
      <c r="D108" s="464">
        <v>1.9832504110117239E-2</v>
      </c>
      <c r="E108" s="465">
        <v>249.38035082033676</v>
      </c>
      <c r="F108" s="463">
        <v>12267</v>
      </c>
      <c r="G108" s="463">
        <v>3020213.8753040996</v>
      </c>
      <c r="H108" s="464">
        <v>2.0502064221722724E-2</v>
      </c>
      <c r="I108" s="447"/>
    </row>
    <row r="109" spans="1:9" s="449" customFormat="1" ht="18" customHeight="1">
      <c r="A109" s="466" t="s">
        <v>1257</v>
      </c>
      <c r="B109" s="463">
        <v>525</v>
      </c>
      <c r="C109" s="463">
        <v>701466.20013829996</v>
      </c>
      <c r="D109" s="464">
        <v>4.5598819014690409E-3</v>
      </c>
      <c r="E109" s="465">
        <v>1336.1260955015237</v>
      </c>
      <c r="F109" s="463">
        <v>556</v>
      </c>
      <c r="G109" s="463">
        <v>701023.29833769996</v>
      </c>
      <c r="H109" s="464">
        <v>4.7587440084839294E-3</v>
      </c>
      <c r="I109" s="447"/>
    </row>
    <row r="110" spans="1:9" s="449" customFormat="1" ht="18" customHeight="1">
      <c r="A110" s="466" t="s">
        <v>1258</v>
      </c>
      <c r="B110" s="463">
        <v>202</v>
      </c>
      <c r="C110" s="463">
        <v>40958.3586086</v>
      </c>
      <c r="D110" s="464">
        <v>2.6624986078646623E-4</v>
      </c>
      <c r="E110" s="465">
        <v>202.76415152772276</v>
      </c>
      <c r="F110" s="463">
        <v>198</v>
      </c>
      <c r="G110" s="463">
        <v>37725.003786000001</v>
      </c>
      <c r="H110" s="464">
        <v>2.5608797334176494E-4</v>
      </c>
      <c r="I110" s="447"/>
    </row>
    <row r="111" spans="1:9" s="449" customFormat="1" ht="5.0999999999999996" customHeight="1">
      <c r="A111" s="477"/>
      <c r="B111" s="472"/>
      <c r="C111" s="472"/>
      <c r="D111" s="473"/>
      <c r="E111" s="474"/>
      <c r="F111" s="472"/>
      <c r="G111" s="472"/>
      <c r="H111" s="473"/>
      <c r="I111" s="447"/>
    </row>
    <row r="112" spans="1:9" s="449" customFormat="1" ht="15" customHeight="1">
      <c r="A112" s="479"/>
      <c r="B112" s="478"/>
      <c r="C112" s="478"/>
      <c r="D112" s="478"/>
      <c r="E112" s="478"/>
      <c r="F112" s="478"/>
      <c r="G112" s="447"/>
      <c r="H112" s="475" t="s">
        <v>1259</v>
      </c>
      <c r="I112" s="447"/>
    </row>
    <row r="113" spans="1:9" s="449" customFormat="1" ht="15" customHeight="1">
      <c r="A113" s="1117"/>
      <c r="B113" s="1117"/>
      <c r="C113" s="1117"/>
      <c r="D113" s="1117"/>
      <c r="E113" s="1117"/>
      <c r="F113" s="1117"/>
      <c r="G113" s="1117"/>
      <c r="H113" s="1117"/>
      <c r="I113" s="447"/>
    </row>
    <row r="114" spans="1:9" s="449" customFormat="1" ht="15" customHeight="1">
      <c r="A114" s="1114"/>
      <c r="B114" s="1114"/>
      <c r="C114" s="1114"/>
      <c r="D114" s="1114"/>
      <c r="E114" s="1114"/>
      <c r="F114" s="1114"/>
      <c r="G114" s="1114"/>
      <c r="H114" s="1114"/>
      <c r="I114" s="447"/>
    </row>
    <row r="115" spans="1:9" s="449" customFormat="1" ht="12">
      <c r="A115" s="451"/>
      <c r="B115" s="452"/>
      <c r="C115" s="452"/>
      <c r="D115" s="452"/>
      <c r="E115" s="452"/>
      <c r="F115" s="453"/>
      <c r="G115" s="453"/>
      <c r="H115" s="870" t="s">
        <v>96</v>
      </c>
      <c r="I115" s="447"/>
    </row>
    <row r="116" spans="1:9" s="449" customFormat="1" ht="15" customHeight="1">
      <c r="A116" s="454"/>
      <c r="B116" s="1115" t="s">
        <v>1</v>
      </c>
      <c r="C116" s="1115"/>
      <c r="D116" s="1115"/>
      <c r="E116" s="1115"/>
      <c r="F116" s="1016" t="s">
        <v>2</v>
      </c>
      <c r="G116" s="1016"/>
      <c r="H116" s="1016"/>
      <c r="I116" s="447"/>
    </row>
    <row r="117" spans="1:9" s="449" customFormat="1" ht="36" customHeight="1">
      <c r="A117" s="869" t="s">
        <v>1173</v>
      </c>
      <c r="B117" s="871" t="s">
        <v>1174</v>
      </c>
      <c r="C117" s="871" t="s">
        <v>5</v>
      </c>
      <c r="D117" s="871" t="s">
        <v>1175</v>
      </c>
      <c r="E117" s="871" t="s">
        <v>1176</v>
      </c>
      <c r="F117" s="871" t="s">
        <v>1177</v>
      </c>
      <c r="G117" s="871" t="s">
        <v>5</v>
      </c>
      <c r="H117" s="871" t="s">
        <v>1175</v>
      </c>
      <c r="I117" s="447"/>
    </row>
    <row r="118" spans="1:9" s="449" customFormat="1" ht="15" customHeight="1">
      <c r="A118" s="869" t="s">
        <v>8</v>
      </c>
      <c r="B118" s="869" t="s">
        <v>9</v>
      </c>
      <c r="C118" s="869" t="s">
        <v>10</v>
      </c>
      <c r="D118" s="869" t="s">
        <v>11</v>
      </c>
      <c r="E118" s="869" t="s">
        <v>12</v>
      </c>
      <c r="F118" s="869" t="s">
        <v>13</v>
      </c>
      <c r="G118" s="869" t="s">
        <v>14</v>
      </c>
      <c r="H118" s="869" t="s">
        <v>15</v>
      </c>
      <c r="I118" s="447"/>
    </row>
    <row r="119" spans="1:9" s="449" customFormat="1" ht="5.0999999999999996" customHeight="1">
      <c r="A119" s="62"/>
      <c r="B119" s="62"/>
      <c r="C119" s="62"/>
      <c r="D119" s="62"/>
      <c r="E119" s="62"/>
      <c r="F119" s="62"/>
      <c r="G119" s="62"/>
      <c r="H119" s="62"/>
      <c r="I119" s="447"/>
    </row>
    <row r="120" spans="1:9" s="449" customFormat="1" ht="27" customHeight="1">
      <c r="A120" s="466" t="s">
        <v>1260</v>
      </c>
      <c r="B120" s="463">
        <v>1604</v>
      </c>
      <c r="C120" s="463">
        <v>1379398.6596454999</v>
      </c>
      <c r="D120" s="464">
        <v>8.9667826928625533E-3</v>
      </c>
      <c r="E120" s="465">
        <v>859.97422671165828</v>
      </c>
      <c r="F120" s="463">
        <v>1607</v>
      </c>
      <c r="G120" s="463">
        <v>1392511.8344713999</v>
      </c>
      <c r="H120" s="464">
        <v>9.4527633600011134E-3</v>
      </c>
      <c r="I120" s="447"/>
    </row>
    <row r="121" spans="1:9" s="449" customFormat="1" ht="27" customHeight="1">
      <c r="A121" s="466" t="s">
        <v>1261</v>
      </c>
      <c r="B121" s="463">
        <v>525</v>
      </c>
      <c r="C121" s="463">
        <v>871015.07873449998</v>
      </c>
      <c r="D121" s="464">
        <v>5.6620345964567059E-3</v>
      </c>
      <c r="E121" s="465">
        <v>1659.0763404466666</v>
      </c>
      <c r="F121" s="463">
        <v>561</v>
      </c>
      <c r="G121" s="463">
        <v>835448.08955030004</v>
      </c>
      <c r="H121" s="464">
        <v>5.6712574317774695E-3</v>
      </c>
      <c r="I121" s="447"/>
    </row>
    <row r="122" spans="1:9" s="449" customFormat="1" ht="27" customHeight="1">
      <c r="A122" s="466" t="s">
        <v>1262</v>
      </c>
      <c r="B122" s="463">
        <v>9378</v>
      </c>
      <c r="C122" s="463">
        <v>58080.914809100002</v>
      </c>
      <c r="D122" s="464">
        <v>3.7755505854247069E-4</v>
      </c>
      <c r="E122" s="465">
        <v>6.1933157186073791</v>
      </c>
      <c r="F122" s="463">
        <v>9345</v>
      </c>
      <c r="G122" s="463">
        <v>53505.649158699998</v>
      </c>
      <c r="H122" s="464">
        <v>3.63211448118448E-4</v>
      </c>
      <c r="I122" s="447"/>
    </row>
    <row r="123" spans="1:9" s="449" customFormat="1" ht="27" customHeight="1">
      <c r="A123" s="462" t="s">
        <v>1263</v>
      </c>
      <c r="B123" s="463">
        <v>790</v>
      </c>
      <c r="C123" s="463">
        <v>347039.45956500003</v>
      </c>
      <c r="D123" s="464">
        <v>2.2559304360695435E-3</v>
      </c>
      <c r="E123" s="465">
        <v>439.29045514556964</v>
      </c>
      <c r="F123" s="463">
        <v>842</v>
      </c>
      <c r="G123" s="463">
        <v>349293.23955459998</v>
      </c>
      <c r="H123" s="464">
        <v>2.3711010958920708E-3</v>
      </c>
      <c r="I123" s="447"/>
    </row>
    <row r="124" spans="1:9" s="449" customFormat="1" ht="20.100000000000001" customHeight="1">
      <c r="A124" s="456" t="s">
        <v>1264</v>
      </c>
      <c r="B124" s="457">
        <v>3405034</v>
      </c>
      <c r="C124" s="457">
        <v>13285398.086961098</v>
      </c>
      <c r="D124" s="458">
        <v>8.6361746693713118E-2</v>
      </c>
      <c r="E124" s="459">
        <v>3.9016932244908857</v>
      </c>
      <c r="F124" s="457">
        <v>3297179</v>
      </c>
      <c r="G124" s="457">
        <v>13051067.2982076</v>
      </c>
      <c r="H124" s="458">
        <v>8.8594328400976557E-2</v>
      </c>
      <c r="I124" s="447"/>
    </row>
    <row r="125" spans="1:9" s="449" customFormat="1" ht="27" customHeight="1">
      <c r="A125" s="462" t="s">
        <v>1265</v>
      </c>
      <c r="B125" s="463">
        <v>17144</v>
      </c>
      <c r="C125" s="463">
        <v>122917.21026979999</v>
      </c>
      <c r="D125" s="464">
        <v>7.9902347736472636E-4</v>
      </c>
      <c r="E125" s="465">
        <v>7.1696926195636959</v>
      </c>
      <c r="F125" s="463">
        <v>14767</v>
      </c>
      <c r="G125" s="463">
        <v>102914.5651234</v>
      </c>
      <c r="H125" s="464">
        <v>6.986131150391342E-4</v>
      </c>
      <c r="I125" s="447"/>
    </row>
    <row r="126" spans="1:9" s="449" customFormat="1" ht="18" customHeight="1">
      <c r="A126" s="462" t="s">
        <v>1266</v>
      </c>
      <c r="B126" s="463">
        <v>48735</v>
      </c>
      <c r="C126" s="463">
        <v>2218986.7244012998</v>
      </c>
      <c r="D126" s="464">
        <v>1.4424525946086422E-2</v>
      </c>
      <c r="E126" s="465">
        <v>45.531686147559249</v>
      </c>
      <c r="F126" s="463">
        <v>49405</v>
      </c>
      <c r="G126" s="463">
        <v>2177396.098607</v>
      </c>
      <c r="H126" s="464">
        <v>1.4780779273545449E-2</v>
      </c>
      <c r="I126" s="447"/>
    </row>
    <row r="127" spans="1:9" s="449" customFormat="1" ht="27" customHeight="1">
      <c r="A127" s="462" t="s">
        <v>1267</v>
      </c>
      <c r="B127" s="463">
        <v>56345</v>
      </c>
      <c r="C127" s="463">
        <v>365266.15666129999</v>
      </c>
      <c r="D127" s="464">
        <v>2.3744131030841342E-3</v>
      </c>
      <c r="E127" s="465">
        <v>6.4826720500718782</v>
      </c>
      <c r="F127" s="463">
        <v>54919</v>
      </c>
      <c r="G127" s="463">
        <v>347832.9223484</v>
      </c>
      <c r="H127" s="464">
        <v>2.3611880505311411E-3</v>
      </c>
      <c r="I127" s="447"/>
    </row>
    <row r="128" spans="1:9" s="449" customFormat="1" ht="27" customHeight="1">
      <c r="A128" s="462" t="s">
        <v>1268</v>
      </c>
      <c r="B128" s="463">
        <v>856733</v>
      </c>
      <c r="C128" s="463">
        <v>3550013.5830126</v>
      </c>
      <c r="D128" s="464">
        <v>2.3076867686507043E-2</v>
      </c>
      <c r="E128" s="465">
        <v>4.1436638754578148</v>
      </c>
      <c r="F128" s="463">
        <v>834358</v>
      </c>
      <c r="G128" s="463">
        <v>3417508.7369670998</v>
      </c>
      <c r="H128" s="464">
        <v>2.3199013876639175E-2</v>
      </c>
      <c r="I128" s="447"/>
    </row>
    <row r="129" spans="1:9" s="449" customFormat="1" ht="18" customHeight="1">
      <c r="A129" s="462" t="s">
        <v>1269</v>
      </c>
      <c r="B129" s="463">
        <v>1475161</v>
      </c>
      <c r="C129" s="463">
        <v>987604.42855740001</v>
      </c>
      <c r="D129" s="464">
        <v>6.4199238091609944E-3</v>
      </c>
      <c r="E129" s="465">
        <v>0.66948924799218523</v>
      </c>
      <c r="F129" s="463">
        <v>1422217</v>
      </c>
      <c r="G129" s="463">
        <v>919857.13214290002</v>
      </c>
      <c r="H129" s="464">
        <v>6.2442498368114902E-3</v>
      </c>
      <c r="I129" s="447"/>
    </row>
    <row r="130" spans="1:9" s="449" customFormat="1" ht="18" customHeight="1">
      <c r="A130" s="462" t="s">
        <v>1270</v>
      </c>
      <c r="B130" s="463">
        <v>5238</v>
      </c>
      <c r="C130" s="463">
        <v>145481.0100719</v>
      </c>
      <c r="D130" s="464">
        <v>9.4569948588185985E-4</v>
      </c>
      <c r="E130" s="465">
        <v>27.774152361951128</v>
      </c>
      <c r="F130" s="463">
        <v>4794</v>
      </c>
      <c r="G130" s="463">
        <v>124093.5037703</v>
      </c>
      <c r="H130" s="464">
        <v>8.4238172819503174E-4</v>
      </c>
      <c r="I130" s="447"/>
    </row>
    <row r="131" spans="1:9" s="449" customFormat="1" ht="18" customHeight="1">
      <c r="A131" s="462" t="s">
        <v>1271</v>
      </c>
      <c r="B131" s="463">
        <v>1470</v>
      </c>
      <c r="C131" s="463">
        <v>2940.250685</v>
      </c>
      <c r="D131" s="464">
        <v>1.9113103213911245E-5</v>
      </c>
      <c r="E131" s="465">
        <v>2.0001705340136056</v>
      </c>
      <c r="F131" s="463">
        <v>1478</v>
      </c>
      <c r="G131" s="463">
        <v>2215.0700098000002</v>
      </c>
      <c r="H131" s="464">
        <v>1.5036520415945372E-5</v>
      </c>
      <c r="I131" s="447"/>
    </row>
    <row r="132" spans="1:9" s="449" customFormat="1" ht="18" customHeight="1">
      <c r="A132" s="462" t="s">
        <v>1272</v>
      </c>
      <c r="B132" s="463">
        <v>3690</v>
      </c>
      <c r="C132" s="463">
        <v>5297.9918637000001</v>
      </c>
      <c r="D132" s="464">
        <v>3.4439602661757426E-5</v>
      </c>
      <c r="E132" s="465">
        <v>1.4357701527642277</v>
      </c>
      <c r="F132" s="463">
        <v>3678</v>
      </c>
      <c r="G132" s="463">
        <v>5139.2184890999997</v>
      </c>
      <c r="H132" s="464">
        <v>3.4886465615745197E-5</v>
      </c>
      <c r="I132" s="447"/>
    </row>
    <row r="133" spans="1:9" s="449" customFormat="1" ht="18" customHeight="1">
      <c r="A133" s="462" t="s">
        <v>1273</v>
      </c>
      <c r="B133" s="463">
        <v>9835</v>
      </c>
      <c r="C133" s="463">
        <v>344172.18012440001</v>
      </c>
      <c r="D133" s="464">
        <v>2.2372916825200945E-3</v>
      </c>
      <c r="E133" s="465">
        <v>34.994629397498727</v>
      </c>
      <c r="F133" s="463">
        <v>18836</v>
      </c>
      <c r="G133" s="463">
        <v>486760.79639779998</v>
      </c>
      <c r="H133" s="464">
        <v>3.3042696710873717E-3</v>
      </c>
      <c r="I133" s="447"/>
    </row>
    <row r="134" spans="1:9" s="449" customFormat="1" ht="18" customHeight="1">
      <c r="A134" s="462" t="s">
        <v>1274</v>
      </c>
      <c r="B134" s="463">
        <v>386535</v>
      </c>
      <c r="C134" s="463">
        <v>1834269.4872377</v>
      </c>
      <c r="D134" s="464">
        <v>1.1923671070142857E-2</v>
      </c>
      <c r="E134" s="465">
        <v>4.7454162940941957</v>
      </c>
      <c r="F134" s="463">
        <v>388918</v>
      </c>
      <c r="G134" s="463">
        <v>1849898.1558838</v>
      </c>
      <c r="H134" s="464">
        <v>1.255763080412884E-2</v>
      </c>
      <c r="I134" s="447"/>
    </row>
    <row r="135" spans="1:9" s="449" customFormat="1" ht="18" customHeight="1">
      <c r="A135" s="462" t="s">
        <v>1275</v>
      </c>
      <c r="B135" s="463">
        <v>34853</v>
      </c>
      <c r="C135" s="463">
        <v>154319.94639259999</v>
      </c>
      <c r="D135" s="464">
        <v>1.003157002365264E-3</v>
      </c>
      <c r="E135" s="465">
        <v>4.4277378243651908</v>
      </c>
      <c r="F135" s="463">
        <v>34798</v>
      </c>
      <c r="G135" s="463">
        <v>149785.62954230001</v>
      </c>
      <c r="H135" s="464">
        <v>1.0167871293744713E-3</v>
      </c>
      <c r="I135" s="447"/>
    </row>
    <row r="136" spans="1:9" s="449" customFormat="1" ht="27" customHeight="1">
      <c r="A136" s="462" t="s">
        <v>1276</v>
      </c>
      <c r="B136" s="463">
        <v>226237</v>
      </c>
      <c r="C136" s="463">
        <v>590377.60846569994</v>
      </c>
      <c r="D136" s="464">
        <v>3.8377503739233055E-3</v>
      </c>
      <c r="E136" s="465">
        <v>2.609553735532649</v>
      </c>
      <c r="F136" s="463">
        <v>232383</v>
      </c>
      <c r="G136" s="463">
        <v>615569.07177040004</v>
      </c>
      <c r="H136" s="464">
        <v>4.1786565996331159E-3</v>
      </c>
      <c r="I136" s="447"/>
    </row>
    <row r="137" spans="1:9" s="449" customFormat="1" ht="27" customHeight="1">
      <c r="A137" s="462" t="s">
        <v>1277</v>
      </c>
      <c r="B137" s="463">
        <v>215072</v>
      </c>
      <c r="C137" s="463">
        <v>2607847.7899680999</v>
      </c>
      <c r="D137" s="464">
        <v>1.6952317783689465E-2</v>
      </c>
      <c r="E137" s="465">
        <v>12.125463984005821</v>
      </c>
      <c r="F137" s="463">
        <v>187810</v>
      </c>
      <c r="G137" s="463">
        <v>2556561.1686515999</v>
      </c>
      <c r="H137" s="464">
        <v>1.7354658785937817E-2</v>
      </c>
      <c r="I137" s="447"/>
    </row>
    <row r="138" spans="1:9" s="449" customFormat="1" ht="18" customHeight="1">
      <c r="A138" s="462" t="s">
        <v>1278</v>
      </c>
      <c r="B138" s="463">
        <v>39</v>
      </c>
      <c r="C138" s="463">
        <v>86.620896000000002</v>
      </c>
      <c r="D138" s="464">
        <v>5.6307924156795903E-7</v>
      </c>
      <c r="E138" s="465">
        <v>2.2210486153846154</v>
      </c>
      <c r="F138" s="463">
        <v>27</v>
      </c>
      <c r="G138" s="463">
        <v>80.622705300000007</v>
      </c>
      <c r="H138" s="464">
        <v>5.4728967882223063E-7</v>
      </c>
      <c r="I138" s="447"/>
    </row>
    <row r="139" spans="1:9" s="449" customFormat="1" ht="18" customHeight="1">
      <c r="A139" s="462" t="s">
        <v>1279</v>
      </c>
      <c r="B139" s="463">
        <v>67947</v>
      </c>
      <c r="C139" s="463">
        <v>355817.09835360001</v>
      </c>
      <c r="D139" s="464">
        <v>2.3129894878697278E-3</v>
      </c>
      <c r="E139" s="465">
        <v>5.236685922168749</v>
      </c>
      <c r="F139" s="463">
        <v>48791</v>
      </c>
      <c r="G139" s="463">
        <v>295454.60579840001</v>
      </c>
      <c r="H139" s="464">
        <v>2.0056292543430081E-3</v>
      </c>
      <c r="I139" s="447"/>
    </row>
    <row r="140" spans="1:9" s="449" customFormat="1" ht="20.100000000000001" customHeight="1">
      <c r="A140" s="456" t="s">
        <v>1280</v>
      </c>
      <c r="B140" s="457">
        <v>611110</v>
      </c>
      <c r="C140" s="457">
        <v>1601455.1187939001</v>
      </c>
      <c r="D140" s="458">
        <v>1.0410260980163434E-2</v>
      </c>
      <c r="E140" s="459">
        <v>2.6205676863312664</v>
      </c>
      <c r="F140" s="457">
        <v>605644</v>
      </c>
      <c r="G140" s="457">
        <v>1481164.9812191001</v>
      </c>
      <c r="H140" s="458">
        <v>1.0054565941911359E-2</v>
      </c>
      <c r="I140" s="447"/>
    </row>
    <row r="141" spans="1:9" s="449" customFormat="1" ht="27.95" customHeight="1">
      <c r="A141" s="462" t="s">
        <v>1281</v>
      </c>
      <c r="B141" s="463">
        <v>1247</v>
      </c>
      <c r="C141" s="463">
        <v>27483.6820954</v>
      </c>
      <c r="D141" s="464">
        <v>1.7865770944891547E-4</v>
      </c>
      <c r="E141" s="465">
        <v>22.039841295429028</v>
      </c>
      <c r="F141" s="463">
        <v>1114</v>
      </c>
      <c r="G141" s="463">
        <v>44945.7766319</v>
      </c>
      <c r="H141" s="464">
        <v>3.051046174369476E-4</v>
      </c>
      <c r="I141" s="447"/>
    </row>
    <row r="142" spans="1:9" s="449" customFormat="1" ht="38.1" customHeight="1">
      <c r="A142" s="462" t="s">
        <v>1282</v>
      </c>
      <c r="B142" s="463">
        <v>250137</v>
      </c>
      <c r="C142" s="463">
        <v>898468.52274299995</v>
      </c>
      <c r="D142" s="464">
        <v>5.8404957431843338E-3</v>
      </c>
      <c r="E142" s="465">
        <v>3.5919057266338044</v>
      </c>
      <c r="F142" s="463">
        <v>234059</v>
      </c>
      <c r="G142" s="463">
        <v>812575.6632068</v>
      </c>
      <c r="H142" s="464">
        <v>5.5159929461609195E-3</v>
      </c>
      <c r="I142" s="447"/>
    </row>
    <row r="143" spans="1:9" s="449" customFormat="1" ht="18" customHeight="1">
      <c r="A143" s="462" t="s">
        <v>1283</v>
      </c>
      <c r="B143" s="463">
        <v>166951</v>
      </c>
      <c r="C143" s="463">
        <v>44828.402667100003</v>
      </c>
      <c r="D143" s="464">
        <v>2.9140708697464568E-4</v>
      </c>
      <c r="E143" s="465">
        <v>0.26851233396086277</v>
      </c>
      <c r="F143" s="463">
        <v>184497</v>
      </c>
      <c r="G143" s="463">
        <v>46956.302991199998</v>
      </c>
      <c r="H143" s="464">
        <v>3.1875263782215441E-4</v>
      </c>
      <c r="I143" s="447"/>
    </row>
    <row r="144" spans="1:9" s="449" customFormat="1" ht="18" customHeight="1">
      <c r="A144" s="462" t="s">
        <v>1284</v>
      </c>
      <c r="B144" s="463">
        <v>192758</v>
      </c>
      <c r="C144" s="463">
        <v>73107.132742300004</v>
      </c>
      <c r="D144" s="464">
        <v>4.7523300679944922E-4</v>
      </c>
      <c r="E144" s="465">
        <v>0.37926899398364788</v>
      </c>
      <c r="F144" s="463">
        <v>185956</v>
      </c>
      <c r="G144" s="463">
        <v>63590.2626132</v>
      </c>
      <c r="H144" s="464">
        <v>4.316686505656059E-4</v>
      </c>
      <c r="I144" s="447"/>
    </row>
    <row r="145" spans="1:9" s="449" customFormat="1" ht="27" customHeight="1">
      <c r="A145" s="462" t="s">
        <v>1285</v>
      </c>
      <c r="B145" s="463">
        <v>17</v>
      </c>
      <c r="C145" s="463">
        <v>557567.37854609999</v>
      </c>
      <c r="D145" s="464">
        <v>3.6244674337560889E-3</v>
      </c>
      <c r="E145" s="465">
        <v>32798.08109094706</v>
      </c>
      <c r="F145" s="463">
        <v>18</v>
      </c>
      <c r="G145" s="463">
        <v>513096.97577600001</v>
      </c>
      <c r="H145" s="464">
        <v>3.4830470899257318E-3</v>
      </c>
      <c r="I145" s="447"/>
    </row>
    <row r="146" spans="1:9" s="449" customFormat="1" ht="5.0999999999999996" customHeight="1">
      <c r="A146" s="462"/>
      <c r="B146" s="463"/>
      <c r="C146" s="463"/>
      <c r="D146" s="464"/>
      <c r="E146" s="465"/>
      <c r="F146" s="463"/>
      <c r="G146" s="463"/>
      <c r="H146" s="464"/>
      <c r="I146" s="447"/>
    </row>
    <row r="147" spans="1:9" s="449" customFormat="1" ht="20.100000000000001" customHeight="1">
      <c r="A147" s="28" t="s">
        <v>39</v>
      </c>
      <c r="B147" s="480">
        <v>13028278</v>
      </c>
      <c r="C147" s="480">
        <v>153834291.17151281</v>
      </c>
      <c r="D147" s="481">
        <v>1</v>
      </c>
      <c r="E147" s="482">
        <v>11.807722491914342</v>
      </c>
      <c r="F147" s="480">
        <v>12552803</v>
      </c>
      <c r="G147" s="480">
        <v>147312672.64805791</v>
      </c>
      <c r="H147" s="481">
        <v>1</v>
      </c>
      <c r="I147" s="447"/>
    </row>
    <row r="148" spans="1:9" s="449" customFormat="1" ht="12">
      <c r="A148" s="440" t="s">
        <v>40</v>
      </c>
      <c r="B148" s="452"/>
      <c r="C148" s="452"/>
      <c r="D148" s="452"/>
      <c r="E148" s="452"/>
      <c r="F148" s="452"/>
      <c r="G148" s="452"/>
      <c r="H148" s="452"/>
      <c r="I148" s="447"/>
    </row>
    <row r="149" spans="1:9" ht="12.95" customHeight="1">
      <c r="A149" s="483" t="s">
        <v>1165</v>
      </c>
      <c r="B149" s="447"/>
      <c r="C149" s="447"/>
      <c r="D149" s="447"/>
      <c r="E149" s="447"/>
      <c r="F149" s="447"/>
      <c r="G149" s="447"/>
      <c r="H149" s="447"/>
      <c r="I149" s="447"/>
    </row>
    <row r="150" spans="1:9" ht="12.95" customHeight="1">
      <c r="A150" s="485" t="s">
        <v>1166</v>
      </c>
      <c r="B150" s="447"/>
      <c r="C150" s="447"/>
      <c r="D150" s="447"/>
      <c r="E150" s="447"/>
      <c r="F150" s="447"/>
      <c r="G150" s="447"/>
      <c r="H150" s="447"/>
      <c r="I150" s="447"/>
    </row>
    <row r="151" spans="1:9" ht="12.95" customHeight="1"/>
    <row r="152" spans="1:9" ht="12.95" customHeight="1"/>
    <row r="153" spans="1:9" ht="12.95" customHeight="1"/>
    <row r="154" spans="1:9" ht="12.95" customHeight="1"/>
    <row r="155" spans="1:9" ht="12.95" customHeight="1"/>
    <row r="156" spans="1:9" ht="12.95" customHeight="1"/>
    <row r="157" spans="1:9" ht="12.95" customHeight="1"/>
    <row r="158" spans="1:9" ht="12.95" customHeight="1"/>
    <row r="159" spans="1:9" ht="12.95" customHeight="1"/>
    <row r="160" spans="1:9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  <row r="286" ht="12.95" customHeight="1"/>
    <row r="287" ht="12.95" customHeight="1"/>
    <row r="288" ht="12.95" customHeight="1"/>
    <row r="289" ht="12.95" customHeight="1"/>
  </sheetData>
  <mergeCells count="15">
    <mergeCell ref="B5:E5"/>
    <mergeCell ref="F5:H5"/>
    <mergeCell ref="A37:H37"/>
    <mergeCell ref="A38:H38"/>
    <mergeCell ref="B40:E40"/>
    <mergeCell ref="F40:H40"/>
    <mergeCell ref="A114:H114"/>
    <mergeCell ref="B116:E116"/>
    <mergeCell ref="F116:H116"/>
    <mergeCell ref="G74:H74"/>
    <mergeCell ref="A75:H75"/>
    <mergeCell ref="A76:H76"/>
    <mergeCell ref="B78:E78"/>
    <mergeCell ref="F78:H78"/>
    <mergeCell ref="A113:H113"/>
  </mergeCells>
  <pageMargins left="0.6" right="0.3" top="1.02" bottom="1.1599999999999999" header="0.4" footer="0.81"/>
  <pageSetup paperSize="9" scale="87" firstPageNumber="124" orientation="portrait" r:id="rId1"/>
  <headerFooter alignWithMargins="0">
    <oddFooter>&amp;C&amp;"Maiandra GD,Regular"&amp;9&amp;P</oddFooter>
  </headerFooter>
  <rowBreaks count="3" manualBreakCount="3">
    <brk id="35" max="16383" man="1"/>
    <brk id="73" max="16383" man="1"/>
    <brk id="11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dimension ref="A1:P289"/>
  <sheetViews>
    <sheetView tabSelected="1" view="pageBreakPreview" topLeftCell="A141" zoomScale="60" workbookViewId="0">
      <selection activeCell="A99" sqref="A99:A102"/>
    </sheetView>
  </sheetViews>
  <sheetFormatPr defaultColWidth="10.28515625" defaultRowHeight="11.25"/>
  <cols>
    <col min="1" max="1" width="31" style="484" customWidth="1"/>
    <col min="2" max="3" width="11.5703125" style="484" bestFit="1" customWidth="1"/>
    <col min="4" max="4" width="9" style="484" bestFit="1" customWidth="1"/>
    <col min="5" max="5" width="8.7109375" style="484" bestFit="1" customWidth="1"/>
    <col min="6" max="6" width="11.5703125" style="484" bestFit="1" customWidth="1"/>
    <col min="7" max="7" width="11.28515625" style="484" bestFit="1" customWidth="1"/>
    <col min="8" max="8" width="9" style="484" bestFit="1" customWidth="1"/>
    <col min="9" max="9" width="5.5703125" style="484" customWidth="1"/>
    <col min="10" max="16384" width="10.28515625" style="484"/>
  </cols>
  <sheetData>
    <row r="1" spans="1:13" s="449" customFormat="1" ht="12">
      <c r="A1" s="447"/>
      <c r="B1" s="447"/>
      <c r="C1" s="447"/>
      <c r="D1" s="447"/>
      <c r="E1" s="447"/>
      <c r="F1" s="447"/>
      <c r="G1" s="447"/>
      <c r="H1" s="448"/>
      <c r="I1" s="447"/>
    </row>
    <row r="2" spans="1:13" s="449" customFormat="1" ht="15" customHeight="1">
      <c r="A2" s="450" t="s">
        <v>1286</v>
      </c>
      <c r="B2" s="58"/>
      <c r="C2" s="58"/>
      <c r="D2" s="58"/>
      <c r="E2" s="58"/>
      <c r="F2" s="58"/>
      <c r="G2" s="58"/>
      <c r="H2" s="58"/>
      <c r="I2" s="447"/>
    </row>
    <row r="3" spans="1:13" s="449" customFormat="1" ht="15" customHeight="1">
      <c r="A3" s="450" t="s">
        <v>45</v>
      </c>
      <c r="B3" s="58"/>
      <c r="C3" s="58"/>
      <c r="D3" s="58"/>
      <c r="E3" s="58"/>
      <c r="F3" s="58"/>
      <c r="G3" s="58"/>
      <c r="H3" s="58"/>
      <c r="I3" s="447"/>
    </row>
    <row r="4" spans="1:13" s="449" customFormat="1" ht="12">
      <c r="A4" s="451"/>
      <c r="B4" s="452"/>
      <c r="C4" s="452"/>
      <c r="D4" s="452"/>
      <c r="E4" s="452"/>
      <c r="F4" s="453"/>
      <c r="G4" s="453"/>
      <c r="H4" s="870" t="s">
        <v>96</v>
      </c>
      <c r="I4" s="447"/>
    </row>
    <row r="5" spans="1:13" s="449" customFormat="1" ht="15" customHeight="1">
      <c r="A5" s="454"/>
      <c r="B5" s="1115" t="s">
        <v>1</v>
      </c>
      <c r="C5" s="1115"/>
      <c r="D5" s="1115"/>
      <c r="E5" s="1115"/>
      <c r="F5" s="1016" t="s">
        <v>2</v>
      </c>
      <c r="G5" s="1016"/>
      <c r="H5" s="1016"/>
      <c r="I5" s="447"/>
    </row>
    <row r="6" spans="1:13" s="449" customFormat="1" ht="39.950000000000003" customHeight="1">
      <c r="A6" s="869" t="s">
        <v>1173</v>
      </c>
      <c r="B6" s="871" t="s">
        <v>1174</v>
      </c>
      <c r="C6" s="871" t="s">
        <v>5</v>
      </c>
      <c r="D6" s="871" t="s">
        <v>1175</v>
      </c>
      <c r="E6" s="871" t="s">
        <v>1176</v>
      </c>
      <c r="F6" s="871" t="s">
        <v>1177</v>
      </c>
      <c r="G6" s="871" t="s">
        <v>5</v>
      </c>
      <c r="H6" s="871" t="s">
        <v>1175</v>
      </c>
      <c r="I6" s="447"/>
    </row>
    <row r="7" spans="1:13" s="449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  <c r="I7" s="447"/>
      <c r="K7" s="422"/>
      <c r="L7" s="455"/>
      <c r="M7" s="455"/>
    </row>
    <row r="8" spans="1:13" s="449" customFormat="1" ht="5.0999999999999996" customHeight="1">
      <c r="A8" s="62"/>
      <c r="B8" s="62"/>
      <c r="C8" s="62"/>
      <c r="D8" s="62"/>
      <c r="E8" s="62"/>
      <c r="F8" s="62"/>
      <c r="G8" s="62"/>
      <c r="H8" s="62"/>
      <c r="I8" s="447"/>
      <c r="K8" s="422"/>
      <c r="L8" s="455"/>
      <c r="M8" s="455"/>
    </row>
    <row r="9" spans="1:13" s="449" customFormat="1" ht="20.100000000000001" customHeight="1">
      <c r="A9" s="456" t="s">
        <v>1178</v>
      </c>
      <c r="B9" s="457">
        <v>1779652</v>
      </c>
      <c r="C9" s="457">
        <v>1463527.5563838996</v>
      </c>
      <c r="D9" s="458">
        <v>4.5313488189481888E-2</v>
      </c>
      <c r="E9" s="459">
        <v>0.82236726977178665</v>
      </c>
      <c r="F9" s="457">
        <v>1770035</v>
      </c>
      <c r="G9" s="457">
        <v>1384169.5530360998</v>
      </c>
      <c r="H9" s="458">
        <v>4.5135093390504172E-2</v>
      </c>
      <c r="I9" s="447"/>
      <c r="K9" s="460"/>
      <c r="L9" s="461"/>
      <c r="M9" s="461"/>
    </row>
    <row r="10" spans="1:13" s="449" customFormat="1" ht="18" customHeight="1">
      <c r="A10" s="462" t="s">
        <v>1179</v>
      </c>
      <c r="B10" s="463">
        <v>1757708</v>
      </c>
      <c r="C10" s="463">
        <v>1398204.9322479998</v>
      </c>
      <c r="D10" s="464">
        <v>4.329098034917743E-2</v>
      </c>
      <c r="E10" s="465">
        <v>0.79547054018528662</v>
      </c>
      <c r="F10" s="463">
        <v>1748899</v>
      </c>
      <c r="G10" s="463">
        <v>1322777.9880604998</v>
      </c>
      <c r="H10" s="464">
        <v>4.3133233132499608E-2</v>
      </c>
      <c r="I10" s="447"/>
      <c r="K10" s="460"/>
      <c r="L10" s="461"/>
      <c r="M10" s="461"/>
    </row>
    <row r="11" spans="1:13" s="449" customFormat="1" ht="18" customHeight="1">
      <c r="A11" s="466" t="s">
        <v>1180</v>
      </c>
      <c r="B11" s="463">
        <v>1624967</v>
      </c>
      <c r="C11" s="463">
        <v>1056559.6035845</v>
      </c>
      <c r="D11" s="464">
        <v>3.2713016512516825E-2</v>
      </c>
      <c r="E11" s="465">
        <v>0.65020372942004367</v>
      </c>
      <c r="F11" s="463">
        <v>1618617</v>
      </c>
      <c r="G11" s="463">
        <v>999620.7314546</v>
      </c>
      <c r="H11" s="464">
        <v>3.2595699688902753E-2</v>
      </c>
      <c r="I11" s="447"/>
      <c r="K11" s="425"/>
      <c r="L11" s="426"/>
      <c r="M11" s="426"/>
    </row>
    <row r="12" spans="1:13" s="449" customFormat="1" ht="18" customHeight="1">
      <c r="A12" s="466" t="s">
        <v>1181</v>
      </c>
      <c r="B12" s="463">
        <v>9964</v>
      </c>
      <c r="C12" s="463">
        <v>18584.017791099999</v>
      </c>
      <c r="D12" s="464">
        <v>5.7539515878390272E-4</v>
      </c>
      <c r="E12" s="465">
        <v>1.8651161974207144</v>
      </c>
      <c r="F12" s="463">
        <v>10711</v>
      </c>
      <c r="G12" s="463">
        <v>18030.913170299998</v>
      </c>
      <c r="H12" s="464">
        <v>5.879532229794229E-4</v>
      </c>
      <c r="I12" s="447"/>
      <c r="K12" s="425"/>
      <c r="L12" s="426"/>
      <c r="M12" s="426"/>
    </row>
    <row r="13" spans="1:13" s="449" customFormat="1" ht="30" customHeight="1">
      <c r="A13" s="466" t="s">
        <v>1182</v>
      </c>
      <c r="B13" s="463">
        <v>4206</v>
      </c>
      <c r="C13" s="463">
        <v>3134.5272318000002</v>
      </c>
      <c r="D13" s="464">
        <v>9.7050692402897903E-5</v>
      </c>
      <c r="E13" s="465">
        <v>0.74525136276747506</v>
      </c>
      <c r="F13" s="463">
        <v>4136</v>
      </c>
      <c r="G13" s="463">
        <v>3068.7877579000001</v>
      </c>
      <c r="H13" s="464">
        <v>1.0006723652072702E-4</v>
      </c>
      <c r="I13" s="447"/>
      <c r="K13" s="425"/>
      <c r="L13" s="426"/>
      <c r="M13" s="426"/>
    </row>
    <row r="14" spans="1:13" s="449" customFormat="1" ht="30" customHeight="1">
      <c r="A14" s="466" t="s">
        <v>1183</v>
      </c>
      <c r="B14" s="463">
        <v>285</v>
      </c>
      <c r="C14" s="463">
        <v>341.33754449999998</v>
      </c>
      <c r="D14" s="464">
        <v>1.0568434276389039E-5</v>
      </c>
      <c r="E14" s="465">
        <v>1.197675594736842</v>
      </c>
      <c r="F14" s="463">
        <v>283</v>
      </c>
      <c r="G14" s="463">
        <v>123.82099940000001</v>
      </c>
      <c r="H14" s="464">
        <v>4.0375634324321871E-6</v>
      </c>
      <c r="I14" s="447"/>
      <c r="K14" s="425"/>
      <c r="L14" s="426"/>
      <c r="M14" s="426"/>
    </row>
    <row r="15" spans="1:13" s="449" customFormat="1" ht="18" customHeight="1">
      <c r="A15" s="466" t="s">
        <v>1184</v>
      </c>
      <c r="B15" s="463">
        <v>117302</v>
      </c>
      <c r="C15" s="463">
        <v>271410.1269035</v>
      </c>
      <c r="D15" s="464">
        <v>8.4033536138772118E-3</v>
      </c>
      <c r="E15" s="465">
        <v>2.3137723730499054</v>
      </c>
      <c r="F15" s="463">
        <v>114234</v>
      </c>
      <c r="G15" s="463">
        <v>242257.83902779999</v>
      </c>
      <c r="H15" s="464">
        <v>7.8995598227960054E-3</v>
      </c>
      <c r="I15" s="447"/>
      <c r="K15" s="467"/>
      <c r="L15" s="467"/>
      <c r="M15" s="467"/>
    </row>
    <row r="16" spans="1:13" s="449" customFormat="1" ht="30" customHeight="1">
      <c r="A16" s="466" t="s">
        <v>1185</v>
      </c>
      <c r="B16" s="463">
        <v>867</v>
      </c>
      <c r="C16" s="463">
        <v>557.03428710000003</v>
      </c>
      <c r="D16" s="464">
        <v>1.7246799678995095E-5</v>
      </c>
      <c r="E16" s="465">
        <v>0.64248476020761247</v>
      </c>
      <c r="F16" s="463">
        <v>785</v>
      </c>
      <c r="G16" s="463">
        <v>460.07288999999997</v>
      </c>
      <c r="H16" s="464">
        <v>1.5002087577379027E-5</v>
      </c>
      <c r="I16" s="447"/>
      <c r="K16" s="467"/>
      <c r="L16" s="467"/>
      <c r="M16" s="467"/>
    </row>
    <row r="17" spans="1:16" s="449" customFormat="1" ht="30" customHeight="1">
      <c r="A17" s="466" t="s">
        <v>1186</v>
      </c>
      <c r="B17" s="463">
        <v>117</v>
      </c>
      <c r="C17" s="463">
        <v>47618.284905499997</v>
      </c>
      <c r="D17" s="464">
        <v>1.4743491376412155E-3</v>
      </c>
      <c r="E17" s="465">
        <v>406.99388808119653</v>
      </c>
      <c r="F17" s="463">
        <v>133</v>
      </c>
      <c r="G17" s="463">
        <v>59215.822760499999</v>
      </c>
      <c r="H17" s="464">
        <v>1.9309135102908916E-3</v>
      </c>
      <c r="I17" s="447"/>
      <c r="K17" s="468"/>
      <c r="L17" s="468"/>
      <c r="M17" s="468"/>
      <c r="N17" s="469"/>
      <c r="P17" s="470"/>
    </row>
    <row r="18" spans="1:16" s="449" customFormat="1" ht="18" customHeight="1">
      <c r="A18" s="462" t="s">
        <v>1187</v>
      </c>
      <c r="B18" s="463">
        <v>21742</v>
      </c>
      <c r="C18" s="463">
        <v>65214.153775300001</v>
      </c>
      <c r="D18" s="464">
        <v>2.0191493996775567E-3</v>
      </c>
      <c r="E18" s="465">
        <v>2.9994551455845828</v>
      </c>
      <c r="F18" s="463">
        <v>20931</v>
      </c>
      <c r="G18" s="463">
        <v>61285.342917499998</v>
      </c>
      <c r="H18" s="464">
        <v>1.9983965620274657E-3</v>
      </c>
      <c r="I18" s="447"/>
      <c r="K18" s="468"/>
      <c r="L18" s="468"/>
      <c r="M18" s="468"/>
      <c r="N18" s="469"/>
      <c r="P18" s="470"/>
    </row>
    <row r="19" spans="1:16" s="449" customFormat="1" ht="18" customHeight="1">
      <c r="A19" s="462" t="s">
        <v>1188</v>
      </c>
      <c r="B19" s="463">
        <v>202</v>
      </c>
      <c r="C19" s="463">
        <v>108.47036060000001</v>
      </c>
      <c r="D19" s="464">
        <v>3.3584406269065409E-6</v>
      </c>
      <c r="E19" s="465">
        <v>0.53698198316831691</v>
      </c>
      <c r="F19" s="463">
        <v>205</v>
      </c>
      <c r="G19" s="463">
        <v>106.2220581</v>
      </c>
      <c r="H19" s="464">
        <v>3.4636959770997226E-6</v>
      </c>
      <c r="I19" s="447"/>
      <c r="K19" s="468"/>
      <c r="L19" s="468"/>
      <c r="M19" s="468"/>
      <c r="N19" s="469"/>
      <c r="P19" s="470"/>
    </row>
    <row r="20" spans="1:16" s="449" customFormat="1" ht="20.100000000000001" customHeight="1">
      <c r="A20" s="456" t="s">
        <v>1189</v>
      </c>
      <c r="B20" s="457">
        <v>26072</v>
      </c>
      <c r="C20" s="457">
        <v>9195143.3882291019</v>
      </c>
      <c r="D20" s="458">
        <v>0.28469844623398144</v>
      </c>
      <c r="E20" s="459">
        <v>352.68270129752614</v>
      </c>
      <c r="F20" s="457">
        <v>25322</v>
      </c>
      <c r="G20" s="457">
        <v>9121737.6739272997</v>
      </c>
      <c r="H20" s="458">
        <v>0.29744223234308592</v>
      </c>
      <c r="I20" s="447"/>
      <c r="K20" s="468"/>
      <c r="L20" s="468"/>
      <c r="M20" s="468"/>
      <c r="N20" s="469"/>
      <c r="P20" s="470"/>
    </row>
    <row r="21" spans="1:16" s="449" customFormat="1" ht="30" customHeight="1">
      <c r="A21" s="462" t="s">
        <v>1190</v>
      </c>
      <c r="B21" s="463">
        <v>17952</v>
      </c>
      <c r="C21" s="463">
        <v>4367847.7757117003</v>
      </c>
      <c r="D21" s="464">
        <v>0.13523655071257817</v>
      </c>
      <c r="E21" s="465">
        <v>243.30702850443964</v>
      </c>
      <c r="F21" s="463">
        <v>17184</v>
      </c>
      <c r="G21" s="463">
        <v>4287368.3447064999</v>
      </c>
      <c r="H21" s="464">
        <v>0.13980279382201691</v>
      </c>
      <c r="I21" s="447"/>
      <c r="K21" s="468"/>
      <c r="L21" s="468"/>
      <c r="M21" s="468"/>
      <c r="N21" s="469"/>
      <c r="P21" s="470"/>
    </row>
    <row r="22" spans="1:16" s="449" customFormat="1" ht="18" customHeight="1">
      <c r="A22" s="466" t="s">
        <v>1191</v>
      </c>
      <c r="B22" s="463">
        <v>2116</v>
      </c>
      <c r="C22" s="463">
        <v>3017144.0452923002</v>
      </c>
      <c r="D22" s="464">
        <v>9.3416294394976035E-2</v>
      </c>
      <c r="E22" s="465">
        <v>1425.8714769812382</v>
      </c>
      <c r="F22" s="463">
        <v>2117</v>
      </c>
      <c r="G22" s="463">
        <v>2969661.0616505002</v>
      </c>
      <c r="H22" s="464">
        <v>9.6834906577549437E-2</v>
      </c>
      <c r="I22" s="447"/>
      <c r="K22" s="468"/>
      <c r="L22" s="468"/>
      <c r="M22" s="468"/>
      <c r="N22" s="469"/>
      <c r="P22" s="470"/>
    </row>
    <row r="23" spans="1:16" s="449" customFormat="1" ht="18" customHeight="1">
      <c r="A23" s="466" t="s">
        <v>1192</v>
      </c>
      <c r="B23" s="463">
        <v>5823</v>
      </c>
      <c r="C23" s="463">
        <v>882068.94264170004</v>
      </c>
      <c r="D23" s="464">
        <v>2.7310466714723734E-2</v>
      </c>
      <c r="E23" s="465">
        <v>151.48015501317192</v>
      </c>
      <c r="F23" s="463">
        <v>5803</v>
      </c>
      <c r="G23" s="463">
        <v>855430.50449780002</v>
      </c>
      <c r="H23" s="464">
        <v>2.7893935121535894E-2</v>
      </c>
      <c r="I23" s="447"/>
      <c r="P23" s="470"/>
    </row>
    <row r="24" spans="1:16" s="449" customFormat="1" ht="30" customHeight="1">
      <c r="A24" s="466" t="s">
        <v>1193</v>
      </c>
      <c r="B24" s="463">
        <v>143</v>
      </c>
      <c r="C24" s="463">
        <v>2216.7617266000002</v>
      </c>
      <c r="D24" s="464">
        <v>6.8634994864992925E-5</v>
      </c>
      <c r="E24" s="465">
        <v>15.501830255944057</v>
      </c>
      <c r="F24" s="463">
        <v>150</v>
      </c>
      <c r="G24" s="463">
        <v>2457.5174195999998</v>
      </c>
      <c r="H24" s="464">
        <v>8.0134892433617893E-5</v>
      </c>
      <c r="I24" s="447"/>
      <c r="P24" s="470"/>
    </row>
    <row r="25" spans="1:16" s="449" customFormat="1" ht="18" customHeight="1">
      <c r="A25" s="466" t="s">
        <v>1194</v>
      </c>
      <c r="B25" s="463">
        <v>9870</v>
      </c>
      <c r="C25" s="463">
        <v>466418.02605109999</v>
      </c>
      <c r="D25" s="464">
        <v>1.4441154608013422E-2</v>
      </c>
      <c r="E25" s="465">
        <v>47.256132325339415</v>
      </c>
      <c r="F25" s="463">
        <v>9114</v>
      </c>
      <c r="G25" s="463">
        <v>459819.26113860001</v>
      </c>
      <c r="H25" s="464">
        <v>1.4993817230497962E-2</v>
      </c>
      <c r="I25" s="447"/>
      <c r="K25" s="470"/>
    </row>
    <row r="26" spans="1:16" s="449" customFormat="1" ht="39.950000000000003" customHeight="1">
      <c r="A26" s="462" t="s">
        <v>1195</v>
      </c>
      <c r="B26" s="463">
        <v>8120</v>
      </c>
      <c r="C26" s="463">
        <v>4827295.6125174006</v>
      </c>
      <c r="D26" s="464">
        <v>0.14946189552140324</v>
      </c>
      <c r="E26" s="465">
        <v>594.49453356125628</v>
      </c>
      <c r="F26" s="463">
        <v>8138</v>
      </c>
      <c r="G26" s="463">
        <v>4834369.3292207997</v>
      </c>
      <c r="H26" s="464">
        <v>0.15763943852106899</v>
      </c>
      <c r="I26" s="447"/>
      <c r="K26" s="470"/>
    </row>
    <row r="27" spans="1:16" s="449" customFormat="1" ht="18" customHeight="1">
      <c r="A27" s="466" t="s">
        <v>1191</v>
      </c>
      <c r="B27" s="463">
        <v>1471</v>
      </c>
      <c r="C27" s="463">
        <v>2970324.0436379001</v>
      </c>
      <c r="D27" s="464">
        <v>9.1966661565895461E-2</v>
      </c>
      <c r="E27" s="465">
        <v>2019.2549582854522</v>
      </c>
      <c r="F27" s="463">
        <v>1457</v>
      </c>
      <c r="G27" s="463">
        <v>3012041.5108190998</v>
      </c>
      <c r="H27" s="464">
        <v>9.8216851099418565E-2</v>
      </c>
      <c r="I27" s="447"/>
      <c r="K27" s="470"/>
    </row>
    <row r="28" spans="1:16" s="449" customFormat="1" ht="18" customHeight="1">
      <c r="A28" s="466" t="s">
        <v>1192</v>
      </c>
      <c r="B28" s="463">
        <v>4329</v>
      </c>
      <c r="C28" s="463">
        <v>1337887.1263590001</v>
      </c>
      <c r="D28" s="464">
        <v>4.1423430829631729E-2</v>
      </c>
      <c r="E28" s="465">
        <v>309.05223524116428</v>
      </c>
      <c r="F28" s="463">
        <v>4456</v>
      </c>
      <c r="G28" s="463">
        <v>1305503.3934015001</v>
      </c>
      <c r="H28" s="464">
        <v>4.2569941994136648E-2</v>
      </c>
      <c r="I28" s="447"/>
      <c r="K28" s="470"/>
    </row>
    <row r="29" spans="1:16" s="449" customFormat="1" ht="30" customHeight="1">
      <c r="A29" s="466" t="s">
        <v>1193</v>
      </c>
      <c r="B29" s="463">
        <v>145</v>
      </c>
      <c r="C29" s="463">
        <v>4270.8445658000001</v>
      </c>
      <c r="D29" s="464">
        <v>1.3223315403070344E-4</v>
      </c>
      <c r="E29" s="465">
        <v>29.454100453793103</v>
      </c>
      <c r="F29" s="463">
        <v>124</v>
      </c>
      <c r="G29" s="463">
        <v>4275.2809952999996</v>
      </c>
      <c r="H29" s="464">
        <v>1.3940864872388976E-4</v>
      </c>
      <c r="I29" s="447"/>
      <c r="K29" s="470"/>
    </row>
    <row r="30" spans="1:16" s="449" customFormat="1" ht="18" customHeight="1">
      <c r="A30" s="466" t="s">
        <v>1194</v>
      </c>
      <c r="B30" s="463">
        <v>2175</v>
      </c>
      <c r="C30" s="463">
        <v>514813.5979547</v>
      </c>
      <c r="D30" s="464">
        <v>1.5939569971845327E-2</v>
      </c>
      <c r="E30" s="465">
        <v>236.69590710560919</v>
      </c>
      <c r="F30" s="463">
        <v>2101</v>
      </c>
      <c r="G30" s="463">
        <v>512549.14400490001</v>
      </c>
      <c r="H30" s="464">
        <v>1.671323677878991E-2</v>
      </c>
      <c r="I30" s="447"/>
    </row>
    <row r="31" spans="1:16" s="449" customFormat="1" ht="20.100000000000001" customHeight="1">
      <c r="A31" s="456" t="s">
        <v>1196</v>
      </c>
      <c r="B31" s="457">
        <v>41778</v>
      </c>
      <c r="C31" s="457">
        <v>2095979.2148056</v>
      </c>
      <c r="D31" s="458">
        <v>6.4895347532889072E-2</v>
      </c>
      <c r="E31" s="459">
        <v>50.169448389238354</v>
      </c>
      <c r="F31" s="457">
        <v>39794</v>
      </c>
      <c r="G31" s="457">
        <v>2007744.2222706005</v>
      </c>
      <c r="H31" s="458">
        <v>6.5468657923922216E-2</v>
      </c>
      <c r="I31" s="447"/>
    </row>
    <row r="32" spans="1:16" s="449" customFormat="1" ht="30" customHeight="1">
      <c r="A32" s="462" t="s">
        <v>1197</v>
      </c>
      <c r="B32" s="463">
        <v>228</v>
      </c>
      <c r="C32" s="463">
        <v>213654.8356083</v>
      </c>
      <c r="D32" s="464">
        <v>6.6151442299340248E-3</v>
      </c>
      <c r="E32" s="465">
        <v>937.08261231710526</v>
      </c>
      <c r="F32" s="463">
        <v>190</v>
      </c>
      <c r="G32" s="463">
        <v>211207.81264369999</v>
      </c>
      <c r="H32" s="464">
        <v>6.8870784851231912E-3</v>
      </c>
      <c r="I32" s="447"/>
    </row>
    <row r="33" spans="1:9" s="449" customFormat="1" ht="30" customHeight="1">
      <c r="A33" s="462" t="s">
        <v>1198</v>
      </c>
      <c r="B33" s="463">
        <v>33499</v>
      </c>
      <c r="C33" s="463">
        <v>1606231.3382677</v>
      </c>
      <c r="D33" s="464">
        <v>4.9731858111373387E-2</v>
      </c>
      <c r="E33" s="465">
        <v>47.948635429944176</v>
      </c>
      <c r="F33" s="463">
        <v>32349</v>
      </c>
      <c r="G33" s="463">
        <v>1544146.1517543001</v>
      </c>
      <c r="H33" s="464">
        <v>5.0351621024422491E-2</v>
      </c>
      <c r="I33" s="447"/>
    </row>
    <row r="34" spans="1:9" s="449" customFormat="1" ht="30" customHeight="1">
      <c r="A34" s="462" t="s">
        <v>1199</v>
      </c>
      <c r="B34" s="463">
        <v>3442</v>
      </c>
      <c r="C34" s="463">
        <v>51515.098765100003</v>
      </c>
      <c r="D34" s="464">
        <v>1.5950016173525547E-3</v>
      </c>
      <c r="E34" s="465">
        <v>14.966617886432308</v>
      </c>
      <c r="F34" s="463">
        <v>3079</v>
      </c>
      <c r="G34" s="463">
        <v>47850.580932299999</v>
      </c>
      <c r="H34" s="464">
        <v>1.560314944388111E-3</v>
      </c>
      <c r="I34" s="447"/>
    </row>
    <row r="35" spans="1:9" s="449" customFormat="1" ht="5.0999999999999996" customHeight="1">
      <c r="A35" s="471"/>
      <c r="B35" s="472"/>
      <c r="C35" s="472"/>
      <c r="D35" s="473"/>
      <c r="E35" s="474"/>
      <c r="F35" s="472"/>
      <c r="G35" s="472"/>
      <c r="H35" s="473"/>
      <c r="I35" s="447"/>
    </row>
    <row r="36" spans="1:9" s="449" customFormat="1" ht="12">
      <c r="A36" s="462"/>
      <c r="B36" s="463"/>
      <c r="C36" s="463"/>
      <c r="D36" s="464"/>
      <c r="E36" s="465"/>
      <c r="F36" s="463"/>
      <c r="G36" s="463"/>
      <c r="H36" s="475" t="s">
        <v>1287</v>
      </c>
      <c r="I36" s="447"/>
    </row>
    <row r="37" spans="1:9" s="449" customFormat="1" ht="15" customHeight="1">
      <c r="A37" s="1117"/>
      <c r="B37" s="1117"/>
      <c r="C37" s="1117"/>
      <c r="D37" s="1117"/>
      <c r="E37" s="1117"/>
      <c r="F37" s="1117"/>
      <c r="G37" s="1117"/>
      <c r="H37" s="1117"/>
      <c r="I37" s="447"/>
    </row>
    <row r="38" spans="1:9" s="449" customFormat="1" ht="15" customHeight="1">
      <c r="A38" s="1114"/>
      <c r="B38" s="1114"/>
      <c r="C38" s="1114"/>
      <c r="D38" s="1114"/>
      <c r="E38" s="1114"/>
      <c r="F38" s="1114"/>
      <c r="G38" s="1114"/>
      <c r="H38" s="1114"/>
      <c r="I38" s="447"/>
    </row>
    <row r="39" spans="1:9" s="449" customFormat="1" ht="12">
      <c r="A39" s="451"/>
      <c r="B39" s="452"/>
      <c r="C39" s="452"/>
      <c r="D39" s="452"/>
      <c r="E39" s="452"/>
      <c r="F39" s="453"/>
      <c r="G39" s="453"/>
      <c r="H39" s="870" t="s">
        <v>96</v>
      </c>
      <c r="I39" s="447"/>
    </row>
    <row r="40" spans="1:9" s="449" customFormat="1" ht="15" customHeight="1">
      <c r="A40" s="454"/>
      <c r="B40" s="1115" t="s">
        <v>1</v>
      </c>
      <c r="C40" s="1115"/>
      <c r="D40" s="1115"/>
      <c r="E40" s="1115"/>
      <c r="F40" s="1016" t="s">
        <v>2</v>
      </c>
      <c r="G40" s="1016"/>
      <c r="H40" s="1016"/>
      <c r="I40" s="447"/>
    </row>
    <row r="41" spans="1:9" s="449" customFormat="1" ht="39.950000000000003" customHeight="1">
      <c r="A41" s="869" t="s">
        <v>1173</v>
      </c>
      <c r="B41" s="871" t="s">
        <v>1174</v>
      </c>
      <c r="C41" s="871" t="s">
        <v>5</v>
      </c>
      <c r="D41" s="871" t="s">
        <v>1175</v>
      </c>
      <c r="E41" s="871" t="s">
        <v>1176</v>
      </c>
      <c r="F41" s="871" t="s">
        <v>1177</v>
      </c>
      <c r="G41" s="871" t="s">
        <v>5</v>
      </c>
      <c r="H41" s="871" t="s">
        <v>1175</v>
      </c>
      <c r="I41" s="447"/>
    </row>
    <row r="42" spans="1:9" s="449" customFormat="1" ht="15" customHeight="1">
      <c r="A42" s="869" t="s">
        <v>8</v>
      </c>
      <c r="B42" s="869" t="s">
        <v>9</v>
      </c>
      <c r="C42" s="869" t="s">
        <v>10</v>
      </c>
      <c r="D42" s="869" t="s">
        <v>11</v>
      </c>
      <c r="E42" s="869" t="s">
        <v>12</v>
      </c>
      <c r="F42" s="869" t="s">
        <v>13</v>
      </c>
      <c r="G42" s="869" t="s">
        <v>14</v>
      </c>
      <c r="H42" s="869" t="s">
        <v>15</v>
      </c>
      <c r="I42" s="447"/>
    </row>
    <row r="43" spans="1:9" s="449" customFormat="1" ht="5.0999999999999996" customHeight="1">
      <c r="A43" s="62"/>
      <c r="B43" s="62"/>
      <c r="C43" s="62"/>
      <c r="D43" s="62"/>
      <c r="E43" s="62"/>
      <c r="F43" s="62"/>
      <c r="G43" s="62"/>
      <c r="H43" s="62"/>
      <c r="I43" s="447"/>
    </row>
    <row r="44" spans="1:9" s="449" customFormat="1" ht="27.95" customHeight="1">
      <c r="A44" s="462" t="s">
        <v>1201</v>
      </c>
      <c r="B44" s="463">
        <v>21</v>
      </c>
      <c r="C44" s="463">
        <v>2984.0561081999999</v>
      </c>
      <c r="D44" s="464">
        <v>9.2391831384282318E-5</v>
      </c>
      <c r="E44" s="465">
        <v>142.09790991428571</v>
      </c>
      <c r="F44" s="463">
        <v>24</v>
      </c>
      <c r="G44" s="463">
        <v>3095.9405268999999</v>
      </c>
      <c r="H44" s="464">
        <v>1.0095263582888087E-4</v>
      </c>
      <c r="I44" s="447"/>
    </row>
    <row r="45" spans="1:9" s="449" customFormat="1" ht="27.95" customHeight="1">
      <c r="A45" s="462" t="s">
        <v>1202</v>
      </c>
      <c r="B45" s="463">
        <v>2735</v>
      </c>
      <c r="C45" s="463">
        <v>21059.783463700001</v>
      </c>
      <c r="D45" s="464">
        <v>6.520493892259139E-4</v>
      </c>
      <c r="E45" s="465">
        <v>7.7001036430347352</v>
      </c>
      <c r="F45" s="463">
        <v>2440</v>
      </c>
      <c r="G45" s="463">
        <v>17919.714262199999</v>
      </c>
      <c r="H45" s="464">
        <v>5.8432724154455697E-4</v>
      </c>
      <c r="I45" s="447"/>
    </row>
    <row r="46" spans="1:9" s="449" customFormat="1" ht="38.1" customHeight="1">
      <c r="A46" s="462" t="s">
        <v>1203</v>
      </c>
      <c r="B46" s="463">
        <v>138</v>
      </c>
      <c r="C46" s="463">
        <v>117138.55569150001</v>
      </c>
      <c r="D46" s="464">
        <v>3.6268237907147514E-3</v>
      </c>
      <c r="E46" s="465">
        <v>848.83011370652173</v>
      </c>
      <c r="F46" s="463">
        <v>140</v>
      </c>
      <c r="G46" s="463">
        <v>102949.4207802</v>
      </c>
      <c r="H46" s="464">
        <v>3.3569816004264123E-3</v>
      </c>
      <c r="I46" s="447"/>
    </row>
    <row r="47" spans="1:9" s="449" customFormat="1" ht="18" customHeight="1">
      <c r="A47" s="462" t="s">
        <v>1204</v>
      </c>
      <c r="B47" s="463">
        <v>1256</v>
      </c>
      <c r="C47" s="463">
        <v>20289.9996575</v>
      </c>
      <c r="D47" s="464">
        <v>6.2821547557082426E-4</v>
      </c>
      <c r="E47" s="465">
        <v>16.154458326035034</v>
      </c>
      <c r="F47" s="463">
        <v>1283</v>
      </c>
      <c r="G47" s="463">
        <v>20363.205328399999</v>
      </c>
      <c r="H47" s="464">
        <v>6.6400476170810246E-4</v>
      </c>
      <c r="I47" s="447"/>
    </row>
    <row r="48" spans="1:9" s="449" customFormat="1" ht="18" customHeight="1">
      <c r="A48" s="462" t="s">
        <v>1205</v>
      </c>
      <c r="B48" s="463" t="s">
        <v>43</v>
      </c>
      <c r="C48" s="463" t="s">
        <v>43</v>
      </c>
      <c r="D48" s="464" t="s">
        <v>43</v>
      </c>
      <c r="E48" s="465" t="s">
        <v>43</v>
      </c>
      <c r="F48" s="463" t="s">
        <v>43</v>
      </c>
      <c r="G48" s="463" t="s">
        <v>43</v>
      </c>
      <c r="H48" s="464" t="s">
        <v>43</v>
      </c>
      <c r="I48" s="447"/>
    </row>
    <row r="49" spans="1:9" s="449" customFormat="1" ht="27.95" customHeight="1">
      <c r="A49" s="462" t="s">
        <v>1206</v>
      </c>
      <c r="B49" s="463">
        <v>459</v>
      </c>
      <c r="C49" s="463">
        <v>63105.547243599998</v>
      </c>
      <c r="D49" s="464">
        <v>1.9538630873333364E-3</v>
      </c>
      <c r="E49" s="465">
        <v>137.48485238257081</v>
      </c>
      <c r="F49" s="463">
        <v>289</v>
      </c>
      <c r="G49" s="463">
        <v>60211.396042599998</v>
      </c>
      <c r="H49" s="464">
        <v>1.963377230480453E-3</v>
      </c>
      <c r="I49" s="447"/>
    </row>
    <row r="50" spans="1:9" s="449" customFormat="1" ht="18" customHeight="1">
      <c r="A50" s="462" t="s">
        <v>1207</v>
      </c>
      <c r="B50" s="463" t="s">
        <v>43</v>
      </c>
      <c r="C50" s="463" t="s">
        <v>43</v>
      </c>
      <c r="D50" s="464" t="s">
        <v>43</v>
      </c>
      <c r="E50" s="465" t="s">
        <v>43</v>
      </c>
      <c r="F50" s="463" t="s">
        <v>43</v>
      </c>
      <c r="G50" s="463" t="s">
        <v>43</v>
      </c>
      <c r="H50" s="464" t="s">
        <v>43</v>
      </c>
      <c r="I50" s="447"/>
    </row>
    <row r="51" spans="1:9" s="449" customFormat="1" ht="18" customHeight="1">
      <c r="A51" s="462" t="s">
        <v>1208</v>
      </c>
      <c r="B51" s="463" t="s">
        <v>43</v>
      </c>
      <c r="C51" s="463" t="s">
        <v>43</v>
      </c>
      <c r="D51" s="464" t="s">
        <v>43</v>
      </c>
      <c r="E51" s="465" t="s">
        <v>43</v>
      </c>
      <c r="F51" s="463" t="s">
        <v>43</v>
      </c>
      <c r="G51" s="463" t="s">
        <v>43</v>
      </c>
      <c r="H51" s="464" t="s">
        <v>43</v>
      </c>
      <c r="I51" s="447"/>
    </row>
    <row r="52" spans="1:9" s="449" customFormat="1" ht="20.100000000000001" customHeight="1">
      <c r="A52" s="456" t="s">
        <v>1209</v>
      </c>
      <c r="B52" s="457">
        <v>779</v>
      </c>
      <c r="C52" s="457">
        <v>595818.55629680003</v>
      </c>
      <c r="D52" s="458">
        <v>1.8447631543431736E-2</v>
      </c>
      <c r="E52" s="459">
        <v>764.85052156200265</v>
      </c>
      <c r="F52" s="457">
        <v>767</v>
      </c>
      <c r="G52" s="457">
        <v>608786.26105159998</v>
      </c>
      <c r="H52" s="458">
        <v>1.9851343130001059E-2</v>
      </c>
      <c r="I52" s="447"/>
    </row>
    <row r="53" spans="1:9" s="449" customFormat="1" ht="27.95" customHeight="1">
      <c r="A53" s="462" t="s">
        <v>1210</v>
      </c>
      <c r="B53" s="463">
        <v>716</v>
      </c>
      <c r="C53" s="463">
        <v>40482.450718</v>
      </c>
      <c r="D53" s="464">
        <v>1.2534106682786585E-3</v>
      </c>
      <c r="E53" s="465">
        <v>56.539735639664805</v>
      </c>
      <c r="F53" s="463">
        <v>705</v>
      </c>
      <c r="G53" s="463">
        <v>43055.727408899998</v>
      </c>
      <c r="H53" s="464">
        <v>1.4039640399069729E-3</v>
      </c>
      <c r="I53" s="447"/>
    </row>
    <row r="54" spans="1:9" s="449" customFormat="1" ht="27.95" customHeight="1">
      <c r="A54" s="462" t="s">
        <v>1211</v>
      </c>
      <c r="B54" s="463">
        <v>50</v>
      </c>
      <c r="C54" s="463">
        <v>88628.505435900006</v>
      </c>
      <c r="D54" s="464">
        <v>2.7441005239723869E-3</v>
      </c>
      <c r="E54" s="465">
        <v>1772.570108718</v>
      </c>
      <c r="F54" s="463">
        <v>49</v>
      </c>
      <c r="G54" s="463">
        <v>89494.912587700004</v>
      </c>
      <c r="H54" s="464">
        <v>2.9182560971383388E-3</v>
      </c>
      <c r="I54" s="447"/>
    </row>
    <row r="55" spans="1:9" s="449" customFormat="1" ht="18" customHeight="1">
      <c r="A55" s="462" t="s">
        <v>1212</v>
      </c>
      <c r="B55" s="463">
        <v>13</v>
      </c>
      <c r="C55" s="463">
        <v>466707.60014290002</v>
      </c>
      <c r="D55" s="464">
        <v>1.4450120351180692E-2</v>
      </c>
      <c r="E55" s="465">
        <v>35900.584626376927</v>
      </c>
      <c r="F55" s="463">
        <v>13</v>
      </c>
      <c r="G55" s="463">
        <v>476235.621055</v>
      </c>
      <c r="H55" s="464">
        <v>1.552912299295575E-2</v>
      </c>
      <c r="I55" s="447"/>
    </row>
    <row r="56" spans="1:9" s="449" customFormat="1" ht="20.100000000000001" customHeight="1">
      <c r="A56" s="456" t="s">
        <v>1213</v>
      </c>
      <c r="B56" s="457">
        <v>257934</v>
      </c>
      <c r="C56" s="457">
        <v>12716202.522468498</v>
      </c>
      <c r="D56" s="458">
        <v>0.39371687284157175</v>
      </c>
      <c r="E56" s="459">
        <v>49.300218360000997</v>
      </c>
      <c r="F56" s="457">
        <v>250449</v>
      </c>
      <c r="G56" s="457">
        <v>11605351.5038593</v>
      </c>
      <c r="H56" s="458">
        <v>0.37842807827073799</v>
      </c>
      <c r="I56" s="447"/>
    </row>
    <row r="57" spans="1:9" s="449" customFormat="1" ht="27.95" customHeight="1">
      <c r="A57" s="462" t="s">
        <v>1214</v>
      </c>
      <c r="B57" s="463">
        <v>242382</v>
      </c>
      <c r="C57" s="463">
        <v>4318079.3491056003</v>
      </c>
      <c r="D57" s="464">
        <v>0.13369562925784539</v>
      </c>
      <c r="E57" s="465">
        <v>17.815181610456222</v>
      </c>
      <c r="F57" s="463">
        <v>232022</v>
      </c>
      <c r="G57" s="463">
        <v>4188232.9991492997</v>
      </c>
      <c r="H57" s="464">
        <v>0.13657018184163516</v>
      </c>
      <c r="I57" s="447"/>
    </row>
    <row r="58" spans="1:9" s="449" customFormat="1" ht="18" customHeight="1">
      <c r="A58" s="466" t="s">
        <v>1215</v>
      </c>
      <c r="B58" s="463">
        <v>10973</v>
      </c>
      <c r="C58" s="463">
        <v>978927.11009099998</v>
      </c>
      <c r="D58" s="464">
        <v>3.0309372616853146E-2</v>
      </c>
      <c r="E58" s="465">
        <v>89.212349411373367</v>
      </c>
      <c r="F58" s="463">
        <v>11066</v>
      </c>
      <c r="G58" s="463">
        <v>955459.97927430004</v>
      </c>
      <c r="H58" s="464">
        <v>3.1155702927320495E-2</v>
      </c>
      <c r="I58" s="447"/>
    </row>
    <row r="59" spans="1:9" s="449" customFormat="1" ht="18" customHeight="1">
      <c r="A59" s="466" t="s">
        <v>1216</v>
      </c>
      <c r="B59" s="463">
        <v>231299</v>
      </c>
      <c r="C59" s="463">
        <v>3324139.2320826999</v>
      </c>
      <c r="D59" s="464">
        <v>0.10292142650552275</v>
      </c>
      <c r="E59" s="465">
        <v>14.371610910910553</v>
      </c>
      <c r="F59" s="463">
        <v>220853</v>
      </c>
      <c r="G59" s="463">
        <v>3210037.9114601999</v>
      </c>
      <c r="H59" s="464">
        <v>0.1046731309780778</v>
      </c>
      <c r="I59" s="447"/>
    </row>
    <row r="60" spans="1:9" s="449" customFormat="1" ht="18" customHeight="1">
      <c r="A60" s="466" t="s">
        <v>1217</v>
      </c>
      <c r="B60" s="463">
        <v>110</v>
      </c>
      <c r="C60" s="463">
        <v>15013.006931899999</v>
      </c>
      <c r="D60" s="464">
        <v>4.648301354694904E-4</v>
      </c>
      <c r="E60" s="465">
        <v>136.48188119909091</v>
      </c>
      <c r="F60" s="463">
        <v>103</v>
      </c>
      <c r="G60" s="463">
        <v>22735.108414800001</v>
      </c>
      <c r="H60" s="464">
        <v>7.4134793623687866E-4</v>
      </c>
      <c r="I60" s="447"/>
    </row>
    <row r="61" spans="1:9" s="449" customFormat="1" ht="18" customHeight="1">
      <c r="A61" s="462" t="s">
        <v>1218</v>
      </c>
      <c r="B61" s="463">
        <v>423</v>
      </c>
      <c r="C61" s="463">
        <v>184707.94668559998</v>
      </c>
      <c r="D61" s="464">
        <v>5.7188956396020899E-3</v>
      </c>
      <c r="E61" s="465">
        <v>436.66181249550823</v>
      </c>
      <c r="F61" s="463">
        <v>405</v>
      </c>
      <c r="G61" s="463">
        <v>213375.94839129999</v>
      </c>
      <c r="H61" s="464">
        <v>6.9577772006357294E-3</v>
      </c>
      <c r="I61" s="447"/>
    </row>
    <row r="62" spans="1:9" s="449" customFormat="1" ht="18" customHeight="1">
      <c r="A62" s="466" t="s">
        <v>1219</v>
      </c>
      <c r="B62" s="463" t="s">
        <v>43</v>
      </c>
      <c r="C62" s="463" t="s">
        <v>43</v>
      </c>
      <c r="D62" s="464" t="s">
        <v>43</v>
      </c>
      <c r="E62" s="465" t="s">
        <v>43</v>
      </c>
      <c r="F62" s="463" t="s">
        <v>43</v>
      </c>
      <c r="G62" s="463" t="s">
        <v>43</v>
      </c>
      <c r="H62" s="464" t="s">
        <v>43</v>
      </c>
      <c r="I62" s="447"/>
    </row>
    <row r="63" spans="1:9" s="449" customFormat="1" ht="18" customHeight="1">
      <c r="A63" s="466" t="s">
        <v>1220</v>
      </c>
      <c r="B63" s="463">
        <v>422</v>
      </c>
      <c r="C63" s="463">
        <v>93945.9106531</v>
      </c>
      <c r="D63" s="464">
        <v>2.9087371086798344E-3</v>
      </c>
      <c r="E63" s="465">
        <v>222.62064135805687</v>
      </c>
      <c r="F63" s="463">
        <v>404</v>
      </c>
      <c r="G63" s="463">
        <v>122614.41235879999</v>
      </c>
      <c r="H63" s="464">
        <v>3.9982189614684374E-3</v>
      </c>
      <c r="I63" s="447"/>
    </row>
    <row r="64" spans="1:9" s="449" customFormat="1" ht="18" customHeight="1">
      <c r="A64" s="466" t="s">
        <v>1221</v>
      </c>
      <c r="B64" s="463" t="s">
        <v>43</v>
      </c>
      <c r="C64" s="463" t="s">
        <v>43</v>
      </c>
      <c r="D64" s="464" t="s">
        <v>43</v>
      </c>
      <c r="E64" s="465" t="s">
        <v>43</v>
      </c>
      <c r="F64" s="463" t="s">
        <v>43</v>
      </c>
      <c r="G64" s="463" t="s">
        <v>43</v>
      </c>
      <c r="H64" s="476" t="s">
        <v>43</v>
      </c>
      <c r="I64" s="447"/>
    </row>
    <row r="65" spans="1:9" s="449" customFormat="1" ht="18" customHeight="1">
      <c r="A65" s="466" t="s">
        <v>1222</v>
      </c>
      <c r="B65" s="463">
        <v>1</v>
      </c>
      <c r="C65" s="463">
        <v>90762.036032499993</v>
      </c>
      <c r="D65" s="464">
        <v>2.8101585309222555E-3</v>
      </c>
      <c r="E65" s="465">
        <v>90762.036032499993</v>
      </c>
      <c r="F65" s="463">
        <v>1</v>
      </c>
      <c r="G65" s="463">
        <v>90761.536032499993</v>
      </c>
      <c r="H65" s="464">
        <v>2.9595582391672916E-3</v>
      </c>
      <c r="I65" s="447"/>
    </row>
    <row r="66" spans="1:9" s="449" customFormat="1" ht="18" customHeight="1">
      <c r="A66" s="462" t="s">
        <v>1223</v>
      </c>
      <c r="B66" s="463">
        <v>10419</v>
      </c>
      <c r="C66" s="463">
        <v>2457882.2629573997</v>
      </c>
      <c r="D66" s="464">
        <v>7.6100527392080203E-2</v>
      </c>
      <c r="E66" s="465">
        <v>235.90385478043956</v>
      </c>
      <c r="F66" s="463">
        <v>13443</v>
      </c>
      <c r="G66" s="463">
        <v>2385547.7618723996</v>
      </c>
      <c r="H66" s="464">
        <v>7.7788101019449912E-2</v>
      </c>
      <c r="I66" s="447"/>
    </row>
    <row r="67" spans="1:9" s="449" customFormat="1" ht="18" customHeight="1">
      <c r="A67" s="466" t="s">
        <v>1224</v>
      </c>
      <c r="B67" s="463">
        <v>55</v>
      </c>
      <c r="C67" s="463">
        <v>12598.366264800001</v>
      </c>
      <c r="D67" s="464">
        <v>3.9006844692238563E-4</v>
      </c>
      <c r="E67" s="465">
        <v>229.06120481454548</v>
      </c>
      <c r="F67" s="463">
        <v>52</v>
      </c>
      <c r="G67" s="463">
        <v>12389.461643799999</v>
      </c>
      <c r="H67" s="464">
        <v>4.0399639417324916E-4</v>
      </c>
      <c r="I67" s="447"/>
    </row>
    <row r="68" spans="1:9" s="449" customFormat="1" ht="18" customHeight="1">
      <c r="A68" s="466" t="s">
        <v>1225</v>
      </c>
      <c r="B68" s="463">
        <v>2</v>
      </c>
      <c r="C68" s="463" t="s">
        <v>43</v>
      </c>
      <c r="D68" s="464" t="s">
        <v>43</v>
      </c>
      <c r="E68" s="465" t="s">
        <v>43</v>
      </c>
      <c r="F68" s="463">
        <v>2</v>
      </c>
      <c r="G68" s="463" t="s">
        <v>43</v>
      </c>
      <c r="H68" s="464" t="s">
        <v>43</v>
      </c>
      <c r="I68" s="447"/>
    </row>
    <row r="69" spans="1:9" s="449" customFormat="1" ht="18" customHeight="1">
      <c r="A69" s="466" t="s">
        <v>1226</v>
      </c>
      <c r="B69" s="463">
        <v>1469</v>
      </c>
      <c r="C69" s="463">
        <v>104392.4211246</v>
      </c>
      <c r="D69" s="464">
        <v>3.2321801670676226E-3</v>
      </c>
      <c r="E69" s="465">
        <v>71.063595047379167</v>
      </c>
      <c r="F69" s="463">
        <v>1473</v>
      </c>
      <c r="G69" s="463">
        <v>100503.1018165</v>
      </c>
      <c r="H69" s="464">
        <v>3.277211867991992E-3</v>
      </c>
      <c r="I69" s="447"/>
    </row>
    <row r="70" spans="1:9" s="449" customFormat="1" ht="18" customHeight="1">
      <c r="A70" s="466" t="s">
        <v>1227</v>
      </c>
      <c r="B70" s="463">
        <v>7746</v>
      </c>
      <c r="C70" s="463">
        <v>2272243.6086569</v>
      </c>
      <c r="D70" s="464">
        <v>7.0352815343568242E-2</v>
      </c>
      <c r="E70" s="465">
        <v>293.34412711811257</v>
      </c>
      <c r="F70" s="463">
        <v>10772</v>
      </c>
      <c r="G70" s="463">
        <v>2208455.8886735998</v>
      </c>
      <c r="H70" s="464">
        <v>7.2013477370204901E-2</v>
      </c>
      <c r="I70" s="447"/>
    </row>
    <row r="71" spans="1:9" s="449" customFormat="1" ht="18" customHeight="1">
      <c r="A71" s="466" t="s">
        <v>1228</v>
      </c>
      <c r="B71" s="463">
        <v>316</v>
      </c>
      <c r="C71" s="463">
        <v>58820.6724884</v>
      </c>
      <c r="D71" s="464">
        <v>1.8211955329943505E-3</v>
      </c>
      <c r="E71" s="465">
        <v>186.14136863417721</v>
      </c>
      <c r="F71" s="463">
        <v>372</v>
      </c>
      <c r="G71" s="463">
        <v>55893.820865900001</v>
      </c>
      <c r="H71" s="464">
        <v>1.8225894502598644E-3</v>
      </c>
      <c r="I71" s="447"/>
    </row>
    <row r="72" spans="1:9" s="449" customFormat="1" ht="18" customHeight="1">
      <c r="A72" s="466" t="s">
        <v>1229</v>
      </c>
      <c r="B72" s="463">
        <v>831</v>
      </c>
      <c r="C72" s="463">
        <v>9827.1944227000004</v>
      </c>
      <c r="D72" s="464">
        <v>3.0426790152760912E-4</v>
      </c>
      <c r="E72" s="465">
        <v>11.825745394344164</v>
      </c>
      <c r="F72" s="463">
        <v>772</v>
      </c>
      <c r="G72" s="463">
        <v>8305.4888726000008</v>
      </c>
      <c r="H72" s="464">
        <v>2.7082593681990744E-4</v>
      </c>
      <c r="I72" s="447"/>
    </row>
    <row r="73" spans="1:9" s="449" customFormat="1" ht="5.0999999999999996" customHeight="1">
      <c r="A73" s="477"/>
      <c r="B73" s="472"/>
      <c r="C73" s="472"/>
      <c r="D73" s="473"/>
      <c r="E73" s="474"/>
      <c r="F73" s="472"/>
      <c r="G73" s="472"/>
      <c r="H73" s="473"/>
      <c r="I73" s="447"/>
    </row>
    <row r="74" spans="1:9" s="449" customFormat="1" ht="15" customHeight="1">
      <c r="A74" s="447"/>
      <c r="B74" s="478"/>
      <c r="C74" s="478"/>
      <c r="D74" s="478"/>
      <c r="E74" s="478"/>
      <c r="F74" s="478"/>
      <c r="G74" s="1116" t="s">
        <v>1287</v>
      </c>
      <c r="H74" s="1116"/>
      <c r="I74" s="447"/>
    </row>
    <row r="75" spans="1:9" s="449" customFormat="1" ht="15" customHeight="1">
      <c r="A75" s="1117"/>
      <c r="B75" s="1117"/>
      <c r="C75" s="1117"/>
      <c r="D75" s="1117"/>
      <c r="E75" s="1117"/>
      <c r="F75" s="1117"/>
      <c r="G75" s="1117"/>
      <c r="H75" s="1117"/>
      <c r="I75" s="447"/>
    </row>
    <row r="76" spans="1:9" s="449" customFormat="1" ht="15" customHeight="1">
      <c r="A76" s="1114"/>
      <c r="B76" s="1114"/>
      <c r="C76" s="1114"/>
      <c r="D76" s="1114"/>
      <c r="E76" s="1114"/>
      <c r="F76" s="1114"/>
      <c r="G76" s="1114"/>
      <c r="H76" s="1114"/>
      <c r="I76" s="447"/>
    </row>
    <row r="77" spans="1:9" s="449" customFormat="1" ht="12">
      <c r="A77" s="451"/>
      <c r="B77" s="452"/>
      <c r="C77" s="452"/>
      <c r="D77" s="452"/>
      <c r="E77" s="452"/>
      <c r="F77" s="453"/>
      <c r="G77" s="453"/>
      <c r="H77" s="870" t="s">
        <v>96</v>
      </c>
      <c r="I77" s="447"/>
    </row>
    <row r="78" spans="1:9" s="449" customFormat="1" ht="15" customHeight="1">
      <c r="A78" s="454"/>
      <c r="B78" s="1115" t="s">
        <v>1</v>
      </c>
      <c r="C78" s="1115"/>
      <c r="D78" s="1115"/>
      <c r="E78" s="1115"/>
      <c r="F78" s="1016" t="s">
        <v>2</v>
      </c>
      <c r="G78" s="1016"/>
      <c r="H78" s="1016"/>
      <c r="I78" s="447"/>
    </row>
    <row r="79" spans="1:9" s="449" customFormat="1" ht="39.950000000000003" customHeight="1">
      <c r="A79" s="869" t="s">
        <v>1173</v>
      </c>
      <c r="B79" s="871" t="s">
        <v>1174</v>
      </c>
      <c r="C79" s="871" t="s">
        <v>5</v>
      </c>
      <c r="D79" s="871" t="s">
        <v>1175</v>
      </c>
      <c r="E79" s="871" t="s">
        <v>1176</v>
      </c>
      <c r="F79" s="871" t="s">
        <v>1177</v>
      </c>
      <c r="G79" s="871" t="s">
        <v>5</v>
      </c>
      <c r="H79" s="871" t="s">
        <v>1175</v>
      </c>
      <c r="I79" s="447"/>
    </row>
    <row r="80" spans="1:9" s="449" customFormat="1" ht="15" customHeight="1">
      <c r="A80" s="869" t="s">
        <v>8</v>
      </c>
      <c r="B80" s="869" t="s">
        <v>9</v>
      </c>
      <c r="C80" s="869" t="s">
        <v>10</v>
      </c>
      <c r="D80" s="869" t="s">
        <v>11</v>
      </c>
      <c r="E80" s="869" t="s">
        <v>12</v>
      </c>
      <c r="F80" s="869" t="s">
        <v>13</v>
      </c>
      <c r="G80" s="869" t="s">
        <v>14</v>
      </c>
      <c r="H80" s="869" t="s">
        <v>15</v>
      </c>
      <c r="I80" s="447"/>
    </row>
    <row r="81" spans="1:9" s="449" customFormat="1" ht="5.0999999999999996" customHeight="1">
      <c r="A81" s="62"/>
      <c r="B81" s="62"/>
      <c r="C81" s="62"/>
      <c r="D81" s="62"/>
      <c r="E81" s="62"/>
      <c r="F81" s="62"/>
      <c r="G81" s="62"/>
      <c r="H81" s="62"/>
      <c r="I81" s="447"/>
    </row>
    <row r="82" spans="1:9" s="449" customFormat="1" ht="30" customHeight="1">
      <c r="A82" s="462" t="s">
        <v>1230</v>
      </c>
      <c r="B82" s="463">
        <v>4704</v>
      </c>
      <c r="C82" s="463">
        <v>5723324.3758135997</v>
      </c>
      <c r="D82" s="464">
        <v>0.17720458379942836</v>
      </c>
      <c r="E82" s="465">
        <v>1216.6931071032311</v>
      </c>
      <c r="F82" s="463">
        <v>4575</v>
      </c>
      <c r="G82" s="463">
        <v>4785283.0372706</v>
      </c>
      <c r="H82" s="464">
        <v>0.15603882942913644</v>
      </c>
      <c r="I82" s="447"/>
    </row>
    <row r="83" spans="1:9" s="449" customFormat="1" ht="18" customHeight="1">
      <c r="A83" s="466" t="s">
        <v>1231</v>
      </c>
      <c r="B83" s="463">
        <v>454</v>
      </c>
      <c r="C83" s="463">
        <v>621542.36355959997</v>
      </c>
      <c r="D83" s="464">
        <v>1.9244087634406517E-2</v>
      </c>
      <c r="E83" s="465">
        <v>1369.0360430828193</v>
      </c>
      <c r="F83" s="463">
        <v>362</v>
      </c>
      <c r="G83" s="463">
        <v>512610.68024120003</v>
      </c>
      <c r="H83" s="464">
        <v>1.671524335650014E-2</v>
      </c>
      <c r="I83" s="447"/>
    </row>
    <row r="84" spans="1:9" s="449" customFormat="1" ht="30" customHeight="1">
      <c r="A84" s="466" t="s">
        <v>1232</v>
      </c>
      <c r="B84" s="463">
        <v>2</v>
      </c>
      <c r="C84" s="463">
        <v>49.058334899999998</v>
      </c>
      <c r="D84" s="464">
        <v>1.5189357176023531E-6</v>
      </c>
      <c r="E84" s="465">
        <v>24.529167449999999</v>
      </c>
      <c r="F84" s="463">
        <v>2</v>
      </c>
      <c r="G84" s="463">
        <v>41.595334399999999</v>
      </c>
      <c r="H84" s="464">
        <v>1.3563434469680804E-6</v>
      </c>
      <c r="I84" s="447"/>
    </row>
    <row r="85" spans="1:9" s="449" customFormat="1" ht="18" customHeight="1">
      <c r="A85" s="466" t="s">
        <v>1233</v>
      </c>
      <c r="B85" s="463">
        <v>37</v>
      </c>
      <c r="C85" s="463">
        <v>57332.8585685</v>
      </c>
      <c r="D85" s="464">
        <v>1.7751300945996595E-3</v>
      </c>
      <c r="E85" s="465">
        <v>1549.5367180675676</v>
      </c>
      <c r="F85" s="463">
        <v>38</v>
      </c>
      <c r="G85" s="463">
        <v>45017.721161200003</v>
      </c>
      <c r="H85" s="464">
        <v>1.46794086344525E-3</v>
      </c>
      <c r="I85" s="447"/>
    </row>
    <row r="86" spans="1:9" s="449" customFormat="1" ht="18" customHeight="1">
      <c r="A86" s="466" t="s">
        <v>1234</v>
      </c>
      <c r="B86" s="463">
        <v>1221</v>
      </c>
      <c r="C86" s="463">
        <v>1925704.3417523</v>
      </c>
      <c r="D86" s="464">
        <v>5.9623326233795536E-2</v>
      </c>
      <c r="E86" s="465">
        <v>1577.1534330485667</v>
      </c>
      <c r="F86" s="463">
        <v>1185</v>
      </c>
      <c r="G86" s="463">
        <v>1384659.9737795</v>
      </c>
      <c r="H86" s="464">
        <v>4.515108506291559E-2</v>
      </c>
      <c r="I86" s="447"/>
    </row>
    <row r="87" spans="1:9" s="449" customFormat="1" ht="30" customHeight="1">
      <c r="A87" s="466" t="s">
        <v>1235</v>
      </c>
      <c r="B87" s="463">
        <v>171</v>
      </c>
      <c r="C87" s="463">
        <v>33816.112067000002</v>
      </c>
      <c r="D87" s="464">
        <v>1.0470086388727035E-3</v>
      </c>
      <c r="E87" s="465">
        <v>197.7550413274854</v>
      </c>
      <c r="F87" s="463">
        <v>173</v>
      </c>
      <c r="G87" s="463">
        <v>33864.965041700001</v>
      </c>
      <c r="H87" s="464">
        <v>1.1042710457476914E-3</v>
      </c>
      <c r="I87" s="447"/>
    </row>
    <row r="88" spans="1:9" s="449" customFormat="1" ht="30" customHeight="1">
      <c r="A88" s="466" t="s">
        <v>1236</v>
      </c>
      <c r="B88" s="463">
        <v>13</v>
      </c>
      <c r="C88" s="463">
        <v>1737.4058353999999</v>
      </c>
      <c r="D88" s="464">
        <v>5.3793260304067409E-5</v>
      </c>
      <c r="E88" s="465">
        <v>133.64660272307691</v>
      </c>
      <c r="F88" s="463">
        <v>67</v>
      </c>
      <c r="G88" s="463">
        <v>1946.2455617999999</v>
      </c>
      <c r="H88" s="464">
        <v>6.3463305488851662E-5</v>
      </c>
      <c r="I88" s="447"/>
    </row>
    <row r="89" spans="1:9" s="449" customFormat="1" ht="18" customHeight="1">
      <c r="A89" s="466" t="s">
        <v>1237</v>
      </c>
      <c r="B89" s="463">
        <v>11</v>
      </c>
      <c r="C89" s="463">
        <v>53.697924999999998</v>
      </c>
      <c r="D89" s="464">
        <v>1.6625859073670342E-6</v>
      </c>
      <c r="E89" s="465">
        <v>4.8816295454545449</v>
      </c>
      <c r="F89" s="463">
        <v>12</v>
      </c>
      <c r="G89" s="463">
        <v>58.637264999999999</v>
      </c>
      <c r="H89" s="464">
        <v>1.9120478601292547E-6</v>
      </c>
      <c r="I89" s="447"/>
    </row>
    <row r="90" spans="1:9" s="449" customFormat="1" ht="30" customHeight="1">
      <c r="A90" s="466" t="s">
        <v>1238</v>
      </c>
      <c r="B90" s="463">
        <v>164</v>
      </c>
      <c r="C90" s="463">
        <v>6620.6228579999997</v>
      </c>
      <c r="D90" s="464">
        <v>2.049865848950934E-4</v>
      </c>
      <c r="E90" s="465">
        <v>40.369651573170728</v>
      </c>
      <c r="F90" s="463">
        <v>170</v>
      </c>
      <c r="G90" s="463">
        <v>6801.2023560999996</v>
      </c>
      <c r="H90" s="464">
        <v>2.217740614485865E-4</v>
      </c>
      <c r="I90" s="447"/>
    </row>
    <row r="91" spans="1:9" s="449" customFormat="1" ht="18" customHeight="1">
      <c r="A91" s="466" t="s">
        <v>1239</v>
      </c>
      <c r="B91" s="463">
        <v>2</v>
      </c>
      <c r="C91" s="463">
        <v>4485.3240427999999</v>
      </c>
      <c r="D91" s="464">
        <v>1.3887383066540863E-4</v>
      </c>
      <c r="E91" s="465">
        <v>2242.6620214</v>
      </c>
      <c r="F91" s="463">
        <v>4</v>
      </c>
      <c r="G91" s="463">
        <v>3086.1661359999998</v>
      </c>
      <c r="H91" s="464">
        <v>1.0063391183647754E-4</v>
      </c>
      <c r="I91" s="447"/>
    </row>
    <row r="92" spans="1:9" s="449" customFormat="1" ht="18" customHeight="1">
      <c r="A92" s="466" t="s">
        <v>1240</v>
      </c>
      <c r="B92" s="463">
        <v>39</v>
      </c>
      <c r="C92" s="463">
        <v>3027.9420559999999</v>
      </c>
      <c r="D92" s="464">
        <v>9.3750620543150653E-5</v>
      </c>
      <c r="E92" s="465">
        <v>77.639539897435895</v>
      </c>
      <c r="F92" s="463">
        <v>42</v>
      </c>
      <c r="G92" s="463">
        <v>2959.7232159999999</v>
      </c>
      <c r="H92" s="464">
        <v>9.6510852641706191E-5</v>
      </c>
      <c r="I92" s="447"/>
    </row>
    <row r="93" spans="1:9" s="449" customFormat="1" ht="18" customHeight="1">
      <c r="A93" s="466" t="s">
        <v>1241</v>
      </c>
      <c r="B93" s="463">
        <v>370</v>
      </c>
      <c r="C93" s="463">
        <v>959732.68407630001</v>
      </c>
      <c r="D93" s="464">
        <v>2.9715078103759028E-2</v>
      </c>
      <c r="E93" s="465">
        <v>2593.8721191251352</v>
      </c>
      <c r="F93" s="463">
        <v>313</v>
      </c>
      <c r="G93" s="463">
        <v>932595.15281869995</v>
      </c>
      <c r="H93" s="464">
        <v>3.0410125136530679E-2</v>
      </c>
      <c r="I93" s="447"/>
    </row>
    <row r="94" spans="1:9" s="449" customFormat="1" ht="18" customHeight="1">
      <c r="A94" s="466" t="s">
        <v>1242</v>
      </c>
      <c r="B94" s="463">
        <v>136</v>
      </c>
      <c r="C94" s="463">
        <v>57209.076578100001</v>
      </c>
      <c r="D94" s="464">
        <v>1.7712975779274626E-3</v>
      </c>
      <c r="E94" s="465">
        <v>420.65497483897059</v>
      </c>
      <c r="F94" s="463">
        <v>147</v>
      </c>
      <c r="G94" s="463">
        <v>58896.059499499999</v>
      </c>
      <c r="H94" s="464">
        <v>1.9204866484830805E-3</v>
      </c>
      <c r="I94" s="447"/>
    </row>
    <row r="95" spans="1:9" s="449" customFormat="1" ht="18" customHeight="1">
      <c r="A95" s="466" t="s">
        <v>1243</v>
      </c>
      <c r="B95" s="463">
        <v>255</v>
      </c>
      <c r="C95" s="463">
        <v>84050.885763400001</v>
      </c>
      <c r="D95" s="464">
        <v>2.6023690519129993E-3</v>
      </c>
      <c r="E95" s="465">
        <v>329.61131671921567</v>
      </c>
      <c r="F95" s="463">
        <v>263</v>
      </c>
      <c r="G95" s="463">
        <v>83633.655990800005</v>
      </c>
      <c r="H95" s="464">
        <v>2.7271318498909417E-3</v>
      </c>
      <c r="I95" s="447"/>
    </row>
    <row r="96" spans="1:9" s="449" customFormat="1" ht="18" customHeight="1">
      <c r="A96" s="466" t="s">
        <v>1244</v>
      </c>
      <c r="B96" s="463">
        <v>26</v>
      </c>
      <c r="C96" s="463">
        <v>1726.5794960999999</v>
      </c>
      <c r="D96" s="464">
        <v>5.3458057050896012E-5</v>
      </c>
      <c r="E96" s="465">
        <v>66.406903696153847</v>
      </c>
      <c r="F96" s="463">
        <v>32</v>
      </c>
      <c r="G96" s="463">
        <v>1753.6047960999999</v>
      </c>
      <c r="H96" s="464">
        <v>5.7181662512659879E-5</v>
      </c>
      <c r="I96" s="447"/>
    </row>
    <row r="97" spans="1:9" s="449" customFormat="1" ht="18" customHeight="1">
      <c r="A97" s="466" t="s">
        <v>1245</v>
      </c>
      <c r="B97" s="463">
        <v>39</v>
      </c>
      <c r="C97" s="463">
        <v>737.69638010000006</v>
      </c>
      <c r="D97" s="464">
        <v>2.2840428293457061E-5</v>
      </c>
      <c r="E97" s="465">
        <v>18.915291797435899</v>
      </c>
      <c r="F97" s="463">
        <v>42</v>
      </c>
      <c r="G97" s="463">
        <v>892.80036829999995</v>
      </c>
      <c r="H97" s="464">
        <v>2.9112494140554228E-5</v>
      </c>
      <c r="I97" s="447"/>
    </row>
    <row r="98" spans="1:9" s="449" customFormat="1" ht="30" customHeight="1">
      <c r="A98" s="466" t="s">
        <v>1246</v>
      </c>
      <c r="B98" s="463">
        <v>93</v>
      </c>
      <c r="C98" s="463">
        <v>5107.9865853000001</v>
      </c>
      <c r="D98" s="464">
        <v>1.5815260108727926E-4</v>
      </c>
      <c r="E98" s="465">
        <v>54.92458693870968</v>
      </c>
      <c r="F98" s="463">
        <v>94</v>
      </c>
      <c r="G98" s="463">
        <v>4929.4637856999998</v>
      </c>
      <c r="H98" s="464">
        <v>1.6074028492004769E-4</v>
      </c>
      <c r="I98" s="447"/>
    </row>
    <row r="99" spans="1:9" s="449" customFormat="1" ht="18" customHeight="1">
      <c r="A99" s="466" t="s">
        <v>1247</v>
      </c>
      <c r="B99" s="463">
        <v>115</v>
      </c>
      <c r="C99" s="463">
        <v>10886.9017795</v>
      </c>
      <c r="D99" s="464">
        <v>3.370783782331587E-4</v>
      </c>
      <c r="E99" s="465">
        <v>94.668711126086961</v>
      </c>
      <c r="F99" s="463">
        <v>42</v>
      </c>
      <c r="G99" s="463">
        <v>1354.1279892</v>
      </c>
      <c r="H99" s="464">
        <v>4.4155496067065721E-5</v>
      </c>
      <c r="I99" s="447"/>
    </row>
    <row r="100" spans="1:9" s="449" customFormat="1" ht="18" customHeight="1">
      <c r="A100" s="466" t="s">
        <v>1248</v>
      </c>
      <c r="B100" s="463">
        <v>6</v>
      </c>
      <c r="C100" s="463">
        <v>26.983136699999999</v>
      </c>
      <c r="D100" s="464">
        <v>8.3544723215986878E-7</v>
      </c>
      <c r="E100" s="465">
        <v>4.4971894499999996</v>
      </c>
      <c r="F100" s="463">
        <v>6</v>
      </c>
      <c r="G100" s="463">
        <v>27.404253400000002</v>
      </c>
      <c r="H100" s="464">
        <v>8.9359972829411226E-7</v>
      </c>
      <c r="I100" s="447"/>
    </row>
    <row r="101" spans="1:9" s="449" customFormat="1" ht="18" customHeight="1">
      <c r="A101" s="466" t="s">
        <v>1249</v>
      </c>
      <c r="B101" s="463">
        <v>279</v>
      </c>
      <c r="C101" s="463">
        <v>679.6690006</v>
      </c>
      <c r="D101" s="464">
        <v>2.1043794561368924E-5</v>
      </c>
      <c r="E101" s="465">
        <v>2.4360896078853047</v>
      </c>
      <c r="F101" s="463">
        <v>294</v>
      </c>
      <c r="G101" s="463">
        <v>980.99931500000002</v>
      </c>
      <c r="H101" s="464">
        <v>3.1988491295322431E-5</v>
      </c>
      <c r="I101" s="447"/>
    </row>
    <row r="102" spans="1:9" s="449" customFormat="1" ht="18" customHeight="1">
      <c r="A102" s="466" t="s">
        <v>1250</v>
      </c>
      <c r="B102" s="463">
        <v>4</v>
      </c>
      <c r="C102" s="463">
        <v>148.20138259999999</v>
      </c>
      <c r="D102" s="464">
        <v>4.5885856886103137E-6</v>
      </c>
      <c r="E102" s="465">
        <v>37.050345649999997</v>
      </c>
      <c r="F102" s="463">
        <v>4</v>
      </c>
      <c r="G102" s="463">
        <v>146.95448099999999</v>
      </c>
      <c r="H102" s="464">
        <v>4.79190154814443E-6</v>
      </c>
      <c r="I102" s="447"/>
    </row>
    <row r="103" spans="1:9" s="449" customFormat="1" ht="18" customHeight="1">
      <c r="A103" s="466" t="s">
        <v>1251</v>
      </c>
      <c r="B103" s="463">
        <v>15</v>
      </c>
      <c r="C103" s="463">
        <v>25905.3444872</v>
      </c>
      <c r="D103" s="464">
        <v>8.020768152569585E-4</v>
      </c>
      <c r="E103" s="465">
        <v>1727.0229658133333</v>
      </c>
      <c r="F103" s="463">
        <v>16</v>
      </c>
      <c r="G103" s="463">
        <v>41174.017666899999</v>
      </c>
      <c r="H103" s="464">
        <v>1.3426051227478E-3</v>
      </c>
      <c r="I103" s="447"/>
    </row>
    <row r="104" spans="1:9" s="449" customFormat="1" ht="18" customHeight="1">
      <c r="A104" s="466" t="s">
        <v>1252</v>
      </c>
      <c r="B104" s="463">
        <v>1252</v>
      </c>
      <c r="C104" s="463">
        <v>1922742.6401482001</v>
      </c>
      <c r="D104" s="464">
        <v>5.953162653871788E-2</v>
      </c>
      <c r="E104" s="465">
        <v>1535.7369330257188</v>
      </c>
      <c r="F104" s="463">
        <v>1267</v>
      </c>
      <c r="G104" s="463">
        <v>1667851.8862131</v>
      </c>
      <c r="H104" s="464">
        <v>5.4385425889940456E-2</v>
      </c>
      <c r="I104" s="447"/>
    </row>
    <row r="105" spans="1:9" s="449" customFormat="1" ht="18" customHeight="1">
      <c r="A105" s="462" t="s">
        <v>1253</v>
      </c>
      <c r="B105" s="463">
        <v>1</v>
      </c>
      <c r="C105" s="463">
        <v>27910.114276</v>
      </c>
      <c r="D105" s="464">
        <v>8.6414815224761623E-4</v>
      </c>
      <c r="E105" s="465">
        <v>27910.114276</v>
      </c>
      <c r="F105" s="463">
        <v>2</v>
      </c>
      <c r="G105" s="463">
        <v>27654.187933500001</v>
      </c>
      <c r="H105" s="464">
        <v>9.0174961028385164E-4</v>
      </c>
      <c r="I105" s="447"/>
    </row>
    <row r="106" spans="1:9" s="449" customFormat="1" ht="18" customHeight="1">
      <c r="A106" s="462" t="s">
        <v>1254</v>
      </c>
      <c r="B106" s="463">
        <v>5</v>
      </c>
      <c r="C106" s="463">
        <v>4298.4736303</v>
      </c>
      <c r="D106" s="464">
        <v>1.3308860036818175E-4</v>
      </c>
      <c r="E106" s="465">
        <v>859.69472605999999</v>
      </c>
      <c r="F106" s="463">
        <v>2</v>
      </c>
      <c r="G106" s="463">
        <v>5257.5692422000002</v>
      </c>
      <c r="H106" s="464">
        <v>1.7143916959684081E-4</v>
      </c>
      <c r="I106" s="447"/>
    </row>
    <row r="107" spans="1:9" s="449" customFormat="1" ht="20.100000000000001" customHeight="1">
      <c r="A107" s="456" t="s">
        <v>1255</v>
      </c>
      <c r="B107" s="457">
        <v>9621</v>
      </c>
      <c r="C107" s="457">
        <v>303460.89604450006</v>
      </c>
      <c r="D107" s="458">
        <v>9.395704009057303E-3</v>
      </c>
      <c r="E107" s="459">
        <v>31.541512945068085</v>
      </c>
      <c r="F107" s="457">
        <v>9558</v>
      </c>
      <c r="G107" s="457">
        <v>261214.41974099999</v>
      </c>
      <c r="H107" s="458">
        <v>8.5176972749442526E-3</v>
      </c>
      <c r="I107" s="447"/>
    </row>
    <row r="108" spans="1:9" s="449" customFormat="1" ht="18" customHeight="1">
      <c r="A108" s="462" t="s">
        <v>1256</v>
      </c>
      <c r="B108" s="463">
        <v>9528</v>
      </c>
      <c r="C108" s="463">
        <v>289287.51114980003</v>
      </c>
      <c r="D108" s="464">
        <v>8.9568701065253706E-3</v>
      </c>
      <c r="E108" s="465">
        <v>30.361829465764067</v>
      </c>
      <c r="F108" s="463">
        <v>9480</v>
      </c>
      <c r="G108" s="463">
        <v>250534.2786284</v>
      </c>
      <c r="H108" s="464">
        <v>8.169438519011054E-3</v>
      </c>
      <c r="I108" s="447"/>
    </row>
    <row r="109" spans="1:9" s="449" customFormat="1" ht="18" customHeight="1">
      <c r="A109" s="466" t="s">
        <v>1257</v>
      </c>
      <c r="B109" s="463">
        <v>27</v>
      </c>
      <c r="C109" s="463">
        <v>45073.622522799997</v>
      </c>
      <c r="D109" s="464">
        <v>1.3955617391247172E-3</v>
      </c>
      <c r="E109" s="465">
        <v>1669.3934267703703</v>
      </c>
      <c r="F109" s="463">
        <v>27</v>
      </c>
      <c r="G109" s="463">
        <v>47587.798874200002</v>
      </c>
      <c r="H109" s="464">
        <v>1.551746129456677E-3</v>
      </c>
      <c r="I109" s="447"/>
    </row>
    <row r="110" spans="1:9" s="449" customFormat="1" ht="18" customHeight="1">
      <c r="A110" s="466" t="s">
        <v>1258</v>
      </c>
      <c r="B110" s="463">
        <v>1</v>
      </c>
      <c r="C110" s="463">
        <v>1366.1827123999999</v>
      </c>
      <c r="D110" s="464">
        <v>4.2299513892291184E-5</v>
      </c>
      <c r="E110" s="465">
        <v>1366.1827123999999</v>
      </c>
      <c r="F110" s="463">
        <v>1</v>
      </c>
      <c r="G110" s="463">
        <v>1728.6811024000001</v>
      </c>
      <c r="H110" s="464">
        <v>5.636894904102027E-5</v>
      </c>
      <c r="I110" s="447"/>
    </row>
    <row r="111" spans="1:9" s="449" customFormat="1" ht="5.0999999999999996" customHeight="1">
      <c r="A111" s="477"/>
      <c r="B111" s="472"/>
      <c r="C111" s="472"/>
      <c r="D111" s="473"/>
      <c r="E111" s="474"/>
      <c r="F111" s="472"/>
      <c r="G111" s="472"/>
      <c r="H111" s="473"/>
      <c r="I111" s="447"/>
    </row>
    <row r="112" spans="1:9" s="449" customFormat="1" ht="15" customHeight="1">
      <c r="A112" s="479"/>
      <c r="B112" s="478"/>
      <c r="C112" s="478"/>
      <c r="D112" s="478"/>
      <c r="E112" s="478"/>
      <c r="F112" s="478"/>
      <c r="G112" s="447"/>
      <c r="H112" s="475" t="s">
        <v>1288</v>
      </c>
      <c r="I112" s="447"/>
    </row>
    <row r="113" spans="1:9" s="449" customFormat="1" ht="15" customHeight="1">
      <c r="A113" s="1117"/>
      <c r="B113" s="1117"/>
      <c r="C113" s="1117"/>
      <c r="D113" s="1117"/>
      <c r="E113" s="1117"/>
      <c r="F113" s="1117"/>
      <c r="G113" s="1117"/>
      <c r="H113" s="1117"/>
      <c r="I113" s="447"/>
    </row>
    <row r="114" spans="1:9" s="449" customFormat="1" ht="15" customHeight="1">
      <c r="A114" s="1114"/>
      <c r="B114" s="1114"/>
      <c r="C114" s="1114"/>
      <c r="D114" s="1114"/>
      <c r="E114" s="1114"/>
      <c r="F114" s="1114"/>
      <c r="G114" s="1114"/>
      <c r="H114" s="1114"/>
      <c r="I114" s="447"/>
    </row>
    <row r="115" spans="1:9" s="449" customFormat="1" ht="12">
      <c r="A115" s="451"/>
      <c r="B115" s="452"/>
      <c r="C115" s="452"/>
      <c r="D115" s="452"/>
      <c r="E115" s="452"/>
      <c r="F115" s="453"/>
      <c r="G115" s="453"/>
      <c r="H115" s="870" t="s">
        <v>96</v>
      </c>
      <c r="I115" s="447"/>
    </row>
    <row r="116" spans="1:9" s="449" customFormat="1" ht="15" customHeight="1">
      <c r="A116" s="454"/>
      <c r="B116" s="1115" t="s">
        <v>1</v>
      </c>
      <c r="C116" s="1115"/>
      <c r="D116" s="1115"/>
      <c r="E116" s="1115"/>
      <c r="F116" s="1016" t="s">
        <v>2</v>
      </c>
      <c r="G116" s="1016"/>
      <c r="H116" s="1016"/>
      <c r="I116" s="447"/>
    </row>
    <row r="117" spans="1:9" s="449" customFormat="1" ht="36" customHeight="1">
      <c r="A117" s="869" t="s">
        <v>1173</v>
      </c>
      <c r="B117" s="871" t="s">
        <v>1174</v>
      </c>
      <c r="C117" s="871" t="s">
        <v>5</v>
      </c>
      <c r="D117" s="871" t="s">
        <v>1175</v>
      </c>
      <c r="E117" s="871" t="s">
        <v>1176</v>
      </c>
      <c r="F117" s="871" t="s">
        <v>1177</v>
      </c>
      <c r="G117" s="871" t="s">
        <v>5</v>
      </c>
      <c r="H117" s="871" t="s">
        <v>1175</v>
      </c>
      <c r="I117" s="447"/>
    </row>
    <row r="118" spans="1:9" s="449" customFormat="1" ht="15" customHeight="1">
      <c r="A118" s="869" t="s">
        <v>8</v>
      </c>
      <c r="B118" s="869" t="s">
        <v>9</v>
      </c>
      <c r="C118" s="869" t="s">
        <v>10</v>
      </c>
      <c r="D118" s="869" t="s">
        <v>11</v>
      </c>
      <c r="E118" s="869" t="s">
        <v>12</v>
      </c>
      <c r="F118" s="869" t="s">
        <v>13</v>
      </c>
      <c r="G118" s="869" t="s">
        <v>14</v>
      </c>
      <c r="H118" s="869" t="s">
        <v>15</v>
      </c>
      <c r="I118" s="447"/>
    </row>
    <row r="119" spans="1:9" s="449" customFormat="1" ht="5.0999999999999996" customHeight="1">
      <c r="A119" s="62"/>
      <c r="B119" s="62"/>
      <c r="C119" s="62"/>
      <c r="D119" s="62"/>
      <c r="E119" s="62"/>
      <c r="F119" s="62"/>
      <c r="G119" s="62"/>
      <c r="H119" s="62"/>
      <c r="I119" s="447"/>
    </row>
    <row r="120" spans="1:9" s="449" customFormat="1" ht="27" customHeight="1">
      <c r="A120" s="466" t="s">
        <v>1260</v>
      </c>
      <c r="B120" s="463">
        <v>206</v>
      </c>
      <c r="C120" s="463">
        <v>147817.99538040001</v>
      </c>
      <c r="D120" s="464">
        <v>4.5767153195341989E-3</v>
      </c>
      <c r="E120" s="465">
        <v>717.56308437087387</v>
      </c>
      <c r="F120" s="463">
        <v>185</v>
      </c>
      <c r="G120" s="463">
        <v>131915.1644944</v>
      </c>
      <c r="H120" s="464">
        <v>4.3014985093543529E-3</v>
      </c>
      <c r="I120" s="447"/>
    </row>
    <row r="121" spans="1:9" s="449" customFormat="1" ht="27" customHeight="1">
      <c r="A121" s="466" t="s">
        <v>1261</v>
      </c>
      <c r="B121" s="463">
        <v>14</v>
      </c>
      <c r="C121" s="463">
        <v>52286.354825299997</v>
      </c>
      <c r="D121" s="464">
        <v>1.6188811146824781E-3</v>
      </c>
      <c r="E121" s="465">
        <v>3734.7396303785713</v>
      </c>
      <c r="F121" s="463">
        <v>11</v>
      </c>
      <c r="G121" s="463">
        <v>28772.316902899998</v>
      </c>
      <c r="H121" s="464">
        <v>9.382096345242352E-4</v>
      </c>
      <c r="I121" s="447"/>
    </row>
    <row r="122" spans="1:9" s="449" customFormat="1" ht="27" customHeight="1">
      <c r="A122" s="466" t="s">
        <v>1262</v>
      </c>
      <c r="B122" s="463">
        <v>9280</v>
      </c>
      <c r="C122" s="463">
        <v>42743.355708900002</v>
      </c>
      <c r="D122" s="464">
        <v>1.3234124192916842E-3</v>
      </c>
      <c r="E122" s="465">
        <v>4.6059650548383626</v>
      </c>
      <c r="F122" s="463">
        <v>9256</v>
      </c>
      <c r="G122" s="463">
        <v>40530.317254499998</v>
      </c>
      <c r="H122" s="464">
        <v>1.3216152966347686E-3</v>
      </c>
      <c r="I122" s="447"/>
    </row>
    <row r="123" spans="1:9" s="449" customFormat="1" ht="27" customHeight="1">
      <c r="A123" s="462" t="s">
        <v>1263</v>
      </c>
      <c r="B123" s="463">
        <v>93</v>
      </c>
      <c r="C123" s="463">
        <v>14173.384894700001</v>
      </c>
      <c r="D123" s="464">
        <v>4.3883390253193245E-4</v>
      </c>
      <c r="E123" s="465">
        <v>152.40198811505377</v>
      </c>
      <c r="F123" s="463">
        <v>78</v>
      </c>
      <c r="G123" s="463">
        <v>10680.1411126</v>
      </c>
      <c r="H123" s="464">
        <v>3.4825875593319896E-4</v>
      </c>
      <c r="I123" s="447"/>
    </row>
    <row r="124" spans="1:9" s="449" customFormat="1" ht="20.100000000000001" customHeight="1">
      <c r="A124" s="456" t="s">
        <v>1264</v>
      </c>
      <c r="B124" s="457">
        <v>791689</v>
      </c>
      <c r="C124" s="457">
        <v>4582625.0766202006</v>
      </c>
      <c r="D124" s="458">
        <v>0.14188644851985474</v>
      </c>
      <c r="E124" s="459">
        <v>5.788415749896993</v>
      </c>
      <c r="F124" s="457">
        <v>781016</v>
      </c>
      <c r="G124" s="457">
        <v>4446604.7617082996</v>
      </c>
      <c r="H124" s="458">
        <v>0.14499518556100646</v>
      </c>
      <c r="I124" s="447"/>
    </row>
    <row r="125" spans="1:9" s="449" customFormat="1" ht="27" customHeight="1">
      <c r="A125" s="462" t="s">
        <v>1265</v>
      </c>
      <c r="B125" s="463">
        <v>8484</v>
      </c>
      <c r="C125" s="463">
        <v>45097.179193600001</v>
      </c>
      <c r="D125" s="464">
        <v>1.3962910967096997E-3</v>
      </c>
      <c r="E125" s="465">
        <v>5.3155562462989154</v>
      </c>
      <c r="F125" s="463">
        <v>9024</v>
      </c>
      <c r="G125" s="463">
        <v>49178.234399599998</v>
      </c>
      <c r="H125" s="464">
        <v>1.6036071574738364E-3</v>
      </c>
      <c r="I125" s="447"/>
    </row>
    <row r="126" spans="1:9" s="449" customFormat="1" ht="18" customHeight="1">
      <c r="A126" s="462" t="s">
        <v>1266</v>
      </c>
      <c r="B126" s="463">
        <v>14156</v>
      </c>
      <c r="C126" s="463">
        <v>929045.44875970006</v>
      </c>
      <c r="D126" s="464">
        <v>2.8764945208057099E-2</v>
      </c>
      <c r="E126" s="465">
        <v>65.62909358291185</v>
      </c>
      <c r="F126" s="463">
        <v>14095</v>
      </c>
      <c r="G126" s="463">
        <v>886382.64575260004</v>
      </c>
      <c r="H126" s="464">
        <v>2.8903224614363687E-2</v>
      </c>
      <c r="I126" s="447"/>
    </row>
    <row r="127" spans="1:9" s="449" customFormat="1" ht="27" customHeight="1">
      <c r="A127" s="462" t="s">
        <v>1267</v>
      </c>
      <c r="B127" s="463">
        <v>27500</v>
      </c>
      <c r="C127" s="463">
        <v>80327.910223300001</v>
      </c>
      <c r="D127" s="464">
        <v>2.4870989243160309E-3</v>
      </c>
      <c r="E127" s="465">
        <v>2.921014917210909</v>
      </c>
      <c r="F127" s="463">
        <v>28271</v>
      </c>
      <c r="G127" s="463">
        <v>81314.180376699995</v>
      </c>
      <c r="H127" s="464">
        <v>2.6514982338864792E-3</v>
      </c>
      <c r="I127" s="447"/>
    </row>
    <row r="128" spans="1:9" s="449" customFormat="1" ht="27" customHeight="1">
      <c r="A128" s="462" t="s">
        <v>1268</v>
      </c>
      <c r="B128" s="463">
        <v>459276</v>
      </c>
      <c r="C128" s="463">
        <v>2075903.1019506999</v>
      </c>
      <c r="D128" s="464">
        <v>6.4273754383670237E-2</v>
      </c>
      <c r="E128" s="465">
        <v>4.5199468336048474</v>
      </c>
      <c r="F128" s="463">
        <v>453428</v>
      </c>
      <c r="G128" s="463">
        <v>2032557.8594653001</v>
      </c>
      <c r="H128" s="464">
        <v>6.6277782665673884E-2</v>
      </c>
      <c r="I128" s="447"/>
    </row>
    <row r="129" spans="1:9" s="449" customFormat="1" ht="18" customHeight="1">
      <c r="A129" s="462" t="s">
        <v>1269</v>
      </c>
      <c r="B129" s="463">
        <v>6997</v>
      </c>
      <c r="C129" s="463">
        <v>6565.3265303999997</v>
      </c>
      <c r="D129" s="464">
        <v>2.0327450952166117E-4</v>
      </c>
      <c r="E129" s="465">
        <v>0.93830592116621403</v>
      </c>
      <c r="F129" s="463">
        <v>4951</v>
      </c>
      <c r="G129" s="463">
        <v>4404.3700363999997</v>
      </c>
      <c r="H129" s="464">
        <v>1.4361799281252335E-4</v>
      </c>
      <c r="I129" s="447"/>
    </row>
    <row r="130" spans="1:9" s="449" customFormat="1" ht="18" customHeight="1">
      <c r="A130" s="462" t="s">
        <v>1270</v>
      </c>
      <c r="B130" s="463">
        <v>236</v>
      </c>
      <c r="C130" s="463">
        <v>5126.4249059000003</v>
      </c>
      <c r="D130" s="464">
        <v>1.5872348519472057E-4</v>
      </c>
      <c r="E130" s="465">
        <v>21.722139431779663</v>
      </c>
      <c r="F130" s="463">
        <v>254</v>
      </c>
      <c r="G130" s="463">
        <v>5107.7490777000003</v>
      </c>
      <c r="H130" s="464">
        <v>1.6655382364940554E-4</v>
      </c>
      <c r="I130" s="447"/>
    </row>
    <row r="131" spans="1:9" s="449" customFormat="1" ht="18" customHeight="1">
      <c r="A131" s="462" t="s">
        <v>1271</v>
      </c>
      <c r="B131" s="463">
        <v>498</v>
      </c>
      <c r="C131" s="463">
        <v>912.65766359999998</v>
      </c>
      <c r="D131" s="464">
        <v>2.8257549425827599E-5</v>
      </c>
      <c r="E131" s="465">
        <v>1.8326459108433735</v>
      </c>
      <c r="F131" s="463">
        <v>440</v>
      </c>
      <c r="G131" s="463">
        <v>850.42892629999994</v>
      </c>
      <c r="H131" s="464">
        <v>2.7730843325041416E-5</v>
      </c>
      <c r="I131" s="447"/>
    </row>
    <row r="132" spans="1:9" s="449" customFormat="1" ht="18" customHeight="1">
      <c r="A132" s="462" t="s">
        <v>1272</v>
      </c>
      <c r="B132" s="463">
        <v>15</v>
      </c>
      <c r="C132" s="463">
        <v>33.235320000000002</v>
      </c>
      <c r="D132" s="464">
        <v>1.0290262549034017E-6</v>
      </c>
      <c r="E132" s="465">
        <v>2.2156880000000001</v>
      </c>
      <c r="F132" s="463">
        <v>15</v>
      </c>
      <c r="G132" s="463">
        <v>40.655330800000002</v>
      </c>
      <c r="H132" s="464">
        <v>1.3256917466902145E-6</v>
      </c>
      <c r="I132" s="447"/>
    </row>
    <row r="133" spans="1:9" s="449" customFormat="1" ht="18" customHeight="1">
      <c r="A133" s="462" t="s">
        <v>1273</v>
      </c>
      <c r="B133" s="463">
        <v>6090</v>
      </c>
      <c r="C133" s="463">
        <v>270402.68023439997</v>
      </c>
      <c r="D133" s="464">
        <v>8.3721612235852297E-3</v>
      </c>
      <c r="E133" s="465">
        <v>44.401096918620688</v>
      </c>
      <c r="F133" s="463">
        <v>5806</v>
      </c>
      <c r="G133" s="463">
        <v>254414.74815930001</v>
      </c>
      <c r="H133" s="464">
        <v>8.2959731290897162E-3</v>
      </c>
      <c r="I133" s="447"/>
    </row>
    <row r="134" spans="1:9" s="449" customFormat="1" ht="18" customHeight="1">
      <c r="A134" s="462" t="s">
        <v>1274</v>
      </c>
      <c r="B134" s="463">
        <v>160470</v>
      </c>
      <c r="C134" s="463">
        <v>765370.48852530005</v>
      </c>
      <c r="D134" s="464">
        <v>2.3697269273194193E-2</v>
      </c>
      <c r="E134" s="465">
        <v>4.7695549855131807</v>
      </c>
      <c r="F134" s="463">
        <v>158924</v>
      </c>
      <c r="G134" s="463">
        <v>753639.42192220001</v>
      </c>
      <c r="H134" s="464">
        <v>2.4574724690781386E-2</v>
      </c>
      <c r="I134" s="447"/>
    </row>
    <row r="135" spans="1:9" s="449" customFormat="1" ht="18" customHeight="1">
      <c r="A135" s="462" t="s">
        <v>1275</v>
      </c>
      <c r="B135" s="463">
        <v>816</v>
      </c>
      <c r="C135" s="463">
        <v>1081.9046201000001</v>
      </c>
      <c r="D135" s="464">
        <v>3.3497744549599357E-5</v>
      </c>
      <c r="E135" s="465">
        <v>1.32586350502451</v>
      </c>
      <c r="F135" s="463">
        <v>802</v>
      </c>
      <c r="G135" s="463">
        <v>1046.9069176999999</v>
      </c>
      <c r="H135" s="464">
        <v>3.4137610813580727E-5</v>
      </c>
      <c r="I135" s="447"/>
    </row>
    <row r="136" spans="1:9" s="449" customFormat="1" ht="27" customHeight="1">
      <c r="A136" s="462" t="s">
        <v>1276</v>
      </c>
      <c r="B136" s="463">
        <v>73436</v>
      </c>
      <c r="C136" s="463">
        <v>119135.6586125</v>
      </c>
      <c r="D136" s="464">
        <v>3.6886577474647773E-3</v>
      </c>
      <c r="E136" s="465">
        <v>1.6223059345893023</v>
      </c>
      <c r="F136" s="463">
        <v>74125</v>
      </c>
      <c r="G136" s="463">
        <v>118441.36130629999</v>
      </c>
      <c r="H136" s="464">
        <v>3.862143833558861E-3</v>
      </c>
      <c r="I136" s="447"/>
    </row>
    <row r="137" spans="1:9" s="449" customFormat="1" ht="27" customHeight="1">
      <c r="A137" s="462" t="s">
        <v>1277</v>
      </c>
      <c r="B137" s="463">
        <v>31871</v>
      </c>
      <c r="C137" s="463">
        <v>274414.71370670001</v>
      </c>
      <c r="D137" s="464">
        <v>8.4963811131048127E-3</v>
      </c>
      <c r="E137" s="465">
        <v>8.6101695493301129</v>
      </c>
      <c r="F137" s="463">
        <v>30155</v>
      </c>
      <c r="G137" s="463">
        <v>256434.8215048</v>
      </c>
      <c r="H137" s="464">
        <v>8.3618438158887566E-3</v>
      </c>
      <c r="I137" s="447"/>
    </row>
    <row r="138" spans="1:9" s="449" customFormat="1" ht="18" customHeight="1">
      <c r="A138" s="462" t="s">
        <v>1278</v>
      </c>
      <c r="B138" s="463" t="s">
        <v>43</v>
      </c>
      <c r="C138" s="463" t="s">
        <v>43</v>
      </c>
      <c r="D138" s="464" t="s">
        <v>43</v>
      </c>
      <c r="E138" s="465" t="s">
        <v>43</v>
      </c>
      <c r="F138" s="463" t="s">
        <v>43</v>
      </c>
      <c r="G138" s="463" t="s">
        <v>43</v>
      </c>
      <c r="H138" s="464" t="s">
        <v>43</v>
      </c>
      <c r="I138" s="447"/>
    </row>
    <row r="139" spans="1:9" s="449" customFormat="1" ht="18" customHeight="1">
      <c r="A139" s="462" t="s">
        <v>1279</v>
      </c>
      <c r="B139" s="463">
        <v>1844</v>
      </c>
      <c r="C139" s="463">
        <v>9208.3463740000007</v>
      </c>
      <c r="D139" s="464">
        <v>2.8510723480593955E-4</v>
      </c>
      <c r="E139" s="465">
        <v>4.9936802462039047</v>
      </c>
      <c r="F139" s="463">
        <v>726</v>
      </c>
      <c r="G139" s="463">
        <v>2791.3785326000002</v>
      </c>
      <c r="H139" s="464">
        <v>9.1021457942633746E-5</v>
      </c>
      <c r="I139" s="447"/>
    </row>
    <row r="140" spans="1:9" s="449" customFormat="1" ht="20.100000000000001" customHeight="1">
      <c r="A140" s="456" t="s">
        <v>1280</v>
      </c>
      <c r="B140" s="457">
        <v>396517</v>
      </c>
      <c r="C140" s="457">
        <v>1345077.6030162</v>
      </c>
      <c r="D140" s="458">
        <v>4.1646061129732008E-2</v>
      </c>
      <c r="E140" s="459">
        <v>3.3922318665182072</v>
      </c>
      <c r="F140" s="457">
        <v>393014</v>
      </c>
      <c r="G140" s="457">
        <v>1231649.5861365001</v>
      </c>
      <c r="H140" s="458">
        <v>4.0161712105797866E-2</v>
      </c>
      <c r="I140" s="447"/>
    </row>
    <row r="141" spans="1:9" s="449" customFormat="1" ht="27.95" customHeight="1">
      <c r="A141" s="462" t="s">
        <v>1281</v>
      </c>
      <c r="B141" s="463">
        <v>955</v>
      </c>
      <c r="C141" s="463">
        <v>1784.9021799</v>
      </c>
      <c r="D141" s="464">
        <v>5.5263833943870993E-5</v>
      </c>
      <c r="E141" s="465">
        <v>1.8690075182198953</v>
      </c>
      <c r="F141" s="463">
        <v>513</v>
      </c>
      <c r="G141" s="463">
        <v>261.90335210000001</v>
      </c>
      <c r="H141" s="464">
        <v>8.5401620273981711E-6</v>
      </c>
      <c r="I141" s="447"/>
    </row>
    <row r="142" spans="1:9" s="449" customFormat="1" ht="38.1" customHeight="1">
      <c r="A142" s="462" t="s">
        <v>1282</v>
      </c>
      <c r="B142" s="463">
        <v>146803</v>
      </c>
      <c r="C142" s="463">
        <v>707449.7852405</v>
      </c>
      <c r="D142" s="464">
        <v>2.1903938431712032E-2</v>
      </c>
      <c r="E142" s="465">
        <v>4.8190417446544007</v>
      </c>
      <c r="F142" s="463">
        <v>140526</v>
      </c>
      <c r="G142" s="463">
        <v>640535.61957690003</v>
      </c>
      <c r="H142" s="464">
        <v>2.0886628336921547E-2</v>
      </c>
      <c r="I142" s="447"/>
    </row>
    <row r="143" spans="1:9" s="449" customFormat="1" ht="18" customHeight="1">
      <c r="A143" s="462" t="s">
        <v>1283</v>
      </c>
      <c r="B143" s="463">
        <v>159552</v>
      </c>
      <c r="C143" s="463">
        <v>42511.273651399999</v>
      </c>
      <c r="D143" s="464">
        <v>1.316226734590604E-3</v>
      </c>
      <c r="E143" s="465">
        <v>0.26644149651148213</v>
      </c>
      <c r="F143" s="463">
        <v>164842</v>
      </c>
      <c r="G143" s="463">
        <v>43811.845926599999</v>
      </c>
      <c r="H143" s="464">
        <v>1.4286196031187358E-3</v>
      </c>
      <c r="I143" s="447"/>
    </row>
    <row r="144" spans="1:9" s="449" customFormat="1" ht="18" customHeight="1">
      <c r="A144" s="462" t="s">
        <v>1284</v>
      </c>
      <c r="B144" s="463">
        <v>89197</v>
      </c>
      <c r="C144" s="463">
        <v>36808.285819600002</v>
      </c>
      <c r="D144" s="464">
        <v>1.1396518073650856E-3</v>
      </c>
      <c r="E144" s="465">
        <v>0.41266282296041351</v>
      </c>
      <c r="F144" s="463">
        <v>87123</v>
      </c>
      <c r="G144" s="463">
        <v>34775.797154200001</v>
      </c>
      <c r="H144" s="464">
        <v>1.1339715202094971E-3</v>
      </c>
      <c r="I144" s="447"/>
    </row>
    <row r="145" spans="1:9" s="449" customFormat="1" ht="27" customHeight="1">
      <c r="A145" s="462" t="s">
        <v>1285</v>
      </c>
      <c r="B145" s="463">
        <v>10</v>
      </c>
      <c r="C145" s="463">
        <v>556523.35612480005</v>
      </c>
      <c r="D145" s="464">
        <v>1.7230980322120414E-2</v>
      </c>
      <c r="E145" s="465">
        <v>55652.335612480005</v>
      </c>
      <c r="F145" s="463">
        <v>10</v>
      </c>
      <c r="G145" s="463">
        <v>512264.42012670002</v>
      </c>
      <c r="H145" s="464">
        <v>1.6703952483520683E-2</v>
      </c>
      <c r="I145" s="447"/>
    </row>
    <row r="146" spans="1:9" s="449" customFormat="1" ht="5.0999999999999996" customHeight="1">
      <c r="A146" s="462"/>
      <c r="B146" s="463"/>
      <c r="C146" s="463"/>
      <c r="D146" s="464"/>
      <c r="E146" s="465"/>
      <c r="F146" s="463"/>
      <c r="G146" s="463"/>
      <c r="H146" s="464"/>
      <c r="I146" s="447"/>
    </row>
    <row r="147" spans="1:9" s="449" customFormat="1" ht="20.100000000000001" customHeight="1">
      <c r="A147" s="28" t="s">
        <v>39</v>
      </c>
      <c r="B147" s="480">
        <v>3304042</v>
      </c>
      <c r="C147" s="480">
        <v>32297834.813864801</v>
      </c>
      <c r="D147" s="481">
        <v>1</v>
      </c>
      <c r="E147" s="482">
        <v>9.7752494713641056</v>
      </c>
      <c r="F147" s="480">
        <v>3269955</v>
      </c>
      <c r="G147" s="480">
        <v>30667257.981730703</v>
      </c>
      <c r="H147" s="481">
        <v>1</v>
      </c>
      <c r="I147" s="447"/>
    </row>
    <row r="148" spans="1:9" s="449" customFormat="1" ht="12">
      <c r="A148" s="440" t="s">
        <v>40</v>
      </c>
      <c r="B148" s="452"/>
      <c r="C148" s="452"/>
      <c r="D148" s="452"/>
      <c r="E148" s="452"/>
      <c r="F148" s="452"/>
      <c r="G148" s="452"/>
      <c r="H148" s="452"/>
      <c r="I148" s="447"/>
    </row>
    <row r="149" spans="1:9" ht="12.95" customHeight="1">
      <c r="A149" s="483" t="s">
        <v>1165</v>
      </c>
      <c r="B149" s="447"/>
      <c r="C149" s="447"/>
      <c r="D149" s="447"/>
      <c r="E149" s="447"/>
      <c r="F149" s="447"/>
      <c r="G149" s="447"/>
      <c r="H149" s="447"/>
      <c r="I149" s="447"/>
    </row>
    <row r="150" spans="1:9" ht="12.95" customHeight="1">
      <c r="A150" s="485" t="s">
        <v>1166</v>
      </c>
      <c r="B150" s="447"/>
      <c r="C150" s="447"/>
      <c r="D150" s="447"/>
      <c r="E150" s="447"/>
      <c r="F150" s="447"/>
      <c r="G150" s="447"/>
      <c r="H150" s="447"/>
      <c r="I150" s="447"/>
    </row>
    <row r="151" spans="1:9" ht="12.95" customHeight="1"/>
    <row r="152" spans="1:9" ht="12.95" customHeight="1"/>
    <row r="153" spans="1:9" ht="12.95" customHeight="1"/>
    <row r="154" spans="1:9" ht="12.95" customHeight="1"/>
    <row r="155" spans="1:9" ht="12.95" customHeight="1"/>
    <row r="156" spans="1:9" ht="12.95" customHeight="1"/>
    <row r="157" spans="1:9" ht="12.95" customHeight="1"/>
    <row r="158" spans="1:9" ht="12.95" customHeight="1"/>
    <row r="159" spans="1:9" ht="12.95" customHeight="1"/>
    <row r="160" spans="1:9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  <row r="286" ht="12.95" customHeight="1"/>
    <row r="287" ht="12.95" customHeight="1"/>
    <row r="288" ht="12.95" customHeight="1"/>
    <row r="289" ht="12.95" customHeight="1"/>
  </sheetData>
  <mergeCells count="15">
    <mergeCell ref="B5:E5"/>
    <mergeCell ref="F5:H5"/>
    <mergeCell ref="A37:H37"/>
    <mergeCell ref="A38:H38"/>
    <mergeCell ref="B40:E40"/>
    <mergeCell ref="F40:H40"/>
    <mergeCell ref="A114:H114"/>
    <mergeCell ref="B116:E116"/>
    <mergeCell ref="F116:H116"/>
    <mergeCell ref="G74:H74"/>
    <mergeCell ref="A75:H75"/>
    <mergeCell ref="A76:H76"/>
    <mergeCell ref="B78:E78"/>
    <mergeCell ref="F78:H78"/>
    <mergeCell ref="A113:H113"/>
  </mergeCells>
  <pageMargins left="0.6" right="0.3" top="0.75" bottom="0.95" header="0.4" footer="0.62"/>
  <pageSetup paperSize="9" scale="90" firstPageNumber="128" orientation="portrait" r:id="rId1"/>
  <headerFooter alignWithMargins="0">
    <oddFooter>&amp;C&amp;"Maiandra GD,Regular"&amp;9&amp;P</oddFooter>
  </headerFooter>
  <rowBreaks count="3" manualBreakCount="3">
    <brk id="35" max="16383" man="1"/>
    <brk id="73" max="16383" man="1"/>
    <brk id="11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dimension ref="A1:P289"/>
  <sheetViews>
    <sheetView tabSelected="1" view="pageBreakPreview" topLeftCell="A63" zoomScale="60" workbookViewId="0">
      <selection activeCell="A99" sqref="A99:A102"/>
    </sheetView>
  </sheetViews>
  <sheetFormatPr defaultColWidth="10.28515625" defaultRowHeight="11.25"/>
  <cols>
    <col min="1" max="1" width="31" style="484" customWidth="1"/>
    <col min="2" max="3" width="11.85546875" style="484" bestFit="1" customWidth="1"/>
    <col min="4" max="4" width="9" style="484" bestFit="1" customWidth="1"/>
    <col min="5" max="5" width="8" style="484" bestFit="1" customWidth="1"/>
    <col min="6" max="6" width="11.85546875" style="484" bestFit="1" customWidth="1"/>
    <col min="7" max="7" width="11.5703125" style="484" bestFit="1" customWidth="1"/>
    <col min="8" max="8" width="8.85546875" style="484" bestFit="1" customWidth="1"/>
    <col min="9" max="9" width="5.5703125" style="484" customWidth="1"/>
    <col min="10" max="16384" width="10.28515625" style="484"/>
  </cols>
  <sheetData>
    <row r="1" spans="1:13" s="449" customFormat="1" ht="12">
      <c r="A1" s="447"/>
      <c r="B1" s="447"/>
      <c r="C1" s="447"/>
      <c r="D1" s="447"/>
      <c r="E1" s="447"/>
      <c r="F1" s="447"/>
      <c r="G1" s="447"/>
      <c r="H1" s="448"/>
      <c r="I1" s="447"/>
    </row>
    <row r="2" spans="1:13" s="449" customFormat="1" ht="15" customHeight="1">
      <c r="A2" s="450" t="s">
        <v>1289</v>
      </c>
      <c r="B2" s="58"/>
      <c r="C2" s="58"/>
      <c r="D2" s="58"/>
      <c r="E2" s="58"/>
      <c r="F2" s="58"/>
      <c r="G2" s="58"/>
      <c r="H2" s="58"/>
      <c r="I2" s="447"/>
    </row>
    <row r="3" spans="1:13" s="449" customFormat="1" ht="15" customHeight="1">
      <c r="A3" s="450" t="s">
        <v>49</v>
      </c>
      <c r="B3" s="58"/>
      <c r="C3" s="58"/>
      <c r="D3" s="58"/>
      <c r="E3" s="58"/>
      <c r="F3" s="58"/>
      <c r="G3" s="58"/>
      <c r="H3" s="58"/>
      <c r="I3" s="447"/>
    </row>
    <row r="4" spans="1:13" s="449" customFormat="1" ht="12">
      <c r="A4" s="451"/>
      <c r="B4" s="452"/>
      <c r="C4" s="452"/>
      <c r="D4" s="452"/>
      <c r="E4" s="452"/>
      <c r="F4" s="453"/>
      <c r="G4" s="453"/>
      <c r="H4" s="870" t="s">
        <v>96</v>
      </c>
      <c r="I4" s="447"/>
    </row>
    <row r="5" spans="1:13" s="449" customFormat="1" ht="15" customHeight="1">
      <c r="A5" s="454"/>
      <c r="B5" s="1115" t="s">
        <v>1</v>
      </c>
      <c r="C5" s="1115"/>
      <c r="D5" s="1115"/>
      <c r="E5" s="1115"/>
      <c r="F5" s="1016" t="s">
        <v>2</v>
      </c>
      <c r="G5" s="1016"/>
      <c r="H5" s="1016"/>
      <c r="I5" s="447"/>
    </row>
    <row r="6" spans="1:13" s="449" customFormat="1" ht="39.950000000000003" customHeight="1">
      <c r="A6" s="869" t="s">
        <v>1173</v>
      </c>
      <c r="B6" s="871" t="s">
        <v>1174</v>
      </c>
      <c r="C6" s="871" t="s">
        <v>5</v>
      </c>
      <c r="D6" s="871" t="s">
        <v>1175</v>
      </c>
      <c r="E6" s="871" t="s">
        <v>1176</v>
      </c>
      <c r="F6" s="871" t="s">
        <v>1177</v>
      </c>
      <c r="G6" s="871" t="s">
        <v>5</v>
      </c>
      <c r="H6" s="871" t="s">
        <v>1175</v>
      </c>
      <c r="I6" s="447"/>
    </row>
    <row r="7" spans="1:13" s="449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  <c r="I7" s="447"/>
      <c r="K7" s="422"/>
      <c r="L7" s="455"/>
      <c r="M7" s="455"/>
    </row>
    <row r="8" spans="1:13" s="449" customFormat="1" ht="5.0999999999999996" customHeight="1">
      <c r="A8" s="62"/>
      <c r="B8" s="62"/>
      <c r="C8" s="62"/>
      <c r="D8" s="62"/>
      <c r="E8" s="62"/>
      <c r="F8" s="62"/>
      <c r="G8" s="62"/>
      <c r="H8" s="62"/>
      <c r="I8" s="447"/>
      <c r="K8" s="422"/>
      <c r="L8" s="455"/>
      <c r="M8" s="455"/>
    </row>
    <row r="9" spans="1:13" s="449" customFormat="1" ht="20.100000000000001" customHeight="1">
      <c r="A9" s="456" t="s">
        <v>1178</v>
      </c>
      <c r="B9" s="457">
        <v>4287407</v>
      </c>
      <c r="C9" s="457">
        <v>3503585.8441003002</v>
      </c>
      <c r="D9" s="458">
        <v>0.80668445707285497</v>
      </c>
      <c r="E9" s="459">
        <v>0.8171806045239699</v>
      </c>
      <c r="F9" s="457">
        <v>3978278</v>
      </c>
      <c r="G9" s="457">
        <v>3241249.8274834999</v>
      </c>
      <c r="H9" s="458">
        <v>0.78108496361555502</v>
      </c>
      <c r="I9" s="447"/>
      <c r="K9" s="460"/>
      <c r="L9" s="461"/>
      <c r="M9" s="461"/>
    </row>
    <row r="10" spans="1:13" s="449" customFormat="1" ht="18" customHeight="1">
      <c r="A10" s="462" t="s">
        <v>1179</v>
      </c>
      <c r="B10" s="463">
        <v>4272679</v>
      </c>
      <c r="C10" s="463">
        <v>3446175.5014304002</v>
      </c>
      <c r="D10" s="464">
        <v>0.7934659908591557</v>
      </c>
      <c r="E10" s="465">
        <v>0.8065608255219735</v>
      </c>
      <c r="F10" s="463">
        <v>3813083</v>
      </c>
      <c r="G10" s="463">
        <v>3032029.5781238</v>
      </c>
      <c r="H10" s="464">
        <v>0.73066651408010641</v>
      </c>
      <c r="I10" s="447"/>
      <c r="K10" s="460"/>
      <c r="L10" s="461"/>
      <c r="M10" s="461"/>
    </row>
    <row r="11" spans="1:13" s="449" customFormat="1" ht="18" customHeight="1">
      <c r="A11" s="466" t="s">
        <v>1180</v>
      </c>
      <c r="B11" s="463">
        <v>2728721</v>
      </c>
      <c r="C11" s="463">
        <v>1984426.3014754001</v>
      </c>
      <c r="D11" s="464">
        <v>0.45690498958442222</v>
      </c>
      <c r="E11" s="465">
        <v>0.72723679023080778</v>
      </c>
      <c r="F11" s="463">
        <v>3365402</v>
      </c>
      <c r="G11" s="463">
        <v>2405766.6958678002</v>
      </c>
      <c r="H11" s="464">
        <v>0.57974802688022076</v>
      </c>
      <c r="I11" s="447"/>
      <c r="K11" s="425"/>
      <c r="L11" s="426"/>
      <c r="M11" s="426"/>
    </row>
    <row r="12" spans="1:13" s="449" customFormat="1" ht="18" customHeight="1">
      <c r="A12" s="466" t="s">
        <v>1181</v>
      </c>
      <c r="B12" s="463">
        <v>1367010</v>
      </c>
      <c r="C12" s="463">
        <v>1128652.4540549</v>
      </c>
      <c r="D12" s="464">
        <v>0.25986701414962038</v>
      </c>
      <c r="E12" s="465">
        <v>0.82563584323077377</v>
      </c>
      <c r="F12" s="463">
        <v>217063</v>
      </c>
      <c r="G12" s="463">
        <v>225897.31897600001</v>
      </c>
      <c r="H12" s="464">
        <v>5.4437333918876583E-2</v>
      </c>
      <c r="I12" s="447"/>
      <c r="K12" s="425"/>
      <c r="L12" s="426"/>
      <c r="M12" s="426"/>
    </row>
    <row r="13" spans="1:13" s="449" customFormat="1" ht="30" customHeight="1">
      <c r="A13" s="466" t="s">
        <v>1182</v>
      </c>
      <c r="B13" s="463">
        <v>14422</v>
      </c>
      <c r="C13" s="463">
        <v>15042.202063999999</v>
      </c>
      <c r="D13" s="464">
        <v>3.4633975432944004E-3</v>
      </c>
      <c r="E13" s="465">
        <v>1.0430038873942586</v>
      </c>
      <c r="F13" s="463">
        <v>23840</v>
      </c>
      <c r="G13" s="463">
        <v>24464.0718829</v>
      </c>
      <c r="H13" s="464">
        <v>5.8954168032703258E-3</v>
      </c>
      <c r="I13" s="447"/>
      <c r="K13" s="425"/>
      <c r="L13" s="426"/>
      <c r="M13" s="426"/>
    </row>
    <row r="14" spans="1:13" s="449" customFormat="1" ht="30" customHeight="1">
      <c r="A14" s="466" t="s">
        <v>1183</v>
      </c>
      <c r="B14" s="463">
        <v>1651</v>
      </c>
      <c r="C14" s="463">
        <v>4701.3579798999999</v>
      </c>
      <c r="D14" s="464">
        <v>1.0824659586711682E-3</v>
      </c>
      <c r="E14" s="465">
        <v>2.8475820592973955</v>
      </c>
      <c r="F14" s="463">
        <v>1652</v>
      </c>
      <c r="G14" s="463">
        <v>4416.5253671999999</v>
      </c>
      <c r="H14" s="464">
        <v>1.064305974348455E-3</v>
      </c>
      <c r="I14" s="447"/>
      <c r="K14" s="425"/>
      <c r="L14" s="426"/>
      <c r="M14" s="426"/>
    </row>
    <row r="15" spans="1:13" s="449" customFormat="1" ht="18" customHeight="1">
      <c r="A15" s="466" t="s">
        <v>1184</v>
      </c>
      <c r="B15" s="463">
        <v>160714</v>
      </c>
      <c r="C15" s="463">
        <v>300864.72216399998</v>
      </c>
      <c r="D15" s="464">
        <v>6.9272712543901244E-2</v>
      </c>
      <c r="E15" s="465">
        <v>1.8720504882213123</v>
      </c>
      <c r="F15" s="463">
        <v>204971</v>
      </c>
      <c r="G15" s="463">
        <v>362515.36776930001</v>
      </c>
      <c r="H15" s="464">
        <v>8.735991297036319E-2</v>
      </c>
      <c r="I15" s="447"/>
      <c r="K15" s="467"/>
      <c r="L15" s="467"/>
      <c r="M15" s="467"/>
    </row>
    <row r="16" spans="1:13" s="449" customFormat="1" ht="30" customHeight="1">
      <c r="A16" s="466" t="s">
        <v>1185</v>
      </c>
      <c r="B16" s="463">
        <v>20</v>
      </c>
      <c r="C16" s="463">
        <v>12430.9282623</v>
      </c>
      <c r="D16" s="464">
        <v>2.8621638122756409E-3</v>
      </c>
      <c r="E16" s="465">
        <v>621.54641311499995</v>
      </c>
      <c r="F16" s="463">
        <v>12</v>
      </c>
      <c r="G16" s="463">
        <v>8912.3802821999998</v>
      </c>
      <c r="H16" s="464">
        <v>2.1477289931257589E-3</v>
      </c>
      <c r="I16" s="447"/>
      <c r="K16" s="467"/>
      <c r="L16" s="467"/>
      <c r="M16" s="467"/>
    </row>
    <row r="17" spans="1:16" s="449" customFormat="1" ht="30" customHeight="1">
      <c r="A17" s="466" t="s">
        <v>1186</v>
      </c>
      <c r="B17" s="463">
        <v>141</v>
      </c>
      <c r="C17" s="463">
        <v>57.535429899999997</v>
      </c>
      <c r="D17" s="464">
        <v>1.3247266970635157E-5</v>
      </c>
      <c r="E17" s="465">
        <v>0.40805269432624114</v>
      </c>
      <c r="F17" s="463">
        <v>143</v>
      </c>
      <c r="G17" s="463">
        <v>57.2179784</v>
      </c>
      <c r="H17" s="464">
        <v>1.3788539901417743E-5</v>
      </c>
      <c r="I17" s="447"/>
      <c r="K17" s="468"/>
      <c r="L17" s="468"/>
      <c r="M17" s="468"/>
      <c r="N17" s="469"/>
      <c r="P17" s="470"/>
    </row>
    <row r="18" spans="1:16" s="449" customFormat="1" ht="18" customHeight="1">
      <c r="A18" s="462" t="s">
        <v>1187</v>
      </c>
      <c r="B18" s="463">
        <v>14728</v>
      </c>
      <c r="C18" s="463">
        <v>57410.342669899997</v>
      </c>
      <c r="D18" s="464">
        <v>1.3218466213699265E-2</v>
      </c>
      <c r="E18" s="465">
        <v>3.8980406484179793</v>
      </c>
      <c r="F18" s="463">
        <v>165195</v>
      </c>
      <c r="G18" s="463">
        <v>209220.24935970001</v>
      </c>
      <c r="H18" s="464">
        <v>5.0418449535448703E-2</v>
      </c>
      <c r="I18" s="447"/>
      <c r="K18" s="468"/>
      <c r="L18" s="468"/>
      <c r="M18" s="468"/>
      <c r="N18" s="469"/>
      <c r="P18" s="470"/>
    </row>
    <row r="19" spans="1:16" s="449" customFormat="1" ht="18" customHeight="1">
      <c r="A19" s="462" t="s">
        <v>1188</v>
      </c>
      <c r="B19" s="463" t="s">
        <v>43</v>
      </c>
      <c r="C19" s="463" t="s">
        <v>43</v>
      </c>
      <c r="D19" s="464" t="s">
        <v>43</v>
      </c>
      <c r="E19" s="465" t="s">
        <v>43</v>
      </c>
      <c r="F19" s="463" t="s">
        <v>43</v>
      </c>
      <c r="G19" s="463" t="s">
        <v>43</v>
      </c>
      <c r="H19" s="464" t="s">
        <v>43</v>
      </c>
      <c r="I19" s="447"/>
      <c r="K19" s="468"/>
      <c r="L19" s="468"/>
      <c r="M19" s="468"/>
      <c r="N19" s="469"/>
      <c r="P19" s="470"/>
    </row>
    <row r="20" spans="1:16" s="449" customFormat="1" ht="20.100000000000001" customHeight="1">
      <c r="A20" s="456" t="s">
        <v>1189</v>
      </c>
      <c r="B20" s="457">
        <v>1550</v>
      </c>
      <c r="C20" s="457">
        <v>58027.916851100003</v>
      </c>
      <c r="D20" s="458">
        <v>1.3360659816262889E-2</v>
      </c>
      <c r="E20" s="459">
        <v>37.437365710387098</v>
      </c>
      <c r="F20" s="457">
        <v>1331</v>
      </c>
      <c r="G20" s="457">
        <v>35174.0169188</v>
      </c>
      <c r="H20" s="458">
        <v>8.4763277092295281E-3</v>
      </c>
      <c r="I20" s="447"/>
      <c r="K20" s="468"/>
      <c r="L20" s="468"/>
      <c r="M20" s="468"/>
      <c r="N20" s="469"/>
      <c r="P20" s="470"/>
    </row>
    <row r="21" spans="1:16" s="449" customFormat="1" ht="30" customHeight="1">
      <c r="A21" s="462" t="s">
        <v>1190</v>
      </c>
      <c r="B21" s="463">
        <v>694</v>
      </c>
      <c r="C21" s="463">
        <v>23138.3483414</v>
      </c>
      <c r="D21" s="464">
        <v>5.3274978264841125E-3</v>
      </c>
      <c r="E21" s="465">
        <v>33.340559569740634</v>
      </c>
      <c r="F21" s="463">
        <v>1096</v>
      </c>
      <c r="G21" s="463">
        <v>20106.104052299997</v>
      </c>
      <c r="H21" s="464">
        <v>4.845222179104383E-3</v>
      </c>
      <c r="I21" s="447"/>
      <c r="K21" s="468"/>
      <c r="L21" s="468"/>
      <c r="M21" s="468"/>
      <c r="N21" s="469"/>
      <c r="P21" s="470"/>
    </row>
    <row r="22" spans="1:16" s="449" customFormat="1" ht="18" customHeight="1">
      <c r="A22" s="466" t="s">
        <v>1191</v>
      </c>
      <c r="B22" s="463">
        <v>6</v>
      </c>
      <c r="C22" s="463">
        <v>9959.9694328999994</v>
      </c>
      <c r="D22" s="464">
        <v>2.2932369554953471E-3</v>
      </c>
      <c r="E22" s="465">
        <v>1659.9949054833332</v>
      </c>
      <c r="F22" s="463" t="s">
        <v>43</v>
      </c>
      <c r="G22" s="463" t="s">
        <v>43</v>
      </c>
      <c r="H22" s="464" t="s">
        <v>43</v>
      </c>
      <c r="I22" s="447"/>
      <c r="K22" s="468"/>
      <c r="L22" s="468"/>
      <c r="M22" s="468"/>
      <c r="N22" s="469"/>
      <c r="P22" s="470"/>
    </row>
    <row r="23" spans="1:16" s="449" customFormat="1" ht="18" customHeight="1">
      <c r="A23" s="466" t="s">
        <v>1192</v>
      </c>
      <c r="B23" s="463">
        <v>206</v>
      </c>
      <c r="C23" s="463">
        <v>8715.0925318999998</v>
      </c>
      <c r="D23" s="464">
        <v>2.0066097992928701E-3</v>
      </c>
      <c r="E23" s="465">
        <v>42.306274426699026</v>
      </c>
      <c r="F23" s="463">
        <v>696</v>
      </c>
      <c r="G23" s="463">
        <v>12787.6167616</v>
      </c>
      <c r="H23" s="464">
        <v>3.081593738400236E-3</v>
      </c>
      <c r="I23" s="447"/>
      <c r="P23" s="470"/>
    </row>
    <row r="24" spans="1:16" s="449" customFormat="1" ht="30" customHeight="1">
      <c r="A24" s="466" t="s">
        <v>1193</v>
      </c>
      <c r="B24" s="463">
        <v>20</v>
      </c>
      <c r="C24" s="463">
        <v>178.55603619999999</v>
      </c>
      <c r="D24" s="464">
        <v>4.1111702560856259E-5</v>
      </c>
      <c r="E24" s="465">
        <v>8.9278018100000001</v>
      </c>
      <c r="F24" s="463">
        <v>57</v>
      </c>
      <c r="G24" s="463">
        <v>7.3379155999999996</v>
      </c>
      <c r="H24" s="464">
        <v>1.7683103261095943E-6</v>
      </c>
      <c r="I24" s="447"/>
      <c r="P24" s="470"/>
    </row>
    <row r="25" spans="1:16" s="449" customFormat="1" ht="18" customHeight="1">
      <c r="A25" s="466" t="s">
        <v>1194</v>
      </c>
      <c r="B25" s="463">
        <v>462</v>
      </c>
      <c r="C25" s="463">
        <v>4284.7303404000004</v>
      </c>
      <c r="D25" s="464">
        <v>9.8653936913503898E-4</v>
      </c>
      <c r="E25" s="465">
        <v>9.2743080961038977</v>
      </c>
      <c r="F25" s="463">
        <v>343</v>
      </c>
      <c r="G25" s="463">
        <v>7311.1493750999998</v>
      </c>
      <c r="H25" s="464">
        <v>1.7618601303780379E-3</v>
      </c>
      <c r="I25" s="447"/>
      <c r="K25" s="470"/>
    </row>
    <row r="26" spans="1:16" s="449" customFormat="1" ht="39.950000000000003" customHeight="1">
      <c r="A26" s="462" t="s">
        <v>1195</v>
      </c>
      <c r="B26" s="463">
        <v>856</v>
      </c>
      <c r="C26" s="463">
        <v>34889.568509700002</v>
      </c>
      <c r="D26" s="464">
        <v>8.0331619897787768E-3</v>
      </c>
      <c r="E26" s="465">
        <v>40.758841716939259</v>
      </c>
      <c r="F26" s="463">
        <v>235</v>
      </c>
      <c r="G26" s="463">
        <v>15067.912866500001</v>
      </c>
      <c r="H26" s="464">
        <v>3.6311055301251447E-3</v>
      </c>
      <c r="I26" s="447"/>
      <c r="K26" s="470"/>
    </row>
    <row r="27" spans="1:16" s="449" customFormat="1" ht="18" customHeight="1">
      <c r="A27" s="466" t="s">
        <v>1191</v>
      </c>
      <c r="B27" s="463">
        <v>4</v>
      </c>
      <c r="C27" s="463">
        <v>11594.4037025</v>
      </c>
      <c r="D27" s="464">
        <v>2.6695578964004273E-3</v>
      </c>
      <c r="E27" s="465">
        <v>2898.6009256249999</v>
      </c>
      <c r="F27" s="463" t="s">
        <v>43</v>
      </c>
      <c r="G27" s="463" t="s">
        <v>43</v>
      </c>
      <c r="H27" s="464" t="s">
        <v>43</v>
      </c>
      <c r="I27" s="447"/>
      <c r="K27" s="470"/>
    </row>
    <row r="28" spans="1:16" s="449" customFormat="1" ht="18" customHeight="1">
      <c r="A28" s="466" t="s">
        <v>1192</v>
      </c>
      <c r="B28" s="463">
        <v>613</v>
      </c>
      <c r="C28" s="463">
        <v>10788.381099300001</v>
      </c>
      <c r="D28" s="464">
        <v>2.4839749151397499E-3</v>
      </c>
      <c r="E28" s="465">
        <v>17.599316638336052</v>
      </c>
      <c r="F28" s="463">
        <v>70</v>
      </c>
      <c r="G28" s="463">
        <v>3369.7846043</v>
      </c>
      <c r="H28" s="464">
        <v>8.1205961438815446E-4</v>
      </c>
      <c r="I28" s="447"/>
      <c r="K28" s="470"/>
    </row>
    <row r="29" spans="1:16" s="449" customFormat="1" ht="30" customHeight="1">
      <c r="A29" s="466" t="s">
        <v>1193</v>
      </c>
      <c r="B29" s="463">
        <v>152</v>
      </c>
      <c r="C29" s="463">
        <v>420.30190440000001</v>
      </c>
      <c r="D29" s="464">
        <v>9.6772572057433719E-5</v>
      </c>
      <c r="E29" s="465">
        <v>2.765144107894737</v>
      </c>
      <c r="F29" s="463">
        <v>109</v>
      </c>
      <c r="G29" s="463">
        <v>8.3363587999999993</v>
      </c>
      <c r="H29" s="464">
        <v>2.0089178115096587E-6</v>
      </c>
      <c r="I29" s="447"/>
      <c r="K29" s="470"/>
    </row>
    <row r="30" spans="1:16" s="449" customFormat="1" ht="18" customHeight="1">
      <c r="A30" s="466" t="s">
        <v>1194</v>
      </c>
      <c r="B30" s="463">
        <v>87</v>
      </c>
      <c r="C30" s="463">
        <v>12086.481803500001</v>
      </c>
      <c r="D30" s="464">
        <v>2.7828566061811667E-3</v>
      </c>
      <c r="E30" s="465">
        <v>138.92507820114943</v>
      </c>
      <c r="F30" s="463">
        <v>56</v>
      </c>
      <c r="G30" s="463">
        <v>11689.791903400001</v>
      </c>
      <c r="H30" s="464">
        <v>2.8170369979254803E-3</v>
      </c>
      <c r="I30" s="447"/>
    </row>
    <row r="31" spans="1:16" s="449" customFormat="1" ht="20.100000000000001" customHeight="1">
      <c r="A31" s="456" t="s">
        <v>1196</v>
      </c>
      <c r="B31" s="457">
        <v>994</v>
      </c>
      <c r="C31" s="457">
        <v>15624.598455599998</v>
      </c>
      <c r="D31" s="458">
        <v>3.5974916222935352E-3</v>
      </c>
      <c r="E31" s="459">
        <v>15.718911927162976</v>
      </c>
      <c r="F31" s="457">
        <v>38</v>
      </c>
      <c r="G31" s="457">
        <v>975.24475389999998</v>
      </c>
      <c r="H31" s="458">
        <v>2.3501706244830344E-4</v>
      </c>
      <c r="I31" s="447"/>
    </row>
    <row r="32" spans="1:16" s="449" customFormat="1" ht="30" customHeight="1">
      <c r="A32" s="462" t="s">
        <v>1197</v>
      </c>
      <c r="B32" s="463" t="s">
        <v>43</v>
      </c>
      <c r="C32" s="463" t="s">
        <v>43</v>
      </c>
      <c r="D32" s="464" t="s">
        <v>43</v>
      </c>
      <c r="E32" s="465" t="s">
        <v>43</v>
      </c>
      <c r="F32" s="463" t="s">
        <v>43</v>
      </c>
      <c r="G32" s="463" t="s">
        <v>43</v>
      </c>
      <c r="H32" s="464" t="s">
        <v>43</v>
      </c>
      <c r="I32" s="447"/>
    </row>
    <row r="33" spans="1:9" s="449" customFormat="1" ht="30" customHeight="1">
      <c r="A33" s="462" t="s">
        <v>1198</v>
      </c>
      <c r="B33" s="463">
        <v>584</v>
      </c>
      <c r="C33" s="463">
        <v>10646.0805291</v>
      </c>
      <c r="D33" s="464">
        <v>2.4512108661565507E-3</v>
      </c>
      <c r="E33" s="465">
        <v>18.229589947089039</v>
      </c>
      <c r="F33" s="463">
        <v>30</v>
      </c>
      <c r="G33" s="463">
        <v>863.73807710000005</v>
      </c>
      <c r="H33" s="464">
        <v>2.0814588829421465E-4</v>
      </c>
      <c r="I33" s="447"/>
    </row>
    <row r="34" spans="1:9" s="449" customFormat="1" ht="30" customHeight="1">
      <c r="A34" s="462" t="s">
        <v>1199</v>
      </c>
      <c r="B34" s="463">
        <v>256</v>
      </c>
      <c r="C34" s="463">
        <v>2746.2022243000001</v>
      </c>
      <c r="D34" s="464">
        <v>6.3230037706999385E-4</v>
      </c>
      <c r="E34" s="465">
        <v>10.727352438671875</v>
      </c>
      <c r="F34" s="463">
        <v>4</v>
      </c>
      <c r="G34" s="463">
        <v>18.6635633</v>
      </c>
      <c r="H34" s="464">
        <v>4.4975948899425956E-6</v>
      </c>
      <c r="I34" s="447"/>
    </row>
    <row r="35" spans="1:9" s="449" customFormat="1" ht="5.0999999999999996" customHeight="1">
      <c r="A35" s="471"/>
      <c r="B35" s="472"/>
      <c r="C35" s="472"/>
      <c r="D35" s="473"/>
      <c r="E35" s="474"/>
      <c r="F35" s="472"/>
      <c r="G35" s="472"/>
      <c r="H35" s="473"/>
      <c r="I35" s="447"/>
    </row>
    <row r="36" spans="1:9" s="449" customFormat="1" ht="12">
      <c r="A36" s="462"/>
      <c r="B36" s="463"/>
      <c r="C36" s="463"/>
      <c r="D36" s="464"/>
      <c r="E36" s="465"/>
      <c r="F36" s="463"/>
      <c r="G36" s="463"/>
      <c r="H36" s="475" t="s">
        <v>1290</v>
      </c>
      <c r="I36" s="447"/>
    </row>
    <row r="37" spans="1:9" s="449" customFormat="1" ht="15" customHeight="1">
      <c r="A37" s="1117"/>
      <c r="B37" s="1117"/>
      <c r="C37" s="1117"/>
      <c r="D37" s="1117"/>
      <c r="E37" s="1117"/>
      <c r="F37" s="1117"/>
      <c r="G37" s="1117"/>
      <c r="H37" s="1117"/>
      <c r="I37" s="447"/>
    </row>
    <row r="38" spans="1:9" s="449" customFormat="1" ht="15" customHeight="1">
      <c r="A38" s="1114"/>
      <c r="B38" s="1114"/>
      <c r="C38" s="1114"/>
      <c r="D38" s="1114"/>
      <c r="E38" s="1114"/>
      <c r="F38" s="1114"/>
      <c r="G38" s="1114"/>
      <c r="H38" s="1114"/>
      <c r="I38" s="447"/>
    </row>
    <row r="39" spans="1:9" s="449" customFormat="1" ht="12">
      <c r="A39" s="451"/>
      <c r="B39" s="452"/>
      <c r="C39" s="452"/>
      <c r="D39" s="452"/>
      <c r="E39" s="452"/>
      <c r="F39" s="453"/>
      <c r="G39" s="453"/>
      <c r="H39" s="870" t="s">
        <v>96</v>
      </c>
      <c r="I39" s="447"/>
    </row>
    <row r="40" spans="1:9" s="449" customFormat="1" ht="15" customHeight="1">
      <c r="A40" s="454"/>
      <c r="B40" s="1115" t="s">
        <v>1</v>
      </c>
      <c r="C40" s="1115"/>
      <c r="D40" s="1115"/>
      <c r="E40" s="1115"/>
      <c r="F40" s="1016" t="s">
        <v>2</v>
      </c>
      <c r="G40" s="1016"/>
      <c r="H40" s="1016"/>
      <c r="I40" s="447"/>
    </row>
    <row r="41" spans="1:9" s="449" customFormat="1" ht="39.950000000000003" customHeight="1">
      <c r="A41" s="869" t="s">
        <v>1173</v>
      </c>
      <c r="B41" s="871" t="s">
        <v>1174</v>
      </c>
      <c r="C41" s="871" t="s">
        <v>5</v>
      </c>
      <c r="D41" s="871" t="s">
        <v>1175</v>
      </c>
      <c r="E41" s="871" t="s">
        <v>1176</v>
      </c>
      <c r="F41" s="871" t="s">
        <v>1177</v>
      </c>
      <c r="G41" s="871" t="s">
        <v>5</v>
      </c>
      <c r="H41" s="871" t="s">
        <v>1175</v>
      </c>
      <c r="I41" s="447"/>
    </row>
    <row r="42" spans="1:9" s="449" customFormat="1" ht="15" customHeight="1">
      <c r="A42" s="869" t="s">
        <v>8</v>
      </c>
      <c r="B42" s="869" t="s">
        <v>9</v>
      </c>
      <c r="C42" s="869" t="s">
        <v>10</v>
      </c>
      <c r="D42" s="869" t="s">
        <v>11</v>
      </c>
      <c r="E42" s="869" t="s">
        <v>12</v>
      </c>
      <c r="F42" s="869" t="s">
        <v>13</v>
      </c>
      <c r="G42" s="869" t="s">
        <v>14</v>
      </c>
      <c r="H42" s="869" t="s">
        <v>15</v>
      </c>
      <c r="I42" s="447"/>
    </row>
    <row r="43" spans="1:9" s="449" customFormat="1" ht="5.0999999999999996" customHeight="1">
      <c r="A43" s="62"/>
      <c r="B43" s="62"/>
      <c r="C43" s="62"/>
      <c r="D43" s="62"/>
      <c r="E43" s="62"/>
      <c r="F43" s="62"/>
      <c r="G43" s="62"/>
      <c r="H43" s="62"/>
      <c r="I43" s="447"/>
    </row>
    <row r="44" spans="1:9" s="449" customFormat="1" ht="27.95" customHeight="1">
      <c r="A44" s="462" t="s">
        <v>1201</v>
      </c>
      <c r="B44" s="463" t="s">
        <v>43</v>
      </c>
      <c r="C44" s="463" t="s">
        <v>43</v>
      </c>
      <c r="D44" s="464" t="s">
        <v>43</v>
      </c>
      <c r="E44" s="465" t="s">
        <v>43</v>
      </c>
      <c r="F44" s="463" t="s">
        <v>43</v>
      </c>
      <c r="G44" s="463" t="s">
        <v>43</v>
      </c>
      <c r="H44" s="464" t="s">
        <v>43</v>
      </c>
      <c r="I44" s="447"/>
    </row>
    <row r="45" spans="1:9" s="449" customFormat="1" ht="27.95" customHeight="1">
      <c r="A45" s="462" t="s">
        <v>1202</v>
      </c>
      <c r="B45" s="463">
        <v>126</v>
      </c>
      <c r="C45" s="463">
        <v>2004.327589</v>
      </c>
      <c r="D45" s="464">
        <v>4.6148716911025462E-4</v>
      </c>
      <c r="E45" s="465">
        <v>15.907361817460318</v>
      </c>
      <c r="F45" s="463">
        <v>3</v>
      </c>
      <c r="G45" s="463">
        <v>89.828117899999995</v>
      </c>
      <c r="H45" s="464">
        <v>2.1647017643206481E-5</v>
      </c>
      <c r="I45" s="447"/>
    </row>
    <row r="46" spans="1:9" s="449" customFormat="1" ht="38.1" customHeight="1">
      <c r="A46" s="462" t="s">
        <v>1203</v>
      </c>
      <c r="B46" s="463">
        <v>26</v>
      </c>
      <c r="C46" s="463">
        <v>220.19332320000001</v>
      </c>
      <c r="D46" s="464">
        <v>5.0698495564413129E-5</v>
      </c>
      <c r="E46" s="465">
        <v>8.4689739692307704</v>
      </c>
      <c r="F46" s="463">
        <v>1</v>
      </c>
      <c r="G46" s="463">
        <v>3.0149956000000002</v>
      </c>
      <c r="H46" s="464">
        <v>7.2656162093973834E-7</v>
      </c>
      <c r="I46" s="447"/>
    </row>
    <row r="47" spans="1:9" s="449" customFormat="1" ht="18" customHeight="1">
      <c r="A47" s="462" t="s">
        <v>1204</v>
      </c>
      <c r="B47" s="463">
        <v>2</v>
      </c>
      <c r="C47" s="463">
        <v>7.7947899999999999</v>
      </c>
      <c r="D47" s="464">
        <v>1.794714392323281E-6</v>
      </c>
      <c r="E47" s="465">
        <v>3.8973949999999999</v>
      </c>
      <c r="F47" s="463" t="s">
        <v>43</v>
      </c>
      <c r="G47" s="463" t="s">
        <v>43</v>
      </c>
      <c r="H47" s="464" t="s">
        <v>43</v>
      </c>
      <c r="I47" s="447"/>
    </row>
    <row r="48" spans="1:9" s="449" customFormat="1" ht="18" customHeight="1">
      <c r="A48" s="462" t="s">
        <v>1205</v>
      </c>
      <c r="B48" s="463" t="s">
        <v>43</v>
      </c>
      <c r="C48" s="463" t="s">
        <v>43</v>
      </c>
      <c r="D48" s="464" t="s">
        <v>43</v>
      </c>
      <c r="E48" s="465" t="s">
        <v>43</v>
      </c>
      <c r="F48" s="463" t="s">
        <v>43</v>
      </c>
      <c r="G48" s="463" t="s">
        <v>43</v>
      </c>
      <c r="H48" s="464" t="s">
        <v>43</v>
      </c>
      <c r="I48" s="447"/>
    </row>
    <row r="49" spans="1:9" s="449" customFormat="1" ht="27.95" customHeight="1">
      <c r="A49" s="462" t="s">
        <v>1206</v>
      </c>
      <c r="B49" s="463" t="s">
        <v>43</v>
      </c>
      <c r="C49" s="463" t="s">
        <v>43</v>
      </c>
      <c r="D49" s="464" t="s">
        <v>43</v>
      </c>
      <c r="E49" s="465" t="s">
        <v>43</v>
      </c>
      <c r="F49" s="463" t="s">
        <v>43</v>
      </c>
      <c r="G49" s="463" t="s">
        <v>43</v>
      </c>
      <c r="H49" s="464" t="s">
        <v>43</v>
      </c>
      <c r="I49" s="447"/>
    </row>
    <row r="50" spans="1:9" s="449" customFormat="1" ht="18" customHeight="1">
      <c r="A50" s="462" t="s">
        <v>1207</v>
      </c>
      <c r="B50" s="463" t="s">
        <v>43</v>
      </c>
      <c r="C50" s="463" t="s">
        <v>43</v>
      </c>
      <c r="D50" s="464" t="s">
        <v>43</v>
      </c>
      <c r="E50" s="465" t="s">
        <v>43</v>
      </c>
      <c r="F50" s="463" t="s">
        <v>43</v>
      </c>
      <c r="G50" s="463" t="s">
        <v>43</v>
      </c>
      <c r="H50" s="464" t="s">
        <v>43</v>
      </c>
      <c r="I50" s="447"/>
    </row>
    <row r="51" spans="1:9" s="449" customFormat="1" ht="18" customHeight="1">
      <c r="A51" s="462" t="s">
        <v>1208</v>
      </c>
      <c r="B51" s="463" t="s">
        <v>43</v>
      </c>
      <c r="C51" s="463" t="s">
        <v>43</v>
      </c>
      <c r="D51" s="464" t="s">
        <v>43</v>
      </c>
      <c r="E51" s="465" t="s">
        <v>43</v>
      </c>
      <c r="F51" s="463" t="s">
        <v>43</v>
      </c>
      <c r="G51" s="463" t="s">
        <v>43</v>
      </c>
      <c r="H51" s="464" t="s">
        <v>43</v>
      </c>
      <c r="I51" s="447"/>
    </row>
    <row r="52" spans="1:9" s="449" customFormat="1" ht="20.100000000000001" customHeight="1">
      <c r="A52" s="456" t="s">
        <v>1209</v>
      </c>
      <c r="B52" s="457">
        <v>63</v>
      </c>
      <c r="C52" s="457">
        <v>48.641288299999999</v>
      </c>
      <c r="D52" s="458">
        <v>1.1199431950463837E-5</v>
      </c>
      <c r="E52" s="459">
        <v>0.77208394126984126</v>
      </c>
      <c r="F52" s="457" t="s">
        <v>43</v>
      </c>
      <c r="G52" s="457" t="s">
        <v>43</v>
      </c>
      <c r="H52" s="458" t="s">
        <v>43</v>
      </c>
      <c r="I52" s="447"/>
    </row>
    <row r="53" spans="1:9" s="449" customFormat="1" ht="27.95" customHeight="1">
      <c r="A53" s="462" t="s">
        <v>1210</v>
      </c>
      <c r="B53" s="463">
        <v>63</v>
      </c>
      <c r="C53" s="463">
        <v>48.641288299999999</v>
      </c>
      <c r="D53" s="464">
        <v>1.1199431950463837E-5</v>
      </c>
      <c r="E53" s="465">
        <v>0.77208394126984126</v>
      </c>
      <c r="F53" s="463" t="s">
        <v>43</v>
      </c>
      <c r="G53" s="463" t="s">
        <v>43</v>
      </c>
      <c r="H53" s="464" t="s">
        <v>43</v>
      </c>
      <c r="I53" s="447"/>
    </row>
    <row r="54" spans="1:9" s="449" customFormat="1" ht="27.95" customHeight="1">
      <c r="A54" s="462" t="s">
        <v>1211</v>
      </c>
      <c r="B54" s="463" t="s">
        <v>43</v>
      </c>
      <c r="C54" s="463" t="s">
        <v>43</v>
      </c>
      <c r="D54" s="464" t="s">
        <v>43</v>
      </c>
      <c r="E54" s="465" t="s">
        <v>43</v>
      </c>
      <c r="F54" s="463" t="s">
        <v>43</v>
      </c>
      <c r="G54" s="463" t="s">
        <v>43</v>
      </c>
      <c r="H54" s="464" t="s">
        <v>43</v>
      </c>
      <c r="I54" s="447"/>
    </row>
    <row r="55" spans="1:9" s="449" customFormat="1" ht="18" customHeight="1">
      <c r="A55" s="462" t="s">
        <v>1212</v>
      </c>
      <c r="B55" s="463" t="s">
        <v>43</v>
      </c>
      <c r="C55" s="463" t="s">
        <v>43</v>
      </c>
      <c r="D55" s="464" t="s">
        <v>43</v>
      </c>
      <c r="E55" s="465" t="s">
        <v>43</v>
      </c>
      <c r="F55" s="463" t="s">
        <v>43</v>
      </c>
      <c r="G55" s="463" t="s">
        <v>43</v>
      </c>
      <c r="H55" s="464" t="s">
        <v>43</v>
      </c>
      <c r="I55" s="447"/>
    </row>
    <row r="56" spans="1:9" s="449" customFormat="1" ht="20.100000000000001" customHeight="1">
      <c r="A56" s="456" t="s">
        <v>1213</v>
      </c>
      <c r="B56" s="457">
        <v>73935</v>
      </c>
      <c r="C56" s="457">
        <v>407545.6327899</v>
      </c>
      <c r="D56" s="458">
        <v>9.3835499442131529E-2</v>
      </c>
      <c r="E56" s="459">
        <v>5.5122152267518763</v>
      </c>
      <c r="F56" s="457">
        <v>86351</v>
      </c>
      <c r="G56" s="457">
        <v>439536.55043030001</v>
      </c>
      <c r="H56" s="458">
        <v>0.105920681457346</v>
      </c>
      <c r="I56" s="447"/>
    </row>
    <row r="57" spans="1:9" s="449" customFormat="1" ht="27.95" customHeight="1">
      <c r="A57" s="462" t="s">
        <v>1214</v>
      </c>
      <c r="B57" s="463">
        <v>71942</v>
      </c>
      <c r="C57" s="463">
        <v>308761.17136749998</v>
      </c>
      <c r="D57" s="464">
        <v>7.1090833498252945E-2</v>
      </c>
      <c r="E57" s="465">
        <v>4.2918068912109755</v>
      </c>
      <c r="F57" s="463">
        <v>86281</v>
      </c>
      <c r="G57" s="463">
        <v>434813.96367030003</v>
      </c>
      <c r="H57" s="464">
        <v>0.10478261999835942</v>
      </c>
      <c r="I57" s="447"/>
    </row>
    <row r="58" spans="1:9" s="449" customFormat="1" ht="18" customHeight="1">
      <c r="A58" s="466" t="s">
        <v>1215</v>
      </c>
      <c r="B58" s="463">
        <v>7958</v>
      </c>
      <c r="C58" s="463">
        <v>57730.150642599998</v>
      </c>
      <c r="D58" s="464">
        <v>1.3292100522177676E-2</v>
      </c>
      <c r="E58" s="465">
        <v>7.2543541898215631</v>
      </c>
      <c r="F58" s="463">
        <v>5516</v>
      </c>
      <c r="G58" s="463">
        <v>37196.086495099997</v>
      </c>
      <c r="H58" s="464">
        <v>8.9636113885189616E-3</v>
      </c>
      <c r="I58" s="447"/>
    </row>
    <row r="59" spans="1:9" s="449" customFormat="1" ht="18" customHeight="1">
      <c r="A59" s="466" t="s">
        <v>1216</v>
      </c>
      <c r="B59" s="463">
        <v>63231</v>
      </c>
      <c r="C59" s="463">
        <v>248709.96045869999</v>
      </c>
      <c r="D59" s="464">
        <v>5.7264319571070289E-2</v>
      </c>
      <c r="E59" s="465">
        <v>3.9333548490250037</v>
      </c>
      <c r="F59" s="463">
        <v>80066</v>
      </c>
      <c r="G59" s="463">
        <v>395520.26670530002</v>
      </c>
      <c r="H59" s="464">
        <v>9.5313520886040545E-2</v>
      </c>
      <c r="I59" s="447"/>
    </row>
    <row r="60" spans="1:9" s="449" customFormat="1" ht="18" customHeight="1">
      <c r="A60" s="466" t="s">
        <v>1217</v>
      </c>
      <c r="B60" s="463">
        <v>753</v>
      </c>
      <c r="C60" s="463">
        <v>2321.0602662000001</v>
      </c>
      <c r="D60" s="464">
        <v>5.3441340500499002E-4</v>
      </c>
      <c r="E60" s="465">
        <v>3.0824173521912352</v>
      </c>
      <c r="F60" s="463">
        <v>699</v>
      </c>
      <c r="G60" s="463">
        <v>2097.6104699000002</v>
      </c>
      <c r="H60" s="464">
        <v>5.0548772379989881E-4</v>
      </c>
      <c r="I60" s="447"/>
    </row>
    <row r="61" spans="1:9" s="449" customFormat="1" ht="18" customHeight="1">
      <c r="A61" s="462" t="s">
        <v>1218</v>
      </c>
      <c r="B61" s="463" t="s">
        <v>43</v>
      </c>
      <c r="C61" s="463" t="s">
        <v>43</v>
      </c>
      <c r="D61" s="464" t="s">
        <v>43</v>
      </c>
      <c r="E61" s="465" t="s">
        <v>43</v>
      </c>
      <c r="F61" s="463" t="s">
        <v>43</v>
      </c>
      <c r="G61" s="463" t="s">
        <v>43</v>
      </c>
      <c r="H61" s="464" t="s">
        <v>43</v>
      </c>
      <c r="I61" s="447"/>
    </row>
    <row r="62" spans="1:9" s="449" customFormat="1" ht="18" customHeight="1">
      <c r="A62" s="466" t="s">
        <v>1219</v>
      </c>
      <c r="B62" s="463" t="s">
        <v>43</v>
      </c>
      <c r="C62" s="463" t="s">
        <v>43</v>
      </c>
      <c r="D62" s="464" t="s">
        <v>43</v>
      </c>
      <c r="E62" s="465" t="s">
        <v>43</v>
      </c>
      <c r="F62" s="463" t="s">
        <v>43</v>
      </c>
      <c r="G62" s="463" t="s">
        <v>43</v>
      </c>
      <c r="H62" s="464" t="s">
        <v>43</v>
      </c>
      <c r="I62" s="447"/>
    </row>
    <row r="63" spans="1:9" s="449" customFormat="1" ht="18" customHeight="1">
      <c r="A63" s="466" t="s">
        <v>1220</v>
      </c>
      <c r="B63" s="463" t="s">
        <v>43</v>
      </c>
      <c r="C63" s="463" t="s">
        <v>43</v>
      </c>
      <c r="D63" s="464" t="s">
        <v>43</v>
      </c>
      <c r="E63" s="465" t="s">
        <v>43</v>
      </c>
      <c r="F63" s="463" t="s">
        <v>43</v>
      </c>
      <c r="G63" s="463" t="s">
        <v>43</v>
      </c>
      <c r="H63" s="464" t="s">
        <v>43</v>
      </c>
      <c r="I63" s="447"/>
    </row>
    <row r="64" spans="1:9" s="449" customFormat="1" ht="18" customHeight="1">
      <c r="A64" s="466" t="s">
        <v>1221</v>
      </c>
      <c r="B64" s="463" t="s">
        <v>43</v>
      </c>
      <c r="C64" s="463" t="s">
        <v>43</v>
      </c>
      <c r="D64" s="464" t="s">
        <v>43</v>
      </c>
      <c r="E64" s="465" t="s">
        <v>43</v>
      </c>
      <c r="F64" s="463" t="s">
        <v>43</v>
      </c>
      <c r="G64" s="463" t="s">
        <v>43</v>
      </c>
      <c r="H64" s="476" t="s">
        <v>43</v>
      </c>
      <c r="I64" s="447"/>
    </row>
    <row r="65" spans="1:9" s="449" customFormat="1" ht="18" customHeight="1">
      <c r="A65" s="466" t="s">
        <v>1222</v>
      </c>
      <c r="B65" s="463" t="s">
        <v>43</v>
      </c>
      <c r="C65" s="463" t="s">
        <v>43</v>
      </c>
      <c r="D65" s="464" t="s">
        <v>43</v>
      </c>
      <c r="E65" s="465" t="s">
        <v>43</v>
      </c>
      <c r="F65" s="463" t="s">
        <v>43</v>
      </c>
      <c r="G65" s="463" t="s">
        <v>43</v>
      </c>
      <c r="H65" s="464" t="s">
        <v>43</v>
      </c>
      <c r="I65" s="447"/>
    </row>
    <row r="66" spans="1:9" s="449" customFormat="1" ht="18" customHeight="1">
      <c r="A66" s="462" t="s">
        <v>1223</v>
      </c>
      <c r="B66" s="463">
        <v>638</v>
      </c>
      <c r="C66" s="463">
        <v>16881.193717599999</v>
      </c>
      <c r="D66" s="464">
        <v>3.8868168769875867E-3</v>
      </c>
      <c r="E66" s="465">
        <v>26.459551281504702</v>
      </c>
      <c r="F66" s="463">
        <v>40</v>
      </c>
      <c r="G66" s="463">
        <v>2697.571285</v>
      </c>
      <c r="H66" s="464">
        <v>6.5006786923008867E-4</v>
      </c>
      <c r="I66" s="447"/>
    </row>
    <row r="67" spans="1:9" s="449" customFormat="1" ht="18" customHeight="1">
      <c r="A67" s="466" t="s">
        <v>1224</v>
      </c>
      <c r="B67" s="463">
        <v>6</v>
      </c>
      <c r="C67" s="463">
        <v>54.274560000000001</v>
      </c>
      <c r="D67" s="464">
        <v>1.2496466738554015E-5</v>
      </c>
      <c r="E67" s="465">
        <v>9.0457599999999996</v>
      </c>
      <c r="F67" s="463" t="s">
        <v>43</v>
      </c>
      <c r="G67" s="463" t="s">
        <v>43</v>
      </c>
      <c r="H67" s="464" t="s">
        <v>43</v>
      </c>
      <c r="I67" s="447"/>
    </row>
    <row r="68" spans="1:9" s="449" customFormat="1" ht="18" customHeight="1">
      <c r="A68" s="466" t="s">
        <v>1225</v>
      </c>
      <c r="B68" s="463">
        <v>5</v>
      </c>
      <c r="C68" s="463">
        <v>16.598738000000001</v>
      </c>
      <c r="D68" s="464">
        <v>3.8217827527108941E-6</v>
      </c>
      <c r="E68" s="465">
        <v>3.3197476000000004</v>
      </c>
      <c r="F68" s="463" t="s">
        <v>43</v>
      </c>
      <c r="G68" s="463" t="s">
        <v>43</v>
      </c>
      <c r="H68" s="464" t="s">
        <v>43</v>
      </c>
      <c r="I68" s="447"/>
    </row>
    <row r="69" spans="1:9" s="449" customFormat="1" ht="18" customHeight="1">
      <c r="A69" s="466" t="s">
        <v>1226</v>
      </c>
      <c r="B69" s="463">
        <v>11</v>
      </c>
      <c r="C69" s="463">
        <v>3406.1805608</v>
      </c>
      <c r="D69" s="464">
        <v>7.8425734052098186E-4</v>
      </c>
      <c r="E69" s="465">
        <v>309.65277825454547</v>
      </c>
      <c r="F69" s="463" t="s">
        <v>43</v>
      </c>
      <c r="G69" s="463" t="s">
        <v>43</v>
      </c>
      <c r="H69" s="464" t="s">
        <v>43</v>
      </c>
      <c r="I69" s="447"/>
    </row>
    <row r="70" spans="1:9" s="449" customFormat="1" ht="18" customHeight="1">
      <c r="A70" s="466" t="s">
        <v>1227</v>
      </c>
      <c r="B70" s="463">
        <v>249</v>
      </c>
      <c r="C70" s="463">
        <v>10468.3042381</v>
      </c>
      <c r="D70" s="464">
        <v>2.4102786963262472E-3</v>
      </c>
      <c r="E70" s="465">
        <v>42.041382482329318</v>
      </c>
      <c r="F70" s="463">
        <v>16</v>
      </c>
      <c r="G70" s="463">
        <v>2217.3907485</v>
      </c>
      <c r="H70" s="464">
        <v>5.3435269241750786E-4</v>
      </c>
      <c r="I70" s="447"/>
    </row>
    <row r="71" spans="1:9" s="449" customFormat="1" ht="18" customHeight="1">
      <c r="A71" s="466" t="s">
        <v>1228</v>
      </c>
      <c r="B71" s="463">
        <v>360</v>
      </c>
      <c r="C71" s="463">
        <v>2918.6196622000002</v>
      </c>
      <c r="D71" s="464">
        <v>6.7199869572728106E-4</v>
      </c>
      <c r="E71" s="465">
        <v>8.1072768394444452</v>
      </c>
      <c r="F71" s="463">
        <v>23</v>
      </c>
      <c r="G71" s="463">
        <v>477.17529089999999</v>
      </c>
      <c r="H71" s="464">
        <v>1.1499096477245112E-4</v>
      </c>
      <c r="I71" s="447"/>
    </row>
    <row r="72" spans="1:9" s="449" customFormat="1" ht="18" customHeight="1">
      <c r="A72" s="466" t="s">
        <v>1229</v>
      </c>
      <c r="B72" s="463">
        <v>7</v>
      </c>
      <c r="C72" s="463">
        <v>17.215958499999999</v>
      </c>
      <c r="D72" s="464">
        <v>3.9638949218119183E-6</v>
      </c>
      <c r="E72" s="465">
        <v>2.4594226428571426</v>
      </c>
      <c r="F72" s="463">
        <v>1</v>
      </c>
      <c r="G72" s="463">
        <v>3.0052455999999999</v>
      </c>
      <c r="H72" s="464">
        <v>7.2421204012968248E-7</v>
      </c>
      <c r="I72" s="447"/>
    </row>
    <row r="73" spans="1:9" s="449" customFormat="1" ht="5.0999999999999996" customHeight="1">
      <c r="A73" s="477"/>
      <c r="B73" s="472"/>
      <c r="C73" s="472"/>
      <c r="D73" s="473"/>
      <c r="E73" s="474"/>
      <c r="F73" s="472"/>
      <c r="G73" s="472"/>
      <c r="H73" s="473"/>
      <c r="I73" s="447"/>
    </row>
    <row r="74" spans="1:9" s="449" customFormat="1" ht="15" customHeight="1">
      <c r="A74" s="447"/>
      <c r="B74" s="478"/>
      <c r="C74" s="478"/>
      <c r="D74" s="478"/>
      <c r="E74" s="478"/>
      <c r="F74" s="478"/>
      <c r="G74" s="1116" t="s">
        <v>1290</v>
      </c>
      <c r="H74" s="1116"/>
      <c r="I74" s="447"/>
    </row>
    <row r="75" spans="1:9" s="449" customFormat="1" ht="15" customHeight="1">
      <c r="A75" s="1117"/>
      <c r="B75" s="1117"/>
      <c r="C75" s="1117"/>
      <c r="D75" s="1117"/>
      <c r="E75" s="1117"/>
      <c r="F75" s="1117"/>
      <c r="G75" s="1117"/>
      <c r="H75" s="1117"/>
      <c r="I75" s="447"/>
    </row>
    <row r="76" spans="1:9" s="449" customFormat="1" ht="15" customHeight="1">
      <c r="A76" s="1114"/>
      <c r="B76" s="1114"/>
      <c r="C76" s="1114"/>
      <c r="D76" s="1114"/>
      <c r="E76" s="1114"/>
      <c r="F76" s="1114"/>
      <c r="G76" s="1114"/>
      <c r="H76" s="1114"/>
      <c r="I76" s="447"/>
    </row>
    <row r="77" spans="1:9" s="449" customFormat="1" ht="12">
      <c r="A77" s="451"/>
      <c r="B77" s="452"/>
      <c r="C77" s="452"/>
      <c r="D77" s="452"/>
      <c r="E77" s="452"/>
      <c r="F77" s="453"/>
      <c r="G77" s="453"/>
      <c r="H77" s="870" t="s">
        <v>96</v>
      </c>
      <c r="I77" s="447"/>
    </row>
    <row r="78" spans="1:9" s="449" customFormat="1" ht="15" customHeight="1">
      <c r="A78" s="454"/>
      <c r="B78" s="1115" t="s">
        <v>1</v>
      </c>
      <c r="C78" s="1115"/>
      <c r="D78" s="1115"/>
      <c r="E78" s="1115"/>
      <c r="F78" s="1016" t="s">
        <v>2</v>
      </c>
      <c r="G78" s="1016"/>
      <c r="H78" s="1016"/>
      <c r="I78" s="447"/>
    </row>
    <row r="79" spans="1:9" s="449" customFormat="1" ht="39.950000000000003" customHeight="1">
      <c r="A79" s="869" t="s">
        <v>1173</v>
      </c>
      <c r="B79" s="871" t="s">
        <v>1174</v>
      </c>
      <c r="C79" s="871" t="s">
        <v>5</v>
      </c>
      <c r="D79" s="871" t="s">
        <v>1175</v>
      </c>
      <c r="E79" s="871" t="s">
        <v>1176</v>
      </c>
      <c r="F79" s="871" t="s">
        <v>1177</v>
      </c>
      <c r="G79" s="871" t="s">
        <v>5</v>
      </c>
      <c r="H79" s="871" t="s">
        <v>1175</v>
      </c>
      <c r="I79" s="447"/>
    </row>
    <row r="80" spans="1:9" s="449" customFormat="1" ht="15" customHeight="1">
      <c r="A80" s="869" t="s">
        <v>8</v>
      </c>
      <c r="B80" s="869" t="s">
        <v>9</v>
      </c>
      <c r="C80" s="869" t="s">
        <v>10</v>
      </c>
      <c r="D80" s="869" t="s">
        <v>11</v>
      </c>
      <c r="E80" s="869" t="s">
        <v>12</v>
      </c>
      <c r="F80" s="869" t="s">
        <v>13</v>
      </c>
      <c r="G80" s="869" t="s">
        <v>14</v>
      </c>
      <c r="H80" s="869" t="s">
        <v>15</v>
      </c>
      <c r="I80" s="447"/>
    </row>
    <row r="81" spans="1:9" s="449" customFormat="1" ht="5.0999999999999996" customHeight="1">
      <c r="A81" s="62"/>
      <c r="B81" s="62"/>
      <c r="C81" s="62"/>
      <c r="D81" s="62"/>
      <c r="E81" s="62"/>
      <c r="F81" s="62"/>
      <c r="G81" s="62"/>
      <c r="H81" s="62"/>
      <c r="I81" s="447"/>
    </row>
    <row r="82" spans="1:9" s="449" customFormat="1" ht="30" customHeight="1">
      <c r="A82" s="462" t="s">
        <v>1230</v>
      </c>
      <c r="B82" s="463">
        <v>1352</v>
      </c>
      <c r="C82" s="463">
        <v>81879.70552979999</v>
      </c>
      <c r="D82" s="464">
        <v>1.8852423984934061E-2</v>
      </c>
      <c r="E82" s="465">
        <v>60.561912374112417</v>
      </c>
      <c r="F82" s="463">
        <v>28</v>
      </c>
      <c r="G82" s="463">
        <v>1521.2482249999998</v>
      </c>
      <c r="H82" s="464">
        <v>3.6659442428629065E-4</v>
      </c>
      <c r="I82" s="447"/>
    </row>
    <row r="83" spans="1:9" s="449" customFormat="1" ht="18" customHeight="1">
      <c r="A83" s="466" t="s">
        <v>1231</v>
      </c>
      <c r="B83" s="463">
        <v>126</v>
      </c>
      <c r="C83" s="463">
        <v>1543.7821165</v>
      </c>
      <c r="D83" s="464">
        <v>3.5544870138821521E-4</v>
      </c>
      <c r="E83" s="465">
        <v>12.252239019841269</v>
      </c>
      <c r="F83" s="463">
        <v>6</v>
      </c>
      <c r="G83" s="463">
        <v>1457.1835868000001</v>
      </c>
      <c r="H83" s="464">
        <v>3.5115595818189247E-4</v>
      </c>
      <c r="I83" s="447"/>
    </row>
    <row r="84" spans="1:9" s="449" customFormat="1" ht="30" customHeight="1">
      <c r="A84" s="466" t="s">
        <v>1232</v>
      </c>
      <c r="B84" s="463">
        <v>7</v>
      </c>
      <c r="C84" s="463">
        <v>31.863685</v>
      </c>
      <c r="D84" s="464">
        <v>7.3364662886306674E-6</v>
      </c>
      <c r="E84" s="465">
        <v>4.5519550000000004</v>
      </c>
      <c r="F84" s="463" t="s">
        <v>43</v>
      </c>
      <c r="G84" s="463" t="s">
        <v>43</v>
      </c>
      <c r="H84" s="464" t="s">
        <v>43</v>
      </c>
      <c r="I84" s="447"/>
    </row>
    <row r="85" spans="1:9" s="449" customFormat="1" ht="18" customHeight="1">
      <c r="A85" s="466" t="s">
        <v>1233</v>
      </c>
      <c r="B85" s="463">
        <v>59</v>
      </c>
      <c r="C85" s="463">
        <v>368.1432059</v>
      </c>
      <c r="D85" s="464">
        <v>8.4763272655807655E-5</v>
      </c>
      <c r="E85" s="465">
        <v>6.2397153542372878</v>
      </c>
      <c r="F85" s="463">
        <v>1</v>
      </c>
      <c r="G85" s="463">
        <v>3.0314956</v>
      </c>
      <c r="H85" s="464">
        <v>7.3053783461829409E-7</v>
      </c>
      <c r="I85" s="447"/>
    </row>
    <row r="86" spans="1:9" s="449" customFormat="1" ht="18" customHeight="1">
      <c r="A86" s="466" t="s">
        <v>1234</v>
      </c>
      <c r="B86" s="463">
        <v>241</v>
      </c>
      <c r="C86" s="463">
        <v>38597.824440099997</v>
      </c>
      <c r="D86" s="464">
        <v>8.8869707888236567E-3</v>
      </c>
      <c r="E86" s="465">
        <v>160.15694788423235</v>
      </c>
      <c r="F86" s="463" t="s">
        <v>43</v>
      </c>
      <c r="G86" s="463" t="s">
        <v>43</v>
      </c>
      <c r="H86" s="464" t="s">
        <v>43</v>
      </c>
      <c r="I86" s="447"/>
    </row>
    <row r="87" spans="1:9" s="449" customFormat="1" ht="30" customHeight="1">
      <c r="A87" s="466" t="s">
        <v>1235</v>
      </c>
      <c r="B87" s="463">
        <v>105</v>
      </c>
      <c r="C87" s="463">
        <v>391.22814690000001</v>
      </c>
      <c r="D87" s="464">
        <v>9.0078473688630069E-5</v>
      </c>
      <c r="E87" s="465">
        <v>3.7259823514285717</v>
      </c>
      <c r="F87" s="463">
        <v>6</v>
      </c>
      <c r="G87" s="463">
        <v>17.359782500000001</v>
      </c>
      <c r="H87" s="464">
        <v>4.1834063414093546E-6</v>
      </c>
      <c r="I87" s="447"/>
    </row>
    <row r="88" spans="1:9" s="449" customFormat="1" ht="30" customHeight="1">
      <c r="A88" s="466" t="s">
        <v>1236</v>
      </c>
      <c r="B88" s="463">
        <v>17</v>
      </c>
      <c r="C88" s="463">
        <v>83.752750000000006</v>
      </c>
      <c r="D88" s="464">
        <v>1.928368382235489E-5</v>
      </c>
      <c r="E88" s="465">
        <v>4.9266323529411764</v>
      </c>
      <c r="F88" s="463" t="s">
        <v>43</v>
      </c>
      <c r="G88" s="463" t="s">
        <v>43</v>
      </c>
      <c r="H88" s="464" t="s">
        <v>43</v>
      </c>
      <c r="I88" s="447"/>
    </row>
    <row r="89" spans="1:9" s="449" customFormat="1" ht="18" customHeight="1">
      <c r="A89" s="466" t="s">
        <v>1237</v>
      </c>
      <c r="B89" s="463">
        <v>56</v>
      </c>
      <c r="C89" s="463">
        <v>193.44682599999999</v>
      </c>
      <c r="D89" s="464">
        <v>4.4540238129758137E-5</v>
      </c>
      <c r="E89" s="465">
        <v>3.4544076071428571</v>
      </c>
      <c r="F89" s="463">
        <v>5</v>
      </c>
      <c r="G89" s="463">
        <v>14.871753500000001</v>
      </c>
      <c r="H89" s="464">
        <v>3.5838345267158021E-6</v>
      </c>
      <c r="I89" s="447"/>
    </row>
    <row r="90" spans="1:9" s="449" customFormat="1" ht="30" customHeight="1">
      <c r="A90" s="466" t="s">
        <v>1238</v>
      </c>
      <c r="B90" s="463">
        <v>34</v>
      </c>
      <c r="C90" s="463">
        <v>134.00936469999999</v>
      </c>
      <c r="D90" s="464">
        <v>3.0855037215010209E-5</v>
      </c>
      <c r="E90" s="465">
        <v>3.9414519029411763</v>
      </c>
      <c r="F90" s="463">
        <v>1</v>
      </c>
      <c r="G90" s="463">
        <v>2.9185276</v>
      </c>
      <c r="H90" s="464">
        <v>7.0331450693107609E-7</v>
      </c>
      <c r="I90" s="447"/>
    </row>
    <row r="91" spans="1:9" s="449" customFormat="1" ht="18" customHeight="1">
      <c r="A91" s="466" t="s">
        <v>1239</v>
      </c>
      <c r="B91" s="463">
        <v>63</v>
      </c>
      <c r="C91" s="463">
        <v>129.87677500000001</v>
      </c>
      <c r="D91" s="464">
        <v>2.9903527525569324E-5</v>
      </c>
      <c r="E91" s="465">
        <v>2.0615361111111112</v>
      </c>
      <c r="F91" s="463" t="s">
        <v>43</v>
      </c>
      <c r="G91" s="463" t="s">
        <v>43</v>
      </c>
      <c r="H91" s="464" t="s">
        <v>43</v>
      </c>
      <c r="I91" s="447"/>
    </row>
    <row r="92" spans="1:9" s="449" customFormat="1" ht="18" customHeight="1">
      <c r="A92" s="466" t="s">
        <v>1240</v>
      </c>
      <c r="B92" s="463">
        <v>7</v>
      </c>
      <c r="C92" s="463">
        <v>25.216750600000001</v>
      </c>
      <c r="D92" s="464">
        <v>5.8060403461089687E-6</v>
      </c>
      <c r="E92" s="465">
        <v>3.6023929428571431</v>
      </c>
      <c r="F92" s="463">
        <v>1</v>
      </c>
      <c r="G92" s="463">
        <v>3.0422456000000002</v>
      </c>
      <c r="H92" s="464">
        <v>7.3312839807553502E-7</v>
      </c>
      <c r="I92" s="447"/>
    </row>
    <row r="93" spans="1:9" s="449" customFormat="1" ht="18" customHeight="1">
      <c r="A93" s="466" t="s">
        <v>1241</v>
      </c>
      <c r="B93" s="463">
        <v>6</v>
      </c>
      <c r="C93" s="463">
        <v>41.660240000000002</v>
      </c>
      <c r="D93" s="464">
        <v>9.5920778257838938E-6</v>
      </c>
      <c r="E93" s="465">
        <v>6.9433733333333336</v>
      </c>
      <c r="F93" s="463" t="s">
        <v>43</v>
      </c>
      <c r="G93" s="463" t="s">
        <v>43</v>
      </c>
      <c r="H93" s="464" t="s">
        <v>43</v>
      </c>
      <c r="I93" s="447"/>
    </row>
    <row r="94" spans="1:9" s="449" customFormat="1" ht="18" customHeight="1">
      <c r="A94" s="466" t="s">
        <v>1242</v>
      </c>
      <c r="B94" s="463">
        <v>55</v>
      </c>
      <c r="C94" s="463">
        <v>311.74598179999998</v>
      </c>
      <c r="D94" s="464">
        <v>7.1778072313097801E-5</v>
      </c>
      <c r="E94" s="465">
        <v>5.66810876</v>
      </c>
      <c r="F94" s="463">
        <v>2</v>
      </c>
      <c r="G94" s="463">
        <v>4.9426446999999998</v>
      </c>
      <c r="H94" s="464">
        <v>1.1910916039019116E-6</v>
      </c>
      <c r="I94" s="447"/>
    </row>
    <row r="95" spans="1:9" s="449" customFormat="1" ht="18" customHeight="1">
      <c r="A95" s="466" t="s">
        <v>1243</v>
      </c>
      <c r="B95" s="463">
        <v>16</v>
      </c>
      <c r="C95" s="463">
        <v>739.45769870000004</v>
      </c>
      <c r="D95" s="464">
        <v>1.7025671947174231E-4</v>
      </c>
      <c r="E95" s="465">
        <v>46.216106168750002</v>
      </c>
      <c r="F95" s="463" t="s">
        <v>43</v>
      </c>
      <c r="G95" s="463" t="s">
        <v>43</v>
      </c>
      <c r="H95" s="464" t="s">
        <v>43</v>
      </c>
      <c r="I95" s="447"/>
    </row>
    <row r="96" spans="1:9" s="449" customFormat="1" ht="18" customHeight="1">
      <c r="A96" s="466" t="s">
        <v>1244</v>
      </c>
      <c r="B96" s="463">
        <v>273</v>
      </c>
      <c r="C96" s="463">
        <v>128.904923</v>
      </c>
      <c r="D96" s="464">
        <v>2.9679763091683587E-5</v>
      </c>
      <c r="E96" s="465">
        <v>0.4721792051282051</v>
      </c>
      <c r="F96" s="463">
        <v>2</v>
      </c>
      <c r="G96" s="463">
        <v>5.8334304000000001</v>
      </c>
      <c r="H96" s="464">
        <v>1.4057554999626354E-6</v>
      </c>
      <c r="I96" s="447"/>
    </row>
    <row r="97" spans="1:9" s="449" customFormat="1" ht="18" customHeight="1">
      <c r="A97" s="466" t="s">
        <v>1245</v>
      </c>
      <c r="B97" s="463">
        <v>122</v>
      </c>
      <c r="C97" s="463">
        <v>4372.0669123999996</v>
      </c>
      <c r="D97" s="464">
        <v>1.006648211418741E-3</v>
      </c>
      <c r="E97" s="465">
        <v>35.836614036065569</v>
      </c>
      <c r="F97" s="463">
        <v>1</v>
      </c>
      <c r="G97" s="463">
        <v>3.016105</v>
      </c>
      <c r="H97" s="464">
        <v>7.2682896708852555E-7</v>
      </c>
      <c r="I97" s="447"/>
    </row>
    <row r="98" spans="1:9" s="449" customFormat="1" ht="30" customHeight="1">
      <c r="A98" s="466" t="s">
        <v>1246</v>
      </c>
      <c r="B98" s="463">
        <v>12</v>
      </c>
      <c r="C98" s="463">
        <v>347.69180999999998</v>
      </c>
      <c r="D98" s="464">
        <v>8.0054433217563469E-5</v>
      </c>
      <c r="E98" s="465">
        <v>28.974317499999998</v>
      </c>
      <c r="F98" s="463" t="s">
        <v>43</v>
      </c>
      <c r="G98" s="463" t="s">
        <v>43</v>
      </c>
      <c r="H98" s="464" t="s">
        <v>43</v>
      </c>
      <c r="I98" s="447"/>
    </row>
    <row r="99" spans="1:9" s="449" customFormat="1" ht="18" customHeight="1">
      <c r="A99" s="466" t="s">
        <v>1247</v>
      </c>
      <c r="B99" s="463">
        <v>15</v>
      </c>
      <c r="C99" s="463">
        <v>579.20501850000005</v>
      </c>
      <c r="D99" s="464">
        <v>1.3335928008423862E-4</v>
      </c>
      <c r="E99" s="465">
        <v>38.613667900000003</v>
      </c>
      <c r="F99" s="463">
        <v>1</v>
      </c>
      <c r="G99" s="463">
        <v>3.0134956000000002</v>
      </c>
      <c r="H99" s="464">
        <v>7.2620014696896051E-7</v>
      </c>
      <c r="I99" s="447"/>
    </row>
    <row r="100" spans="1:9" s="449" customFormat="1" ht="18" customHeight="1">
      <c r="A100" s="466" t="s">
        <v>1248</v>
      </c>
      <c r="B100" s="463">
        <v>30</v>
      </c>
      <c r="C100" s="463">
        <v>4212.3377068</v>
      </c>
      <c r="D100" s="464">
        <v>9.6987129963988828E-4</v>
      </c>
      <c r="E100" s="465">
        <v>140.41125689333333</v>
      </c>
      <c r="F100" s="463">
        <v>1</v>
      </c>
      <c r="G100" s="463">
        <v>3.0104956</v>
      </c>
      <c r="H100" s="464">
        <v>7.2547719902740486E-7</v>
      </c>
      <c r="I100" s="447"/>
    </row>
    <row r="101" spans="1:9" s="449" customFormat="1" ht="18" customHeight="1">
      <c r="A101" s="466" t="s">
        <v>1249</v>
      </c>
      <c r="B101" s="463">
        <v>56</v>
      </c>
      <c r="C101" s="463">
        <v>136.6116485</v>
      </c>
      <c r="D101" s="464">
        <v>3.1454201039663562E-5</v>
      </c>
      <c r="E101" s="465">
        <v>2.4394937232142859</v>
      </c>
      <c r="F101" s="463">
        <v>1</v>
      </c>
      <c r="G101" s="463">
        <v>3.0246621</v>
      </c>
      <c r="H101" s="464">
        <v>7.2889107969875396E-7</v>
      </c>
      <c r="I101" s="447"/>
    </row>
    <row r="102" spans="1:9" s="449" customFormat="1" ht="18" customHeight="1">
      <c r="A102" s="466" t="s">
        <v>1250</v>
      </c>
      <c r="B102" s="463">
        <v>9</v>
      </c>
      <c r="C102" s="463">
        <v>62.296261999999999</v>
      </c>
      <c r="D102" s="464">
        <v>1.4343426570740443E-5</v>
      </c>
      <c r="E102" s="465">
        <v>6.9218068888888888</v>
      </c>
      <c r="F102" s="463" t="s">
        <v>43</v>
      </c>
      <c r="G102" s="463" t="s">
        <v>43</v>
      </c>
      <c r="H102" s="464" t="s">
        <v>43</v>
      </c>
      <c r="I102" s="447"/>
    </row>
    <row r="103" spans="1:9" s="449" customFormat="1" ht="18" customHeight="1">
      <c r="A103" s="466" t="s">
        <v>1251</v>
      </c>
      <c r="B103" s="463" t="s">
        <v>43</v>
      </c>
      <c r="C103" s="463" t="s">
        <v>43</v>
      </c>
      <c r="D103" s="464" t="s">
        <v>43</v>
      </c>
      <c r="E103" s="465" t="s">
        <v>43</v>
      </c>
      <c r="F103" s="463" t="s">
        <v>43</v>
      </c>
      <c r="G103" s="463" t="s">
        <v>43</v>
      </c>
      <c r="H103" s="464" t="s">
        <v>43</v>
      </c>
      <c r="I103" s="447"/>
    </row>
    <row r="104" spans="1:9" s="449" customFormat="1" ht="18" customHeight="1">
      <c r="A104" s="466" t="s">
        <v>1252</v>
      </c>
      <c r="B104" s="463">
        <v>43</v>
      </c>
      <c r="C104" s="463">
        <v>29448.583267400001</v>
      </c>
      <c r="D104" s="464">
        <v>6.7804002703771788E-3</v>
      </c>
      <c r="E104" s="465">
        <v>684.85077366046517</v>
      </c>
      <c r="F104" s="463" t="s">
        <v>43</v>
      </c>
      <c r="G104" s="463" t="s">
        <v>43</v>
      </c>
      <c r="H104" s="464" t="s">
        <v>43</v>
      </c>
      <c r="I104" s="447"/>
    </row>
    <row r="105" spans="1:9" s="449" customFormat="1" ht="18" customHeight="1">
      <c r="A105" s="462" t="s">
        <v>1253</v>
      </c>
      <c r="B105" s="463">
        <v>3</v>
      </c>
      <c r="C105" s="463">
        <v>23.562175</v>
      </c>
      <c r="D105" s="464">
        <v>5.4250819569147856E-6</v>
      </c>
      <c r="E105" s="465">
        <v>7.8540583333333336</v>
      </c>
      <c r="F105" s="463">
        <v>2</v>
      </c>
      <c r="G105" s="463">
        <v>503.76724999999999</v>
      </c>
      <c r="H105" s="464">
        <v>1.2139916547020975E-4</v>
      </c>
      <c r="I105" s="447"/>
    </row>
    <row r="106" spans="1:9" s="449" customFormat="1" ht="18" customHeight="1">
      <c r="A106" s="462" t="s">
        <v>1254</v>
      </c>
      <c r="B106" s="463" t="s">
        <v>43</v>
      </c>
      <c r="C106" s="463" t="s">
        <v>43</v>
      </c>
      <c r="D106" s="464" t="s">
        <v>43</v>
      </c>
      <c r="E106" s="465" t="s">
        <v>43</v>
      </c>
      <c r="F106" s="463" t="s">
        <v>43</v>
      </c>
      <c r="G106" s="463" t="s">
        <v>43</v>
      </c>
      <c r="H106" s="464" t="s">
        <v>43</v>
      </c>
      <c r="I106" s="447"/>
    </row>
    <row r="107" spans="1:9" s="449" customFormat="1" ht="20.100000000000001" customHeight="1">
      <c r="A107" s="456" t="s">
        <v>1255</v>
      </c>
      <c r="B107" s="457" t="s">
        <v>43</v>
      </c>
      <c r="C107" s="457" t="s">
        <v>43</v>
      </c>
      <c r="D107" s="458" t="s">
        <v>43</v>
      </c>
      <c r="E107" s="459" t="s">
        <v>43</v>
      </c>
      <c r="F107" s="457" t="s">
        <v>43</v>
      </c>
      <c r="G107" s="457" t="s">
        <v>43</v>
      </c>
      <c r="H107" s="458" t="s">
        <v>43</v>
      </c>
      <c r="I107" s="447"/>
    </row>
    <row r="108" spans="1:9" s="449" customFormat="1" ht="18" customHeight="1">
      <c r="A108" s="462" t="s">
        <v>1256</v>
      </c>
      <c r="B108" s="463" t="s">
        <v>43</v>
      </c>
      <c r="C108" s="463" t="s">
        <v>43</v>
      </c>
      <c r="D108" s="464" t="s">
        <v>43</v>
      </c>
      <c r="E108" s="465" t="s">
        <v>43</v>
      </c>
      <c r="F108" s="463" t="s">
        <v>43</v>
      </c>
      <c r="G108" s="463" t="s">
        <v>43</v>
      </c>
      <c r="H108" s="464" t="s">
        <v>43</v>
      </c>
      <c r="I108" s="447"/>
    </row>
    <row r="109" spans="1:9" s="449" customFormat="1" ht="18" customHeight="1">
      <c r="A109" s="466" t="s">
        <v>1257</v>
      </c>
      <c r="B109" s="463" t="s">
        <v>43</v>
      </c>
      <c r="C109" s="463" t="s">
        <v>43</v>
      </c>
      <c r="D109" s="464" t="s">
        <v>43</v>
      </c>
      <c r="E109" s="465" t="s">
        <v>43</v>
      </c>
      <c r="F109" s="463" t="s">
        <v>43</v>
      </c>
      <c r="G109" s="463" t="s">
        <v>43</v>
      </c>
      <c r="H109" s="464" t="s">
        <v>43</v>
      </c>
      <c r="I109" s="447"/>
    </row>
    <row r="110" spans="1:9" s="449" customFormat="1" ht="18" customHeight="1">
      <c r="A110" s="466" t="s">
        <v>1258</v>
      </c>
      <c r="B110" s="463" t="s">
        <v>43</v>
      </c>
      <c r="C110" s="463" t="s">
        <v>43</v>
      </c>
      <c r="D110" s="464" t="s">
        <v>43</v>
      </c>
      <c r="E110" s="465" t="s">
        <v>43</v>
      </c>
      <c r="F110" s="463" t="s">
        <v>43</v>
      </c>
      <c r="G110" s="463" t="s">
        <v>43</v>
      </c>
      <c r="H110" s="464" t="s">
        <v>43</v>
      </c>
      <c r="I110" s="447"/>
    </row>
    <row r="111" spans="1:9" s="449" customFormat="1" ht="5.0999999999999996" customHeight="1">
      <c r="A111" s="477"/>
      <c r="B111" s="472"/>
      <c r="C111" s="472"/>
      <c r="D111" s="473"/>
      <c r="E111" s="474"/>
      <c r="F111" s="472"/>
      <c r="G111" s="472"/>
      <c r="H111" s="473"/>
      <c r="I111" s="447"/>
    </row>
    <row r="112" spans="1:9" s="449" customFormat="1" ht="15" customHeight="1">
      <c r="A112" s="479"/>
      <c r="B112" s="478"/>
      <c r="C112" s="478"/>
      <c r="D112" s="478"/>
      <c r="E112" s="478"/>
      <c r="F112" s="478"/>
      <c r="G112" s="447"/>
      <c r="H112" s="475" t="s">
        <v>1291</v>
      </c>
      <c r="I112" s="447"/>
    </row>
    <row r="113" spans="1:9" s="449" customFormat="1" ht="15" customHeight="1">
      <c r="A113" s="1117"/>
      <c r="B113" s="1117"/>
      <c r="C113" s="1117"/>
      <c r="D113" s="1117"/>
      <c r="E113" s="1117"/>
      <c r="F113" s="1117"/>
      <c r="G113" s="1117"/>
      <c r="H113" s="1117"/>
      <c r="I113" s="447"/>
    </row>
    <row r="114" spans="1:9" s="449" customFormat="1" ht="15" customHeight="1">
      <c r="A114" s="1114"/>
      <c r="B114" s="1114"/>
      <c r="C114" s="1114"/>
      <c r="D114" s="1114"/>
      <c r="E114" s="1114"/>
      <c r="F114" s="1114"/>
      <c r="G114" s="1114"/>
      <c r="H114" s="1114"/>
      <c r="I114" s="447"/>
    </row>
    <row r="115" spans="1:9" s="449" customFormat="1" ht="12">
      <c r="A115" s="451"/>
      <c r="B115" s="452"/>
      <c r="C115" s="452"/>
      <c r="D115" s="452"/>
      <c r="E115" s="452"/>
      <c r="F115" s="453"/>
      <c r="G115" s="453"/>
      <c r="H115" s="870" t="s">
        <v>96</v>
      </c>
      <c r="I115" s="447"/>
    </row>
    <row r="116" spans="1:9" s="449" customFormat="1" ht="15" customHeight="1">
      <c r="A116" s="454"/>
      <c r="B116" s="1115" t="s">
        <v>1</v>
      </c>
      <c r="C116" s="1115"/>
      <c r="D116" s="1115"/>
      <c r="E116" s="1115"/>
      <c r="F116" s="1016" t="s">
        <v>2</v>
      </c>
      <c r="G116" s="1016"/>
      <c r="H116" s="1016"/>
      <c r="I116" s="447"/>
    </row>
    <row r="117" spans="1:9" s="449" customFormat="1" ht="36" customHeight="1">
      <c r="A117" s="869" t="s">
        <v>1173</v>
      </c>
      <c r="B117" s="871" t="s">
        <v>1174</v>
      </c>
      <c r="C117" s="871" t="s">
        <v>5</v>
      </c>
      <c r="D117" s="871" t="s">
        <v>1175</v>
      </c>
      <c r="E117" s="871" t="s">
        <v>1176</v>
      </c>
      <c r="F117" s="871" t="s">
        <v>1177</v>
      </c>
      <c r="G117" s="871" t="s">
        <v>5</v>
      </c>
      <c r="H117" s="871" t="s">
        <v>1175</v>
      </c>
      <c r="I117" s="447"/>
    </row>
    <row r="118" spans="1:9" s="449" customFormat="1" ht="15" customHeight="1">
      <c r="A118" s="869" t="s">
        <v>8</v>
      </c>
      <c r="B118" s="869" t="s">
        <v>9</v>
      </c>
      <c r="C118" s="869" t="s">
        <v>10</v>
      </c>
      <c r="D118" s="869" t="s">
        <v>11</v>
      </c>
      <c r="E118" s="869" t="s">
        <v>12</v>
      </c>
      <c r="F118" s="869" t="s">
        <v>13</v>
      </c>
      <c r="G118" s="869" t="s">
        <v>14</v>
      </c>
      <c r="H118" s="869" t="s">
        <v>15</v>
      </c>
      <c r="I118" s="447"/>
    </row>
    <row r="119" spans="1:9" s="449" customFormat="1" ht="5.0999999999999996" customHeight="1">
      <c r="A119" s="62"/>
      <c r="B119" s="62"/>
      <c r="C119" s="62"/>
      <c r="D119" s="62"/>
      <c r="E119" s="62"/>
      <c r="F119" s="62"/>
      <c r="G119" s="62"/>
      <c r="H119" s="62"/>
      <c r="I119" s="447"/>
    </row>
    <row r="120" spans="1:9" s="449" customFormat="1" ht="27" customHeight="1">
      <c r="A120" s="466" t="s">
        <v>1260</v>
      </c>
      <c r="B120" s="463" t="s">
        <v>43</v>
      </c>
      <c r="C120" s="463" t="s">
        <v>43</v>
      </c>
      <c r="D120" s="464" t="s">
        <v>43</v>
      </c>
      <c r="E120" s="465" t="s">
        <v>43</v>
      </c>
      <c r="F120" s="463" t="s">
        <v>43</v>
      </c>
      <c r="G120" s="463" t="s">
        <v>43</v>
      </c>
      <c r="H120" s="464" t="s">
        <v>43</v>
      </c>
      <c r="I120" s="447"/>
    </row>
    <row r="121" spans="1:9" s="449" customFormat="1" ht="27" customHeight="1">
      <c r="A121" s="466" t="s">
        <v>1261</v>
      </c>
      <c r="B121" s="463" t="s">
        <v>43</v>
      </c>
      <c r="C121" s="463" t="s">
        <v>43</v>
      </c>
      <c r="D121" s="464" t="s">
        <v>43</v>
      </c>
      <c r="E121" s="465" t="s">
        <v>43</v>
      </c>
      <c r="F121" s="463" t="s">
        <v>43</v>
      </c>
      <c r="G121" s="463" t="s">
        <v>43</v>
      </c>
      <c r="H121" s="464" t="s">
        <v>43</v>
      </c>
      <c r="I121" s="447"/>
    </row>
    <row r="122" spans="1:9" s="449" customFormat="1" ht="27" customHeight="1">
      <c r="A122" s="466" t="s">
        <v>1262</v>
      </c>
      <c r="B122" s="463" t="s">
        <v>43</v>
      </c>
      <c r="C122" s="463" t="s">
        <v>43</v>
      </c>
      <c r="D122" s="464" t="s">
        <v>43</v>
      </c>
      <c r="E122" s="465" t="s">
        <v>43</v>
      </c>
      <c r="F122" s="463" t="s">
        <v>43</v>
      </c>
      <c r="G122" s="463" t="s">
        <v>43</v>
      </c>
      <c r="H122" s="464" t="s">
        <v>43</v>
      </c>
      <c r="I122" s="447"/>
    </row>
    <row r="123" spans="1:9" s="449" customFormat="1" ht="27" customHeight="1">
      <c r="A123" s="462" t="s">
        <v>1263</v>
      </c>
      <c r="B123" s="463" t="s">
        <v>43</v>
      </c>
      <c r="C123" s="463" t="s">
        <v>43</v>
      </c>
      <c r="D123" s="464" t="s">
        <v>43</v>
      </c>
      <c r="E123" s="465" t="s">
        <v>43</v>
      </c>
      <c r="F123" s="463" t="s">
        <v>43</v>
      </c>
      <c r="G123" s="463" t="s">
        <v>43</v>
      </c>
      <c r="H123" s="464" t="s">
        <v>43</v>
      </c>
      <c r="I123" s="447"/>
    </row>
    <row r="124" spans="1:9" s="449" customFormat="1" ht="20.100000000000001" customHeight="1">
      <c r="A124" s="456" t="s">
        <v>1264</v>
      </c>
      <c r="B124" s="457">
        <v>72948</v>
      </c>
      <c r="C124" s="457">
        <v>164311.50268549999</v>
      </c>
      <c r="D124" s="458">
        <v>3.78319645165466E-2</v>
      </c>
      <c r="E124" s="459">
        <v>2.2524469853251632</v>
      </c>
      <c r="F124" s="457">
        <v>48355</v>
      </c>
      <c r="G124" s="457">
        <v>255867.82714530002</v>
      </c>
      <c r="H124" s="458">
        <v>6.1659706315000243E-2</v>
      </c>
      <c r="I124" s="447"/>
    </row>
    <row r="125" spans="1:9" s="449" customFormat="1" ht="27" customHeight="1">
      <c r="A125" s="462" t="s">
        <v>1265</v>
      </c>
      <c r="B125" s="463">
        <v>16</v>
      </c>
      <c r="C125" s="463">
        <v>39.845865000000003</v>
      </c>
      <c r="D125" s="464">
        <v>9.1743263628744956E-6</v>
      </c>
      <c r="E125" s="465">
        <v>2.4903665625000002</v>
      </c>
      <c r="F125" s="463" t="s">
        <v>43</v>
      </c>
      <c r="G125" s="463" t="s">
        <v>43</v>
      </c>
      <c r="H125" s="464" t="s">
        <v>43</v>
      </c>
      <c r="I125" s="447"/>
    </row>
    <row r="126" spans="1:9" s="449" customFormat="1" ht="18" customHeight="1">
      <c r="A126" s="462" t="s">
        <v>1266</v>
      </c>
      <c r="B126" s="463">
        <v>221</v>
      </c>
      <c r="C126" s="463">
        <v>5198.9492636000004</v>
      </c>
      <c r="D126" s="464">
        <v>1.1970340533024551E-3</v>
      </c>
      <c r="E126" s="465">
        <v>23.524657301357468</v>
      </c>
      <c r="F126" s="463">
        <v>145</v>
      </c>
      <c r="G126" s="463">
        <v>3901.8719532</v>
      </c>
      <c r="H126" s="464">
        <v>9.4028343225983294E-4</v>
      </c>
      <c r="I126" s="447"/>
    </row>
    <row r="127" spans="1:9" s="449" customFormat="1" ht="27" customHeight="1">
      <c r="A127" s="462" t="s">
        <v>1267</v>
      </c>
      <c r="B127" s="463">
        <v>3073</v>
      </c>
      <c r="C127" s="463">
        <v>2591.8007083000002</v>
      </c>
      <c r="D127" s="464">
        <v>5.9675014121223077E-4</v>
      </c>
      <c r="E127" s="465">
        <v>0.84341057868532388</v>
      </c>
      <c r="F127" s="463">
        <v>2594</v>
      </c>
      <c r="G127" s="463">
        <v>2182.6532189</v>
      </c>
      <c r="H127" s="464">
        <v>5.2598155057782554E-4</v>
      </c>
      <c r="I127" s="447"/>
    </row>
    <row r="128" spans="1:9" s="449" customFormat="1" ht="27" customHeight="1">
      <c r="A128" s="462" t="s">
        <v>1268</v>
      </c>
      <c r="B128" s="463">
        <v>961</v>
      </c>
      <c r="C128" s="463">
        <v>791.11513969999999</v>
      </c>
      <c r="D128" s="464">
        <v>1.8215060664936874E-4</v>
      </c>
      <c r="E128" s="465">
        <v>0.82322074890738817</v>
      </c>
      <c r="F128" s="463">
        <v>628</v>
      </c>
      <c r="G128" s="463">
        <v>414.32220899999999</v>
      </c>
      <c r="H128" s="464">
        <v>9.9844462712440779E-5</v>
      </c>
      <c r="I128" s="447"/>
    </row>
    <row r="129" spans="1:9" s="449" customFormat="1" ht="18" customHeight="1">
      <c r="A129" s="462" t="s">
        <v>1269</v>
      </c>
      <c r="B129" s="463" t="s">
        <v>43</v>
      </c>
      <c r="C129" s="463" t="s">
        <v>43</v>
      </c>
      <c r="D129" s="464" t="s">
        <v>43</v>
      </c>
      <c r="E129" s="465" t="s">
        <v>43</v>
      </c>
      <c r="F129" s="463" t="s">
        <v>43</v>
      </c>
      <c r="G129" s="463" t="s">
        <v>43</v>
      </c>
      <c r="H129" s="464" t="s">
        <v>43</v>
      </c>
      <c r="I129" s="447"/>
    </row>
    <row r="130" spans="1:9" s="449" customFormat="1" ht="18" customHeight="1">
      <c r="A130" s="462" t="s">
        <v>1270</v>
      </c>
      <c r="B130" s="463" t="s">
        <v>43</v>
      </c>
      <c r="C130" s="463" t="s">
        <v>43</v>
      </c>
      <c r="D130" s="464" t="s">
        <v>43</v>
      </c>
      <c r="E130" s="465" t="s">
        <v>43</v>
      </c>
      <c r="F130" s="463" t="s">
        <v>43</v>
      </c>
      <c r="G130" s="463" t="s">
        <v>43</v>
      </c>
      <c r="H130" s="464" t="s">
        <v>43</v>
      </c>
      <c r="I130" s="447"/>
    </row>
    <row r="131" spans="1:9" s="449" customFormat="1" ht="18" customHeight="1">
      <c r="A131" s="462" t="s">
        <v>1271</v>
      </c>
      <c r="B131" s="463">
        <v>1</v>
      </c>
      <c r="C131" s="463">
        <v>0.16517000000000001</v>
      </c>
      <c r="D131" s="464">
        <v>3.80296295576964E-8</v>
      </c>
      <c r="E131" s="465">
        <v>0.16517000000000001</v>
      </c>
      <c r="F131" s="463" t="s">
        <v>43</v>
      </c>
      <c r="G131" s="463" t="s">
        <v>43</v>
      </c>
      <c r="H131" s="464" t="s">
        <v>43</v>
      </c>
      <c r="I131" s="447"/>
    </row>
    <row r="132" spans="1:9" s="449" customFormat="1" ht="18" customHeight="1">
      <c r="A132" s="462" t="s">
        <v>1272</v>
      </c>
      <c r="B132" s="463" t="s">
        <v>43</v>
      </c>
      <c r="C132" s="463" t="s">
        <v>43</v>
      </c>
      <c r="D132" s="464" t="s">
        <v>43</v>
      </c>
      <c r="E132" s="465" t="s">
        <v>43</v>
      </c>
      <c r="F132" s="463" t="s">
        <v>43</v>
      </c>
      <c r="G132" s="463" t="s">
        <v>43</v>
      </c>
      <c r="H132" s="464" t="s">
        <v>43</v>
      </c>
      <c r="I132" s="447"/>
    </row>
    <row r="133" spans="1:9" s="449" customFormat="1" ht="18" customHeight="1">
      <c r="A133" s="462" t="s">
        <v>1273</v>
      </c>
      <c r="B133" s="463">
        <v>2403</v>
      </c>
      <c r="C133" s="463">
        <v>58010.952671300001</v>
      </c>
      <c r="D133" s="464">
        <v>1.3356753892223754E-2</v>
      </c>
      <c r="E133" s="465">
        <v>24.141053962255516</v>
      </c>
      <c r="F133" s="463">
        <v>11649</v>
      </c>
      <c r="G133" s="463">
        <v>216435.01333690001</v>
      </c>
      <c r="H133" s="464">
        <v>5.2157082457490796E-2</v>
      </c>
      <c r="I133" s="447"/>
    </row>
    <row r="134" spans="1:9" s="449" customFormat="1" ht="18" customHeight="1">
      <c r="A134" s="462" t="s">
        <v>1274</v>
      </c>
      <c r="B134" s="463">
        <v>1334</v>
      </c>
      <c r="C134" s="463">
        <v>8720.2284013999997</v>
      </c>
      <c r="D134" s="464">
        <v>2.0077923095219775E-3</v>
      </c>
      <c r="E134" s="465">
        <v>6.5369028496251875</v>
      </c>
      <c r="F134" s="463">
        <v>593</v>
      </c>
      <c r="G134" s="463">
        <v>2399.8981399999998</v>
      </c>
      <c r="H134" s="464">
        <v>5.7833380675204396E-4</v>
      </c>
      <c r="I134" s="447"/>
    </row>
    <row r="135" spans="1:9" s="449" customFormat="1" ht="18" customHeight="1">
      <c r="A135" s="462" t="s">
        <v>1275</v>
      </c>
      <c r="B135" s="463">
        <v>3</v>
      </c>
      <c r="C135" s="463">
        <v>43.907609999999998</v>
      </c>
      <c r="D135" s="464">
        <v>1.0109524387381521E-5</v>
      </c>
      <c r="E135" s="465">
        <v>14.635869999999999</v>
      </c>
      <c r="F135" s="463" t="s">
        <v>43</v>
      </c>
      <c r="G135" s="463" t="s">
        <v>43</v>
      </c>
      <c r="H135" s="464" t="s">
        <v>43</v>
      </c>
      <c r="I135" s="447"/>
    </row>
    <row r="136" spans="1:9" s="449" customFormat="1" ht="27" customHeight="1">
      <c r="A136" s="462" t="s">
        <v>1276</v>
      </c>
      <c r="B136" s="463">
        <v>26345</v>
      </c>
      <c r="C136" s="463">
        <v>24065.6546156</v>
      </c>
      <c r="D136" s="464">
        <v>5.5410058127670549E-3</v>
      </c>
      <c r="E136" s="465">
        <v>0.91348091158094513</v>
      </c>
      <c r="F136" s="463">
        <v>27966</v>
      </c>
      <c r="G136" s="463">
        <v>23659.927344600001</v>
      </c>
      <c r="H136" s="464">
        <v>5.7016319237112693E-3</v>
      </c>
      <c r="I136" s="447"/>
    </row>
    <row r="137" spans="1:9" s="449" customFormat="1" ht="27" customHeight="1">
      <c r="A137" s="462" t="s">
        <v>1277</v>
      </c>
      <c r="B137" s="463">
        <v>21785</v>
      </c>
      <c r="C137" s="463">
        <v>30990.319898000002</v>
      </c>
      <c r="D137" s="464">
        <v>7.1353780080852924E-3</v>
      </c>
      <c r="E137" s="465">
        <v>1.4225531282074824</v>
      </c>
      <c r="F137" s="463">
        <v>4761</v>
      </c>
      <c r="G137" s="463">
        <v>6785.5041288000002</v>
      </c>
      <c r="H137" s="464">
        <v>1.6351887474443461E-3</v>
      </c>
      <c r="I137" s="447"/>
    </row>
    <row r="138" spans="1:9" s="449" customFormat="1" ht="18" customHeight="1">
      <c r="A138" s="462" t="s">
        <v>1278</v>
      </c>
      <c r="B138" s="463">
        <v>14</v>
      </c>
      <c r="C138" s="463">
        <v>17.691154999999998</v>
      </c>
      <c r="D138" s="464">
        <v>4.0733067209407786E-6</v>
      </c>
      <c r="E138" s="465">
        <v>1.2636539285714286</v>
      </c>
      <c r="F138" s="463" t="s">
        <v>43</v>
      </c>
      <c r="G138" s="463" t="s">
        <v>43</v>
      </c>
      <c r="H138" s="464" t="s">
        <v>43</v>
      </c>
      <c r="I138" s="447"/>
    </row>
    <row r="139" spans="1:9" s="449" customFormat="1" ht="18" customHeight="1">
      <c r="A139" s="462" t="s">
        <v>1279</v>
      </c>
      <c r="B139" s="463">
        <v>16792</v>
      </c>
      <c r="C139" s="463">
        <v>33840.872187599998</v>
      </c>
      <c r="D139" s="464">
        <v>7.7917045056837128E-3</v>
      </c>
      <c r="E139" s="465">
        <v>2.0152972955931396</v>
      </c>
      <c r="F139" s="463">
        <v>19</v>
      </c>
      <c r="G139" s="463">
        <v>88.636813900000007</v>
      </c>
      <c r="H139" s="464">
        <v>2.1359934051684163E-5</v>
      </c>
      <c r="I139" s="447"/>
    </row>
    <row r="140" spans="1:9" s="449" customFormat="1" ht="20.100000000000001" customHeight="1">
      <c r="A140" s="456" t="s">
        <v>1280</v>
      </c>
      <c r="B140" s="457">
        <v>152211</v>
      </c>
      <c r="C140" s="457">
        <v>194048.31458440001</v>
      </c>
      <c r="D140" s="458">
        <v>4.4678728097960085E-2</v>
      </c>
      <c r="E140" s="459">
        <v>1.2748639361439056</v>
      </c>
      <c r="F140" s="457">
        <v>147851</v>
      </c>
      <c r="G140" s="457">
        <v>176872.91735850001</v>
      </c>
      <c r="H140" s="458">
        <v>4.2623303840420908E-2</v>
      </c>
      <c r="I140" s="447"/>
    </row>
    <row r="141" spans="1:9" s="449" customFormat="1" ht="27.95" customHeight="1">
      <c r="A141" s="462" t="s">
        <v>1281</v>
      </c>
      <c r="B141" s="463">
        <v>7</v>
      </c>
      <c r="C141" s="463">
        <v>57.470081399999998</v>
      </c>
      <c r="D141" s="464">
        <v>1.3232220780363612E-5</v>
      </c>
      <c r="E141" s="465">
        <v>8.2100116285714275</v>
      </c>
      <c r="F141" s="463" t="s">
        <v>43</v>
      </c>
      <c r="G141" s="463" t="s">
        <v>43</v>
      </c>
      <c r="H141" s="464" t="s">
        <v>43</v>
      </c>
      <c r="I141" s="447"/>
    </row>
    <row r="142" spans="1:9" s="449" customFormat="1" ht="38.1" customHeight="1">
      <c r="A142" s="462" t="s">
        <v>1282</v>
      </c>
      <c r="B142" s="463">
        <v>103275</v>
      </c>
      <c r="C142" s="463">
        <v>187566.56232289999</v>
      </c>
      <c r="D142" s="464">
        <v>4.3186334579829636E-2</v>
      </c>
      <c r="E142" s="465">
        <v>1.8161855465785524</v>
      </c>
      <c r="F142" s="463">
        <v>93499</v>
      </c>
      <c r="G142" s="463">
        <v>169258.6738512</v>
      </c>
      <c r="H142" s="464">
        <v>4.0788403283719007E-2</v>
      </c>
      <c r="I142" s="447"/>
    </row>
    <row r="143" spans="1:9" s="449" customFormat="1" ht="18" customHeight="1">
      <c r="A143" s="462" t="s">
        <v>1283</v>
      </c>
      <c r="B143" s="463">
        <v>7309</v>
      </c>
      <c r="C143" s="463">
        <v>1753.3808403999999</v>
      </c>
      <c r="D143" s="464">
        <v>4.0370783940167333E-4</v>
      </c>
      <c r="E143" s="465">
        <v>0.23989339723628403</v>
      </c>
      <c r="F143" s="463">
        <v>19555</v>
      </c>
      <c r="G143" s="463">
        <v>2877.1617618999999</v>
      </c>
      <c r="H143" s="464">
        <v>6.9334605776270354E-4</v>
      </c>
      <c r="I143" s="447"/>
    </row>
    <row r="144" spans="1:9" s="449" customFormat="1" ht="18" customHeight="1">
      <c r="A144" s="462" t="s">
        <v>1284</v>
      </c>
      <c r="B144" s="463">
        <v>41620</v>
      </c>
      <c r="C144" s="463">
        <v>4670.9013396999999</v>
      </c>
      <c r="D144" s="464">
        <v>1.0754534579484095E-3</v>
      </c>
      <c r="E144" s="465">
        <v>0.11222732675876981</v>
      </c>
      <c r="F144" s="463">
        <v>34795</v>
      </c>
      <c r="G144" s="463">
        <v>4731.1175899999998</v>
      </c>
      <c r="H144" s="464">
        <v>1.140117240982676E-3</v>
      </c>
      <c r="I144" s="447"/>
    </row>
    <row r="145" spans="1:9" s="449" customFormat="1" ht="27" customHeight="1">
      <c r="A145" s="462" t="s">
        <v>1285</v>
      </c>
      <c r="B145" s="463" t="s">
        <v>43</v>
      </c>
      <c r="C145" s="463" t="s">
        <v>43</v>
      </c>
      <c r="D145" s="464" t="s">
        <v>43</v>
      </c>
      <c r="E145" s="465" t="s">
        <v>43</v>
      </c>
      <c r="F145" s="463">
        <v>2</v>
      </c>
      <c r="G145" s="463">
        <v>5.9641554000000001</v>
      </c>
      <c r="H145" s="464">
        <v>1.4372579565159209E-6</v>
      </c>
      <c r="I145" s="447"/>
    </row>
    <row r="146" spans="1:9" s="449" customFormat="1" ht="5.0999999999999996" customHeight="1">
      <c r="A146" s="462"/>
      <c r="B146" s="463"/>
      <c r="C146" s="463"/>
      <c r="D146" s="464"/>
      <c r="E146" s="465"/>
      <c r="F146" s="463"/>
      <c r="G146" s="463"/>
      <c r="H146" s="464"/>
      <c r="I146" s="447"/>
    </row>
    <row r="147" spans="1:9" s="449" customFormat="1" ht="20.100000000000001" customHeight="1">
      <c r="A147" s="28" t="s">
        <v>39</v>
      </c>
      <c r="B147" s="480">
        <v>4589108</v>
      </c>
      <c r="C147" s="480">
        <v>4343192.4507550998</v>
      </c>
      <c r="D147" s="481">
        <v>1</v>
      </c>
      <c r="E147" s="482">
        <v>0.94641321379995846</v>
      </c>
      <c r="F147" s="480">
        <v>4262204</v>
      </c>
      <c r="G147" s="480">
        <v>4149676.3840902997</v>
      </c>
      <c r="H147" s="481">
        <v>1</v>
      </c>
      <c r="I147" s="447"/>
    </row>
    <row r="148" spans="1:9" s="449" customFormat="1" ht="12">
      <c r="A148" s="440" t="s">
        <v>40</v>
      </c>
      <c r="B148" s="452"/>
      <c r="C148" s="452"/>
      <c r="D148" s="452"/>
      <c r="E148" s="452"/>
      <c r="F148" s="452"/>
      <c r="G148" s="452"/>
      <c r="H148" s="452"/>
      <c r="I148" s="447"/>
    </row>
    <row r="149" spans="1:9" ht="12.95" customHeight="1">
      <c r="A149" s="483" t="s">
        <v>1165</v>
      </c>
      <c r="B149" s="447"/>
      <c r="C149" s="447"/>
      <c r="D149" s="447"/>
      <c r="E149" s="447"/>
      <c r="F149" s="447"/>
      <c r="G149" s="447"/>
      <c r="H149" s="447"/>
      <c r="I149" s="447"/>
    </row>
    <row r="150" spans="1:9" ht="12.95" customHeight="1">
      <c r="A150" s="485" t="s">
        <v>1166</v>
      </c>
      <c r="B150" s="447"/>
      <c r="C150" s="447"/>
      <c r="D150" s="447"/>
      <c r="E150" s="447"/>
      <c r="F150" s="447"/>
      <c r="G150" s="447"/>
      <c r="H150" s="447"/>
      <c r="I150" s="447"/>
    </row>
    <row r="151" spans="1:9" ht="12.95" customHeight="1"/>
    <row r="152" spans="1:9" ht="12.95" customHeight="1"/>
    <row r="153" spans="1:9" ht="12.95" customHeight="1"/>
    <row r="154" spans="1:9" ht="12.95" customHeight="1"/>
    <row r="155" spans="1:9" ht="12.95" customHeight="1"/>
    <row r="156" spans="1:9" ht="12.95" customHeight="1"/>
    <row r="157" spans="1:9" ht="12.95" customHeight="1"/>
    <row r="158" spans="1:9" ht="12.95" customHeight="1"/>
    <row r="159" spans="1:9" ht="12.95" customHeight="1"/>
    <row r="160" spans="1:9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  <row r="286" ht="12.95" customHeight="1"/>
    <row r="287" ht="12.95" customHeight="1"/>
    <row r="288" ht="12.95" customHeight="1"/>
    <row r="289" ht="12.95" customHeight="1"/>
  </sheetData>
  <mergeCells count="15">
    <mergeCell ref="B5:E5"/>
    <mergeCell ref="F5:H5"/>
    <mergeCell ref="A37:H37"/>
    <mergeCell ref="A38:H38"/>
    <mergeCell ref="B40:E40"/>
    <mergeCell ref="F40:H40"/>
    <mergeCell ref="A114:H114"/>
    <mergeCell ref="B116:E116"/>
    <mergeCell ref="F116:H116"/>
    <mergeCell ref="G74:H74"/>
    <mergeCell ref="A75:H75"/>
    <mergeCell ref="A76:H76"/>
    <mergeCell ref="B78:E78"/>
    <mergeCell ref="F78:H78"/>
    <mergeCell ref="A113:H113"/>
  </mergeCells>
  <pageMargins left="0.6" right="0.31" top="0.79" bottom="1.1000000000000001" header="0.4" footer="0.71"/>
  <pageSetup paperSize="9" scale="90" firstPageNumber="132" orientation="portrait" r:id="rId1"/>
  <headerFooter alignWithMargins="0">
    <oddFooter>&amp;C&amp;"Maiandra GD,Regular"&amp;9&amp;P</oddFooter>
  </headerFooter>
  <rowBreaks count="3" manualBreakCount="3">
    <brk id="35" max="16383" man="1"/>
    <brk id="73" max="16383" man="1"/>
    <brk id="11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dimension ref="A1:P289"/>
  <sheetViews>
    <sheetView tabSelected="1" view="pageBreakPreview" topLeftCell="A63" zoomScale="60" workbookViewId="0">
      <selection activeCell="A99" sqref="A99:A102"/>
    </sheetView>
  </sheetViews>
  <sheetFormatPr defaultColWidth="10.28515625" defaultRowHeight="11.25"/>
  <cols>
    <col min="1" max="1" width="31" style="484" customWidth="1"/>
    <col min="2" max="2" width="9" style="484" bestFit="1" customWidth="1"/>
    <col min="3" max="3" width="11.5703125" style="484" bestFit="1" customWidth="1"/>
    <col min="4" max="4" width="9" style="484" bestFit="1" customWidth="1"/>
    <col min="5" max="5" width="10.140625" style="484" bestFit="1" customWidth="1"/>
    <col min="6" max="6" width="9" style="484" bestFit="1" customWidth="1"/>
    <col min="7" max="7" width="11.5703125" style="484" bestFit="1" customWidth="1"/>
    <col min="8" max="8" width="9" style="484" bestFit="1" customWidth="1"/>
    <col min="9" max="9" width="5.5703125" style="484" customWidth="1"/>
    <col min="10" max="16384" width="10.28515625" style="484"/>
  </cols>
  <sheetData>
    <row r="1" spans="1:13" s="449" customFormat="1" ht="12">
      <c r="A1" s="447"/>
      <c r="B1" s="447"/>
      <c r="C1" s="447"/>
      <c r="D1" s="447"/>
      <c r="E1" s="447"/>
      <c r="F1" s="447"/>
      <c r="G1" s="447"/>
      <c r="H1" s="448"/>
      <c r="I1" s="447"/>
    </row>
    <row r="2" spans="1:13" s="449" customFormat="1" ht="15" customHeight="1">
      <c r="A2" s="450" t="s">
        <v>1292</v>
      </c>
      <c r="B2" s="58"/>
      <c r="C2" s="58"/>
      <c r="D2" s="58"/>
      <c r="E2" s="58"/>
      <c r="F2" s="58"/>
      <c r="G2" s="58"/>
      <c r="H2" s="58"/>
      <c r="I2" s="447"/>
    </row>
    <row r="3" spans="1:13" s="449" customFormat="1" ht="15" customHeight="1">
      <c r="A3" s="450" t="s">
        <v>51</v>
      </c>
      <c r="B3" s="58"/>
      <c r="C3" s="58"/>
      <c r="D3" s="58"/>
      <c r="E3" s="58"/>
      <c r="F3" s="58"/>
      <c r="G3" s="58"/>
      <c r="H3" s="58"/>
      <c r="I3" s="447"/>
    </row>
    <row r="4" spans="1:13" s="449" customFormat="1" ht="12">
      <c r="A4" s="451"/>
      <c r="B4" s="452"/>
      <c r="C4" s="452"/>
      <c r="D4" s="452"/>
      <c r="E4" s="452"/>
      <c r="F4" s="453"/>
      <c r="G4" s="453"/>
      <c r="H4" s="870" t="s">
        <v>96</v>
      </c>
      <c r="I4" s="447"/>
    </row>
    <row r="5" spans="1:13" s="449" customFormat="1" ht="15" customHeight="1">
      <c r="A5" s="454"/>
      <c r="B5" s="1115" t="s">
        <v>1</v>
      </c>
      <c r="C5" s="1115"/>
      <c r="D5" s="1115"/>
      <c r="E5" s="1115"/>
      <c r="F5" s="1016" t="s">
        <v>2</v>
      </c>
      <c r="G5" s="1016"/>
      <c r="H5" s="1016"/>
      <c r="I5" s="447"/>
    </row>
    <row r="6" spans="1:13" s="449" customFormat="1" ht="39.950000000000003" customHeight="1">
      <c r="A6" s="869" t="s">
        <v>1173</v>
      </c>
      <c r="B6" s="871" t="s">
        <v>1174</v>
      </c>
      <c r="C6" s="871" t="s">
        <v>5</v>
      </c>
      <c r="D6" s="871" t="s">
        <v>1175</v>
      </c>
      <c r="E6" s="871" t="s">
        <v>1176</v>
      </c>
      <c r="F6" s="871" t="s">
        <v>1177</v>
      </c>
      <c r="G6" s="871" t="s">
        <v>5</v>
      </c>
      <c r="H6" s="871" t="s">
        <v>1175</v>
      </c>
      <c r="I6" s="447"/>
    </row>
    <row r="7" spans="1:13" s="449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  <c r="I7" s="447"/>
      <c r="K7" s="422"/>
      <c r="L7" s="455"/>
      <c r="M7" s="455"/>
    </row>
    <row r="8" spans="1:13" s="449" customFormat="1" ht="5.0999999999999996" customHeight="1">
      <c r="A8" s="62"/>
      <c r="B8" s="62"/>
      <c r="C8" s="62"/>
      <c r="D8" s="62"/>
      <c r="E8" s="62"/>
      <c r="F8" s="62"/>
      <c r="G8" s="62"/>
      <c r="H8" s="62"/>
      <c r="I8" s="447"/>
      <c r="K8" s="422"/>
      <c r="L8" s="455"/>
      <c r="M8" s="455"/>
    </row>
    <row r="9" spans="1:13" s="449" customFormat="1" ht="20.100000000000001" customHeight="1">
      <c r="A9" s="456" t="s">
        <v>1178</v>
      </c>
      <c r="B9" s="457">
        <v>57</v>
      </c>
      <c r="C9" s="457">
        <v>101544.36670180001</v>
      </c>
      <c r="D9" s="458">
        <v>2.4893468601794366E-2</v>
      </c>
      <c r="E9" s="459">
        <v>1781.4801175754387</v>
      </c>
      <c r="F9" s="457">
        <v>51</v>
      </c>
      <c r="G9" s="457">
        <v>108637.30919280001</v>
      </c>
      <c r="H9" s="458">
        <v>2.7887895074441501E-2</v>
      </c>
      <c r="I9" s="447"/>
      <c r="K9" s="460"/>
      <c r="L9" s="461"/>
      <c r="M9" s="461"/>
    </row>
    <row r="10" spans="1:13" s="449" customFormat="1" ht="18" customHeight="1">
      <c r="A10" s="462" t="s">
        <v>1179</v>
      </c>
      <c r="B10" s="463">
        <v>53</v>
      </c>
      <c r="C10" s="463">
        <v>99579.44654460001</v>
      </c>
      <c r="D10" s="464">
        <v>2.4411770996825954E-2</v>
      </c>
      <c r="E10" s="465">
        <v>1878.8574819735852</v>
      </c>
      <c r="F10" s="463">
        <v>47</v>
      </c>
      <c r="G10" s="463">
        <v>106708.4998628</v>
      </c>
      <c r="H10" s="464">
        <v>2.739275733020502E-2</v>
      </c>
      <c r="I10" s="447"/>
      <c r="K10" s="460"/>
      <c r="L10" s="461"/>
      <c r="M10" s="461"/>
    </row>
    <row r="11" spans="1:13" s="449" customFormat="1" ht="18" customHeight="1">
      <c r="A11" s="466" t="s">
        <v>1180</v>
      </c>
      <c r="B11" s="463">
        <v>2</v>
      </c>
      <c r="C11" s="463">
        <v>13.7358288</v>
      </c>
      <c r="D11" s="464">
        <v>3.3673204536944695E-6</v>
      </c>
      <c r="E11" s="465">
        <v>6.8679144000000001</v>
      </c>
      <c r="F11" s="463">
        <v>1</v>
      </c>
      <c r="G11" s="463">
        <v>12.732051</v>
      </c>
      <c r="H11" s="464">
        <v>3.2683992728528519E-6</v>
      </c>
      <c r="I11" s="447"/>
      <c r="K11" s="425"/>
      <c r="L11" s="426"/>
      <c r="M11" s="426"/>
    </row>
    <row r="12" spans="1:13" s="449" customFormat="1" ht="18" customHeight="1">
      <c r="A12" s="466" t="s">
        <v>1181</v>
      </c>
      <c r="B12" s="463">
        <v>4</v>
      </c>
      <c r="C12" s="463">
        <v>4100.8880041000002</v>
      </c>
      <c r="D12" s="464">
        <v>1.00532732720986E-3</v>
      </c>
      <c r="E12" s="465">
        <v>1025.2220010250001</v>
      </c>
      <c r="F12" s="463">
        <v>4</v>
      </c>
      <c r="G12" s="463">
        <v>4132.3586502999997</v>
      </c>
      <c r="H12" s="464">
        <v>1.0608030087067442E-3</v>
      </c>
      <c r="I12" s="447"/>
      <c r="K12" s="425"/>
      <c r="L12" s="426"/>
      <c r="M12" s="426"/>
    </row>
    <row r="13" spans="1:13" s="449" customFormat="1" ht="30" customHeight="1">
      <c r="A13" s="466" t="s">
        <v>1182</v>
      </c>
      <c r="B13" s="463" t="s">
        <v>43</v>
      </c>
      <c r="C13" s="463" t="s">
        <v>43</v>
      </c>
      <c r="D13" s="464" t="s">
        <v>43</v>
      </c>
      <c r="E13" s="465" t="s">
        <v>43</v>
      </c>
      <c r="F13" s="463" t="s">
        <v>43</v>
      </c>
      <c r="G13" s="463" t="s">
        <v>43</v>
      </c>
      <c r="H13" s="464" t="s">
        <v>43</v>
      </c>
      <c r="I13" s="447"/>
      <c r="K13" s="425"/>
      <c r="L13" s="426"/>
      <c r="M13" s="426"/>
    </row>
    <row r="14" spans="1:13" s="449" customFormat="1" ht="30" customHeight="1">
      <c r="A14" s="466" t="s">
        <v>1183</v>
      </c>
      <c r="B14" s="463">
        <v>8</v>
      </c>
      <c r="C14" s="463">
        <v>634.69999919999998</v>
      </c>
      <c r="D14" s="464">
        <v>1.5559587414674413E-4</v>
      </c>
      <c r="E14" s="465">
        <v>79.337499899999997</v>
      </c>
      <c r="F14" s="463" t="s">
        <v>43</v>
      </c>
      <c r="G14" s="463" t="s">
        <v>43</v>
      </c>
      <c r="H14" s="464" t="s">
        <v>43</v>
      </c>
      <c r="I14" s="447"/>
      <c r="K14" s="425"/>
      <c r="L14" s="426"/>
      <c r="M14" s="426"/>
    </row>
    <row r="15" spans="1:13" s="449" customFormat="1" ht="18" customHeight="1">
      <c r="A15" s="466" t="s">
        <v>1184</v>
      </c>
      <c r="B15" s="463">
        <v>16</v>
      </c>
      <c r="C15" s="463">
        <v>7307.4875623999997</v>
      </c>
      <c r="D15" s="464">
        <v>1.7914210123227117E-3</v>
      </c>
      <c r="E15" s="465">
        <v>456.71797264999998</v>
      </c>
      <c r="F15" s="463">
        <v>16</v>
      </c>
      <c r="G15" s="463">
        <v>6213.9235285000004</v>
      </c>
      <c r="H15" s="464">
        <v>1.5951540833533126E-3</v>
      </c>
      <c r="I15" s="447"/>
      <c r="K15" s="467"/>
      <c r="L15" s="467"/>
      <c r="M15" s="467"/>
    </row>
    <row r="16" spans="1:13" s="449" customFormat="1" ht="30" customHeight="1">
      <c r="A16" s="466" t="s">
        <v>1185</v>
      </c>
      <c r="B16" s="463" t="s">
        <v>43</v>
      </c>
      <c r="C16" s="463" t="s">
        <v>43</v>
      </c>
      <c r="D16" s="464" t="s">
        <v>43</v>
      </c>
      <c r="E16" s="465" t="s">
        <v>43</v>
      </c>
      <c r="F16" s="463" t="s">
        <v>43</v>
      </c>
      <c r="G16" s="463" t="s">
        <v>43</v>
      </c>
      <c r="H16" s="464" t="s">
        <v>43</v>
      </c>
      <c r="I16" s="447"/>
      <c r="K16" s="467"/>
      <c r="L16" s="467"/>
      <c r="M16" s="467"/>
    </row>
    <row r="17" spans="1:16" s="449" customFormat="1" ht="30" customHeight="1">
      <c r="A17" s="466" t="s">
        <v>1186</v>
      </c>
      <c r="B17" s="463">
        <v>23</v>
      </c>
      <c r="C17" s="463">
        <v>87522.635150100003</v>
      </c>
      <c r="D17" s="464">
        <v>2.1456059462692943E-2</v>
      </c>
      <c r="E17" s="465">
        <v>3805.3319630478263</v>
      </c>
      <c r="F17" s="463">
        <v>26</v>
      </c>
      <c r="G17" s="463">
        <v>96349.485633000004</v>
      </c>
      <c r="H17" s="464">
        <v>2.473353183887211E-2</v>
      </c>
      <c r="I17" s="447"/>
      <c r="K17" s="468"/>
      <c r="L17" s="468"/>
      <c r="M17" s="468"/>
      <c r="N17" s="469"/>
      <c r="P17" s="470"/>
    </row>
    <row r="18" spans="1:16" s="449" customFormat="1" ht="18" customHeight="1">
      <c r="A18" s="462" t="s">
        <v>1187</v>
      </c>
      <c r="B18" s="463">
        <v>4</v>
      </c>
      <c r="C18" s="463">
        <v>1964.9201571999999</v>
      </c>
      <c r="D18" s="464">
        <v>4.8169760496841017E-4</v>
      </c>
      <c r="E18" s="465">
        <v>491.23003929999999</v>
      </c>
      <c r="F18" s="463">
        <v>4</v>
      </c>
      <c r="G18" s="463">
        <v>1928.80933</v>
      </c>
      <c r="H18" s="464">
        <v>4.951377442364782E-4</v>
      </c>
      <c r="I18" s="447"/>
      <c r="K18" s="468"/>
      <c r="L18" s="468"/>
      <c r="M18" s="468"/>
      <c r="N18" s="469"/>
      <c r="P18" s="470"/>
    </row>
    <row r="19" spans="1:16" s="449" customFormat="1" ht="18" customHeight="1">
      <c r="A19" s="462" t="s">
        <v>1188</v>
      </c>
      <c r="B19" s="463" t="s">
        <v>43</v>
      </c>
      <c r="C19" s="463" t="s">
        <v>43</v>
      </c>
      <c r="D19" s="464" t="s">
        <v>43</v>
      </c>
      <c r="E19" s="465" t="s">
        <v>43</v>
      </c>
      <c r="F19" s="463" t="s">
        <v>43</v>
      </c>
      <c r="G19" s="463" t="s">
        <v>43</v>
      </c>
      <c r="H19" s="464" t="s">
        <v>43</v>
      </c>
      <c r="I19" s="447"/>
      <c r="K19" s="468"/>
      <c r="L19" s="468"/>
      <c r="M19" s="468"/>
      <c r="N19" s="469"/>
      <c r="P19" s="470"/>
    </row>
    <row r="20" spans="1:16" s="449" customFormat="1" ht="20.100000000000001" customHeight="1">
      <c r="A20" s="456" t="s">
        <v>1189</v>
      </c>
      <c r="B20" s="457">
        <v>4682</v>
      </c>
      <c r="C20" s="457">
        <v>1977263.0290244</v>
      </c>
      <c r="D20" s="458">
        <v>0.48472344384255456</v>
      </c>
      <c r="E20" s="459">
        <v>422.31162516539939</v>
      </c>
      <c r="F20" s="457">
        <v>4746</v>
      </c>
      <c r="G20" s="457">
        <v>1902244.5691516001</v>
      </c>
      <c r="H20" s="458">
        <v>0.48831839949458072</v>
      </c>
      <c r="I20" s="447"/>
      <c r="K20" s="468"/>
      <c r="L20" s="468"/>
      <c r="M20" s="468"/>
      <c r="N20" s="469"/>
      <c r="P20" s="470"/>
    </row>
    <row r="21" spans="1:16" s="449" customFormat="1" ht="30" customHeight="1">
      <c r="A21" s="462" t="s">
        <v>1190</v>
      </c>
      <c r="B21" s="463">
        <v>2850</v>
      </c>
      <c r="C21" s="463">
        <v>1470629.5402504001</v>
      </c>
      <c r="D21" s="464">
        <v>0.36052290712100793</v>
      </c>
      <c r="E21" s="465">
        <v>516.01036500014038</v>
      </c>
      <c r="F21" s="463">
        <v>2969</v>
      </c>
      <c r="G21" s="463">
        <v>1443177.9765481001</v>
      </c>
      <c r="H21" s="464">
        <v>0.37047305647354545</v>
      </c>
      <c r="I21" s="447"/>
      <c r="K21" s="468"/>
      <c r="L21" s="468"/>
      <c r="M21" s="468"/>
      <c r="N21" s="469"/>
      <c r="P21" s="470"/>
    </row>
    <row r="22" spans="1:16" s="449" customFormat="1" ht="18" customHeight="1">
      <c r="A22" s="466" t="s">
        <v>1191</v>
      </c>
      <c r="B22" s="463">
        <v>2438</v>
      </c>
      <c r="C22" s="463">
        <v>1356571.2638776</v>
      </c>
      <c r="D22" s="464">
        <v>0.33256166994081926</v>
      </c>
      <c r="E22" s="465">
        <v>556.42791791534046</v>
      </c>
      <c r="F22" s="463">
        <v>2396</v>
      </c>
      <c r="G22" s="463">
        <v>1316543.9303838999</v>
      </c>
      <c r="H22" s="464">
        <v>0.33796528342099591</v>
      </c>
      <c r="I22" s="447"/>
      <c r="K22" s="468"/>
      <c r="L22" s="468"/>
      <c r="M22" s="468"/>
      <c r="N22" s="469"/>
      <c r="P22" s="470"/>
    </row>
    <row r="23" spans="1:16" s="449" customFormat="1" ht="18" customHeight="1">
      <c r="A23" s="466" t="s">
        <v>1192</v>
      </c>
      <c r="B23" s="463">
        <v>197</v>
      </c>
      <c r="C23" s="463">
        <v>25974.5656213</v>
      </c>
      <c r="D23" s="464">
        <v>6.3676307681144574E-3</v>
      </c>
      <c r="E23" s="465">
        <v>131.85058691015229</v>
      </c>
      <c r="F23" s="463">
        <v>241</v>
      </c>
      <c r="G23" s="463">
        <v>28166.436107900001</v>
      </c>
      <c r="H23" s="464">
        <v>7.2305050689725221E-3</v>
      </c>
      <c r="I23" s="447"/>
      <c r="P23" s="470"/>
    </row>
    <row r="24" spans="1:16" s="449" customFormat="1" ht="30" customHeight="1">
      <c r="A24" s="466" t="s">
        <v>1193</v>
      </c>
      <c r="B24" s="463">
        <v>4</v>
      </c>
      <c r="C24" s="463">
        <v>48.5245982</v>
      </c>
      <c r="D24" s="464">
        <v>1.1895741742658138E-5</v>
      </c>
      <c r="E24" s="465">
        <v>12.13114955</v>
      </c>
      <c r="F24" s="463">
        <v>2</v>
      </c>
      <c r="G24" s="463">
        <v>29.544243300000002</v>
      </c>
      <c r="H24" s="464">
        <v>7.5841970251853171E-6</v>
      </c>
      <c r="I24" s="447"/>
      <c r="P24" s="470"/>
    </row>
    <row r="25" spans="1:16" s="449" customFormat="1" ht="18" customHeight="1">
      <c r="A25" s="466" t="s">
        <v>1194</v>
      </c>
      <c r="B25" s="463">
        <v>211</v>
      </c>
      <c r="C25" s="463">
        <v>88035.186153300005</v>
      </c>
      <c r="D25" s="464">
        <v>2.1581710670331537E-2</v>
      </c>
      <c r="E25" s="465">
        <v>417.22837039478674</v>
      </c>
      <c r="F25" s="463">
        <v>330</v>
      </c>
      <c r="G25" s="463">
        <v>98438.065812999994</v>
      </c>
      <c r="H25" s="464">
        <v>2.526968378655178E-2</v>
      </c>
      <c r="I25" s="447"/>
      <c r="K25" s="470"/>
    </row>
    <row r="26" spans="1:16" s="449" customFormat="1" ht="39.950000000000003" customHeight="1">
      <c r="A26" s="462" t="s">
        <v>1195</v>
      </c>
      <c r="B26" s="463">
        <v>1832</v>
      </c>
      <c r="C26" s="463">
        <v>506633.48877399997</v>
      </c>
      <c r="D26" s="464">
        <v>0.1242005367215466</v>
      </c>
      <c r="E26" s="465">
        <v>276.5466641779476</v>
      </c>
      <c r="F26" s="463">
        <v>1777</v>
      </c>
      <c r="G26" s="463">
        <v>459066.5926035</v>
      </c>
      <c r="H26" s="464">
        <v>0.11784534302103532</v>
      </c>
      <c r="I26" s="447"/>
      <c r="K26" s="470"/>
    </row>
    <row r="27" spans="1:16" s="449" customFormat="1" ht="18" customHeight="1">
      <c r="A27" s="466" t="s">
        <v>1191</v>
      </c>
      <c r="B27" s="463">
        <v>1056</v>
      </c>
      <c r="C27" s="463">
        <v>398646.45753299998</v>
      </c>
      <c r="D27" s="464">
        <v>9.7727657339738719E-2</v>
      </c>
      <c r="E27" s="465">
        <v>377.50611508806816</v>
      </c>
      <c r="F27" s="463">
        <v>1003</v>
      </c>
      <c r="G27" s="463">
        <v>363149.79063210002</v>
      </c>
      <c r="H27" s="464">
        <v>9.3222883857331476E-2</v>
      </c>
      <c r="I27" s="447"/>
      <c r="K27" s="470"/>
    </row>
    <row r="28" spans="1:16" s="449" customFormat="1" ht="18" customHeight="1">
      <c r="A28" s="466" t="s">
        <v>1192</v>
      </c>
      <c r="B28" s="463">
        <v>177</v>
      </c>
      <c r="C28" s="463">
        <v>11999.3542456</v>
      </c>
      <c r="D28" s="464">
        <v>2.9416259892766318E-3</v>
      </c>
      <c r="E28" s="465">
        <v>67.792961839548013</v>
      </c>
      <c r="F28" s="463">
        <v>190</v>
      </c>
      <c r="G28" s="463">
        <v>13790.1605433</v>
      </c>
      <c r="H28" s="464">
        <v>3.5400227891206068E-3</v>
      </c>
      <c r="I28" s="447"/>
      <c r="K28" s="470"/>
    </row>
    <row r="29" spans="1:16" s="449" customFormat="1" ht="30" customHeight="1">
      <c r="A29" s="466" t="s">
        <v>1193</v>
      </c>
      <c r="B29" s="463">
        <v>16</v>
      </c>
      <c r="C29" s="463">
        <v>302.1017951</v>
      </c>
      <c r="D29" s="464">
        <v>7.4059859696128824E-5</v>
      </c>
      <c r="E29" s="465">
        <v>18.88136219375</v>
      </c>
      <c r="F29" s="463">
        <v>20</v>
      </c>
      <c r="G29" s="463">
        <v>326.91062249999999</v>
      </c>
      <c r="H29" s="464">
        <v>8.3920056624566861E-5</v>
      </c>
      <c r="I29" s="447"/>
      <c r="K29" s="470"/>
    </row>
    <row r="30" spans="1:16" s="449" customFormat="1" ht="18" customHeight="1">
      <c r="A30" s="466" t="s">
        <v>1194</v>
      </c>
      <c r="B30" s="463">
        <v>583</v>
      </c>
      <c r="C30" s="463">
        <v>95685.575200299994</v>
      </c>
      <c r="D30" s="464">
        <v>2.3457193532835124E-2</v>
      </c>
      <c r="E30" s="465">
        <v>164.12620102967409</v>
      </c>
      <c r="F30" s="463">
        <v>564</v>
      </c>
      <c r="G30" s="463">
        <v>81799.730805600004</v>
      </c>
      <c r="H30" s="464">
        <v>2.0998516317958675E-2</v>
      </c>
      <c r="I30" s="447"/>
    </row>
    <row r="31" spans="1:16" s="449" customFormat="1" ht="20.100000000000001" customHeight="1">
      <c r="A31" s="456" t="s">
        <v>1196</v>
      </c>
      <c r="B31" s="457">
        <v>1495</v>
      </c>
      <c r="C31" s="457">
        <v>39142.123859500003</v>
      </c>
      <c r="D31" s="458">
        <v>9.5956404373019454E-3</v>
      </c>
      <c r="E31" s="459">
        <v>26.182022648494986</v>
      </c>
      <c r="F31" s="457">
        <v>1604</v>
      </c>
      <c r="G31" s="457">
        <v>47885.5525375</v>
      </c>
      <c r="H31" s="458">
        <v>1.2292528917275154E-2</v>
      </c>
      <c r="I31" s="447"/>
    </row>
    <row r="32" spans="1:16" s="449" customFormat="1" ht="30" customHeight="1">
      <c r="A32" s="462" t="s">
        <v>1197</v>
      </c>
      <c r="B32" s="463">
        <v>16</v>
      </c>
      <c r="C32" s="463">
        <v>7477.8754102000003</v>
      </c>
      <c r="D32" s="464">
        <v>1.8331913702175279E-3</v>
      </c>
      <c r="E32" s="465">
        <v>467.36721313750002</v>
      </c>
      <c r="F32" s="463">
        <v>17</v>
      </c>
      <c r="G32" s="463">
        <v>8198.3901838000002</v>
      </c>
      <c r="H32" s="464">
        <v>2.1045794204952429E-3</v>
      </c>
      <c r="I32" s="447"/>
    </row>
    <row r="33" spans="1:9" s="449" customFormat="1" ht="30" customHeight="1">
      <c r="A33" s="462" t="s">
        <v>1198</v>
      </c>
      <c r="B33" s="463">
        <v>44</v>
      </c>
      <c r="C33" s="463">
        <v>1949.8901403</v>
      </c>
      <c r="D33" s="464">
        <v>4.7801301599575616E-4</v>
      </c>
      <c r="E33" s="465">
        <v>44.315685006818178</v>
      </c>
      <c r="F33" s="463">
        <v>45</v>
      </c>
      <c r="G33" s="463">
        <v>2079.0435603000001</v>
      </c>
      <c r="H33" s="464">
        <v>5.3370383614658194E-4</v>
      </c>
      <c r="I33" s="447"/>
    </row>
    <row r="34" spans="1:9" s="449" customFormat="1" ht="30" customHeight="1">
      <c r="A34" s="462" t="s">
        <v>1199</v>
      </c>
      <c r="B34" s="463" t="s">
        <v>43</v>
      </c>
      <c r="C34" s="463" t="s">
        <v>43</v>
      </c>
      <c r="D34" s="464" t="s">
        <v>43</v>
      </c>
      <c r="E34" s="465" t="s">
        <v>43</v>
      </c>
      <c r="F34" s="463" t="s">
        <v>43</v>
      </c>
      <c r="G34" s="463" t="s">
        <v>43</v>
      </c>
      <c r="H34" s="464" t="s">
        <v>43</v>
      </c>
      <c r="I34" s="447"/>
    </row>
    <row r="35" spans="1:9" s="449" customFormat="1" ht="5.0999999999999996" customHeight="1">
      <c r="A35" s="471"/>
      <c r="B35" s="472"/>
      <c r="C35" s="472"/>
      <c r="D35" s="473"/>
      <c r="E35" s="474"/>
      <c r="F35" s="472"/>
      <c r="G35" s="472"/>
      <c r="H35" s="473"/>
      <c r="I35" s="447"/>
    </row>
    <row r="36" spans="1:9" s="449" customFormat="1" ht="12">
      <c r="A36" s="462"/>
      <c r="B36" s="463"/>
      <c r="C36" s="463"/>
      <c r="D36" s="464"/>
      <c r="E36" s="465"/>
      <c r="F36" s="463"/>
      <c r="G36" s="463"/>
      <c r="H36" s="475" t="s">
        <v>1293</v>
      </c>
      <c r="I36" s="447"/>
    </row>
    <row r="37" spans="1:9" s="449" customFormat="1" ht="15" customHeight="1">
      <c r="A37" s="1117"/>
      <c r="B37" s="1117"/>
      <c r="C37" s="1117"/>
      <c r="D37" s="1117"/>
      <c r="E37" s="1117"/>
      <c r="F37" s="1117"/>
      <c r="G37" s="1117"/>
      <c r="H37" s="1117"/>
      <c r="I37" s="447"/>
    </row>
    <row r="38" spans="1:9" s="449" customFormat="1" ht="15" customHeight="1">
      <c r="A38" s="1114"/>
      <c r="B38" s="1114"/>
      <c r="C38" s="1114"/>
      <c r="D38" s="1114"/>
      <c r="E38" s="1114"/>
      <c r="F38" s="1114"/>
      <c r="G38" s="1114"/>
      <c r="H38" s="1114"/>
      <c r="I38" s="447"/>
    </row>
    <row r="39" spans="1:9" s="449" customFormat="1" ht="12">
      <c r="A39" s="451"/>
      <c r="B39" s="452"/>
      <c r="C39" s="452"/>
      <c r="D39" s="452"/>
      <c r="E39" s="452"/>
      <c r="F39" s="453"/>
      <c r="G39" s="453"/>
      <c r="H39" s="870" t="s">
        <v>96</v>
      </c>
      <c r="I39" s="447"/>
    </row>
    <row r="40" spans="1:9" s="449" customFormat="1" ht="15" customHeight="1">
      <c r="A40" s="454"/>
      <c r="B40" s="1115" t="s">
        <v>1</v>
      </c>
      <c r="C40" s="1115"/>
      <c r="D40" s="1115"/>
      <c r="E40" s="1115"/>
      <c r="F40" s="1016" t="s">
        <v>2</v>
      </c>
      <c r="G40" s="1016"/>
      <c r="H40" s="1016"/>
      <c r="I40" s="447"/>
    </row>
    <row r="41" spans="1:9" s="449" customFormat="1" ht="39.950000000000003" customHeight="1">
      <c r="A41" s="869" t="s">
        <v>1173</v>
      </c>
      <c r="B41" s="871" t="s">
        <v>1174</v>
      </c>
      <c r="C41" s="871" t="s">
        <v>5</v>
      </c>
      <c r="D41" s="871" t="s">
        <v>1175</v>
      </c>
      <c r="E41" s="871" t="s">
        <v>1176</v>
      </c>
      <c r="F41" s="871" t="s">
        <v>1177</v>
      </c>
      <c r="G41" s="871" t="s">
        <v>5</v>
      </c>
      <c r="H41" s="871" t="s">
        <v>1175</v>
      </c>
      <c r="I41" s="447"/>
    </row>
    <row r="42" spans="1:9" s="449" customFormat="1" ht="15" customHeight="1">
      <c r="A42" s="869" t="s">
        <v>8</v>
      </c>
      <c r="B42" s="869" t="s">
        <v>9</v>
      </c>
      <c r="C42" s="869" t="s">
        <v>10</v>
      </c>
      <c r="D42" s="869" t="s">
        <v>11</v>
      </c>
      <c r="E42" s="869" t="s">
        <v>12</v>
      </c>
      <c r="F42" s="869" t="s">
        <v>13</v>
      </c>
      <c r="G42" s="869" t="s">
        <v>14</v>
      </c>
      <c r="H42" s="869" t="s">
        <v>15</v>
      </c>
      <c r="I42" s="447"/>
    </row>
    <row r="43" spans="1:9" s="449" customFormat="1" ht="5.0999999999999996" customHeight="1">
      <c r="A43" s="62"/>
      <c r="B43" s="62"/>
      <c r="C43" s="62"/>
      <c r="D43" s="62"/>
      <c r="E43" s="62"/>
      <c r="F43" s="62"/>
      <c r="G43" s="62"/>
      <c r="H43" s="62"/>
      <c r="I43" s="447"/>
    </row>
    <row r="44" spans="1:9" s="449" customFormat="1" ht="27.95" customHeight="1">
      <c r="A44" s="462" t="s">
        <v>1201</v>
      </c>
      <c r="B44" s="463">
        <v>40</v>
      </c>
      <c r="C44" s="463">
        <v>13003.526296399999</v>
      </c>
      <c r="D44" s="464">
        <v>3.1877974533303451E-3</v>
      </c>
      <c r="E44" s="465">
        <v>325.08815741000001</v>
      </c>
      <c r="F44" s="463">
        <v>33</v>
      </c>
      <c r="G44" s="463">
        <v>20258.175188699999</v>
      </c>
      <c r="H44" s="464">
        <v>5.2004036942730402E-3</v>
      </c>
      <c r="I44" s="447"/>
    </row>
    <row r="45" spans="1:9" s="449" customFormat="1" ht="27.95" customHeight="1">
      <c r="A45" s="462" t="s">
        <v>1202</v>
      </c>
      <c r="B45" s="463">
        <v>1391</v>
      </c>
      <c r="C45" s="463">
        <v>16256.6734941</v>
      </c>
      <c r="D45" s="464">
        <v>3.9853022313233594E-3</v>
      </c>
      <c r="E45" s="465">
        <v>11.687040614018692</v>
      </c>
      <c r="F45" s="463">
        <v>1505</v>
      </c>
      <c r="G45" s="463">
        <v>16861.3310365</v>
      </c>
      <c r="H45" s="464">
        <v>4.3284119816224282E-3</v>
      </c>
      <c r="I45" s="447"/>
    </row>
    <row r="46" spans="1:9" s="449" customFormat="1" ht="38.1" customHeight="1">
      <c r="A46" s="462" t="s">
        <v>1203</v>
      </c>
      <c r="B46" s="463">
        <v>4</v>
      </c>
      <c r="C46" s="463">
        <v>454.15851850000001</v>
      </c>
      <c r="D46" s="464">
        <v>1.1133636643495645E-4</v>
      </c>
      <c r="E46" s="465">
        <v>113.539629625</v>
      </c>
      <c r="F46" s="463">
        <v>4</v>
      </c>
      <c r="G46" s="463">
        <v>488.6125682</v>
      </c>
      <c r="H46" s="464">
        <v>1.2542998473785916E-4</v>
      </c>
      <c r="I46" s="447"/>
    </row>
    <row r="47" spans="1:9" s="449" customFormat="1" ht="18" customHeight="1">
      <c r="A47" s="462" t="s">
        <v>1204</v>
      </c>
      <c r="B47" s="463" t="s">
        <v>43</v>
      </c>
      <c r="C47" s="463" t="s">
        <v>43</v>
      </c>
      <c r="D47" s="464" t="s">
        <v>43</v>
      </c>
      <c r="E47" s="465" t="s">
        <v>43</v>
      </c>
      <c r="F47" s="463" t="s">
        <v>43</v>
      </c>
      <c r="G47" s="463" t="s">
        <v>43</v>
      </c>
      <c r="H47" s="464" t="s">
        <v>43</v>
      </c>
      <c r="I47" s="447"/>
    </row>
    <row r="48" spans="1:9" s="449" customFormat="1" ht="18" customHeight="1">
      <c r="A48" s="462" t="s">
        <v>1205</v>
      </c>
      <c r="B48" s="463" t="s">
        <v>43</v>
      </c>
      <c r="C48" s="463" t="s">
        <v>43</v>
      </c>
      <c r="D48" s="464" t="s">
        <v>43</v>
      </c>
      <c r="E48" s="465" t="s">
        <v>43</v>
      </c>
      <c r="F48" s="463" t="s">
        <v>43</v>
      </c>
      <c r="G48" s="463" t="s">
        <v>43</v>
      </c>
      <c r="H48" s="464" t="s">
        <v>43</v>
      </c>
      <c r="I48" s="447"/>
    </row>
    <row r="49" spans="1:9" s="449" customFormat="1" ht="27.95" customHeight="1">
      <c r="A49" s="462" t="s">
        <v>1206</v>
      </c>
      <c r="B49" s="463" t="s">
        <v>43</v>
      </c>
      <c r="C49" s="463" t="s">
        <v>43</v>
      </c>
      <c r="D49" s="464" t="s">
        <v>43</v>
      </c>
      <c r="E49" s="465" t="s">
        <v>43</v>
      </c>
      <c r="F49" s="463" t="s">
        <v>43</v>
      </c>
      <c r="G49" s="463" t="s">
        <v>43</v>
      </c>
      <c r="H49" s="464" t="s">
        <v>43</v>
      </c>
      <c r="I49" s="447"/>
    </row>
    <row r="50" spans="1:9" s="449" customFormat="1" ht="18" customHeight="1">
      <c r="A50" s="462" t="s">
        <v>1207</v>
      </c>
      <c r="B50" s="463" t="s">
        <v>43</v>
      </c>
      <c r="C50" s="463" t="s">
        <v>43</v>
      </c>
      <c r="D50" s="464" t="s">
        <v>43</v>
      </c>
      <c r="E50" s="465" t="s">
        <v>43</v>
      </c>
      <c r="F50" s="463" t="s">
        <v>43</v>
      </c>
      <c r="G50" s="463" t="s">
        <v>43</v>
      </c>
      <c r="H50" s="464" t="s">
        <v>43</v>
      </c>
      <c r="I50" s="447"/>
    </row>
    <row r="51" spans="1:9" s="449" customFormat="1" ht="18" customHeight="1">
      <c r="A51" s="462" t="s">
        <v>1208</v>
      </c>
      <c r="B51" s="463" t="s">
        <v>43</v>
      </c>
      <c r="C51" s="463" t="s">
        <v>43</v>
      </c>
      <c r="D51" s="464" t="s">
        <v>43</v>
      </c>
      <c r="E51" s="465" t="s">
        <v>43</v>
      </c>
      <c r="F51" s="463" t="s">
        <v>43</v>
      </c>
      <c r="G51" s="463" t="s">
        <v>43</v>
      </c>
      <c r="H51" s="464" t="s">
        <v>43</v>
      </c>
      <c r="I51" s="447"/>
    </row>
    <row r="52" spans="1:9" s="449" customFormat="1" ht="20.100000000000001" customHeight="1">
      <c r="A52" s="456" t="s">
        <v>1209</v>
      </c>
      <c r="B52" s="457">
        <v>75</v>
      </c>
      <c r="C52" s="457">
        <v>4473.6401994999997</v>
      </c>
      <c r="D52" s="458">
        <v>1.0967070400765447E-3</v>
      </c>
      <c r="E52" s="459">
        <v>59.648535993333326</v>
      </c>
      <c r="F52" s="457">
        <v>80</v>
      </c>
      <c r="G52" s="457">
        <v>6312.4797580000004</v>
      </c>
      <c r="H52" s="458">
        <v>1.6204541005173125E-3</v>
      </c>
      <c r="I52" s="447"/>
    </row>
    <row r="53" spans="1:9" s="449" customFormat="1" ht="27.95" customHeight="1">
      <c r="A53" s="462" t="s">
        <v>1210</v>
      </c>
      <c r="B53" s="463">
        <v>73</v>
      </c>
      <c r="C53" s="463">
        <v>3340.0441298000001</v>
      </c>
      <c r="D53" s="464">
        <v>8.1880744717185798E-4</v>
      </c>
      <c r="E53" s="465">
        <v>45.754029175342467</v>
      </c>
      <c r="F53" s="463">
        <v>78</v>
      </c>
      <c r="G53" s="463">
        <v>5122.3534115000002</v>
      </c>
      <c r="H53" s="464">
        <v>1.3149410228911215E-3</v>
      </c>
      <c r="I53" s="447"/>
    </row>
    <row r="54" spans="1:9" s="449" customFormat="1" ht="27.95" customHeight="1">
      <c r="A54" s="462" t="s">
        <v>1211</v>
      </c>
      <c r="B54" s="463">
        <v>2</v>
      </c>
      <c r="C54" s="463">
        <v>1133.5960697</v>
      </c>
      <c r="D54" s="464">
        <v>2.7789959290468674E-4</v>
      </c>
      <c r="E54" s="465">
        <v>566.79803485000002</v>
      </c>
      <c r="F54" s="463">
        <v>2</v>
      </c>
      <c r="G54" s="463">
        <v>1190.1263465</v>
      </c>
      <c r="H54" s="464">
        <v>3.0551307762619089E-4</v>
      </c>
      <c r="I54" s="447"/>
    </row>
    <row r="55" spans="1:9" s="449" customFormat="1" ht="18" customHeight="1">
      <c r="A55" s="462" t="s">
        <v>1212</v>
      </c>
      <c r="B55" s="463" t="s">
        <v>43</v>
      </c>
      <c r="C55" s="463" t="s">
        <v>43</v>
      </c>
      <c r="D55" s="464" t="s">
        <v>43</v>
      </c>
      <c r="E55" s="465" t="s">
        <v>43</v>
      </c>
      <c r="F55" s="463" t="s">
        <v>43</v>
      </c>
      <c r="G55" s="463" t="s">
        <v>43</v>
      </c>
      <c r="H55" s="464" t="s">
        <v>43</v>
      </c>
      <c r="I55" s="447"/>
    </row>
    <row r="56" spans="1:9" s="449" customFormat="1" ht="20.100000000000001" customHeight="1">
      <c r="A56" s="456" t="s">
        <v>1213</v>
      </c>
      <c r="B56" s="457">
        <v>7128</v>
      </c>
      <c r="C56" s="457">
        <v>891165.47152489994</v>
      </c>
      <c r="D56" s="458">
        <v>0.21846804904062811</v>
      </c>
      <c r="E56" s="459">
        <v>125.02321429922839</v>
      </c>
      <c r="F56" s="457">
        <v>6785</v>
      </c>
      <c r="G56" s="457">
        <v>798616.24033030006</v>
      </c>
      <c r="H56" s="458">
        <v>0.20500991860494677</v>
      </c>
      <c r="I56" s="447"/>
    </row>
    <row r="57" spans="1:9" s="449" customFormat="1" ht="27.95" customHeight="1">
      <c r="A57" s="462" t="s">
        <v>1214</v>
      </c>
      <c r="B57" s="463">
        <v>1606</v>
      </c>
      <c r="C57" s="463">
        <v>215179.87227299999</v>
      </c>
      <c r="D57" s="464">
        <v>5.2751064073267739E-2</v>
      </c>
      <c r="E57" s="465">
        <v>133.9849765087173</v>
      </c>
      <c r="F57" s="463">
        <v>1755</v>
      </c>
      <c r="G57" s="463">
        <v>235034.11072329999</v>
      </c>
      <c r="H57" s="464">
        <v>6.0334765905638486E-2</v>
      </c>
      <c r="I57" s="447"/>
    </row>
    <row r="58" spans="1:9" s="449" customFormat="1" ht="18" customHeight="1">
      <c r="A58" s="466" t="s">
        <v>1215</v>
      </c>
      <c r="B58" s="463">
        <v>1359</v>
      </c>
      <c r="C58" s="463">
        <v>183674.98436659999</v>
      </c>
      <c r="D58" s="464">
        <v>4.5027682034713773E-2</v>
      </c>
      <c r="E58" s="465">
        <v>135.15451388270787</v>
      </c>
      <c r="F58" s="463">
        <v>1493</v>
      </c>
      <c r="G58" s="463">
        <v>204904.22241819999</v>
      </c>
      <c r="H58" s="464">
        <v>5.2600230045899428E-2</v>
      </c>
      <c r="I58" s="447"/>
    </row>
    <row r="59" spans="1:9" s="449" customFormat="1" ht="18" customHeight="1">
      <c r="A59" s="466" t="s">
        <v>1216</v>
      </c>
      <c r="B59" s="463">
        <v>199</v>
      </c>
      <c r="C59" s="463">
        <v>18324.893845499999</v>
      </c>
      <c r="D59" s="464">
        <v>4.4923237437068265E-3</v>
      </c>
      <c r="E59" s="465">
        <v>92.0848936959799</v>
      </c>
      <c r="F59" s="463">
        <v>209</v>
      </c>
      <c r="G59" s="463">
        <v>18583.4854409</v>
      </c>
      <c r="H59" s="464">
        <v>4.7705000790610342E-3</v>
      </c>
      <c r="I59" s="447"/>
    </row>
    <row r="60" spans="1:9" s="449" customFormat="1" ht="18" customHeight="1">
      <c r="A60" s="466" t="s">
        <v>1217</v>
      </c>
      <c r="B60" s="463">
        <v>48</v>
      </c>
      <c r="C60" s="463">
        <v>13179.9940609</v>
      </c>
      <c r="D60" s="464">
        <v>3.2310582948471374E-3</v>
      </c>
      <c r="E60" s="465">
        <v>274.58320960208334</v>
      </c>
      <c r="F60" s="463">
        <v>53</v>
      </c>
      <c r="G60" s="463">
        <v>11546.402864199999</v>
      </c>
      <c r="H60" s="464">
        <v>2.9640357806780199E-3</v>
      </c>
      <c r="I60" s="447"/>
    </row>
    <row r="61" spans="1:9" s="449" customFormat="1" ht="18" customHeight="1">
      <c r="A61" s="462" t="s">
        <v>1218</v>
      </c>
      <c r="B61" s="463" t="s">
        <v>43</v>
      </c>
      <c r="C61" s="463" t="s">
        <v>43</v>
      </c>
      <c r="D61" s="464" t="s">
        <v>43</v>
      </c>
      <c r="E61" s="465" t="s">
        <v>43</v>
      </c>
      <c r="F61" s="463" t="s">
        <v>43</v>
      </c>
      <c r="G61" s="463" t="s">
        <v>43</v>
      </c>
      <c r="H61" s="464" t="s">
        <v>43</v>
      </c>
      <c r="I61" s="447"/>
    </row>
    <row r="62" spans="1:9" s="449" customFormat="1" ht="18" customHeight="1">
      <c r="A62" s="466" t="s">
        <v>1219</v>
      </c>
      <c r="B62" s="463" t="s">
        <v>43</v>
      </c>
      <c r="C62" s="463" t="s">
        <v>43</v>
      </c>
      <c r="D62" s="464" t="s">
        <v>43</v>
      </c>
      <c r="E62" s="465" t="s">
        <v>43</v>
      </c>
      <c r="F62" s="463" t="s">
        <v>43</v>
      </c>
      <c r="G62" s="463" t="s">
        <v>43</v>
      </c>
      <c r="H62" s="464" t="s">
        <v>43</v>
      </c>
      <c r="I62" s="447"/>
    </row>
    <row r="63" spans="1:9" s="449" customFormat="1" ht="18" customHeight="1">
      <c r="A63" s="466" t="s">
        <v>1220</v>
      </c>
      <c r="B63" s="463" t="s">
        <v>43</v>
      </c>
      <c r="C63" s="463" t="s">
        <v>43</v>
      </c>
      <c r="D63" s="464" t="s">
        <v>43</v>
      </c>
      <c r="E63" s="465" t="s">
        <v>43</v>
      </c>
      <c r="F63" s="463" t="s">
        <v>43</v>
      </c>
      <c r="G63" s="463" t="s">
        <v>43</v>
      </c>
      <c r="H63" s="464" t="s">
        <v>43</v>
      </c>
      <c r="I63" s="447"/>
    </row>
    <row r="64" spans="1:9" s="449" customFormat="1" ht="18" customHeight="1">
      <c r="A64" s="466" t="s">
        <v>1221</v>
      </c>
      <c r="B64" s="463" t="s">
        <v>43</v>
      </c>
      <c r="C64" s="463" t="s">
        <v>43</v>
      </c>
      <c r="D64" s="464" t="s">
        <v>43</v>
      </c>
      <c r="E64" s="465" t="s">
        <v>43</v>
      </c>
      <c r="F64" s="463" t="s">
        <v>43</v>
      </c>
      <c r="G64" s="463" t="s">
        <v>43</v>
      </c>
      <c r="H64" s="476" t="s">
        <v>43</v>
      </c>
      <c r="I64" s="447"/>
    </row>
    <row r="65" spans="1:9" s="449" customFormat="1" ht="18" customHeight="1">
      <c r="A65" s="466" t="s">
        <v>1222</v>
      </c>
      <c r="B65" s="463" t="s">
        <v>43</v>
      </c>
      <c r="C65" s="463" t="s">
        <v>43</v>
      </c>
      <c r="D65" s="464" t="s">
        <v>43</v>
      </c>
      <c r="E65" s="465" t="s">
        <v>43</v>
      </c>
      <c r="F65" s="463" t="s">
        <v>43</v>
      </c>
      <c r="G65" s="463" t="s">
        <v>43</v>
      </c>
      <c r="H65" s="464" t="s">
        <v>43</v>
      </c>
      <c r="I65" s="447"/>
    </row>
    <row r="66" spans="1:9" s="449" customFormat="1" ht="18" customHeight="1">
      <c r="A66" s="462" t="s">
        <v>1223</v>
      </c>
      <c r="B66" s="463">
        <v>1322</v>
      </c>
      <c r="C66" s="463">
        <v>152678.7218913</v>
      </c>
      <c r="D66" s="464">
        <v>3.7428988854935639E-2</v>
      </c>
      <c r="E66" s="465">
        <v>115.49071247450831</v>
      </c>
      <c r="F66" s="463">
        <v>1271</v>
      </c>
      <c r="G66" s="463">
        <v>131794.650632</v>
      </c>
      <c r="H66" s="464">
        <v>3.3832533367288933E-2</v>
      </c>
      <c r="I66" s="447"/>
    </row>
    <row r="67" spans="1:9" s="449" customFormat="1" ht="18" customHeight="1">
      <c r="A67" s="466" t="s">
        <v>1224</v>
      </c>
      <c r="B67" s="463" t="s">
        <v>43</v>
      </c>
      <c r="C67" s="463" t="s">
        <v>43</v>
      </c>
      <c r="D67" s="464" t="s">
        <v>43</v>
      </c>
      <c r="E67" s="465" t="s">
        <v>43</v>
      </c>
      <c r="F67" s="463" t="s">
        <v>43</v>
      </c>
      <c r="G67" s="463" t="s">
        <v>43</v>
      </c>
      <c r="H67" s="464" t="s">
        <v>43</v>
      </c>
      <c r="I67" s="447"/>
    </row>
    <row r="68" spans="1:9" s="449" customFormat="1" ht="18" customHeight="1">
      <c r="A68" s="466" t="s">
        <v>1225</v>
      </c>
      <c r="B68" s="463" t="s">
        <v>43</v>
      </c>
      <c r="C68" s="463" t="s">
        <v>43</v>
      </c>
      <c r="D68" s="464" t="s">
        <v>43</v>
      </c>
      <c r="E68" s="465" t="s">
        <v>43</v>
      </c>
      <c r="F68" s="463" t="s">
        <v>43</v>
      </c>
      <c r="G68" s="463" t="s">
        <v>43</v>
      </c>
      <c r="H68" s="464" t="s">
        <v>43</v>
      </c>
      <c r="I68" s="447"/>
    </row>
    <row r="69" spans="1:9" s="449" customFormat="1" ht="18" customHeight="1">
      <c r="A69" s="466" t="s">
        <v>1226</v>
      </c>
      <c r="B69" s="463" t="s">
        <v>43</v>
      </c>
      <c r="C69" s="463" t="s">
        <v>43</v>
      </c>
      <c r="D69" s="464" t="s">
        <v>43</v>
      </c>
      <c r="E69" s="465" t="s">
        <v>43</v>
      </c>
      <c r="F69" s="463" t="s">
        <v>43</v>
      </c>
      <c r="G69" s="463" t="s">
        <v>43</v>
      </c>
      <c r="H69" s="464" t="s">
        <v>43</v>
      </c>
      <c r="I69" s="447"/>
    </row>
    <row r="70" spans="1:9" s="449" customFormat="1" ht="18" customHeight="1">
      <c r="A70" s="466" t="s">
        <v>1227</v>
      </c>
      <c r="B70" s="463">
        <v>1173</v>
      </c>
      <c r="C70" s="463">
        <v>128449.9364889</v>
      </c>
      <c r="D70" s="464">
        <v>3.1489333822712504E-2</v>
      </c>
      <c r="E70" s="465">
        <v>109.5054872028133</v>
      </c>
      <c r="F70" s="463">
        <v>1128</v>
      </c>
      <c r="G70" s="463">
        <v>112854.2633814</v>
      </c>
      <c r="H70" s="464">
        <v>2.8970414301208187E-2</v>
      </c>
      <c r="I70" s="447"/>
    </row>
    <row r="71" spans="1:9" s="449" customFormat="1" ht="18" customHeight="1">
      <c r="A71" s="466" t="s">
        <v>1228</v>
      </c>
      <c r="B71" s="463">
        <v>10</v>
      </c>
      <c r="C71" s="463">
        <v>424.12950979999999</v>
      </c>
      <c r="D71" s="464">
        <v>1.0397479425230961E-4</v>
      </c>
      <c r="E71" s="465">
        <v>42.412950979999998</v>
      </c>
      <c r="F71" s="463">
        <v>12</v>
      </c>
      <c r="G71" s="463">
        <v>421.9947636</v>
      </c>
      <c r="H71" s="464">
        <v>1.0832876639419298E-4</v>
      </c>
      <c r="I71" s="447"/>
    </row>
    <row r="72" spans="1:9" s="449" customFormat="1" ht="18" customHeight="1">
      <c r="A72" s="466" t="s">
        <v>1229</v>
      </c>
      <c r="B72" s="463">
        <v>139</v>
      </c>
      <c r="C72" s="463">
        <v>23804.6558926</v>
      </c>
      <c r="D72" s="464">
        <v>5.8356802379708281E-3</v>
      </c>
      <c r="E72" s="465">
        <v>171.25651721294963</v>
      </c>
      <c r="F72" s="463">
        <v>131</v>
      </c>
      <c r="G72" s="463">
        <v>18518.392487000001</v>
      </c>
      <c r="H72" s="464">
        <v>4.7537902996865559E-3</v>
      </c>
      <c r="I72" s="447"/>
    </row>
    <row r="73" spans="1:9" s="449" customFormat="1" ht="5.0999999999999996" customHeight="1">
      <c r="A73" s="477"/>
      <c r="B73" s="472"/>
      <c r="C73" s="472"/>
      <c r="D73" s="473"/>
      <c r="E73" s="474"/>
      <c r="F73" s="472"/>
      <c r="G73" s="472"/>
      <c r="H73" s="473"/>
      <c r="I73" s="447"/>
    </row>
    <row r="74" spans="1:9" s="449" customFormat="1" ht="15" customHeight="1">
      <c r="A74" s="447"/>
      <c r="B74" s="478"/>
      <c r="C74" s="478"/>
      <c r="D74" s="478"/>
      <c r="E74" s="478"/>
      <c r="F74" s="478"/>
      <c r="G74" s="1116" t="s">
        <v>1293</v>
      </c>
      <c r="H74" s="1116"/>
      <c r="I74" s="447"/>
    </row>
    <row r="75" spans="1:9" s="449" customFormat="1" ht="15" customHeight="1">
      <c r="A75" s="1117"/>
      <c r="B75" s="1117"/>
      <c r="C75" s="1117"/>
      <c r="D75" s="1117"/>
      <c r="E75" s="1117"/>
      <c r="F75" s="1117"/>
      <c r="G75" s="1117"/>
      <c r="H75" s="1117"/>
      <c r="I75" s="447"/>
    </row>
    <row r="76" spans="1:9" s="449" customFormat="1" ht="15" customHeight="1">
      <c r="A76" s="1114"/>
      <c r="B76" s="1114"/>
      <c r="C76" s="1114"/>
      <c r="D76" s="1114"/>
      <c r="E76" s="1114"/>
      <c r="F76" s="1114"/>
      <c r="G76" s="1114"/>
      <c r="H76" s="1114"/>
      <c r="I76" s="447"/>
    </row>
    <row r="77" spans="1:9" s="449" customFormat="1" ht="12">
      <c r="A77" s="451"/>
      <c r="B77" s="452"/>
      <c r="C77" s="452"/>
      <c r="D77" s="452"/>
      <c r="E77" s="452"/>
      <c r="F77" s="453"/>
      <c r="G77" s="453"/>
      <c r="H77" s="870" t="s">
        <v>96</v>
      </c>
      <c r="I77" s="447"/>
    </row>
    <row r="78" spans="1:9" s="449" customFormat="1" ht="15" customHeight="1">
      <c r="A78" s="454"/>
      <c r="B78" s="1115" t="s">
        <v>1</v>
      </c>
      <c r="C78" s="1115"/>
      <c r="D78" s="1115"/>
      <c r="E78" s="1115"/>
      <c r="F78" s="1016" t="s">
        <v>2</v>
      </c>
      <c r="G78" s="1016"/>
      <c r="H78" s="1016"/>
      <c r="I78" s="447"/>
    </row>
    <row r="79" spans="1:9" s="449" customFormat="1" ht="39.950000000000003" customHeight="1">
      <c r="A79" s="869" t="s">
        <v>1173</v>
      </c>
      <c r="B79" s="871" t="s">
        <v>1174</v>
      </c>
      <c r="C79" s="871" t="s">
        <v>5</v>
      </c>
      <c r="D79" s="871" t="s">
        <v>1175</v>
      </c>
      <c r="E79" s="871" t="s">
        <v>1176</v>
      </c>
      <c r="F79" s="871" t="s">
        <v>1177</v>
      </c>
      <c r="G79" s="871" t="s">
        <v>5</v>
      </c>
      <c r="H79" s="871" t="s">
        <v>1175</v>
      </c>
      <c r="I79" s="447"/>
    </row>
    <row r="80" spans="1:9" s="449" customFormat="1" ht="15" customHeight="1">
      <c r="A80" s="869" t="s">
        <v>8</v>
      </c>
      <c r="B80" s="869" t="s">
        <v>9</v>
      </c>
      <c r="C80" s="869" t="s">
        <v>10</v>
      </c>
      <c r="D80" s="869" t="s">
        <v>11</v>
      </c>
      <c r="E80" s="869" t="s">
        <v>12</v>
      </c>
      <c r="F80" s="869" t="s">
        <v>13</v>
      </c>
      <c r="G80" s="869" t="s">
        <v>14</v>
      </c>
      <c r="H80" s="869" t="s">
        <v>15</v>
      </c>
      <c r="I80" s="447"/>
    </row>
    <row r="81" spans="1:9" s="449" customFormat="1" ht="5.0999999999999996" customHeight="1">
      <c r="A81" s="62"/>
      <c r="B81" s="62"/>
      <c r="C81" s="62"/>
      <c r="D81" s="62"/>
      <c r="E81" s="62"/>
      <c r="F81" s="62"/>
      <c r="G81" s="62"/>
      <c r="H81" s="62"/>
      <c r="I81" s="447"/>
    </row>
    <row r="82" spans="1:9" s="449" customFormat="1" ht="30" customHeight="1">
      <c r="A82" s="462" t="s">
        <v>1230</v>
      </c>
      <c r="B82" s="463">
        <v>3984</v>
      </c>
      <c r="C82" s="463">
        <v>518819.63686160004</v>
      </c>
      <c r="D82" s="464">
        <v>0.12718795497672503</v>
      </c>
      <c r="E82" s="465">
        <v>130.22581246526104</v>
      </c>
      <c r="F82" s="463">
        <v>3538</v>
      </c>
      <c r="G82" s="463">
        <v>426993.3441307001</v>
      </c>
      <c r="H82" s="464">
        <v>0.10961193412355855</v>
      </c>
      <c r="I82" s="447"/>
    </row>
    <row r="83" spans="1:9" s="449" customFormat="1" ht="18" customHeight="1">
      <c r="A83" s="466" t="s">
        <v>1231</v>
      </c>
      <c r="B83" s="463">
        <v>135</v>
      </c>
      <c r="C83" s="463">
        <v>72551.757221399996</v>
      </c>
      <c r="D83" s="464">
        <v>1.7785968331455588E-2</v>
      </c>
      <c r="E83" s="465">
        <v>537.42042386222215</v>
      </c>
      <c r="F83" s="463">
        <v>86</v>
      </c>
      <c r="G83" s="463">
        <v>30041.9522106</v>
      </c>
      <c r="H83" s="464">
        <v>7.7119620994453419E-3</v>
      </c>
      <c r="I83" s="447"/>
    </row>
    <row r="84" spans="1:9" s="449" customFormat="1" ht="30" customHeight="1">
      <c r="A84" s="466" t="s">
        <v>1232</v>
      </c>
      <c r="B84" s="463">
        <v>16</v>
      </c>
      <c r="C84" s="463">
        <v>20097.943403699999</v>
      </c>
      <c r="D84" s="464">
        <v>4.9269845224390717E-3</v>
      </c>
      <c r="E84" s="465">
        <v>1256.1214627312499</v>
      </c>
      <c r="F84" s="463">
        <v>2</v>
      </c>
      <c r="G84" s="463">
        <v>4531.4722222</v>
      </c>
      <c r="H84" s="464">
        <v>1.1632580262199213E-3</v>
      </c>
      <c r="I84" s="447"/>
    </row>
    <row r="85" spans="1:9" s="449" customFormat="1" ht="18" customHeight="1">
      <c r="A85" s="466" t="s">
        <v>1233</v>
      </c>
      <c r="B85" s="463">
        <v>61</v>
      </c>
      <c r="C85" s="463">
        <v>15598.901394099999</v>
      </c>
      <c r="D85" s="464">
        <v>3.8240502618608714E-3</v>
      </c>
      <c r="E85" s="465">
        <v>255.71969498524589</v>
      </c>
      <c r="F85" s="463">
        <v>33</v>
      </c>
      <c r="G85" s="463">
        <v>9696.5901312000005</v>
      </c>
      <c r="H85" s="464">
        <v>2.4891769703063726E-3</v>
      </c>
      <c r="I85" s="447"/>
    </row>
    <row r="86" spans="1:9" s="449" customFormat="1" ht="18" customHeight="1">
      <c r="A86" s="466" t="s">
        <v>1234</v>
      </c>
      <c r="B86" s="463">
        <v>2678</v>
      </c>
      <c r="C86" s="463">
        <v>321559.72953820002</v>
      </c>
      <c r="D86" s="464">
        <v>7.8829946858280778E-2</v>
      </c>
      <c r="E86" s="465">
        <v>120.07458160500374</v>
      </c>
      <c r="F86" s="463">
        <v>2237</v>
      </c>
      <c r="G86" s="463">
        <v>287281.82241199998</v>
      </c>
      <c r="H86" s="464">
        <v>7.3747089096267593E-2</v>
      </c>
      <c r="I86" s="447"/>
    </row>
    <row r="87" spans="1:9" s="449" customFormat="1" ht="30" customHeight="1">
      <c r="A87" s="466" t="s">
        <v>1235</v>
      </c>
      <c r="B87" s="463">
        <v>69</v>
      </c>
      <c r="C87" s="463">
        <v>16477.849887799999</v>
      </c>
      <c r="D87" s="464">
        <v>4.0395233347765699E-3</v>
      </c>
      <c r="E87" s="465">
        <v>238.8094186637681</v>
      </c>
      <c r="F87" s="463">
        <v>116</v>
      </c>
      <c r="G87" s="463">
        <v>19109.7895919</v>
      </c>
      <c r="H87" s="464">
        <v>4.9056057352061307E-3</v>
      </c>
      <c r="I87" s="447"/>
    </row>
    <row r="88" spans="1:9" s="449" customFormat="1" ht="30" customHeight="1">
      <c r="A88" s="466" t="s">
        <v>1236</v>
      </c>
      <c r="B88" s="463">
        <v>1</v>
      </c>
      <c r="C88" s="463">
        <v>28.6097684</v>
      </c>
      <c r="D88" s="464">
        <v>7.0136472805180636E-6</v>
      </c>
      <c r="E88" s="465">
        <v>28.6097684</v>
      </c>
      <c r="F88" s="463">
        <v>2</v>
      </c>
      <c r="G88" s="463">
        <v>40.915082200000001</v>
      </c>
      <c r="H88" s="464">
        <v>1.0503164408561878E-5</v>
      </c>
      <c r="I88" s="447"/>
    </row>
    <row r="89" spans="1:9" s="449" customFormat="1" ht="18" customHeight="1">
      <c r="A89" s="466" t="s">
        <v>1237</v>
      </c>
      <c r="B89" s="463" t="s">
        <v>43</v>
      </c>
      <c r="C89" s="463" t="s">
        <v>43</v>
      </c>
      <c r="D89" s="464" t="s">
        <v>43</v>
      </c>
      <c r="E89" s="465" t="s">
        <v>43</v>
      </c>
      <c r="F89" s="463" t="s">
        <v>43</v>
      </c>
      <c r="G89" s="463" t="s">
        <v>43</v>
      </c>
      <c r="H89" s="464" t="s">
        <v>43</v>
      </c>
      <c r="I89" s="447"/>
    </row>
    <row r="90" spans="1:9" s="449" customFormat="1" ht="30" customHeight="1">
      <c r="A90" s="466" t="s">
        <v>1238</v>
      </c>
      <c r="B90" s="463">
        <v>110</v>
      </c>
      <c r="C90" s="463">
        <v>8070.7971366000002</v>
      </c>
      <c r="D90" s="464">
        <v>1.9785453554642396E-3</v>
      </c>
      <c r="E90" s="465">
        <v>73.370883059999997</v>
      </c>
      <c r="F90" s="463">
        <v>104</v>
      </c>
      <c r="G90" s="463">
        <v>6342.6700934</v>
      </c>
      <c r="H90" s="464">
        <v>1.628204153534579E-3</v>
      </c>
      <c r="I90" s="447"/>
    </row>
    <row r="91" spans="1:9" s="449" customFormat="1" ht="18" customHeight="1">
      <c r="A91" s="466" t="s">
        <v>1239</v>
      </c>
      <c r="B91" s="463">
        <v>1</v>
      </c>
      <c r="C91" s="463">
        <v>305.84569820000002</v>
      </c>
      <c r="D91" s="464">
        <v>7.4977672641298926E-5</v>
      </c>
      <c r="E91" s="465">
        <v>305.84569820000002</v>
      </c>
      <c r="F91" s="463">
        <v>1</v>
      </c>
      <c r="G91" s="463">
        <v>305.84569820000002</v>
      </c>
      <c r="H91" s="464">
        <v>7.8512555251471493E-5</v>
      </c>
      <c r="I91" s="447"/>
    </row>
    <row r="92" spans="1:9" s="449" customFormat="1" ht="18" customHeight="1">
      <c r="A92" s="466" t="s">
        <v>1240</v>
      </c>
      <c r="B92" s="463">
        <v>30</v>
      </c>
      <c r="C92" s="463">
        <v>1006.7200282</v>
      </c>
      <c r="D92" s="464">
        <v>2.4679609737868408E-4</v>
      </c>
      <c r="E92" s="465">
        <v>33.557334273333332</v>
      </c>
      <c r="F92" s="463">
        <v>30</v>
      </c>
      <c r="G92" s="463">
        <v>1006.7200282</v>
      </c>
      <c r="H92" s="464">
        <v>2.5843149765385659E-4</v>
      </c>
      <c r="I92" s="447"/>
    </row>
    <row r="93" spans="1:9" s="449" customFormat="1" ht="18" customHeight="1">
      <c r="A93" s="466" t="s">
        <v>1241</v>
      </c>
      <c r="B93" s="463">
        <v>33</v>
      </c>
      <c r="C93" s="463">
        <v>1246.5407401</v>
      </c>
      <c r="D93" s="464">
        <v>3.0558783103806384E-4</v>
      </c>
      <c r="E93" s="465">
        <v>37.773961821212119</v>
      </c>
      <c r="F93" s="463">
        <v>74</v>
      </c>
      <c r="G93" s="463">
        <v>5819.3636114000001</v>
      </c>
      <c r="H93" s="464">
        <v>1.493868018276561E-3</v>
      </c>
      <c r="I93" s="447"/>
    </row>
    <row r="94" spans="1:9" s="449" customFormat="1" ht="18" customHeight="1">
      <c r="A94" s="466" t="s">
        <v>1242</v>
      </c>
      <c r="B94" s="463">
        <v>2</v>
      </c>
      <c r="C94" s="463">
        <v>108.8624456</v>
      </c>
      <c r="D94" s="464">
        <v>2.6687486066227141E-5</v>
      </c>
      <c r="E94" s="465">
        <v>54.4312228</v>
      </c>
      <c r="F94" s="463">
        <v>16</v>
      </c>
      <c r="G94" s="463">
        <v>3899.4713323999999</v>
      </c>
      <c r="H94" s="464">
        <v>1.0010193383082349E-3</v>
      </c>
      <c r="I94" s="447"/>
    </row>
    <row r="95" spans="1:9" s="449" customFormat="1" ht="18" customHeight="1">
      <c r="A95" s="466" t="s">
        <v>1243</v>
      </c>
      <c r="B95" s="463">
        <v>42</v>
      </c>
      <c r="C95" s="463">
        <v>2667.1648943</v>
      </c>
      <c r="D95" s="464">
        <v>6.5385198321285412E-4</v>
      </c>
      <c r="E95" s="465">
        <v>63.503926054761905</v>
      </c>
      <c r="F95" s="463">
        <v>41</v>
      </c>
      <c r="G95" s="463">
        <v>2462.8516946</v>
      </c>
      <c r="H95" s="464">
        <v>6.3222984951717947E-4</v>
      </c>
      <c r="I95" s="447"/>
    </row>
    <row r="96" spans="1:9" s="449" customFormat="1" ht="18" customHeight="1">
      <c r="A96" s="466" t="s">
        <v>1244</v>
      </c>
      <c r="B96" s="463">
        <v>2</v>
      </c>
      <c r="C96" s="463">
        <v>1080.6214864000001</v>
      </c>
      <c r="D96" s="464">
        <v>2.6491294313863611E-4</v>
      </c>
      <c r="E96" s="465">
        <v>540.31074320000005</v>
      </c>
      <c r="F96" s="463">
        <v>2</v>
      </c>
      <c r="G96" s="463">
        <v>1080.6214864000001</v>
      </c>
      <c r="H96" s="464">
        <v>2.7740247666137438E-4</v>
      </c>
      <c r="I96" s="447"/>
    </row>
    <row r="97" spans="1:9" s="449" customFormat="1" ht="18" customHeight="1">
      <c r="A97" s="466" t="s">
        <v>1245</v>
      </c>
      <c r="B97" s="463" t="s">
        <v>43</v>
      </c>
      <c r="C97" s="463" t="s">
        <v>43</v>
      </c>
      <c r="D97" s="464" t="s">
        <v>43</v>
      </c>
      <c r="E97" s="465" t="s">
        <v>43</v>
      </c>
      <c r="F97" s="463" t="s">
        <v>43</v>
      </c>
      <c r="G97" s="463" t="s">
        <v>43</v>
      </c>
      <c r="H97" s="464" t="s">
        <v>43</v>
      </c>
      <c r="I97" s="447"/>
    </row>
    <row r="98" spans="1:9" s="449" customFormat="1" ht="30" customHeight="1">
      <c r="A98" s="466" t="s">
        <v>1246</v>
      </c>
      <c r="B98" s="463">
        <v>24</v>
      </c>
      <c r="C98" s="463">
        <v>1576.6223709000001</v>
      </c>
      <c r="D98" s="464">
        <v>3.8650691083772377E-4</v>
      </c>
      <c r="E98" s="465">
        <v>65.692598787500003</v>
      </c>
      <c r="F98" s="463">
        <v>29</v>
      </c>
      <c r="G98" s="463">
        <v>1661.3743609000001</v>
      </c>
      <c r="H98" s="464">
        <v>4.2648546986671129E-4</v>
      </c>
      <c r="I98" s="447"/>
    </row>
    <row r="99" spans="1:9" s="449" customFormat="1" ht="18" customHeight="1">
      <c r="A99" s="466" t="s">
        <v>1247</v>
      </c>
      <c r="B99" s="463" t="s">
        <v>43</v>
      </c>
      <c r="C99" s="463" t="s">
        <v>43</v>
      </c>
      <c r="D99" s="464" t="s">
        <v>43</v>
      </c>
      <c r="E99" s="465" t="s">
        <v>43</v>
      </c>
      <c r="F99" s="463" t="s">
        <v>43</v>
      </c>
      <c r="G99" s="463" t="s">
        <v>43</v>
      </c>
      <c r="H99" s="464" t="s">
        <v>43</v>
      </c>
      <c r="I99" s="447"/>
    </row>
    <row r="100" spans="1:9" s="449" customFormat="1" ht="18" customHeight="1">
      <c r="A100" s="466" t="s">
        <v>1248</v>
      </c>
      <c r="B100" s="463">
        <v>31</v>
      </c>
      <c r="C100" s="463">
        <v>1697.3934518999999</v>
      </c>
      <c r="D100" s="464">
        <v>4.1611378328695604E-4</v>
      </c>
      <c r="E100" s="465">
        <v>54.754627480645162</v>
      </c>
      <c r="F100" s="463">
        <v>34</v>
      </c>
      <c r="G100" s="463">
        <v>1868.6098174000001</v>
      </c>
      <c r="H100" s="464">
        <v>4.7968414267550929E-4</v>
      </c>
      <c r="I100" s="447"/>
    </row>
    <row r="101" spans="1:9" s="449" customFormat="1" ht="18" customHeight="1">
      <c r="A101" s="466" t="s">
        <v>1249</v>
      </c>
      <c r="B101" s="463" t="s">
        <v>43</v>
      </c>
      <c r="C101" s="463" t="s">
        <v>43</v>
      </c>
      <c r="D101" s="464" t="s">
        <v>43</v>
      </c>
      <c r="E101" s="465" t="s">
        <v>43</v>
      </c>
      <c r="F101" s="463" t="s">
        <v>43</v>
      </c>
      <c r="G101" s="463" t="s">
        <v>43</v>
      </c>
      <c r="H101" s="464" t="s">
        <v>43</v>
      </c>
      <c r="I101" s="447"/>
    </row>
    <row r="102" spans="1:9" s="449" customFormat="1" ht="18" customHeight="1">
      <c r="A102" s="466" t="s">
        <v>1250</v>
      </c>
      <c r="B102" s="463" t="s">
        <v>43</v>
      </c>
      <c r="C102" s="463" t="s">
        <v>43</v>
      </c>
      <c r="D102" s="464" t="s">
        <v>43</v>
      </c>
      <c r="E102" s="465" t="s">
        <v>43</v>
      </c>
      <c r="F102" s="463" t="s">
        <v>43</v>
      </c>
      <c r="G102" s="463" t="s">
        <v>43</v>
      </c>
      <c r="H102" s="464" t="s">
        <v>43</v>
      </c>
      <c r="I102" s="447"/>
    </row>
    <row r="103" spans="1:9" s="449" customFormat="1" ht="18" customHeight="1">
      <c r="A103" s="466" t="s">
        <v>1251</v>
      </c>
      <c r="B103" s="463" t="s">
        <v>43</v>
      </c>
      <c r="C103" s="463" t="s">
        <v>43</v>
      </c>
      <c r="D103" s="464" t="s">
        <v>43</v>
      </c>
      <c r="E103" s="465" t="s">
        <v>43</v>
      </c>
      <c r="F103" s="463" t="s">
        <v>43</v>
      </c>
      <c r="G103" s="463" t="s">
        <v>43</v>
      </c>
      <c r="H103" s="464" t="s">
        <v>43</v>
      </c>
      <c r="I103" s="447"/>
    </row>
    <row r="104" spans="1:9" s="449" customFormat="1" ht="18" customHeight="1">
      <c r="A104" s="466" t="s">
        <v>1252</v>
      </c>
      <c r="B104" s="463">
        <v>749</v>
      </c>
      <c r="C104" s="463">
        <v>54744.277395800003</v>
      </c>
      <c r="D104" s="464">
        <v>1.3420487957566941E-2</v>
      </c>
      <c r="E104" s="465">
        <v>73.08982295834447</v>
      </c>
      <c r="F104" s="463">
        <v>731</v>
      </c>
      <c r="G104" s="463">
        <v>51843.2743577</v>
      </c>
      <c r="H104" s="464">
        <v>1.3308501529959122E-2</v>
      </c>
      <c r="I104" s="447"/>
    </row>
    <row r="105" spans="1:9" s="449" customFormat="1" ht="18" customHeight="1">
      <c r="A105" s="462" t="s">
        <v>1253</v>
      </c>
      <c r="B105" s="463" t="s">
        <v>43</v>
      </c>
      <c r="C105" s="463" t="s">
        <v>43</v>
      </c>
      <c r="D105" s="464" t="s">
        <v>43</v>
      </c>
      <c r="E105" s="465" t="s">
        <v>43</v>
      </c>
      <c r="F105" s="463" t="s">
        <v>43</v>
      </c>
      <c r="G105" s="463" t="s">
        <v>43</v>
      </c>
      <c r="H105" s="464" t="s">
        <v>43</v>
      </c>
      <c r="I105" s="447"/>
    </row>
    <row r="106" spans="1:9" s="449" customFormat="1" ht="18" customHeight="1">
      <c r="A106" s="462" t="s">
        <v>1254</v>
      </c>
      <c r="B106" s="463">
        <v>216</v>
      </c>
      <c r="C106" s="463">
        <v>4487.2404990000005</v>
      </c>
      <c r="D106" s="464">
        <v>1.1000411356997168E-3</v>
      </c>
      <c r="E106" s="465">
        <v>20.774261569444448</v>
      </c>
      <c r="F106" s="463">
        <v>221</v>
      </c>
      <c r="G106" s="463">
        <v>4794.1348442999997</v>
      </c>
      <c r="H106" s="464">
        <v>1.2306852084608081E-3</v>
      </c>
      <c r="I106" s="447"/>
    </row>
    <row r="107" spans="1:9" s="449" customFormat="1" ht="20.100000000000001" customHeight="1">
      <c r="A107" s="456" t="s">
        <v>1255</v>
      </c>
      <c r="B107" s="457">
        <v>132</v>
      </c>
      <c r="C107" s="457">
        <v>389267.17604400002</v>
      </c>
      <c r="D107" s="458">
        <v>9.5428338757749157E-2</v>
      </c>
      <c r="E107" s="459">
        <v>2948.9937579090911</v>
      </c>
      <c r="F107" s="457">
        <v>124</v>
      </c>
      <c r="G107" s="457">
        <v>365276.73884179996</v>
      </c>
      <c r="H107" s="458">
        <v>9.376888512468258E-2</v>
      </c>
      <c r="I107" s="447"/>
    </row>
    <row r="108" spans="1:9" s="449" customFormat="1" ht="18" customHeight="1">
      <c r="A108" s="462" t="s">
        <v>1256</v>
      </c>
      <c r="B108" s="463">
        <v>121</v>
      </c>
      <c r="C108" s="463">
        <v>371829.38271500001</v>
      </c>
      <c r="D108" s="464">
        <v>9.1153486544678572E-2</v>
      </c>
      <c r="E108" s="465">
        <v>3072.9701050826447</v>
      </c>
      <c r="F108" s="463">
        <v>114</v>
      </c>
      <c r="G108" s="463">
        <v>347741.50452329998</v>
      </c>
      <c r="H108" s="464">
        <v>8.926747784192117E-2</v>
      </c>
      <c r="I108" s="447"/>
    </row>
    <row r="109" spans="1:9" s="449" customFormat="1" ht="18" customHeight="1">
      <c r="A109" s="466" t="s">
        <v>1257</v>
      </c>
      <c r="B109" s="463">
        <v>51</v>
      </c>
      <c r="C109" s="463">
        <v>110295.54613240001</v>
      </c>
      <c r="D109" s="464">
        <v>2.7038808786189333E-2</v>
      </c>
      <c r="E109" s="465">
        <v>2162.657767301961</v>
      </c>
      <c r="F109" s="463">
        <v>41</v>
      </c>
      <c r="G109" s="463">
        <v>78825.090547700005</v>
      </c>
      <c r="H109" s="464">
        <v>2.0234907056896245E-2</v>
      </c>
      <c r="I109" s="447"/>
    </row>
    <row r="110" spans="1:9" s="449" customFormat="1" ht="18" customHeight="1">
      <c r="A110" s="466" t="s">
        <v>1258</v>
      </c>
      <c r="B110" s="463" t="s">
        <v>43</v>
      </c>
      <c r="C110" s="463" t="s">
        <v>43</v>
      </c>
      <c r="D110" s="464" t="s">
        <v>43</v>
      </c>
      <c r="E110" s="465" t="s">
        <v>43</v>
      </c>
      <c r="F110" s="463" t="s">
        <v>43</v>
      </c>
      <c r="G110" s="463" t="s">
        <v>43</v>
      </c>
      <c r="H110" s="464" t="s">
        <v>43</v>
      </c>
      <c r="I110" s="447"/>
    </row>
    <row r="111" spans="1:9" s="449" customFormat="1" ht="5.0999999999999996" customHeight="1">
      <c r="A111" s="477"/>
      <c r="B111" s="472"/>
      <c r="C111" s="472"/>
      <c r="D111" s="473"/>
      <c r="E111" s="474"/>
      <c r="F111" s="472"/>
      <c r="G111" s="472"/>
      <c r="H111" s="473"/>
      <c r="I111" s="447"/>
    </row>
    <row r="112" spans="1:9" s="449" customFormat="1" ht="15" customHeight="1">
      <c r="A112" s="479"/>
      <c r="B112" s="478"/>
      <c r="C112" s="478"/>
      <c r="D112" s="478"/>
      <c r="E112" s="478"/>
      <c r="F112" s="478"/>
      <c r="G112" s="447"/>
      <c r="H112" s="475" t="s">
        <v>1294</v>
      </c>
      <c r="I112" s="447"/>
    </row>
    <row r="113" spans="1:9" s="449" customFormat="1" ht="15" customHeight="1">
      <c r="A113" s="1117"/>
      <c r="B113" s="1117"/>
      <c r="C113" s="1117"/>
      <c r="D113" s="1117"/>
      <c r="E113" s="1117"/>
      <c r="F113" s="1117"/>
      <c r="G113" s="1117"/>
      <c r="H113" s="1117"/>
      <c r="I113" s="447"/>
    </row>
    <row r="114" spans="1:9" s="449" customFormat="1" ht="15" customHeight="1">
      <c r="A114" s="1114"/>
      <c r="B114" s="1114"/>
      <c r="C114" s="1114"/>
      <c r="D114" s="1114"/>
      <c r="E114" s="1114"/>
      <c r="F114" s="1114"/>
      <c r="G114" s="1114"/>
      <c r="H114" s="1114"/>
      <c r="I114" s="447"/>
    </row>
    <row r="115" spans="1:9" s="449" customFormat="1" ht="12">
      <c r="A115" s="451"/>
      <c r="B115" s="452"/>
      <c r="C115" s="452"/>
      <c r="D115" s="452"/>
      <c r="E115" s="452"/>
      <c r="F115" s="453"/>
      <c r="G115" s="453"/>
      <c r="H115" s="870" t="s">
        <v>96</v>
      </c>
      <c r="I115" s="447"/>
    </row>
    <row r="116" spans="1:9" s="449" customFormat="1" ht="15" customHeight="1">
      <c r="A116" s="454"/>
      <c r="B116" s="1115" t="s">
        <v>1</v>
      </c>
      <c r="C116" s="1115"/>
      <c r="D116" s="1115"/>
      <c r="E116" s="1115"/>
      <c r="F116" s="1016" t="s">
        <v>2</v>
      </c>
      <c r="G116" s="1016"/>
      <c r="H116" s="1016"/>
      <c r="I116" s="447"/>
    </row>
    <row r="117" spans="1:9" s="449" customFormat="1" ht="36" customHeight="1">
      <c r="A117" s="869" t="s">
        <v>1173</v>
      </c>
      <c r="B117" s="871" t="s">
        <v>1174</v>
      </c>
      <c r="C117" s="871" t="s">
        <v>5</v>
      </c>
      <c r="D117" s="871" t="s">
        <v>1175</v>
      </c>
      <c r="E117" s="871" t="s">
        <v>1176</v>
      </c>
      <c r="F117" s="871" t="s">
        <v>1177</v>
      </c>
      <c r="G117" s="871" t="s">
        <v>5</v>
      </c>
      <c r="H117" s="871" t="s">
        <v>1175</v>
      </c>
      <c r="I117" s="447"/>
    </row>
    <row r="118" spans="1:9" s="449" customFormat="1" ht="15" customHeight="1">
      <c r="A118" s="869" t="s">
        <v>8</v>
      </c>
      <c r="B118" s="869" t="s">
        <v>9</v>
      </c>
      <c r="C118" s="869" t="s">
        <v>10</v>
      </c>
      <c r="D118" s="869" t="s">
        <v>11</v>
      </c>
      <c r="E118" s="869" t="s">
        <v>12</v>
      </c>
      <c r="F118" s="869" t="s">
        <v>13</v>
      </c>
      <c r="G118" s="869" t="s">
        <v>14</v>
      </c>
      <c r="H118" s="869" t="s">
        <v>15</v>
      </c>
      <c r="I118" s="447"/>
    </row>
    <row r="119" spans="1:9" s="449" customFormat="1" ht="5.0999999999999996" customHeight="1">
      <c r="A119" s="62"/>
      <c r="B119" s="62"/>
      <c r="C119" s="62"/>
      <c r="D119" s="62"/>
      <c r="E119" s="62"/>
      <c r="F119" s="62"/>
      <c r="G119" s="62"/>
      <c r="H119" s="62"/>
      <c r="I119" s="447"/>
    </row>
    <row r="120" spans="1:9" s="449" customFormat="1" ht="27" customHeight="1">
      <c r="A120" s="466" t="s">
        <v>1260</v>
      </c>
      <c r="B120" s="463">
        <v>65</v>
      </c>
      <c r="C120" s="463">
        <v>256980.64432799999</v>
      </c>
      <c r="D120" s="464">
        <v>6.2998468636217858E-2</v>
      </c>
      <c r="E120" s="465">
        <v>3953.5483742769229</v>
      </c>
      <c r="F120" s="463">
        <v>67</v>
      </c>
      <c r="G120" s="463">
        <v>264800.1109799</v>
      </c>
      <c r="H120" s="464">
        <v>6.7975889365983505E-2</v>
      </c>
      <c r="I120" s="447"/>
    </row>
    <row r="121" spans="1:9" s="449" customFormat="1" ht="27" customHeight="1">
      <c r="A121" s="466" t="s">
        <v>1261</v>
      </c>
      <c r="B121" s="463">
        <v>4</v>
      </c>
      <c r="C121" s="463">
        <v>3903.9849297999999</v>
      </c>
      <c r="D121" s="464">
        <v>9.5705679624010073E-4</v>
      </c>
      <c r="E121" s="465">
        <v>975.99623244999998</v>
      </c>
      <c r="F121" s="463">
        <v>5</v>
      </c>
      <c r="G121" s="463">
        <v>4016.7775800999998</v>
      </c>
      <c r="H121" s="464">
        <v>1.0311326055802382E-3</v>
      </c>
      <c r="I121" s="447"/>
    </row>
    <row r="122" spans="1:9" s="449" customFormat="1" ht="27" customHeight="1">
      <c r="A122" s="466" t="s">
        <v>1262</v>
      </c>
      <c r="B122" s="463">
        <v>1</v>
      </c>
      <c r="C122" s="463">
        <v>649.20732480000004</v>
      </c>
      <c r="D122" s="464">
        <v>1.5915232603127004E-4</v>
      </c>
      <c r="E122" s="465">
        <v>649.20732480000004</v>
      </c>
      <c r="F122" s="463">
        <v>1</v>
      </c>
      <c r="G122" s="463">
        <v>99.525415600000002</v>
      </c>
      <c r="H122" s="464">
        <v>2.5548813461194736E-5</v>
      </c>
      <c r="I122" s="447"/>
    </row>
    <row r="123" spans="1:9" s="449" customFormat="1" ht="27" customHeight="1">
      <c r="A123" s="462" t="s">
        <v>1263</v>
      </c>
      <c r="B123" s="463">
        <v>11</v>
      </c>
      <c r="C123" s="463">
        <v>17437.793329</v>
      </c>
      <c r="D123" s="464">
        <v>4.2748522130705846E-3</v>
      </c>
      <c r="E123" s="465">
        <v>1585.2539389999999</v>
      </c>
      <c r="F123" s="463">
        <v>10</v>
      </c>
      <c r="G123" s="463">
        <v>17535.234318499999</v>
      </c>
      <c r="H123" s="464">
        <v>4.5014072827614156E-3</v>
      </c>
      <c r="I123" s="447"/>
    </row>
    <row r="124" spans="1:9" s="449" customFormat="1" ht="20.100000000000001" customHeight="1">
      <c r="A124" s="456" t="s">
        <v>1264</v>
      </c>
      <c r="B124" s="457">
        <v>208919</v>
      </c>
      <c r="C124" s="457">
        <v>676301.19266640011</v>
      </c>
      <c r="D124" s="458">
        <v>0.16579435227989542</v>
      </c>
      <c r="E124" s="459">
        <v>3.2371454614774153</v>
      </c>
      <c r="F124" s="457">
        <v>211051</v>
      </c>
      <c r="G124" s="457">
        <v>666527.60969909991</v>
      </c>
      <c r="H124" s="458">
        <v>0.17110191868355598</v>
      </c>
      <c r="I124" s="447"/>
    </row>
    <row r="125" spans="1:9" s="449" customFormat="1" ht="27" customHeight="1">
      <c r="A125" s="462" t="s">
        <v>1265</v>
      </c>
      <c r="B125" s="463">
        <v>2</v>
      </c>
      <c r="C125" s="463">
        <v>13.6820282</v>
      </c>
      <c r="D125" s="464">
        <v>3.3541313070154545E-6</v>
      </c>
      <c r="E125" s="465">
        <v>6.8410140999999998</v>
      </c>
      <c r="F125" s="463">
        <v>2</v>
      </c>
      <c r="G125" s="463">
        <v>14.772358799999999</v>
      </c>
      <c r="H125" s="464">
        <v>3.7921593905209322E-6</v>
      </c>
      <c r="I125" s="447"/>
    </row>
    <row r="126" spans="1:9" s="449" customFormat="1" ht="18" customHeight="1">
      <c r="A126" s="462" t="s">
        <v>1266</v>
      </c>
      <c r="B126" s="463">
        <v>4722</v>
      </c>
      <c r="C126" s="463">
        <v>248206.98658130001</v>
      </c>
      <c r="D126" s="464">
        <v>6.0847617922049249E-2</v>
      </c>
      <c r="E126" s="465">
        <v>52.563953109127489</v>
      </c>
      <c r="F126" s="463">
        <v>4742</v>
      </c>
      <c r="G126" s="463">
        <v>248344.32145650001</v>
      </c>
      <c r="H126" s="464">
        <v>6.3751582495668577E-2</v>
      </c>
      <c r="I126" s="447"/>
    </row>
    <row r="127" spans="1:9" s="449" customFormat="1" ht="27" customHeight="1">
      <c r="A127" s="462" t="s">
        <v>1267</v>
      </c>
      <c r="B127" s="463">
        <v>872</v>
      </c>
      <c r="C127" s="463">
        <v>8383.8544820000006</v>
      </c>
      <c r="D127" s="464">
        <v>2.0552909539784487E-3</v>
      </c>
      <c r="E127" s="465">
        <v>9.6145120206422021</v>
      </c>
      <c r="F127" s="463">
        <v>958</v>
      </c>
      <c r="G127" s="463">
        <v>9605.9930538999997</v>
      </c>
      <c r="H127" s="464">
        <v>2.4659201186357409E-3</v>
      </c>
      <c r="I127" s="447"/>
    </row>
    <row r="128" spans="1:9" s="449" customFormat="1" ht="27" customHeight="1">
      <c r="A128" s="462" t="s">
        <v>1268</v>
      </c>
      <c r="B128" s="463">
        <v>53877</v>
      </c>
      <c r="C128" s="463">
        <v>297728.31036100001</v>
      </c>
      <c r="D128" s="464">
        <v>7.2987705636116423E-2</v>
      </c>
      <c r="E128" s="465">
        <v>5.526074398370362</v>
      </c>
      <c r="F128" s="463">
        <v>53777</v>
      </c>
      <c r="G128" s="463">
        <v>294678.20515210001</v>
      </c>
      <c r="H128" s="464">
        <v>7.5645788054470336E-2</v>
      </c>
      <c r="I128" s="447"/>
    </row>
    <row r="129" spans="1:9" s="449" customFormat="1" ht="18" customHeight="1">
      <c r="A129" s="462" t="s">
        <v>1269</v>
      </c>
      <c r="B129" s="463">
        <v>147225</v>
      </c>
      <c r="C129" s="463">
        <v>102228.67073870001</v>
      </c>
      <c r="D129" s="464">
        <v>2.5061224840864486E-2</v>
      </c>
      <c r="E129" s="465">
        <v>0.69437032255866871</v>
      </c>
      <c r="F129" s="463">
        <v>149392</v>
      </c>
      <c r="G129" s="463">
        <v>95723.142103399994</v>
      </c>
      <c r="H129" s="464">
        <v>2.4572745431662404E-2</v>
      </c>
      <c r="I129" s="447"/>
    </row>
    <row r="130" spans="1:9" s="449" customFormat="1" ht="18" customHeight="1">
      <c r="A130" s="462" t="s">
        <v>1270</v>
      </c>
      <c r="B130" s="463">
        <v>30</v>
      </c>
      <c r="C130" s="463">
        <v>235.94695400000001</v>
      </c>
      <c r="D130" s="464">
        <v>5.7842086979935867E-5</v>
      </c>
      <c r="E130" s="465">
        <v>7.8648984666666673</v>
      </c>
      <c r="F130" s="463">
        <v>30</v>
      </c>
      <c r="G130" s="463">
        <v>329.46312540000002</v>
      </c>
      <c r="H130" s="464">
        <v>8.4575300514362373E-5</v>
      </c>
      <c r="I130" s="447"/>
    </row>
    <row r="131" spans="1:9" s="449" customFormat="1" ht="18" customHeight="1">
      <c r="A131" s="462" t="s">
        <v>1271</v>
      </c>
      <c r="B131" s="463">
        <v>109</v>
      </c>
      <c r="C131" s="463">
        <v>569.09459470000002</v>
      </c>
      <c r="D131" s="464">
        <v>1.3951279509397162E-4</v>
      </c>
      <c r="E131" s="465">
        <v>5.221051327522936</v>
      </c>
      <c r="F131" s="463">
        <v>99</v>
      </c>
      <c r="G131" s="463">
        <v>515.82468280000001</v>
      </c>
      <c r="H131" s="464">
        <v>1.3241550934590767E-4</v>
      </c>
      <c r="I131" s="447"/>
    </row>
    <row r="132" spans="1:9" s="449" customFormat="1" ht="18" customHeight="1">
      <c r="A132" s="462" t="s">
        <v>1272</v>
      </c>
      <c r="B132" s="463">
        <v>651</v>
      </c>
      <c r="C132" s="463">
        <v>2112.5527707000001</v>
      </c>
      <c r="D132" s="464">
        <v>5.1788954695526147E-4</v>
      </c>
      <c r="E132" s="465">
        <v>3.2450887414746545</v>
      </c>
      <c r="F132" s="463">
        <v>703</v>
      </c>
      <c r="G132" s="463">
        <v>2338.7233285000002</v>
      </c>
      <c r="H132" s="464">
        <v>6.0036530063172085E-4</v>
      </c>
      <c r="I132" s="447"/>
    </row>
    <row r="133" spans="1:9" s="449" customFormat="1" ht="18" customHeight="1">
      <c r="A133" s="462" t="s">
        <v>1273</v>
      </c>
      <c r="B133" s="463">
        <v>5</v>
      </c>
      <c r="C133" s="463">
        <v>28.772789199999998</v>
      </c>
      <c r="D133" s="464">
        <v>7.0536116162862576E-6</v>
      </c>
      <c r="E133" s="465">
        <v>5.7545578399999995</v>
      </c>
      <c r="F133" s="463">
        <v>5</v>
      </c>
      <c r="G133" s="463">
        <v>30.500792100000002</v>
      </c>
      <c r="H133" s="464">
        <v>7.8297492462978683E-6</v>
      </c>
      <c r="I133" s="447"/>
    </row>
    <row r="134" spans="1:9" s="449" customFormat="1" ht="18" customHeight="1">
      <c r="A134" s="462" t="s">
        <v>1274</v>
      </c>
      <c r="B134" s="463">
        <v>971</v>
      </c>
      <c r="C134" s="463">
        <v>9882.5448747999999</v>
      </c>
      <c r="D134" s="464">
        <v>2.422692942377637E-3</v>
      </c>
      <c r="E134" s="465">
        <v>10.177698120288362</v>
      </c>
      <c r="F134" s="463">
        <v>896</v>
      </c>
      <c r="G134" s="463">
        <v>8507.8730997999992</v>
      </c>
      <c r="H134" s="464">
        <v>2.1840256729187351E-3</v>
      </c>
      <c r="I134" s="447"/>
    </row>
    <row r="135" spans="1:9" s="449" customFormat="1" ht="18" customHeight="1">
      <c r="A135" s="462" t="s">
        <v>1275</v>
      </c>
      <c r="B135" s="463">
        <v>89</v>
      </c>
      <c r="C135" s="463">
        <v>236.139375</v>
      </c>
      <c r="D135" s="464">
        <v>5.7889258736256847E-5</v>
      </c>
      <c r="E135" s="465">
        <v>2.653251404494382</v>
      </c>
      <c r="F135" s="463">
        <v>89</v>
      </c>
      <c r="G135" s="463">
        <v>225.7077802</v>
      </c>
      <c r="H135" s="464">
        <v>5.7940636954950255E-5</v>
      </c>
      <c r="I135" s="447"/>
    </row>
    <row r="136" spans="1:9" s="449" customFormat="1" ht="27" customHeight="1">
      <c r="A136" s="462" t="s">
        <v>1276</v>
      </c>
      <c r="B136" s="463">
        <v>16</v>
      </c>
      <c r="C136" s="463">
        <v>106.31269</v>
      </c>
      <c r="D136" s="464">
        <v>2.6062416817853719E-5</v>
      </c>
      <c r="E136" s="465">
        <v>6.6445431250000002</v>
      </c>
      <c r="F136" s="463">
        <v>14</v>
      </c>
      <c r="G136" s="463">
        <v>95.301875999999993</v>
      </c>
      <c r="H136" s="464">
        <v>2.4464603717021919E-5</v>
      </c>
      <c r="I136" s="447"/>
    </row>
    <row r="137" spans="1:9" s="449" customFormat="1" ht="27" customHeight="1">
      <c r="A137" s="462" t="s">
        <v>1277</v>
      </c>
      <c r="B137" s="463">
        <v>227</v>
      </c>
      <c r="C137" s="463">
        <v>5382.6210113999996</v>
      </c>
      <c r="D137" s="464">
        <v>1.3195424964944839E-3</v>
      </c>
      <c r="E137" s="465">
        <v>23.71198683436123</v>
      </c>
      <c r="F137" s="463">
        <v>226</v>
      </c>
      <c r="G137" s="463">
        <v>5084.2729012999998</v>
      </c>
      <c r="H137" s="464">
        <v>1.3051655113221255E-3</v>
      </c>
      <c r="I137" s="447"/>
    </row>
    <row r="138" spans="1:9" s="449" customFormat="1" ht="18" customHeight="1">
      <c r="A138" s="462" t="s">
        <v>1278</v>
      </c>
      <c r="B138" s="463">
        <v>9</v>
      </c>
      <c r="C138" s="463">
        <v>20.977424800000001</v>
      </c>
      <c r="D138" s="464">
        <v>5.1425882357297302E-6</v>
      </c>
      <c r="E138" s="465">
        <v>2.3308249777777781</v>
      </c>
      <c r="F138" s="463">
        <v>9</v>
      </c>
      <c r="G138" s="463">
        <v>24.3753198</v>
      </c>
      <c r="H138" s="464">
        <v>6.257301161444902E-6</v>
      </c>
      <c r="I138" s="447"/>
    </row>
    <row r="139" spans="1:9" s="449" customFormat="1" ht="18" customHeight="1">
      <c r="A139" s="462" t="s">
        <v>1279</v>
      </c>
      <c r="B139" s="463">
        <v>114</v>
      </c>
      <c r="C139" s="463">
        <v>1164.7259905999999</v>
      </c>
      <c r="D139" s="464">
        <v>2.8553105227235593E-4</v>
      </c>
      <c r="E139" s="465">
        <v>10.216894654385964</v>
      </c>
      <c r="F139" s="463">
        <v>109</v>
      </c>
      <c r="G139" s="463">
        <v>1009.1326685</v>
      </c>
      <c r="H139" s="464">
        <v>2.5905083791585962E-4</v>
      </c>
      <c r="I139" s="447"/>
    </row>
    <row r="140" spans="1:9" s="449" customFormat="1" ht="20.100000000000001" customHeight="1">
      <c r="A140" s="456" t="s">
        <v>1280</v>
      </c>
      <c r="B140" s="457" t="s">
        <v>43</v>
      </c>
      <c r="C140" s="457" t="s">
        <v>43</v>
      </c>
      <c r="D140" s="458" t="s">
        <v>43</v>
      </c>
      <c r="E140" s="459" t="s">
        <v>43</v>
      </c>
      <c r="F140" s="457" t="s">
        <v>43</v>
      </c>
      <c r="G140" s="457" t="s">
        <v>43</v>
      </c>
      <c r="H140" s="458" t="s">
        <v>43</v>
      </c>
      <c r="I140" s="447"/>
    </row>
    <row r="141" spans="1:9" s="449" customFormat="1" ht="27.95" customHeight="1">
      <c r="A141" s="462" t="s">
        <v>1281</v>
      </c>
      <c r="B141" s="463" t="s">
        <v>43</v>
      </c>
      <c r="C141" s="463" t="s">
        <v>43</v>
      </c>
      <c r="D141" s="464" t="s">
        <v>43</v>
      </c>
      <c r="E141" s="465" t="s">
        <v>43</v>
      </c>
      <c r="F141" s="463" t="s">
        <v>43</v>
      </c>
      <c r="G141" s="463" t="s">
        <v>43</v>
      </c>
      <c r="H141" s="464" t="s">
        <v>43</v>
      </c>
      <c r="I141" s="447"/>
    </row>
    <row r="142" spans="1:9" s="449" customFormat="1" ht="38.1" customHeight="1">
      <c r="A142" s="462" t="s">
        <v>1282</v>
      </c>
      <c r="B142" s="463" t="s">
        <v>43</v>
      </c>
      <c r="C142" s="463" t="s">
        <v>43</v>
      </c>
      <c r="D142" s="464" t="s">
        <v>43</v>
      </c>
      <c r="E142" s="465" t="s">
        <v>43</v>
      </c>
      <c r="F142" s="463" t="s">
        <v>43</v>
      </c>
      <c r="G142" s="463" t="s">
        <v>43</v>
      </c>
      <c r="H142" s="464" t="s">
        <v>43</v>
      </c>
      <c r="I142" s="447"/>
    </row>
    <row r="143" spans="1:9" s="449" customFormat="1" ht="18" customHeight="1">
      <c r="A143" s="462" t="s">
        <v>1283</v>
      </c>
      <c r="B143" s="463" t="s">
        <v>43</v>
      </c>
      <c r="C143" s="463" t="s">
        <v>43</v>
      </c>
      <c r="D143" s="464" t="s">
        <v>43</v>
      </c>
      <c r="E143" s="465" t="s">
        <v>43</v>
      </c>
      <c r="F143" s="463" t="s">
        <v>43</v>
      </c>
      <c r="G143" s="463" t="s">
        <v>43</v>
      </c>
      <c r="H143" s="464" t="s">
        <v>43</v>
      </c>
      <c r="I143" s="447"/>
    </row>
    <row r="144" spans="1:9" s="449" customFormat="1" ht="18" customHeight="1">
      <c r="A144" s="462" t="s">
        <v>1284</v>
      </c>
      <c r="B144" s="463" t="s">
        <v>43</v>
      </c>
      <c r="C144" s="463" t="s">
        <v>43</v>
      </c>
      <c r="D144" s="464" t="s">
        <v>43</v>
      </c>
      <c r="E144" s="465" t="s">
        <v>43</v>
      </c>
      <c r="F144" s="463" t="s">
        <v>43</v>
      </c>
      <c r="G144" s="463" t="s">
        <v>43</v>
      </c>
      <c r="H144" s="464" t="s">
        <v>43</v>
      </c>
      <c r="I144" s="447"/>
    </row>
    <row r="145" spans="1:9" s="449" customFormat="1" ht="27" customHeight="1">
      <c r="A145" s="462" t="s">
        <v>1285</v>
      </c>
      <c r="B145" s="463" t="s">
        <v>43</v>
      </c>
      <c r="C145" s="463" t="s">
        <v>43</v>
      </c>
      <c r="D145" s="464" t="s">
        <v>43</v>
      </c>
      <c r="E145" s="465" t="s">
        <v>43</v>
      </c>
      <c r="F145" s="463" t="s">
        <v>43</v>
      </c>
      <c r="G145" s="463" t="s">
        <v>43</v>
      </c>
      <c r="H145" s="464" t="s">
        <v>43</v>
      </c>
      <c r="I145" s="447"/>
    </row>
    <row r="146" spans="1:9" s="449" customFormat="1" ht="5.0999999999999996" customHeight="1">
      <c r="A146" s="462"/>
      <c r="B146" s="463"/>
      <c r="C146" s="463"/>
      <c r="D146" s="464"/>
      <c r="E146" s="465"/>
      <c r="F146" s="463"/>
      <c r="G146" s="463"/>
      <c r="H146" s="464"/>
      <c r="I146" s="447"/>
    </row>
    <row r="147" spans="1:9" s="449" customFormat="1" ht="20.100000000000001" customHeight="1">
      <c r="A147" s="28" t="s">
        <v>39</v>
      </c>
      <c r="B147" s="480">
        <v>222488</v>
      </c>
      <c r="C147" s="480">
        <v>4079157.0000204998</v>
      </c>
      <c r="D147" s="481">
        <v>1</v>
      </c>
      <c r="E147" s="482">
        <v>18.334278702763743</v>
      </c>
      <c r="F147" s="480">
        <v>224441</v>
      </c>
      <c r="G147" s="480">
        <v>3895500.4995110999</v>
      </c>
      <c r="H147" s="481">
        <v>1</v>
      </c>
      <c r="I147" s="447"/>
    </row>
    <row r="148" spans="1:9" s="449" customFormat="1" ht="12">
      <c r="A148" s="440" t="s">
        <v>40</v>
      </c>
      <c r="B148" s="452"/>
      <c r="C148" s="452"/>
      <c r="D148" s="452"/>
      <c r="E148" s="452"/>
      <c r="F148" s="452"/>
      <c r="G148" s="452"/>
      <c r="H148" s="452"/>
      <c r="I148" s="447"/>
    </row>
    <row r="149" spans="1:9" ht="12.95" customHeight="1">
      <c r="A149" s="483" t="s">
        <v>1165</v>
      </c>
      <c r="B149" s="447"/>
      <c r="C149" s="447"/>
      <c r="D149" s="447"/>
      <c r="E149" s="447"/>
      <c r="F149" s="447"/>
      <c r="G149" s="447"/>
      <c r="H149" s="447"/>
      <c r="I149" s="447"/>
    </row>
    <row r="150" spans="1:9" ht="12.95" customHeight="1">
      <c r="A150" s="485" t="s">
        <v>1166</v>
      </c>
      <c r="B150" s="447"/>
      <c r="C150" s="447"/>
      <c r="D150" s="447"/>
      <c r="E150" s="447"/>
      <c r="F150" s="447"/>
      <c r="G150" s="447"/>
      <c r="H150" s="447"/>
      <c r="I150" s="447"/>
    </row>
    <row r="151" spans="1:9" ht="12.95" customHeight="1"/>
    <row r="152" spans="1:9" ht="12.95" customHeight="1"/>
    <row r="153" spans="1:9" ht="12.95" customHeight="1"/>
    <row r="154" spans="1:9" ht="12.95" customHeight="1"/>
    <row r="155" spans="1:9" ht="12.95" customHeight="1"/>
    <row r="156" spans="1:9" ht="12.95" customHeight="1"/>
    <row r="157" spans="1:9" ht="12.95" customHeight="1"/>
    <row r="158" spans="1:9" ht="12.95" customHeight="1"/>
    <row r="159" spans="1:9" ht="12.95" customHeight="1"/>
    <row r="160" spans="1:9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  <row r="286" ht="12.95" customHeight="1"/>
    <row r="287" ht="12.95" customHeight="1"/>
    <row r="288" ht="12.95" customHeight="1"/>
    <row r="289" ht="12.95" customHeight="1"/>
  </sheetData>
  <mergeCells count="15">
    <mergeCell ref="B5:E5"/>
    <mergeCell ref="F5:H5"/>
    <mergeCell ref="A37:H37"/>
    <mergeCell ref="A38:H38"/>
    <mergeCell ref="B40:E40"/>
    <mergeCell ref="F40:H40"/>
    <mergeCell ref="A114:H114"/>
    <mergeCell ref="B116:E116"/>
    <mergeCell ref="F116:H116"/>
    <mergeCell ref="G74:H74"/>
    <mergeCell ref="A75:H75"/>
    <mergeCell ref="A76:H76"/>
    <mergeCell ref="B78:E78"/>
    <mergeCell ref="F78:H78"/>
    <mergeCell ref="A113:H113"/>
  </mergeCells>
  <pageMargins left="0.6" right="0.3" top="0.75" bottom="0.84" header="0.4" footer="0.59"/>
  <pageSetup paperSize="9" scale="93" firstPageNumber="136" orientation="portrait" r:id="rId1"/>
  <headerFooter alignWithMargins="0">
    <oddFooter>&amp;C&amp;"Maiandra GD,Regular"&amp;9&amp;P</oddFooter>
  </headerFooter>
  <rowBreaks count="3" manualBreakCount="3">
    <brk id="35" max="16383" man="1"/>
    <brk id="73" max="16383" man="1"/>
    <brk id="11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dimension ref="A1:P289"/>
  <sheetViews>
    <sheetView tabSelected="1" view="pageBreakPreview" topLeftCell="A72" zoomScale="60" workbookViewId="0">
      <selection activeCell="A99" sqref="A99:A102"/>
    </sheetView>
  </sheetViews>
  <sheetFormatPr defaultColWidth="10.28515625" defaultRowHeight="11.25"/>
  <cols>
    <col min="1" max="1" width="31" style="484" customWidth="1"/>
    <col min="2" max="2" width="9.85546875" style="484" bestFit="1" customWidth="1"/>
    <col min="3" max="3" width="13" style="484" bestFit="1" customWidth="1"/>
    <col min="4" max="4" width="9" style="484" bestFit="1" customWidth="1"/>
    <col min="5" max="5" width="8.42578125" style="484" bestFit="1" customWidth="1"/>
    <col min="6" max="6" width="9.85546875" style="484" bestFit="1" customWidth="1"/>
    <col min="7" max="7" width="13" style="484" bestFit="1" customWidth="1"/>
    <col min="8" max="8" width="9" style="484" bestFit="1" customWidth="1"/>
    <col min="9" max="9" width="5.5703125" style="484" customWidth="1"/>
    <col min="10" max="16384" width="10.28515625" style="484"/>
  </cols>
  <sheetData>
    <row r="1" spans="1:13" s="449" customFormat="1" ht="12">
      <c r="A1" s="447"/>
      <c r="B1" s="447"/>
      <c r="C1" s="447"/>
      <c r="D1" s="447"/>
      <c r="E1" s="447"/>
      <c r="F1" s="447"/>
      <c r="G1" s="447"/>
      <c r="H1" s="448"/>
      <c r="I1" s="447"/>
    </row>
    <row r="2" spans="1:13" s="449" customFormat="1" ht="15" customHeight="1">
      <c r="A2" s="450" t="s">
        <v>1295</v>
      </c>
      <c r="B2" s="58"/>
      <c r="C2" s="58"/>
      <c r="D2" s="58"/>
      <c r="E2" s="58"/>
      <c r="F2" s="58"/>
      <c r="G2" s="58"/>
      <c r="H2" s="58"/>
      <c r="I2" s="447"/>
    </row>
    <row r="3" spans="1:13" s="449" customFormat="1" ht="15" customHeight="1">
      <c r="A3" s="450" t="s">
        <v>53</v>
      </c>
      <c r="B3" s="58"/>
      <c r="C3" s="58"/>
      <c r="D3" s="58"/>
      <c r="E3" s="58"/>
      <c r="F3" s="58"/>
      <c r="G3" s="58"/>
      <c r="H3" s="58"/>
      <c r="I3" s="447"/>
    </row>
    <row r="4" spans="1:13" s="449" customFormat="1" ht="12">
      <c r="A4" s="451"/>
      <c r="B4" s="452"/>
      <c r="C4" s="452"/>
      <c r="D4" s="452"/>
      <c r="E4" s="452"/>
      <c r="F4" s="453"/>
      <c r="G4" s="453"/>
      <c r="H4" s="870" t="s">
        <v>96</v>
      </c>
      <c r="I4" s="447"/>
    </row>
    <row r="5" spans="1:13" s="449" customFormat="1" ht="15" customHeight="1">
      <c r="A5" s="454"/>
      <c r="B5" s="1115" t="s">
        <v>1</v>
      </c>
      <c r="C5" s="1115"/>
      <c r="D5" s="1115"/>
      <c r="E5" s="1115"/>
      <c r="F5" s="1016" t="s">
        <v>2</v>
      </c>
      <c r="G5" s="1016"/>
      <c r="H5" s="1016"/>
      <c r="I5" s="447"/>
    </row>
    <row r="6" spans="1:13" s="449" customFormat="1" ht="39.950000000000003" customHeight="1">
      <c r="A6" s="869" t="s">
        <v>1173</v>
      </c>
      <c r="B6" s="871" t="s">
        <v>1174</v>
      </c>
      <c r="C6" s="871" t="s">
        <v>5</v>
      </c>
      <c r="D6" s="871" t="s">
        <v>1175</v>
      </c>
      <c r="E6" s="871" t="s">
        <v>1176</v>
      </c>
      <c r="F6" s="871" t="s">
        <v>1177</v>
      </c>
      <c r="G6" s="871" t="s">
        <v>5</v>
      </c>
      <c r="H6" s="871" t="s">
        <v>1175</v>
      </c>
      <c r="I6" s="447"/>
    </row>
    <row r="7" spans="1:13" s="449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  <c r="I7" s="447"/>
      <c r="K7" s="422"/>
      <c r="L7" s="455"/>
      <c r="M7" s="455"/>
    </row>
    <row r="8" spans="1:13" s="449" customFormat="1" ht="5.0999999999999996" customHeight="1">
      <c r="A8" s="62"/>
      <c r="B8" s="62"/>
      <c r="C8" s="62"/>
      <c r="D8" s="62"/>
      <c r="E8" s="62"/>
      <c r="F8" s="62"/>
      <c r="G8" s="62"/>
      <c r="H8" s="62"/>
      <c r="I8" s="447"/>
      <c r="K8" s="422"/>
      <c r="L8" s="455"/>
      <c r="M8" s="455"/>
    </row>
    <row r="9" spans="1:13" s="449" customFormat="1" ht="20.100000000000001" customHeight="1">
      <c r="A9" s="456" t="s">
        <v>1178</v>
      </c>
      <c r="B9" s="457">
        <v>900751</v>
      </c>
      <c r="C9" s="457">
        <v>2623239.3358653998</v>
      </c>
      <c r="D9" s="458">
        <v>2.3191089136433973E-2</v>
      </c>
      <c r="E9" s="459">
        <v>2.9122802371192482</v>
      </c>
      <c r="F9" s="457">
        <v>896504</v>
      </c>
      <c r="G9" s="457">
        <v>2444605.4238536996</v>
      </c>
      <c r="H9" s="458">
        <v>2.2510129570292192E-2</v>
      </c>
      <c r="I9" s="447"/>
      <c r="K9" s="460"/>
      <c r="L9" s="461"/>
      <c r="M9" s="461"/>
    </row>
    <row r="10" spans="1:13" s="449" customFormat="1" ht="18" customHeight="1">
      <c r="A10" s="462" t="s">
        <v>1179</v>
      </c>
      <c r="B10" s="463">
        <v>860065</v>
      </c>
      <c r="C10" s="463">
        <v>2354519.2691807998</v>
      </c>
      <c r="D10" s="464">
        <v>2.0815434374770701E-2</v>
      </c>
      <c r="E10" s="465">
        <v>2.7376061916027274</v>
      </c>
      <c r="F10" s="463">
        <v>855877</v>
      </c>
      <c r="G10" s="463">
        <v>2177010.7423220999</v>
      </c>
      <c r="H10" s="464">
        <v>2.0046095540578825E-2</v>
      </c>
      <c r="I10" s="447"/>
      <c r="K10" s="460"/>
      <c r="L10" s="461"/>
      <c r="M10" s="461"/>
    </row>
    <row r="11" spans="1:13" s="449" customFormat="1" ht="18" customHeight="1">
      <c r="A11" s="466" t="s">
        <v>1180</v>
      </c>
      <c r="B11" s="463">
        <v>530732</v>
      </c>
      <c r="C11" s="463">
        <v>399207.12511780002</v>
      </c>
      <c r="D11" s="464">
        <v>3.5292426031924549E-3</v>
      </c>
      <c r="E11" s="465">
        <v>0.75218212792482841</v>
      </c>
      <c r="F11" s="463">
        <v>525525</v>
      </c>
      <c r="G11" s="463">
        <v>369177.98130029999</v>
      </c>
      <c r="H11" s="464">
        <v>3.3994214822890769E-3</v>
      </c>
      <c r="I11" s="447"/>
      <c r="K11" s="425"/>
      <c r="L11" s="426"/>
      <c r="M11" s="426"/>
    </row>
    <row r="12" spans="1:13" s="449" customFormat="1" ht="18" customHeight="1">
      <c r="A12" s="466" t="s">
        <v>1181</v>
      </c>
      <c r="B12" s="463">
        <v>81512</v>
      </c>
      <c r="C12" s="463">
        <v>54696.890663899998</v>
      </c>
      <c r="D12" s="464">
        <v>4.8355498849433795E-4</v>
      </c>
      <c r="E12" s="465">
        <v>0.67102869103812934</v>
      </c>
      <c r="F12" s="463">
        <v>85248</v>
      </c>
      <c r="G12" s="463">
        <v>60667.9908688</v>
      </c>
      <c r="H12" s="464">
        <v>5.586358935067634E-4</v>
      </c>
      <c r="I12" s="447"/>
      <c r="K12" s="425"/>
      <c r="L12" s="426"/>
      <c r="M12" s="426"/>
    </row>
    <row r="13" spans="1:13" s="449" customFormat="1" ht="30" customHeight="1">
      <c r="A13" s="466" t="s">
        <v>1182</v>
      </c>
      <c r="B13" s="463">
        <v>33837</v>
      </c>
      <c r="C13" s="463">
        <v>23379.698657299999</v>
      </c>
      <c r="D13" s="464">
        <v>2.0669127217305141E-4</v>
      </c>
      <c r="E13" s="465">
        <v>0.6909506947217543</v>
      </c>
      <c r="F13" s="463">
        <v>36545</v>
      </c>
      <c r="G13" s="463">
        <v>23947.624263400001</v>
      </c>
      <c r="H13" s="464">
        <v>2.2051171113742407E-4</v>
      </c>
      <c r="I13" s="447"/>
      <c r="K13" s="425"/>
      <c r="L13" s="426"/>
      <c r="M13" s="426"/>
    </row>
    <row r="14" spans="1:13" s="449" customFormat="1" ht="30" customHeight="1">
      <c r="A14" s="466" t="s">
        <v>1183</v>
      </c>
      <c r="B14" s="463">
        <v>6001</v>
      </c>
      <c r="C14" s="463">
        <v>6005.5197939</v>
      </c>
      <c r="D14" s="464">
        <v>5.3092580210568995E-5</v>
      </c>
      <c r="E14" s="465">
        <v>1.0007531734544242</v>
      </c>
      <c r="F14" s="463">
        <v>6013</v>
      </c>
      <c r="G14" s="463">
        <v>4977.9100044999996</v>
      </c>
      <c r="H14" s="464">
        <v>4.583700833564654E-5</v>
      </c>
      <c r="I14" s="447"/>
      <c r="K14" s="425"/>
      <c r="L14" s="426"/>
      <c r="M14" s="426"/>
    </row>
    <row r="15" spans="1:13" s="449" customFormat="1" ht="18" customHeight="1">
      <c r="A15" s="466" t="s">
        <v>1184</v>
      </c>
      <c r="B15" s="463">
        <v>205530</v>
      </c>
      <c r="C15" s="463">
        <v>762875.94726839999</v>
      </c>
      <c r="D15" s="464">
        <v>6.7443042086384576E-3</v>
      </c>
      <c r="E15" s="465">
        <v>3.7117498529090645</v>
      </c>
      <c r="F15" s="463">
        <v>200145</v>
      </c>
      <c r="G15" s="463">
        <v>685705.41636200005</v>
      </c>
      <c r="H15" s="464">
        <v>6.3140323664288497E-3</v>
      </c>
      <c r="I15" s="447"/>
      <c r="K15" s="467"/>
      <c r="L15" s="467"/>
      <c r="M15" s="467"/>
    </row>
    <row r="16" spans="1:13" s="449" customFormat="1" ht="30" customHeight="1">
      <c r="A16" s="466" t="s">
        <v>1185</v>
      </c>
      <c r="B16" s="463">
        <v>600</v>
      </c>
      <c r="C16" s="463">
        <v>3743.3462448999999</v>
      </c>
      <c r="D16" s="464">
        <v>3.3093540206986928E-5</v>
      </c>
      <c r="E16" s="465">
        <v>6.2389104081666664</v>
      </c>
      <c r="F16" s="463">
        <v>637</v>
      </c>
      <c r="G16" s="463">
        <v>5478.7186906999996</v>
      </c>
      <c r="H16" s="464">
        <v>5.0448496269972777E-5</v>
      </c>
      <c r="I16" s="447"/>
      <c r="K16" s="467"/>
      <c r="L16" s="467"/>
      <c r="M16" s="467"/>
    </row>
    <row r="17" spans="1:16" s="449" customFormat="1" ht="30" customHeight="1">
      <c r="A17" s="466" t="s">
        <v>1186</v>
      </c>
      <c r="B17" s="463">
        <v>1853</v>
      </c>
      <c r="C17" s="463">
        <v>1104610.7414346</v>
      </c>
      <c r="D17" s="464">
        <v>9.7654551818548447E-3</v>
      </c>
      <c r="E17" s="465">
        <v>596.12020584705886</v>
      </c>
      <c r="F17" s="463">
        <v>1764</v>
      </c>
      <c r="G17" s="463">
        <v>1027055.1008324</v>
      </c>
      <c r="H17" s="464">
        <v>9.457208582611093E-3</v>
      </c>
      <c r="I17" s="447"/>
      <c r="K17" s="468"/>
      <c r="L17" s="468"/>
      <c r="M17" s="468"/>
      <c r="N17" s="469"/>
      <c r="P17" s="470"/>
    </row>
    <row r="18" spans="1:16" s="449" customFormat="1" ht="18" customHeight="1">
      <c r="A18" s="462" t="s">
        <v>1187</v>
      </c>
      <c r="B18" s="463">
        <v>40187</v>
      </c>
      <c r="C18" s="463">
        <v>268314.14220050001</v>
      </c>
      <c r="D18" s="464">
        <v>2.3720661333727793E-3</v>
      </c>
      <c r="E18" s="465">
        <v>6.6766402617886387</v>
      </c>
      <c r="F18" s="463">
        <v>40324</v>
      </c>
      <c r="G18" s="463">
        <v>267328.635167</v>
      </c>
      <c r="H18" s="464">
        <v>2.4615842527144251E-3</v>
      </c>
      <c r="I18" s="447"/>
      <c r="K18" s="468"/>
      <c r="L18" s="468"/>
      <c r="M18" s="468"/>
      <c r="N18" s="469"/>
      <c r="P18" s="470"/>
    </row>
    <row r="19" spans="1:16" s="449" customFormat="1" ht="18" customHeight="1">
      <c r="A19" s="462" t="s">
        <v>1188</v>
      </c>
      <c r="B19" s="463">
        <v>499</v>
      </c>
      <c r="C19" s="463">
        <v>405.92448409999997</v>
      </c>
      <c r="D19" s="464">
        <v>3.5886282904943083E-6</v>
      </c>
      <c r="E19" s="465">
        <v>0.81347592004008007</v>
      </c>
      <c r="F19" s="463">
        <v>303</v>
      </c>
      <c r="G19" s="463">
        <v>266.0463646</v>
      </c>
      <c r="H19" s="464">
        <v>2.4497769989442685E-6</v>
      </c>
      <c r="I19" s="447"/>
      <c r="K19" s="468"/>
      <c r="L19" s="468"/>
      <c r="M19" s="468"/>
      <c r="N19" s="469"/>
      <c r="P19" s="470"/>
    </row>
    <row r="20" spans="1:16" s="449" customFormat="1" ht="20.100000000000001" customHeight="1">
      <c r="A20" s="456" t="s">
        <v>1189</v>
      </c>
      <c r="B20" s="457">
        <v>240504</v>
      </c>
      <c r="C20" s="457">
        <v>50056238.967859402</v>
      </c>
      <c r="D20" s="458">
        <v>0.44252870253460991</v>
      </c>
      <c r="E20" s="459">
        <v>208.13058813100574</v>
      </c>
      <c r="F20" s="457">
        <v>257874</v>
      </c>
      <c r="G20" s="457">
        <v>48270303.134383306</v>
      </c>
      <c r="H20" s="458">
        <v>0.44447695621953126</v>
      </c>
      <c r="I20" s="447"/>
      <c r="K20" s="468"/>
      <c r="L20" s="468"/>
      <c r="M20" s="468"/>
      <c r="N20" s="469"/>
      <c r="P20" s="470"/>
    </row>
    <row r="21" spans="1:16" s="449" customFormat="1" ht="30" customHeight="1">
      <c r="A21" s="462" t="s">
        <v>1190</v>
      </c>
      <c r="B21" s="463">
        <v>146594</v>
      </c>
      <c r="C21" s="463">
        <v>24949080.762909397</v>
      </c>
      <c r="D21" s="464">
        <v>0.22056559915599336</v>
      </c>
      <c r="E21" s="465">
        <v>170.19169108496527</v>
      </c>
      <c r="F21" s="463">
        <v>163309</v>
      </c>
      <c r="G21" s="463">
        <v>23457251.566238601</v>
      </c>
      <c r="H21" s="464">
        <v>0.21599631865603303</v>
      </c>
      <c r="I21" s="447"/>
      <c r="K21" s="468"/>
      <c r="L21" s="468"/>
      <c r="M21" s="468"/>
      <c r="N21" s="469"/>
      <c r="P21" s="470"/>
    </row>
    <row r="22" spans="1:16" s="449" customFormat="1" ht="18" customHeight="1">
      <c r="A22" s="466" t="s">
        <v>1191</v>
      </c>
      <c r="B22" s="463">
        <v>42166</v>
      </c>
      <c r="C22" s="463">
        <v>17793459.560456399</v>
      </c>
      <c r="D22" s="464">
        <v>0.15730539759382861</v>
      </c>
      <c r="E22" s="465">
        <v>421.98594982821226</v>
      </c>
      <c r="F22" s="463">
        <v>45813</v>
      </c>
      <c r="G22" s="463">
        <v>16030624.561953999</v>
      </c>
      <c r="H22" s="464">
        <v>0.14761132101778754</v>
      </c>
      <c r="I22" s="447"/>
      <c r="K22" s="468"/>
      <c r="L22" s="468"/>
      <c r="M22" s="468"/>
      <c r="N22" s="469"/>
      <c r="P22" s="470"/>
    </row>
    <row r="23" spans="1:16" s="449" customFormat="1" ht="18" customHeight="1">
      <c r="A23" s="466" t="s">
        <v>1192</v>
      </c>
      <c r="B23" s="463">
        <v>74189</v>
      </c>
      <c r="C23" s="463">
        <v>3522897.8102858001</v>
      </c>
      <c r="D23" s="464">
        <v>3.1144637098060857E-2</v>
      </c>
      <c r="E23" s="465">
        <v>47.485446768197441</v>
      </c>
      <c r="F23" s="463">
        <v>84120</v>
      </c>
      <c r="G23" s="463">
        <v>3794949.7235015999</v>
      </c>
      <c r="H23" s="464">
        <v>3.4944211918707536E-2</v>
      </c>
      <c r="I23" s="447"/>
      <c r="P23" s="470"/>
    </row>
    <row r="24" spans="1:16" s="449" customFormat="1" ht="30" customHeight="1">
      <c r="A24" s="466" t="s">
        <v>1193</v>
      </c>
      <c r="B24" s="463">
        <v>2080</v>
      </c>
      <c r="C24" s="463">
        <v>39036.8619158</v>
      </c>
      <c r="D24" s="464">
        <v>3.4511046396661478E-4</v>
      </c>
      <c r="E24" s="465">
        <v>18.767722074903848</v>
      </c>
      <c r="F24" s="463">
        <v>2410</v>
      </c>
      <c r="G24" s="463">
        <v>36153.989079400002</v>
      </c>
      <c r="H24" s="464">
        <v>3.3290893111792737E-4</v>
      </c>
      <c r="I24" s="447"/>
      <c r="P24" s="470"/>
    </row>
    <row r="25" spans="1:16" s="449" customFormat="1" ht="18" customHeight="1">
      <c r="A25" s="466" t="s">
        <v>1194</v>
      </c>
      <c r="B25" s="463">
        <v>28159</v>
      </c>
      <c r="C25" s="463">
        <v>3593686.5302514001</v>
      </c>
      <c r="D25" s="464">
        <v>3.1770454000137276E-2</v>
      </c>
      <c r="E25" s="465">
        <v>127.62124117516247</v>
      </c>
      <c r="F25" s="463">
        <v>30966</v>
      </c>
      <c r="G25" s="463">
        <v>3595523.2917036</v>
      </c>
      <c r="H25" s="464">
        <v>3.3107876788419997E-2</v>
      </c>
      <c r="I25" s="447"/>
      <c r="K25" s="470"/>
    </row>
    <row r="26" spans="1:16" s="449" customFormat="1" ht="39.950000000000003" customHeight="1">
      <c r="A26" s="462" t="s">
        <v>1195</v>
      </c>
      <c r="B26" s="463">
        <v>93910</v>
      </c>
      <c r="C26" s="463">
        <v>25107158.204950005</v>
      </c>
      <c r="D26" s="464">
        <v>0.22196310337861655</v>
      </c>
      <c r="E26" s="465">
        <v>267.35340437599837</v>
      </c>
      <c r="F26" s="463">
        <v>94565</v>
      </c>
      <c r="G26" s="463">
        <v>24813051.568144701</v>
      </c>
      <c r="H26" s="464">
        <v>0.22848063756349821</v>
      </c>
      <c r="I26" s="447"/>
      <c r="K26" s="470"/>
    </row>
    <row r="27" spans="1:16" s="449" customFormat="1" ht="18" customHeight="1">
      <c r="A27" s="466" t="s">
        <v>1191</v>
      </c>
      <c r="B27" s="463">
        <v>25088</v>
      </c>
      <c r="C27" s="463">
        <v>17842213.1716622</v>
      </c>
      <c r="D27" s="464">
        <v>0.15773641024591045</v>
      </c>
      <c r="E27" s="465">
        <v>711.18515512046395</v>
      </c>
      <c r="F27" s="463">
        <v>25077</v>
      </c>
      <c r="G27" s="463">
        <v>17291636.120383799</v>
      </c>
      <c r="H27" s="464">
        <v>0.15922282007318261</v>
      </c>
      <c r="I27" s="447"/>
      <c r="K27" s="470"/>
    </row>
    <row r="28" spans="1:16" s="449" customFormat="1" ht="18" customHeight="1">
      <c r="A28" s="466" t="s">
        <v>1192</v>
      </c>
      <c r="B28" s="463">
        <v>28022</v>
      </c>
      <c r="C28" s="463">
        <v>2813631.817967</v>
      </c>
      <c r="D28" s="464">
        <v>2.4874278681115181E-2</v>
      </c>
      <c r="E28" s="465">
        <v>100.40795867414889</v>
      </c>
      <c r="F28" s="463">
        <v>30380</v>
      </c>
      <c r="G28" s="463">
        <v>3148933.1662460999</v>
      </c>
      <c r="H28" s="464">
        <v>2.89956378598922E-2</v>
      </c>
      <c r="I28" s="447"/>
      <c r="K28" s="470"/>
    </row>
    <row r="29" spans="1:16" s="449" customFormat="1" ht="30" customHeight="1">
      <c r="A29" s="466" t="s">
        <v>1193</v>
      </c>
      <c r="B29" s="463">
        <v>4422</v>
      </c>
      <c r="C29" s="463">
        <v>54681.1218133</v>
      </c>
      <c r="D29" s="464">
        <v>4.8341558191604986E-4</v>
      </c>
      <c r="E29" s="465">
        <v>12.365699188896427</v>
      </c>
      <c r="F29" s="463">
        <v>4072</v>
      </c>
      <c r="G29" s="463">
        <v>59519.008847899997</v>
      </c>
      <c r="H29" s="464">
        <v>5.480559717279663E-4</v>
      </c>
      <c r="I29" s="447"/>
      <c r="K29" s="470"/>
    </row>
    <row r="30" spans="1:16" s="449" customFormat="1" ht="18" customHeight="1">
      <c r="A30" s="466" t="s">
        <v>1194</v>
      </c>
      <c r="B30" s="463">
        <v>36378</v>
      </c>
      <c r="C30" s="463">
        <v>4396632.0935075004</v>
      </c>
      <c r="D30" s="464">
        <v>3.886899886967482E-2</v>
      </c>
      <c r="E30" s="465">
        <v>120.85964301246634</v>
      </c>
      <c r="F30" s="463">
        <v>35036</v>
      </c>
      <c r="G30" s="463">
        <v>4312963.2726669004</v>
      </c>
      <c r="H30" s="464">
        <v>3.9714123658695429E-2</v>
      </c>
      <c r="I30" s="447"/>
    </row>
    <row r="31" spans="1:16" s="449" customFormat="1" ht="20.100000000000001" customHeight="1">
      <c r="A31" s="456" t="s">
        <v>1196</v>
      </c>
      <c r="B31" s="457">
        <v>356844</v>
      </c>
      <c r="C31" s="457">
        <v>10253938.805737501</v>
      </c>
      <c r="D31" s="458">
        <v>9.0651282020726531E-2</v>
      </c>
      <c r="E31" s="459">
        <v>28.73507416612722</v>
      </c>
      <c r="F31" s="457">
        <v>350625</v>
      </c>
      <c r="G31" s="457">
        <v>10080446.145786101</v>
      </c>
      <c r="H31" s="458">
        <v>9.2821584478975414E-2</v>
      </c>
      <c r="I31" s="447"/>
    </row>
    <row r="32" spans="1:16" s="449" customFormat="1" ht="30" customHeight="1">
      <c r="A32" s="462" t="s">
        <v>1197</v>
      </c>
      <c r="B32" s="463">
        <v>6279</v>
      </c>
      <c r="C32" s="463">
        <v>2803315.0712473001</v>
      </c>
      <c r="D32" s="464">
        <v>2.4783072137547688E-2</v>
      </c>
      <c r="E32" s="465">
        <v>446.45884237096675</v>
      </c>
      <c r="F32" s="463">
        <v>7485</v>
      </c>
      <c r="G32" s="463">
        <v>2707871.2970710001</v>
      </c>
      <c r="H32" s="464">
        <v>2.4934303573888858E-2</v>
      </c>
      <c r="I32" s="447"/>
    </row>
    <row r="33" spans="1:9" s="449" customFormat="1" ht="30" customHeight="1">
      <c r="A33" s="462" t="s">
        <v>1198</v>
      </c>
      <c r="B33" s="463">
        <v>71165</v>
      </c>
      <c r="C33" s="463">
        <v>2109650.9106242</v>
      </c>
      <c r="D33" s="464">
        <v>1.8650643746505373E-2</v>
      </c>
      <c r="E33" s="465">
        <v>29.644500957271131</v>
      </c>
      <c r="F33" s="463">
        <v>67401</v>
      </c>
      <c r="G33" s="463">
        <v>1973618.9109761</v>
      </c>
      <c r="H33" s="464">
        <v>1.8173246682246475E-2</v>
      </c>
      <c r="I33" s="447"/>
    </row>
    <row r="34" spans="1:9" s="449" customFormat="1" ht="30" customHeight="1">
      <c r="A34" s="462" t="s">
        <v>1199</v>
      </c>
      <c r="B34" s="463">
        <v>40786</v>
      </c>
      <c r="C34" s="463">
        <v>419925.51283780002</v>
      </c>
      <c r="D34" s="464">
        <v>3.712406209276156E-3</v>
      </c>
      <c r="E34" s="465">
        <v>10.295824862398863</v>
      </c>
      <c r="F34" s="463">
        <v>38010</v>
      </c>
      <c r="G34" s="463">
        <v>319738.86783589999</v>
      </c>
      <c r="H34" s="464">
        <v>2.944182023575259E-3</v>
      </c>
      <c r="I34" s="447"/>
    </row>
    <row r="35" spans="1:9" s="449" customFormat="1" ht="5.0999999999999996" customHeight="1">
      <c r="A35" s="471"/>
      <c r="B35" s="472"/>
      <c r="C35" s="472"/>
      <c r="D35" s="473"/>
      <c r="E35" s="474"/>
      <c r="F35" s="472"/>
      <c r="G35" s="472"/>
      <c r="H35" s="473"/>
      <c r="I35" s="447"/>
    </row>
    <row r="36" spans="1:9" s="449" customFormat="1" ht="12">
      <c r="A36" s="462"/>
      <c r="B36" s="463"/>
      <c r="C36" s="463"/>
      <c r="D36" s="464"/>
      <c r="E36" s="465"/>
      <c r="F36" s="463"/>
      <c r="G36" s="463"/>
      <c r="H36" s="475" t="s">
        <v>1296</v>
      </c>
      <c r="I36" s="447"/>
    </row>
    <row r="37" spans="1:9" s="449" customFormat="1" ht="15" customHeight="1">
      <c r="A37" s="1117"/>
      <c r="B37" s="1117"/>
      <c r="C37" s="1117"/>
      <c r="D37" s="1117"/>
      <c r="E37" s="1117"/>
      <c r="F37" s="1117"/>
      <c r="G37" s="1117"/>
      <c r="H37" s="1117"/>
      <c r="I37" s="447"/>
    </row>
    <row r="38" spans="1:9" s="449" customFormat="1" ht="15" customHeight="1">
      <c r="A38" s="1114"/>
      <c r="B38" s="1114"/>
      <c r="C38" s="1114"/>
      <c r="D38" s="1114"/>
      <c r="E38" s="1114"/>
      <c r="F38" s="1114"/>
      <c r="G38" s="1114"/>
      <c r="H38" s="1114"/>
      <c r="I38" s="447"/>
    </row>
    <row r="39" spans="1:9" s="449" customFormat="1" ht="12">
      <c r="A39" s="451"/>
      <c r="B39" s="452"/>
      <c r="C39" s="452"/>
      <c r="D39" s="452"/>
      <c r="E39" s="452"/>
      <c r="F39" s="453"/>
      <c r="G39" s="453"/>
      <c r="H39" s="870" t="s">
        <v>96</v>
      </c>
      <c r="I39" s="447"/>
    </row>
    <row r="40" spans="1:9" s="449" customFormat="1" ht="15" customHeight="1">
      <c r="A40" s="454"/>
      <c r="B40" s="1115" t="s">
        <v>1</v>
      </c>
      <c r="C40" s="1115"/>
      <c r="D40" s="1115"/>
      <c r="E40" s="1115"/>
      <c r="F40" s="1016" t="s">
        <v>2</v>
      </c>
      <c r="G40" s="1016"/>
      <c r="H40" s="1016"/>
      <c r="I40" s="447"/>
    </row>
    <row r="41" spans="1:9" s="449" customFormat="1" ht="39.950000000000003" customHeight="1">
      <c r="A41" s="869" t="s">
        <v>1173</v>
      </c>
      <c r="B41" s="871" t="s">
        <v>1174</v>
      </c>
      <c r="C41" s="871" t="s">
        <v>5</v>
      </c>
      <c r="D41" s="871" t="s">
        <v>1175</v>
      </c>
      <c r="E41" s="871" t="s">
        <v>1176</v>
      </c>
      <c r="F41" s="871" t="s">
        <v>1177</v>
      </c>
      <c r="G41" s="871" t="s">
        <v>5</v>
      </c>
      <c r="H41" s="871" t="s">
        <v>1175</v>
      </c>
      <c r="I41" s="447"/>
    </row>
    <row r="42" spans="1:9" s="449" customFormat="1" ht="15" customHeight="1">
      <c r="A42" s="869" t="s">
        <v>8</v>
      </c>
      <c r="B42" s="869" t="s">
        <v>9</v>
      </c>
      <c r="C42" s="869" t="s">
        <v>10</v>
      </c>
      <c r="D42" s="869" t="s">
        <v>11</v>
      </c>
      <c r="E42" s="869" t="s">
        <v>12</v>
      </c>
      <c r="F42" s="869" t="s">
        <v>13</v>
      </c>
      <c r="G42" s="869" t="s">
        <v>14</v>
      </c>
      <c r="H42" s="869" t="s">
        <v>15</v>
      </c>
      <c r="I42" s="447"/>
    </row>
    <row r="43" spans="1:9" s="449" customFormat="1" ht="5.0999999999999996" customHeight="1">
      <c r="A43" s="62"/>
      <c r="B43" s="62"/>
      <c r="C43" s="62"/>
      <c r="D43" s="62"/>
      <c r="E43" s="62"/>
      <c r="F43" s="62"/>
      <c r="G43" s="62"/>
      <c r="H43" s="62"/>
      <c r="I43" s="447"/>
    </row>
    <row r="44" spans="1:9" s="449" customFormat="1" ht="27.95" customHeight="1">
      <c r="A44" s="462" t="s">
        <v>1201</v>
      </c>
      <c r="B44" s="463">
        <v>6130</v>
      </c>
      <c r="C44" s="463">
        <v>1004671.575269</v>
      </c>
      <c r="D44" s="464">
        <v>8.881929962070538E-3</v>
      </c>
      <c r="E44" s="465">
        <v>163.89422108792823</v>
      </c>
      <c r="F44" s="463">
        <v>5738</v>
      </c>
      <c r="G44" s="463">
        <v>973307.77012869995</v>
      </c>
      <c r="H44" s="464">
        <v>8.9622987021075965E-3</v>
      </c>
      <c r="I44" s="447"/>
    </row>
    <row r="45" spans="1:9" s="449" customFormat="1" ht="27.95" customHeight="1">
      <c r="A45" s="462" t="s">
        <v>1202</v>
      </c>
      <c r="B45" s="463">
        <v>183066</v>
      </c>
      <c r="C45" s="463">
        <v>691528.62395070004</v>
      </c>
      <c r="D45" s="464">
        <v>6.1135489008461172E-3</v>
      </c>
      <c r="E45" s="465">
        <v>3.7774825688587725</v>
      </c>
      <c r="F45" s="463">
        <v>187943</v>
      </c>
      <c r="G45" s="463">
        <v>739251.88208929996</v>
      </c>
      <c r="H45" s="464">
        <v>6.8070926655640065E-3</v>
      </c>
      <c r="I45" s="447"/>
    </row>
    <row r="46" spans="1:9" s="449" customFormat="1" ht="38.1" customHeight="1">
      <c r="A46" s="462" t="s">
        <v>1203</v>
      </c>
      <c r="B46" s="463">
        <v>6707</v>
      </c>
      <c r="C46" s="463">
        <v>1435095.0277922</v>
      </c>
      <c r="D46" s="464">
        <v>1.2687144574935496E-2</v>
      </c>
      <c r="E46" s="465">
        <v>213.96973725841659</v>
      </c>
      <c r="F46" s="463">
        <v>6113</v>
      </c>
      <c r="G46" s="463">
        <v>1582988.2812594001</v>
      </c>
      <c r="H46" s="464">
        <v>1.4576287433425801E-2</v>
      </c>
      <c r="I46" s="447"/>
    </row>
    <row r="47" spans="1:9" s="449" customFormat="1" ht="18" customHeight="1">
      <c r="A47" s="462" t="s">
        <v>1204</v>
      </c>
      <c r="B47" s="463">
        <v>1378</v>
      </c>
      <c r="C47" s="463">
        <v>18136.4324552</v>
      </c>
      <c r="D47" s="464">
        <v>1.6033749415651441E-4</v>
      </c>
      <c r="E47" s="465">
        <v>13.16141687605225</v>
      </c>
      <c r="F47" s="463">
        <v>1369</v>
      </c>
      <c r="G47" s="463">
        <v>4756.9102826999997</v>
      </c>
      <c r="H47" s="464">
        <v>4.3802024561097641E-5</v>
      </c>
      <c r="I47" s="447"/>
    </row>
    <row r="48" spans="1:9" s="449" customFormat="1" ht="18" customHeight="1">
      <c r="A48" s="462" t="s">
        <v>1205</v>
      </c>
      <c r="B48" s="463">
        <v>2</v>
      </c>
      <c r="C48" s="463">
        <v>160.09152309999999</v>
      </c>
      <c r="D48" s="464">
        <v>1.4153099686478929E-6</v>
      </c>
      <c r="E48" s="465">
        <v>80.045761549999995</v>
      </c>
      <c r="F48" s="463">
        <v>2</v>
      </c>
      <c r="G48" s="463">
        <v>185.27307759999999</v>
      </c>
      <c r="H48" s="464">
        <v>1.7060098705370416E-6</v>
      </c>
      <c r="I48" s="447"/>
    </row>
    <row r="49" spans="1:9" s="449" customFormat="1" ht="27.95" customHeight="1">
      <c r="A49" s="462" t="s">
        <v>1206</v>
      </c>
      <c r="B49" s="463">
        <v>41257</v>
      </c>
      <c r="C49" s="463">
        <v>1765980.1227144001</v>
      </c>
      <c r="D49" s="464">
        <v>1.5612377368353738E-2</v>
      </c>
      <c r="E49" s="465">
        <v>42.804375565707637</v>
      </c>
      <c r="F49" s="463">
        <v>36509</v>
      </c>
      <c r="G49" s="463">
        <v>1774775.5451426001</v>
      </c>
      <c r="H49" s="464">
        <v>1.6342280471736682E-2</v>
      </c>
      <c r="I49" s="447"/>
    </row>
    <row r="50" spans="1:9" s="449" customFormat="1" ht="18" customHeight="1">
      <c r="A50" s="462" t="s">
        <v>1207</v>
      </c>
      <c r="B50" s="463">
        <v>74</v>
      </c>
      <c r="C50" s="463">
        <v>5475.4373236000001</v>
      </c>
      <c r="D50" s="464">
        <v>4.8406317066252082E-5</v>
      </c>
      <c r="E50" s="465">
        <v>73.992396264864865</v>
      </c>
      <c r="F50" s="463">
        <v>55</v>
      </c>
      <c r="G50" s="463">
        <v>3951.4079228000001</v>
      </c>
      <c r="H50" s="464">
        <v>3.6384891999090262E-5</v>
      </c>
      <c r="I50" s="447"/>
    </row>
    <row r="51" spans="1:9" s="449" customFormat="1" ht="18" customHeight="1">
      <c r="A51" s="462" t="s">
        <v>1208</v>
      </c>
      <c r="B51" s="463" t="s">
        <v>43</v>
      </c>
      <c r="C51" s="463" t="s">
        <v>43</v>
      </c>
      <c r="D51" s="464" t="s">
        <v>43</v>
      </c>
      <c r="E51" s="465" t="s">
        <v>43</v>
      </c>
      <c r="F51" s="463" t="s">
        <v>43</v>
      </c>
      <c r="G51" s="463" t="s">
        <v>43</v>
      </c>
      <c r="H51" s="464" t="s">
        <v>43</v>
      </c>
      <c r="I51" s="447"/>
    </row>
    <row r="52" spans="1:9" s="449" customFormat="1" ht="20.100000000000001" customHeight="1">
      <c r="A52" s="456" t="s">
        <v>1209</v>
      </c>
      <c r="B52" s="457">
        <v>4038</v>
      </c>
      <c r="C52" s="457">
        <v>522793.92305799999</v>
      </c>
      <c r="D52" s="458">
        <v>4.6218277927829081E-3</v>
      </c>
      <c r="E52" s="459">
        <v>129.46852973204557</v>
      </c>
      <c r="F52" s="457">
        <v>4719</v>
      </c>
      <c r="G52" s="457">
        <v>555388.04578229995</v>
      </c>
      <c r="H52" s="458">
        <v>5.1140592057768147E-3</v>
      </c>
      <c r="I52" s="447"/>
    </row>
    <row r="53" spans="1:9" s="449" customFormat="1" ht="27.95" customHeight="1">
      <c r="A53" s="462" t="s">
        <v>1210</v>
      </c>
      <c r="B53" s="463">
        <v>3734</v>
      </c>
      <c r="C53" s="463">
        <v>333207.71353130002</v>
      </c>
      <c r="D53" s="464">
        <v>2.9457662058511602E-3</v>
      </c>
      <c r="E53" s="465">
        <v>89.236131101044464</v>
      </c>
      <c r="F53" s="463">
        <v>4439</v>
      </c>
      <c r="G53" s="463">
        <v>383312.88874249998</v>
      </c>
      <c r="H53" s="464">
        <v>3.5295768827816559E-3</v>
      </c>
      <c r="I53" s="447"/>
    </row>
    <row r="54" spans="1:9" s="449" customFormat="1" ht="27.95" customHeight="1">
      <c r="A54" s="462" t="s">
        <v>1211</v>
      </c>
      <c r="B54" s="463">
        <v>245</v>
      </c>
      <c r="C54" s="463">
        <v>115694.0790005</v>
      </c>
      <c r="D54" s="464">
        <v>1.0228085794440449E-3</v>
      </c>
      <c r="E54" s="465">
        <v>472.22073061428574</v>
      </c>
      <c r="F54" s="463">
        <v>238</v>
      </c>
      <c r="G54" s="463">
        <v>101833.1541862</v>
      </c>
      <c r="H54" s="464">
        <v>9.3768813278231888E-4</v>
      </c>
      <c r="I54" s="447"/>
    </row>
    <row r="55" spans="1:9" s="449" customFormat="1" ht="18" customHeight="1">
      <c r="A55" s="462" t="s">
        <v>1212</v>
      </c>
      <c r="B55" s="463">
        <v>59</v>
      </c>
      <c r="C55" s="463">
        <v>73892.130526199995</v>
      </c>
      <c r="D55" s="464">
        <v>6.5325300748770329E-4</v>
      </c>
      <c r="E55" s="465">
        <v>1252.4089919694914</v>
      </c>
      <c r="F55" s="463">
        <v>42</v>
      </c>
      <c r="G55" s="463">
        <v>70242.002853600003</v>
      </c>
      <c r="H55" s="464">
        <v>6.4679419021283996E-4</v>
      </c>
      <c r="I55" s="447"/>
    </row>
    <row r="56" spans="1:9" s="449" customFormat="1" ht="20.100000000000001" customHeight="1">
      <c r="A56" s="456" t="s">
        <v>1213</v>
      </c>
      <c r="B56" s="457">
        <v>1013372</v>
      </c>
      <c r="C56" s="457">
        <v>39028175.758757293</v>
      </c>
      <c r="D56" s="458">
        <v>0.34503367286353992</v>
      </c>
      <c r="E56" s="459">
        <v>38.513177548577715</v>
      </c>
      <c r="F56" s="457">
        <v>961518</v>
      </c>
      <c r="G56" s="457">
        <v>36751769.499265499</v>
      </c>
      <c r="H56" s="458">
        <v>0.33841334282153218</v>
      </c>
      <c r="I56" s="447"/>
    </row>
    <row r="57" spans="1:9" s="449" customFormat="1" ht="27.95" customHeight="1">
      <c r="A57" s="462" t="s">
        <v>1214</v>
      </c>
      <c r="B57" s="463">
        <v>862080</v>
      </c>
      <c r="C57" s="463">
        <v>24628040.8847523</v>
      </c>
      <c r="D57" s="464">
        <v>0.21772740428414228</v>
      </c>
      <c r="E57" s="465">
        <v>28.568161753842219</v>
      </c>
      <c r="F57" s="463">
        <v>812905</v>
      </c>
      <c r="G57" s="463">
        <v>22011439.731785297</v>
      </c>
      <c r="H57" s="464">
        <v>0.20268316332624536</v>
      </c>
      <c r="I57" s="447"/>
    </row>
    <row r="58" spans="1:9" s="449" customFormat="1" ht="18" customHeight="1">
      <c r="A58" s="466" t="s">
        <v>1215</v>
      </c>
      <c r="B58" s="463">
        <v>257179</v>
      </c>
      <c r="C58" s="463">
        <v>16381243.978197601</v>
      </c>
      <c r="D58" s="464">
        <v>0.14482052173814525</v>
      </c>
      <c r="E58" s="465">
        <v>63.695884882504409</v>
      </c>
      <c r="F58" s="463">
        <v>291572</v>
      </c>
      <c r="G58" s="463">
        <v>15513874.190702699</v>
      </c>
      <c r="H58" s="464">
        <v>0.14285304072483687</v>
      </c>
      <c r="I58" s="447"/>
    </row>
    <row r="59" spans="1:9" s="449" customFormat="1" ht="18" customHeight="1">
      <c r="A59" s="466" t="s">
        <v>1216</v>
      </c>
      <c r="B59" s="463">
        <v>598574</v>
      </c>
      <c r="C59" s="463">
        <v>7455960.6309404997</v>
      </c>
      <c r="D59" s="464">
        <v>6.5915391411603866E-2</v>
      </c>
      <c r="E59" s="465">
        <v>12.456205299495968</v>
      </c>
      <c r="F59" s="463">
        <v>515557</v>
      </c>
      <c r="G59" s="463">
        <v>5832629.1294497</v>
      </c>
      <c r="H59" s="464">
        <v>5.3707332953717074E-2</v>
      </c>
      <c r="I59" s="447"/>
    </row>
    <row r="60" spans="1:9" s="449" customFormat="1" ht="18" customHeight="1">
      <c r="A60" s="466" t="s">
        <v>1217</v>
      </c>
      <c r="B60" s="463">
        <v>6327</v>
      </c>
      <c r="C60" s="463">
        <v>790836.27561420004</v>
      </c>
      <c r="D60" s="464">
        <v>6.9914911343931735E-3</v>
      </c>
      <c r="E60" s="465">
        <v>124.99387950279754</v>
      </c>
      <c r="F60" s="463">
        <v>5776</v>
      </c>
      <c r="G60" s="463">
        <v>664936.41163290001</v>
      </c>
      <c r="H60" s="464">
        <v>6.1227896476914179E-3</v>
      </c>
      <c r="I60" s="447"/>
    </row>
    <row r="61" spans="1:9" s="449" customFormat="1" ht="18" customHeight="1">
      <c r="A61" s="462" t="s">
        <v>1218</v>
      </c>
      <c r="B61" s="463">
        <v>3</v>
      </c>
      <c r="C61" s="463">
        <v>106.003626</v>
      </c>
      <c r="D61" s="464">
        <v>9.3713886710234546E-7</v>
      </c>
      <c r="E61" s="465">
        <v>35.334541999999999</v>
      </c>
      <c r="F61" s="463">
        <v>3</v>
      </c>
      <c r="G61" s="463">
        <v>105.998451</v>
      </c>
      <c r="H61" s="464">
        <v>9.7604253143597026E-7</v>
      </c>
      <c r="I61" s="447"/>
    </row>
    <row r="62" spans="1:9" s="449" customFormat="1" ht="18" customHeight="1">
      <c r="A62" s="466" t="s">
        <v>1219</v>
      </c>
      <c r="B62" s="463" t="s">
        <v>43</v>
      </c>
      <c r="C62" s="463" t="s">
        <v>43</v>
      </c>
      <c r="D62" s="464" t="s">
        <v>43</v>
      </c>
      <c r="E62" s="465" t="s">
        <v>43</v>
      </c>
      <c r="F62" s="463" t="s">
        <v>43</v>
      </c>
      <c r="G62" s="463" t="s">
        <v>43</v>
      </c>
      <c r="H62" s="464" t="s">
        <v>43</v>
      </c>
      <c r="I62" s="447"/>
    </row>
    <row r="63" spans="1:9" s="449" customFormat="1" ht="18" customHeight="1">
      <c r="A63" s="466" t="s">
        <v>1220</v>
      </c>
      <c r="B63" s="463">
        <v>3</v>
      </c>
      <c r="C63" s="463">
        <v>106.003626</v>
      </c>
      <c r="D63" s="464">
        <v>9.3713886710234546E-7</v>
      </c>
      <c r="E63" s="465">
        <v>35.334541999999999</v>
      </c>
      <c r="F63" s="463">
        <v>3</v>
      </c>
      <c r="G63" s="463">
        <v>105.998451</v>
      </c>
      <c r="H63" s="464">
        <v>9.7604253143597026E-7</v>
      </c>
      <c r="I63" s="447"/>
    </row>
    <row r="64" spans="1:9" s="449" customFormat="1" ht="18" customHeight="1">
      <c r="A64" s="466" t="s">
        <v>1221</v>
      </c>
      <c r="B64" s="463" t="s">
        <v>43</v>
      </c>
      <c r="C64" s="463" t="s">
        <v>43</v>
      </c>
      <c r="D64" s="464" t="s">
        <v>43</v>
      </c>
      <c r="E64" s="465" t="s">
        <v>43</v>
      </c>
      <c r="F64" s="463" t="s">
        <v>43</v>
      </c>
      <c r="G64" s="463" t="s">
        <v>43</v>
      </c>
      <c r="H64" s="476" t="s">
        <v>43</v>
      </c>
      <c r="I64" s="447"/>
    </row>
    <row r="65" spans="1:9" s="449" customFormat="1" ht="18" customHeight="1">
      <c r="A65" s="466" t="s">
        <v>1222</v>
      </c>
      <c r="B65" s="463" t="s">
        <v>43</v>
      </c>
      <c r="C65" s="463" t="s">
        <v>43</v>
      </c>
      <c r="D65" s="464" t="s">
        <v>43</v>
      </c>
      <c r="E65" s="465" t="s">
        <v>43</v>
      </c>
      <c r="F65" s="463" t="s">
        <v>43</v>
      </c>
      <c r="G65" s="463" t="s">
        <v>43</v>
      </c>
      <c r="H65" s="464" t="s">
        <v>43</v>
      </c>
      <c r="I65" s="447"/>
    </row>
    <row r="66" spans="1:9" s="449" customFormat="1" ht="18" customHeight="1">
      <c r="A66" s="462" t="s">
        <v>1223</v>
      </c>
      <c r="B66" s="463">
        <v>66378</v>
      </c>
      <c r="C66" s="463">
        <v>4548383.9537456995</v>
      </c>
      <c r="D66" s="464">
        <v>4.0210580962199649E-2</v>
      </c>
      <c r="E66" s="465">
        <v>68.522461564760903</v>
      </c>
      <c r="F66" s="463">
        <v>66682</v>
      </c>
      <c r="G66" s="463">
        <v>4939238.5263455994</v>
      </c>
      <c r="H66" s="464">
        <v>4.5480918156251451E-2</v>
      </c>
      <c r="I66" s="447"/>
    </row>
    <row r="67" spans="1:9" s="449" customFormat="1" ht="18" customHeight="1">
      <c r="A67" s="466" t="s">
        <v>1224</v>
      </c>
      <c r="B67" s="463">
        <v>94</v>
      </c>
      <c r="C67" s="463">
        <v>34279.910276800001</v>
      </c>
      <c r="D67" s="464">
        <v>3.0305601320817463E-4</v>
      </c>
      <c r="E67" s="465">
        <v>364.67989656170215</v>
      </c>
      <c r="F67" s="463">
        <v>148</v>
      </c>
      <c r="G67" s="463">
        <v>39418.507308400003</v>
      </c>
      <c r="H67" s="464">
        <v>3.629688858256809E-4</v>
      </c>
      <c r="I67" s="447"/>
    </row>
    <row r="68" spans="1:9" s="449" customFormat="1" ht="18" customHeight="1">
      <c r="A68" s="466" t="s">
        <v>1225</v>
      </c>
      <c r="B68" s="463">
        <v>1</v>
      </c>
      <c r="C68" s="463">
        <v>425.80047960000002</v>
      </c>
      <c r="D68" s="464">
        <v>3.7643446183999346E-6</v>
      </c>
      <c r="E68" s="465">
        <v>425.80047960000002</v>
      </c>
      <c r="F68" s="463">
        <v>2</v>
      </c>
      <c r="G68" s="463">
        <v>31.400130000000001</v>
      </c>
      <c r="H68" s="464">
        <v>2.8913500228997266E-7</v>
      </c>
      <c r="I68" s="447"/>
    </row>
    <row r="69" spans="1:9" s="449" customFormat="1" ht="18" customHeight="1">
      <c r="A69" s="466" t="s">
        <v>1226</v>
      </c>
      <c r="B69" s="463">
        <v>230</v>
      </c>
      <c r="C69" s="463">
        <v>16043.716334000001</v>
      </c>
      <c r="D69" s="464">
        <v>1.4183656462238525E-4</v>
      </c>
      <c r="E69" s="465">
        <v>69.755288408695648</v>
      </c>
      <c r="F69" s="463">
        <v>476</v>
      </c>
      <c r="G69" s="463">
        <v>38647.635814499998</v>
      </c>
      <c r="H69" s="464">
        <v>3.5587063715110368E-4</v>
      </c>
      <c r="I69" s="447"/>
    </row>
    <row r="70" spans="1:9" s="449" customFormat="1" ht="18" customHeight="1">
      <c r="A70" s="466" t="s">
        <v>1227</v>
      </c>
      <c r="B70" s="463">
        <v>57745</v>
      </c>
      <c r="C70" s="463">
        <v>3713248.8185371999</v>
      </c>
      <c r="D70" s="464">
        <v>3.282745998776565E-2</v>
      </c>
      <c r="E70" s="465">
        <v>64.304248307856952</v>
      </c>
      <c r="F70" s="463">
        <v>61022</v>
      </c>
      <c r="G70" s="463">
        <v>4249706.3278906997</v>
      </c>
      <c r="H70" s="464">
        <v>3.9131648462805368E-2</v>
      </c>
      <c r="I70" s="447"/>
    </row>
    <row r="71" spans="1:9" s="449" customFormat="1" ht="18" customHeight="1">
      <c r="A71" s="466" t="s">
        <v>1228</v>
      </c>
      <c r="B71" s="463">
        <v>925</v>
      </c>
      <c r="C71" s="463">
        <v>45703.997293699998</v>
      </c>
      <c r="D71" s="464">
        <v>4.0405214295090888E-4</v>
      </c>
      <c r="E71" s="465">
        <v>49.409726804000002</v>
      </c>
      <c r="F71" s="463">
        <v>617</v>
      </c>
      <c r="G71" s="463">
        <v>47109.407869100003</v>
      </c>
      <c r="H71" s="464">
        <v>4.3378733629801801E-4</v>
      </c>
      <c r="I71" s="447"/>
    </row>
    <row r="72" spans="1:9" s="449" customFormat="1" ht="18" customHeight="1">
      <c r="A72" s="466" t="s">
        <v>1229</v>
      </c>
      <c r="B72" s="463">
        <v>7383</v>
      </c>
      <c r="C72" s="463">
        <v>738681.71082439995</v>
      </c>
      <c r="D72" s="464">
        <v>6.530411909034136E-3</v>
      </c>
      <c r="E72" s="465">
        <v>100.05170131713395</v>
      </c>
      <c r="F72" s="463">
        <v>4417</v>
      </c>
      <c r="G72" s="463">
        <v>564325.24733289995</v>
      </c>
      <c r="H72" s="464">
        <v>5.1963536991689969E-3</v>
      </c>
      <c r="I72" s="447"/>
    </row>
    <row r="73" spans="1:9" s="449" customFormat="1" ht="5.0999999999999996" customHeight="1">
      <c r="A73" s="477"/>
      <c r="B73" s="472"/>
      <c r="C73" s="472"/>
      <c r="D73" s="473"/>
      <c r="E73" s="474"/>
      <c r="F73" s="472"/>
      <c r="G73" s="472"/>
      <c r="H73" s="473"/>
      <c r="I73" s="447"/>
    </row>
    <row r="74" spans="1:9" s="449" customFormat="1" ht="15" customHeight="1">
      <c r="A74" s="447"/>
      <c r="B74" s="478"/>
      <c r="C74" s="478"/>
      <c r="D74" s="478"/>
      <c r="E74" s="478"/>
      <c r="F74" s="478"/>
      <c r="G74" s="1116" t="s">
        <v>1296</v>
      </c>
      <c r="H74" s="1116"/>
      <c r="I74" s="447"/>
    </row>
    <row r="75" spans="1:9" s="449" customFormat="1" ht="15" customHeight="1">
      <c r="A75" s="1117"/>
      <c r="B75" s="1117"/>
      <c r="C75" s="1117"/>
      <c r="D75" s="1117"/>
      <c r="E75" s="1117"/>
      <c r="F75" s="1117"/>
      <c r="G75" s="1117"/>
      <c r="H75" s="1117"/>
      <c r="I75" s="447"/>
    </row>
    <row r="76" spans="1:9" s="449" customFormat="1" ht="15" customHeight="1">
      <c r="A76" s="1114"/>
      <c r="B76" s="1114"/>
      <c r="C76" s="1114"/>
      <c r="D76" s="1114"/>
      <c r="E76" s="1114"/>
      <c r="F76" s="1114"/>
      <c r="G76" s="1114"/>
      <c r="H76" s="1114"/>
      <c r="I76" s="447"/>
    </row>
    <row r="77" spans="1:9" s="449" customFormat="1" ht="12">
      <c r="A77" s="451"/>
      <c r="B77" s="452"/>
      <c r="C77" s="452"/>
      <c r="D77" s="452"/>
      <c r="E77" s="452"/>
      <c r="F77" s="453"/>
      <c r="G77" s="453"/>
      <c r="H77" s="870" t="s">
        <v>96</v>
      </c>
      <c r="I77" s="447"/>
    </row>
    <row r="78" spans="1:9" s="449" customFormat="1" ht="15" customHeight="1">
      <c r="A78" s="454"/>
      <c r="B78" s="1115" t="s">
        <v>1</v>
      </c>
      <c r="C78" s="1115"/>
      <c r="D78" s="1115"/>
      <c r="E78" s="1115"/>
      <c r="F78" s="1016" t="s">
        <v>2</v>
      </c>
      <c r="G78" s="1016"/>
      <c r="H78" s="1016"/>
      <c r="I78" s="447"/>
    </row>
    <row r="79" spans="1:9" s="449" customFormat="1" ht="39.950000000000003" customHeight="1">
      <c r="A79" s="869" t="s">
        <v>1173</v>
      </c>
      <c r="B79" s="871" t="s">
        <v>1174</v>
      </c>
      <c r="C79" s="871" t="s">
        <v>5</v>
      </c>
      <c r="D79" s="871" t="s">
        <v>1175</v>
      </c>
      <c r="E79" s="871" t="s">
        <v>1176</v>
      </c>
      <c r="F79" s="871" t="s">
        <v>1177</v>
      </c>
      <c r="G79" s="871" t="s">
        <v>5</v>
      </c>
      <c r="H79" s="871" t="s">
        <v>1175</v>
      </c>
      <c r="I79" s="447"/>
    </row>
    <row r="80" spans="1:9" s="449" customFormat="1" ht="15" customHeight="1">
      <c r="A80" s="869" t="s">
        <v>8</v>
      </c>
      <c r="B80" s="869" t="s">
        <v>9</v>
      </c>
      <c r="C80" s="869" t="s">
        <v>10</v>
      </c>
      <c r="D80" s="869" t="s">
        <v>11</v>
      </c>
      <c r="E80" s="869" t="s">
        <v>12</v>
      </c>
      <c r="F80" s="869" t="s">
        <v>13</v>
      </c>
      <c r="G80" s="869" t="s">
        <v>14</v>
      </c>
      <c r="H80" s="869" t="s">
        <v>15</v>
      </c>
      <c r="I80" s="447"/>
    </row>
    <row r="81" spans="1:9" s="449" customFormat="1" ht="5.0999999999999996" customHeight="1">
      <c r="A81" s="62"/>
      <c r="B81" s="62"/>
      <c r="C81" s="62"/>
      <c r="D81" s="62"/>
      <c r="E81" s="62"/>
      <c r="F81" s="62"/>
      <c r="G81" s="62"/>
      <c r="H81" s="62"/>
      <c r="I81" s="447"/>
    </row>
    <row r="82" spans="1:9" s="449" customFormat="1" ht="30" customHeight="1">
      <c r="A82" s="462" t="s">
        <v>1230</v>
      </c>
      <c r="B82" s="463">
        <v>74851</v>
      </c>
      <c r="C82" s="463">
        <v>9323072.4262866974</v>
      </c>
      <c r="D82" s="464">
        <v>8.2421836508530674E-2</v>
      </c>
      <c r="E82" s="465">
        <v>124.55508177962481</v>
      </c>
      <c r="F82" s="463">
        <v>71517</v>
      </c>
      <c r="G82" s="463">
        <v>9271977.6170280017</v>
      </c>
      <c r="H82" s="464">
        <v>8.5377139188021395E-2</v>
      </c>
      <c r="I82" s="447"/>
    </row>
    <row r="83" spans="1:9" s="449" customFormat="1" ht="18" customHeight="1">
      <c r="A83" s="466" t="s">
        <v>1231</v>
      </c>
      <c r="B83" s="463">
        <v>2754</v>
      </c>
      <c r="C83" s="463">
        <v>817096.25234230002</v>
      </c>
      <c r="D83" s="464">
        <v>7.2236458801289991E-3</v>
      </c>
      <c r="E83" s="465">
        <v>296.69435451790122</v>
      </c>
      <c r="F83" s="463">
        <v>3281</v>
      </c>
      <c r="G83" s="463">
        <v>813939.7063202</v>
      </c>
      <c r="H83" s="464">
        <v>7.4948243478861606E-3</v>
      </c>
      <c r="I83" s="447"/>
    </row>
    <row r="84" spans="1:9" s="449" customFormat="1" ht="30" customHeight="1">
      <c r="A84" s="466" t="s">
        <v>1232</v>
      </c>
      <c r="B84" s="463">
        <v>621</v>
      </c>
      <c r="C84" s="463">
        <v>277881.06438449997</v>
      </c>
      <c r="D84" s="464">
        <v>2.456643755436104E-3</v>
      </c>
      <c r="E84" s="465">
        <v>447.47353363043476</v>
      </c>
      <c r="F84" s="463">
        <v>517</v>
      </c>
      <c r="G84" s="463">
        <v>203153.89031300001</v>
      </c>
      <c r="H84" s="464">
        <v>1.8706578775586633E-3</v>
      </c>
      <c r="I84" s="447"/>
    </row>
    <row r="85" spans="1:9" s="449" customFormat="1" ht="18" customHeight="1">
      <c r="A85" s="466" t="s">
        <v>1233</v>
      </c>
      <c r="B85" s="463">
        <v>12621</v>
      </c>
      <c r="C85" s="463">
        <v>1280436.7735830999</v>
      </c>
      <c r="D85" s="464">
        <v>1.1319868127830351E-2</v>
      </c>
      <c r="E85" s="465">
        <v>101.45287802734332</v>
      </c>
      <c r="F85" s="463">
        <v>14120</v>
      </c>
      <c r="G85" s="463">
        <v>1369744.2830906</v>
      </c>
      <c r="H85" s="464">
        <v>1.2612719005560727E-2</v>
      </c>
      <c r="I85" s="447"/>
    </row>
    <row r="86" spans="1:9" s="449" customFormat="1" ht="18" customHeight="1">
      <c r="A86" s="466" t="s">
        <v>1234</v>
      </c>
      <c r="B86" s="463">
        <v>24492</v>
      </c>
      <c r="C86" s="463">
        <v>2570713.2728501</v>
      </c>
      <c r="D86" s="464">
        <v>2.2726725632609072E-2</v>
      </c>
      <c r="E86" s="465">
        <v>104.96134545362159</v>
      </c>
      <c r="F86" s="463">
        <v>20745</v>
      </c>
      <c r="G86" s="463">
        <v>2419896.022785</v>
      </c>
      <c r="H86" s="464">
        <v>2.2282603355127405E-2</v>
      </c>
      <c r="I86" s="447"/>
    </row>
    <row r="87" spans="1:9" s="449" customFormat="1" ht="30" customHeight="1">
      <c r="A87" s="466" t="s">
        <v>1235</v>
      </c>
      <c r="B87" s="463">
        <v>3114</v>
      </c>
      <c r="C87" s="463">
        <v>303500.74908129999</v>
      </c>
      <c r="D87" s="464">
        <v>2.6831379160441428E-3</v>
      </c>
      <c r="E87" s="465">
        <v>97.463310559184322</v>
      </c>
      <c r="F87" s="463">
        <v>3023</v>
      </c>
      <c r="G87" s="463">
        <v>317998.42240610003</v>
      </c>
      <c r="H87" s="464">
        <v>2.9281558576539466E-3</v>
      </c>
      <c r="I87" s="447"/>
    </row>
    <row r="88" spans="1:9" s="449" customFormat="1" ht="30" customHeight="1">
      <c r="A88" s="466" t="s">
        <v>1236</v>
      </c>
      <c r="B88" s="463">
        <v>1522</v>
      </c>
      <c r="C88" s="463">
        <v>210129.0741085</v>
      </c>
      <c r="D88" s="464">
        <v>1.8576734578428901E-3</v>
      </c>
      <c r="E88" s="465">
        <v>138.06115250229962</v>
      </c>
      <c r="F88" s="463">
        <v>1627</v>
      </c>
      <c r="G88" s="463">
        <v>197870.12273520001</v>
      </c>
      <c r="H88" s="464">
        <v>1.8220045073112506E-3</v>
      </c>
      <c r="I88" s="447"/>
    </row>
    <row r="89" spans="1:9" s="449" customFormat="1" ht="18" customHeight="1">
      <c r="A89" s="466" t="s">
        <v>1237</v>
      </c>
      <c r="B89" s="463">
        <v>180</v>
      </c>
      <c r="C89" s="463">
        <v>43688.751544899998</v>
      </c>
      <c r="D89" s="464">
        <v>3.8623610033776986E-4</v>
      </c>
      <c r="E89" s="465">
        <v>242.71528636055555</v>
      </c>
      <c r="F89" s="463">
        <v>210</v>
      </c>
      <c r="G89" s="463">
        <v>44177.720055199999</v>
      </c>
      <c r="H89" s="464">
        <v>4.0679211166724539E-4</v>
      </c>
      <c r="I89" s="447"/>
    </row>
    <row r="90" spans="1:9" s="449" customFormat="1" ht="30" customHeight="1">
      <c r="A90" s="466" t="s">
        <v>1238</v>
      </c>
      <c r="B90" s="463">
        <v>2867</v>
      </c>
      <c r="C90" s="463">
        <v>163016.830724</v>
      </c>
      <c r="D90" s="464">
        <v>1.4411715318427333E-3</v>
      </c>
      <c r="E90" s="465">
        <v>56.859724703174052</v>
      </c>
      <c r="F90" s="463">
        <v>2931</v>
      </c>
      <c r="G90" s="463">
        <v>172061.3792958</v>
      </c>
      <c r="H90" s="464">
        <v>1.5843554563852755E-3</v>
      </c>
      <c r="I90" s="447"/>
    </row>
    <row r="91" spans="1:9" s="449" customFormat="1" ht="18" customHeight="1">
      <c r="A91" s="466" t="s">
        <v>1239</v>
      </c>
      <c r="B91" s="463">
        <v>1034</v>
      </c>
      <c r="C91" s="463">
        <v>196180.1387442</v>
      </c>
      <c r="D91" s="464">
        <v>1.734356077316832E-3</v>
      </c>
      <c r="E91" s="465">
        <v>189.72934114526112</v>
      </c>
      <c r="F91" s="463">
        <v>1086</v>
      </c>
      <c r="G91" s="463">
        <v>232455.1232039</v>
      </c>
      <c r="H91" s="464">
        <v>2.1404660611238076E-3</v>
      </c>
      <c r="I91" s="447"/>
    </row>
    <row r="92" spans="1:9" s="449" customFormat="1" ht="18" customHeight="1">
      <c r="A92" s="466" t="s">
        <v>1240</v>
      </c>
      <c r="B92" s="463">
        <v>1507</v>
      </c>
      <c r="C92" s="463">
        <v>249696.3439455</v>
      </c>
      <c r="D92" s="464">
        <v>2.207473062144907E-3</v>
      </c>
      <c r="E92" s="465">
        <v>165.69100460882549</v>
      </c>
      <c r="F92" s="463">
        <v>1596</v>
      </c>
      <c r="G92" s="463">
        <v>247459.7346041</v>
      </c>
      <c r="H92" s="464">
        <v>2.2786297678204668E-3</v>
      </c>
      <c r="I92" s="447"/>
    </row>
    <row r="93" spans="1:9" s="449" customFormat="1" ht="18" customHeight="1">
      <c r="A93" s="466" t="s">
        <v>1241</v>
      </c>
      <c r="B93" s="463">
        <v>3810</v>
      </c>
      <c r="C93" s="463">
        <v>268472.56374309998</v>
      </c>
      <c r="D93" s="464">
        <v>2.3734666796612312E-3</v>
      </c>
      <c r="E93" s="465">
        <v>70.465239827585293</v>
      </c>
      <c r="F93" s="463">
        <v>4035</v>
      </c>
      <c r="G93" s="463">
        <v>280046.50937500002</v>
      </c>
      <c r="H93" s="464">
        <v>2.5786914936160926E-3</v>
      </c>
      <c r="I93" s="447"/>
    </row>
    <row r="94" spans="1:9" s="449" customFormat="1" ht="18" customHeight="1">
      <c r="A94" s="466" t="s">
        <v>1242</v>
      </c>
      <c r="B94" s="463">
        <v>2753</v>
      </c>
      <c r="C94" s="463">
        <v>675663.81417859998</v>
      </c>
      <c r="D94" s="464">
        <v>5.973293982994345E-3</v>
      </c>
      <c r="E94" s="465">
        <v>245.42819258212859</v>
      </c>
      <c r="F94" s="463">
        <v>3419</v>
      </c>
      <c r="G94" s="463">
        <v>669140.65685360006</v>
      </c>
      <c r="H94" s="464">
        <v>6.1615026865073311E-3</v>
      </c>
      <c r="I94" s="447"/>
    </row>
    <row r="95" spans="1:9" s="449" customFormat="1" ht="18" customHeight="1">
      <c r="A95" s="466" t="s">
        <v>1243</v>
      </c>
      <c r="B95" s="463">
        <v>1531</v>
      </c>
      <c r="C95" s="463">
        <v>233115.04306279999</v>
      </c>
      <c r="D95" s="464">
        <v>2.0608839112766469E-3</v>
      </c>
      <c r="E95" s="465">
        <v>152.26325477648595</v>
      </c>
      <c r="F95" s="463">
        <v>1376</v>
      </c>
      <c r="G95" s="463">
        <v>248610.37842220001</v>
      </c>
      <c r="H95" s="464">
        <v>2.2892249915657599E-3</v>
      </c>
      <c r="I95" s="447"/>
    </row>
    <row r="96" spans="1:9" s="449" customFormat="1" ht="18" customHeight="1">
      <c r="A96" s="466" t="s">
        <v>1244</v>
      </c>
      <c r="B96" s="463">
        <v>380</v>
      </c>
      <c r="C96" s="463">
        <v>53642.649417300003</v>
      </c>
      <c r="D96" s="464">
        <v>4.7423483139432245E-4</v>
      </c>
      <c r="E96" s="465">
        <v>141.16486688763158</v>
      </c>
      <c r="F96" s="463">
        <v>459</v>
      </c>
      <c r="G96" s="463">
        <v>67149.379683100007</v>
      </c>
      <c r="H96" s="464">
        <v>6.1831705946578447E-4</v>
      </c>
      <c r="I96" s="447"/>
    </row>
    <row r="97" spans="1:9" s="449" customFormat="1" ht="18" customHeight="1">
      <c r="A97" s="466" t="s">
        <v>1245</v>
      </c>
      <c r="B97" s="463">
        <v>284</v>
      </c>
      <c r="C97" s="463">
        <v>33826.483200800001</v>
      </c>
      <c r="D97" s="464">
        <v>2.9904743206476953E-4</v>
      </c>
      <c r="E97" s="465">
        <v>119.10733521408451</v>
      </c>
      <c r="F97" s="463">
        <v>336</v>
      </c>
      <c r="G97" s="463">
        <v>36237.718103500003</v>
      </c>
      <c r="H97" s="464">
        <v>3.3367991491878714E-4</v>
      </c>
      <c r="I97" s="447"/>
    </row>
    <row r="98" spans="1:9" s="449" customFormat="1" ht="30" customHeight="1">
      <c r="A98" s="466" t="s">
        <v>1246</v>
      </c>
      <c r="B98" s="463">
        <v>2014</v>
      </c>
      <c r="C98" s="463">
        <v>165143.14665060001</v>
      </c>
      <c r="D98" s="464">
        <v>1.459969504834295E-3</v>
      </c>
      <c r="E98" s="465">
        <v>81.997590193942415</v>
      </c>
      <c r="F98" s="463">
        <v>2023</v>
      </c>
      <c r="G98" s="463">
        <v>174775.80185409999</v>
      </c>
      <c r="H98" s="464">
        <v>1.6093500845161153E-3</v>
      </c>
      <c r="I98" s="447"/>
    </row>
    <row r="99" spans="1:9" s="449" customFormat="1" ht="18" customHeight="1">
      <c r="A99" s="466" t="s">
        <v>1247</v>
      </c>
      <c r="B99" s="463">
        <v>736</v>
      </c>
      <c r="C99" s="463">
        <v>55065.2098253</v>
      </c>
      <c r="D99" s="464">
        <v>4.8681116202982139E-4</v>
      </c>
      <c r="E99" s="465">
        <v>74.81686117567935</v>
      </c>
      <c r="F99" s="463">
        <v>843</v>
      </c>
      <c r="G99" s="463">
        <v>64511.0289404</v>
      </c>
      <c r="H99" s="464">
        <v>5.9402290692462246E-4</v>
      </c>
      <c r="I99" s="447"/>
    </row>
    <row r="100" spans="1:9" s="449" customFormat="1" ht="18" customHeight="1">
      <c r="A100" s="466" t="s">
        <v>1248</v>
      </c>
      <c r="B100" s="463">
        <v>920</v>
      </c>
      <c r="C100" s="463">
        <v>154682.14196830001</v>
      </c>
      <c r="D100" s="464">
        <v>1.3674876299527418E-3</v>
      </c>
      <c r="E100" s="465">
        <v>168.13276300902174</v>
      </c>
      <c r="F100" s="463">
        <v>878</v>
      </c>
      <c r="G100" s="463">
        <v>177255.2331707</v>
      </c>
      <c r="H100" s="464">
        <v>1.6321808937962989E-3</v>
      </c>
      <c r="I100" s="447"/>
    </row>
    <row r="101" spans="1:9" s="449" customFormat="1" ht="18" customHeight="1">
      <c r="A101" s="466" t="s">
        <v>1249</v>
      </c>
      <c r="B101" s="463">
        <v>1433</v>
      </c>
      <c r="C101" s="463">
        <v>68756.601659199994</v>
      </c>
      <c r="D101" s="464">
        <v>6.0785169541945603E-4</v>
      </c>
      <c r="E101" s="465">
        <v>47.980880432100484</v>
      </c>
      <c r="F101" s="463">
        <v>149</v>
      </c>
      <c r="G101" s="463">
        <v>54175.977064500003</v>
      </c>
      <c r="H101" s="464">
        <v>4.9885689175827345E-4</v>
      </c>
      <c r="I101" s="447"/>
    </row>
    <row r="102" spans="1:9" s="449" customFormat="1" ht="18" customHeight="1">
      <c r="A102" s="466" t="s">
        <v>1250</v>
      </c>
      <c r="B102" s="463">
        <v>260</v>
      </c>
      <c r="C102" s="463">
        <v>35179.004795100002</v>
      </c>
      <c r="D102" s="464">
        <v>3.1100457544224001E-4</v>
      </c>
      <c r="E102" s="465">
        <v>135.30386459653846</v>
      </c>
      <c r="F102" s="463">
        <v>350</v>
      </c>
      <c r="G102" s="463">
        <v>47712.344099299997</v>
      </c>
      <c r="H102" s="464">
        <v>4.393392231309573E-4</v>
      </c>
      <c r="I102" s="447"/>
    </row>
    <row r="103" spans="1:9" s="449" customFormat="1" ht="18" customHeight="1">
      <c r="A103" s="466" t="s">
        <v>1251</v>
      </c>
      <c r="B103" s="463">
        <v>85</v>
      </c>
      <c r="C103" s="463">
        <v>159961.20125899999</v>
      </c>
      <c r="D103" s="464">
        <v>1.4141578414326086E-3</v>
      </c>
      <c r="E103" s="465">
        <v>1881.8964853999998</v>
      </c>
      <c r="F103" s="463">
        <v>133</v>
      </c>
      <c r="G103" s="463">
        <v>176383.42019549999</v>
      </c>
      <c r="H103" s="464">
        <v>1.6241531675868569E-3</v>
      </c>
      <c r="I103" s="447"/>
    </row>
    <row r="104" spans="1:9" s="449" customFormat="1" ht="18" customHeight="1">
      <c r="A104" s="466" t="s">
        <v>1252</v>
      </c>
      <c r="B104" s="463">
        <v>9933</v>
      </c>
      <c r="C104" s="463">
        <v>1307225.3152182</v>
      </c>
      <c r="D104" s="464">
        <v>1.1556695720494415E-2</v>
      </c>
      <c r="E104" s="465">
        <v>131.60428019915435</v>
      </c>
      <c r="F104" s="463">
        <v>8380</v>
      </c>
      <c r="G104" s="463">
        <v>1257222.764457</v>
      </c>
      <c r="H104" s="464">
        <v>1.1576611526139554E-2</v>
      </c>
      <c r="I104" s="447"/>
    </row>
    <row r="105" spans="1:9" s="449" customFormat="1" ht="18" customHeight="1">
      <c r="A105" s="462" t="s">
        <v>1253</v>
      </c>
      <c r="B105" s="463">
        <v>137</v>
      </c>
      <c r="C105" s="463">
        <v>36943.2837879</v>
      </c>
      <c r="D105" s="464">
        <v>3.2660191374994147E-4</v>
      </c>
      <c r="E105" s="465">
        <v>269.65900575109487</v>
      </c>
      <c r="F105" s="463">
        <v>135</v>
      </c>
      <c r="G105" s="463">
        <v>32856.351464300002</v>
      </c>
      <c r="H105" s="464">
        <v>3.0254401035506942E-4</v>
      </c>
      <c r="I105" s="447"/>
    </row>
    <row r="106" spans="1:9" s="449" customFormat="1" ht="18" customHeight="1">
      <c r="A106" s="462" t="s">
        <v>1254</v>
      </c>
      <c r="B106" s="463">
        <v>9923</v>
      </c>
      <c r="C106" s="463">
        <v>491629.20655870001</v>
      </c>
      <c r="D106" s="464">
        <v>4.3463120560502822E-3</v>
      </c>
      <c r="E106" s="465">
        <v>49.544412633145221</v>
      </c>
      <c r="F106" s="463">
        <v>10276</v>
      </c>
      <c r="G106" s="463">
        <v>496151.27419129998</v>
      </c>
      <c r="H106" s="464">
        <v>4.5686020981274399E-3</v>
      </c>
      <c r="I106" s="447"/>
    </row>
    <row r="107" spans="1:9" s="449" customFormat="1" ht="20.100000000000001" customHeight="1">
      <c r="A107" s="456" t="s">
        <v>1255</v>
      </c>
      <c r="B107" s="457">
        <v>3271</v>
      </c>
      <c r="C107" s="457">
        <v>2705230.5994124999</v>
      </c>
      <c r="D107" s="458">
        <v>2.3915943584647086E-2</v>
      </c>
      <c r="E107" s="459">
        <v>827.03472926092934</v>
      </c>
      <c r="F107" s="457">
        <v>3427</v>
      </c>
      <c r="G107" s="457">
        <v>2743015.9562759004</v>
      </c>
      <c r="H107" s="458">
        <v>2.5257918511778898E-2</v>
      </c>
      <c r="I107" s="447"/>
    </row>
    <row r="108" spans="1:9" s="449" customFormat="1" ht="18" customHeight="1">
      <c r="A108" s="462" t="s">
        <v>1256</v>
      </c>
      <c r="B108" s="463">
        <v>2585</v>
      </c>
      <c r="C108" s="463">
        <v>2389802.3180712</v>
      </c>
      <c r="D108" s="464">
        <v>2.112735876559358E-2</v>
      </c>
      <c r="E108" s="465">
        <v>924.4883242054932</v>
      </c>
      <c r="F108" s="463">
        <v>2673</v>
      </c>
      <c r="G108" s="463">
        <v>2421938.0921524004</v>
      </c>
      <c r="H108" s="464">
        <v>2.2301406899291699E-2</v>
      </c>
      <c r="I108" s="447"/>
    </row>
    <row r="109" spans="1:9" s="449" customFormat="1" ht="18" customHeight="1">
      <c r="A109" s="466" t="s">
        <v>1257</v>
      </c>
      <c r="B109" s="463">
        <v>447</v>
      </c>
      <c r="C109" s="463">
        <v>546097.03148310003</v>
      </c>
      <c r="D109" s="464">
        <v>4.827841959029083E-3</v>
      </c>
      <c r="E109" s="465">
        <v>1221.6935827362418</v>
      </c>
      <c r="F109" s="463">
        <v>488</v>
      </c>
      <c r="G109" s="463">
        <v>574610.40891580004</v>
      </c>
      <c r="H109" s="464">
        <v>5.2910603203780351E-3</v>
      </c>
      <c r="I109" s="447"/>
    </row>
    <row r="110" spans="1:9" s="449" customFormat="1" ht="18" customHeight="1">
      <c r="A110" s="466" t="s">
        <v>1258</v>
      </c>
      <c r="B110" s="463">
        <v>201</v>
      </c>
      <c r="C110" s="463">
        <v>39592.175896200002</v>
      </c>
      <c r="D110" s="464">
        <v>3.5001978956344059E-4</v>
      </c>
      <c r="E110" s="465">
        <v>196.97599948358209</v>
      </c>
      <c r="F110" s="463">
        <v>197</v>
      </c>
      <c r="G110" s="463">
        <v>35996.322683600003</v>
      </c>
      <c r="H110" s="464">
        <v>3.3145712586391462E-4</v>
      </c>
      <c r="I110" s="447"/>
    </row>
    <row r="111" spans="1:9" s="449" customFormat="1" ht="5.0999999999999996" customHeight="1">
      <c r="A111" s="477"/>
      <c r="B111" s="472"/>
      <c r="C111" s="472"/>
      <c r="D111" s="473"/>
      <c r="E111" s="474"/>
      <c r="F111" s="472"/>
      <c r="G111" s="472"/>
      <c r="H111" s="473"/>
      <c r="I111" s="447"/>
    </row>
    <row r="112" spans="1:9" s="449" customFormat="1" ht="15" customHeight="1">
      <c r="A112" s="479"/>
      <c r="B112" s="478"/>
      <c r="C112" s="478"/>
      <c r="D112" s="478"/>
      <c r="E112" s="478"/>
      <c r="F112" s="478"/>
      <c r="G112" s="447"/>
      <c r="H112" s="475" t="s">
        <v>1297</v>
      </c>
      <c r="I112" s="447"/>
    </row>
    <row r="113" spans="1:9" s="449" customFormat="1" ht="15" customHeight="1">
      <c r="A113" s="1117"/>
      <c r="B113" s="1117"/>
      <c r="C113" s="1117"/>
      <c r="D113" s="1117"/>
      <c r="E113" s="1117"/>
      <c r="F113" s="1117"/>
      <c r="G113" s="1117"/>
      <c r="H113" s="1117"/>
      <c r="I113" s="447"/>
    </row>
    <row r="114" spans="1:9" s="449" customFormat="1" ht="15" customHeight="1">
      <c r="A114" s="1114"/>
      <c r="B114" s="1114"/>
      <c r="C114" s="1114"/>
      <c r="D114" s="1114"/>
      <c r="E114" s="1114"/>
      <c r="F114" s="1114"/>
      <c r="G114" s="1114"/>
      <c r="H114" s="1114"/>
      <c r="I114" s="447"/>
    </row>
    <row r="115" spans="1:9" s="449" customFormat="1" ht="12">
      <c r="A115" s="451"/>
      <c r="B115" s="452"/>
      <c r="C115" s="452"/>
      <c r="D115" s="452"/>
      <c r="E115" s="452"/>
      <c r="F115" s="453"/>
      <c r="G115" s="453"/>
      <c r="H115" s="870" t="s">
        <v>96</v>
      </c>
      <c r="I115" s="447"/>
    </row>
    <row r="116" spans="1:9" s="449" customFormat="1" ht="15" customHeight="1">
      <c r="A116" s="454"/>
      <c r="B116" s="1115" t="s">
        <v>1</v>
      </c>
      <c r="C116" s="1115"/>
      <c r="D116" s="1115"/>
      <c r="E116" s="1115"/>
      <c r="F116" s="1016" t="s">
        <v>2</v>
      </c>
      <c r="G116" s="1016"/>
      <c r="H116" s="1016"/>
      <c r="I116" s="447"/>
    </row>
    <row r="117" spans="1:9" s="449" customFormat="1" ht="36" customHeight="1">
      <c r="A117" s="869" t="s">
        <v>1173</v>
      </c>
      <c r="B117" s="871" t="s">
        <v>1174</v>
      </c>
      <c r="C117" s="871" t="s">
        <v>5</v>
      </c>
      <c r="D117" s="871" t="s">
        <v>1175</v>
      </c>
      <c r="E117" s="871" t="s">
        <v>1176</v>
      </c>
      <c r="F117" s="871" t="s">
        <v>1177</v>
      </c>
      <c r="G117" s="871" t="s">
        <v>5</v>
      </c>
      <c r="H117" s="871" t="s">
        <v>1175</v>
      </c>
      <c r="I117" s="447"/>
    </row>
    <row r="118" spans="1:9" s="449" customFormat="1" ht="15" customHeight="1">
      <c r="A118" s="869" t="s">
        <v>8</v>
      </c>
      <c r="B118" s="869" t="s">
        <v>9</v>
      </c>
      <c r="C118" s="869" t="s">
        <v>10</v>
      </c>
      <c r="D118" s="869" t="s">
        <v>11</v>
      </c>
      <c r="E118" s="869" t="s">
        <v>12</v>
      </c>
      <c r="F118" s="869" t="s">
        <v>13</v>
      </c>
      <c r="G118" s="869" t="s">
        <v>14</v>
      </c>
      <c r="H118" s="869" t="s">
        <v>15</v>
      </c>
      <c r="I118" s="447"/>
    </row>
    <row r="119" spans="1:9" s="449" customFormat="1" ht="5.0999999999999996" customHeight="1">
      <c r="A119" s="62"/>
      <c r="B119" s="62"/>
      <c r="C119" s="62"/>
      <c r="D119" s="62"/>
      <c r="E119" s="62"/>
      <c r="F119" s="62"/>
      <c r="G119" s="62"/>
      <c r="H119" s="62"/>
      <c r="I119" s="447"/>
    </row>
    <row r="120" spans="1:9" s="449" customFormat="1" ht="27" customHeight="1">
      <c r="A120" s="466" t="s">
        <v>1260</v>
      </c>
      <c r="B120" s="463">
        <v>1333</v>
      </c>
      <c r="C120" s="463">
        <v>974600.01993710001</v>
      </c>
      <c r="D120" s="464">
        <v>8.6160784590687232E-3</v>
      </c>
      <c r="E120" s="465">
        <v>731.13279815236308</v>
      </c>
      <c r="F120" s="463">
        <v>1355</v>
      </c>
      <c r="G120" s="463">
        <v>995796.55899709999</v>
      </c>
      <c r="H120" s="464">
        <v>9.1693773358891631E-3</v>
      </c>
      <c r="I120" s="447"/>
    </row>
    <row r="121" spans="1:9" s="449" customFormat="1" ht="27" customHeight="1">
      <c r="A121" s="466" t="s">
        <v>1261</v>
      </c>
      <c r="B121" s="463">
        <v>507</v>
      </c>
      <c r="C121" s="463">
        <v>814824.73897940002</v>
      </c>
      <c r="D121" s="464">
        <v>7.2035642702837285E-3</v>
      </c>
      <c r="E121" s="465">
        <v>1607.14938654714</v>
      </c>
      <c r="F121" s="463">
        <v>545</v>
      </c>
      <c r="G121" s="463">
        <v>802658.99506730004</v>
      </c>
      <c r="H121" s="464">
        <v>7.3909506227156042E-3</v>
      </c>
      <c r="I121" s="447"/>
    </row>
    <row r="122" spans="1:9" s="449" customFormat="1" ht="27" customHeight="1">
      <c r="A122" s="466" t="s">
        <v>1262</v>
      </c>
      <c r="B122" s="463">
        <v>97</v>
      </c>
      <c r="C122" s="463">
        <v>14688.3517754</v>
      </c>
      <c r="D122" s="464">
        <v>1.2985428764860442E-4</v>
      </c>
      <c r="E122" s="465">
        <v>151.4263069628866</v>
      </c>
      <c r="F122" s="463">
        <v>88</v>
      </c>
      <c r="G122" s="463">
        <v>12875.806488599999</v>
      </c>
      <c r="H122" s="464">
        <v>1.1856149444497858E-4</v>
      </c>
      <c r="I122" s="447"/>
    </row>
    <row r="123" spans="1:9" s="449" customFormat="1" ht="27" customHeight="1">
      <c r="A123" s="462" t="s">
        <v>1263</v>
      </c>
      <c r="B123" s="463">
        <v>686</v>
      </c>
      <c r="C123" s="463">
        <v>315428.2813413</v>
      </c>
      <c r="D123" s="464">
        <v>2.7885848190535084E-3</v>
      </c>
      <c r="E123" s="465">
        <v>459.80799029344024</v>
      </c>
      <c r="F123" s="463">
        <v>754</v>
      </c>
      <c r="G123" s="463">
        <v>321077.86412350001</v>
      </c>
      <c r="H123" s="464">
        <v>2.9565116124871996E-3</v>
      </c>
      <c r="I123" s="447"/>
    </row>
    <row r="124" spans="1:9" s="449" customFormat="1" ht="20.100000000000001" customHeight="1">
      <c r="A124" s="456" t="s">
        <v>1264</v>
      </c>
      <c r="B124" s="457">
        <v>2331478</v>
      </c>
      <c r="C124" s="457">
        <v>7862160.3149890006</v>
      </c>
      <c r="D124" s="458">
        <v>6.950645264309932E-2</v>
      </c>
      <c r="E124" s="459">
        <v>3.3721786416123165</v>
      </c>
      <c r="F124" s="457">
        <v>2256757</v>
      </c>
      <c r="G124" s="457">
        <v>7682067.099654899</v>
      </c>
      <c r="H124" s="458">
        <v>7.073711123012684E-2</v>
      </c>
      <c r="I124" s="447"/>
    </row>
    <row r="125" spans="1:9" s="449" customFormat="1" ht="27" customHeight="1">
      <c r="A125" s="462" t="s">
        <v>1265</v>
      </c>
      <c r="B125" s="463">
        <v>8642</v>
      </c>
      <c r="C125" s="463">
        <v>77766.503182999993</v>
      </c>
      <c r="D125" s="464">
        <v>6.8750490376081621E-4</v>
      </c>
      <c r="E125" s="465">
        <v>8.9986696578338332</v>
      </c>
      <c r="F125" s="463">
        <v>5741</v>
      </c>
      <c r="G125" s="463">
        <v>53721.558364999997</v>
      </c>
      <c r="H125" s="464">
        <v>4.9467256667043013E-4</v>
      </c>
      <c r="I125" s="447"/>
    </row>
    <row r="126" spans="1:9" s="449" customFormat="1" ht="18" customHeight="1">
      <c r="A126" s="462" t="s">
        <v>1266</v>
      </c>
      <c r="B126" s="463">
        <v>29636</v>
      </c>
      <c r="C126" s="463">
        <v>1036535.3397967</v>
      </c>
      <c r="D126" s="464">
        <v>9.163625723978764E-3</v>
      </c>
      <c r="E126" s="465">
        <v>34.975547975323934</v>
      </c>
      <c r="F126" s="463">
        <v>30423</v>
      </c>
      <c r="G126" s="463">
        <v>1038767.2594447</v>
      </c>
      <c r="H126" s="464">
        <v>9.5650551108639337E-3</v>
      </c>
      <c r="I126" s="447"/>
    </row>
    <row r="127" spans="1:9" s="449" customFormat="1" ht="27" customHeight="1">
      <c r="A127" s="462" t="s">
        <v>1267</v>
      </c>
      <c r="B127" s="463">
        <v>24900</v>
      </c>
      <c r="C127" s="463">
        <v>273962.59124769998</v>
      </c>
      <c r="D127" s="464">
        <v>2.4220019831236008E-3</v>
      </c>
      <c r="E127" s="465">
        <v>11.002513704726907</v>
      </c>
      <c r="F127" s="463">
        <v>23096</v>
      </c>
      <c r="G127" s="463">
        <v>254730.0956989</v>
      </c>
      <c r="H127" s="464">
        <v>2.3455758559988893E-3</v>
      </c>
      <c r="I127" s="447"/>
    </row>
    <row r="128" spans="1:9" s="449" customFormat="1" ht="27" customHeight="1">
      <c r="A128" s="462" t="s">
        <v>1268</v>
      </c>
      <c r="B128" s="463">
        <v>342619</v>
      </c>
      <c r="C128" s="463">
        <v>1175591.0555612</v>
      </c>
      <c r="D128" s="464">
        <v>1.0392965897074818E-2</v>
      </c>
      <c r="E128" s="465">
        <v>3.4311904931168442</v>
      </c>
      <c r="F128" s="463">
        <v>326525</v>
      </c>
      <c r="G128" s="463">
        <v>1089858.3501406999</v>
      </c>
      <c r="H128" s="464">
        <v>1.0035506112989884E-2</v>
      </c>
      <c r="I128" s="447"/>
    </row>
    <row r="129" spans="1:9" s="449" customFormat="1" ht="18" customHeight="1">
      <c r="A129" s="462" t="s">
        <v>1269</v>
      </c>
      <c r="B129" s="463">
        <v>1320939</v>
      </c>
      <c r="C129" s="463">
        <v>878810.43128829997</v>
      </c>
      <c r="D129" s="464">
        <v>7.7692381199794157E-3</v>
      </c>
      <c r="E129" s="465">
        <v>0.66529221356042934</v>
      </c>
      <c r="F129" s="463">
        <v>1267874</v>
      </c>
      <c r="G129" s="463">
        <v>819729.62000310002</v>
      </c>
      <c r="H129" s="464">
        <v>7.5481383534639736E-3</v>
      </c>
      <c r="I129" s="447"/>
    </row>
    <row r="130" spans="1:9" s="449" customFormat="1" ht="18" customHeight="1">
      <c r="A130" s="462" t="s">
        <v>1270</v>
      </c>
      <c r="B130" s="463">
        <v>4972</v>
      </c>
      <c r="C130" s="463">
        <v>140118.63821199999</v>
      </c>
      <c r="D130" s="464">
        <v>1.2387370774837182E-3</v>
      </c>
      <c r="E130" s="465">
        <v>28.181544290426388</v>
      </c>
      <c r="F130" s="463">
        <v>4510</v>
      </c>
      <c r="G130" s="463">
        <v>118656.29156719999</v>
      </c>
      <c r="H130" s="464">
        <v>1.0925969775921957E-3</v>
      </c>
      <c r="I130" s="447"/>
    </row>
    <row r="131" spans="1:9" s="449" customFormat="1" ht="18" customHeight="1">
      <c r="A131" s="462" t="s">
        <v>1271</v>
      </c>
      <c r="B131" s="463">
        <v>862</v>
      </c>
      <c r="C131" s="463">
        <v>1458.3332567</v>
      </c>
      <c r="D131" s="464">
        <v>1.2892585165355683E-5</v>
      </c>
      <c r="E131" s="465">
        <v>1.6918019219257541</v>
      </c>
      <c r="F131" s="463">
        <v>939</v>
      </c>
      <c r="G131" s="463">
        <v>848.81640070000003</v>
      </c>
      <c r="H131" s="464">
        <v>7.8159718434337959E-6</v>
      </c>
      <c r="I131" s="447"/>
    </row>
    <row r="132" spans="1:9" s="449" customFormat="1" ht="18" customHeight="1">
      <c r="A132" s="462" t="s">
        <v>1272</v>
      </c>
      <c r="B132" s="463">
        <v>3024</v>
      </c>
      <c r="C132" s="463">
        <v>3152.2037730000002</v>
      </c>
      <c r="D132" s="464">
        <v>2.7867468162881139E-5</v>
      </c>
      <c r="E132" s="465">
        <v>1.0423954275793652</v>
      </c>
      <c r="F132" s="463">
        <v>2960</v>
      </c>
      <c r="G132" s="463">
        <v>2759.8398298000002</v>
      </c>
      <c r="H132" s="464">
        <v>2.5412834135055515E-5</v>
      </c>
      <c r="I132" s="447"/>
    </row>
    <row r="133" spans="1:9" s="449" customFormat="1" ht="18" customHeight="1">
      <c r="A133" s="462" t="s">
        <v>1273</v>
      </c>
      <c r="B133" s="463">
        <v>1337</v>
      </c>
      <c r="C133" s="463">
        <v>15729.774429499999</v>
      </c>
      <c r="D133" s="464">
        <v>1.3906112031146058E-4</v>
      </c>
      <c r="E133" s="465">
        <v>11.76497713500374</v>
      </c>
      <c r="F133" s="463">
        <v>1376</v>
      </c>
      <c r="G133" s="463">
        <v>15880.5341095</v>
      </c>
      <c r="H133" s="464">
        <v>1.462292756786762E-4</v>
      </c>
      <c r="I133" s="447"/>
    </row>
    <row r="134" spans="1:9" s="449" customFormat="1" ht="18" customHeight="1">
      <c r="A134" s="462" t="s">
        <v>1274</v>
      </c>
      <c r="B134" s="463">
        <v>223760</v>
      </c>
      <c r="C134" s="463">
        <v>1050296.2254361999</v>
      </c>
      <c r="D134" s="464">
        <v>9.2852806264113082E-3</v>
      </c>
      <c r="E134" s="465">
        <v>4.6938515616562384</v>
      </c>
      <c r="F134" s="463">
        <v>228505</v>
      </c>
      <c r="G134" s="463">
        <v>1085350.9627218</v>
      </c>
      <c r="H134" s="464">
        <v>9.9940017156614196E-3</v>
      </c>
      <c r="I134" s="447"/>
    </row>
    <row r="135" spans="1:9" s="449" customFormat="1" ht="18" customHeight="1">
      <c r="A135" s="462" t="s">
        <v>1275</v>
      </c>
      <c r="B135" s="463">
        <v>33945</v>
      </c>
      <c r="C135" s="463">
        <v>152957.99478750001</v>
      </c>
      <c r="D135" s="464">
        <v>1.3522450821578898E-3</v>
      </c>
      <c r="E135" s="465">
        <v>4.5060537571807338</v>
      </c>
      <c r="F135" s="463">
        <v>33907</v>
      </c>
      <c r="G135" s="463">
        <v>148513.01484439999</v>
      </c>
      <c r="H135" s="464">
        <v>1.3675201627230949E-3</v>
      </c>
      <c r="I135" s="447"/>
    </row>
    <row r="136" spans="1:9" s="449" customFormat="1" ht="27" customHeight="1">
      <c r="A136" s="462" t="s">
        <v>1276</v>
      </c>
      <c r="B136" s="463">
        <v>126440</v>
      </c>
      <c r="C136" s="463">
        <v>447069.9825476</v>
      </c>
      <c r="D136" s="464">
        <v>3.9523804304592682E-3</v>
      </c>
      <c r="E136" s="465">
        <v>3.5358271318222081</v>
      </c>
      <c r="F136" s="463">
        <v>130278</v>
      </c>
      <c r="G136" s="463">
        <v>473372.48124350002</v>
      </c>
      <c r="H136" s="464">
        <v>4.3588530827212944E-3</v>
      </c>
      <c r="I136" s="447"/>
    </row>
    <row r="137" spans="1:9" s="449" customFormat="1" ht="27" customHeight="1">
      <c r="A137" s="462" t="s">
        <v>1277</v>
      </c>
      <c r="B137" s="463">
        <v>161189</v>
      </c>
      <c r="C137" s="463">
        <v>2297060.1353520001</v>
      </c>
      <c r="D137" s="464">
        <v>2.0307459415678231E-2</v>
      </c>
      <c r="E137" s="465">
        <v>14.250725144718313</v>
      </c>
      <c r="F137" s="463">
        <v>152668</v>
      </c>
      <c r="G137" s="463">
        <v>2288256.5701167001</v>
      </c>
      <c r="H137" s="464">
        <v>2.1070456352911184E-2</v>
      </c>
      <c r="I137" s="447"/>
    </row>
    <row r="138" spans="1:9" s="449" customFormat="1" ht="18" customHeight="1">
      <c r="A138" s="462" t="s">
        <v>1278</v>
      </c>
      <c r="B138" s="463">
        <v>16</v>
      </c>
      <c r="C138" s="463">
        <v>47.952316199999999</v>
      </c>
      <c r="D138" s="464">
        <v>4.2392869918054921E-7</v>
      </c>
      <c r="E138" s="465">
        <v>2.9970197624999999</v>
      </c>
      <c r="F138" s="463">
        <v>18</v>
      </c>
      <c r="G138" s="463">
        <v>56.2473855</v>
      </c>
      <c r="H138" s="464">
        <v>5.1793059249587422E-7</v>
      </c>
      <c r="I138" s="447"/>
    </row>
    <row r="139" spans="1:9" s="449" customFormat="1" ht="18" customHeight="1">
      <c r="A139" s="462" t="s">
        <v>1279</v>
      </c>
      <c r="B139" s="463">
        <v>49197</v>
      </c>
      <c r="C139" s="463">
        <v>311603.15380139998</v>
      </c>
      <c r="D139" s="464">
        <v>2.7547682806526061E-3</v>
      </c>
      <c r="E139" s="465">
        <v>6.333783641307396</v>
      </c>
      <c r="F139" s="463">
        <v>47937</v>
      </c>
      <c r="G139" s="463">
        <v>291565.45778340002</v>
      </c>
      <c r="H139" s="464">
        <v>2.6847589262808877E-3</v>
      </c>
      <c r="I139" s="447"/>
    </row>
    <row r="140" spans="1:9" s="449" customFormat="1" ht="20.100000000000001" customHeight="1">
      <c r="A140" s="456" t="s">
        <v>1280</v>
      </c>
      <c r="B140" s="457">
        <v>62382</v>
      </c>
      <c r="C140" s="457">
        <v>62329.201193299996</v>
      </c>
      <c r="D140" s="458">
        <v>5.510294241602954E-4</v>
      </c>
      <c r="E140" s="459">
        <v>0.99915362112949246</v>
      </c>
      <c r="F140" s="457">
        <v>64779</v>
      </c>
      <c r="G140" s="457">
        <v>72642.477724099997</v>
      </c>
      <c r="H140" s="458">
        <v>6.6889796198636568E-4</v>
      </c>
      <c r="I140" s="447"/>
    </row>
    <row r="141" spans="1:9" s="449" customFormat="1" ht="27.95" customHeight="1">
      <c r="A141" s="462" t="s">
        <v>1281</v>
      </c>
      <c r="B141" s="463">
        <v>285</v>
      </c>
      <c r="C141" s="463">
        <v>25641.3098341</v>
      </c>
      <c r="D141" s="464">
        <v>2.2668534045192665E-4</v>
      </c>
      <c r="E141" s="465">
        <v>89.969508189824566</v>
      </c>
      <c r="F141" s="463">
        <v>601</v>
      </c>
      <c r="G141" s="463">
        <v>44683.873279799998</v>
      </c>
      <c r="H141" s="464">
        <v>4.1145281255459195E-4</v>
      </c>
      <c r="I141" s="447"/>
    </row>
    <row r="142" spans="1:9" s="449" customFormat="1" ht="38.1" customHeight="1">
      <c r="A142" s="462" t="s">
        <v>1282</v>
      </c>
      <c r="B142" s="463">
        <v>59</v>
      </c>
      <c r="C142" s="463">
        <v>3452.1751795999999</v>
      </c>
      <c r="D142" s="464">
        <v>3.0519404466873423E-5</v>
      </c>
      <c r="E142" s="465">
        <v>58.511443722033896</v>
      </c>
      <c r="F142" s="463">
        <v>34</v>
      </c>
      <c r="G142" s="463">
        <v>2781.3697787000001</v>
      </c>
      <c r="H142" s="464">
        <v>2.5611083690853675E-5</v>
      </c>
      <c r="I142" s="447"/>
    </row>
    <row r="143" spans="1:9" s="449" customFormat="1" ht="18" customHeight="1">
      <c r="A143" s="462" t="s">
        <v>1283</v>
      </c>
      <c r="B143" s="463">
        <v>90</v>
      </c>
      <c r="C143" s="463">
        <v>563.74817529999996</v>
      </c>
      <c r="D143" s="464">
        <v>4.9838891957493647E-6</v>
      </c>
      <c r="E143" s="465">
        <v>6.2638686144444442</v>
      </c>
      <c r="F143" s="463">
        <v>100</v>
      </c>
      <c r="G143" s="463">
        <v>267.29530269999998</v>
      </c>
      <c r="H143" s="464">
        <v>2.4612773245927142E-6</v>
      </c>
      <c r="I143" s="447"/>
    </row>
    <row r="144" spans="1:9" s="449" customFormat="1" ht="18" customHeight="1">
      <c r="A144" s="462" t="s">
        <v>1284</v>
      </c>
      <c r="B144" s="463">
        <v>61941</v>
      </c>
      <c r="C144" s="463">
        <v>31627.945583000001</v>
      </c>
      <c r="D144" s="464">
        <v>2.7961097380222876E-4</v>
      </c>
      <c r="E144" s="465">
        <v>0.51061406149400235</v>
      </c>
      <c r="F144" s="463">
        <v>64038</v>
      </c>
      <c r="G144" s="463">
        <v>24083.347869000001</v>
      </c>
      <c r="H144" s="464">
        <v>2.2176146535869511E-4</v>
      </c>
      <c r="I144" s="447"/>
    </row>
    <row r="145" spans="1:9" s="449" customFormat="1" ht="27" customHeight="1">
      <c r="A145" s="462" t="s">
        <v>1285</v>
      </c>
      <c r="B145" s="463">
        <v>7</v>
      </c>
      <c r="C145" s="463">
        <v>1044.0224212999999</v>
      </c>
      <c r="D145" s="464">
        <v>9.2298162435172693E-6</v>
      </c>
      <c r="E145" s="465">
        <v>149.14606018571428</v>
      </c>
      <c r="F145" s="463">
        <v>6</v>
      </c>
      <c r="G145" s="463">
        <v>826.59149390000005</v>
      </c>
      <c r="H145" s="464">
        <v>7.6113230576321953E-6</v>
      </c>
      <c r="I145" s="447"/>
    </row>
    <row r="146" spans="1:9" s="449" customFormat="1" ht="5.0999999999999996" customHeight="1">
      <c r="A146" s="462"/>
      <c r="B146" s="463"/>
      <c r="C146" s="463"/>
      <c r="D146" s="464"/>
      <c r="E146" s="465"/>
      <c r="F146" s="463"/>
      <c r="G146" s="463"/>
      <c r="H146" s="464"/>
      <c r="I146" s="447"/>
    </row>
    <row r="147" spans="1:9" s="449" customFormat="1" ht="20.100000000000001" customHeight="1">
      <c r="A147" s="28" t="s">
        <v>39</v>
      </c>
      <c r="B147" s="480">
        <v>4912640</v>
      </c>
      <c r="C147" s="480">
        <v>113114106.90687241</v>
      </c>
      <c r="D147" s="481">
        <v>1</v>
      </c>
      <c r="E147" s="482">
        <v>23.02511621182753</v>
      </c>
      <c r="F147" s="480">
        <v>4796203</v>
      </c>
      <c r="G147" s="480">
        <v>108600237.78272581</v>
      </c>
      <c r="H147" s="481">
        <v>1</v>
      </c>
      <c r="I147" s="447"/>
    </row>
    <row r="148" spans="1:9" s="449" customFormat="1" ht="12">
      <c r="A148" s="440" t="s">
        <v>40</v>
      </c>
      <c r="B148" s="452"/>
      <c r="C148" s="452"/>
      <c r="D148" s="452"/>
      <c r="E148" s="452"/>
      <c r="F148" s="452"/>
      <c r="G148" s="452"/>
      <c r="H148" s="452"/>
      <c r="I148" s="447"/>
    </row>
    <row r="149" spans="1:9" ht="12.95" customHeight="1">
      <c r="A149" s="483" t="s">
        <v>1165</v>
      </c>
      <c r="B149" s="447"/>
      <c r="C149" s="447"/>
      <c r="D149" s="447"/>
      <c r="E149" s="447"/>
      <c r="F149" s="447"/>
      <c r="G149" s="447"/>
      <c r="H149" s="447"/>
      <c r="I149" s="447"/>
    </row>
    <row r="150" spans="1:9" ht="12.95" customHeight="1">
      <c r="A150" s="485" t="s">
        <v>1166</v>
      </c>
      <c r="B150" s="447"/>
      <c r="C150" s="447"/>
      <c r="D150" s="447"/>
      <c r="E150" s="447"/>
      <c r="F150" s="447"/>
      <c r="G150" s="447"/>
      <c r="H150" s="447"/>
      <c r="I150" s="447"/>
    </row>
    <row r="151" spans="1:9" ht="12.95" customHeight="1"/>
    <row r="152" spans="1:9" ht="12.95" customHeight="1"/>
    <row r="153" spans="1:9" ht="12.95" customHeight="1"/>
    <row r="154" spans="1:9" ht="12.95" customHeight="1"/>
    <row r="155" spans="1:9" ht="12.95" customHeight="1"/>
    <row r="156" spans="1:9" ht="12.95" customHeight="1"/>
    <row r="157" spans="1:9" ht="12.95" customHeight="1"/>
    <row r="158" spans="1:9" ht="12.95" customHeight="1"/>
    <row r="159" spans="1:9" ht="12.95" customHeight="1"/>
    <row r="160" spans="1:9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  <row r="286" ht="12.95" customHeight="1"/>
    <row r="287" ht="12.95" customHeight="1"/>
    <row r="288" ht="12.95" customHeight="1"/>
    <row r="289" ht="12.95" customHeight="1"/>
  </sheetData>
  <mergeCells count="15">
    <mergeCell ref="B5:E5"/>
    <mergeCell ref="F5:H5"/>
    <mergeCell ref="A37:H37"/>
    <mergeCell ref="A38:H38"/>
    <mergeCell ref="B40:E40"/>
    <mergeCell ref="F40:H40"/>
    <mergeCell ref="A114:H114"/>
    <mergeCell ref="B116:E116"/>
    <mergeCell ref="F116:H116"/>
    <mergeCell ref="G74:H74"/>
    <mergeCell ref="A75:H75"/>
    <mergeCell ref="A76:H76"/>
    <mergeCell ref="B78:E78"/>
    <mergeCell ref="F78:H78"/>
    <mergeCell ref="A113:H113"/>
  </mergeCells>
  <pageMargins left="0.6" right="0.3" top="0.75" bottom="1.1399999999999999" header="0.4" footer="0.85"/>
  <pageSetup paperSize="9" scale="91" firstPageNumber="140" orientation="portrait" r:id="rId1"/>
  <headerFooter alignWithMargins="0">
    <oddFooter>&amp;C&amp;"Maiandra GD,Regular"&amp;9&amp;P</oddFooter>
  </headerFooter>
  <rowBreaks count="3" manualBreakCount="3">
    <brk id="35" max="16383" man="1"/>
    <brk id="73" max="16383" man="1"/>
    <brk id="111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dimension ref="A1:P289"/>
  <sheetViews>
    <sheetView tabSelected="1" view="pageBreakPreview" topLeftCell="A72" zoomScale="60" workbookViewId="0">
      <selection activeCell="A99" sqref="A99:A102"/>
    </sheetView>
  </sheetViews>
  <sheetFormatPr defaultColWidth="10.28515625" defaultRowHeight="11.25"/>
  <cols>
    <col min="1" max="1" width="31" style="484" customWidth="1"/>
    <col min="2" max="2" width="9.7109375" style="484" bestFit="1" customWidth="1"/>
    <col min="3" max="3" width="12.7109375" style="484" bestFit="1" customWidth="1"/>
    <col min="4" max="4" width="9" style="484" bestFit="1" customWidth="1"/>
    <col min="5" max="5" width="8.28515625" style="484" bestFit="1" customWidth="1"/>
    <col min="6" max="6" width="9.7109375" style="484" bestFit="1" customWidth="1"/>
    <col min="7" max="7" width="12.5703125" style="484" bestFit="1" customWidth="1"/>
    <col min="8" max="8" width="9" style="484" bestFit="1" customWidth="1"/>
    <col min="9" max="9" width="5.5703125" style="484" customWidth="1"/>
    <col min="10" max="16384" width="10.28515625" style="484"/>
  </cols>
  <sheetData>
    <row r="1" spans="1:13" s="449" customFormat="1" ht="12">
      <c r="A1" s="447"/>
      <c r="B1" s="447"/>
      <c r="C1" s="447"/>
      <c r="D1" s="447"/>
      <c r="E1" s="447"/>
      <c r="F1" s="447"/>
      <c r="G1" s="447"/>
      <c r="H1" s="448"/>
      <c r="I1" s="447"/>
    </row>
    <row r="2" spans="1:13" s="449" customFormat="1" ht="15" customHeight="1">
      <c r="A2" s="450" t="s">
        <v>1298</v>
      </c>
      <c r="B2" s="58"/>
      <c r="C2" s="58"/>
      <c r="D2" s="58"/>
      <c r="E2" s="58"/>
      <c r="F2" s="58"/>
      <c r="G2" s="58"/>
      <c r="H2" s="58"/>
      <c r="I2" s="447"/>
    </row>
    <row r="3" spans="1:13" s="449" customFormat="1" ht="15" customHeight="1">
      <c r="A3" s="450" t="s">
        <v>56</v>
      </c>
      <c r="B3" s="58"/>
      <c r="C3" s="58"/>
      <c r="D3" s="58"/>
      <c r="E3" s="58"/>
      <c r="F3" s="58"/>
      <c r="G3" s="58"/>
      <c r="H3" s="58"/>
      <c r="I3" s="447"/>
    </row>
    <row r="4" spans="1:13" s="449" customFormat="1" ht="12">
      <c r="A4" s="451"/>
      <c r="B4" s="452"/>
      <c r="C4" s="452"/>
      <c r="D4" s="452"/>
      <c r="E4" s="452"/>
      <c r="F4" s="453"/>
      <c r="G4" s="453"/>
      <c r="H4" s="870" t="s">
        <v>96</v>
      </c>
      <c r="I4" s="447"/>
    </row>
    <row r="5" spans="1:13" s="449" customFormat="1" ht="15" customHeight="1">
      <c r="A5" s="454"/>
      <c r="B5" s="1115" t="s">
        <v>1</v>
      </c>
      <c r="C5" s="1115"/>
      <c r="D5" s="1115"/>
      <c r="E5" s="1115"/>
      <c r="F5" s="1016" t="s">
        <v>2</v>
      </c>
      <c r="G5" s="1016"/>
      <c r="H5" s="1016"/>
      <c r="I5" s="447"/>
    </row>
    <row r="6" spans="1:13" s="449" customFormat="1" ht="39.950000000000003" customHeight="1">
      <c r="A6" s="869" t="s">
        <v>1173</v>
      </c>
      <c r="B6" s="871" t="s">
        <v>1174</v>
      </c>
      <c r="C6" s="871" t="s">
        <v>5</v>
      </c>
      <c r="D6" s="871" t="s">
        <v>1175</v>
      </c>
      <c r="E6" s="871" t="s">
        <v>1176</v>
      </c>
      <c r="F6" s="871" t="s">
        <v>1177</v>
      </c>
      <c r="G6" s="871" t="s">
        <v>5</v>
      </c>
      <c r="H6" s="871" t="s">
        <v>1175</v>
      </c>
      <c r="I6" s="447"/>
    </row>
    <row r="7" spans="1:13" s="449" customFormat="1" ht="15" customHeight="1">
      <c r="A7" s="869" t="s">
        <v>8</v>
      </c>
      <c r="B7" s="869" t="s">
        <v>9</v>
      </c>
      <c r="C7" s="869" t="s">
        <v>10</v>
      </c>
      <c r="D7" s="869" t="s">
        <v>11</v>
      </c>
      <c r="E7" s="869" t="s">
        <v>12</v>
      </c>
      <c r="F7" s="869" t="s">
        <v>13</v>
      </c>
      <c r="G7" s="869" t="s">
        <v>14</v>
      </c>
      <c r="H7" s="869" t="s">
        <v>15</v>
      </c>
      <c r="I7" s="447"/>
      <c r="K7" s="422"/>
      <c r="L7" s="455"/>
      <c r="M7" s="455"/>
    </row>
    <row r="8" spans="1:13" s="449" customFormat="1" ht="5.0999999999999996" customHeight="1">
      <c r="A8" s="62"/>
      <c r="B8" s="62"/>
      <c r="C8" s="62"/>
      <c r="D8" s="62"/>
      <c r="E8" s="62"/>
      <c r="F8" s="62"/>
      <c r="G8" s="62"/>
      <c r="H8" s="62"/>
      <c r="I8" s="447"/>
      <c r="K8" s="422"/>
      <c r="L8" s="455"/>
      <c r="M8" s="455"/>
    </row>
    <row r="9" spans="1:13" s="449" customFormat="1" ht="20.100000000000001" customHeight="1">
      <c r="A9" s="456" t="s">
        <v>1178</v>
      </c>
      <c r="B9" s="457">
        <v>770122</v>
      </c>
      <c r="C9" s="457">
        <v>981425.54187339998</v>
      </c>
      <c r="D9" s="458">
        <v>2.4212698341024415E-2</v>
      </c>
      <c r="E9" s="459">
        <v>1.2743767115773865</v>
      </c>
      <c r="F9" s="457">
        <v>773153</v>
      </c>
      <c r="G9" s="457">
        <v>927084.23468250001</v>
      </c>
      <c r="H9" s="458">
        <v>2.3711611249413123E-2</v>
      </c>
      <c r="I9" s="447"/>
      <c r="K9" s="460"/>
      <c r="L9" s="461"/>
      <c r="M9" s="461"/>
    </row>
    <row r="10" spans="1:13" s="449" customFormat="1" ht="18" customHeight="1">
      <c r="A10" s="462" t="s">
        <v>1179</v>
      </c>
      <c r="B10" s="463">
        <v>741006</v>
      </c>
      <c r="C10" s="463">
        <v>857091.04807670007</v>
      </c>
      <c r="D10" s="464">
        <v>2.1145248531294677E-2</v>
      </c>
      <c r="E10" s="465">
        <v>1.1566587154175541</v>
      </c>
      <c r="F10" s="463">
        <v>743330</v>
      </c>
      <c r="G10" s="463">
        <v>801823.84685029997</v>
      </c>
      <c r="H10" s="464">
        <v>2.0507883357044177E-2</v>
      </c>
      <c r="I10" s="447"/>
      <c r="K10" s="460"/>
      <c r="L10" s="461"/>
      <c r="M10" s="461"/>
    </row>
    <row r="11" spans="1:13" s="449" customFormat="1" ht="18" customHeight="1">
      <c r="A11" s="466" t="s">
        <v>1180</v>
      </c>
      <c r="B11" s="463">
        <v>464676</v>
      </c>
      <c r="C11" s="463">
        <v>319453.6234561</v>
      </c>
      <c r="D11" s="464">
        <v>7.8812236778809195E-3</v>
      </c>
      <c r="E11" s="465">
        <v>0.68747605526452837</v>
      </c>
      <c r="F11" s="463">
        <v>462177</v>
      </c>
      <c r="G11" s="463">
        <v>288383.12628010003</v>
      </c>
      <c r="H11" s="464">
        <v>7.3758438828225529E-3</v>
      </c>
      <c r="I11" s="447"/>
      <c r="K11" s="425"/>
      <c r="L11" s="426"/>
      <c r="M11" s="426"/>
    </row>
    <row r="12" spans="1:13" s="449" customFormat="1" ht="18" customHeight="1">
      <c r="A12" s="466" t="s">
        <v>1181</v>
      </c>
      <c r="B12" s="463">
        <v>80123</v>
      </c>
      <c r="C12" s="463">
        <v>45527.410747900001</v>
      </c>
      <c r="D12" s="464">
        <v>1.1232043753238829E-3</v>
      </c>
      <c r="E12" s="465">
        <v>0.56821899763987871</v>
      </c>
      <c r="F12" s="463">
        <v>83972</v>
      </c>
      <c r="G12" s="463">
        <v>45870.627001699999</v>
      </c>
      <c r="H12" s="464">
        <v>1.1732121360079411E-3</v>
      </c>
      <c r="I12" s="447"/>
      <c r="K12" s="425"/>
      <c r="L12" s="426"/>
      <c r="M12" s="426"/>
    </row>
    <row r="13" spans="1:13" s="449" customFormat="1" ht="30" customHeight="1">
      <c r="A13" s="466" t="s">
        <v>1182</v>
      </c>
      <c r="B13" s="463">
        <v>32421</v>
      </c>
      <c r="C13" s="463">
        <v>17304.994302200001</v>
      </c>
      <c r="D13" s="464">
        <v>4.2693061160045123E-4</v>
      </c>
      <c r="E13" s="465">
        <v>0.53375880763085659</v>
      </c>
      <c r="F13" s="463">
        <v>35299</v>
      </c>
      <c r="G13" s="463">
        <v>18371.665490399999</v>
      </c>
      <c r="H13" s="464">
        <v>4.6988372125841572E-4</v>
      </c>
      <c r="I13" s="447"/>
      <c r="K13" s="425"/>
      <c r="L13" s="426"/>
      <c r="M13" s="426"/>
    </row>
    <row r="14" spans="1:13" s="449" customFormat="1" ht="30" customHeight="1">
      <c r="A14" s="466" t="s">
        <v>1183</v>
      </c>
      <c r="B14" s="463">
        <v>4754</v>
      </c>
      <c r="C14" s="463">
        <v>4161.3830250999999</v>
      </c>
      <c r="D14" s="464">
        <v>1.026652635062593E-4</v>
      </c>
      <c r="E14" s="465">
        <v>0.87534350549011353</v>
      </c>
      <c r="F14" s="463">
        <v>5020</v>
      </c>
      <c r="G14" s="463">
        <v>3149.7821985</v>
      </c>
      <c r="H14" s="464">
        <v>8.0560544788825774E-5</v>
      </c>
      <c r="I14" s="447"/>
      <c r="K14" s="425"/>
      <c r="L14" s="426"/>
      <c r="M14" s="426"/>
    </row>
    <row r="15" spans="1:13" s="449" customFormat="1" ht="18" customHeight="1">
      <c r="A15" s="466" t="s">
        <v>1184</v>
      </c>
      <c r="B15" s="463">
        <v>158426</v>
      </c>
      <c r="C15" s="463">
        <v>347047.7561003</v>
      </c>
      <c r="D15" s="464">
        <v>8.5619970847161109E-3</v>
      </c>
      <c r="E15" s="465">
        <v>2.1905984882550844</v>
      </c>
      <c r="F15" s="463">
        <v>156265</v>
      </c>
      <c r="G15" s="463">
        <v>345052.30971379997</v>
      </c>
      <c r="H15" s="464">
        <v>8.8252457787158217E-3</v>
      </c>
      <c r="I15" s="447"/>
      <c r="K15" s="467"/>
      <c r="L15" s="467"/>
      <c r="M15" s="467"/>
    </row>
    <row r="16" spans="1:13" s="449" customFormat="1" ht="30" customHeight="1">
      <c r="A16" s="466" t="s">
        <v>1185</v>
      </c>
      <c r="B16" s="463">
        <v>41</v>
      </c>
      <c r="C16" s="463">
        <v>3142.6466338999999</v>
      </c>
      <c r="D16" s="464">
        <v>7.7532071148064791E-5</v>
      </c>
      <c r="E16" s="465">
        <v>76.649917899999991</v>
      </c>
      <c r="F16" s="463">
        <v>42</v>
      </c>
      <c r="G16" s="463">
        <v>3072.6691526999998</v>
      </c>
      <c r="H16" s="464">
        <v>7.8588259535917768E-5</v>
      </c>
      <c r="I16" s="447"/>
      <c r="K16" s="467"/>
      <c r="L16" s="467"/>
      <c r="M16" s="467"/>
    </row>
    <row r="17" spans="1:16" s="449" customFormat="1" ht="30" customHeight="1">
      <c r="A17" s="466" t="s">
        <v>1186</v>
      </c>
      <c r="B17" s="463">
        <v>565</v>
      </c>
      <c r="C17" s="463">
        <v>120453.2338112</v>
      </c>
      <c r="D17" s="464">
        <v>2.971695447118988E-3</v>
      </c>
      <c r="E17" s="465">
        <v>213.19156426761063</v>
      </c>
      <c r="F17" s="463">
        <v>555</v>
      </c>
      <c r="G17" s="463">
        <v>97923.667013099999</v>
      </c>
      <c r="H17" s="464">
        <v>2.5045490339147027E-3</v>
      </c>
      <c r="I17" s="447"/>
      <c r="K17" s="468"/>
      <c r="L17" s="468"/>
      <c r="M17" s="468"/>
      <c r="N17" s="469"/>
      <c r="P17" s="470"/>
    </row>
    <row r="18" spans="1:16" s="449" customFormat="1" ht="18" customHeight="1">
      <c r="A18" s="462" t="s">
        <v>1187</v>
      </c>
      <c r="B18" s="463">
        <v>28617</v>
      </c>
      <c r="C18" s="463">
        <v>123928.5693126</v>
      </c>
      <c r="D18" s="464">
        <v>3.0574352679602367E-3</v>
      </c>
      <c r="E18" s="465">
        <v>4.3305926306950413</v>
      </c>
      <c r="F18" s="463">
        <v>29521</v>
      </c>
      <c r="G18" s="463">
        <v>125008.6031833</v>
      </c>
      <c r="H18" s="464">
        <v>3.197288111074067E-3</v>
      </c>
      <c r="I18" s="447"/>
      <c r="K18" s="468"/>
      <c r="L18" s="468"/>
      <c r="M18" s="468"/>
      <c r="N18" s="469"/>
      <c r="P18" s="470"/>
    </row>
    <row r="19" spans="1:16" s="449" customFormat="1" ht="18" customHeight="1">
      <c r="A19" s="462" t="s">
        <v>1188</v>
      </c>
      <c r="B19" s="463">
        <v>499</v>
      </c>
      <c r="C19" s="463">
        <v>405.92448409999997</v>
      </c>
      <c r="D19" s="464">
        <v>1.0014541769504E-5</v>
      </c>
      <c r="E19" s="465">
        <v>0.81347592004008007</v>
      </c>
      <c r="F19" s="463">
        <v>302</v>
      </c>
      <c r="G19" s="463">
        <v>251.78464890000001</v>
      </c>
      <c r="H19" s="464">
        <v>6.4397812948802916E-6</v>
      </c>
      <c r="I19" s="447"/>
      <c r="K19" s="468"/>
      <c r="L19" s="468"/>
      <c r="M19" s="468"/>
      <c r="N19" s="469"/>
      <c r="P19" s="470"/>
    </row>
    <row r="20" spans="1:16" s="449" customFormat="1" ht="20.100000000000001" customHeight="1">
      <c r="A20" s="456" t="s">
        <v>1189</v>
      </c>
      <c r="B20" s="457">
        <v>106062</v>
      </c>
      <c r="C20" s="457">
        <v>15495645.4912192</v>
      </c>
      <c r="D20" s="458">
        <v>0.38229226148135426</v>
      </c>
      <c r="E20" s="459">
        <v>146.0998801759273</v>
      </c>
      <c r="F20" s="457">
        <v>120811</v>
      </c>
      <c r="G20" s="457">
        <v>15842012.0052645</v>
      </c>
      <c r="H20" s="458">
        <v>0.40518392614670379</v>
      </c>
      <c r="I20" s="447"/>
      <c r="K20" s="468"/>
      <c r="L20" s="468"/>
      <c r="M20" s="468"/>
      <c r="N20" s="469"/>
      <c r="P20" s="470"/>
    </row>
    <row r="21" spans="1:16" s="449" customFormat="1" ht="30" customHeight="1">
      <c r="A21" s="462" t="s">
        <v>1190</v>
      </c>
      <c r="B21" s="463">
        <v>93641</v>
      </c>
      <c r="C21" s="463">
        <v>9008017.0159513</v>
      </c>
      <c r="D21" s="464">
        <v>0.22223631783793424</v>
      </c>
      <c r="E21" s="465">
        <v>96.19736030105723</v>
      </c>
      <c r="F21" s="463">
        <v>105752</v>
      </c>
      <c r="G21" s="463">
        <v>9165324.1813059002</v>
      </c>
      <c r="H21" s="464">
        <v>0.23441732243068356</v>
      </c>
      <c r="I21" s="447"/>
      <c r="K21" s="468"/>
      <c r="L21" s="468"/>
      <c r="M21" s="468"/>
      <c r="N21" s="469"/>
      <c r="P21" s="470"/>
    </row>
    <row r="22" spans="1:16" s="449" customFormat="1" ht="18" customHeight="1">
      <c r="A22" s="466" t="s">
        <v>1191</v>
      </c>
      <c r="B22" s="463">
        <v>18320</v>
      </c>
      <c r="C22" s="463">
        <v>6358682.4830759</v>
      </c>
      <c r="D22" s="464">
        <v>0.15687472379736903</v>
      </c>
      <c r="E22" s="465">
        <v>347.08965518973253</v>
      </c>
      <c r="F22" s="463">
        <v>18331</v>
      </c>
      <c r="G22" s="463">
        <v>6069512.3393807001</v>
      </c>
      <c r="H22" s="464">
        <v>0.15523715287230505</v>
      </c>
      <c r="I22" s="447"/>
      <c r="K22" s="468"/>
      <c r="L22" s="468"/>
      <c r="M22" s="468"/>
      <c r="N22" s="469"/>
      <c r="P22" s="470"/>
    </row>
    <row r="23" spans="1:16" s="449" customFormat="1" ht="18" customHeight="1">
      <c r="A23" s="466" t="s">
        <v>1192</v>
      </c>
      <c r="B23" s="463">
        <v>57835</v>
      </c>
      <c r="C23" s="463">
        <v>1582032.2639486999</v>
      </c>
      <c r="D23" s="464">
        <v>3.90302354467345E-2</v>
      </c>
      <c r="E23" s="465">
        <v>27.354236430339757</v>
      </c>
      <c r="F23" s="463">
        <v>67963</v>
      </c>
      <c r="G23" s="463">
        <v>2052327.4281723001</v>
      </c>
      <c r="H23" s="464">
        <v>5.2491443940900849E-2</v>
      </c>
      <c r="I23" s="447"/>
      <c r="P23" s="470"/>
    </row>
    <row r="24" spans="1:16" s="449" customFormat="1" ht="30" customHeight="1">
      <c r="A24" s="466" t="s">
        <v>1193</v>
      </c>
      <c r="B24" s="463">
        <v>995</v>
      </c>
      <c r="C24" s="463">
        <v>5636.1794535999998</v>
      </c>
      <c r="D24" s="464">
        <v>1.3904988925130332E-4</v>
      </c>
      <c r="E24" s="465">
        <v>5.6645019634170852</v>
      </c>
      <c r="F24" s="463">
        <v>1131</v>
      </c>
      <c r="G24" s="463">
        <v>6752.0347905999997</v>
      </c>
      <c r="H24" s="464">
        <v>1.7269371876661239E-4</v>
      </c>
      <c r="I24" s="447"/>
      <c r="P24" s="470"/>
    </row>
    <row r="25" spans="1:16" s="449" customFormat="1" ht="18" customHeight="1">
      <c r="A25" s="466" t="s">
        <v>1194</v>
      </c>
      <c r="B25" s="463">
        <v>16491</v>
      </c>
      <c r="C25" s="463">
        <v>1061666.0894730999</v>
      </c>
      <c r="D25" s="464">
        <v>2.6192308704579396E-2</v>
      </c>
      <c r="E25" s="465">
        <v>64.378514915596384</v>
      </c>
      <c r="F25" s="463">
        <v>18327</v>
      </c>
      <c r="G25" s="463">
        <v>1036732.3789623</v>
      </c>
      <c r="H25" s="464">
        <v>2.6516031898711063E-2</v>
      </c>
      <c r="I25" s="447"/>
      <c r="K25" s="470"/>
    </row>
    <row r="26" spans="1:16" s="449" customFormat="1" ht="39.950000000000003" customHeight="1">
      <c r="A26" s="462" t="s">
        <v>1195</v>
      </c>
      <c r="B26" s="463">
        <v>12421</v>
      </c>
      <c r="C26" s="463">
        <v>6487628.4752679011</v>
      </c>
      <c r="D26" s="464">
        <v>0.16005594364342002</v>
      </c>
      <c r="E26" s="465">
        <v>522.31128534481127</v>
      </c>
      <c r="F26" s="463">
        <v>15059</v>
      </c>
      <c r="G26" s="463">
        <v>6676687.8239585999</v>
      </c>
      <c r="H26" s="464">
        <v>0.17076660371602023</v>
      </c>
      <c r="I26" s="447"/>
      <c r="K26" s="470"/>
    </row>
    <row r="27" spans="1:16" s="449" customFormat="1" ht="18" customHeight="1">
      <c r="A27" s="466" t="s">
        <v>1191</v>
      </c>
      <c r="B27" s="463">
        <v>5096</v>
      </c>
      <c r="C27" s="463">
        <v>4470846.2837228002</v>
      </c>
      <c r="D27" s="464">
        <v>0.11030001541455113</v>
      </c>
      <c r="E27" s="465">
        <v>877.32462396444271</v>
      </c>
      <c r="F27" s="463">
        <v>4954</v>
      </c>
      <c r="G27" s="463">
        <v>4310685.8347862</v>
      </c>
      <c r="H27" s="464">
        <v>0.11025244838491663</v>
      </c>
      <c r="I27" s="447"/>
      <c r="K27" s="470"/>
    </row>
    <row r="28" spans="1:16" s="449" customFormat="1" ht="18" customHeight="1">
      <c r="A28" s="466" t="s">
        <v>1192</v>
      </c>
      <c r="B28" s="463">
        <v>5174</v>
      </c>
      <c r="C28" s="463">
        <v>1176948.8844816999</v>
      </c>
      <c r="D28" s="464">
        <v>2.903644452574947E-2</v>
      </c>
      <c r="E28" s="465">
        <v>227.4736924007924</v>
      </c>
      <c r="F28" s="463">
        <v>7696</v>
      </c>
      <c r="G28" s="463">
        <v>1552699.4789322</v>
      </c>
      <c r="H28" s="464">
        <v>3.9712687428252326E-2</v>
      </c>
      <c r="I28" s="447"/>
      <c r="K28" s="470"/>
    </row>
    <row r="29" spans="1:16" s="449" customFormat="1" ht="30" customHeight="1">
      <c r="A29" s="466" t="s">
        <v>1193</v>
      </c>
      <c r="B29" s="463">
        <v>126</v>
      </c>
      <c r="C29" s="463">
        <v>2706.8905113000001</v>
      </c>
      <c r="D29" s="464">
        <v>6.6781554581491417E-5</v>
      </c>
      <c r="E29" s="465">
        <v>21.483258026190477</v>
      </c>
      <c r="F29" s="463">
        <v>200</v>
      </c>
      <c r="G29" s="463">
        <v>11994.988295499999</v>
      </c>
      <c r="H29" s="464">
        <v>3.0679035276828158E-4</v>
      </c>
      <c r="I29" s="447"/>
      <c r="K29" s="470"/>
    </row>
    <row r="30" spans="1:16" s="449" customFormat="1" ht="18" customHeight="1">
      <c r="A30" s="466" t="s">
        <v>1194</v>
      </c>
      <c r="B30" s="463">
        <v>2025</v>
      </c>
      <c r="C30" s="463">
        <v>837126.41655209998</v>
      </c>
      <c r="D30" s="464">
        <v>2.0652702148537906E-2</v>
      </c>
      <c r="E30" s="465">
        <v>413.3957612602963</v>
      </c>
      <c r="F30" s="463">
        <v>2209</v>
      </c>
      <c r="G30" s="463">
        <v>801307.52194470004</v>
      </c>
      <c r="H30" s="464">
        <v>2.0494677550082989E-2</v>
      </c>
      <c r="I30" s="447"/>
    </row>
    <row r="31" spans="1:16" s="449" customFormat="1" ht="20.100000000000001" customHeight="1">
      <c r="A31" s="456" t="s">
        <v>1196</v>
      </c>
      <c r="B31" s="457">
        <v>179987</v>
      </c>
      <c r="C31" s="457">
        <v>3231015.2515901993</v>
      </c>
      <c r="D31" s="458">
        <v>7.9712208704768125E-2</v>
      </c>
      <c r="E31" s="459">
        <v>17.951381219700309</v>
      </c>
      <c r="F31" s="457">
        <v>176016</v>
      </c>
      <c r="G31" s="457">
        <v>3295754.7591509004</v>
      </c>
      <c r="H31" s="458">
        <v>8.4294018492454117E-2</v>
      </c>
      <c r="I31" s="447"/>
    </row>
    <row r="32" spans="1:16" s="449" customFormat="1" ht="30" customHeight="1">
      <c r="A32" s="462" t="s">
        <v>1197</v>
      </c>
      <c r="B32" s="463">
        <v>4192</v>
      </c>
      <c r="C32" s="463">
        <v>1181220.9348706999</v>
      </c>
      <c r="D32" s="464">
        <v>2.9141840058016812E-2</v>
      </c>
      <c r="E32" s="465">
        <v>281.77980316572041</v>
      </c>
      <c r="F32" s="463">
        <v>5509</v>
      </c>
      <c r="G32" s="463">
        <v>1039401.4468002</v>
      </c>
      <c r="H32" s="464">
        <v>2.658429743123009E-2</v>
      </c>
      <c r="I32" s="447"/>
    </row>
    <row r="33" spans="1:9" s="449" customFormat="1" ht="30" customHeight="1">
      <c r="A33" s="462" t="s">
        <v>1198</v>
      </c>
      <c r="B33" s="463">
        <v>35903</v>
      </c>
      <c r="C33" s="463">
        <v>718663.10599069996</v>
      </c>
      <c r="D33" s="464">
        <v>1.7730099994097265E-2</v>
      </c>
      <c r="E33" s="465">
        <v>20.016798206018994</v>
      </c>
      <c r="F33" s="463">
        <v>34392</v>
      </c>
      <c r="G33" s="463">
        <v>655665.55752290005</v>
      </c>
      <c r="H33" s="464">
        <v>1.6769659355643222E-2</v>
      </c>
      <c r="I33" s="447"/>
    </row>
    <row r="34" spans="1:9" s="449" customFormat="1" ht="30" customHeight="1">
      <c r="A34" s="462" t="s">
        <v>1199</v>
      </c>
      <c r="B34" s="463">
        <v>29861</v>
      </c>
      <c r="C34" s="463">
        <v>126208.1715545</v>
      </c>
      <c r="D34" s="464">
        <v>3.1136752159396709E-3</v>
      </c>
      <c r="E34" s="465">
        <v>4.226521936790463</v>
      </c>
      <c r="F34" s="463">
        <v>29088</v>
      </c>
      <c r="G34" s="463">
        <v>94542.6278399</v>
      </c>
      <c r="H34" s="464">
        <v>2.4180737348051115E-3</v>
      </c>
      <c r="I34" s="447"/>
    </row>
    <row r="35" spans="1:9" s="449" customFormat="1" ht="5.0999999999999996" customHeight="1">
      <c r="A35" s="471"/>
      <c r="B35" s="472"/>
      <c r="C35" s="472"/>
      <c r="D35" s="473"/>
      <c r="E35" s="474"/>
      <c r="F35" s="472"/>
      <c r="G35" s="472"/>
      <c r="H35" s="473"/>
      <c r="I35" s="447"/>
    </row>
    <row r="36" spans="1:9" s="449" customFormat="1" ht="12">
      <c r="A36" s="462"/>
      <c r="B36" s="463"/>
      <c r="C36" s="463"/>
      <c r="D36" s="464"/>
      <c r="E36" s="465"/>
      <c r="F36" s="463"/>
      <c r="G36" s="463"/>
      <c r="H36" s="475" t="s">
        <v>1299</v>
      </c>
      <c r="I36" s="447"/>
    </row>
    <row r="37" spans="1:9" s="449" customFormat="1" ht="15" customHeight="1">
      <c r="A37" s="1117"/>
      <c r="B37" s="1117"/>
      <c r="C37" s="1117"/>
      <c r="D37" s="1117"/>
      <c r="E37" s="1117"/>
      <c r="F37" s="1117"/>
      <c r="G37" s="1117"/>
      <c r="H37" s="1117"/>
      <c r="I37" s="447"/>
    </row>
    <row r="38" spans="1:9" s="449" customFormat="1" ht="15" customHeight="1">
      <c r="A38" s="1114"/>
      <c r="B38" s="1114"/>
      <c r="C38" s="1114"/>
      <c r="D38" s="1114"/>
      <c r="E38" s="1114"/>
      <c r="F38" s="1114"/>
      <c r="G38" s="1114"/>
      <c r="H38" s="1114"/>
      <c r="I38" s="447"/>
    </row>
    <row r="39" spans="1:9" s="449" customFormat="1" ht="12">
      <c r="A39" s="451"/>
      <c r="B39" s="452"/>
      <c r="C39" s="452"/>
      <c r="D39" s="452"/>
      <c r="E39" s="452"/>
      <c r="F39" s="453"/>
      <c r="G39" s="453"/>
      <c r="H39" s="870" t="s">
        <v>96</v>
      </c>
      <c r="I39" s="447"/>
    </row>
    <row r="40" spans="1:9" s="449" customFormat="1" ht="15" customHeight="1">
      <c r="A40" s="454"/>
      <c r="B40" s="1115" t="s">
        <v>1</v>
      </c>
      <c r="C40" s="1115"/>
      <c r="D40" s="1115"/>
      <c r="E40" s="1115"/>
      <c r="F40" s="1016" t="s">
        <v>2</v>
      </c>
      <c r="G40" s="1016"/>
      <c r="H40" s="1016"/>
      <c r="I40" s="447"/>
    </row>
    <row r="41" spans="1:9" s="449" customFormat="1" ht="39.950000000000003" customHeight="1">
      <c r="A41" s="869" t="s">
        <v>1173</v>
      </c>
      <c r="B41" s="871" t="s">
        <v>1174</v>
      </c>
      <c r="C41" s="871" t="s">
        <v>5</v>
      </c>
      <c r="D41" s="871" t="s">
        <v>1175</v>
      </c>
      <c r="E41" s="871" t="s">
        <v>1176</v>
      </c>
      <c r="F41" s="871" t="s">
        <v>1177</v>
      </c>
      <c r="G41" s="871" t="s">
        <v>5</v>
      </c>
      <c r="H41" s="871" t="s">
        <v>1175</v>
      </c>
      <c r="I41" s="447"/>
    </row>
    <row r="42" spans="1:9" s="449" customFormat="1" ht="15" customHeight="1">
      <c r="A42" s="869" t="s">
        <v>8</v>
      </c>
      <c r="B42" s="869" t="s">
        <v>9</v>
      </c>
      <c r="C42" s="869" t="s">
        <v>10</v>
      </c>
      <c r="D42" s="869" t="s">
        <v>11</v>
      </c>
      <c r="E42" s="869" t="s">
        <v>12</v>
      </c>
      <c r="F42" s="869" t="s">
        <v>13</v>
      </c>
      <c r="G42" s="869" t="s">
        <v>14</v>
      </c>
      <c r="H42" s="869" t="s">
        <v>15</v>
      </c>
      <c r="I42" s="447"/>
    </row>
    <row r="43" spans="1:9" s="449" customFormat="1" ht="5.0999999999999996" customHeight="1">
      <c r="A43" s="62"/>
      <c r="B43" s="62"/>
      <c r="C43" s="62"/>
      <c r="D43" s="62"/>
      <c r="E43" s="62"/>
      <c r="F43" s="62"/>
      <c r="G43" s="62"/>
      <c r="H43" s="62"/>
      <c r="I43" s="447"/>
    </row>
    <row r="44" spans="1:9" s="449" customFormat="1" ht="27.95" customHeight="1">
      <c r="A44" s="462" t="s">
        <v>1201</v>
      </c>
      <c r="B44" s="463">
        <v>3401</v>
      </c>
      <c r="C44" s="463">
        <v>321094.47241069999</v>
      </c>
      <c r="D44" s="464">
        <v>7.9217049768341499E-3</v>
      </c>
      <c r="E44" s="465">
        <v>94.411782537694791</v>
      </c>
      <c r="F44" s="463">
        <v>3217</v>
      </c>
      <c r="G44" s="463">
        <v>325844.52899959998</v>
      </c>
      <c r="H44" s="464">
        <v>8.3339771191694063E-3</v>
      </c>
      <c r="I44" s="447"/>
    </row>
    <row r="45" spans="1:9" s="449" customFormat="1" ht="27.95" customHeight="1">
      <c r="A45" s="462" t="s">
        <v>1202</v>
      </c>
      <c r="B45" s="463">
        <v>96906</v>
      </c>
      <c r="C45" s="463">
        <v>119871.08337170001</v>
      </c>
      <c r="D45" s="464">
        <v>2.9573332439977993E-3</v>
      </c>
      <c r="E45" s="465">
        <v>1.2369830905382537</v>
      </c>
      <c r="F45" s="463">
        <v>96161</v>
      </c>
      <c r="G45" s="463">
        <v>116095.70837160001</v>
      </c>
      <c r="H45" s="464">
        <v>2.9693270596661344E-3</v>
      </c>
      <c r="I45" s="447"/>
    </row>
    <row r="46" spans="1:9" s="449" customFormat="1" ht="38.1" customHeight="1">
      <c r="A46" s="462" t="s">
        <v>1203</v>
      </c>
      <c r="B46" s="463">
        <v>1441</v>
      </c>
      <c r="C46" s="463">
        <v>585693.76351039996</v>
      </c>
      <c r="D46" s="464">
        <v>1.4449620282988244E-2</v>
      </c>
      <c r="E46" s="465">
        <v>406.44952360194304</v>
      </c>
      <c r="F46" s="463">
        <v>1173</v>
      </c>
      <c r="G46" s="463">
        <v>881908.35887490003</v>
      </c>
      <c r="H46" s="464">
        <v>2.2556168448286826E-2</v>
      </c>
      <c r="I46" s="447"/>
    </row>
    <row r="47" spans="1:9" s="449" customFormat="1" ht="18" customHeight="1">
      <c r="A47" s="462" t="s">
        <v>1204</v>
      </c>
      <c r="B47" s="463">
        <v>9</v>
      </c>
      <c r="C47" s="463">
        <v>1523.8943839000001</v>
      </c>
      <c r="D47" s="464">
        <v>3.7595918841198855E-5</v>
      </c>
      <c r="E47" s="465">
        <v>169.32159821111111</v>
      </c>
      <c r="F47" s="463" t="s">
        <v>43</v>
      </c>
      <c r="G47" s="463" t="s">
        <v>43</v>
      </c>
      <c r="H47" s="464" t="s">
        <v>43</v>
      </c>
      <c r="I47" s="447"/>
    </row>
    <row r="48" spans="1:9" s="449" customFormat="1" ht="18" customHeight="1">
      <c r="A48" s="462" t="s">
        <v>1205</v>
      </c>
      <c r="B48" s="463" t="s">
        <v>43</v>
      </c>
      <c r="C48" s="463" t="s">
        <v>43</v>
      </c>
      <c r="D48" s="464" t="s">
        <v>43</v>
      </c>
      <c r="E48" s="465" t="s">
        <v>43</v>
      </c>
      <c r="F48" s="463" t="s">
        <v>43</v>
      </c>
      <c r="G48" s="463" t="s">
        <v>43</v>
      </c>
      <c r="H48" s="464" t="s">
        <v>43</v>
      </c>
      <c r="I48" s="447"/>
    </row>
    <row r="49" spans="1:9" s="449" customFormat="1" ht="27.95" customHeight="1">
      <c r="A49" s="462" t="s">
        <v>1206</v>
      </c>
      <c r="B49" s="463">
        <v>8272</v>
      </c>
      <c r="C49" s="463">
        <v>176212.19474760001</v>
      </c>
      <c r="D49" s="464">
        <v>4.3473218633470791E-3</v>
      </c>
      <c r="E49" s="465">
        <v>21.302247914361704</v>
      </c>
      <c r="F49" s="463">
        <v>6474</v>
      </c>
      <c r="G49" s="463">
        <v>181778.3501863</v>
      </c>
      <c r="H49" s="464">
        <v>4.6492620755797555E-3</v>
      </c>
      <c r="I49" s="447"/>
    </row>
    <row r="50" spans="1:9" s="449" customFormat="1" ht="18" customHeight="1">
      <c r="A50" s="462" t="s">
        <v>1207</v>
      </c>
      <c r="B50" s="463">
        <v>2</v>
      </c>
      <c r="C50" s="463">
        <v>527.63075000000003</v>
      </c>
      <c r="D50" s="464">
        <v>1.3017150705913094E-5</v>
      </c>
      <c r="E50" s="465">
        <v>263.81537500000002</v>
      </c>
      <c r="F50" s="463">
        <v>2</v>
      </c>
      <c r="G50" s="463">
        <v>518.18055549999997</v>
      </c>
      <c r="H50" s="464">
        <v>1.3253268073562758E-5</v>
      </c>
      <c r="I50" s="447"/>
    </row>
    <row r="51" spans="1:9" s="449" customFormat="1" ht="18" customHeight="1">
      <c r="A51" s="462" t="s">
        <v>1208</v>
      </c>
      <c r="B51" s="463" t="s">
        <v>43</v>
      </c>
      <c r="C51" s="463" t="s">
        <v>43</v>
      </c>
      <c r="D51" s="464" t="s">
        <v>43</v>
      </c>
      <c r="E51" s="465" t="s">
        <v>43</v>
      </c>
      <c r="F51" s="463" t="s">
        <v>43</v>
      </c>
      <c r="G51" s="463" t="s">
        <v>43</v>
      </c>
      <c r="H51" s="464" t="s">
        <v>43</v>
      </c>
      <c r="I51" s="447"/>
    </row>
    <row r="52" spans="1:9" s="449" customFormat="1" ht="20.100000000000001" customHeight="1">
      <c r="A52" s="456" t="s">
        <v>1209</v>
      </c>
      <c r="B52" s="457">
        <v>3116</v>
      </c>
      <c r="C52" s="457">
        <v>291424.56022069999</v>
      </c>
      <c r="D52" s="458">
        <v>7.1897201211212529E-3</v>
      </c>
      <c r="E52" s="459">
        <v>93.525211880840814</v>
      </c>
      <c r="F52" s="457">
        <v>3709</v>
      </c>
      <c r="G52" s="457">
        <v>325061.53888980002</v>
      </c>
      <c r="H52" s="458">
        <v>8.3139509377274691E-3</v>
      </c>
      <c r="I52" s="447"/>
    </row>
    <row r="53" spans="1:9" s="449" customFormat="1" ht="27.95" customHeight="1">
      <c r="A53" s="462" t="s">
        <v>1210</v>
      </c>
      <c r="B53" s="463">
        <v>3034</v>
      </c>
      <c r="C53" s="463">
        <v>251934.4260532</v>
      </c>
      <c r="D53" s="464">
        <v>6.2154610813380806E-3</v>
      </c>
      <c r="E53" s="465">
        <v>83.037055389980225</v>
      </c>
      <c r="F53" s="463">
        <v>3618</v>
      </c>
      <c r="G53" s="463">
        <v>285345.69253320002</v>
      </c>
      <c r="H53" s="464">
        <v>7.2981568232135547E-3</v>
      </c>
      <c r="I53" s="447"/>
    </row>
    <row r="54" spans="1:9" s="449" customFormat="1" ht="27.95" customHeight="1">
      <c r="A54" s="462" t="s">
        <v>1211</v>
      </c>
      <c r="B54" s="463">
        <v>72</v>
      </c>
      <c r="C54" s="463">
        <v>20952.597842800002</v>
      </c>
      <c r="D54" s="464">
        <v>5.1692044824930544E-4</v>
      </c>
      <c r="E54" s="465">
        <v>291.00830337222226</v>
      </c>
      <c r="F54" s="463">
        <v>81</v>
      </c>
      <c r="G54" s="463">
        <v>21108.817998300001</v>
      </c>
      <c r="H54" s="464">
        <v>5.3989062437429945E-4</v>
      </c>
      <c r="I54" s="447"/>
    </row>
    <row r="55" spans="1:9" s="449" customFormat="1" ht="18" customHeight="1">
      <c r="A55" s="462" t="s">
        <v>1212</v>
      </c>
      <c r="B55" s="463">
        <v>10</v>
      </c>
      <c r="C55" s="463">
        <v>18537.536324699999</v>
      </c>
      <c r="D55" s="464">
        <v>4.5733859153386757E-4</v>
      </c>
      <c r="E55" s="465">
        <v>1853.75363247</v>
      </c>
      <c r="F55" s="463">
        <v>10</v>
      </c>
      <c r="G55" s="463">
        <v>18607.028358299998</v>
      </c>
      <c r="H55" s="464">
        <v>4.7590349013961456E-4</v>
      </c>
      <c r="I55" s="447"/>
    </row>
    <row r="56" spans="1:9" s="449" customFormat="1" ht="20.100000000000001" customHeight="1">
      <c r="A56" s="456" t="s">
        <v>1213</v>
      </c>
      <c r="B56" s="457">
        <v>490852</v>
      </c>
      <c r="C56" s="457">
        <v>18546354.007690001</v>
      </c>
      <c r="D56" s="458">
        <v>0.45755613213088137</v>
      </c>
      <c r="E56" s="459">
        <v>37.784004155407338</v>
      </c>
      <c r="F56" s="457">
        <v>465685</v>
      </c>
      <c r="G56" s="457">
        <v>16720275.4498323</v>
      </c>
      <c r="H56" s="458">
        <v>0.42764687028175763</v>
      </c>
      <c r="I56" s="447"/>
    </row>
    <row r="57" spans="1:9" s="449" customFormat="1" ht="27.95" customHeight="1">
      <c r="A57" s="462" t="s">
        <v>1214</v>
      </c>
      <c r="B57" s="463">
        <v>441600</v>
      </c>
      <c r="C57" s="463">
        <v>13710905.798067899</v>
      </c>
      <c r="D57" s="464">
        <v>0.33826104162433196</v>
      </c>
      <c r="E57" s="465">
        <v>31.048246825334918</v>
      </c>
      <c r="F57" s="463">
        <v>415909</v>
      </c>
      <c r="G57" s="463">
        <v>12089408.535815801</v>
      </c>
      <c r="H57" s="464">
        <v>0.30920529625312171</v>
      </c>
      <c r="I57" s="447"/>
    </row>
    <row r="58" spans="1:9" s="449" customFormat="1" ht="18" customHeight="1">
      <c r="A58" s="466" t="s">
        <v>1215</v>
      </c>
      <c r="B58" s="463">
        <v>152341</v>
      </c>
      <c r="C58" s="463">
        <v>11127775.8106796</v>
      </c>
      <c r="D58" s="464">
        <v>0.27453277647148239</v>
      </c>
      <c r="E58" s="465">
        <v>73.045180290792359</v>
      </c>
      <c r="F58" s="463">
        <v>182129</v>
      </c>
      <c r="G58" s="463">
        <v>10421712.9864631</v>
      </c>
      <c r="H58" s="464">
        <v>0.26655140670427141</v>
      </c>
      <c r="I58" s="447"/>
    </row>
    <row r="59" spans="1:9" s="449" customFormat="1" ht="18" customHeight="1">
      <c r="A59" s="466" t="s">
        <v>1216</v>
      </c>
      <c r="B59" s="463">
        <v>288961</v>
      </c>
      <c r="C59" s="463">
        <v>2573270.0811665002</v>
      </c>
      <c r="D59" s="464">
        <v>6.3485011920858578E-2</v>
      </c>
      <c r="E59" s="465">
        <v>8.9052504703627839</v>
      </c>
      <c r="F59" s="463">
        <v>233489</v>
      </c>
      <c r="G59" s="463">
        <v>1657835.5759731</v>
      </c>
      <c r="H59" s="464">
        <v>4.2401705500238161E-2</v>
      </c>
      <c r="I59" s="447"/>
    </row>
    <row r="60" spans="1:9" s="449" customFormat="1" ht="18" customHeight="1">
      <c r="A60" s="466" t="s">
        <v>1217</v>
      </c>
      <c r="B60" s="463">
        <v>298</v>
      </c>
      <c r="C60" s="463">
        <v>9859.9062217999999</v>
      </c>
      <c r="D60" s="464">
        <v>2.4325323199101033E-4</v>
      </c>
      <c r="E60" s="465">
        <v>33.086933630201344</v>
      </c>
      <c r="F60" s="463">
        <v>291</v>
      </c>
      <c r="G60" s="463">
        <v>9859.9733796</v>
      </c>
      <c r="H60" s="464">
        <v>2.5218404861205061E-4</v>
      </c>
      <c r="I60" s="447"/>
    </row>
    <row r="61" spans="1:9" s="449" customFormat="1" ht="18" customHeight="1">
      <c r="A61" s="462" t="s">
        <v>1218</v>
      </c>
      <c r="B61" s="463" t="s">
        <v>43</v>
      </c>
      <c r="C61" s="463" t="s">
        <v>43</v>
      </c>
      <c r="D61" s="464" t="s">
        <v>43</v>
      </c>
      <c r="E61" s="465" t="s">
        <v>43</v>
      </c>
      <c r="F61" s="463" t="s">
        <v>43</v>
      </c>
      <c r="G61" s="463" t="s">
        <v>43</v>
      </c>
      <c r="H61" s="464" t="s">
        <v>43</v>
      </c>
      <c r="I61" s="447"/>
    </row>
    <row r="62" spans="1:9" s="449" customFormat="1" ht="18" customHeight="1">
      <c r="A62" s="466" t="s">
        <v>1219</v>
      </c>
      <c r="B62" s="463" t="s">
        <v>43</v>
      </c>
      <c r="C62" s="463" t="s">
        <v>43</v>
      </c>
      <c r="D62" s="464" t="s">
        <v>43</v>
      </c>
      <c r="E62" s="465" t="s">
        <v>43</v>
      </c>
      <c r="F62" s="463" t="s">
        <v>43</v>
      </c>
      <c r="G62" s="463" t="s">
        <v>43</v>
      </c>
      <c r="H62" s="464" t="s">
        <v>43</v>
      </c>
      <c r="I62" s="447"/>
    </row>
    <row r="63" spans="1:9" s="449" customFormat="1" ht="18" customHeight="1">
      <c r="A63" s="466" t="s">
        <v>1220</v>
      </c>
      <c r="B63" s="463" t="s">
        <v>43</v>
      </c>
      <c r="C63" s="463" t="s">
        <v>43</v>
      </c>
      <c r="D63" s="464" t="s">
        <v>43</v>
      </c>
      <c r="E63" s="465" t="s">
        <v>43</v>
      </c>
      <c r="F63" s="463" t="s">
        <v>43</v>
      </c>
      <c r="G63" s="463" t="s">
        <v>43</v>
      </c>
      <c r="H63" s="464" t="s">
        <v>43</v>
      </c>
      <c r="I63" s="447"/>
    </row>
    <row r="64" spans="1:9" s="449" customFormat="1" ht="18" customHeight="1">
      <c r="A64" s="466" t="s">
        <v>1221</v>
      </c>
      <c r="B64" s="463" t="s">
        <v>43</v>
      </c>
      <c r="C64" s="463" t="s">
        <v>43</v>
      </c>
      <c r="D64" s="464" t="s">
        <v>43</v>
      </c>
      <c r="E64" s="465" t="s">
        <v>43</v>
      </c>
      <c r="F64" s="463" t="s">
        <v>43</v>
      </c>
      <c r="G64" s="463" t="s">
        <v>43</v>
      </c>
      <c r="H64" s="476" t="s">
        <v>43</v>
      </c>
      <c r="I64" s="447"/>
    </row>
    <row r="65" spans="1:9" s="449" customFormat="1" ht="18" customHeight="1">
      <c r="A65" s="466" t="s">
        <v>1222</v>
      </c>
      <c r="B65" s="463" t="s">
        <v>43</v>
      </c>
      <c r="C65" s="463" t="s">
        <v>43</v>
      </c>
      <c r="D65" s="464" t="s">
        <v>43</v>
      </c>
      <c r="E65" s="465" t="s">
        <v>43</v>
      </c>
      <c r="F65" s="463" t="s">
        <v>43</v>
      </c>
      <c r="G65" s="463" t="s">
        <v>43</v>
      </c>
      <c r="H65" s="464" t="s">
        <v>43</v>
      </c>
      <c r="I65" s="447"/>
    </row>
    <row r="66" spans="1:9" s="449" customFormat="1" ht="18" customHeight="1">
      <c r="A66" s="462" t="s">
        <v>1223</v>
      </c>
      <c r="B66" s="463">
        <v>22927</v>
      </c>
      <c r="C66" s="463">
        <v>1692555.4445080999</v>
      </c>
      <c r="D66" s="464">
        <v>4.1756947068145027E-2</v>
      </c>
      <c r="E66" s="465">
        <v>73.823677084140968</v>
      </c>
      <c r="F66" s="463">
        <v>21165</v>
      </c>
      <c r="G66" s="463">
        <v>1601285.5393814999</v>
      </c>
      <c r="H66" s="464">
        <v>4.0955350968862346E-2</v>
      </c>
      <c r="I66" s="447"/>
    </row>
    <row r="67" spans="1:9" s="449" customFormat="1" ht="18" customHeight="1">
      <c r="A67" s="466" t="s">
        <v>1224</v>
      </c>
      <c r="B67" s="463">
        <v>33</v>
      </c>
      <c r="C67" s="463">
        <v>4246.4285111999998</v>
      </c>
      <c r="D67" s="464">
        <v>1.0476341625687389E-4</v>
      </c>
      <c r="E67" s="465">
        <v>128.67965185454545</v>
      </c>
      <c r="F67" s="463">
        <v>35</v>
      </c>
      <c r="G67" s="463">
        <v>5388.3798156000003</v>
      </c>
      <c r="H67" s="464">
        <v>1.3781613651908146E-4</v>
      </c>
      <c r="I67" s="447"/>
    </row>
    <row r="68" spans="1:9" s="449" customFormat="1" ht="18" customHeight="1">
      <c r="A68" s="466" t="s">
        <v>1225</v>
      </c>
      <c r="B68" s="463" t="s">
        <v>43</v>
      </c>
      <c r="C68" s="463" t="s">
        <v>43</v>
      </c>
      <c r="D68" s="464" t="s">
        <v>43</v>
      </c>
      <c r="E68" s="465" t="s">
        <v>43</v>
      </c>
      <c r="F68" s="463" t="s">
        <v>43</v>
      </c>
      <c r="G68" s="463" t="s">
        <v>43</v>
      </c>
      <c r="H68" s="464" t="s">
        <v>43</v>
      </c>
      <c r="I68" s="447"/>
    </row>
    <row r="69" spans="1:9" s="449" customFormat="1" ht="18" customHeight="1">
      <c r="A69" s="466" t="s">
        <v>1226</v>
      </c>
      <c r="B69" s="463">
        <v>78</v>
      </c>
      <c r="C69" s="463">
        <v>4393.3521796000005</v>
      </c>
      <c r="D69" s="464">
        <v>1.0838816241472843E-4</v>
      </c>
      <c r="E69" s="465">
        <v>56.325027943589753</v>
      </c>
      <c r="F69" s="463">
        <v>387</v>
      </c>
      <c r="G69" s="463">
        <v>24488.8155056</v>
      </c>
      <c r="H69" s="464">
        <v>6.2633928126957117E-4</v>
      </c>
      <c r="I69" s="447"/>
    </row>
    <row r="70" spans="1:9" s="449" customFormat="1" ht="18" customHeight="1">
      <c r="A70" s="466" t="s">
        <v>1227</v>
      </c>
      <c r="B70" s="463">
        <v>18601</v>
      </c>
      <c r="C70" s="463">
        <v>1281980.0832765</v>
      </c>
      <c r="D70" s="464">
        <v>3.1627663751570993E-2</v>
      </c>
      <c r="E70" s="465">
        <v>68.919955017284011</v>
      </c>
      <c r="F70" s="463">
        <v>18964</v>
      </c>
      <c r="G70" s="463">
        <v>1312891.758101</v>
      </c>
      <c r="H70" s="464">
        <v>3.3579234567947161E-2</v>
      </c>
      <c r="I70" s="447"/>
    </row>
    <row r="71" spans="1:9" s="449" customFormat="1" ht="18" customHeight="1">
      <c r="A71" s="466" t="s">
        <v>1228</v>
      </c>
      <c r="B71" s="463">
        <v>51</v>
      </c>
      <c r="C71" s="463">
        <v>10765.528072700001</v>
      </c>
      <c r="D71" s="464">
        <v>2.6559578142682937E-4</v>
      </c>
      <c r="E71" s="465">
        <v>211.08878573921569</v>
      </c>
      <c r="F71" s="463">
        <v>82</v>
      </c>
      <c r="G71" s="463">
        <v>2988.8330354999998</v>
      </c>
      <c r="H71" s="464">
        <v>7.644402134769377E-5</v>
      </c>
      <c r="I71" s="447"/>
    </row>
    <row r="72" spans="1:9" s="449" customFormat="1" ht="18" customHeight="1">
      <c r="A72" s="466" t="s">
        <v>1229</v>
      </c>
      <c r="B72" s="463">
        <v>4164</v>
      </c>
      <c r="C72" s="463">
        <v>391170.05246809998</v>
      </c>
      <c r="D72" s="464">
        <v>9.6505359564756019E-3</v>
      </c>
      <c r="E72" s="465">
        <v>93.940934790609987</v>
      </c>
      <c r="F72" s="463">
        <v>1697</v>
      </c>
      <c r="G72" s="463">
        <v>255527.7529238</v>
      </c>
      <c r="H72" s="464">
        <v>6.5355169617788396E-3</v>
      </c>
      <c r="I72" s="447"/>
    </row>
    <row r="73" spans="1:9" s="449" customFormat="1" ht="5.0999999999999996" customHeight="1">
      <c r="A73" s="477"/>
      <c r="B73" s="472"/>
      <c r="C73" s="472"/>
      <c r="D73" s="473"/>
      <c r="E73" s="474"/>
      <c r="F73" s="472"/>
      <c r="G73" s="472"/>
      <c r="H73" s="473"/>
      <c r="I73" s="447"/>
    </row>
    <row r="74" spans="1:9" s="449" customFormat="1" ht="15" customHeight="1">
      <c r="A74" s="447"/>
      <c r="B74" s="478"/>
      <c r="C74" s="478"/>
      <c r="D74" s="478"/>
      <c r="E74" s="478"/>
      <c r="F74" s="478"/>
      <c r="G74" s="1116" t="s">
        <v>1299</v>
      </c>
      <c r="H74" s="1116"/>
      <c r="I74" s="447"/>
    </row>
    <row r="75" spans="1:9" s="449" customFormat="1" ht="15" customHeight="1">
      <c r="A75" s="1117"/>
      <c r="B75" s="1117"/>
      <c r="C75" s="1117"/>
      <c r="D75" s="1117"/>
      <c r="E75" s="1117"/>
      <c r="F75" s="1117"/>
      <c r="G75" s="1117"/>
      <c r="H75" s="1117"/>
      <c r="I75" s="447"/>
    </row>
    <row r="76" spans="1:9" s="449" customFormat="1" ht="15" customHeight="1">
      <c r="A76" s="1114"/>
      <c r="B76" s="1114"/>
      <c r="C76" s="1114"/>
      <c r="D76" s="1114"/>
      <c r="E76" s="1114"/>
      <c r="F76" s="1114"/>
      <c r="G76" s="1114"/>
      <c r="H76" s="1114"/>
      <c r="I76" s="447"/>
    </row>
    <row r="77" spans="1:9" s="449" customFormat="1" ht="12">
      <c r="A77" s="451"/>
      <c r="B77" s="452"/>
      <c r="C77" s="452"/>
      <c r="D77" s="452"/>
      <c r="E77" s="452"/>
      <c r="F77" s="453"/>
      <c r="G77" s="453"/>
      <c r="H77" s="870" t="s">
        <v>96</v>
      </c>
      <c r="I77" s="447"/>
    </row>
    <row r="78" spans="1:9" s="449" customFormat="1" ht="15" customHeight="1">
      <c r="A78" s="454"/>
      <c r="B78" s="1115" t="s">
        <v>1</v>
      </c>
      <c r="C78" s="1115"/>
      <c r="D78" s="1115"/>
      <c r="E78" s="1115"/>
      <c r="F78" s="1016" t="s">
        <v>2</v>
      </c>
      <c r="G78" s="1016"/>
      <c r="H78" s="1016"/>
      <c r="I78" s="447"/>
    </row>
    <row r="79" spans="1:9" s="449" customFormat="1" ht="39.950000000000003" customHeight="1">
      <c r="A79" s="869" t="s">
        <v>1173</v>
      </c>
      <c r="B79" s="871" t="s">
        <v>1174</v>
      </c>
      <c r="C79" s="871" t="s">
        <v>5</v>
      </c>
      <c r="D79" s="871" t="s">
        <v>1175</v>
      </c>
      <c r="E79" s="871" t="s">
        <v>1176</v>
      </c>
      <c r="F79" s="871" t="s">
        <v>1177</v>
      </c>
      <c r="G79" s="871" t="s">
        <v>5</v>
      </c>
      <c r="H79" s="871" t="s">
        <v>1175</v>
      </c>
      <c r="I79" s="447"/>
    </row>
    <row r="80" spans="1:9" s="449" customFormat="1" ht="15" customHeight="1">
      <c r="A80" s="869" t="s">
        <v>8</v>
      </c>
      <c r="B80" s="869" t="s">
        <v>9</v>
      </c>
      <c r="C80" s="869" t="s">
        <v>10</v>
      </c>
      <c r="D80" s="869" t="s">
        <v>11</v>
      </c>
      <c r="E80" s="869" t="s">
        <v>12</v>
      </c>
      <c r="F80" s="869" t="s">
        <v>13</v>
      </c>
      <c r="G80" s="869" t="s">
        <v>14</v>
      </c>
      <c r="H80" s="869" t="s">
        <v>15</v>
      </c>
      <c r="I80" s="447"/>
    </row>
    <row r="81" spans="1:9" s="449" customFormat="1" ht="5.0999999999999996" customHeight="1">
      <c r="A81" s="62"/>
      <c r="B81" s="62"/>
      <c r="C81" s="62"/>
      <c r="D81" s="62"/>
      <c r="E81" s="62"/>
      <c r="F81" s="62"/>
      <c r="G81" s="62"/>
      <c r="H81" s="62"/>
      <c r="I81" s="447"/>
    </row>
    <row r="82" spans="1:9" s="449" customFormat="1" ht="30" customHeight="1">
      <c r="A82" s="462" t="s">
        <v>1230</v>
      </c>
      <c r="B82" s="463">
        <v>25800</v>
      </c>
      <c r="C82" s="463">
        <v>3080633.1747284005</v>
      </c>
      <c r="D82" s="464">
        <v>7.6002140332183235E-2</v>
      </c>
      <c r="E82" s="465">
        <v>119.40438661737987</v>
      </c>
      <c r="F82" s="463">
        <v>28110</v>
      </c>
      <c r="G82" s="463">
        <v>2976613.2471976997</v>
      </c>
      <c r="H82" s="464">
        <v>7.6131481387532007E-2</v>
      </c>
      <c r="I82" s="447"/>
    </row>
    <row r="83" spans="1:9" s="449" customFormat="1" ht="18" customHeight="1">
      <c r="A83" s="466" t="s">
        <v>1231</v>
      </c>
      <c r="B83" s="463">
        <v>844</v>
      </c>
      <c r="C83" s="463">
        <v>228188.90614410001</v>
      </c>
      <c r="D83" s="464">
        <v>5.629636598502282E-3</v>
      </c>
      <c r="E83" s="465">
        <v>270.36600254040286</v>
      </c>
      <c r="F83" s="463">
        <v>940</v>
      </c>
      <c r="G83" s="463">
        <v>219415.45393749999</v>
      </c>
      <c r="H83" s="464">
        <v>5.611889137195054E-3</v>
      </c>
      <c r="I83" s="447"/>
    </row>
    <row r="84" spans="1:9" s="449" customFormat="1" ht="30" customHeight="1">
      <c r="A84" s="466" t="s">
        <v>1232</v>
      </c>
      <c r="B84" s="463">
        <v>52</v>
      </c>
      <c r="C84" s="463">
        <v>87428.998737000002</v>
      </c>
      <c r="D84" s="464">
        <v>2.1569562665303614E-3</v>
      </c>
      <c r="E84" s="465">
        <v>1681.3268987884617</v>
      </c>
      <c r="F84" s="463">
        <v>40</v>
      </c>
      <c r="G84" s="463">
        <v>39594.3472606</v>
      </c>
      <c r="H84" s="464">
        <v>1.0126865874697359E-3</v>
      </c>
      <c r="I84" s="447"/>
    </row>
    <row r="85" spans="1:9" s="449" customFormat="1" ht="18" customHeight="1">
      <c r="A85" s="466" t="s">
        <v>1233</v>
      </c>
      <c r="B85" s="463">
        <v>9904</v>
      </c>
      <c r="C85" s="463">
        <v>777836.64579019998</v>
      </c>
      <c r="D85" s="464">
        <v>1.9189967307312879E-2</v>
      </c>
      <c r="E85" s="465">
        <v>78.537625786571084</v>
      </c>
      <c r="F85" s="463">
        <v>11644</v>
      </c>
      <c r="G85" s="463">
        <v>905426.17786299996</v>
      </c>
      <c r="H85" s="464">
        <v>2.3157672993848286E-2</v>
      </c>
      <c r="I85" s="447"/>
    </row>
    <row r="86" spans="1:9" s="449" customFormat="1" ht="18" customHeight="1">
      <c r="A86" s="466" t="s">
        <v>1234</v>
      </c>
      <c r="B86" s="463">
        <v>3616</v>
      </c>
      <c r="C86" s="463">
        <v>728098.07931239996</v>
      </c>
      <c r="D86" s="464">
        <v>1.7962869728679335E-2</v>
      </c>
      <c r="E86" s="465">
        <v>201.354557331969</v>
      </c>
      <c r="F86" s="463">
        <v>3565</v>
      </c>
      <c r="G86" s="463">
        <v>549430.43838489999</v>
      </c>
      <c r="H86" s="464">
        <v>1.4052532096006419E-2</v>
      </c>
      <c r="I86" s="447"/>
    </row>
    <row r="87" spans="1:9" s="449" customFormat="1" ht="30" customHeight="1">
      <c r="A87" s="466" t="s">
        <v>1235</v>
      </c>
      <c r="B87" s="463">
        <v>1099</v>
      </c>
      <c r="C87" s="463">
        <v>88403.604955300005</v>
      </c>
      <c r="D87" s="464">
        <v>2.1810007256952814E-3</v>
      </c>
      <c r="E87" s="465">
        <v>80.440040905641496</v>
      </c>
      <c r="F87" s="463">
        <v>1178</v>
      </c>
      <c r="G87" s="463">
        <v>108461.9369591</v>
      </c>
      <c r="H87" s="464">
        <v>2.774081564889628E-3</v>
      </c>
      <c r="I87" s="447"/>
    </row>
    <row r="88" spans="1:9" s="449" customFormat="1" ht="30" customHeight="1">
      <c r="A88" s="466" t="s">
        <v>1236</v>
      </c>
      <c r="B88" s="463">
        <v>644</v>
      </c>
      <c r="C88" s="463">
        <v>100650.8446841</v>
      </c>
      <c r="D88" s="464">
        <v>2.4831517380864958E-3</v>
      </c>
      <c r="E88" s="465">
        <v>156.29013149704969</v>
      </c>
      <c r="F88" s="463">
        <v>713</v>
      </c>
      <c r="G88" s="463">
        <v>111344.1547005</v>
      </c>
      <c r="H88" s="464">
        <v>2.8477987354158245E-3</v>
      </c>
      <c r="I88" s="447"/>
    </row>
    <row r="89" spans="1:9" s="449" customFormat="1" ht="18" customHeight="1">
      <c r="A89" s="466" t="s">
        <v>1237</v>
      </c>
      <c r="B89" s="463">
        <v>112</v>
      </c>
      <c r="C89" s="463">
        <v>1945.0393958</v>
      </c>
      <c r="D89" s="464">
        <v>4.7985965457977469E-5</v>
      </c>
      <c r="E89" s="465">
        <v>17.366423176785712</v>
      </c>
      <c r="F89" s="463">
        <v>121</v>
      </c>
      <c r="G89" s="463">
        <v>2007.2587089000001</v>
      </c>
      <c r="H89" s="464">
        <v>5.1338741833675721E-5</v>
      </c>
      <c r="I89" s="447"/>
    </row>
    <row r="90" spans="1:9" s="449" customFormat="1" ht="30" customHeight="1">
      <c r="A90" s="466" t="s">
        <v>1238</v>
      </c>
      <c r="B90" s="463">
        <v>1113</v>
      </c>
      <c r="C90" s="463">
        <v>32018.103457599998</v>
      </c>
      <c r="D90" s="464">
        <v>7.8991695996697743E-4</v>
      </c>
      <c r="E90" s="465">
        <v>28.767388551302783</v>
      </c>
      <c r="F90" s="463">
        <v>1169</v>
      </c>
      <c r="G90" s="463">
        <v>30006.139688200001</v>
      </c>
      <c r="H90" s="464">
        <v>7.6745336913840536E-4</v>
      </c>
      <c r="I90" s="447"/>
    </row>
    <row r="91" spans="1:9" s="449" customFormat="1" ht="18" customHeight="1">
      <c r="A91" s="466" t="s">
        <v>1239</v>
      </c>
      <c r="B91" s="463">
        <v>136</v>
      </c>
      <c r="C91" s="463">
        <v>9553.8131384999997</v>
      </c>
      <c r="D91" s="464">
        <v>2.3570162550227988E-4</v>
      </c>
      <c r="E91" s="465">
        <v>70.248626018382353</v>
      </c>
      <c r="F91" s="463">
        <v>155</v>
      </c>
      <c r="G91" s="463">
        <v>10889.7984148</v>
      </c>
      <c r="H91" s="464">
        <v>2.7852341452515804E-4</v>
      </c>
      <c r="I91" s="447"/>
    </row>
    <row r="92" spans="1:9" s="449" customFormat="1" ht="18" customHeight="1">
      <c r="A92" s="466" t="s">
        <v>1240</v>
      </c>
      <c r="B92" s="463">
        <v>648</v>
      </c>
      <c r="C92" s="463">
        <v>28129.2637937</v>
      </c>
      <c r="D92" s="464">
        <v>6.9397559950586194E-4</v>
      </c>
      <c r="E92" s="465">
        <v>43.409357706327164</v>
      </c>
      <c r="F92" s="463">
        <v>672</v>
      </c>
      <c r="G92" s="463">
        <v>28547.049799699998</v>
      </c>
      <c r="H92" s="464">
        <v>7.3013489157211368E-4</v>
      </c>
      <c r="I92" s="447"/>
    </row>
    <row r="93" spans="1:9" s="449" customFormat="1" ht="18" customHeight="1">
      <c r="A93" s="466" t="s">
        <v>1241</v>
      </c>
      <c r="B93" s="463">
        <v>1955</v>
      </c>
      <c r="C93" s="463">
        <v>156500.34693880001</v>
      </c>
      <c r="D93" s="464">
        <v>3.8610118944546815E-3</v>
      </c>
      <c r="E93" s="465">
        <v>80.051328357442458</v>
      </c>
      <c r="F93" s="463">
        <v>2092</v>
      </c>
      <c r="G93" s="463">
        <v>160743.11931440001</v>
      </c>
      <c r="H93" s="464">
        <v>4.1112535556236769E-3</v>
      </c>
      <c r="I93" s="447"/>
    </row>
    <row r="94" spans="1:9" s="449" customFormat="1" ht="18" customHeight="1">
      <c r="A94" s="466" t="s">
        <v>1242</v>
      </c>
      <c r="B94" s="463">
        <v>884</v>
      </c>
      <c r="C94" s="463">
        <v>195950.41687789999</v>
      </c>
      <c r="D94" s="464">
        <v>4.8342825117492121E-3</v>
      </c>
      <c r="E94" s="465">
        <v>221.66336750893663</v>
      </c>
      <c r="F94" s="463">
        <v>1021</v>
      </c>
      <c r="G94" s="463">
        <v>156870.57974280001</v>
      </c>
      <c r="H94" s="464">
        <v>4.012207374667752E-3</v>
      </c>
      <c r="I94" s="447"/>
    </row>
    <row r="95" spans="1:9" s="449" customFormat="1" ht="18" customHeight="1">
      <c r="A95" s="466" t="s">
        <v>1243</v>
      </c>
      <c r="B95" s="463">
        <v>673</v>
      </c>
      <c r="C95" s="463">
        <v>75654.947370299997</v>
      </c>
      <c r="D95" s="464">
        <v>1.8664792595335252E-3</v>
      </c>
      <c r="E95" s="465">
        <v>112.41448346255572</v>
      </c>
      <c r="F95" s="463">
        <v>521</v>
      </c>
      <c r="G95" s="463">
        <v>72069.1455155</v>
      </c>
      <c r="H95" s="464">
        <v>1.8432797124698841E-3</v>
      </c>
      <c r="I95" s="447"/>
    </row>
    <row r="96" spans="1:9" s="449" customFormat="1" ht="18" customHeight="1">
      <c r="A96" s="466" t="s">
        <v>1244</v>
      </c>
      <c r="B96" s="463">
        <v>138</v>
      </c>
      <c r="C96" s="463">
        <v>14680.5607585</v>
      </c>
      <c r="D96" s="464">
        <v>3.6218334856470805E-4</v>
      </c>
      <c r="E96" s="465">
        <v>106.3808750615942</v>
      </c>
      <c r="F96" s="463">
        <v>166</v>
      </c>
      <c r="G96" s="463">
        <v>15173.901390499999</v>
      </c>
      <c r="H96" s="464">
        <v>3.8809596522983234E-4</v>
      </c>
      <c r="I96" s="447"/>
    </row>
    <row r="97" spans="1:9" s="449" customFormat="1" ht="18" customHeight="1">
      <c r="A97" s="466" t="s">
        <v>1245</v>
      </c>
      <c r="B97" s="463">
        <v>130</v>
      </c>
      <c r="C97" s="463">
        <v>9163.3432986000007</v>
      </c>
      <c r="D97" s="464">
        <v>2.2606836445354067E-4</v>
      </c>
      <c r="E97" s="465">
        <v>70.487256143076934</v>
      </c>
      <c r="F97" s="463">
        <v>186</v>
      </c>
      <c r="G97" s="463">
        <v>12592.922667500001</v>
      </c>
      <c r="H97" s="464">
        <v>3.2208344788426269E-4</v>
      </c>
      <c r="I97" s="447"/>
    </row>
    <row r="98" spans="1:9" s="449" customFormat="1" ht="30" customHeight="1">
      <c r="A98" s="466" t="s">
        <v>1246</v>
      </c>
      <c r="B98" s="463">
        <v>903</v>
      </c>
      <c r="C98" s="463">
        <v>53519.169066299997</v>
      </c>
      <c r="D98" s="464">
        <v>1.3203686278543644E-3</v>
      </c>
      <c r="E98" s="465">
        <v>59.268182797674413</v>
      </c>
      <c r="F98" s="463">
        <v>887</v>
      </c>
      <c r="G98" s="463">
        <v>50449.103403499998</v>
      </c>
      <c r="H98" s="464">
        <v>1.2903137417657751E-3</v>
      </c>
      <c r="I98" s="447"/>
    </row>
    <row r="99" spans="1:9" s="449" customFormat="1" ht="18" customHeight="1">
      <c r="A99" s="466" t="s">
        <v>1247</v>
      </c>
      <c r="B99" s="463">
        <v>180</v>
      </c>
      <c r="C99" s="463">
        <v>7101.9174098000003</v>
      </c>
      <c r="D99" s="464">
        <v>1.7521103389882899E-4</v>
      </c>
      <c r="E99" s="465">
        <v>39.455096721111111</v>
      </c>
      <c r="F99" s="463">
        <v>125</v>
      </c>
      <c r="G99" s="463">
        <v>6543.4629734</v>
      </c>
      <c r="H99" s="464">
        <v>1.6735917238774558E-4</v>
      </c>
      <c r="I99" s="447"/>
    </row>
    <row r="100" spans="1:9" s="449" customFormat="1" ht="18" customHeight="1">
      <c r="A100" s="466" t="s">
        <v>1248</v>
      </c>
      <c r="B100" s="463">
        <v>257</v>
      </c>
      <c r="C100" s="463">
        <v>39604.764812100002</v>
      </c>
      <c r="D100" s="464">
        <v>9.7708708643563617E-4</v>
      </c>
      <c r="E100" s="465">
        <v>154.10414323774319</v>
      </c>
      <c r="F100" s="463">
        <v>232</v>
      </c>
      <c r="G100" s="463">
        <v>28745.235752299999</v>
      </c>
      <c r="H100" s="464">
        <v>7.352038034221305E-4</v>
      </c>
      <c r="I100" s="447"/>
    </row>
    <row r="101" spans="1:9" s="449" customFormat="1" ht="18" customHeight="1">
      <c r="A101" s="466" t="s">
        <v>1249</v>
      </c>
      <c r="B101" s="463">
        <v>3</v>
      </c>
      <c r="C101" s="463">
        <v>75.500141900000003</v>
      </c>
      <c r="D101" s="464">
        <v>1.862660061852202E-6</v>
      </c>
      <c r="E101" s="465">
        <v>25.166713966666666</v>
      </c>
      <c r="F101" s="463">
        <v>5</v>
      </c>
      <c r="G101" s="463">
        <v>78.716968600000001</v>
      </c>
      <c r="H101" s="464">
        <v>2.0133080558906119E-6</v>
      </c>
      <c r="I101" s="447"/>
    </row>
    <row r="102" spans="1:9" s="449" customFormat="1" ht="18" customHeight="1">
      <c r="A102" s="466" t="s">
        <v>1250</v>
      </c>
      <c r="B102" s="463">
        <v>105</v>
      </c>
      <c r="C102" s="463">
        <v>8050.9385234000001</v>
      </c>
      <c r="D102" s="464">
        <v>1.98624284280511E-4</v>
      </c>
      <c r="E102" s="465">
        <v>76.675604984761904</v>
      </c>
      <c r="F102" s="463">
        <v>94</v>
      </c>
      <c r="G102" s="463">
        <v>12318.6464397</v>
      </c>
      <c r="H102" s="464">
        <v>3.1506840971917471E-4</v>
      </c>
      <c r="I102" s="447"/>
    </row>
    <row r="103" spans="1:9" s="449" customFormat="1" ht="18" customHeight="1">
      <c r="A103" s="466" t="s">
        <v>1251</v>
      </c>
      <c r="B103" s="463">
        <v>22</v>
      </c>
      <c r="C103" s="463">
        <v>22973.290373700002</v>
      </c>
      <c r="D103" s="464">
        <v>5.6677284825639037E-4</v>
      </c>
      <c r="E103" s="465">
        <v>1044.2404715318182</v>
      </c>
      <c r="F103" s="463">
        <v>21</v>
      </c>
      <c r="G103" s="463">
        <v>24689.424729800001</v>
      </c>
      <c r="H103" s="464">
        <v>6.3147017203367298E-4</v>
      </c>
      <c r="I103" s="447"/>
    </row>
    <row r="104" spans="1:9" s="449" customFormat="1" ht="18" customHeight="1">
      <c r="A104" s="466" t="s">
        <v>1252</v>
      </c>
      <c r="B104" s="463">
        <v>2382</v>
      </c>
      <c r="C104" s="463">
        <v>415104.6797484</v>
      </c>
      <c r="D104" s="464">
        <v>1.0241025897400243E-2</v>
      </c>
      <c r="E104" s="465">
        <v>174.26728788765743</v>
      </c>
      <c r="F104" s="463">
        <v>2563</v>
      </c>
      <c r="G104" s="463">
        <v>431216.23258249997</v>
      </c>
      <c r="H104" s="464">
        <v>1.1029021192377914E-2</v>
      </c>
      <c r="I104" s="447"/>
    </row>
    <row r="105" spans="1:9" s="449" customFormat="1" ht="18" customHeight="1">
      <c r="A105" s="462" t="s">
        <v>1253</v>
      </c>
      <c r="B105" s="463">
        <v>99</v>
      </c>
      <c r="C105" s="463">
        <v>15087.3407575</v>
      </c>
      <c r="D105" s="464">
        <v>3.7221899669767638E-4</v>
      </c>
      <c r="E105" s="465">
        <v>152.3973813888889</v>
      </c>
      <c r="F105" s="463">
        <v>101</v>
      </c>
      <c r="G105" s="463">
        <v>15343.5058498</v>
      </c>
      <c r="H105" s="464">
        <v>3.9243386124255636E-4</v>
      </c>
      <c r="I105" s="447"/>
    </row>
    <row r="106" spans="1:9" s="449" customFormat="1" ht="18" customHeight="1">
      <c r="A106" s="462" t="s">
        <v>1254</v>
      </c>
      <c r="B106" s="463">
        <v>426</v>
      </c>
      <c r="C106" s="463">
        <v>47172.249628099999</v>
      </c>
      <c r="D106" s="464">
        <v>1.1637841095234319E-3</v>
      </c>
      <c r="E106" s="465">
        <v>110.73298034765259</v>
      </c>
      <c r="F106" s="463">
        <v>400</v>
      </c>
      <c r="G106" s="463">
        <v>37624.621587499998</v>
      </c>
      <c r="H106" s="464">
        <v>9.6230781099908313E-4</v>
      </c>
      <c r="I106" s="447"/>
    </row>
    <row r="107" spans="1:9" s="449" customFormat="1" ht="20.100000000000001" customHeight="1">
      <c r="A107" s="456" t="s">
        <v>1255</v>
      </c>
      <c r="B107" s="457">
        <v>1198</v>
      </c>
      <c r="C107" s="457">
        <v>315274.89323669998</v>
      </c>
      <c r="D107" s="458">
        <v>7.7781304426491147E-3</v>
      </c>
      <c r="E107" s="459">
        <v>263.16769051477462</v>
      </c>
      <c r="F107" s="457">
        <v>1302</v>
      </c>
      <c r="G107" s="457">
        <v>354417.31620960002</v>
      </c>
      <c r="H107" s="458">
        <v>9.0647702847632006E-3</v>
      </c>
      <c r="I107" s="447"/>
    </row>
    <row r="108" spans="1:9" s="449" customFormat="1" ht="18" customHeight="1">
      <c r="A108" s="462" t="s">
        <v>1256</v>
      </c>
      <c r="B108" s="463">
        <v>773</v>
      </c>
      <c r="C108" s="463">
        <v>286814.86302819999</v>
      </c>
      <c r="D108" s="464">
        <v>7.0759945221803332E-3</v>
      </c>
      <c r="E108" s="465">
        <v>371.04121995886157</v>
      </c>
      <c r="F108" s="463">
        <v>825</v>
      </c>
      <c r="G108" s="463">
        <v>319004.78435269999</v>
      </c>
      <c r="H108" s="464">
        <v>8.1590400853538241E-3</v>
      </c>
      <c r="I108" s="447"/>
    </row>
    <row r="109" spans="1:9" s="449" customFormat="1" ht="18" customHeight="1">
      <c r="A109" s="466" t="s">
        <v>1257</v>
      </c>
      <c r="B109" s="463">
        <v>69</v>
      </c>
      <c r="C109" s="463">
        <v>51312.066918800003</v>
      </c>
      <c r="D109" s="464">
        <v>1.2659173259214277E-3</v>
      </c>
      <c r="E109" s="465">
        <v>743.65314375072467</v>
      </c>
      <c r="F109" s="463">
        <v>106</v>
      </c>
      <c r="G109" s="463">
        <v>83072.860528100005</v>
      </c>
      <c r="H109" s="464">
        <v>2.1247167199360487E-3</v>
      </c>
      <c r="I109" s="447"/>
    </row>
    <row r="110" spans="1:9" s="449" customFormat="1" ht="18" customHeight="1">
      <c r="A110" s="466" t="s">
        <v>1258</v>
      </c>
      <c r="B110" s="463">
        <v>175</v>
      </c>
      <c r="C110" s="463">
        <v>7234.0946076999999</v>
      </c>
      <c r="D110" s="464">
        <v>1.7847197065232485E-4</v>
      </c>
      <c r="E110" s="465">
        <v>41.337683472571428</v>
      </c>
      <c r="F110" s="463">
        <v>174</v>
      </c>
      <c r="G110" s="463">
        <v>7970.7312040999996</v>
      </c>
      <c r="H110" s="464">
        <v>2.0386376190499294E-4</v>
      </c>
      <c r="I110" s="447"/>
    </row>
    <row r="111" spans="1:9" s="449" customFormat="1" ht="5.0999999999999996" customHeight="1">
      <c r="A111" s="477"/>
      <c r="B111" s="472"/>
      <c r="C111" s="472"/>
      <c r="D111" s="473"/>
      <c r="E111" s="474"/>
      <c r="F111" s="472"/>
      <c r="G111" s="472"/>
      <c r="H111" s="473"/>
      <c r="I111" s="447"/>
    </row>
    <row r="112" spans="1:9" s="449" customFormat="1" ht="15" customHeight="1">
      <c r="A112" s="479"/>
      <c r="B112" s="478"/>
      <c r="C112" s="478"/>
      <c r="D112" s="478"/>
      <c r="E112" s="478"/>
      <c r="F112" s="478"/>
      <c r="G112" s="447"/>
      <c r="H112" s="475" t="s">
        <v>1300</v>
      </c>
      <c r="I112" s="447"/>
    </row>
    <row r="113" spans="1:9" s="449" customFormat="1" ht="15" customHeight="1">
      <c r="A113" s="1117"/>
      <c r="B113" s="1117"/>
      <c r="C113" s="1117"/>
      <c r="D113" s="1117"/>
      <c r="E113" s="1117"/>
      <c r="F113" s="1117"/>
      <c r="G113" s="1117"/>
      <c r="H113" s="1117"/>
      <c r="I113" s="447"/>
    </row>
    <row r="114" spans="1:9" s="449" customFormat="1" ht="15" customHeight="1">
      <c r="A114" s="1114"/>
      <c r="B114" s="1114"/>
      <c r="C114" s="1114"/>
      <c r="D114" s="1114"/>
      <c r="E114" s="1114"/>
      <c r="F114" s="1114"/>
      <c r="G114" s="1114"/>
      <c r="H114" s="1114"/>
      <c r="I114" s="447"/>
    </row>
    <row r="115" spans="1:9" s="449" customFormat="1" ht="12">
      <c r="A115" s="451"/>
      <c r="B115" s="452"/>
      <c r="C115" s="452"/>
      <c r="D115" s="452"/>
      <c r="E115" s="452"/>
      <c r="F115" s="453"/>
      <c r="G115" s="453"/>
      <c r="H115" s="870" t="s">
        <v>96</v>
      </c>
      <c r="I115" s="447"/>
    </row>
    <row r="116" spans="1:9" s="449" customFormat="1" ht="15" customHeight="1">
      <c r="A116" s="454"/>
      <c r="B116" s="1115" t="s">
        <v>1</v>
      </c>
      <c r="C116" s="1115"/>
      <c r="D116" s="1115"/>
      <c r="E116" s="1115"/>
      <c r="F116" s="1016" t="s">
        <v>2</v>
      </c>
      <c r="G116" s="1016"/>
      <c r="H116" s="1016"/>
      <c r="I116" s="447"/>
    </row>
    <row r="117" spans="1:9" s="449" customFormat="1" ht="36" customHeight="1">
      <c r="A117" s="869" t="s">
        <v>1173</v>
      </c>
      <c r="B117" s="871" t="s">
        <v>1174</v>
      </c>
      <c r="C117" s="871" t="s">
        <v>5</v>
      </c>
      <c r="D117" s="871" t="s">
        <v>1175</v>
      </c>
      <c r="E117" s="871" t="s">
        <v>1176</v>
      </c>
      <c r="F117" s="871" t="s">
        <v>1177</v>
      </c>
      <c r="G117" s="871" t="s">
        <v>5</v>
      </c>
      <c r="H117" s="871" t="s">
        <v>1175</v>
      </c>
      <c r="I117" s="447"/>
    </row>
    <row r="118" spans="1:9" s="449" customFormat="1" ht="15" customHeight="1">
      <c r="A118" s="869" t="s">
        <v>8</v>
      </c>
      <c r="B118" s="869" t="s">
        <v>9</v>
      </c>
      <c r="C118" s="869" t="s">
        <v>10</v>
      </c>
      <c r="D118" s="869" t="s">
        <v>11</v>
      </c>
      <c r="E118" s="869" t="s">
        <v>12</v>
      </c>
      <c r="F118" s="869" t="s">
        <v>13</v>
      </c>
      <c r="G118" s="869" t="s">
        <v>14</v>
      </c>
      <c r="H118" s="869" t="s">
        <v>15</v>
      </c>
      <c r="I118" s="447"/>
    </row>
    <row r="119" spans="1:9" s="449" customFormat="1" ht="5.0999999999999996" customHeight="1">
      <c r="A119" s="62"/>
      <c r="B119" s="62"/>
      <c r="C119" s="62"/>
      <c r="D119" s="62"/>
      <c r="E119" s="62"/>
      <c r="F119" s="62"/>
      <c r="G119" s="62"/>
      <c r="H119" s="62"/>
      <c r="I119" s="447"/>
    </row>
    <row r="120" spans="1:9" s="449" customFormat="1" ht="27" customHeight="1">
      <c r="A120" s="466" t="s">
        <v>1260</v>
      </c>
      <c r="B120" s="463">
        <v>119</v>
      </c>
      <c r="C120" s="463">
        <v>9458.9819848000006</v>
      </c>
      <c r="D120" s="464">
        <v>2.3336205105683956E-4</v>
      </c>
      <c r="E120" s="465">
        <v>79.487243569747903</v>
      </c>
      <c r="F120" s="463">
        <v>114</v>
      </c>
      <c r="G120" s="463">
        <v>8529.6553896999994</v>
      </c>
      <c r="H120" s="464">
        <v>2.1815911124979201E-4</v>
      </c>
      <c r="I120" s="447"/>
    </row>
    <row r="121" spans="1:9" s="449" customFormat="1" ht="27" customHeight="1">
      <c r="A121" s="466" t="s">
        <v>1261</v>
      </c>
      <c r="B121" s="463">
        <v>344</v>
      </c>
      <c r="C121" s="463">
        <v>216118.8130045</v>
      </c>
      <c r="D121" s="464">
        <v>5.3318559603712009E-3</v>
      </c>
      <c r="E121" s="465">
        <v>628.25236338517436</v>
      </c>
      <c r="F121" s="463">
        <v>381</v>
      </c>
      <c r="G121" s="463">
        <v>216496.12700790001</v>
      </c>
      <c r="H121" s="464">
        <v>5.5372228418628672E-3</v>
      </c>
      <c r="I121" s="447"/>
    </row>
    <row r="122" spans="1:9" s="449" customFormat="1" ht="27" customHeight="1">
      <c r="A122" s="466" t="s">
        <v>1262</v>
      </c>
      <c r="B122" s="463">
        <v>66</v>
      </c>
      <c r="C122" s="463">
        <v>2690.9065123999999</v>
      </c>
      <c r="D122" s="464">
        <v>6.6387214178540192E-5</v>
      </c>
      <c r="E122" s="465">
        <v>40.771310793939392</v>
      </c>
      <c r="F122" s="463">
        <v>50</v>
      </c>
      <c r="G122" s="463">
        <v>2935.4102229</v>
      </c>
      <c r="H122" s="464">
        <v>7.5077650400122566E-5</v>
      </c>
      <c r="I122" s="447"/>
    </row>
    <row r="123" spans="1:9" s="449" customFormat="1" ht="27" customHeight="1">
      <c r="A123" s="462" t="s">
        <v>1263</v>
      </c>
      <c r="B123" s="463">
        <v>425</v>
      </c>
      <c r="C123" s="463">
        <v>28460.0302085</v>
      </c>
      <c r="D123" s="464">
        <v>7.0213592046878192E-4</v>
      </c>
      <c r="E123" s="465">
        <v>66.964776961176469</v>
      </c>
      <c r="F123" s="463">
        <v>477</v>
      </c>
      <c r="G123" s="463">
        <v>35412.531856900001</v>
      </c>
      <c r="H123" s="464">
        <v>9.0573019940937735E-4</v>
      </c>
      <c r="I123" s="447"/>
    </row>
    <row r="124" spans="1:9" s="449" customFormat="1" ht="20.100000000000001" customHeight="1">
      <c r="A124" s="456" t="s">
        <v>1264</v>
      </c>
      <c r="B124" s="457">
        <v>320802</v>
      </c>
      <c r="C124" s="457">
        <v>1634323.5526886999</v>
      </c>
      <c r="D124" s="458">
        <v>4.0320311103119184E-2</v>
      </c>
      <c r="E124" s="459">
        <v>5.0944930289982606</v>
      </c>
      <c r="F124" s="457">
        <v>305624</v>
      </c>
      <c r="G124" s="457">
        <v>1568745.0315940003</v>
      </c>
      <c r="H124" s="458">
        <v>4.0123077221072931E-2</v>
      </c>
      <c r="I124" s="447"/>
    </row>
    <row r="125" spans="1:9" s="449" customFormat="1" ht="27" customHeight="1">
      <c r="A125" s="462" t="s">
        <v>1265</v>
      </c>
      <c r="B125" s="463">
        <v>45</v>
      </c>
      <c r="C125" s="463">
        <v>97.964369300000001</v>
      </c>
      <c r="D125" s="464">
        <v>2.4168738440430662E-6</v>
      </c>
      <c r="E125" s="465">
        <v>2.1769859844444444</v>
      </c>
      <c r="F125" s="463">
        <v>39</v>
      </c>
      <c r="G125" s="463">
        <v>117.6094865</v>
      </c>
      <c r="H125" s="464">
        <v>3.0080442734377367E-6</v>
      </c>
      <c r="I125" s="447"/>
    </row>
    <row r="126" spans="1:9" s="449" customFormat="1" ht="18" customHeight="1">
      <c r="A126" s="462" t="s">
        <v>1266</v>
      </c>
      <c r="B126" s="463">
        <v>5505</v>
      </c>
      <c r="C126" s="463">
        <v>109502.2535011</v>
      </c>
      <c r="D126" s="464">
        <v>2.7015243832186017E-3</v>
      </c>
      <c r="E126" s="465">
        <v>19.891417529718439</v>
      </c>
      <c r="F126" s="463">
        <v>6201</v>
      </c>
      <c r="G126" s="463">
        <v>120562.4711905</v>
      </c>
      <c r="H126" s="464">
        <v>3.0835714179917421E-3</v>
      </c>
      <c r="I126" s="447"/>
    </row>
    <row r="127" spans="1:9" s="449" customFormat="1" ht="27" customHeight="1">
      <c r="A127" s="462" t="s">
        <v>1267</v>
      </c>
      <c r="B127" s="463">
        <v>3983</v>
      </c>
      <c r="C127" s="463">
        <v>26317.568782900002</v>
      </c>
      <c r="D127" s="464">
        <v>6.4927936641343052E-4</v>
      </c>
      <c r="E127" s="465">
        <v>6.607473960055235</v>
      </c>
      <c r="F127" s="463">
        <v>3370</v>
      </c>
      <c r="G127" s="463">
        <v>25229.178783300002</v>
      </c>
      <c r="H127" s="464">
        <v>6.4527521564038473E-4</v>
      </c>
      <c r="I127" s="447"/>
    </row>
    <row r="128" spans="1:9" s="449" customFormat="1" ht="27" customHeight="1">
      <c r="A128" s="462" t="s">
        <v>1268</v>
      </c>
      <c r="B128" s="463">
        <v>92007</v>
      </c>
      <c r="C128" s="463">
        <v>112061.4449091</v>
      </c>
      <c r="D128" s="464">
        <v>2.7646620609282765E-3</v>
      </c>
      <c r="E128" s="465">
        <v>1.2179665124294889</v>
      </c>
      <c r="F128" s="463">
        <v>90541</v>
      </c>
      <c r="G128" s="463">
        <v>90447.183575400006</v>
      </c>
      <c r="H128" s="464">
        <v>2.3133264220361483E-3</v>
      </c>
      <c r="I128" s="447"/>
    </row>
    <row r="129" spans="1:9" s="449" customFormat="1" ht="18" customHeight="1">
      <c r="A129" s="462" t="s">
        <v>1269</v>
      </c>
      <c r="B129" s="463">
        <v>65640</v>
      </c>
      <c r="C129" s="463">
        <v>65653.689616100004</v>
      </c>
      <c r="D129" s="464">
        <v>1.6197387512612092E-3</v>
      </c>
      <c r="E129" s="465">
        <v>1.0002085560039611</v>
      </c>
      <c r="F129" s="463">
        <v>61787</v>
      </c>
      <c r="G129" s="463">
        <v>58713.8202313</v>
      </c>
      <c r="H129" s="464">
        <v>1.5016966400785594E-3</v>
      </c>
      <c r="I129" s="447"/>
    </row>
    <row r="130" spans="1:9" s="449" customFormat="1" ht="18" customHeight="1">
      <c r="A130" s="462" t="s">
        <v>1270</v>
      </c>
      <c r="B130" s="463">
        <v>7</v>
      </c>
      <c r="C130" s="463">
        <v>115.45333359999999</v>
      </c>
      <c r="D130" s="464">
        <v>2.8483431698612331E-6</v>
      </c>
      <c r="E130" s="465">
        <v>16.493333371428569</v>
      </c>
      <c r="F130" s="463">
        <v>2</v>
      </c>
      <c r="G130" s="463">
        <v>7.6437470999999997</v>
      </c>
      <c r="H130" s="464">
        <v>1.9550063839247617E-7</v>
      </c>
      <c r="I130" s="447"/>
    </row>
    <row r="131" spans="1:9" s="449" customFormat="1" ht="18" customHeight="1">
      <c r="A131" s="462" t="s">
        <v>1271</v>
      </c>
      <c r="B131" s="463">
        <v>687</v>
      </c>
      <c r="C131" s="463">
        <v>48.794661099999999</v>
      </c>
      <c r="D131" s="464">
        <v>1.2038105383028853E-6</v>
      </c>
      <c r="E131" s="465">
        <v>7.1025707569141186E-2</v>
      </c>
      <c r="F131" s="463">
        <v>818</v>
      </c>
      <c r="G131" s="463">
        <v>62.386110500000001</v>
      </c>
      <c r="H131" s="464">
        <v>1.5956211358135541E-6</v>
      </c>
      <c r="I131" s="447"/>
    </row>
    <row r="132" spans="1:9" s="449" customFormat="1" ht="18" customHeight="1">
      <c r="A132" s="462" t="s">
        <v>1272</v>
      </c>
      <c r="B132" s="463">
        <v>3</v>
      </c>
      <c r="C132" s="463">
        <v>9.7367462000000007</v>
      </c>
      <c r="D132" s="464">
        <v>2.4021475751863711E-7</v>
      </c>
      <c r="E132" s="465">
        <v>3.245582066666667</v>
      </c>
      <c r="F132" s="463">
        <v>2</v>
      </c>
      <c r="G132" s="463">
        <v>3.7114487</v>
      </c>
      <c r="H132" s="464">
        <v>9.4926033098468917E-8</v>
      </c>
      <c r="I132" s="447"/>
    </row>
    <row r="133" spans="1:9" s="449" customFormat="1" ht="18" customHeight="1">
      <c r="A133" s="462" t="s">
        <v>1273</v>
      </c>
      <c r="B133" s="463">
        <v>5</v>
      </c>
      <c r="C133" s="463">
        <v>313.27835540000001</v>
      </c>
      <c r="D133" s="464">
        <v>7.7288739618424502E-6</v>
      </c>
      <c r="E133" s="465">
        <v>62.655671080000005</v>
      </c>
      <c r="F133" s="463">
        <v>11</v>
      </c>
      <c r="G133" s="463">
        <v>389.41984730000001</v>
      </c>
      <c r="H133" s="464">
        <v>9.9600140812940543E-6</v>
      </c>
      <c r="I133" s="447"/>
    </row>
    <row r="134" spans="1:9" s="449" customFormat="1" ht="18" customHeight="1">
      <c r="A134" s="462" t="s">
        <v>1274</v>
      </c>
      <c r="B134" s="463">
        <v>6377</v>
      </c>
      <c r="C134" s="463">
        <v>9875.9710498999993</v>
      </c>
      <c r="D134" s="464">
        <v>2.4364956652693772E-4</v>
      </c>
      <c r="E134" s="465">
        <v>1.5486860671005174</v>
      </c>
      <c r="F134" s="463">
        <v>6360</v>
      </c>
      <c r="G134" s="463">
        <v>9960.9328299000008</v>
      </c>
      <c r="H134" s="464">
        <v>2.5476624249251058E-4</v>
      </c>
      <c r="I134" s="447"/>
    </row>
    <row r="135" spans="1:9" s="449" customFormat="1" ht="18" customHeight="1">
      <c r="A135" s="462" t="s">
        <v>1275</v>
      </c>
      <c r="B135" s="463">
        <v>13505</v>
      </c>
      <c r="C135" s="463">
        <v>45511.364640899999</v>
      </c>
      <c r="D135" s="464">
        <v>1.1228085026552368E-3</v>
      </c>
      <c r="E135" s="465">
        <v>3.3699640607848944</v>
      </c>
      <c r="F135" s="463">
        <v>12955</v>
      </c>
      <c r="G135" s="463">
        <v>43180.385244500001</v>
      </c>
      <c r="H135" s="464">
        <v>1.1044050477981941E-3</v>
      </c>
      <c r="I135" s="447"/>
    </row>
    <row r="136" spans="1:9" s="449" customFormat="1" ht="27" customHeight="1">
      <c r="A136" s="462" t="s">
        <v>1276</v>
      </c>
      <c r="B136" s="463">
        <v>52918</v>
      </c>
      <c r="C136" s="463">
        <v>128634.2916522</v>
      </c>
      <c r="D136" s="464">
        <v>3.1735298982954762E-3</v>
      </c>
      <c r="E136" s="465">
        <v>2.4308230026115876</v>
      </c>
      <c r="F136" s="463">
        <v>53261</v>
      </c>
      <c r="G136" s="463">
        <v>136617.3616687</v>
      </c>
      <c r="H136" s="464">
        <v>3.4942000398896834E-3</v>
      </c>
      <c r="I136" s="447"/>
    </row>
    <row r="137" spans="1:9" s="449" customFormat="1" ht="27" customHeight="1">
      <c r="A137" s="462" t="s">
        <v>1277</v>
      </c>
      <c r="B137" s="463">
        <v>80104</v>
      </c>
      <c r="C137" s="463">
        <v>1136146.8804301999</v>
      </c>
      <c r="D137" s="464">
        <v>2.8029820412500475E-2</v>
      </c>
      <c r="E137" s="465">
        <v>14.183397588512433</v>
      </c>
      <c r="F137" s="463">
        <v>70219</v>
      </c>
      <c r="G137" s="463">
        <v>1083116.1800383001</v>
      </c>
      <c r="H137" s="464">
        <v>2.7702369254303014E-2</v>
      </c>
      <c r="I137" s="447"/>
    </row>
    <row r="138" spans="1:9" s="449" customFormat="1" ht="18" customHeight="1">
      <c r="A138" s="462" t="s">
        <v>1278</v>
      </c>
      <c r="B138" s="463">
        <v>9</v>
      </c>
      <c r="C138" s="463">
        <v>17.415900000000001</v>
      </c>
      <c r="D138" s="464">
        <v>4.2966676028474808E-7</v>
      </c>
      <c r="E138" s="465">
        <v>1.9351</v>
      </c>
      <c r="F138" s="463">
        <v>9</v>
      </c>
      <c r="G138" s="463">
        <v>19.666080000000001</v>
      </c>
      <c r="H138" s="464">
        <v>5.0299037165652793E-7</v>
      </c>
      <c r="I138" s="447"/>
    </row>
    <row r="139" spans="1:9" s="449" customFormat="1" ht="18" customHeight="1">
      <c r="A139" s="462" t="s">
        <v>1279</v>
      </c>
      <c r="B139" s="463">
        <v>7</v>
      </c>
      <c r="C139" s="463">
        <v>17.444740700000001</v>
      </c>
      <c r="D139" s="464">
        <v>4.3037828768978282E-7</v>
      </c>
      <c r="E139" s="465">
        <v>2.4921058142857144</v>
      </c>
      <c r="F139" s="463">
        <v>49</v>
      </c>
      <c r="G139" s="463">
        <v>317.08131200000003</v>
      </c>
      <c r="H139" s="464">
        <v>8.1098443089939382E-6</v>
      </c>
      <c r="I139" s="447"/>
    </row>
    <row r="140" spans="1:9" s="449" customFormat="1" ht="20.100000000000001" customHeight="1">
      <c r="A140" s="456" t="s">
        <v>1280</v>
      </c>
      <c r="B140" s="457">
        <v>60691</v>
      </c>
      <c r="C140" s="457">
        <v>38042.2220342</v>
      </c>
      <c r="D140" s="458">
        <v>9.3853767508241166E-4</v>
      </c>
      <c r="E140" s="459">
        <v>0.62681817788798999</v>
      </c>
      <c r="F140" s="457">
        <v>63773</v>
      </c>
      <c r="G140" s="457">
        <v>64972.630743599999</v>
      </c>
      <c r="H140" s="458">
        <v>1.6617753861077407E-3</v>
      </c>
      <c r="I140" s="447"/>
    </row>
    <row r="141" spans="1:9" s="449" customFormat="1" ht="27.95" customHeight="1">
      <c r="A141" s="462" t="s">
        <v>1281</v>
      </c>
      <c r="B141" s="463">
        <v>142</v>
      </c>
      <c r="C141" s="463">
        <v>15187.8704875</v>
      </c>
      <c r="D141" s="464">
        <v>3.7469916042171019E-4</v>
      </c>
      <c r="E141" s="465">
        <v>106.95683441901409</v>
      </c>
      <c r="F141" s="463">
        <v>492</v>
      </c>
      <c r="G141" s="463">
        <v>42009.519425799997</v>
      </c>
      <c r="H141" s="464">
        <v>1.0744583459995724E-3</v>
      </c>
      <c r="I141" s="447"/>
    </row>
    <row r="142" spans="1:9" s="449" customFormat="1" ht="38.1" customHeight="1">
      <c r="A142" s="462" t="s">
        <v>1282</v>
      </c>
      <c r="B142" s="463" t="s">
        <v>43</v>
      </c>
      <c r="C142" s="463" t="s">
        <v>43</v>
      </c>
      <c r="D142" s="464" t="s">
        <v>43</v>
      </c>
      <c r="E142" s="465" t="s">
        <v>43</v>
      </c>
      <c r="F142" s="463">
        <v>2</v>
      </c>
      <c r="G142" s="463">
        <v>4.4383388000000004</v>
      </c>
      <c r="H142" s="464">
        <v>1.1351737013932561E-7</v>
      </c>
      <c r="I142" s="447"/>
    </row>
    <row r="143" spans="1:9" s="449" customFormat="1" ht="18" customHeight="1">
      <c r="A143" s="462" t="s">
        <v>1283</v>
      </c>
      <c r="B143" s="463" t="s">
        <v>43</v>
      </c>
      <c r="C143" s="463" t="s">
        <v>43</v>
      </c>
      <c r="D143" s="464" t="s">
        <v>43</v>
      </c>
      <c r="E143" s="465" t="s">
        <v>43</v>
      </c>
      <c r="F143" s="463" t="s">
        <v>43</v>
      </c>
      <c r="G143" s="463" t="s">
        <v>43</v>
      </c>
      <c r="H143" s="464" t="s">
        <v>43</v>
      </c>
      <c r="I143" s="447"/>
    </row>
    <row r="144" spans="1:9" s="449" customFormat="1" ht="18" customHeight="1">
      <c r="A144" s="462" t="s">
        <v>1284</v>
      </c>
      <c r="B144" s="463">
        <v>60546</v>
      </c>
      <c r="C144" s="463">
        <v>22766.8322467</v>
      </c>
      <c r="D144" s="464">
        <v>5.6167933057642272E-4</v>
      </c>
      <c r="E144" s="465">
        <v>0.37602537321540647</v>
      </c>
      <c r="F144" s="463">
        <v>63278</v>
      </c>
      <c r="G144" s="463">
        <v>22953.776439000001</v>
      </c>
      <c r="H144" s="464">
        <v>5.8707828616447535E-4</v>
      </c>
      <c r="I144" s="447"/>
    </row>
    <row r="145" spans="1:9" s="449" customFormat="1" ht="27" customHeight="1">
      <c r="A145" s="462" t="s">
        <v>1285</v>
      </c>
      <c r="B145" s="463">
        <v>3</v>
      </c>
      <c r="C145" s="463">
        <v>87.519300000000001</v>
      </c>
      <c r="D145" s="464">
        <v>2.1591840842786737E-6</v>
      </c>
      <c r="E145" s="465">
        <v>29.173100000000002</v>
      </c>
      <c r="F145" s="463">
        <v>1</v>
      </c>
      <c r="G145" s="463">
        <v>4.8965399999999999</v>
      </c>
      <c r="H145" s="464">
        <v>1.2523657355360373E-7</v>
      </c>
      <c r="I145" s="447"/>
    </row>
    <row r="146" spans="1:9" s="449" customFormat="1" ht="5.0999999999999996" customHeight="1">
      <c r="A146" s="462"/>
      <c r="B146" s="463"/>
      <c r="C146" s="463"/>
      <c r="D146" s="464"/>
      <c r="E146" s="465"/>
      <c r="F146" s="463"/>
      <c r="G146" s="463"/>
      <c r="H146" s="464"/>
      <c r="I146" s="447"/>
    </row>
    <row r="147" spans="1:9" s="449" customFormat="1" ht="20.100000000000001" customHeight="1">
      <c r="A147" s="28" t="s">
        <v>39</v>
      </c>
      <c r="B147" s="480">
        <v>1932830</v>
      </c>
      <c r="C147" s="480">
        <v>40533505.520553097</v>
      </c>
      <c r="D147" s="481">
        <v>1</v>
      </c>
      <c r="E147" s="482">
        <v>20.97106601229963</v>
      </c>
      <c r="F147" s="480">
        <v>1910073</v>
      </c>
      <c r="G147" s="480">
        <v>39098322.9663672</v>
      </c>
      <c r="H147" s="481">
        <v>1</v>
      </c>
      <c r="I147" s="447"/>
    </row>
    <row r="148" spans="1:9" s="449" customFormat="1" ht="12">
      <c r="A148" s="440" t="s">
        <v>40</v>
      </c>
      <c r="B148" s="452"/>
      <c r="C148" s="452"/>
      <c r="D148" s="452"/>
      <c r="E148" s="452"/>
      <c r="F148" s="452"/>
      <c r="G148" s="452"/>
      <c r="H148" s="452"/>
      <c r="I148" s="447"/>
    </row>
    <row r="149" spans="1:9" ht="12.95" customHeight="1">
      <c r="A149" s="483" t="s">
        <v>1165</v>
      </c>
      <c r="B149" s="447"/>
      <c r="C149" s="447"/>
      <c r="D149" s="447"/>
      <c r="E149" s="447"/>
      <c r="F149" s="447"/>
      <c r="G149" s="447"/>
      <c r="H149" s="447"/>
      <c r="I149" s="447"/>
    </row>
    <row r="150" spans="1:9" ht="12.95" customHeight="1">
      <c r="A150" s="485" t="s">
        <v>1166</v>
      </c>
      <c r="B150" s="447"/>
      <c r="C150" s="447"/>
      <c r="D150" s="447"/>
      <c r="E150" s="447"/>
      <c r="F150" s="447"/>
      <c r="G150" s="447"/>
      <c r="H150" s="447"/>
      <c r="I150" s="447"/>
    </row>
    <row r="151" spans="1:9" ht="12.95" customHeight="1"/>
    <row r="152" spans="1:9" ht="12.95" customHeight="1"/>
    <row r="153" spans="1:9" ht="12.95" customHeight="1"/>
    <row r="154" spans="1:9" ht="12.95" customHeight="1"/>
    <row r="155" spans="1:9" ht="12.95" customHeight="1"/>
    <row r="156" spans="1:9" ht="12.95" customHeight="1"/>
    <row r="157" spans="1:9" ht="12.95" customHeight="1"/>
    <row r="158" spans="1:9" ht="12.95" customHeight="1"/>
    <row r="159" spans="1:9" ht="12.95" customHeight="1"/>
    <row r="160" spans="1:9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  <row r="286" ht="12.95" customHeight="1"/>
    <row r="287" ht="12.95" customHeight="1"/>
    <row r="288" ht="12.95" customHeight="1"/>
    <row r="289" ht="12.95" customHeight="1"/>
  </sheetData>
  <mergeCells count="15">
    <mergeCell ref="B5:E5"/>
    <mergeCell ref="F5:H5"/>
    <mergeCell ref="A37:H37"/>
    <mergeCell ref="A38:H38"/>
    <mergeCell ref="B40:E40"/>
    <mergeCell ref="F40:H40"/>
    <mergeCell ref="A114:H114"/>
    <mergeCell ref="B116:E116"/>
    <mergeCell ref="F116:H116"/>
    <mergeCell ref="G74:H74"/>
    <mergeCell ref="A75:H75"/>
    <mergeCell ref="A76:H76"/>
    <mergeCell ref="B78:E78"/>
    <mergeCell ref="F78:H78"/>
    <mergeCell ref="A113:H113"/>
  </mergeCells>
  <pageMargins left="0.6" right="0.3" top="0.8" bottom="1.06" header="0.4" footer="0.77"/>
  <pageSetup paperSize="9" scale="92" firstPageNumber="144" orientation="portrait" r:id="rId1"/>
  <headerFooter alignWithMargins="0">
    <oddFooter>&amp;C&amp;"Maiandra GD,Regular"&amp;9&amp;P</oddFooter>
  </headerFooter>
  <rowBreaks count="3" manualBreakCount="3">
    <brk id="35" max="16383" man="1"/>
    <brk id="73" max="16383" man="1"/>
    <brk id="111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dimension ref="A1:S134"/>
  <sheetViews>
    <sheetView tabSelected="1" view="pageBreakPreview" topLeftCell="A115" zoomScale="60" workbookViewId="0">
      <selection activeCell="A99" sqref="A99:A102"/>
    </sheetView>
  </sheetViews>
  <sheetFormatPr defaultColWidth="10.28515625" defaultRowHeight="12.75"/>
  <cols>
    <col min="1" max="1" width="10.5703125" style="489" customWidth="1"/>
    <col min="2" max="2" width="9.7109375" style="489" customWidth="1"/>
    <col min="3" max="3" width="9.85546875" style="489" customWidth="1"/>
    <col min="4" max="4" width="9.7109375" style="489" customWidth="1"/>
    <col min="5" max="5" width="10.5703125" style="489" customWidth="1"/>
    <col min="6" max="6" width="13" style="489" customWidth="1"/>
    <col min="7" max="7" width="9.85546875" style="489" customWidth="1"/>
    <col min="8" max="10" width="12.28515625" style="489" customWidth="1"/>
    <col min="11" max="11" width="12" style="489" customWidth="1"/>
    <col min="12" max="12" width="11.5703125" style="489" customWidth="1"/>
    <col min="13" max="13" width="12.85546875" style="489" customWidth="1"/>
    <col min="14" max="14" width="11.5703125" style="489" customWidth="1"/>
    <col min="15" max="15" width="11.42578125" style="489" customWidth="1"/>
    <col min="16" max="16" width="11.140625" style="489" customWidth="1"/>
    <col min="17" max="17" width="12.28515625" style="489" customWidth="1"/>
    <col min="18" max="18" width="13.7109375" style="489" customWidth="1"/>
    <col min="19" max="19" width="12.42578125" style="489" customWidth="1"/>
    <col min="20" max="16384" width="10.28515625" style="489"/>
  </cols>
  <sheetData>
    <row r="1" spans="1:19">
      <c r="A1" s="486"/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8" t="s">
        <v>1301</v>
      </c>
    </row>
    <row r="2" spans="1:19" ht="15.75">
      <c r="A2" s="490" t="s">
        <v>1302</v>
      </c>
      <c r="B2" s="58"/>
      <c r="C2" s="15"/>
      <c r="D2" s="491"/>
      <c r="E2" s="491"/>
      <c r="F2" s="491"/>
      <c r="G2" s="15"/>
      <c r="H2" s="15"/>
      <c r="I2" s="492"/>
      <c r="J2" s="444"/>
      <c r="K2" s="58"/>
      <c r="L2" s="491"/>
      <c r="M2" s="15"/>
      <c r="N2" s="15"/>
      <c r="O2" s="15"/>
      <c r="P2" s="15"/>
      <c r="Q2" s="15"/>
      <c r="R2" s="15"/>
      <c r="S2" s="448"/>
    </row>
    <row r="3" spans="1:19" ht="15.75">
      <c r="A3" s="490" t="s">
        <v>1303</v>
      </c>
      <c r="B3" s="58"/>
      <c r="C3" s="15"/>
      <c r="D3" s="491"/>
      <c r="E3" s="491"/>
      <c r="F3" s="491"/>
      <c r="G3" s="15"/>
      <c r="H3" s="15"/>
      <c r="I3" s="492"/>
      <c r="J3" s="444"/>
      <c r="K3" s="58"/>
      <c r="L3" s="491"/>
      <c r="M3" s="15"/>
      <c r="N3" s="15"/>
      <c r="O3" s="15"/>
      <c r="P3" s="15"/>
      <c r="Q3" s="15"/>
      <c r="R3" s="15"/>
      <c r="S3" s="15"/>
    </row>
    <row r="4" spans="1:19">
      <c r="A4" s="15"/>
      <c r="B4" s="15"/>
      <c r="C4" s="58"/>
      <c r="D4" s="491"/>
      <c r="E4" s="491"/>
      <c r="F4" s="491"/>
      <c r="G4" s="15"/>
      <c r="H4" s="58"/>
      <c r="I4" s="492"/>
      <c r="J4" s="444"/>
      <c r="K4" s="58"/>
      <c r="L4" s="58"/>
      <c r="M4" s="58"/>
      <c r="N4" s="58"/>
      <c r="O4" s="58"/>
      <c r="P4" s="58"/>
      <c r="Q4" s="58"/>
      <c r="R4" s="15"/>
      <c r="S4" s="15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475" t="s">
        <v>96</v>
      </c>
    </row>
    <row r="6" spans="1:19">
      <c r="A6" s="1123" t="s">
        <v>1304</v>
      </c>
      <c r="B6" s="1115" t="s">
        <v>1305</v>
      </c>
      <c r="C6" s="1115"/>
      <c r="D6" s="1115"/>
      <c r="E6" s="1115"/>
      <c r="F6" s="1115"/>
      <c r="G6" s="1115"/>
      <c r="H6" s="1115"/>
      <c r="I6" s="1115"/>
      <c r="J6" s="1115" t="s">
        <v>1305</v>
      </c>
      <c r="K6" s="1115"/>
      <c r="L6" s="1115"/>
      <c r="M6" s="1115"/>
      <c r="N6" s="1115"/>
      <c r="O6" s="1115"/>
      <c r="P6" s="1115"/>
      <c r="Q6" s="1115"/>
      <c r="R6" s="1119" t="s">
        <v>1306</v>
      </c>
      <c r="S6" s="1123" t="s">
        <v>1304</v>
      </c>
    </row>
    <row r="7" spans="1:19">
      <c r="A7" s="1124"/>
      <c r="B7" s="1120" t="s">
        <v>1307</v>
      </c>
      <c r="C7" s="1120" t="s">
        <v>1308</v>
      </c>
      <c r="D7" s="1120" t="s">
        <v>1309</v>
      </c>
      <c r="E7" s="1120" t="s">
        <v>1310</v>
      </c>
      <c r="F7" s="1120" t="s">
        <v>1311</v>
      </c>
      <c r="G7" s="1120" t="s">
        <v>1312</v>
      </c>
      <c r="H7" s="1120" t="s">
        <v>1313</v>
      </c>
      <c r="I7" s="1120" t="s">
        <v>1314</v>
      </c>
      <c r="J7" s="1120" t="s">
        <v>1315</v>
      </c>
      <c r="K7" s="1120" t="s">
        <v>1316</v>
      </c>
      <c r="L7" s="1120" t="s">
        <v>1317</v>
      </c>
      <c r="M7" s="1120" t="s">
        <v>1318</v>
      </c>
      <c r="N7" s="1120" t="s">
        <v>1319</v>
      </c>
      <c r="O7" s="1120" t="s">
        <v>1320</v>
      </c>
      <c r="P7" s="1120" t="s">
        <v>1321</v>
      </c>
      <c r="Q7" s="1121" t="s">
        <v>57</v>
      </c>
      <c r="R7" s="1119"/>
      <c r="S7" s="1124"/>
    </row>
    <row r="8" spans="1:19" ht="40.5" customHeight="1">
      <c r="A8" s="1125"/>
      <c r="B8" s="1120"/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1"/>
      <c r="R8" s="1119"/>
      <c r="S8" s="1125"/>
    </row>
    <row r="9" spans="1:19" ht="9" customHeight="1">
      <c r="A9" s="493"/>
      <c r="B9" s="494"/>
      <c r="C9" s="494"/>
      <c r="D9" s="494"/>
      <c r="E9" s="494"/>
      <c r="F9" s="494"/>
      <c r="G9" s="494"/>
      <c r="H9" s="494"/>
      <c r="I9" s="494"/>
      <c r="J9" s="494"/>
      <c r="K9" s="494"/>
      <c r="L9" s="494"/>
      <c r="M9" s="494"/>
      <c r="N9" s="494"/>
      <c r="O9" s="494"/>
      <c r="P9" s="494"/>
      <c r="Q9" s="495"/>
      <c r="R9" s="495"/>
      <c r="S9" s="496"/>
    </row>
    <row r="10" spans="1:19" ht="20.100000000000001" customHeight="1">
      <c r="A10" s="497" t="s">
        <v>1322</v>
      </c>
      <c r="B10" s="498" t="s">
        <v>43</v>
      </c>
      <c r="C10" s="498">
        <v>16460.145029200001</v>
      </c>
      <c r="D10" s="498">
        <v>41042.910655200001</v>
      </c>
      <c r="E10" s="498">
        <v>173699.0264917</v>
      </c>
      <c r="F10" s="498">
        <v>76065.809646499998</v>
      </c>
      <c r="G10" s="498">
        <v>94617.0763076</v>
      </c>
      <c r="H10" s="498">
        <v>4683714.6308348002</v>
      </c>
      <c r="I10" s="498">
        <v>853975.52442790102</v>
      </c>
      <c r="J10" s="498">
        <v>357.80177149999997</v>
      </c>
      <c r="K10" s="498">
        <v>70014.757125000004</v>
      </c>
      <c r="L10" s="498">
        <v>2642.8317255000002</v>
      </c>
      <c r="M10" s="498">
        <v>23265.508462599999</v>
      </c>
      <c r="N10" s="498">
        <v>393602.88919459999</v>
      </c>
      <c r="O10" s="498">
        <v>4852.7670502000001</v>
      </c>
      <c r="P10" s="498">
        <v>34428.3633405</v>
      </c>
      <c r="Q10" s="498">
        <v>6468740.0420628013</v>
      </c>
      <c r="R10" s="498">
        <v>20225991.354847401</v>
      </c>
      <c r="S10" s="497" t="s">
        <v>1322</v>
      </c>
    </row>
    <row r="11" spans="1:19" ht="20.100000000000001" customHeight="1">
      <c r="A11" s="497" t="s">
        <v>1323</v>
      </c>
      <c r="B11" s="498" t="s">
        <v>43</v>
      </c>
      <c r="C11" s="498" t="s">
        <v>43</v>
      </c>
      <c r="D11" s="498" t="s">
        <v>43</v>
      </c>
      <c r="E11" s="498" t="s">
        <v>43</v>
      </c>
      <c r="F11" s="498" t="s">
        <v>43</v>
      </c>
      <c r="G11" s="498" t="s">
        <v>43</v>
      </c>
      <c r="H11" s="498" t="s">
        <v>43</v>
      </c>
      <c r="I11" s="498" t="s">
        <v>43</v>
      </c>
      <c r="J11" s="498" t="s">
        <v>43</v>
      </c>
      <c r="K11" s="498" t="s">
        <v>43</v>
      </c>
      <c r="L11" s="498" t="s">
        <v>43</v>
      </c>
      <c r="M11" s="498" t="s">
        <v>43</v>
      </c>
      <c r="N11" s="498" t="s">
        <v>43</v>
      </c>
      <c r="O11" s="498" t="s">
        <v>43</v>
      </c>
      <c r="P11" s="498" t="s">
        <v>43</v>
      </c>
      <c r="Q11" s="498" t="s">
        <v>43</v>
      </c>
      <c r="R11" s="498" t="s">
        <v>43</v>
      </c>
      <c r="S11" s="497" t="s">
        <v>1323</v>
      </c>
    </row>
    <row r="12" spans="1:19" ht="20.100000000000001" customHeight="1">
      <c r="A12" s="497" t="s">
        <v>1324</v>
      </c>
      <c r="B12" s="498" t="s">
        <v>43</v>
      </c>
      <c r="C12" s="498" t="s">
        <v>43</v>
      </c>
      <c r="D12" s="498" t="s">
        <v>43</v>
      </c>
      <c r="E12" s="498" t="s">
        <v>43</v>
      </c>
      <c r="F12" s="498" t="s">
        <v>43</v>
      </c>
      <c r="G12" s="498" t="s">
        <v>43</v>
      </c>
      <c r="H12" s="498" t="s">
        <v>43</v>
      </c>
      <c r="I12" s="498" t="s">
        <v>43</v>
      </c>
      <c r="J12" s="498" t="s">
        <v>43</v>
      </c>
      <c r="K12" s="498">
        <v>5</v>
      </c>
      <c r="L12" s="498">
        <v>278.30116670000001</v>
      </c>
      <c r="M12" s="498" t="s">
        <v>43</v>
      </c>
      <c r="N12" s="498" t="s">
        <v>43</v>
      </c>
      <c r="O12" s="498" t="s">
        <v>43</v>
      </c>
      <c r="P12" s="498" t="s">
        <v>43</v>
      </c>
      <c r="Q12" s="498">
        <v>283.30116670000001</v>
      </c>
      <c r="R12" s="498">
        <v>46.617541600000003</v>
      </c>
      <c r="S12" s="497" t="s">
        <v>1324</v>
      </c>
    </row>
    <row r="13" spans="1:19" ht="20.100000000000001" customHeight="1">
      <c r="A13" s="497" t="s">
        <v>1325</v>
      </c>
      <c r="B13" s="498" t="s">
        <v>43</v>
      </c>
      <c r="C13" s="498" t="s">
        <v>43</v>
      </c>
      <c r="D13" s="498" t="s">
        <v>43</v>
      </c>
      <c r="E13" s="498" t="s">
        <v>43</v>
      </c>
      <c r="F13" s="498" t="s">
        <v>43</v>
      </c>
      <c r="G13" s="498" t="s">
        <v>43</v>
      </c>
      <c r="H13" s="498" t="s">
        <v>43</v>
      </c>
      <c r="I13" s="498" t="s">
        <v>43</v>
      </c>
      <c r="J13" s="498" t="s">
        <v>43</v>
      </c>
      <c r="K13" s="498">
        <v>5094.1122999999998</v>
      </c>
      <c r="L13" s="498" t="s">
        <v>43</v>
      </c>
      <c r="M13" s="498" t="s">
        <v>43</v>
      </c>
      <c r="N13" s="498" t="s">
        <v>43</v>
      </c>
      <c r="O13" s="498" t="s">
        <v>43</v>
      </c>
      <c r="P13" s="498" t="s">
        <v>43</v>
      </c>
      <c r="Q13" s="498">
        <v>5094.1122999999998</v>
      </c>
      <c r="R13" s="498" t="s">
        <v>43</v>
      </c>
      <c r="S13" s="497" t="s">
        <v>1325</v>
      </c>
    </row>
    <row r="14" spans="1:19" ht="20.100000000000001" customHeight="1">
      <c r="A14" s="497" t="s">
        <v>1326</v>
      </c>
      <c r="B14" s="498" t="s">
        <v>43</v>
      </c>
      <c r="C14" s="498" t="s">
        <v>43</v>
      </c>
      <c r="D14" s="498">
        <v>9.8999999999999994E-5</v>
      </c>
      <c r="E14" s="498" t="s">
        <v>43</v>
      </c>
      <c r="F14" s="498" t="s">
        <v>43</v>
      </c>
      <c r="G14" s="498" t="s">
        <v>43</v>
      </c>
      <c r="H14" s="498">
        <v>7203.7984444000003</v>
      </c>
      <c r="I14" s="498">
        <v>114.99217059999999</v>
      </c>
      <c r="J14" s="498" t="s">
        <v>43</v>
      </c>
      <c r="K14" s="498">
        <v>504.77323999999999</v>
      </c>
      <c r="L14" s="498" t="s">
        <v>43</v>
      </c>
      <c r="M14" s="498" t="s">
        <v>43</v>
      </c>
      <c r="N14" s="498">
        <v>37.5341667</v>
      </c>
      <c r="O14" s="498" t="s">
        <v>43</v>
      </c>
      <c r="P14" s="498" t="s">
        <v>43</v>
      </c>
      <c r="Q14" s="498">
        <v>7861.0981206999995</v>
      </c>
      <c r="R14" s="498">
        <v>3357.4321341</v>
      </c>
      <c r="S14" s="497" t="s">
        <v>1326</v>
      </c>
    </row>
    <row r="15" spans="1:19" ht="20.100000000000001" customHeight="1">
      <c r="A15" s="497" t="s">
        <v>1327</v>
      </c>
      <c r="B15" s="498" t="s">
        <v>43</v>
      </c>
      <c r="C15" s="498" t="s">
        <v>43</v>
      </c>
      <c r="D15" s="498" t="s">
        <v>43</v>
      </c>
      <c r="E15" s="498">
        <v>12.746033300000001</v>
      </c>
      <c r="F15" s="498" t="s">
        <v>43</v>
      </c>
      <c r="G15" s="498" t="s">
        <v>43</v>
      </c>
      <c r="H15" s="498">
        <v>1.0000000000000001E-5</v>
      </c>
      <c r="I15" s="498">
        <v>1.0000000000000001E-5</v>
      </c>
      <c r="J15" s="498" t="s">
        <v>43</v>
      </c>
      <c r="K15" s="498">
        <v>38500</v>
      </c>
      <c r="L15" s="498" t="s">
        <v>43</v>
      </c>
      <c r="M15" s="498" t="s">
        <v>43</v>
      </c>
      <c r="N15" s="498">
        <v>3.0000000000000001E-5</v>
      </c>
      <c r="O15" s="498" t="s">
        <v>43</v>
      </c>
      <c r="P15" s="498" t="s">
        <v>43</v>
      </c>
      <c r="Q15" s="498">
        <v>38512.7460833</v>
      </c>
      <c r="R15" s="498">
        <v>158322.10065780001</v>
      </c>
      <c r="S15" s="497" t="s">
        <v>1327</v>
      </c>
    </row>
    <row r="16" spans="1:19" ht="20.100000000000001" customHeight="1">
      <c r="A16" s="497" t="s">
        <v>1328</v>
      </c>
      <c r="B16" s="498" t="s">
        <v>43</v>
      </c>
      <c r="C16" s="498" t="s">
        <v>43</v>
      </c>
      <c r="D16" s="498">
        <v>19083.188933599999</v>
      </c>
      <c r="E16" s="498">
        <v>21965.4269002</v>
      </c>
      <c r="F16" s="498" t="s">
        <v>43</v>
      </c>
      <c r="G16" s="498" t="s">
        <v>43</v>
      </c>
      <c r="H16" s="498">
        <v>196568.77043410001</v>
      </c>
      <c r="I16" s="498">
        <v>15915.8153281</v>
      </c>
      <c r="J16" s="498" t="s">
        <v>43</v>
      </c>
      <c r="K16" s="498">
        <v>1151.0463801999999</v>
      </c>
      <c r="L16" s="498" t="s">
        <v>43</v>
      </c>
      <c r="M16" s="498" t="s">
        <v>43</v>
      </c>
      <c r="N16" s="498">
        <v>119127.43090609999</v>
      </c>
      <c r="O16" s="498">
        <v>10.068336199999999</v>
      </c>
      <c r="P16" s="498" t="s">
        <v>43</v>
      </c>
      <c r="Q16" s="498">
        <v>373821.74721850001</v>
      </c>
      <c r="R16" s="498">
        <v>329201.50859430002</v>
      </c>
      <c r="S16" s="497" t="s">
        <v>1328</v>
      </c>
    </row>
    <row r="17" spans="1:19" ht="20.100000000000001" customHeight="1">
      <c r="A17" s="497" t="s">
        <v>1329</v>
      </c>
      <c r="B17" s="498" t="s">
        <v>43</v>
      </c>
      <c r="C17" s="498" t="s">
        <v>43</v>
      </c>
      <c r="D17" s="498">
        <v>13127.9409715</v>
      </c>
      <c r="E17" s="498">
        <v>17709.1930632</v>
      </c>
      <c r="F17" s="498" t="s">
        <v>43</v>
      </c>
      <c r="G17" s="498" t="s">
        <v>43</v>
      </c>
      <c r="H17" s="498" t="s">
        <v>43</v>
      </c>
      <c r="I17" s="498" t="s">
        <v>43</v>
      </c>
      <c r="J17" s="498" t="s">
        <v>43</v>
      </c>
      <c r="K17" s="498" t="s">
        <v>43</v>
      </c>
      <c r="L17" s="498" t="s">
        <v>43</v>
      </c>
      <c r="M17" s="498">
        <v>5030.1740407999996</v>
      </c>
      <c r="N17" s="498">
        <v>7.6942199999999996</v>
      </c>
      <c r="O17" s="498" t="s">
        <v>43</v>
      </c>
      <c r="P17" s="498" t="s">
        <v>43</v>
      </c>
      <c r="Q17" s="498">
        <v>35875.002295499995</v>
      </c>
      <c r="R17" s="498">
        <v>30974.325626099999</v>
      </c>
      <c r="S17" s="497" t="s">
        <v>1329</v>
      </c>
    </row>
    <row r="18" spans="1:19" ht="20.100000000000001" customHeight="1">
      <c r="A18" s="497" t="s">
        <v>1330</v>
      </c>
      <c r="B18" s="498" t="s">
        <v>43</v>
      </c>
      <c r="C18" s="498" t="s">
        <v>43</v>
      </c>
      <c r="D18" s="498">
        <v>73136.9862899</v>
      </c>
      <c r="E18" s="498">
        <v>74891.121673100002</v>
      </c>
      <c r="F18" s="498" t="s">
        <v>43</v>
      </c>
      <c r="G18" s="498" t="s">
        <v>43</v>
      </c>
      <c r="H18" s="498">
        <v>203562.88072799999</v>
      </c>
      <c r="I18" s="498">
        <v>19819.5044973</v>
      </c>
      <c r="J18" s="498">
        <v>0.32394499999999998</v>
      </c>
      <c r="K18" s="498">
        <v>499982.31446329999</v>
      </c>
      <c r="L18" s="498" t="s">
        <v>43</v>
      </c>
      <c r="M18" s="498">
        <v>16.0549404</v>
      </c>
      <c r="N18" s="498">
        <v>1654.1223933000001</v>
      </c>
      <c r="O18" s="498" t="s">
        <v>43</v>
      </c>
      <c r="P18" s="498" t="s">
        <v>43</v>
      </c>
      <c r="Q18" s="498">
        <v>873063.30893029994</v>
      </c>
      <c r="R18" s="498">
        <v>851154.21456540003</v>
      </c>
      <c r="S18" s="497" t="s">
        <v>1330</v>
      </c>
    </row>
    <row r="19" spans="1:19" ht="20.100000000000001" customHeight="1">
      <c r="A19" s="497" t="s">
        <v>1331</v>
      </c>
      <c r="B19" s="498" t="s">
        <v>43</v>
      </c>
      <c r="C19" s="498" t="s">
        <v>43</v>
      </c>
      <c r="D19" s="498" t="s">
        <v>43</v>
      </c>
      <c r="E19" s="498" t="s">
        <v>43</v>
      </c>
      <c r="F19" s="498" t="s">
        <v>43</v>
      </c>
      <c r="G19" s="498" t="s">
        <v>43</v>
      </c>
      <c r="H19" s="498" t="s">
        <v>43</v>
      </c>
      <c r="I19" s="498" t="s">
        <v>43</v>
      </c>
      <c r="J19" s="498" t="s">
        <v>43</v>
      </c>
      <c r="K19" s="498" t="s">
        <v>43</v>
      </c>
      <c r="L19" s="498" t="s">
        <v>43</v>
      </c>
      <c r="M19" s="498" t="s">
        <v>43</v>
      </c>
      <c r="N19" s="498" t="s">
        <v>43</v>
      </c>
      <c r="O19" s="498" t="s">
        <v>43</v>
      </c>
      <c r="P19" s="498" t="s">
        <v>43</v>
      </c>
      <c r="Q19" s="498" t="s">
        <v>43</v>
      </c>
      <c r="R19" s="498" t="s">
        <v>43</v>
      </c>
      <c r="S19" s="497" t="s">
        <v>1331</v>
      </c>
    </row>
    <row r="20" spans="1:19" ht="20.100000000000001" customHeight="1">
      <c r="A20" s="497" t="s">
        <v>1332</v>
      </c>
      <c r="B20" s="498" t="s">
        <v>43</v>
      </c>
      <c r="C20" s="498" t="s">
        <v>43</v>
      </c>
      <c r="D20" s="498" t="s">
        <v>43</v>
      </c>
      <c r="E20" s="498" t="s">
        <v>43</v>
      </c>
      <c r="F20" s="498" t="s">
        <v>43</v>
      </c>
      <c r="G20" s="498" t="s">
        <v>43</v>
      </c>
      <c r="H20" s="498" t="s">
        <v>43</v>
      </c>
      <c r="I20" s="498">
        <v>51.216526299999998</v>
      </c>
      <c r="J20" s="498" t="s">
        <v>43</v>
      </c>
      <c r="K20" s="498" t="s">
        <v>43</v>
      </c>
      <c r="L20" s="498" t="s">
        <v>43</v>
      </c>
      <c r="M20" s="498" t="s">
        <v>43</v>
      </c>
      <c r="N20" s="498" t="s">
        <v>43</v>
      </c>
      <c r="O20" s="498" t="s">
        <v>43</v>
      </c>
      <c r="P20" s="498" t="s">
        <v>43</v>
      </c>
      <c r="Q20" s="498">
        <v>51.216526299999998</v>
      </c>
      <c r="R20" s="498" t="s">
        <v>43</v>
      </c>
      <c r="S20" s="497" t="s">
        <v>1332</v>
      </c>
    </row>
    <row r="21" spans="1:19" ht="20.100000000000001" customHeight="1">
      <c r="A21" s="497" t="s">
        <v>1333</v>
      </c>
      <c r="B21" s="498" t="s">
        <v>43</v>
      </c>
      <c r="C21" s="498" t="s">
        <v>43</v>
      </c>
      <c r="D21" s="498">
        <v>14102.974123800001</v>
      </c>
      <c r="E21" s="498">
        <v>2868.2628079999999</v>
      </c>
      <c r="F21" s="498">
        <v>9014.25</v>
      </c>
      <c r="G21" s="498" t="s">
        <v>43</v>
      </c>
      <c r="H21" s="498">
        <v>61928.319373699997</v>
      </c>
      <c r="I21" s="498" t="s">
        <v>43</v>
      </c>
      <c r="J21" s="498" t="s">
        <v>43</v>
      </c>
      <c r="K21" s="498">
        <v>18252.568103000001</v>
      </c>
      <c r="L21" s="498" t="s">
        <v>43</v>
      </c>
      <c r="M21" s="498" t="s">
        <v>43</v>
      </c>
      <c r="N21" s="498">
        <v>15536.0766121</v>
      </c>
      <c r="O21" s="498" t="s">
        <v>43</v>
      </c>
      <c r="P21" s="498" t="s">
        <v>43</v>
      </c>
      <c r="Q21" s="498">
        <v>121702.4510206</v>
      </c>
      <c r="R21" s="498">
        <v>136977.10782850001</v>
      </c>
      <c r="S21" s="497" t="s">
        <v>1333</v>
      </c>
    </row>
    <row r="22" spans="1:19" ht="20.100000000000001" customHeight="1">
      <c r="A22" s="497" t="s">
        <v>1334</v>
      </c>
      <c r="B22" s="498" t="s">
        <v>43</v>
      </c>
      <c r="C22" s="498">
        <v>4.3782201000000001</v>
      </c>
      <c r="D22" s="498">
        <v>9416.0771980999998</v>
      </c>
      <c r="E22" s="498">
        <v>4568.8528974000001</v>
      </c>
      <c r="F22" s="498">
        <v>30.913675099999999</v>
      </c>
      <c r="G22" s="498">
        <v>1630.3169537000001</v>
      </c>
      <c r="H22" s="498">
        <v>86617.8259483</v>
      </c>
      <c r="I22" s="498">
        <v>18119.337910999999</v>
      </c>
      <c r="J22" s="498">
        <v>16.934377699999999</v>
      </c>
      <c r="K22" s="498">
        <v>5258.0810351999999</v>
      </c>
      <c r="L22" s="498" t="s">
        <v>43</v>
      </c>
      <c r="M22" s="498" t="s">
        <v>43</v>
      </c>
      <c r="N22" s="498">
        <v>20452.520903600001</v>
      </c>
      <c r="O22" s="498">
        <v>8048.7781126999998</v>
      </c>
      <c r="P22" s="498" t="s">
        <v>43</v>
      </c>
      <c r="Q22" s="498">
        <v>154164.01723289999</v>
      </c>
      <c r="R22" s="498">
        <v>192795.07959119999</v>
      </c>
      <c r="S22" s="497" t="s">
        <v>1334</v>
      </c>
    </row>
    <row r="23" spans="1:19" ht="20.100000000000001" customHeight="1">
      <c r="A23" s="497" t="s">
        <v>1335</v>
      </c>
      <c r="B23" s="498" t="s">
        <v>43</v>
      </c>
      <c r="C23" s="498" t="s">
        <v>43</v>
      </c>
      <c r="D23" s="498">
        <v>81355.546384999994</v>
      </c>
      <c r="E23" s="498" t="s">
        <v>43</v>
      </c>
      <c r="F23" s="498" t="s">
        <v>43</v>
      </c>
      <c r="G23" s="498" t="s">
        <v>43</v>
      </c>
      <c r="H23" s="498">
        <v>18543.315164399999</v>
      </c>
      <c r="I23" s="498" t="s">
        <v>43</v>
      </c>
      <c r="J23" s="498" t="s">
        <v>43</v>
      </c>
      <c r="K23" s="498">
        <v>1156.6910258</v>
      </c>
      <c r="L23" s="498" t="s">
        <v>43</v>
      </c>
      <c r="M23" s="498" t="s">
        <v>43</v>
      </c>
      <c r="N23" s="498" t="s">
        <v>43</v>
      </c>
      <c r="O23" s="498" t="s">
        <v>43</v>
      </c>
      <c r="P23" s="498" t="s">
        <v>43</v>
      </c>
      <c r="Q23" s="498">
        <v>101055.5525752</v>
      </c>
      <c r="R23" s="498">
        <v>5471.1823253000002</v>
      </c>
      <c r="S23" s="497" t="s">
        <v>1335</v>
      </c>
    </row>
    <row r="24" spans="1:19" ht="20.100000000000001" customHeight="1">
      <c r="A24" s="497" t="s">
        <v>1336</v>
      </c>
      <c r="B24" s="498" t="s">
        <v>43</v>
      </c>
      <c r="C24" s="498" t="s">
        <v>43</v>
      </c>
      <c r="D24" s="498">
        <v>45972.296304900003</v>
      </c>
      <c r="E24" s="498">
        <v>70122.904793099995</v>
      </c>
      <c r="F24" s="498" t="s">
        <v>43</v>
      </c>
      <c r="G24" s="498" t="s">
        <v>43</v>
      </c>
      <c r="H24" s="498">
        <v>30439.431754699999</v>
      </c>
      <c r="I24" s="498">
        <v>37584.298679899999</v>
      </c>
      <c r="J24" s="498">
        <v>1.5707297</v>
      </c>
      <c r="K24" s="498">
        <v>1077.8328572999999</v>
      </c>
      <c r="L24" s="498" t="s">
        <v>43</v>
      </c>
      <c r="M24" s="498">
        <v>42.605559700000001</v>
      </c>
      <c r="N24" s="498">
        <v>6326.5682635000003</v>
      </c>
      <c r="O24" s="498" t="s">
        <v>43</v>
      </c>
      <c r="P24" s="498" t="s">
        <v>43</v>
      </c>
      <c r="Q24" s="498">
        <v>191567.50894279999</v>
      </c>
      <c r="R24" s="498">
        <v>296779.82498410001</v>
      </c>
      <c r="S24" s="497" t="s">
        <v>1336</v>
      </c>
    </row>
    <row r="25" spans="1:19" ht="20.100000000000001" customHeight="1">
      <c r="A25" s="497" t="s">
        <v>1337</v>
      </c>
      <c r="B25" s="498" t="s">
        <v>43</v>
      </c>
      <c r="C25" s="498" t="s">
        <v>43</v>
      </c>
      <c r="D25" s="498" t="s">
        <v>43</v>
      </c>
      <c r="E25" s="498" t="s">
        <v>43</v>
      </c>
      <c r="F25" s="498" t="s">
        <v>43</v>
      </c>
      <c r="G25" s="498" t="s">
        <v>43</v>
      </c>
      <c r="H25" s="498" t="s">
        <v>43</v>
      </c>
      <c r="I25" s="498">
        <v>4.3117635999999999</v>
      </c>
      <c r="J25" s="498" t="s">
        <v>43</v>
      </c>
      <c r="K25" s="498">
        <v>402.16666659999999</v>
      </c>
      <c r="L25" s="498" t="s">
        <v>43</v>
      </c>
      <c r="M25" s="498" t="s">
        <v>43</v>
      </c>
      <c r="N25" s="498" t="s">
        <v>43</v>
      </c>
      <c r="O25" s="498" t="s">
        <v>43</v>
      </c>
      <c r="P25" s="498" t="s">
        <v>43</v>
      </c>
      <c r="Q25" s="498">
        <v>406.47843019999999</v>
      </c>
      <c r="R25" s="498">
        <v>47755.908230200002</v>
      </c>
      <c r="S25" s="497" t="s">
        <v>1337</v>
      </c>
    </row>
    <row r="26" spans="1:19" ht="20.100000000000001" customHeight="1">
      <c r="A26" s="497" t="s">
        <v>1338</v>
      </c>
      <c r="B26" s="498" t="s">
        <v>43</v>
      </c>
      <c r="C26" s="498" t="s">
        <v>43</v>
      </c>
      <c r="D26" s="498">
        <v>14010.2903544</v>
      </c>
      <c r="E26" s="498">
        <v>22651.428721100001</v>
      </c>
      <c r="F26" s="498">
        <v>110.981486</v>
      </c>
      <c r="G26" s="498">
        <v>17303.106637600002</v>
      </c>
      <c r="H26" s="498">
        <v>3040800.0783433001</v>
      </c>
      <c r="I26" s="498">
        <v>93691.801948499997</v>
      </c>
      <c r="J26" s="498">
        <v>279113.91219030001</v>
      </c>
      <c r="K26" s="498">
        <v>65888.182603699999</v>
      </c>
      <c r="L26" s="498">
        <v>13.274190000000001</v>
      </c>
      <c r="M26" s="498" t="s">
        <v>43</v>
      </c>
      <c r="N26" s="498">
        <v>228337.90388500001</v>
      </c>
      <c r="O26" s="498">
        <v>11941.233725</v>
      </c>
      <c r="P26" s="498">
        <v>3891.7003307999998</v>
      </c>
      <c r="Q26" s="498">
        <v>3777753.8944156999</v>
      </c>
      <c r="R26" s="498">
        <v>3834076.0531167998</v>
      </c>
      <c r="S26" s="497" t="s">
        <v>1338</v>
      </c>
    </row>
    <row r="27" spans="1:19" ht="20.100000000000001" customHeight="1">
      <c r="A27" s="497" t="s">
        <v>1339</v>
      </c>
      <c r="B27" s="498" t="s">
        <v>43</v>
      </c>
      <c r="C27" s="498" t="s">
        <v>43</v>
      </c>
      <c r="D27" s="498" t="s">
        <v>43</v>
      </c>
      <c r="E27" s="498" t="s">
        <v>43</v>
      </c>
      <c r="F27" s="498" t="s">
        <v>43</v>
      </c>
      <c r="G27" s="498" t="s">
        <v>43</v>
      </c>
      <c r="H27" s="498">
        <v>928.99804879999999</v>
      </c>
      <c r="I27" s="498">
        <v>5103.3940863999997</v>
      </c>
      <c r="J27" s="498" t="s">
        <v>43</v>
      </c>
      <c r="K27" s="498">
        <v>0.75614999999999999</v>
      </c>
      <c r="L27" s="498" t="s">
        <v>43</v>
      </c>
      <c r="M27" s="498" t="s">
        <v>43</v>
      </c>
      <c r="N27" s="498">
        <v>0.82173589999999996</v>
      </c>
      <c r="O27" s="498">
        <v>32812.551666599997</v>
      </c>
      <c r="P27" s="498">
        <v>107.6346417</v>
      </c>
      <c r="Q27" s="498">
        <v>38954.156329400001</v>
      </c>
      <c r="R27" s="498">
        <v>52465.866715999997</v>
      </c>
      <c r="S27" s="497" t="s">
        <v>1339</v>
      </c>
    </row>
    <row r="28" spans="1:19" ht="20.100000000000001" customHeight="1">
      <c r="A28" s="497" t="s">
        <v>1340</v>
      </c>
      <c r="B28" s="498" t="s">
        <v>43</v>
      </c>
      <c r="C28" s="498">
        <v>5525.8803644999998</v>
      </c>
      <c r="D28" s="498">
        <v>704969.43363029999</v>
      </c>
      <c r="E28" s="498">
        <v>397428.42559900001</v>
      </c>
      <c r="F28" s="498">
        <v>12574.8508016</v>
      </c>
      <c r="G28" s="498">
        <v>1561.8365905999999</v>
      </c>
      <c r="H28" s="498">
        <v>920684.97699680005</v>
      </c>
      <c r="I28" s="498">
        <v>131817.78294609999</v>
      </c>
      <c r="J28" s="498">
        <v>11731.682889399999</v>
      </c>
      <c r="K28" s="498">
        <v>141918.98681490001</v>
      </c>
      <c r="L28" s="498" t="s">
        <v>43</v>
      </c>
      <c r="M28" s="498">
        <v>111442.7318816</v>
      </c>
      <c r="N28" s="498">
        <v>31677.692390299999</v>
      </c>
      <c r="O28" s="498">
        <v>525.09738919999995</v>
      </c>
      <c r="P28" s="498">
        <v>27936.887591999999</v>
      </c>
      <c r="Q28" s="498">
        <v>2499796.2658862993</v>
      </c>
      <c r="R28" s="498">
        <v>2789697.0013513002</v>
      </c>
      <c r="S28" s="497" t="s">
        <v>1340</v>
      </c>
    </row>
    <row r="29" spans="1:19" ht="20.100000000000001" customHeight="1">
      <c r="A29" s="497" t="s">
        <v>1341</v>
      </c>
      <c r="B29" s="498" t="s">
        <v>43</v>
      </c>
      <c r="C29" s="498" t="s">
        <v>43</v>
      </c>
      <c r="D29" s="498" t="s">
        <v>43</v>
      </c>
      <c r="E29" s="498" t="s">
        <v>43</v>
      </c>
      <c r="F29" s="498" t="s">
        <v>43</v>
      </c>
      <c r="G29" s="498" t="s">
        <v>43</v>
      </c>
      <c r="H29" s="498">
        <v>5277.5915720000003</v>
      </c>
      <c r="I29" s="498">
        <v>626.9044877</v>
      </c>
      <c r="J29" s="498" t="s">
        <v>43</v>
      </c>
      <c r="K29" s="498" t="s">
        <v>43</v>
      </c>
      <c r="L29" s="498" t="s">
        <v>43</v>
      </c>
      <c r="M29" s="498" t="s">
        <v>43</v>
      </c>
      <c r="N29" s="498" t="s">
        <v>43</v>
      </c>
      <c r="O29" s="498" t="s">
        <v>43</v>
      </c>
      <c r="P29" s="498" t="s">
        <v>43</v>
      </c>
      <c r="Q29" s="498">
        <v>5904.4960596999999</v>
      </c>
      <c r="R29" s="498">
        <v>9757.9178019999999</v>
      </c>
      <c r="S29" s="497" t="s">
        <v>1341</v>
      </c>
    </row>
    <row r="30" spans="1:19" ht="20.100000000000001" customHeight="1">
      <c r="A30" s="497" t="s">
        <v>1342</v>
      </c>
      <c r="B30" s="498" t="s">
        <v>43</v>
      </c>
      <c r="C30" s="498">
        <v>12362.060779900001</v>
      </c>
      <c r="D30" s="498">
        <v>47402.1390197</v>
      </c>
      <c r="E30" s="498">
        <v>81524.158108100004</v>
      </c>
      <c r="F30" s="498">
        <v>7068.1521493999999</v>
      </c>
      <c r="G30" s="498">
        <v>9778.8090269000004</v>
      </c>
      <c r="H30" s="498">
        <v>737802.4892211</v>
      </c>
      <c r="I30" s="498">
        <v>94777.7362287</v>
      </c>
      <c r="J30" s="498">
        <v>25292.283375800002</v>
      </c>
      <c r="K30" s="498">
        <v>13385.548561699999</v>
      </c>
      <c r="L30" s="498" t="s">
        <v>43</v>
      </c>
      <c r="M30" s="498">
        <v>25987.834623499999</v>
      </c>
      <c r="N30" s="498">
        <v>53145.3625856</v>
      </c>
      <c r="O30" s="498">
        <v>42.721480499999998</v>
      </c>
      <c r="P30" s="498">
        <v>1382.1110040999999</v>
      </c>
      <c r="Q30" s="498">
        <v>1109951.4061650001</v>
      </c>
      <c r="R30" s="498">
        <v>597659.1516632</v>
      </c>
      <c r="S30" s="497" t="s">
        <v>1342</v>
      </c>
    </row>
    <row r="31" spans="1:19" ht="20.100000000000001" customHeight="1">
      <c r="A31" s="497" t="s">
        <v>1343</v>
      </c>
      <c r="B31" s="498" t="s">
        <v>43</v>
      </c>
      <c r="C31" s="498" t="s">
        <v>43</v>
      </c>
      <c r="D31" s="498" t="s">
        <v>43</v>
      </c>
      <c r="E31" s="498">
        <v>7980.1964005</v>
      </c>
      <c r="F31" s="498" t="s">
        <v>43</v>
      </c>
      <c r="G31" s="498" t="s">
        <v>43</v>
      </c>
      <c r="H31" s="498">
        <v>11959.6841382</v>
      </c>
      <c r="I31" s="498">
        <v>3526.0815954</v>
      </c>
      <c r="J31" s="498">
        <v>23.674669699999999</v>
      </c>
      <c r="K31" s="498">
        <v>10638.632593</v>
      </c>
      <c r="L31" s="498" t="s">
        <v>43</v>
      </c>
      <c r="M31" s="498">
        <v>9701.3700346000005</v>
      </c>
      <c r="N31" s="498">
        <v>472.98835889999998</v>
      </c>
      <c r="O31" s="498" t="s">
        <v>43</v>
      </c>
      <c r="P31" s="498" t="s">
        <v>43</v>
      </c>
      <c r="Q31" s="498">
        <v>44302.627790300008</v>
      </c>
      <c r="R31" s="498">
        <v>51665.386589399997</v>
      </c>
      <c r="S31" s="497" t="s">
        <v>1343</v>
      </c>
    </row>
    <row r="32" spans="1:19" ht="20.100000000000001" customHeight="1">
      <c r="A32" s="497" t="s">
        <v>1344</v>
      </c>
      <c r="B32" s="498" t="s">
        <v>43</v>
      </c>
      <c r="C32" s="498" t="s">
        <v>43</v>
      </c>
      <c r="D32" s="498">
        <v>66669.943234599996</v>
      </c>
      <c r="E32" s="498">
        <v>173293.95618499999</v>
      </c>
      <c r="F32" s="498">
        <v>3723.4323441000001</v>
      </c>
      <c r="G32" s="498">
        <v>5.1458010999999999</v>
      </c>
      <c r="H32" s="498">
        <v>178429.7044776</v>
      </c>
      <c r="I32" s="498">
        <v>23938.876182399999</v>
      </c>
      <c r="J32" s="498">
        <v>9.5762006</v>
      </c>
      <c r="K32" s="498">
        <v>57949.061805999998</v>
      </c>
      <c r="L32" s="498">
        <v>1627.2956357</v>
      </c>
      <c r="M32" s="498">
        <v>38225.679236199998</v>
      </c>
      <c r="N32" s="498">
        <v>3497.3980108999999</v>
      </c>
      <c r="O32" s="498">
        <v>15.5034575</v>
      </c>
      <c r="P32" s="498">
        <v>8644.5458715999994</v>
      </c>
      <c r="Q32" s="498">
        <v>556030.11844330013</v>
      </c>
      <c r="R32" s="498">
        <v>312982.80345549999</v>
      </c>
      <c r="S32" s="497" t="s">
        <v>1344</v>
      </c>
    </row>
    <row r="33" spans="1:19" ht="20.100000000000001" customHeight="1">
      <c r="A33" s="497" t="s">
        <v>1345</v>
      </c>
      <c r="B33" s="498" t="s">
        <v>43</v>
      </c>
      <c r="C33" s="498" t="s">
        <v>43</v>
      </c>
      <c r="D33" s="498" t="s">
        <v>43</v>
      </c>
      <c r="E33" s="498" t="s">
        <v>43</v>
      </c>
      <c r="F33" s="498">
        <v>7112.5052990000004</v>
      </c>
      <c r="G33" s="498" t="s">
        <v>43</v>
      </c>
      <c r="H33" s="498">
        <v>35513.440146100002</v>
      </c>
      <c r="I33" s="498">
        <v>17616.108417799998</v>
      </c>
      <c r="J33" s="498" t="s">
        <v>43</v>
      </c>
      <c r="K33" s="498" t="s">
        <v>43</v>
      </c>
      <c r="L33" s="498" t="s">
        <v>43</v>
      </c>
      <c r="M33" s="498">
        <v>1534.456891</v>
      </c>
      <c r="N33" s="498">
        <v>5.7879852999999999</v>
      </c>
      <c r="O33" s="498" t="s">
        <v>43</v>
      </c>
      <c r="P33" s="498" t="s">
        <v>43</v>
      </c>
      <c r="Q33" s="498">
        <v>61782.298739200007</v>
      </c>
      <c r="R33" s="498">
        <v>74178.377227399993</v>
      </c>
      <c r="S33" s="497" t="s">
        <v>1345</v>
      </c>
    </row>
    <row r="34" spans="1:19" ht="20.100000000000001" customHeight="1">
      <c r="A34" s="497" t="s">
        <v>1346</v>
      </c>
      <c r="B34" s="498" t="s">
        <v>43</v>
      </c>
      <c r="C34" s="498">
        <v>3408.8607290999998</v>
      </c>
      <c r="D34" s="498" t="s">
        <v>43</v>
      </c>
      <c r="E34" s="498">
        <v>7362.5547181000002</v>
      </c>
      <c r="F34" s="498">
        <v>4528.7535244000001</v>
      </c>
      <c r="G34" s="498">
        <v>20371.305554300001</v>
      </c>
      <c r="H34" s="498">
        <v>241981.7359115</v>
      </c>
      <c r="I34" s="498">
        <v>31004.8519839</v>
      </c>
      <c r="J34" s="498">
        <v>8565.1141908000009</v>
      </c>
      <c r="K34" s="498">
        <v>7374.504997</v>
      </c>
      <c r="L34" s="498">
        <v>38.8011561</v>
      </c>
      <c r="M34" s="498" t="s">
        <v>43</v>
      </c>
      <c r="N34" s="498">
        <v>84948.2971884</v>
      </c>
      <c r="O34" s="498">
        <v>49.254424800000002</v>
      </c>
      <c r="P34" s="498">
        <v>2540.3666342000001</v>
      </c>
      <c r="Q34" s="498">
        <v>412174.40101259999</v>
      </c>
      <c r="R34" s="498">
        <v>1271232.1710129001</v>
      </c>
      <c r="S34" s="497" t="s">
        <v>1346</v>
      </c>
    </row>
    <row r="35" spans="1:19" ht="20.100000000000001" customHeight="1">
      <c r="A35" s="497" t="s">
        <v>1347</v>
      </c>
      <c r="B35" s="498" t="s">
        <v>43</v>
      </c>
      <c r="C35" s="498">
        <v>7207.8776042</v>
      </c>
      <c r="D35" s="498" t="s">
        <v>43</v>
      </c>
      <c r="E35" s="498" t="s">
        <v>43</v>
      </c>
      <c r="F35" s="498" t="s">
        <v>43</v>
      </c>
      <c r="G35" s="498" t="s">
        <v>43</v>
      </c>
      <c r="H35" s="498">
        <v>35494.536223499999</v>
      </c>
      <c r="I35" s="498">
        <v>56424.850925600003</v>
      </c>
      <c r="J35" s="498">
        <v>4.2987624000000002</v>
      </c>
      <c r="K35" s="498">
        <v>30484.5084862</v>
      </c>
      <c r="L35" s="498" t="s">
        <v>43</v>
      </c>
      <c r="M35" s="498" t="s">
        <v>43</v>
      </c>
      <c r="N35" s="498">
        <v>64.855199099999993</v>
      </c>
      <c r="O35" s="498" t="s">
        <v>43</v>
      </c>
      <c r="P35" s="498" t="s">
        <v>43</v>
      </c>
      <c r="Q35" s="498">
        <v>129680.927201</v>
      </c>
      <c r="R35" s="498">
        <v>82923.560689100006</v>
      </c>
      <c r="S35" s="497" t="s">
        <v>1347</v>
      </c>
    </row>
    <row r="36" spans="1:19" ht="20.100000000000001" customHeight="1">
      <c r="A36" s="497" t="s">
        <v>1348</v>
      </c>
      <c r="B36" s="498" t="s">
        <v>43</v>
      </c>
      <c r="C36" s="498" t="s">
        <v>43</v>
      </c>
      <c r="D36" s="498" t="s">
        <v>43</v>
      </c>
      <c r="E36" s="498">
        <v>2645.1260593000002</v>
      </c>
      <c r="F36" s="498" t="s">
        <v>43</v>
      </c>
      <c r="G36" s="498">
        <v>1298.2979362999999</v>
      </c>
      <c r="H36" s="498">
        <v>213162.39468619999</v>
      </c>
      <c r="I36" s="498">
        <v>28942.116241600001</v>
      </c>
      <c r="J36" s="498">
        <v>54.564014399999998</v>
      </c>
      <c r="K36" s="498">
        <v>22.259777199999998</v>
      </c>
      <c r="L36" s="498" t="s">
        <v>43</v>
      </c>
      <c r="M36" s="498">
        <v>18483.415547799999</v>
      </c>
      <c r="N36" s="498">
        <v>37052.308653</v>
      </c>
      <c r="O36" s="498">
        <v>125.0718609</v>
      </c>
      <c r="P36" s="498">
        <v>2033.2222222</v>
      </c>
      <c r="Q36" s="498">
        <v>303818.77699889999</v>
      </c>
      <c r="R36" s="498">
        <v>395352.85081019998</v>
      </c>
      <c r="S36" s="497" t="s">
        <v>1348</v>
      </c>
    </row>
    <row r="37" spans="1:19" ht="20.100000000000001" customHeight="1">
      <c r="A37" s="497" t="s">
        <v>1349</v>
      </c>
      <c r="B37" s="498" t="s">
        <v>43</v>
      </c>
      <c r="C37" s="498" t="s">
        <v>43</v>
      </c>
      <c r="D37" s="498" t="s">
        <v>43</v>
      </c>
      <c r="E37" s="498" t="s">
        <v>43</v>
      </c>
      <c r="F37" s="498" t="s">
        <v>43</v>
      </c>
      <c r="G37" s="498" t="s">
        <v>43</v>
      </c>
      <c r="H37" s="498">
        <v>25185.979643400002</v>
      </c>
      <c r="I37" s="498">
        <v>28449.461810699999</v>
      </c>
      <c r="J37" s="498">
        <v>6.5601791</v>
      </c>
      <c r="K37" s="498">
        <v>51056.818898099998</v>
      </c>
      <c r="L37" s="498" t="s">
        <v>43</v>
      </c>
      <c r="M37" s="498">
        <v>7631.2427773999998</v>
      </c>
      <c r="N37" s="498">
        <v>5286.9965855</v>
      </c>
      <c r="O37" s="498" t="s">
        <v>43</v>
      </c>
      <c r="P37" s="498" t="s">
        <v>43</v>
      </c>
      <c r="Q37" s="498">
        <v>117617.05989420001</v>
      </c>
      <c r="R37" s="498">
        <v>107230.85372119999</v>
      </c>
      <c r="S37" s="497" t="s">
        <v>1349</v>
      </c>
    </row>
    <row r="38" spans="1:19" ht="20.100000000000001" customHeight="1">
      <c r="A38" s="497" t="s">
        <v>1350</v>
      </c>
      <c r="B38" s="498" t="s">
        <v>43</v>
      </c>
      <c r="C38" s="498">
        <v>11170.343987800001</v>
      </c>
      <c r="D38" s="498">
        <v>58033.307008099997</v>
      </c>
      <c r="E38" s="498">
        <v>191215.42298629999</v>
      </c>
      <c r="F38" s="498">
        <v>3448.3549557000001</v>
      </c>
      <c r="G38" s="498">
        <v>3726.2717966</v>
      </c>
      <c r="H38" s="498">
        <v>1777084.6595029</v>
      </c>
      <c r="I38" s="498">
        <v>944083.64551289997</v>
      </c>
      <c r="J38" s="498">
        <v>25258.0524587</v>
      </c>
      <c r="K38" s="498">
        <v>30284.858438200001</v>
      </c>
      <c r="L38" s="498">
        <v>520.54756150000003</v>
      </c>
      <c r="M38" s="498">
        <v>16527.6239107</v>
      </c>
      <c r="N38" s="498">
        <v>294430.99872839998</v>
      </c>
      <c r="O38" s="498">
        <v>15281.5727625</v>
      </c>
      <c r="P38" s="498">
        <v>15934.128798399999</v>
      </c>
      <c r="Q38" s="498">
        <v>3386999.7884086999</v>
      </c>
      <c r="R38" s="498">
        <v>3036799.3783860998</v>
      </c>
      <c r="S38" s="497" t="s">
        <v>1350</v>
      </c>
    </row>
    <row r="39" spans="1:19" ht="20.100000000000001" customHeight="1">
      <c r="A39" s="497" t="s">
        <v>1351</v>
      </c>
      <c r="B39" s="498" t="s">
        <v>43</v>
      </c>
      <c r="C39" s="498" t="s">
        <v>43</v>
      </c>
      <c r="D39" s="498">
        <v>243.95267219999999</v>
      </c>
      <c r="E39" s="498">
        <v>173.29709360000001</v>
      </c>
      <c r="F39" s="498" t="s">
        <v>43</v>
      </c>
      <c r="G39" s="498" t="s">
        <v>43</v>
      </c>
      <c r="H39" s="498">
        <v>44496.034591199998</v>
      </c>
      <c r="I39" s="498">
        <v>18229.788367699999</v>
      </c>
      <c r="J39" s="498">
        <v>0.7046</v>
      </c>
      <c r="K39" s="498">
        <v>286501.70079039998</v>
      </c>
      <c r="L39" s="498" t="s">
        <v>43</v>
      </c>
      <c r="M39" s="498">
        <v>20374.5833332</v>
      </c>
      <c r="N39" s="498">
        <v>3533.8538174</v>
      </c>
      <c r="O39" s="498" t="s">
        <v>43</v>
      </c>
      <c r="P39" s="498">
        <v>26989.991498700001</v>
      </c>
      <c r="Q39" s="498">
        <v>400543.90676439996</v>
      </c>
      <c r="R39" s="498">
        <v>441886.00958110002</v>
      </c>
      <c r="S39" s="497" t="s">
        <v>1351</v>
      </c>
    </row>
    <row r="40" spans="1:19" ht="20.100000000000001" customHeight="1">
      <c r="A40" s="497" t="s">
        <v>1352</v>
      </c>
      <c r="B40" s="498" t="s">
        <v>43</v>
      </c>
      <c r="C40" s="498" t="s">
        <v>43</v>
      </c>
      <c r="D40" s="498">
        <v>599.18899580000004</v>
      </c>
      <c r="E40" s="498">
        <v>61947.747095300001</v>
      </c>
      <c r="F40" s="498">
        <v>13256.2031914</v>
      </c>
      <c r="G40" s="498">
        <v>5546.1095478999996</v>
      </c>
      <c r="H40" s="498">
        <v>386257.03410689998</v>
      </c>
      <c r="I40" s="498">
        <v>34599.5720993</v>
      </c>
      <c r="J40" s="498">
        <v>0.9</v>
      </c>
      <c r="K40" s="498">
        <v>299869.58688000002</v>
      </c>
      <c r="L40" s="498">
        <v>52021.296342499998</v>
      </c>
      <c r="M40" s="498">
        <v>14578.789966099999</v>
      </c>
      <c r="N40" s="498">
        <v>144872.54591839999</v>
      </c>
      <c r="O40" s="498">
        <v>5252.1659833000003</v>
      </c>
      <c r="P40" s="498">
        <v>4550.2779108000004</v>
      </c>
      <c r="Q40" s="498">
        <v>1023351.4180377</v>
      </c>
      <c r="R40" s="498">
        <v>930644.34547169995</v>
      </c>
      <c r="S40" s="497" t="s">
        <v>1352</v>
      </c>
    </row>
    <row r="41" spans="1:19" ht="20.100000000000001" customHeight="1">
      <c r="A41" s="497" t="s">
        <v>1353</v>
      </c>
      <c r="B41" s="498" t="s">
        <v>43</v>
      </c>
      <c r="C41" s="498" t="s">
        <v>43</v>
      </c>
      <c r="D41" s="498">
        <v>506.73565869999999</v>
      </c>
      <c r="E41" s="498">
        <v>3535.412159</v>
      </c>
      <c r="F41" s="498">
        <v>8483.8088019000006</v>
      </c>
      <c r="G41" s="498">
        <v>805.52207569999996</v>
      </c>
      <c r="H41" s="498">
        <v>273959.29820640001</v>
      </c>
      <c r="I41" s="498">
        <v>53690.000516799999</v>
      </c>
      <c r="J41" s="498">
        <v>19.293320000000001</v>
      </c>
      <c r="K41" s="498">
        <v>39366.371443000004</v>
      </c>
      <c r="L41" s="498">
        <v>95008.529804299993</v>
      </c>
      <c r="M41" s="498">
        <v>19396.295134100001</v>
      </c>
      <c r="N41" s="498">
        <v>12148.316333000001</v>
      </c>
      <c r="O41" s="498">
        <v>42603.729386699997</v>
      </c>
      <c r="P41" s="498">
        <v>1.420515</v>
      </c>
      <c r="Q41" s="498">
        <v>549524.73335460003</v>
      </c>
      <c r="R41" s="498">
        <v>646481.38203159999</v>
      </c>
      <c r="S41" s="497" t="s">
        <v>1353</v>
      </c>
    </row>
    <row r="42" spans="1:19" ht="20.100000000000001" customHeight="1">
      <c r="A42" s="497" t="s">
        <v>1354</v>
      </c>
      <c r="B42" s="498" t="s">
        <v>43</v>
      </c>
      <c r="C42" s="498">
        <v>74.391915400000002</v>
      </c>
      <c r="D42" s="498">
        <v>20138.2584174</v>
      </c>
      <c r="E42" s="498">
        <v>4815.7298945000002</v>
      </c>
      <c r="F42" s="498">
        <v>13060.8161277</v>
      </c>
      <c r="G42" s="498">
        <v>17475.726675599999</v>
      </c>
      <c r="H42" s="498">
        <v>1625787.1389943</v>
      </c>
      <c r="I42" s="498">
        <v>181360.85503219999</v>
      </c>
      <c r="J42" s="498">
        <v>99076.765287200004</v>
      </c>
      <c r="K42" s="498">
        <v>127680.1306208</v>
      </c>
      <c r="L42" s="498">
        <v>44396.371698399998</v>
      </c>
      <c r="M42" s="498">
        <v>54619.077023999998</v>
      </c>
      <c r="N42" s="498">
        <v>442033.62526850001</v>
      </c>
      <c r="O42" s="498">
        <v>66515.595234099994</v>
      </c>
      <c r="P42" s="498">
        <v>1515.9350317999999</v>
      </c>
      <c r="Q42" s="498">
        <v>2698550.4172218991</v>
      </c>
      <c r="R42" s="498">
        <v>6455281.7320555001</v>
      </c>
      <c r="S42" s="497" t="s">
        <v>1354</v>
      </c>
    </row>
    <row r="43" spans="1:19">
      <c r="A43" s="499"/>
      <c r="B43" s="500"/>
      <c r="C43" s="500"/>
      <c r="D43" s="500"/>
      <c r="E43" s="500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499"/>
    </row>
    <row r="44" spans="1:19">
      <c r="A44" s="497"/>
      <c r="B44" s="498"/>
      <c r="C44" s="498"/>
      <c r="D44" s="498"/>
      <c r="E44" s="498"/>
      <c r="F44" s="498"/>
      <c r="G44" s="498"/>
      <c r="H44" s="498"/>
      <c r="I44" s="488"/>
      <c r="J44" s="488" t="s">
        <v>1301</v>
      </c>
      <c r="K44" s="498"/>
      <c r="L44" s="498"/>
      <c r="M44" s="498"/>
      <c r="N44" s="498"/>
      <c r="O44" s="498"/>
      <c r="P44" s="498"/>
      <c r="Q44" s="498"/>
      <c r="R44" s="498"/>
      <c r="S44" s="488" t="s">
        <v>1301</v>
      </c>
    </row>
    <row r="45" spans="1:19">
      <c r="A45" s="497"/>
      <c r="B45" s="498"/>
      <c r="C45" s="498"/>
      <c r="D45" s="498"/>
      <c r="E45" s="498"/>
      <c r="F45" s="498"/>
      <c r="G45" s="498"/>
      <c r="H45" s="498"/>
      <c r="I45" s="492"/>
      <c r="J45" s="444"/>
      <c r="K45" s="498"/>
      <c r="L45" s="498"/>
      <c r="M45" s="498"/>
      <c r="N45" s="498"/>
      <c r="O45" s="498"/>
      <c r="P45" s="498"/>
      <c r="Q45" s="498"/>
      <c r="R45" s="498"/>
      <c r="S45" s="497"/>
    </row>
    <row r="46" spans="1:19">
      <c r="A46" s="497"/>
      <c r="B46" s="498"/>
      <c r="C46" s="498"/>
      <c r="D46" s="498"/>
      <c r="E46" s="498"/>
      <c r="F46" s="498"/>
      <c r="G46" s="498"/>
      <c r="H46" s="498"/>
      <c r="I46" s="492"/>
      <c r="J46" s="444"/>
      <c r="K46" s="498"/>
      <c r="L46" s="498"/>
      <c r="M46" s="498"/>
      <c r="N46" s="498"/>
      <c r="O46" s="498"/>
      <c r="P46" s="498"/>
      <c r="Q46" s="498"/>
      <c r="R46" s="498"/>
      <c r="S46" s="497"/>
    </row>
    <row r="47" spans="1:19">
      <c r="A47" s="497"/>
      <c r="B47" s="498"/>
      <c r="C47" s="498"/>
      <c r="D47" s="498"/>
      <c r="E47" s="498"/>
      <c r="F47" s="498"/>
      <c r="G47" s="498"/>
      <c r="H47" s="498"/>
      <c r="I47" s="492"/>
      <c r="J47" s="444"/>
      <c r="K47" s="498"/>
      <c r="L47" s="498"/>
      <c r="M47" s="498"/>
      <c r="N47" s="498"/>
      <c r="O47" s="498"/>
      <c r="P47" s="498"/>
      <c r="Q47" s="498"/>
      <c r="R47" s="498"/>
      <c r="S47" s="497"/>
    </row>
    <row r="48" spans="1:19" ht="15">
      <c r="A48" s="15"/>
      <c r="B48" s="58"/>
      <c r="C48" s="15"/>
      <c r="D48" s="491"/>
      <c r="E48" s="491"/>
      <c r="F48" s="491"/>
      <c r="G48" s="15"/>
      <c r="H48" s="15"/>
      <c r="I48" s="501"/>
      <c r="J48" s="502"/>
      <c r="K48" s="58"/>
      <c r="L48" s="491"/>
      <c r="M48" s="15"/>
      <c r="N48" s="15"/>
      <c r="O48" s="15"/>
      <c r="P48" s="15"/>
      <c r="Q48" s="15"/>
      <c r="R48" s="15"/>
      <c r="S48" s="475" t="s">
        <v>96</v>
      </c>
    </row>
    <row r="49" spans="1:19">
      <c r="A49" s="1118" t="s">
        <v>1304</v>
      </c>
      <c r="B49" s="1115" t="s">
        <v>1305</v>
      </c>
      <c r="C49" s="1115"/>
      <c r="D49" s="1115"/>
      <c r="E49" s="1115"/>
      <c r="F49" s="1115"/>
      <c r="G49" s="1115"/>
      <c r="H49" s="1115"/>
      <c r="I49" s="1115"/>
      <c r="J49" s="1115" t="s">
        <v>1305</v>
      </c>
      <c r="K49" s="1115"/>
      <c r="L49" s="1115"/>
      <c r="M49" s="1115"/>
      <c r="N49" s="1115"/>
      <c r="O49" s="1115"/>
      <c r="P49" s="1115"/>
      <c r="Q49" s="1115"/>
      <c r="R49" s="1119" t="s">
        <v>1306</v>
      </c>
      <c r="S49" s="1122" t="s">
        <v>1304</v>
      </c>
    </row>
    <row r="50" spans="1:19">
      <c r="A50" s="1118"/>
      <c r="B50" s="1120" t="s">
        <v>1307</v>
      </c>
      <c r="C50" s="1120" t="s">
        <v>1308</v>
      </c>
      <c r="D50" s="1120" t="s">
        <v>1309</v>
      </c>
      <c r="E50" s="1120" t="s">
        <v>1310</v>
      </c>
      <c r="F50" s="1120" t="s">
        <v>1311</v>
      </c>
      <c r="G50" s="1120" t="s">
        <v>1312</v>
      </c>
      <c r="H50" s="1120" t="s">
        <v>1313</v>
      </c>
      <c r="I50" s="1120" t="s">
        <v>1314</v>
      </c>
      <c r="J50" s="1120" t="s">
        <v>1315</v>
      </c>
      <c r="K50" s="1120" t="s">
        <v>1316</v>
      </c>
      <c r="L50" s="1120" t="s">
        <v>1317</v>
      </c>
      <c r="M50" s="1120" t="s">
        <v>1318</v>
      </c>
      <c r="N50" s="1120" t="s">
        <v>1319</v>
      </c>
      <c r="O50" s="1120" t="s">
        <v>1320</v>
      </c>
      <c r="P50" s="1120" t="s">
        <v>1321</v>
      </c>
      <c r="Q50" s="1121" t="s">
        <v>57</v>
      </c>
      <c r="R50" s="1119"/>
      <c r="S50" s="1122"/>
    </row>
    <row r="51" spans="1:19" ht="45" customHeight="1">
      <c r="A51" s="1118"/>
      <c r="B51" s="1120"/>
      <c r="C51" s="1120"/>
      <c r="D51" s="1120"/>
      <c r="E51" s="1120"/>
      <c r="F51" s="1120"/>
      <c r="G51" s="1120"/>
      <c r="H51" s="1120"/>
      <c r="I51" s="1120"/>
      <c r="J51" s="1120"/>
      <c r="K51" s="1120"/>
      <c r="L51" s="1120"/>
      <c r="M51" s="1120"/>
      <c r="N51" s="1120"/>
      <c r="O51" s="1120"/>
      <c r="P51" s="1120"/>
      <c r="Q51" s="1121"/>
      <c r="R51" s="1119"/>
      <c r="S51" s="1122"/>
    </row>
    <row r="52" spans="1:19" ht="8.25" customHeight="1">
      <c r="A52" s="62"/>
      <c r="B52" s="495"/>
      <c r="C52" s="495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</row>
    <row r="53" spans="1:19" ht="20.100000000000001" customHeight="1">
      <c r="A53" s="497" t="s">
        <v>1355</v>
      </c>
      <c r="B53" s="498" t="s">
        <v>43</v>
      </c>
      <c r="C53" s="498">
        <v>1.6830512</v>
      </c>
      <c r="D53" s="498">
        <v>221.95084249999999</v>
      </c>
      <c r="E53" s="498">
        <v>5206.1342581999997</v>
      </c>
      <c r="F53" s="498">
        <v>268.9555709</v>
      </c>
      <c r="G53" s="498">
        <v>1544.8069383</v>
      </c>
      <c r="H53" s="498">
        <v>124895.2211977</v>
      </c>
      <c r="I53" s="498">
        <v>57515.483844499999</v>
      </c>
      <c r="J53" s="498">
        <v>117.3256428</v>
      </c>
      <c r="K53" s="498">
        <v>94399.909198099995</v>
      </c>
      <c r="L53" s="498">
        <v>11.48362</v>
      </c>
      <c r="M53" s="498">
        <v>11469.0366319</v>
      </c>
      <c r="N53" s="498">
        <v>12678.8715001</v>
      </c>
      <c r="O53" s="498">
        <v>30017.825080099999</v>
      </c>
      <c r="P53" s="498">
        <v>32.038837200000003</v>
      </c>
      <c r="Q53" s="498">
        <v>338380.72621349996</v>
      </c>
      <c r="R53" s="498">
        <v>378148.55530220002</v>
      </c>
      <c r="S53" s="497" t="s">
        <v>1355</v>
      </c>
    </row>
    <row r="54" spans="1:19" ht="20.100000000000001" customHeight="1">
      <c r="A54" s="497" t="s">
        <v>1356</v>
      </c>
      <c r="B54" s="498" t="s">
        <v>43</v>
      </c>
      <c r="C54" s="498">
        <v>10219.024762200001</v>
      </c>
      <c r="D54" s="498">
        <v>3489.1460434999999</v>
      </c>
      <c r="E54" s="498">
        <v>13219.297452000001</v>
      </c>
      <c r="F54" s="498">
        <v>14111.9350371</v>
      </c>
      <c r="G54" s="498">
        <v>34289.282162800002</v>
      </c>
      <c r="H54" s="498">
        <v>479385.02998440003</v>
      </c>
      <c r="I54" s="498">
        <v>135833.05839369999</v>
      </c>
      <c r="J54" s="498">
        <v>30776.807871100002</v>
      </c>
      <c r="K54" s="498">
        <v>103423.5994358</v>
      </c>
      <c r="L54" s="498">
        <v>33880.358163500001</v>
      </c>
      <c r="M54" s="498">
        <v>95481.682220999995</v>
      </c>
      <c r="N54" s="498">
        <v>261660.95610159999</v>
      </c>
      <c r="O54" s="498">
        <v>14266.282400300001</v>
      </c>
      <c r="P54" s="498">
        <v>10947.5157404</v>
      </c>
      <c r="Q54" s="498">
        <v>1240983.9757693999</v>
      </c>
      <c r="R54" s="498">
        <v>3321481.4397584</v>
      </c>
      <c r="S54" s="497" t="s">
        <v>1356</v>
      </c>
    </row>
    <row r="55" spans="1:19" ht="20.100000000000001" customHeight="1">
      <c r="A55" s="497" t="s">
        <v>1357</v>
      </c>
      <c r="B55" s="498" t="s">
        <v>43</v>
      </c>
      <c r="C55" s="498">
        <v>20267.607480800001</v>
      </c>
      <c r="D55" s="498">
        <v>6106.8653421999998</v>
      </c>
      <c r="E55" s="498">
        <v>24281.372692299999</v>
      </c>
      <c r="F55" s="498">
        <v>27035.1524317</v>
      </c>
      <c r="G55" s="498">
        <v>9525.9522293000009</v>
      </c>
      <c r="H55" s="498">
        <v>211463.85265690001</v>
      </c>
      <c r="I55" s="498">
        <v>48706.7466699</v>
      </c>
      <c r="J55" s="498">
        <v>97.777411200000003</v>
      </c>
      <c r="K55" s="498">
        <v>131891.27767119999</v>
      </c>
      <c r="L55" s="498">
        <v>3.6730399999999999</v>
      </c>
      <c r="M55" s="498">
        <v>27514.4442107</v>
      </c>
      <c r="N55" s="498">
        <v>343650.86015899997</v>
      </c>
      <c r="O55" s="498">
        <v>30278.859529000001</v>
      </c>
      <c r="P55" s="498">
        <v>44.150182000000001</v>
      </c>
      <c r="Q55" s="498">
        <v>880868.59170620004</v>
      </c>
      <c r="R55" s="498">
        <v>1013782.4901588</v>
      </c>
      <c r="S55" s="497" t="s">
        <v>1357</v>
      </c>
    </row>
    <row r="56" spans="1:19" ht="20.100000000000001" customHeight="1">
      <c r="A56" s="497" t="s">
        <v>1358</v>
      </c>
      <c r="B56" s="498">
        <v>5.2066717999999996</v>
      </c>
      <c r="C56" s="498">
        <v>112465.6971488</v>
      </c>
      <c r="D56" s="498">
        <v>68669.638860399995</v>
      </c>
      <c r="E56" s="498">
        <v>1012084.4877231</v>
      </c>
      <c r="F56" s="498">
        <v>226986.14010690001</v>
      </c>
      <c r="G56" s="498">
        <v>168135.03664030001</v>
      </c>
      <c r="H56" s="498">
        <v>11201597.1784408</v>
      </c>
      <c r="I56" s="498">
        <v>1523496.1611664</v>
      </c>
      <c r="J56" s="498">
        <v>491252.19382079999</v>
      </c>
      <c r="K56" s="498">
        <v>911567.63515640004</v>
      </c>
      <c r="L56" s="498">
        <v>18784.054619999999</v>
      </c>
      <c r="M56" s="498">
        <v>202461.23763300001</v>
      </c>
      <c r="N56" s="498">
        <v>2308232.8902988001</v>
      </c>
      <c r="O56" s="498">
        <v>139278.4161493</v>
      </c>
      <c r="P56" s="498">
        <v>83618.042658799997</v>
      </c>
      <c r="Q56" s="498">
        <v>18468634.017095596</v>
      </c>
      <c r="R56" s="498">
        <v>24413043.585696999</v>
      </c>
      <c r="S56" s="497" t="s">
        <v>1358</v>
      </c>
    </row>
    <row r="57" spans="1:19" ht="20.100000000000001" customHeight="1">
      <c r="A57" s="497" t="s">
        <v>1359</v>
      </c>
      <c r="B57" s="498" t="s">
        <v>43</v>
      </c>
      <c r="C57" s="498">
        <v>10999.658081400001</v>
      </c>
      <c r="D57" s="498">
        <v>21181.861220999999</v>
      </c>
      <c r="E57" s="498">
        <v>166145.14578759999</v>
      </c>
      <c r="F57" s="498">
        <v>45534.937717000001</v>
      </c>
      <c r="G57" s="498">
        <v>12330.9252688</v>
      </c>
      <c r="H57" s="498">
        <v>1319940.3709986999</v>
      </c>
      <c r="I57" s="498">
        <v>420208.34983189998</v>
      </c>
      <c r="J57" s="498">
        <v>1286829.1454705</v>
      </c>
      <c r="K57" s="498">
        <v>221782.6097343</v>
      </c>
      <c r="L57" s="498">
        <v>6259.0423543999996</v>
      </c>
      <c r="M57" s="498">
        <v>85472.881313999998</v>
      </c>
      <c r="N57" s="498">
        <v>379703.79552079999</v>
      </c>
      <c r="O57" s="498">
        <v>9744.6137115000001</v>
      </c>
      <c r="P57" s="498">
        <v>957.35343720000003</v>
      </c>
      <c r="Q57" s="498">
        <v>3987090.6904491005</v>
      </c>
      <c r="R57" s="498">
        <v>4567370.4064522004</v>
      </c>
      <c r="S57" s="497" t="s">
        <v>1359</v>
      </c>
    </row>
    <row r="58" spans="1:19" ht="20.100000000000001" customHeight="1">
      <c r="A58" s="497" t="s">
        <v>1360</v>
      </c>
      <c r="B58" s="498" t="s">
        <v>43</v>
      </c>
      <c r="C58" s="498">
        <v>18.102284999999998</v>
      </c>
      <c r="D58" s="498">
        <v>852.52999469999997</v>
      </c>
      <c r="E58" s="498">
        <v>182430.50729129999</v>
      </c>
      <c r="F58" s="498">
        <v>58409.632774700003</v>
      </c>
      <c r="G58" s="498">
        <v>12985.4927909</v>
      </c>
      <c r="H58" s="498">
        <v>1151998.6156217</v>
      </c>
      <c r="I58" s="498">
        <v>326822.26973970002</v>
      </c>
      <c r="J58" s="498">
        <v>1909.618117</v>
      </c>
      <c r="K58" s="498">
        <v>267168.6976676</v>
      </c>
      <c r="L58" s="498">
        <v>9517.9697503000007</v>
      </c>
      <c r="M58" s="498">
        <v>100156.4992453</v>
      </c>
      <c r="N58" s="498">
        <v>272709.8443458</v>
      </c>
      <c r="O58" s="498">
        <v>20960.058269599998</v>
      </c>
      <c r="P58" s="498">
        <v>8643.7777447000008</v>
      </c>
      <c r="Q58" s="498">
        <v>2414583.6156383003</v>
      </c>
      <c r="R58" s="498">
        <v>2574116.8371273</v>
      </c>
      <c r="S58" s="497" t="s">
        <v>1360</v>
      </c>
    </row>
    <row r="59" spans="1:19" ht="20.100000000000001" customHeight="1">
      <c r="A59" s="497" t="s">
        <v>1361</v>
      </c>
      <c r="B59" s="498" t="s">
        <v>43</v>
      </c>
      <c r="C59" s="498">
        <v>17778.6487925</v>
      </c>
      <c r="D59" s="498">
        <v>5919.1542897999998</v>
      </c>
      <c r="E59" s="498">
        <v>68049.180950800001</v>
      </c>
      <c r="F59" s="498">
        <v>33654.388545299997</v>
      </c>
      <c r="G59" s="498">
        <v>28048.309415600001</v>
      </c>
      <c r="H59" s="498">
        <v>1176339.4266365999</v>
      </c>
      <c r="I59" s="498">
        <v>215782.91532850001</v>
      </c>
      <c r="J59" s="498">
        <v>37437.9308829</v>
      </c>
      <c r="K59" s="498">
        <v>229757.5196234</v>
      </c>
      <c r="L59" s="498">
        <v>2125.1982493</v>
      </c>
      <c r="M59" s="498">
        <v>160769.32952239999</v>
      </c>
      <c r="N59" s="498">
        <v>254180.9204606</v>
      </c>
      <c r="O59" s="498">
        <v>8779.3688101999996</v>
      </c>
      <c r="P59" s="498">
        <v>15.920148899999999</v>
      </c>
      <c r="Q59" s="498">
        <v>2238638.2116568</v>
      </c>
      <c r="R59" s="498">
        <v>1651127.4583219001</v>
      </c>
      <c r="S59" s="497" t="s">
        <v>1361</v>
      </c>
    </row>
    <row r="60" spans="1:19" ht="20.100000000000001" customHeight="1">
      <c r="A60" s="497" t="s">
        <v>1362</v>
      </c>
      <c r="B60" s="498">
        <v>6.8133249999999999</v>
      </c>
      <c r="C60" s="498">
        <v>15598.4959279</v>
      </c>
      <c r="D60" s="498">
        <v>25481.774101200001</v>
      </c>
      <c r="E60" s="498">
        <v>349018.79349399998</v>
      </c>
      <c r="F60" s="498">
        <v>64720.492517500003</v>
      </c>
      <c r="G60" s="498">
        <v>22979.6491006</v>
      </c>
      <c r="H60" s="498">
        <v>6916450.5257241996</v>
      </c>
      <c r="I60" s="498">
        <v>1673516.0457770999</v>
      </c>
      <c r="J60" s="498">
        <v>57673.5777027</v>
      </c>
      <c r="K60" s="498">
        <v>2074147.2870457</v>
      </c>
      <c r="L60" s="498">
        <v>2333.3456492</v>
      </c>
      <c r="M60" s="498">
        <v>158180.3436626</v>
      </c>
      <c r="N60" s="498">
        <v>2682426.8996526999</v>
      </c>
      <c r="O60" s="498">
        <v>70914.934147199994</v>
      </c>
      <c r="P60" s="498">
        <v>20701.817858800001</v>
      </c>
      <c r="Q60" s="498">
        <v>14134150.795686396</v>
      </c>
      <c r="R60" s="498">
        <v>10571379.696891099</v>
      </c>
      <c r="S60" s="497" t="s">
        <v>1362</v>
      </c>
    </row>
    <row r="61" spans="1:19" ht="20.100000000000001" customHeight="1">
      <c r="A61" s="497" t="s">
        <v>1363</v>
      </c>
      <c r="B61" s="498" t="s">
        <v>43</v>
      </c>
      <c r="C61" s="498">
        <v>330582.2624529</v>
      </c>
      <c r="D61" s="498">
        <v>161797.5411723</v>
      </c>
      <c r="E61" s="498">
        <v>1518340.4820099999</v>
      </c>
      <c r="F61" s="498">
        <v>783425.08038149995</v>
      </c>
      <c r="G61" s="498">
        <v>842949.25906790001</v>
      </c>
      <c r="H61" s="498">
        <v>29291298.914207</v>
      </c>
      <c r="I61" s="498">
        <v>1536297.5073281999</v>
      </c>
      <c r="J61" s="498">
        <v>377669.0157478</v>
      </c>
      <c r="K61" s="498">
        <v>2245854.2233322999</v>
      </c>
      <c r="L61" s="498">
        <v>541905.37177640002</v>
      </c>
      <c r="M61" s="498">
        <v>848687.52227700001</v>
      </c>
      <c r="N61" s="498">
        <v>2769251.2214131001</v>
      </c>
      <c r="O61" s="498">
        <v>72445.524876299998</v>
      </c>
      <c r="P61" s="498">
        <v>29051.929810500002</v>
      </c>
      <c r="Q61" s="498">
        <v>41349555.8558532</v>
      </c>
      <c r="R61" s="498">
        <v>52717715.8508825</v>
      </c>
      <c r="S61" s="497" t="s">
        <v>1363</v>
      </c>
    </row>
    <row r="62" spans="1:19" ht="20.100000000000001" customHeight="1">
      <c r="A62" s="497" t="s">
        <v>1364</v>
      </c>
      <c r="B62" s="498" t="s">
        <v>43</v>
      </c>
      <c r="C62" s="498">
        <v>4233.7680180999996</v>
      </c>
      <c r="D62" s="498">
        <v>24355.185016200001</v>
      </c>
      <c r="E62" s="498">
        <v>81070.019931200004</v>
      </c>
      <c r="F62" s="498">
        <v>28379.301833099998</v>
      </c>
      <c r="G62" s="498">
        <v>5712.2803107</v>
      </c>
      <c r="H62" s="498">
        <v>1179308.3030914001</v>
      </c>
      <c r="I62" s="498">
        <v>353746.14308950002</v>
      </c>
      <c r="J62" s="498">
        <v>181695.76332999999</v>
      </c>
      <c r="K62" s="498">
        <v>128185.5264105</v>
      </c>
      <c r="L62" s="498">
        <v>2264.1849671999998</v>
      </c>
      <c r="M62" s="498">
        <v>46638.459571699997</v>
      </c>
      <c r="N62" s="498">
        <v>176528.30443819999</v>
      </c>
      <c r="O62" s="498">
        <v>25645.6197932</v>
      </c>
      <c r="P62" s="498">
        <v>5002.5697517999997</v>
      </c>
      <c r="Q62" s="498">
        <v>2242765.4295528</v>
      </c>
      <c r="R62" s="498">
        <v>108193.44687299999</v>
      </c>
      <c r="S62" s="497" t="s">
        <v>1364</v>
      </c>
    </row>
    <row r="63" spans="1:19" ht="20.100000000000001" customHeight="1">
      <c r="A63" s="497" t="s">
        <v>1365</v>
      </c>
      <c r="B63" s="498" t="s">
        <v>43</v>
      </c>
      <c r="C63" s="498">
        <v>23733.5835735</v>
      </c>
      <c r="D63" s="498">
        <v>22055.0730363</v>
      </c>
      <c r="E63" s="498">
        <v>153919.41062119999</v>
      </c>
      <c r="F63" s="498">
        <v>31950.601702600001</v>
      </c>
      <c r="G63" s="498">
        <v>11253.5675163</v>
      </c>
      <c r="H63" s="498">
        <v>3920796.2516469001</v>
      </c>
      <c r="I63" s="498">
        <v>314887.78914349998</v>
      </c>
      <c r="J63" s="498">
        <v>15577.8701174</v>
      </c>
      <c r="K63" s="498">
        <v>476875.22741260001</v>
      </c>
      <c r="L63" s="498">
        <v>39811.933355100002</v>
      </c>
      <c r="M63" s="498">
        <v>98682.8235155</v>
      </c>
      <c r="N63" s="498">
        <v>741400.21396930004</v>
      </c>
      <c r="O63" s="498">
        <v>12967.4171599</v>
      </c>
      <c r="P63" s="498">
        <v>3283.7532519000001</v>
      </c>
      <c r="Q63" s="498">
        <v>5867195.5160220014</v>
      </c>
      <c r="R63" s="498">
        <v>37136.700215500001</v>
      </c>
      <c r="S63" s="497" t="s">
        <v>1365</v>
      </c>
    </row>
    <row r="64" spans="1:19" ht="20.100000000000001" customHeight="1">
      <c r="A64" s="497" t="s">
        <v>1366</v>
      </c>
      <c r="B64" s="498" t="s">
        <v>43</v>
      </c>
      <c r="C64" s="498">
        <v>23527.467166300001</v>
      </c>
      <c r="D64" s="498">
        <v>63246.181041199998</v>
      </c>
      <c r="E64" s="498">
        <v>338121.40004679997</v>
      </c>
      <c r="F64" s="498">
        <v>50302.820423099998</v>
      </c>
      <c r="G64" s="498">
        <v>43423.059644699999</v>
      </c>
      <c r="H64" s="498">
        <v>6567553.4358978001</v>
      </c>
      <c r="I64" s="498">
        <v>1074443.6683232</v>
      </c>
      <c r="J64" s="498">
        <v>13901.6262685</v>
      </c>
      <c r="K64" s="498">
        <v>367658.69825750001</v>
      </c>
      <c r="L64" s="498">
        <v>60448.2398646</v>
      </c>
      <c r="M64" s="498">
        <v>307842.97223880002</v>
      </c>
      <c r="N64" s="498">
        <v>929032.96920649998</v>
      </c>
      <c r="O64" s="498">
        <v>24116.245635800002</v>
      </c>
      <c r="P64" s="498">
        <v>15012.971579200001</v>
      </c>
      <c r="Q64" s="498">
        <v>9878631.7555940021</v>
      </c>
      <c r="R64" s="498">
        <v>385349.69972109998</v>
      </c>
      <c r="S64" s="497" t="s">
        <v>1366</v>
      </c>
    </row>
    <row r="65" spans="1:19" ht="20.100000000000001" customHeight="1">
      <c r="A65" s="497" t="s">
        <v>1367</v>
      </c>
      <c r="B65" s="498" t="s">
        <v>43</v>
      </c>
      <c r="C65" s="498">
        <v>58535.684208799998</v>
      </c>
      <c r="D65" s="498">
        <v>8299.5179724999998</v>
      </c>
      <c r="E65" s="498">
        <v>43810.613220799998</v>
      </c>
      <c r="F65" s="498">
        <v>1605.4825303</v>
      </c>
      <c r="G65" s="498">
        <v>10352.496839900001</v>
      </c>
      <c r="H65" s="498">
        <v>6698603.0771642998</v>
      </c>
      <c r="I65" s="498">
        <v>83508.624235800002</v>
      </c>
      <c r="J65" s="498">
        <v>6764.6530826999997</v>
      </c>
      <c r="K65" s="498">
        <v>138875.21784210001</v>
      </c>
      <c r="L65" s="498">
        <v>7444.4647076000001</v>
      </c>
      <c r="M65" s="498">
        <v>20996.9712827</v>
      </c>
      <c r="N65" s="498">
        <v>368234.077628</v>
      </c>
      <c r="O65" s="498">
        <v>1170.1794898999999</v>
      </c>
      <c r="P65" s="498">
        <v>776.14009599999997</v>
      </c>
      <c r="Q65" s="498">
        <v>7448977.2003014013</v>
      </c>
      <c r="R65" s="498">
        <v>506311.88645549997</v>
      </c>
      <c r="S65" s="497" t="s">
        <v>1367</v>
      </c>
    </row>
    <row r="66" spans="1:19" ht="20.100000000000001" customHeight="1">
      <c r="A66" s="497" t="s">
        <v>1368</v>
      </c>
      <c r="B66" s="498" t="s">
        <v>43</v>
      </c>
      <c r="C66" s="498">
        <v>350244.17239730002</v>
      </c>
      <c r="D66" s="498">
        <v>41243.621718399998</v>
      </c>
      <c r="E66" s="498">
        <v>345733.86430459999</v>
      </c>
      <c r="F66" s="498">
        <v>38273.181757699997</v>
      </c>
      <c r="G66" s="498">
        <v>73166.171212999994</v>
      </c>
      <c r="H66" s="498">
        <v>6117393.5879958002</v>
      </c>
      <c r="I66" s="498">
        <v>665079.3865129</v>
      </c>
      <c r="J66" s="498">
        <v>23709.632654500001</v>
      </c>
      <c r="K66" s="498">
        <v>451499.1571827</v>
      </c>
      <c r="L66" s="498">
        <v>92678.250654799995</v>
      </c>
      <c r="M66" s="498">
        <v>216317.76453389999</v>
      </c>
      <c r="N66" s="498">
        <v>957153.77361399995</v>
      </c>
      <c r="O66" s="498">
        <v>28256.942068100001</v>
      </c>
      <c r="P66" s="498">
        <v>7544.6698012999996</v>
      </c>
      <c r="Q66" s="498">
        <v>9408294.1764090005</v>
      </c>
      <c r="R66" s="498">
        <v>30818.322709399999</v>
      </c>
      <c r="S66" s="497" t="s">
        <v>1368</v>
      </c>
    </row>
    <row r="67" spans="1:19" ht="20.100000000000001" customHeight="1">
      <c r="A67" s="497" t="s">
        <v>1369</v>
      </c>
      <c r="B67" s="498" t="s">
        <v>43</v>
      </c>
      <c r="C67" s="498">
        <v>3352.4294507999998</v>
      </c>
      <c r="D67" s="498">
        <v>563.77906940000003</v>
      </c>
      <c r="E67" s="498">
        <v>8066.0825246000004</v>
      </c>
      <c r="F67" s="498">
        <v>246.69174000000001</v>
      </c>
      <c r="G67" s="498">
        <v>13337.610675100001</v>
      </c>
      <c r="H67" s="498">
        <v>560043.43895500002</v>
      </c>
      <c r="I67" s="498">
        <v>28236.680731600001</v>
      </c>
      <c r="J67" s="498">
        <v>39.835723199999997</v>
      </c>
      <c r="K67" s="498">
        <v>53986.949723199999</v>
      </c>
      <c r="L67" s="498">
        <v>2902.6676690999998</v>
      </c>
      <c r="M67" s="498">
        <v>3209.3027192</v>
      </c>
      <c r="N67" s="498">
        <v>47418.2411373</v>
      </c>
      <c r="O67" s="498">
        <v>6.2278104000000001</v>
      </c>
      <c r="P67" s="498" t="s">
        <v>43</v>
      </c>
      <c r="Q67" s="498">
        <v>721409.93792890012</v>
      </c>
      <c r="R67" s="498">
        <v>374791.96222380002</v>
      </c>
      <c r="S67" s="497" t="s">
        <v>1369</v>
      </c>
    </row>
    <row r="68" spans="1:19" ht="20.100000000000001" customHeight="1">
      <c r="A68" s="497" t="s">
        <v>1370</v>
      </c>
      <c r="B68" s="498" t="s">
        <v>43</v>
      </c>
      <c r="C68" s="498">
        <v>4154.5591602000004</v>
      </c>
      <c r="D68" s="498">
        <v>1344.4024787999999</v>
      </c>
      <c r="E68" s="498">
        <v>21770.016352499999</v>
      </c>
      <c r="F68" s="498">
        <v>8300.3927172999993</v>
      </c>
      <c r="G68" s="498">
        <v>40667.8564415</v>
      </c>
      <c r="H68" s="498">
        <v>1724693.7601852</v>
      </c>
      <c r="I68" s="498">
        <v>147862.5668388</v>
      </c>
      <c r="J68" s="498">
        <v>3433.4777798</v>
      </c>
      <c r="K68" s="498">
        <v>82145.160296899994</v>
      </c>
      <c r="L68" s="498">
        <v>20901.9641342</v>
      </c>
      <c r="M68" s="498">
        <v>18881.391797100001</v>
      </c>
      <c r="N68" s="498">
        <v>315108.59138980001</v>
      </c>
      <c r="O68" s="498">
        <v>6992.3027060000004</v>
      </c>
      <c r="P68" s="498">
        <v>519.66694919999998</v>
      </c>
      <c r="Q68" s="498">
        <v>2396776.1092273002</v>
      </c>
      <c r="R68" s="498">
        <v>58689.621311800001</v>
      </c>
      <c r="S68" s="497" t="s">
        <v>1370</v>
      </c>
    </row>
    <row r="69" spans="1:19" ht="20.100000000000001" customHeight="1">
      <c r="A69" s="497" t="s">
        <v>1371</v>
      </c>
      <c r="B69" s="498" t="s">
        <v>43</v>
      </c>
      <c r="C69" s="498" t="s">
        <v>43</v>
      </c>
      <c r="D69" s="498">
        <v>852.12181099999998</v>
      </c>
      <c r="E69" s="498">
        <v>17743.445488099998</v>
      </c>
      <c r="F69" s="498">
        <v>163.511079</v>
      </c>
      <c r="G69" s="498" t="s">
        <v>43</v>
      </c>
      <c r="H69" s="498">
        <v>75572.460612199997</v>
      </c>
      <c r="I69" s="498">
        <v>61105.003215999997</v>
      </c>
      <c r="J69" s="498">
        <v>5903.0822670999996</v>
      </c>
      <c r="K69" s="498">
        <v>446.10614279999999</v>
      </c>
      <c r="L69" s="498" t="s">
        <v>43</v>
      </c>
      <c r="M69" s="498" t="s">
        <v>43</v>
      </c>
      <c r="N69" s="498">
        <v>738.17796659999999</v>
      </c>
      <c r="O69" s="498">
        <v>16.134422699999998</v>
      </c>
      <c r="P69" s="498">
        <v>102362.21855220001</v>
      </c>
      <c r="Q69" s="498">
        <v>264902.2615577</v>
      </c>
      <c r="R69" s="498">
        <v>269096.44821860001</v>
      </c>
      <c r="S69" s="497" t="s">
        <v>1371</v>
      </c>
    </row>
    <row r="70" spans="1:19" ht="20.100000000000001" customHeight="1">
      <c r="A70" s="497" t="s">
        <v>1372</v>
      </c>
      <c r="B70" s="498" t="s">
        <v>43</v>
      </c>
      <c r="C70" s="498">
        <v>44.666468100000003</v>
      </c>
      <c r="D70" s="498">
        <v>92.791672899999995</v>
      </c>
      <c r="E70" s="498">
        <v>604.88920140000005</v>
      </c>
      <c r="F70" s="498">
        <v>684.29577110000002</v>
      </c>
      <c r="G70" s="498" t="s">
        <v>43</v>
      </c>
      <c r="H70" s="498">
        <v>77212.954633400004</v>
      </c>
      <c r="I70" s="498">
        <v>15485.163048799999</v>
      </c>
      <c r="J70" s="498">
        <v>886.47531430000004</v>
      </c>
      <c r="K70" s="498">
        <v>3608.3506471999999</v>
      </c>
      <c r="L70" s="498">
        <v>1.00708</v>
      </c>
      <c r="M70" s="498" t="s">
        <v>43</v>
      </c>
      <c r="N70" s="498">
        <v>6810.0379383</v>
      </c>
      <c r="O70" s="498">
        <v>0.99370999999999998</v>
      </c>
      <c r="P70" s="498">
        <v>393.40001410000002</v>
      </c>
      <c r="Q70" s="498">
        <v>105825.02549959999</v>
      </c>
      <c r="R70" s="498">
        <v>13172.509513700001</v>
      </c>
      <c r="S70" s="497" t="s">
        <v>1372</v>
      </c>
    </row>
    <row r="71" spans="1:19" ht="20.100000000000001" customHeight="1">
      <c r="A71" s="497" t="s">
        <v>1373</v>
      </c>
      <c r="B71" s="498" t="s">
        <v>43</v>
      </c>
      <c r="C71" s="498" t="s">
        <v>43</v>
      </c>
      <c r="D71" s="498" t="s">
        <v>43</v>
      </c>
      <c r="E71" s="498">
        <v>39.107772400000002</v>
      </c>
      <c r="F71" s="498">
        <v>188.02422000000001</v>
      </c>
      <c r="G71" s="498">
        <v>4.9235607999999997</v>
      </c>
      <c r="H71" s="498">
        <v>51285.894495</v>
      </c>
      <c r="I71" s="498">
        <v>4952.0048196999996</v>
      </c>
      <c r="J71" s="498">
        <v>270.9594027</v>
      </c>
      <c r="K71" s="498">
        <v>507.69754949999998</v>
      </c>
      <c r="L71" s="498" t="s">
        <v>43</v>
      </c>
      <c r="M71" s="498">
        <v>892.41112390000001</v>
      </c>
      <c r="N71" s="498">
        <v>829.95152470000005</v>
      </c>
      <c r="O71" s="498" t="s">
        <v>43</v>
      </c>
      <c r="P71" s="498" t="s">
        <v>43</v>
      </c>
      <c r="Q71" s="498">
        <v>58970.974468699998</v>
      </c>
      <c r="R71" s="498">
        <v>8351.7860364000007</v>
      </c>
      <c r="S71" s="497" t="s">
        <v>1373</v>
      </c>
    </row>
    <row r="72" spans="1:19" ht="20.100000000000001" customHeight="1">
      <c r="A72" s="497" t="s">
        <v>1374</v>
      </c>
      <c r="B72" s="498" t="s">
        <v>43</v>
      </c>
      <c r="C72" s="498">
        <v>27078.317467600002</v>
      </c>
      <c r="D72" s="498">
        <v>2088.4441849999998</v>
      </c>
      <c r="E72" s="498">
        <v>101340.74660509999</v>
      </c>
      <c r="F72" s="498">
        <v>60745.474937400002</v>
      </c>
      <c r="G72" s="498">
        <v>272.74241910000001</v>
      </c>
      <c r="H72" s="498">
        <v>1242225.2728442999</v>
      </c>
      <c r="I72" s="498">
        <v>36074.885924499999</v>
      </c>
      <c r="J72" s="498">
        <v>85.963288199999994</v>
      </c>
      <c r="K72" s="498">
        <v>7419.5453217000004</v>
      </c>
      <c r="L72" s="498">
        <v>14578.6446762</v>
      </c>
      <c r="M72" s="498">
        <v>16237.0334592</v>
      </c>
      <c r="N72" s="498">
        <v>120304.0223917</v>
      </c>
      <c r="O72" s="498">
        <v>41.943469999999998</v>
      </c>
      <c r="P72" s="498" t="s">
        <v>43</v>
      </c>
      <c r="Q72" s="498">
        <v>1628493.0369900002</v>
      </c>
      <c r="R72" s="498">
        <v>19907.6813845</v>
      </c>
      <c r="S72" s="497" t="s">
        <v>1374</v>
      </c>
    </row>
    <row r="73" spans="1:19" ht="20.100000000000001" customHeight="1">
      <c r="A73" s="497" t="s">
        <v>1375</v>
      </c>
      <c r="B73" s="498" t="s">
        <v>43</v>
      </c>
      <c r="C73" s="498" t="s">
        <v>43</v>
      </c>
      <c r="D73" s="498" t="s">
        <v>43</v>
      </c>
      <c r="E73" s="498">
        <v>171.6261092</v>
      </c>
      <c r="F73" s="498" t="s">
        <v>43</v>
      </c>
      <c r="G73" s="498" t="s">
        <v>43</v>
      </c>
      <c r="H73" s="498">
        <v>15645.7481284</v>
      </c>
      <c r="I73" s="498">
        <v>4850.4806329000003</v>
      </c>
      <c r="J73" s="498">
        <v>9.5721699999999998</v>
      </c>
      <c r="K73" s="498" t="s">
        <v>43</v>
      </c>
      <c r="L73" s="498" t="s">
        <v>43</v>
      </c>
      <c r="M73" s="498" t="s">
        <v>43</v>
      </c>
      <c r="N73" s="498">
        <v>1295.4569567999999</v>
      </c>
      <c r="O73" s="498">
        <v>2.12147</v>
      </c>
      <c r="P73" s="498" t="s">
        <v>43</v>
      </c>
      <c r="Q73" s="498">
        <v>21975.005467299998</v>
      </c>
      <c r="R73" s="498">
        <v>5105.0281682000004</v>
      </c>
      <c r="S73" s="497" t="s">
        <v>1375</v>
      </c>
    </row>
    <row r="74" spans="1:19" ht="20.100000000000001" customHeight="1">
      <c r="A74" s="497" t="s">
        <v>1376</v>
      </c>
      <c r="B74" s="498" t="s">
        <v>43</v>
      </c>
      <c r="C74" s="498" t="s">
        <v>43</v>
      </c>
      <c r="D74" s="498" t="s">
        <v>43</v>
      </c>
      <c r="E74" s="498">
        <v>484.31704200000001</v>
      </c>
      <c r="F74" s="498">
        <v>3111.8678513</v>
      </c>
      <c r="G74" s="498">
        <v>4.7930685999999998</v>
      </c>
      <c r="H74" s="498">
        <v>1099857.7103422</v>
      </c>
      <c r="I74" s="498">
        <v>116849.265485</v>
      </c>
      <c r="J74" s="498">
        <v>17.677019999999999</v>
      </c>
      <c r="K74" s="498">
        <v>507.45540569999997</v>
      </c>
      <c r="L74" s="498">
        <v>21.7872114</v>
      </c>
      <c r="M74" s="498">
        <v>2336.3006098999999</v>
      </c>
      <c r="N74" s="498">
        <v>710.86339539999994</v>
      </c>
      <c r="O74" s="498">
        <v>6.1274578000000002</v>
      </c>
      <c r="P74" s="498" t="s">
        <v>43</v>
      </c>
      <c r="Q74" s="498">
        <v>1223908.1648893002</v>
      </c>
      <c r="R74" s="498">
        <v>111666.3632066</v>
      </c>
      <c r="S74" s="497" t="s">
        <v>1376</v>
      </c>
    </row>
    <row r="75" spans="1:19" ht="20.100000000000001" customHeight="1">
      <c r="A75" s="497" t="s">
        <v>1377</v>
      </c>
      <c r="B75" s="498" t="s">
        <v>43</v>
      </c>
      <c r="C75" s="498" t="s">
        <v>43</v>
      </c>
      <c r="D75" s="498" t="s">
        <v>43</v>
      </c>
      <c r="E75" s="498" t="s">
        <v>43</v>
      </c>
      <c r="F75" s="498" t="s">
        <v>43</v>
      </c>
      <c r="G75" s="498" t="s">
        <v>43</v>
      </c>
      <c r="H75" s="498">
        <v>11978.333711200001</v>
      </c>
      <c r="I75" s="498">
        <v>18821.677528100001</v>
      </c>
      <c r="J75" s="498">
        <v>4.7652751000000002</v>
      </c>
      <c r="K75" s="498" t="s">
        <v>43</v>
      </c>
      <c r="L75" s="498" t="s">
        <v>43</v>
      </c>
      <c r="M75" s="498" t="s">
        <v>43</v>
      </c>
      <c r="N75" s="498">
        <v>377.88248679999998</v>
      </c>
      <c r="O75" s="498" t="s">
        <v>43</v>
      </c>
      <c r="P75" s="498" t="s">
        <v>43</v>
      </c>
      <c r="Q75" s="498">
        <v>31182.659001200002</v>
      </c>
      <c r="R75" s="498">
        <v>8531.2713994000005</v>
      </c>
      <c r="S75" s="497" t="s">
        <v>1377</v>
      </c>
    </row>
    <row r="76" spans="1:19" ht="20.100000000000001" customHeight="1">
      <c r="A76" s="497" t="s">
        <v>1378</v>
      </c>
      <c r="B76" s="498" t="s">
        <v>43</v>
      </c>
      <c r="C76" s="498" t="s">
        <v>43</v>
      </c>
      <c r="D76" s="498">
        <v>3762.5393033999999</v>
      </c>
      <c r="E76" s="498">
        <v>29753.201854999999</v>
      </c>
      <c r="F76" s="498">
        <v>13244.461156900001</v>
      </c>
      <c r="G76" s="498">
        <v>1961.3362652999999</v>
      </c>
      <c r="H76" s="498">
        <v>322235.31111060001</v>
      </c>
      <c r="I76" s="498">
        <v>20074.698346900001</v>
      </c>
      <c r="J76" s="498">
        <v>548.53765799999996</v>
      </c>
      <c r="K76" s="498">
        <v>468.44325629999997</v>
      </c>
      <c r="L76" s="498">
        <v>176.87042249999999</v>
      </c>
      <c r="M76" s="498" t="s">
        <v>43</v>
      </c>
      <c r="N76" s="498">
        <v>8547.0791967000005</v>
      </c>
      <c r="O76" s="498">
        <v>70.720100000000002</v>
      </c>
      <c r="P76" s="498">
        <v>2270.8927223999999</v>
      </c>
      <c r="Q76" s="498">
        <v>403114.09139400005</v>
      </c>
      <c r="R76" s="498">
        <v>38726.632188299998</v>
      </c>
      <c r="S76" s="497" t="s">
        <v>1378</v>
      </c>
    </row>
    <row r="77" spans="1:19" ht="20.100000000000001" customHeight="1">
      <c r="A77" s="497" t="s">
        <v>1379</v>
      </c>
      <c r="B77" s="498" t="s">
        <v>43</v>
      </c>
      <c r="C77" s="498" t="s">
        <v>43</v>
      </c>
      <c r="D77" s="498" t="s">
        <v>43</v>
      </c>
      <c r="E77" s="498" t="s">
        <v>43</v>
      </c>
      <c r="F77" s="498" t="s">
        <v>43</v>
      </c>
      <c r="G77" s="498" t="s">
        <v>43</v>
      </c>
      <c r="H77" s="498">
        <v>872.87366420000001</v>
      </c>
      <c r="I77" s="498">
        <v>4812.9348301999999</v>
      </c>
      <c r="J77" s="498">
        <v>17.442346799999999</v>
      </c>
      <c r="K77" s="498" t="s">
        <v>43</v>
      </c>
      <c r="L77" s="498" t="s">
        <v>43</v>
      </c>
      <c r="M77" s="498" t="s">
        <v>43</v>
      </c>
      <c r="N77" s="498">
        <v>133.19255459999999</v>
      </c>
      <c r="O77" s="498" t="s">
        <v>43</v>
      </c>
      <c r="P77" s="498" t="s">
        <v>43</v>
      </c>
      <c r="Q77" s="498">
        <v>5836.4433958000009</v>
      </c>
      <c r="R77" s="498">
        <v>4469.4709614000003</v>
      </c>
      <c r="S77" s="497" t="s">
        <v>1379</v>
      </c>
    </row>
    <row r="78" spans="1:19" ht="20.100000000000001" customHeight="1">
      <c r="A78" s="497" t="s">
        <v>1380</v>
      </c>
      <c r="B78" s="498" t="s">
        <v>43</v>
      </c>
      <c r="C78" s="498" t="s">
        <v>43</v>
      </c>
      <c r="D78" s="498" t="s">
        <v>43</v>
      </c>
      <c r="E78" s="498">
        <v>617.22700410000004</v>
      </c>
      <c r="F78" s="498">
        <v>2.0707618999999999</v>
      </c>
      <c r="G78" s="498">
        <v>4.0447743999999997</v>
      </c>
      <c r="H78" s="498">
        <v>36098.418640800002</v>
      </c>
      <c r="I78" s="498">
        <v>10539.8642514</v>
      </c>
      <c r="J78" s="498">
        <v>2.7786985999999998</v>
      </c>
      <c r="K78" s="498">
        <v>1E-4</v>
      </c>
      <c r="L78" s="498" t="s">
        <v>43</v>
      </c>
      <c r="M78" s="498" t="s">
        <v>43</v>
      </c>
      <c r="N78" s="498">
        <v>655.64375680000001</v>
      </c>
      <c r="O78" s="498">
        <v>0.78337509999999999</v>
      </c>
      <c r="P78" s="498" t="s">
        <v>43</v>
      </c>
      <c r="Q78" s="498">
        <v>47920.831363099998</v>
      </c>
      <c r="R78" s="498">
        <v>11543.799730999999</v>
      </c>
      <c r="S78" s="497" t="s">
        <v>1380</v>
      </c>
    </row>
    <row r="79" spans="1:19" ht="20.100000000000001" customHeight="1">
      <c r="A79" s="497" t="s">
        <v>1381</v>
      </c>
      <c r="B79" s="498" t="s">
        <v>43</v>
      </c>
      <c r="C79" s="498" t="s">
        <v>43</v>
      </c>
      <c r="D79" s="498" t="s">
        <v>43</v>
      </c>
      <c r="E79" s="498" t="s">
        <v>43</v>
      </c>
      <c r="F79" s="498" t="s">
        <v>43</v>
      </c>
      <c r="G79" s="498" t="s">
        <v>43</v>
      </c>
      <c r="H79" s="498">
        <v>1720.93534</v>
      </c>
      <c r="I79" s="498">
        <v>5031.3840049999999</v>
      </c>
      <c r="J79" s="498">
        <v>214.8734235</v>
      </c>
      <c r="K79" s="498" t="s">
        <v>43</v>
      </c>
      <c r="L79" s="498" t="s">
        <v>43</v>
      </c>
      <c r="M79" s="498" t="s">
        <v>43</v>
      </c>
      <c r="N79" s="498">
        <v>107.49824289999999</v>
      </c>
      <c r="O79" s="498" t="s">
        <v>43</v>
      </c>
      <c r="P79" s="498" t="s">
        <v>43</v>
      </c>
      <c r="Q79" s="498">
        <v>7074.6910114000002</v>
      </c>
      <c r="R79" s="498">
        <v>6450.7969495999996</v>
      </c>
      <c r="S79" s="497" t="s">
        <v>1381</v>
      </c>
    </row>
    <row r="80" spans="1:19" ht="20.100000000000001" customHeight="1">
      <c r="A80" s="497" t="s">
        <v>1382</v>
      </c>
      <c r="B80" s="498" t="s">
        <v>43</v>
      </c>
      <c r="C80" s="498" t="s">
        <v>43</v>
      </c>
      <c r="D80" s="498">
        <v>126.1385346</v>
      </c>
      <c r="E80" s="498">
        <v>9617.0597777999992</v>
      </c>
      <c r="F80" s="498">
        <v>371.66401830000001</v>
      </c>
      <c r="G80" s="498">
        <v>416.08954119999999</v>
      </c>
      <c r="H80" s="498">
        <v>194168.32895709999</v>
      </c>
      <c r="I80" s="498">
        <v>26794.5932015</v>
      </c>
      <c r="J80" s="498">
        <v>43.511397700000003</v>
      </c>
      <c r="K80" s="498">
        <v>16354.50174</v>
      </c>
      <c r="L80" s="498">
        <v>3.0623084</v>
      </c>
      <c r="M80" s="498" t="s">
        <v>43</v>
      </c>
      <c r="N80" s="498">
        <v>16559.723396699999</v>
      </c>
      <c r="O80" s="498">
        <v>74.914490000000001</v>
      </c>
      <c r="P80" s="498">
        <v>8205.8509556999998</v>
      </c>
      <c r="Q80" s="498">
        <v>272735.43831900001</v>
      </c>
      <c r="R80" s="498">
        <v>60147.116187899999</v>
      </c>
      <c r="S80" s="497" t="s">
        <v>1382</v>
      </c>
    </row>
    <row r="81" spans="1:19" ht="20.100000000000001" customHeight="1">
      <c r="A81" s="497" t="s">
        <v>1383</v>
      </c>
      <c r="B81" s="498" t="s">
        <v>43</v>
      </c>
      <c r="C81" s="498" t="s">
        <v>43</v>
      </c>
      <c r="D81" s="498">
        <v>7.5506546999999999</v>
      </c>
      <c r="E81" s="498" t="s">
        <v>43</v>
      </c>
      <c r="F81" s="498" t="s">
        <v>43</v>
      </c>
      <c r="G81" s="498" t="s">
        <v>43</v>
      </c>
      <c r="H81" s="498">
        <v>2472.1444922000001</v>
      </c>
      <c r="I81" s="498">
        <v>3743.071578</v>
      </c>
      <c r="J81" s="498" t="s">
        <v>43</v>
      </c>
      <c r="K81" s="498" t="s">
        <v>43</v>
      </c>
      <c r="L81" s="498" t="s">
        <v>43</v>
      </c>
      <c r="M81" s="498" t="s">
        <v>43</v>
      </c>
      <c r="N81" s="498">
        <v>518.79329800000005</v>
      </c>
      <c r="O81" s="498" t="s">
        <v>43</v>
      </c>
      <c r="P81" s="498" t="s">
        <v>43</v>
      </c>
      <c r="Q81" s="498">
        <v>6741.5600229000011</v>
      </c>
      <c r="R81" s="498">
        <v>3499.0411024999999</v>
      </c>
      <c r="S81" s="497" t="s">
        <v>1383</v>
      </c>
    </row>
    <row r="82" spans="1:19" ht="20.100000000000001" customHeight="1">
      <c r="A82" s="497" t="s">
        <v>1384</v>
      </c>
      <c r="B82" s="498" t="s">
        <v>43</v>
      </c>
      <c r="C82" s="498" t="s">
        <v>43</v>
      </c>
      <c r="D82" s="498">
        <v>1E-4</v>
      </c>
      <c r="E82" s="498">
        <v>303.99653219999999</v>
      </c>
      <c r="F82" s="498" t="s">
        <v>43</v>
      </c>
      <c r="G82" s="498">
        <v>4.7948326999999997</v>
      </c>
      <c r="H82" s="498">
        <v>28439.2347075</v>
      </c>
      <c r="I82" s="498">
        <v>8749.2435167000003</v>
      </c>
      <c r="J82" s="498" t="s">
        <v>43</v>
      </c>
      <c r="K82" s="498">
        <v>43.699080000000002</v>
      </c>
      <c r="L82" s="498">
        <v>1E-4</v>
      </c>
      <c r="M82" s="498">
        <v>3976.1403805999998</v>
      </c>
      <c r="N82" s="498">
        <v>2461.0034159000002</v>
      </c>
      <c r="O82" s="498">
        <v>2965.71407</v>
      </c>
      <c r="P82" s="498">
        <v>41.530694400000002</v>
      </c>
      <c r="Q82" s="498">
        <v>46985.357429999996</v>
      </c>
      <c r="R82" s="498">
        <v>8459.8338261000008</v>
      </c>
      <c r="S82" s="497" t="s">
        <v>1384</v>
      </c>
    </row>
    <row r="83" spans="1:19" ht="20.100000000000001" customHeight="1">
      <c r="A83" s="497" t="s">
        <v>1385</v>
      </c>
      <c r="B83" s="498" t="s">
        <v>43</v>
      </c>
      <c r="C83" s="498" t="s">
        <v>43</v>
      </c>
      <c r="D83" s="498" t="s">
        <v>43</v>
      </c>
      <c r="E83" s="498" t="s">
        <v>43</v>
      </c>
      <c r="F83" s="498" t="s">
        <v>43</v>
      </c>
      <c r="G83" s="498" t="s">
        <v>43</v>
      </c>
      <c r="H83" s="498">
        <v>6329.5322708000003</v>
      </c>
      <c r="I83" s="498">
        <v>4376.0045800999997</v>
      </c>
      <c r="J83" s="498" t="s">
        <v>43</v>
      </c>
      <c r="K83" s="498" t="s">
        <v>43</v>
      </c>
      <c r="L83" s="498" t="s">
        <v>43</v>
      </c>
      <c r="M83" s="498">
        <v>327.7544714</v>
      </c>
      <c r="N83" s="498">
        <v>24.308879999999998</v>
      </c>
      <c r="O83" s="498" t="s">
        <v>43</v>
      </c>
      <c r="P83" s="498" t="s">
        <v>43</v>
      </c>
      <c r="Q83" s="498">
        <v>11057.6002023</v>
      </c>
      <c r="R83" s="498">
        <v>4742.9420093999997</v>
      </c>
      <c r="S83" s="497" t="s">
        <v>1385</v>
      </c>
    </row>
    <row r="84" spans="1:19" ht="20.100000000000001" customHeight="1">
      <c r="A84" s="497" t="s">
        <v>1386</v>
      </c>
      <c r="B84" s="498" t="s">
        <v>43</v>
      </c>
      <c r="C84" s="498">
        <v>4.0000000000000002E-4</v>
      </c>
      <c r="D84" s="498">
        <v>1E-4</v>
      </c>
      <c r="E84" s="498">
        <v>4521.3764681000002</v>
      </c>
      <c r="F84" s="498">
        <v>11.400840000000001</v>
      </c>
      <c r="G84" s="498">
        <v>5589.9824378000003</v>
      </c>
      <c r="H84" s="498">
        <v>122629.5336505</v>
      </c>
      <c r="I84" s="498">
        <v>3772.7415630999999</v>
      </c>
      <c r="J84" s="498" t="s">
        <v>43</v>
      </c>
      <c r="K84" s="498">
        <v>903.52552849999995</v>
      </c>
      <c r="L84" s="498" t="s">
        <v>43</v>
      </c>
      <c r="M84" s="498" t="s">
        <v>43</v>
      </c>
      <c r="N84" s="498">
        <v>1844.9053550000001</v>
      </c>
      <c r="O84" s="498">
        <v>8445.3641482999992</v>
      </c>
      <c r="P84" s="498">
        <v>340.44130369999999</v>
      </c>
      <c r="Q84" s="498">
        <v>148059.27179499998</v>
      </c>
      <c r="R84" s="498">
        <v>12924.037104200001</v>
      </c>
      <c r="S84" s="497" t="s">
        <v>1386</v>
      </c>
    </row>
    <row r="85" spans="1:19" ht="20.100000000000001" customHeight="1">
      <c r="A85" s="497" t="s">
        <v>1387</v>
      </c>
      <c r="B85" s="498" t="s">
        <v>43</v>
      </c>
      <c r="C85" s="498" t="s">
        <v>43</v>
      </c>
      <c r="D85" s="498" t="s">
        <v>43</v>
      </c>
      <c r="E85" s="498" t="s">
        <v>43</v>
      </c>
      <c r="F85" s="498" t="s">
        <v>43</v>
      </c>
      <c r="G85" s="498" t="s">
        <v>43</v>
      </c>
      <c r="H85" s="498">
        <v>3500.3436860000002</v>
      </c>
      <c r="I85" s="498">
        <v>646.62887539999997</v>
      </c>
      <c r="J85" s="498" t="s">
        <v>43</v>
      </c>
      <c r="K85" s="498" t="s">
        <v>43</v>
      </c>
      <c r="L85" s="498" t="s">
        <v>43</v>
      </c>
      <c r="M85" s="498" t="s">
        <v>43</v>
      </c>
      <c r="N85" s="498">
        <v>106.9097112</v>
      </c>
      <c r="O85" s="498" t="s">
        <v>43</v>
      </c>
      <c r="P85" s="498" t="s">
        <v>43</v>
      </c>
      <c r="Q85" s="498">
        <v>4253.8822725999999</v>
      </c>
      <c r="R85" s="498">
        <v>389.34020020000003</v>
      </c>
      <c r="S85" s="497" t="s">
        <v>1387</v>
      </c>
    </row>
    <row r="86" spans="1:19" ht="20.100000000000001" customHeight="1">
      <c r="A86" s="497" t="s">
        <v>1388</v>
      </c>
      <c r="B86" s="498" t="s">
        <v>43</v>
      </c>
      <c r="C86" s="498">
        <v>945.81137530000001</v>
      </c>
      <c r="D86" s="498" t="s">
        <v>43</v>
      </c>
      <c r="E86" s="498">
        <v>83.253492899999998</v>
      </c>
      <c r="F86" s="498">
        <v>2.706</v>
      </c>
      <c r="G86" s="498">
        <v>57.664585099999996</v>
      </c>
      <c r="H86" s="498">
        <v>91564.353061300004</v>
      </c>
      <c r="I86" s="498">
        <v>12436.000400299999</v>
      </c>
      <c r="J86" s="498" t="s">
        <v>43</v>
      </c>
      <c r="K86" s="498" t="s">
        <v>43</v>
      </c>
      <c r="L86" s="498" t="s">
        <v>43</v>
      </c>
      <c r="M86" s="498" t="s">
        <v>43</v>
      </c>
      <c r="N86" s="498">
        <v>4579.3052551000001</v>
      </c>
      <c r="O86" s="498" t="s">
        <v>43</v>
      </c>
      <c r="P86" s="498">
        <v>170.19158949999999</v>
      </c>
      <c r="Q86" s="498">
        <v>109839.28575950001</v>
      </c>
      <c r="R86" s="498">
        <v>1036.2043526</v>
      </c>
      <c r="S86" s="497" t="s">
        <v>1388</v>
      </c>
    </row>
    <row r="87" spans="1:19">
      <c r="A87" s="499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00"/>
      <c r="R87" s="500"/>
      <c r="S87" s="499"/>
    </row>
    <row r="88" spans="1:19">
      <c r="A88" s="497"/>
      <c r="B88" s="498"/>
      <c r="C88" s="498"/>
      <c r="D88" s="498"/>
      <c r="E88" s="498"/>
      <c r="F88" s="498"/>
      <c r="G88" s="498"/>
      <c r="H88" s="498"/>
      <c r="I88" s="488"/>
      <c r="J88" s="488" t="s">
        <v>1301</v>
      </c>
      <c r="K88" s="498"/>
      <c r="L88" s="498"/>
      <c r="M88" s="498"/>
      <c r="N88" s="498"/>
      <c r="O88" s="498"/>
      <c r="P88" s="498"/>
      <c r="Q88" s="498"/>
      <c r="R88" s="498"/>
      <c r="S88" s="488" t="s">
        <v>1389</v>
      </c>
    </row>
    <row r="89" spans="1:19">
      <c r="A89" s="497"/>
      <c r="B89" s="498"/>
      <c r="C89" s="498"/>
      <c r="D89" s="498"/>
      <c r="E89" s="498"/>
      <c r="F89" s="498"/>
      <c r="G89" s="498"/>
      <c r="H89" s="498"/>
      <c r="I89" s="492"/>
      <c r="J89" s="444"/>
      <c r="K89" s="498"/>
      <c r="L89" s="498"/>
      <c r="M89" s="498"/>
      <c r="N89" s="498"/>
      <c r="O89" s="498"/>
      <c r="P89" s="498"/>
      <c r="Q89" s="498"/>
      <c r="R89" s="498"/>
      <c r="S89" s="497"/>
    </row>
    <row r="90" spans="1:19">
      <c r="A90" s="497"/>
      <c r="B90" s="498"/>
      <c r="C90" s="498"/>
      <c r="D90" s="498"/>
      <c r="E90" s="498"/>
      <c r="F90" s="498"/>
      <c r="G90" s="498"/>
      <c r="H90" s="498"/>
      <c r="I90" s="492"/>
      <c r="J90" s="444"/>
      <c r="K90" s="498"/>
      <c r="L90" s="498"/>
      <c r="M90" s="498"/>
      <c r="N90" s="498"/>
      <c r="O90" s="498"/>
      <c r="P90" s="498"/>
      <c r="Q90" s="498"/>
      <c r="R90" s="498"/>
      <c r="S90" s="497"/>
    </row>
    <row r="91" spans="1:19">
      <c r="A91" s="497"/>
      <c r="B91" s="498"/>
      <c r="C91" s="498"/>
      <c r="D91" s="498"/>
      <c r="E91" s="498"/>
      <c r="F91" s="498"/>
      <c r="G91" s="498"/>
      <c r="H91" s="498"/>
      <c r="I91" s="492"/>
      <c r="J91" s="444"/>
      <c r="K91" s="498"/>
      <c r="L91" s="498"/>
      <c r="M91" s="498"/>
      <c r="N91" s="498"/>
      <c r="O91" s="498"/>
      <c r="P91" s="498"/>
      <c r="Q91" s="498"/>
      <c r="R91" s="498"/>
      <c r="S91" s="497"/>
    </row>
    <row r="92" spans="1:19" ht="15">
      <c r="A92" s="15"/>
      <c r="B92" s="58"/>
      <c r="C92" s="15"/>
      <c r="D92" s="491"/>
      <c r="E92" s="491"/>
      <c r="F92" s="491"/>
      <c r="G92" s="15"/>
      <c r="H92" s="15"/>
      <c r="I92" s="501"/>
      <c r="J92" s="502"/>
      <c r="K92" s="58"/>
      <c r="L92" s="491"/>
      <c r="M92" s="15"/>
      <c r="N92" s="15"/>
      <c r="O92" s="15"/>
      <c r="P92" s="15"/>
      <c r="Q92" s="15"/>
      <c r="R92" s="15"/>
      <c r="S92" s="475" t="s">
        <v>96</v>
      </c>
    </row>
    <row r="93" spans="1:19">
      <c r="A93" s="1118" t="s">
        <v>1304</v>
      </c>
      <c r="B93" s="1115" t="s">
        <v>1305</v>
      </c>
      <c r="C93" s="1115"/>
      <c r="D93" s="1115"/>
      <c r="E93" s="1115"/>
      <c r="F93" s="1115"/>
      <c r="G93" s="1115"/>
      <c r="H93" s="1115"/>
      <c r="I93" s="1115"/>
      <c r="J93" s="1115" t="s">
        <v>1305</v>
      </c>
      <c r="K93" s="1115"/>
      <c r="L93" s="1115"/>
      <c r="M93" s="1115"/>
      <c r="N93" s="1115"/>
      <c r="O93" s="1115"/>
      <c r="P93" s="1115"/>
      <c r="Q93" s="1115"/>
      <c r="R93" s="1119" t="s">
        <v>1306</v>
      </c>
      <c r="S93" s="1122" t="s">
        <v>1304</v>
      </c>
    </row>
    <row r="94" spans="1:19">
      <c r="A94" s="1118"/>
      <c r="B94" s="1120" t="s">
        <v>1307</v>
      </c>
      <c r="C94" s="1120" t="s">
        <v>1308</v>
      </c>
      <c r="D94" s="1120" t="s">
        <v>1309</v>
      </c>
      <c r="E94" s="1120" t="s">
        <v>1310</v>
      </c>
      <c r="F94" s="1120" t="s">
        <v>1311</v>
      </c>
      <c r="G94" s="1120" t="s">
        <v>1312</v>
      </c>
      <c r="H94" s="1120" t="s">
        <v>1313</v>
      </c>
      <c r="I94" s="1120" t="s">
        <v>1314</v>
      </c>
      <c r="J94" s="1120" t="s">
        <v>1315</v>
      </c>
      <c r="K94" s="1120" t="s">
        <v>1316</v>
      </c>
      <c r="L94" s="1120" t="s">
        <v>1317</v>
      </c>
      <c r="M94" s="1120" t="s">
        <v>1318</v>
      </c>
      <c r="N94" s="1120" t="s">
        <v>1319</v>
      </c>
      <c r="O94" s="1120" t="s">
        <v>1320</v>
      </c>
      <c r="P94" s="1120" t="s">
        <v>1321</v>
      </c>
      <c r="Q94" s="1121" t="s">
        <v>57</v>
      </c>
      <c r="R94" s="1119"/>
      <c r="S94" s="1122"/>
    </row>
    <row r="95" spans="1:19" ht="36.75" customHeight="1">
      <c r="A95" s="1118"/>
      <c r="B95" s="1120"/>
      <c r="C95" s="1120"/>
      <c r="D95" s="1120"/>
      <c r="E95" s="1120"/>
      <c r="F95" s="1120"/>
      <c r="G95" s="1120"/>
      <c r="H95" s="1120"/>
      <c r="I95" s="1120"/>
      <c r="J95" s="1120"/>
      <c r="K95" s="1120"/>
      <c r="L95" s="1120"/>
      <c r="M95" s="1120"/>
      <c r="N95" s="1120"/>
      <c r="O95" s="1120"/>
      <c r="P95" s="1120"/>
      <c r="Q95" s="1121"/>
      <c r="R95" s="1119"/>
      <c r="S95" s="1122"/>
    </row>
    <row r="96" spans="1:19" ht="6" customHeight="1">
      <c r="A96" s="62"/>
      <c r="B96" s="495"/>
      <c r="C96" s="495"/>
      <c r="D96" s="495"/>
      <c r="E96" s="495"/>
      <c r="F96" s="495"/>
      <c r="G96" s="495"/>
      <c r="H96" s="495"/>
      <c r="I96" s="495"/>
      <c r="J96" s="495"/>
      <c r="K96" s="495"/>
      <c r="L96" s="495"/>
      <c r="M96" s="495"/>
      <c r="N96" s="495"/>
      <c r="O96" s="495"/>
      <c r="P96" s="495"/>
      <c r="Q96" s="495"/>
      <c r="R96" s="495"/>
      <c r="S96" s="495"/>
    </row>
    <row r="97" spans="1:19" ht="20.100000000000001" customHeight="1">
      <c r="A97" s="503" t="s">
        <v>1390</v>
      </c>
      <c r="B97" s="498" t="s">
        <v>43</v>
      </c>
      <c r="C97" s="498" t="s">
        <v>43</v>
      </c>
      <c r="D97" s="498" t="s">
        <v>43</v>
      </c>
      <c r="E97" s="498" t="s">
        <v>43</v>
      </c>
      <c r="F97" s="498" t="s">
        <v>43</v>
      </c>
      <c r="G97" s="498" t="s">
        <v>43</v>
      </c>
      <c r="H97" s="498">
        <v>5396.2758327000001</v>
      </c>
      <c r="I97" s="498">
        <v>305.19767780000001</v>
      </c>
      <c r="J97" s="498" t="s">
        <v>43</v>
      </c>
      <c r="K97" s="498" t="s">
        <v>43</v>
      </c>
      <c r="L97" s="498" t="s">
        <v>43</v>
      </c>
      <c r="M97" s="498" t="s">
        <v>43</v>
      </c>
      <c r="N97" s="498">
        <v>3.3943400000000001</v>
      </c>
      <c r="O97" s="498" t="s">
        <v>43</v>
      </c>
      <c r="P97" s="498" t="s">
        <v>43</v>
      </c>
      <c r="Q97" s="498">
        <v>5704.8678504999998</v>
      </c>
      <c r="R97" s="498">
        <v>989.42254390000005</v>
      </c>
      <c r="S97" s="497" t="s">
        <v>1390</v>
      </c>
    </row>
    <row r="98" spans="1:19" ht="20.100000000000001" customHeight="1">
      <c r="A98" s="503" t="s">
        <v>1391</v>
      </c>
      <c r="B98" s="498" t="s">
        <v>43</v>
      </c>
      <c r="C98" s="498" t="s">
        <v>43</v>
      </c>
      <c r="D98" s="498" t="s">
        <v>43</v>
      </c>
      <c r="E98" s="498">
        <v>5071.8759300000002</v>
      </c>
      <c r="F98" s="498" t="s">
        <v>43</v>
      </c>
      <c r="G98" s="498">
        <v>216.59939800000001</v>
      </c>
      <c r="H98" s="498">
        <v>83403.111026700004</v>
      </c>
      <c r="I98" s="498">
        <v>456.8136346</v>
      </c>
      <c r="J98" s="498" t="s">
        <v>43</v>
      </c>
      <c r="K98" s="498">
        <v>5.5196364999999998</v>
      </c>
      <c r="L98" s="498" t="s">
        <v>43</v>
      </c>
      <c r="M98" s="498" t="s">
        <v>43</v>
      </c>
      <c r="N98" s="498">
        <v>17847.0074355</v>
      </c>
      <c r="O98" s="498" t="s">
        <v>43</v>
      </c>
      <c r="P98" s="498">
        <v>2892.2196260000001</v>
      </c>
      <c r="Q98" s="498">
        <v>109893.1466873</v>
      </c>
      <c r="R98" s="498">
        <v>19999.054805200001</v>
      </c>
      <c r="S98" s="497" t="s">
        <v>1391</v>
      </c>
    </row>
    <row r="99" spans="1:19" ht="20.100000000000001" customHeight="1">
      <c r="A99" s="503" t="s">
        <v>1392</v>
      </c>
      <c r="B99" s="498" t="s">
        <v>43</v>
      </c>
      <c r="C99" s="498" t="s">
        <v>43</v>
      </c>
      <c r="D99" s="498" t="s">
        <v>43</v>
      </c>
      <c r="E99" s="498" t="s">
        <v>43</v>
      </c>
      <c r="F99" s="498" t="s">
        <v>43</v>
      </c>
      <c r="G99" s="498" t="s">
        <v>43</v>
      </c>
      <c r="H99" s="498">
        <v>30.761184499999999</v>
      </c>
      <c r="I99" s="498">
        <v>14.6687273</v>
      </c>
      <c r="J99" s="498" t="s">
        <v>43</v>
      </c>
      <c r="K99" s="498" t="s">
        <v>43</v>
      </c>
      <c r="L99" s="498" t="s">
        <v>43</v>
      </c>
      <c r="M99" s="498" t="s">
        <v>43</v>
      </c>
      <c r="N99" s="498">
        <v>7.9778989999999999</v>
      </c>
      <c r="O99" s="498" t="s">
        <v>43</v>
      </c>
      <c r="P99" s="498" t="s">
        <v>43</v>
      </c>
      <c r="Q99" s="498">
        <v>53.4078108</v>
      </c>
      <c r="R99" s="498">
        <v>9.8441068999999999</v>
      </c>
      <c r="S99" s="497" t="s">
        <v>1392</v>
      </c>
    </row>
    <row r="100" spans="1:19" ht="20.100000000000001" customHeight="1">
      <c r="A100" s="503" t="s">
        <v>1393</v>
      </c>
      <c r="B100" s="498" t="s">
        <v>43</v>
      </c>
      <c r="C100" s="498">
        <v>913.60199379999995</v>
      </c>
      <c r="D100" s="498" t="s">
        <v>43</v>
      </c>
      <c r="E100" s="498">
        <v>1715.2428007999999</v>
      </c>
      <c r="F100" s="498" t="s">
        <v>43</v>
      </c>
      <c r="G100" s="498">
        <v>73.777155699999994</v>
      </c>
      <c r="H100" s="498">
        <v>22887.192477100001</v>
      </c>
      <c r="I100" s="498">
        <v>226.86388239999999</v>
      </c>
      <c r="J100" s="498" t="s">
        <v>43</v>
      </c>
      <c r="K100" s="498">
        <v>6361.3045830999999</v>
      </c>
      <c r="L100" s="498" t="s">
        <v>43</v>
      </c>
      <c r="M100" s="498" t="s">
        <v>43</v>
      </c>
      <c r="N100" s="498">
        <v>65.879140599999999</v>
      </c>
      <c r="O100" s="498" t="s">
        <v>43</v>
      </c>
      <c r="P100" s="498">
        <v>19.162115</v>
      </c>
      <c r="Q100" s="498">
        <v>32263.024148499997</v>
      </c>
      <c r="R100" s="498">
        <v>420.09794160000001</v>
      </c>
      <c r="S100" s="497" t="s">
        <v>1393</v>
      </c>
    </row>
    <row r="101" spans="1:19" ht="20.100000000000001" customHeight="1">
      <c r="A101" s="503" t="s">
        <v>1394</v>
      </c>
      <c r="B101" s="498" t="s">
        <v>43</v>
      </c>
      <c r="C101" s="498" t="s">
        <v>43</v>
      </c>
      <c r="D101" s="498" t="s">
        <v>43</v>
      </c>
      <c r="E101" s="498" t="s">
        <v>43</v>
      </c>
      <c r="F101" s="498" t="s">
        <v>43</v>
      </c>
      <c r="G101" s="498" t="s">
        <v>43</v>
      </c>
      <c r="H101" s="498">
        <v>9.0526601000000007</v>
      </c>
      <c r="I101" s="498">
        <v>0.43317559999999999</v>
      </c>
      <c r="J101" s="498" t="s">
        <v>43</v>
      </c>
      <c r="K101" s="498" t="s">
        <v>43</v>
      </c>
      <c r="L101" s="498" t="s">
        <v>43</v>
      </c>
      <c r="M101" s="498" t="s">
        <v>43</v>
      </c>
      <c r="N101" s="498">
        <v>6.0128437000000003</v>
      </c>
      <c r="O101" s="498" t="s">
        <v>43</v>
      </c>
      <c r="P101" s="498" t="s">
        <v>43</v>
      </c>
      <c r="Q101" s="498">
        <v>15.4986794</v>
      </c>
      <c r="R101" s="498">
        <v>11.275542099999999</v>
      </c>
      <c r="S101" s="497" t="s">
        <v>1394</v>
      </c>
    </row>
    <row r="102" spans="1:19" ht="20.100000000000001" customHeight="1">
      <c r="A102" s="503" t="s">
        <v>1395</v>
      </c>
      <c r="B102" s="498" t="s">
        <v>43</v>
      </c>
      <c r="C102" s="498" t="s">
        <v>43</v>
      </c>
      <c r="D102" s="498">
        <v>1.2741518000000001</v>
      </c>
      <c r="E102" s="498">
        <v>1626.0326321</v>
      </c>
      <c r="F102" s="498">
        <v>8.8467491000000003</v>
      </c>
      <c r="G102" s="498">
        <v>4.87444E-2</v>
      </c>
      <c r="H102" s="498">
        <v>32424.2335996</v>
      </c>
      <c r="I102" s="498">
        <v>5298.0186966000001</v>
      </c>
      <c r="J102" s="498" t="s">
        <v>43</v>
      </c>
      <c r="K102" s="498" t="s">
        <v>43</v>
      </c>
      <c r="L102" s="498" t="s">
        <v>43</v>
      </c>
      <c r="M102" s="498" t="s">
        <v>43</v>
      </c>
      <c r="N102" s="498">
        <v>53909.7888179</v>
      </c>
      <c r="O102" s="498" t="s">
        <v>43</v>
      </c>
      <c r="P102" s="498">
        <v>8247.5655308000005</v>
      </c>
      <c r="Q102" s="498">
        <v>101515.8089223</v>
      </c>
      <c r="R102" s="498">
        <v>62362.702394499996</v>
      </c>
      <c r="S102" s="497" t="s">
        <v>1395</v>
      </c>
    </row>
    <row r="103" spans="1:19" ht="20.100000000000001" customHeight="1">
      <c r="A103" s="503" t="s">
        <v>1396</v>
      </c>
      <c r="B103" s="498" t="s">
        <v>43</v>
      </c>
      <c r="C103" s="498" t="s">
        <v>43</v>
      </c>
      <c r="D103" s="498" t="s">
        <v>43</v>
      </c>
      <c r="E103" s="498" t="s">
        <v>43</v>
      </c>
      <c r="F103" s="498" t="s">
        <v>43</v>
      </c>
      <c r="G103" s="498" t="s">
        <v>43</v>
      </c>
      <c r="H103" s="498" t="s">
        <v>43</v>
      </c>
      <c r="I103" s="498" t="s">
        <v>43</v>
      </c>
      <c r="J103" s="498" t="s">
        <v>43</v>
      </c>
      <c r="K103" s="498" t="s">
        <v>43</v>
      </c>
      <c r="L103" s="498" t="s">
        <v>43</v>
      </c>
      <c r="M103" s="498" t="s">
        <v>43</v>
      </c>
      <c r="N103" s="498" t="s">
        <v>43</v>
      </c>
      <c r="O103" s="498" t="s">
        <v>43</v>
      </c>
      <c r="P103" s="498" t="s">
        <v>43</v>
      </c>
      <c r="Q103" s="498" t="s">
        <v>43</v>
      </c>
      <c r="R103" s="498" t="s">
        <v>43</v>
      </c>
      <c r="S103" s="497" t="s">
        <v>1396</v>
      </c>
    </row>
    <row r="104" spans="1:19" ht="20.100000000000001" customHeight="1">
      <c r="A104" s="503" t="s">
        <v>1397</v>
      </c>
      <c r="B104" s="498" t="s">
        <v>43</v>
      </c>
      <c r="C104" s="498" t="s">
        <v>43</v>
      </c>
      <c r="D104" s="498" t="s">
        <v>43</v>
      </c>
      <c r="E104" s="498">
        <v>218.5236463</v>
      </c>
      <c r="F104" s="498" t="s">
        <v>43</v>
      </c>
      <c r="G104" s="498" t="s">
        <v>43</v>
      </c>
      <c r="H104" s="498">
        <v>1287.7472562999999</v>
      </c>
      <c r="I104" s="498">
        <v>8.9999999999999998E-4</v>
      </c>
      <c r="J104" s="498" t="s">
        <v>43</v>
      </c>
      <c r="K104" s="498" t="s">
        <v>43</v>
      </c>
      <c r="L104" s="498" t="s">
        <v>43</v>
      </c>
      <c r="M104" s="498" t="s">
        <v>43</v>
      </c>
      <c r="N104" s="498">
        <v>12.590071699999999</v>
      </c>
      <c r="O104" s="498" t="s">
        <v>43</v>
      </c>
      <c r="P104" s="498" t="s">
        <v>43</v>
      </c>
      <c r="Q104" s="498">
        <v>1518.8618742999997</v>
      </c>
      <c r="R104" s="498" t="s">
        <v>43</v>
      </c>
      <c r="S104" s="497" t="s">
        <v>1397</v>
      </c>
    </row>
    <row r="105" spans="1:19" ht="20.100000000000001" customHeight="1">
      <c r="A105" s="503" t="s">
        <v>1398</v>
      </c>
      <c r="B105" s="498" t="s">
        <v>43</v>
      </c>
      <c r="C105" s="498" t="s">
        <v>43</v>
      </c>
      <c r="D105" s="498" t="s">
        <v>43</v>
      </c>
      <c r="E105" s="498" t="s">
        <v>43</v>
      </c>
      <c r="F105" s="498" t="s">
        <v>43</v>
      </c>
      <c r="G105" s="498" t="s">
        <v>43</v>
      </c>
      <c r="H105" s="498" t="s">
        <v>43</v>
      </c>
      <c r="I105" s="498" t="s">
        <v>43</v>
      </c>
      <c r="J105" s="498" t="s">
        <v>43</v>
      </c>
      <c r="K105" s="498" t="s">
        <v>43</v>
      </c>
      <c r="L105" s="498" t="s">
        <v>43</v>
      </c>
      <c r="M105" s="498" t="s">
        <v>43</v>
      </c>
      <c r="N105" s="498" t="s">
        <v>43</v>
      </c>
      <c r="O105" s="498" t="s">
        <v>43</v>
      </c>
      <c r="P105" s="498" t="s">
        <v>43</v>
      </c>
      <c r="Q105" s="498" t="s">
        <v>43</v>
      </c>
      <c r="R105" s="498" t="s">
        <v>43</v>
      </c>
      <c r="S105" s="497" t="s">
        <v>1398</v>
      </c>
    </row>
    <row r="106" spans="1:19" ht="20.100000000000001" customHeight="1">
      <c r="A106" s="503" t="s">
        <v>1399</v>
      </c>
      <c r="B106" s="498" t="s">
        <v>43</v>
      </c>
      <c r="C106" s="498" t="s">
        <v>43</v>
      </c>
      <c r="D106" s="498" t="s">
        <v>43</v>
      </c>
      <c r="E106" s="498">
        <v>421.4967264</v>
      </c>
      <c r="F106" s="498" t="s">
        <v>43</v>
      </c>
      <c r="G106" s="498" t="s">
        <v>43</v>
      </c>
      <c r="H106" s="498">
        <v>2778.1011917999999</v>
      </c>
      <c r="I106" s="498">
        <v>18.518503500000001</v>
      </c>
      <c r="J106" s="498" t="s">
        <v>43</v>
      </c>
      <c r="K106" s="498" t="s">
        <v>43</v>
      </c>
      <c r="L106" s="498" t="s">
        <v>43</v>
      </c>
      <c r="M106" s="498" t="s">
        <v>43</v>
      </c>
      <c r="N106" s="498">
        <v>995.85283570000001</v>
      </c>
      <c r="O106" s="498" t="s">
        <v>43</v>
      </c>
      <c r="P106" s="498">
        <v>400.56875259999998</v>
      </c>
      <c r="Q106" s="498">
        <v>4614.5380100000002</v>
      </c>
      <c r="R106" s="498">
        <v>21.191162200000001</v>
      </c>
      <c r="S106" s="497" t="s">
        <v>1399</v>
      </c>
    </row>
    <row r="107" spans="1:19" ht="20.100000000000001" customHeight="1">
      <c r="A107" s="503" t="s">
        <v>1400</v>
      </c>
      <c r="B107" s="498" t="s">
        <v>43</v>
      </c>
      <c r="C107" s="498" t="s">
        <v>43</v>
      </c>
      <c r="D107" s="498" t="s">
        <v>43</v>
      </c>
      <c r="E107" s="498" t="s">
        <v>43</v>
      </c>
      <c r="F107" s="498" t="s">
        <v>43</v>
      </c>
      <c r="G107" s="498" t="s">
        <v>43</v>
      </c>
      <c r="H107" s="498" t="s">
        <v>43</v>
      </c>
      <c r="I107" s="498" t="s">
        <v>43</v>
      </c>
      <c r="J107" s="498" t="s">
        <v>43</v>
      </c>
      <c r="K107" s="498" t="s">
        <v>43</v>
      </c>
      <c r="L107" s="498" t="s">
        <v>43</v>
      </c>
      <c r="M107" s="498" t="s">
        <v>43</v>
      </c>
      <c r="N107" s="498" t="s">
        <v>43</v>
      </c>
      <c r="O107" s="498" t="s">
        <v>43</v>
      </c>
      <c r="P107" s="498" t="s">
        <v>43</v>
      </c>
      <c r="Q107" s="498" t="s">
        <v>43</v>
      </c>
      <c r="R107" s="498" t="s">
        <v>43</v>
      </c>
      <c r="S107" s="497" t="s">
        <v>1400</v>
      </c>
    </row>
    <row r="108" spans="1:19" ht="20.100000000000001" customHeight="1">
      <c r="A108" s="503" t="s">
        <v>1401</v>
      </c>
      <c r="B108" s="498" t="s">
        <v>43</v>
      </c>
      <c r="C108" s="498" t="s">
        <v>43</v>
      </c>
      <c r="D108" s="498" t="s">
        <v>43</v>
      </c>
      <c r="E108" s="498" t="s">
        <v>43</v>
      </c>
      <c r="F108" s="498" t="s">
        <v>43</v>
      </c>
      <c r="G108" s="498" t="s">
        <v>43</v>
      </c>
      <c r="H108" s="498">
        <v>13.9020473</v>
      </c>
      <c r="I108" s="498">
        <v>10.4285</v>
      </c>
      <c r="J108" s="498" t="s">
        <v>43</v>
      </c>
      <c r="K108" s="498" t="s">
        <v>43</v>
      </c>
      <c r="L108" s="498" t="s">
        <v>43</v>
      </c>
      <c r="M108" s="498" t="s">
        <v>43</v>
      </c>
      <c r="N108" s="498">
        <v>0.22874559999999999</v>
      </c>
      <c r="O108" s="498" t="s">
        <v>43</v>
      </c>
      <c r="P108" s="498" t="s">
        <v>43</v>
      </c>
      <c r="Q108" s="498">
        <v>24.559292899999999</v>
      </c>
      <c r="R108" s="498" t="s">
        <v>43</v>
      </c>
      <c r="S108" s="497" t="s">
        <v>1401</v>
      </c>
    </row>
    <row r="109" spans="1:19" ht="20.100000000000001" customHeight="1">
      <c r="A109" s="503" t="s">
        <v>1402</v>
      </c>
      <c r="B109" s="498" t="s">
        <v>43</v>
      </c>
      <c r="C109" s="498" t="s">
        <v>43</v>
      </c>
      <c r="D109" s="498" t="s">
        <v>43</v>
      </c>
      <c r="E109" s="498" t="s">
        <v>43</v>
      </c>
      <c r="F109" s="498" t="s">
        <v>43</v>
      </c>
      <c r="G109" s="498" t="s">
        <v>43</v>
      </c>
      <c r="H109" s="498" t="s">
        <v>43</v>
      </c>
      <c r="I109" s="498" t="s">
        <v>43</v>
      </c>
      <c r="J109" s="498" t="s">
        <v>43</v>
      </c>
      <c r="K109" s="498" t="s">
        <v>43</v>
      </c>
      <c r="L109" s="498" t="s">
        <v>43</v>
      </c>
      <c r="M109" s="498" t="s">
        <v>43</v>
      </c>
      <c r="N109" s="498" t="s">
        <v>43</v>
      </c>
      <c r="O109" s="498" t="s">
        <v>43</v>
      </c>
      <c r="P109" s="498" t="s">
        <v>43</v>
      </c>
      <c r="Q109" s="498" t="s">
        <v>43</v>
      </c>
      <c r="R109" s="498" t="s">
        <v>43</v>
      </c>
      <c r="S109" s="497" t="s">
        <v>1402</v>
      </c>
    </row>
    <row r="110" spans="1:19" ht="20.100000000000001" customHeight="1">
      <c r="A110" s="503" t="s">
        <v>1403</v>
      </c>
      <c r="B110" s="498" t="s">
        <v>43</v>
      </c>
      <c r="C110" s="498">
        <v>3.8300000000000003E-5</v>
      </c>
      <c r="D110" s="498" t="s">
        <v>43</v>
      </c>
      <c r="E110" s="498">
        <v>9.8159635999999999</v>
      </c>
      <c r="F110" s="498">
        <v>4.0250000000000003E-4</v>
      </c>
      <c r="G110" s="498" t="s">
        <v>43</v>
      </c>
      <c r="H110" s="498">
        <v>1126.4034234999999</v>
      </c>
      <c r="I110" s="498">
        <v>7956.5494256000002</v>
      </c>
      <c r="J110" s="498" t="s">
        <v>43</v>
      </c>
      <c r="K110" s="498">
        <v>154.03535289999999</v>
      </c>
      <c r="L110" s="498" t="s">
        <v>43</v>
      </c>
      <c r="M110" s="498" t="s">
        <v>43</v>
      </c>
      <c r="N110" s="498">
        <v>317648.29322480003</v>
      </c>
      <c r="O110" s="498">
        <v>724.03723909999997</v>
      </c>
      <c r="P110" s="498">
        <v>305214.9638349</v>
      </c>
      <c r="Q110" s="498">
        <v>632834.09890520014</v>
      </c>
      <c r="R110" s="498">
        <v>539359.49818979995</v>
      </c>
      <c r="S110" s="497" t="s">
        <v>1403</v>
      </c>
    </row>
    <row r="111" spans="1:19" ht="20.100000000000001" customHeight="1">
      <c r="A111" s="503" t="s">
        <v>1404</v>
      </c>
      <c r="B111" s="498" t="s">
        <v>43</v>
      </c>
      <c r="C111" s="498" t="s">
        <v>43</v>
      </c>
      <c r="D111" s="498" t="s">
        <v>43</v>
      </c>
      <c r="E111" s="498" t="s">
        <v>43</v>
      </c>
      <c r="F111" s="498" t="s">
        <v>43</v>
      </c>
      <c r="G111" s="498" t="s">
        <v>43</v>
      </c>
      <c r="H111" s="498" t="s">
        <v>43</v>
      </c>
      <c r="I111" s="498" t="s">
        <v>43</v>
      </c>
      <c r="J111" s="498" t="s">
        <v>43</v>
      </c>
      <c r="K111" s="498" t="s">
        <v>43</v>
      </c>
      <c r="L111" s="498" t="s">
        <v>43</v>
      </c>
      <c r="M111" s="498" t="s">
        <v>43</v>
      </c>
      <c r="N111" s="498" t="s">
        <v>43</v>
      </c>
      <c r="O111" s="498" t="s">
        <v>43</v>
      </c>
      <c r="P111" s="498" t="s">
        <v>43</v>
      </c>
      <c r="Q111" s="498" t="s">
        <v>43</v>
      </c>
      <c r="R111" s="498" t="s">
        <v>43</v>
      </c>
      <c r="S111" s="497" t="s">
        <v>1404</v>
      </c>
    </row>
    <row r="112" spans="1:19" ht="20.100000000000001" customHeight="1">
      <c r="A112" s="503" t="s">
        <v>1405</v>
      </c>
      <c r="B112" s="498" t="s">
        <v>43</v>
      </c>
      <c r="C112" s="498" t="s">
        <v>43</v>
      </c>
      <c r="D112" s="498" t="s">
        <v>43</v>
      </c>
      <c r="E112" s="498" t="s">
        <v>43</v>
      </c>
      <c r="F112" s="498">
        <v>856.18113600000004</v>
      </c>
      <c r="G112" s="498" t="s">
        <v>43</v>
      </c>
      <c r="H112" s="498">
        <v>11697.757121799999</v>
      </c>
      <c r="I112" s="498" t="s">
        <v>43</v>
      </c>
      <c r="J112" s="498" t="s">
        <v>43</v>
      </c>
      <c r="K112" s="498" t="s">
        <v>43</v>
      </c>
      <c r="L112" s="498" t="s">
        <v>43</v>
      </c>
      <c r="M112" s="498" t="s">
        <v>43</v>
      </c>
      <c r="N112" s="498">
        <v>5.2732767000000003</v>
      </c>
      <c r="O112" s="498" t="s">
        <v>43</v>
      </c>
      <c r="P112" s="498" t="s">
        <v>43</v>
      </c>
      <c r="Q112" s="498">
        <v>12559.211534499998</v>
      </c>
      <c r="R112" s="498" t="s">
        <v>43</v>
      </c>
      <c r="S112" s="497" t="s">
        <v>1405</v>
      </c>
    </row>
    <row r="113" spans="1:19" ht="20.100000000000001" customHeight="1">
      <c r="A113" s="503" t="s">
        <v>1406</v>
      </c>
      <c r="B113" s="498" t="s">
        <v>43</v>
      </c>
      <c r="C113" s="498" t="s">
        <v>43</v>
      </c>
      <c r="D113" s="498" t="s">
        <v>43</v>
      </c>
      <c r="E113" s="498" t="s">
        <v>43</v>
      </c>
      <c r="F113" s="498" t="s">
        <v>43</v>
      </c>
      <c r="G113" s="498" t="s">
        <v>43</v>
      </c>
      <c r="H113" s="498" t="s">
        <v>43</v>
      </c>
      <c r="I113" s="498" t="s">
        <v>43</v>
      </c>
      <c r="J113" s="498" t="s">
        <v>43</v>
      </c>
      <c r="K113" s="498" t="s">
        <v>43</v>
      </c>
      <c r="L113" s="498" t="s">
        <v>43</v>
      </c>
      <c r="M113" s="498" t="s">
        <v>43</v>
      </c>
      <c r="N113" s="498" t="s">
        <v>43</v>
      </c>
      <c r="O113" s="498" t="s">
        <v>43</v>
      </c>
      <c r="P113" s="498" t="s">
        <v>43</v>
      </c>
      <c r="Q113" s="498" t="s">
        <v>43</v>
      </c>
      <c r="R113" s="498" t="s">
        <v>43</v>
      </c>
      <c r="S113" s="497" t="s">
        <v>1406</v>
      </c>
    </row>
    <row r="114" spans="1:19" ht="20.100000000000001" customHeight="1">
      <c r="A114" s="503" t="s">
        <v>1407</v>
      </c>
      <c r="B114" s="498" t="s">
        <v>43</v>
      </c>
      <c r="C114" s="498" t="s">
        <v>43</v>
      </c>
      <c r="D114" s="498" t="s">
        <v>43</v>
      </c>
      <c r="E114" s="498" t="s">
        <v>43</v>
      </c>
      <c r="F114" s="498" t="s">
        <v>43</v>
      </c>
      <c r="G114" s="498" t="s">
        <v>43</v>
      </c>
      <c r="H114" s="498" t="s">
        <v>43</v>
      </c>
      <c r="I114" s="498" t="s">
        <v>43</v>
      </c>
      <c r="J114" s="498" t="s">
        <v>43</v>
      </c>
      <c r="K114" s="498" t="s">
        <v>43</v>
      </c>
      <c r="L114" s="498" t="s">
        <v>43</v>
      </c>
      <c r="M114" s="498" t="s">
        <v>43</v>
      </c>
      <c r="N114" s="498">
        <v>12.396096699999999</v>
      </c>
      <c r="O114" s="498" t="s">
        <v>43</v>
      </c>
      <c r="P114" s="498" t="s">
        <v>43</v>
      </c>
      <c r="Q114" s="498">
        <v>12.396096699999999</v>
      </c>
      <c r="R114" s="498" t="s">
        <v>43</v>
      </c>
      <c r="S114" s="497" t="s">
        <v>1407</v>
      </c>
    </row>
    <row r="115" spans="1:19" ht="20.100000000000001" customHeight="1">
      <c r="A115" s="503" t="s">
        <v>1408</v>
      </c>
      <c r="B115" s="498" t="s">
        <v>43</v>
      </c>
      <c r="C115" s="498" t="s">
        <v>43</v>
      </c>
      <c r="D115" s="498" t="s">
        <v>43</v>
      </c>
      <c r="E115" s="498" t="s">
        <v>43</v>
      </c>
      <c r="F115" s="498" t="s">
        <v>43</v>
      </c>
      <c r="G115" s="498" t="s">
        <v>43</v>
      </c>
      <c r="H115" s="498" t="s">
        <v>43</v>
      </c>
      <c r="I115" s="498" t="s">
        <v>43</v>
      </c>
      <c r="J115" s="498" t="s">
        <v>43</v>
      </c>
      <c r="K115" s="498" t="s">
        <v>43</v>
      </c>
      <c r="L115" s="498" t="s">
        <v>43</v>
      </c>
      <c r="M115" s="498" t="s">
        <v>43</v>
      </c>
      <c r="N115" s="498" t="s">
        <v>43</v>
      </c>
      <c r="O115" s="498" t="s">
        <v>43</v>
      </c>
      <c r="P115" s="498" t="s">
        <v>43</v>
      </c>
      <c r="Q115" s="498" t="s">
        <v>43</v>
      </c>
      <c r="R115" s="498" t="s">
        <v>43</v>
      </c>
      <c r="S115" s="497" t="s">
        <v>1408</v>
      </c>
    </row>
    <row r="116" spans="1:19" ht="20.100000000000001" customHeight="1">
      <c r="A116" s="503" t="s">
        <v>1409</v>
      </c>
      <c r="B116" s="498" t="s">
        <v>43</v>
      </c>
      <c r="C116" s="498" t="s">
        <v>43</v>
      </c>
      <c r="D116" s="498" t="s">
        <v>43</v>
      </c>
      <c r="E116" s="498" t="s">
        <v>43</v>
      </c>
      <c r="F116" s="498" t="s">
        <v>43</v>
      </c>
      <c r="G116" s="498" t="s">
        <v>43</v>
      </c>
      <c r="H116" s="498" t="s">
        <v>43</v>
      </c>
      <c r="I116" s="498" t="s">
        <v>43</v>
      </c>
      <c r="J116" s="498" t="s">
        <v>43</v>
      </c>
      <c r="K116" s="498" t="s">
        <v>43</v>
      </c>
      <c r="L116" s="498" t="s">
        <v>43</v>
      </c>
      <c r="M116" s="498" t="s">
        <v>43</v>
      </c>
      <c r="N116" s="498">
        <v>2.1889373000000001</v>
      </c>
      <c r="O116" s="498" t="s">
        <v>43</v>
      </c>
      <c r="P116" s="498" t="s">
        <v>43</v>
      </c>
      <c r="Q116" s="498">
        <v>2.1889373000000001</v>
      </c>
      <c r="R116" s="498" t="s">
        <v>43</v>
      </c>
      <c r="S116" s="497" t="s">
        <v>1409</v>
      </c>
    </row>
    <row r="117" spans="1:19" ht="20.100000000000001" customHeight="1">
      <c r="A117" s="503" t="s">
        <v>1410</v>
      </c>
      <c r="B117" s="498" t="s">
        <v>43</v>
      </c>
      <c r="C117" s="498" t="s">
        <v>43</v>
      </c>
      <c r="D117" s="498" t="s">
        <v>43</v>
      </c>
      <c r="E117" s="498" t="s">
        <v>43</v>
      </c>
      <c r="F117" s="498" t="s">
        <v>43</v>
      </c>
      <c r="G117" s="498" t="s">
        <v>43</v>
      </c>
      <c r="H117" s="498" t="s">
        <v>43</v>
      </c>
      <c r="I117" s="498" t="s">
        <v>43</v>
      </c>
      <c r="J117" s="498" t="s">
        <v>43</v>
      </c>
      <c r="K117" s="498" t="s">
        <v>43</v>
      </c>
      <c r="L117" s="498" t="s">
        <v>43</v>
      </c>
      <c r="M117" s="498" t="s">
        <v>43</v>
      </c>
      <c r="N117" s="498" t="s">
        <v>43</v>
      </c>
      <c r="O117" s="498" t="s">
        <v>43</v>
      </c>
      <c r="P117" s="498" t="s">
        <v>43</v>
      </c>
      <c r="Q117" s="498" t="s">
        <v>43</v>
      </c>
      <c r="R117" s="498" t="s">
        <v>43</v>
      </c>
      <c r="S117" s="497" t="s">
        <v>1410</v>
      </c>
    </row>
    <row r="118" spans="1:19" ht="20.100000000000001" customHeight="1">
      <c r="A118" s="503" t="s">
        <v>1411</v>
      </c>
      <c r="B118" s="498" t="s">
        <v>43</v>
      </c>
      <c r="C118" s="498" t="s">
        <v>43</v>
      </c>
      <c r="D118" s="498" t="s">
        <v>43</v>
      </c>
      <c r="E118" s="498" t="s">
        <v>43</v>
      </c>
      <c r="F118" s="498" t="s">
        <v>43</v>
      </c>
      <c r="G118" s="498" t="s">
        <v>43</v>
      </c>
      <c r="H118" s="498" t="s">
        <v>43</v>
      </c>
      <c r="I118" s="498">
        <v>366.98557849999997</v>
      </c>
      <c r="J118" s="498" t="s">
        <v>43</v>
      </c>
      <c r="K118" s="498" t="s">
        <v>43</v>
      </c>
      <c r="L118" s="498" t="s">
        <v>43</v>
      </c>
      <c r="M118" s="498" t="s">
        <v>43</v>
      </c>
      <c r="N118" s="498" t="s">
        <v>43</v>
      </c>
      <c r="O118" s="498" t="s">
        <v>43</v>
      </c>
      <c r="P118" s="498" t="s">
        <v>43</v>
      </c>
      <c r="Q118" s="498">
        <v>366.98557849999997</v>
      </c>
      <c r="R118" s="498" t="s">
        <v>43</v>
      </c>
      <c r="S118" s="497" t="s">
        <v>1411</v>
      </c>
    </row>
    <row r="119" spans="1:19" ht="20.100000000000001" customHeight="1">
      <c r="A119" s="503" t="s">
        <v>1412</v>
      </c>
      <c r="B119" s="498" t="s">
        <v>43</v>
      </c>
      <c r="C119" s="498" t="s">
        <v>43</v>
      </c>
      <c r="D119" s="498" t="s">
        <v>43</v>
      </c>
      <c r="E119" s="498" t="s">
        <v>43</v>
      </c>
      <c r="F119" s="498" t="s">
        <v>43</v>
      </c>
      <c r="G119" s="498" t="s">
        <v>43</v>
      </c>
      <c r="H119" s="498" t="s">
        <v>43</v>
      </c>
      <c r="I119" s="498" t="s">
        <v>43</v>
      </c>
      <c r="J119" s="498" t="s">
        <v>43</v>
      </c>
      <c r="K119" s="498" t="s">
        <v>43</v>
      </c>
      <c r="L119" s="498" t="s">
        <v>43</v>
      </c>
      <c r="M119" s="498" t="s">
        <v>43</v>
      </c>
      <c r="N119" s="498" t="s">
        <v>43</v>
      </c>
      <c r="O119" s="498" t="s">
        <v>43</v>
      </c>
      <c r="P119" s="498" t="s">
        <v>43</v>
      </c>
      <c r="Q119" s="498" t="s">
        <v>43</v>
      </c>
      <c r="R119" s="498" t="s">
        <v>43</v>
      </c>
      <c r="S119" s="497" t="s">
        <v>1412</v>
      </c>
    </row>
    <row r="120" spans="1:19" ht="20.100000000000001" customHeight="1">
      <c r="A120" s="503" t="s">
        <v>1413</v>
      </c>
      <c r="B120" s="498" t="s">
        <v>43</v>
      </c>
      <c r="C120" s="498" t="s">
        <v>43</v>
      </c>
      <c r="D120" s="498" t="s">
        <v>43</v>
      </c>
      <c r="E120" s="498" t="s">
        <v>43</v>
      </c>
      <c r="F120" s="498" t="s">
        <v>43</v>
      </c>
      <c r="G120" s="498" t="s">
        <v>43</v>
      </c>
      <c r="H120" s="498" t="s">
        <v>43</v>
      </c>
      <c r="I120" s="498" t="s">
        <v>43</v>
      </c>
      <c r="J120" s="498" t="s">
        <v>43</v>
      </c>
      <c r="K120" s="498" t="s">
        <v>43</v>
      </c>
      <c r="L120" s="498" t="s">
        <v>43</v>
      </c>
      <c r="M120" s="498" t="s">
        <v>43</v>
      </c>
      <c r="N120" s="498" t="s">
        <v>43</v>
      </c>
      <c r="O120" s="498" t="s">
        <v>43</v>
      </c>
      <c r="P120" s="498" t="s">
        <v>43</v>
      </c>
      <c r="Q120" s="498" t="s">
        <v>43</v>
      </c>
      <c r="R120" s="498" t="s">
        <v>43</v>
      </c>
      <c r="S120" s="497" t="s">
        <v>1413</v>
      </c>
    </row>
    <row r="121" spans="1:19" ht="20.100000000000001" customHeight="1">
      <c r="A121" s="503" t="s">
        <v>1414</v>
      </c>
      <c r="B121" s="498" t="s">
        <v>43</v>
      </c>
      <c r="C121" s="498" t="s">
        <v>43</v>
      </c>
      <c r="D121" s="498" t="s">
        <v>43</v>
      </c>
      <c r="E121" s="498" t="s">
        <v>43</v>
      </c>
      <c r="F121" s="498" t="s">
        <v>43</v>
      </c>
      <c r="G121" s="498" t="s">
        <v>43</v>
      </c>
      <c r="H121" s="498" t="s">
        <v>43</v>
      </c>
      <c r="I121" s="498" t="s">
        <v>43</v>
      </c>
      <c r="J121" s="498" t="s">
        <v>43</v>
      </c>
      <c r="K121" s="498" t="s">
        <v>43</v>
      </c>
      <c r="L121" s="498" t="s">
        <v>43</v>
      </c>
      <c r="M121" s="498" t="s">
        <v>43</v>
      </c>
      <c r="N121" s="498" t="s">
        <v>43</v>
      </c>
      <c r="O121" s="498" t="s">
        <v>43</v>
      </c>
      <c r="P121" s="498" t="s">
        <v>43</v>
      </c>
      <c r="Q121" s="498" t="s">
        <v>43</v>
      </c>
      <c r="R121" s="498" t="s">
        <v>43</v>
      </c>
      <c r="S121" s="497" t="s">
        <v>1414</v>
      </c>
    </row>
    <row r="122" spans="1:19" ht="20.100000000000001" customHeight="1">
      <c r="A122" s="503" t="s">
        <v>1415</v>
      </c>
      <c r="B122" s="498" t="s">
        <v>43</v>
      </c>
      <c r="C122" s="498" t="s">
        <v>43</v>
      </c>
      <c r="D122" s="498" t="s">
        <v>43</v>
      </c>
      <c r="E122" s="498" t="s">
        <v>43</v>
      </c>
      <c r="F122" s="498" t="s">
        <v>43</v>
      </c>
      <c r="G122" s="498" t="s">
        <v>43</v>
      </c>
      <c r="H122" s="498" t="s">
        <v>43</v>
      </c>
      <c r="I122" s="498" t="s">
        <v>43</v>
      </c>
      <c r="J122" s="498" t="s">
        <v>43</v>
      </c>
      <c r="K122" s="498" t="s">
        <v>43</v>
      </c>
      <c r="L122" s="498" t="s">
        <v>43</v>
      </c>
      <c r="M122" s="498" t="s">
        <v>43</v>
      </c>
      <c r="N122" s="498" t="s">
        <v>43</v>
      </c>
      <c r="O122" s="498" t="s">
        <v>43</v>
      </c>
      <c r="P122" s="498" t="s">
        <v>43</v>
      </c>
      <c r="Q122" s="498" t="s">
        <v>43</v>
      </c>
      <c r="R122" s="498" t="s">
        <v>43</v>
      </c>
      <c r="S122" s="497" t="s">
        <v>1415</v>
      </c>
    </row>
    <row r="123" spans="1:19" ht="20.100000000000001" customHeight="1">
      <c r="A123" s="503" t="s">
        <v>1416</v>
      </c>
      <c r="B123" s="498" t="s">
        <v>43</v>
      </c>
      <c r="C123" s="498" t="s">
        <v>43</v>
      </c>
      <c r="D123" s="498" t="s">
        <v>43</v>
      </c>
      <c r="E123" s="498" t="s">
        <v>43</v>
      </c>
      <c r="F123" s="498" t="s">
        <v>43</v>
      </c>
      <c r="G123" s="498" t="s">
        <v>43</v>
      </c>
      <c r="H123" s="498" t="s">
        <v>43</v>
      </c>
      <c r="I123" s="498" t="s">
        <v>43</v>
      </c>
      <c r="J123" s="498" t="s">
        <v>43</v>
      </c>
      <c r="K123" s="498" t="s">
        <v>43</v>
      </c>
      <c r="L123" s="498" t="s">
        <v>43</v>
      </c>
      <c r="M123" s="498" t="s">
        <v>43</v>
      </c>
      <c r="N123" s="498" t="s">
        <v>43</v>
      </c>
      <c r="O123" s="498" t="s">
        <v>43</v>
      </c>
      <c r="P123" s="498" t="s">
        <v>43</v>
      </c>
      <c r="Q123" s="498" t="s">
        <v>43</v>
      </c>
      <c r="R123" s="498" t="s">
        <v>43</v>
      </c>
      <c r="S123" s="497" t="s">
        <v>1416</v>
      </c>
    </row>
    <row r="124" spans="1:19" ht="20.100000000000001" customHeight="1">
      <c r="A124" s="503" t="s">
        <v>1417</v>
      </c>
      <c r="B124" s="498" t="s">
        <v>43</v>
      </c>
      <c r="C124" s="498" t="s">
        <v>43</v>
      </c>
      <c r="D124" s="498" t="s">
        <v>43</v>
      </c>
      <c r="E124" s="498" t="s">
        <v>43</v>
      </c>
      <c r="F124" s="498" t="s">
        <v>43</v>
      </c>
      <c r="G124" s="498" t="s">
        <v>43</v>
      </c>
      <c r="H124" s="498" t="s">
        <v>43</v>
      </c>
      <c r="I124" s="498" t="s">
        <v>43</v>
      </c>
      <c r="J124" s="498" t="s">
        <v>43</v>
      </c>
      <c r="K124" s="498" t="s">
        <v>43</v>
      </c>
      <c r="L124" s="498" t="s">
        <v>43</v>
      </c>
      <c r="M124" s="498" t="s">
        <v>43</v>
      </c>
      <c r="N124" s="498" t="s">
        <v>43</v>
      </c>
      <c r="O124" s="498" t="s">
        <v>43</v>
      </c>
      <c r="P124" s="498" t="s">
        <v>43</v>
      </c>
      <c r="Q124" s="498" t="s">
        <v>43</v>
      </c>
      <c r="R124" s="498" t="s">
        <v>43</v>
      </c>
      <c r="S124" s="497" t="s">
        <v>1417</v>
      </c>
    </row>
    <row r="125" spans="1:19" ht="20.100000000000001" customHeight="1">
      <c r="A125" s="503" t="s">
        <v>1418</v>
      </c>
      <c r="B125" s="498" t="s">
        <v>43</v>
      </c>
      <c r="C125" s="498" t="s">
        <v>43</v>
      </c>
      <c r="D125" s="498" t="s">
        <v>43</v>
      </c>
      <c r="E125" s="498" t="s">
        <v>43</v>
      </c>
      <c r="F125" s="498" t="s">
        <v>43</v>
      </c>
      <c r="G125" s="498" t="s">
        <v>43</v>
      </c>
      <c r="H125" s="498" t="s">
        <v>43</v>
      </c>
      <c r="I125" s="498" t="s">
        <v>43</v>
      </c>
      <c r="J125" s="498" t="s">
        <v>43</v>
      </c>
      <c r="K125" s="498" t="s">
        <v>43</v>
      </c>
      <c r="L125" s="498" t="s">
        <v>43</v>
      </c>
      <c r="M125" s="498" t="s">
        <v>43</v>
      </c>
      <c r="N125" s="498" t="s">
        <v>43</v>
      </c>
      <c r="O125" s="498" t="s">
        <v>43</v>
      </c>
      <c r="P125" s="498" t="s">
        <v>43</v>
      </c>
      <c r="Q125" s="498" t="s">
        <v>43</v>
      </c>
      <c r="R125" s="498" t="s">
        <v>43</v>
      </c>
      <c r="S125" s="497" t="s">
        <v>1418</v>
      </c>
    </row>
    <row r="126" spans="1:19" ht="20.100000000000001" customHeight="1">
      <c r="A126" s="503" t="s">
        <v>1419</v>
      </c>
      <c r="B126" s="498" t="s">
        <v>43</v>
      </c>
      <c r="C126" s="498" t="s">
        <v>43</v>
      </c>
      <c r="D126" s="498" t="s">
        <v>43</v>
      </c>
      <c r="E126" s="498" t="s">
        <v>43</v>
      </c>
      <c r="F126" s="498" t="s">
        <v>43</v>
      </c>
      <c r="G126" s="498" t="s">
        <v>43</v>
      </c>
      <c r="H126" s="498" t="s">
        <v>43</v>
      </c>
      <c r="I126" s="498" t="s">
        <v>43</v>
      </c>
      <c r="J126" s="498" t="s">
        <v>43</v>
      </c>
      <c r="K126" s="498" t="s">
        <v>43</v>
      </c>
      <c r="L126" s="498" t="s">
        <v>43</v>
      </c>
      <c r="M126" s="498" t="s">
        <v>43</v>
      </c>
      <c r="N126" s="498">
        <v>4.8726922000000004</v>
      </c>
      <c r="O126" s="498" t="s">
        <v>43</v>
      </c>
      <c r="P126" s="498" t="s">
        <v>43</v>
      </c>
      <c r="Q126" s="498">
        <v>4.8726922000000004</v>
      </c>
      <c r="R126" s="498">
        <v>22679.800122600001</v>
      </c>
      <c r="S126" s="497" t="s">
        <v>1419</v>
      </c>
    </row>
    <row r="127" spans="1:19" ht="20.100000000000001" customHeight="1">
      <c r="A127" s="503" t="s">
        <v>1420</v>
      </c>
      <c r="B127" s="498" t="s">
        <v>43</v>
      </c>
      <c r="C127" s="498" t="s">
        <v>43</v>
      </c>
      <c r="D127" s="498" t="s">
        <v>43</v>
      </c>
      <c r="E127" s="498" t="s">
        <v>43</v>
      </c>
      <c r="F127" s="498" t="s">
        <v>43</v>
      </c>
      <c r="G127" s="498" t="s">
        <v>43</v>
      </c>
      <c r="H127" s="498" t="s">
        <v>43</v>
      </c>
      <c r="I127" s="498" t="s">
        <v>43</v>
      </c>
      <c r="J127" s="498" t="s">
        <v>43</v>
      </c>
      <c r="K127" s="498" t="s">
        <v>43</v>
      </c>
      <c r="L127" s="498" t="s">
        <v>43</v>
      </c>
      <c r="M127" s="498" t="s">
        <v>43</v>
      </c>
      <c r="N127" s="498" t="s">
        <v>43</v>
      </c>
      <c r="O127" s="498" t="s">
        <v>43</v>
      </c>
      <c r="P127" s="498">
        <v>28160.2429204</v>
      </c>
      <c r="Q127" s="498">
        <v>28160.2429204</v>
      </c>
      <c r="R127" s="498" t="s">
        <v>43</v>
      </c>
      <c r="S127" s="504" t="s">
        <v>1420</v>
      </c>
    </row>
    <row r="128" spans="1:19">
      <c r="A128" s="505"/>
      <c r="B128" s="505"/>
      <c r="C128" s="505"/>
      <c r="D128" s="505"/>
      <c r="E128" s="505"/>
      <c r="F128" s="505"/>
      <c r="G128" s="505"/>
      <c r="H128" s="505"/>
      <c r="I128" s="505"/>
      <c r="J128" s="505"/>
      <c r="K128" s="505"/>
      <c r="L128" s="505"/>
      <c r="M128" s="505"/>
      <c r="N128" s="505"/>
      <c r="O128" s="505"/>
      <c r="P128" s="505"/>
      <c r="Q128" s="505"/>
      <c r="R128" s="505"/>
      <c r="S128" s="504"/>
    </row>
    <row r="129" spans="1:19">
      <c r="A129" s="506" t="s">
        <v>411</v>
      </c>
      <c r="B129" s="507">
        <v>12.019996799999999</v>
      </c>
      <c r="C129" s="507">
        <v>1070909.1803310001</v>
      </c>
      <c r="D129" s="507">
        <v>1671570.252666</v>
      </c>
      <c r="E129" s="507">
        <v>5826021.0333882989</v>
      </c>
      <c r="F129" s="507">
        <v>1651074.5247129998</v>
      </c>
      <c r="G129" s="507">
        <v>1513428.0779426997</v>
      </c>
      <c r="H129" s="507">
        <v>97030009.660076082</v>
      </c>
      <c r="I129" s="507">
        <v>11673182.351159101</v>
      </c>
      <c r="J129" s="507">
        <v>2986425.9028471992</v>
      </c>
      <c r="K129" s="507">
        <v>9819820.1323910989</v>
      </c>
      <c r="L129" s="507">
        <v>1052600.8236548998</v>
      </c>
      <c r="M129" s="507">
        <v>2793389.7457855009</v>
      </c>
      <c r="N129" s="507">
        <v>15274753.5322497</v>
      </c>
      <c r="O129" s="507">
        <v>696265.7824599999</v>
      </c>
      <c r="P129" s="507">
        <v>774828.15185140003</v>
      </c>
      <c r="Q129" s="507">
        <v>153834291.17151278</v>
      </c>
      <c r="R129" s="507">
        <v>147312672.64805791</v>
      </c>
      <c r="S129" s="506" t="s">
        <v>411</v>
      </c>
    </row>
    <row r="130" spans="1:19" ht="36">
      <c r="A130" s="506" t="s">
        <v>1421</v>
      </c>
      <c r="B130" s="508">
        <v>9.4818076365877193</v>
      </c>
      <c r="C130" s="508">
        <v>10.251789543943801</v>
      </c>
      <c r="D130" s="508">
        <v>5.8689754404487697</v>
      </c>
      <c r="E130" s="508">
        <v>8.7956840857316596</v>
      </c>
      <c r="F130" s="508">
        <v>9.4187191891368407</v>
      </c>
      <c r="G130" s="508">
        <v>9.2535463260621107</v>
      </c>
      <c r="H130" s="508">
        <v>9.3910724295232502</v>
      </c>
      <c r="I130" s="508">
        <v>8.8653926070340408</v>
      </c>
      <c r="J130" s="508">
        <v>8.7553765558163708</v>
      </c>
      <c r="K130" s="508">
        <v>9.0733744210128808</v>
      </c>
      <c r="L130" s="508">
        <v>9.8270852002766507</v>
      </c>
      <c r="M130" s="508">
        <v>9.5435268515320804</v>
      </c>
      <c r="N130" s="508">
        <v>9.6731051759793392</v>
      </c>
      <c r="O130" s="508">
        <v>8.9234662665075799</v>
      </c>
      <c r="P130" s="508">
        <v>13.902968247237601</v>
      </c>
      <c r="Q130" s="983">
        <v>9.32</v>
      </c>
      <c r="R130" s="508">
        <v>7.8411387660966403</v>
      </c>
      <c r="S130" s="506" t="s">
        <v>1421</v>
      </c>
    </row>
    <row r="131" spans="1:19">
      <c r="A131" s="440" t="s">
        <v>40</v>
      </c>
      <c r="B131" s="505"/>
      <c r="C131" s="505"/>
      <c r="D131" s="505"/>
      <c r="E131" s="505"/>
      <c r="F131" s="505"/>
      <c r="G131" s="505"/>
      <c r="H131" s="505"/>
      <c r="I131" s="505"/>
      <c r="J131" s="505"/>
      <c r="K131" s="505"/>
      <c r="L131" s="505"/>
      <c r="M131" s="505"/>
      <c r="N131" s="505"/>
      <c r="O131" s="505"/>
      <c r="P131" s="505"/>
      <c r="Q131" s="505"/>
      <c r="R131" s="505"/>
      <c r="S131" s="505"/>
    </row>
    <row r="132" spans="1:19">
      <c r="A132" s="441" t="s">
        <v>1165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</row>
    <row r="133" spans="1:19">
      <c r="A133" s="443" t="s">
        <v>1166</v>
      </c>
      <c r="B133" s="505"/>
      <c r="C133" s="505"/>
      <c r="D133" s="505"/>
      <c r="E133" s="505"/>
      <c r="F133" s="505"/>
      <c r="G133" s="505"/>
      <c r="H133" s="505"/>
      <c r="I133" s="505"/>
      <c r="J133" s="505"/>
      <c r="K133" s="505"/>
      <c r="L133" s="505"/>
      <c r="M133" s="505"/>
      <c r="N133" s="505"/>
      <c r="O133" s="505"/>
      <c r="P133" s="505"/>
      <c r="Q133" s="505"/>
      <c r="R133" s="505"/>
      <c r="S133" s="505"/>
    </row>
    <row r="134" spans="1:19">
      <c r="A134" s="441" t="s">
        <v>19408</v>
      </c>
    </row>
  </sheetData>
  <mergeCells count="63">
    <mergeCell ref="S6:S8"/>
    <mergeCell ref="B7:B8"/>
    <mergeCell ref="C7:C8"/>
    <mergeCell ref="D7:D8"/>
    <mergeCell ref="E7:E8"/>
    <mergeCell ref="F7:F8"/>
    <mergeCell ref="L7:L8"/>
    <mergeCell ref="A6:A8"/>
    <mergeCell ref="B6:I6"/>
    <mergeCell ref="J6:Q6"/>
    <mergeCell ref="R6:R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A49:A51"/>
    <mergeCell ref="B49:I49"/>
    <mergeCell ref="J49:Q49"/>
    <mergeCell ref="J50:J51"/>
    <mergeCell ref="K50:K51"/>
    <mergeCell ref="Q50:Q51"/>
    <mergeCell ref="R49:R51"/>
    <mergeCell ref="S49:S51"/>
    <mergeCell ref="B50:B51"/>
    <mergeCell ref="C50:C51"/>
    <mergeCell ref="D50:D51"/>
    <mergeCell ref="E50:E51"/>
    <mergeCell ref="F50:F51"/>
    <mergeCell ref="G50:G51"/>
    <mergeCell ref="H50:H51"/>
    <mergeCell ref="I50:I51"/>
    <mergeCell ref="L50:L51"/>
    <mergeCell ref="M50:M51"/>
    <mergeCell ref="N50:N51"/>
    <mergeCell ref="O50:O51"/>
    <mergeCell ref="P50:P51"/>
    <mergeCell ref="S93:S95"/>
    <mergeCell ref="B94:B95"/>
    <mergeCell ref="C94:C95"/>
    <mergeCell ref="D94:D95"/>
    <mergeCell ref="E94:E95"/>
    <mergeCell ref="F94:F95"/>
    <mergeCell ref="L94:L95"/>
    <mergeCell ref="A93:A95"/>
    <mergeCell ref="B93:I93"/>
    <mergeCell ref="J93:Q93"/>
    <mergeCell ref="R93:R95"/>
    <mergeCell ref="G94:G95"/>
    <mergeCell ref="H94:H95"/>
    <mergeCell ref="I94:I95"/>
    <mergeCell ref="J94:J95"/>
    <mergeCell ref="K94:K95"/>
    <mergeCell ref="M94:M95"/>
    <mergeCell ref="N94:N95"/>
    <mergeCell ref="O94:O95"/>
    <mergeCell ref="P94:P95"/>
    <mergeCell ref="Q94:Q95"/>
  </mergeCells>
  <pageMargins left="0.7" right="0.69" top="0.83" bottom="0.91" header="0.3" footer="0.63"/>
  <pageSetup scale="79" pageOrder="overThenDown" orientation="portrait" r:id="rId1"/>
  <headerFooter>
    <oddFooter>&amp;C&amp;"Maiandra GD,Regular"&amp;9&amp;P</oddFooter>
  </headerFooter>
  <rowBreaks count="2" manualBreakCount="2">
    <brk id="43" max="16383" man="1"/>
    <brk id="87" max="16383" man="1"/>
  </rowBreaks>
  <colBreaks count="1" manualBreakCount="1">
    <brk id="10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>
  <dimension ref="A1:S92"/>
  <sheetViews>
    <sheetView tabSelected="1" view="pageBreakPreview" topLeftCell="C76" zoomScale="85" zoomScaleSheetLayoutView="85" workbookViewId="0">
      <selection activeCell="A99" sqref="A99:A102"/>
    </sheetView>
  </sheetViews>
  <sheetFormatPr defaultColWidth="10.28515625" defaultRowHeight="12.75"/>
  <cols>
    <col min="1" max="1" width="11.28515625" style="489" customWidth="1"/>
    <col min="2" max="2" width="11.5703125" style="489" customWidth="1"/>
    <col min="3" max="4" width="10.5703125" style="489" customWidth="1"/>
    <col min="5" max="5" width="10.42578125" style="489" customWidth="1"/>
    <col min="6" max="6" width="13.28515625" style="489" customWidth="1"/>
    <col min="7" max="7" width="10.5703125" style="489" customWidth="1"/>
    <col min="8" max="8" width="12.140625" style="489" customWidth="1"/>
    <col min="9" max="9" width="11.42578125" style="489" customWidth="1"/>
    <col min="10" max="10" width="13.140625" style="489" customWidth="1"/>
    <col min="11" max="11" width="12.42578125" style="489" customWidth="1"/>
    <col min="12" max="12" width="12" style="489" customWidth="1"/>
    <col min="13" max="13" width="12.28515625" style="489" customWidth="1"/>
    <col min="14" max="14" width="13.42578125" style="489" customWidth="1"/>
    <col min="15" max="15" width="13.140625" style="489" customWidth="1"/>
    <col min="16" max="16" width="13.5703125" style="489" customWidth="1"/>
    <col min="17" max="17" width="12.7109375" style="489" customWidth="1"/>
    <col min="18" max="18" width="14.85546875" style="489" customWidth="1"/>
    <col min="19" max="19" width="13.140625" style="489" customWidth="1"/>
    <col min="20" max="16384" width="10.28515625" style="489"/>
  </cols>
  <sheetData>
    <row r="1" spans="1:19">
      <c r="A1" s="486"/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8" t="s">
        <v>1422</v>
      </c>
    </row>
    <row r="2" spans="1:19" ht="15.75">
      <c r="A2" s="490" t="s">
        <v>1423</v>
      </c>
      <c r="B2" s="58"/>
      <c r="C2" s="15"/>
      <c r="D2" s="491"/>
      <c r="E2" s="491"/>
      <c r="F2" s="491"/>
      <c r="G2" s="15"/>
      <c r="H2" s="15"/>
      <c r="I2" s="492"/>
      <c r="J2" s="444"/>
      <c r="K2" s="58"/>
      <c r="L2" s="491"/>
      <c r="M2" s="15"/>
      <c r="N2" s="15"/>
      <c r="O2" s="15"/>
      <c r="P2" s="15"/>
      <c r="Q2" s="15"/>
      <c r="R2" s="15"/>
      <c r="S2" s="448"/>
    </row>
    <row r="3" spans="1:19" ht="15.75">
      <c r="A3" s="490" t="s">
        <v>45</v>
      </c>
      <c r="B3" s="58"/>
      <c r="C3" s="15"/>
      <c r="D3" s="491"/>
      <c r="E3" s="491"/>
      <c r="F3" s="491"/>
      <c r="G3" s="15"/>
      <c r="H3" s="15"/>
      <c r="I3" s="492"/>
      <c r="J3" s="444"/>
      <c r="K3" s="58"/>
      <c r="L3" s="491"/>
      <c r="M3" s="15"/>
      <c r="N3" s="15"/>
      <c r="O3" s="15"/>
      <c r="P3" s="15"/>
      <c r="Q3" s="15"/>
      <c r="R3" s="15"/>
      <c r="S3" s="15"/>
    </row>
    <row r="4" spans="1:19">
      <c r="A4" s="15"/>
      <c r="B4" s="15"/>
      <c r="C4" s="58"/>
      <c r="D4" s="491"/>
      <c r="E4" s="491"/>
      <c r="F4" s="491"/>
      <c r="G4" s="15"/>
      <c r="H4" s="58"/>
      <c r="I4" s="492"/>
      <c r="J4" s="444"/>
      <c r="K4" s="58"/>
      <c r="L4" s="58"/>
      <c r="M4" s="58"/>
      <c r="N4" s="58"/>
      <c r="O4" s="58"/>
      <c r="P4" s="58"/>
      <c r="Q4" s="58"/>
      <c r="R4" s="15"/>
      <c r="S4" s="15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475" t="s">
        <v>96</v>
      </c>
    </row>
    <row r="6" spans="1:19">
      <c r="A6" s="1123" t="s">
        <v>1304</v>
      </c>
      <c r="B6" s="1115" t="s">
        <v>1305</v>
      </c>
      <c r="C6" s="1115"/>
      <c r="D6" s="1115"/>
      <c r="E6" s="1115"/>
      <c r="F6" s="1115"/>
      <c r="G6" s="1115"/>
      <c r="H6" s="1115"/>
      <c r="I6" s="1115"/>
      <c r="J6" s="1115" t="s">
        <v>1305</v>
      </c>
      <c r="K6" s="1115"/>
      <c r="L6" s="1115"/>
      <c r="M6" s="1115"/>
      <c r="N6" s="1115"/>
      <c r="O6" s="1115"/>
      <c r="P6" s="1115"/>
      <c r="Q6" s="1115"/>
      <c r="R6" s="1119" t="s">
        <v>1306</v>
      </c>
      <c r="S6" s="1123" t="s">
        <v>1304</v>
      </c>
    </row>
    <row r="7" spans="1:19">
      <c r="A7" s="1124"/>
      <c r="B7" s="1120" t="s">
        <v>1307</v>
      </c>
      <c r="C7" s="1120" t="s">
        <v>1308</v>
      </c>
      <c r="D7" s="1120" t="s">
        <v>1309</v>
      </c>
      <c r="E7" s="1120" t="s">
        <v>1310</v>
      </c>
      <c r="F7" s="1120" t="s">
        <v>1311</v>
      </c>
      <c r="G7" s="1120" t="s">
        <v>1312</v>
      </c>
      <c r="H7" s="1120" t="s">
        <v>1313</v>
      </c>
      <c r="I7" s="1120" t="s">
        <v>1314</v>
      </c>
      <c r="J7" s="1120" t="s">
        <v>1315</v>
      </c>
      <c r="K7" s="1120" t="s">
        <v>1316</v>
      </c>
      <c r="L7" s="1120" t="s">
        <v>1317</v>
      </c>
      <c r="M7" s="1120" t="s">
        <v>1318</v>
      </c>
      <c r="N7" s="1120" t="s">
        <v>1319</v>
      </c>
      <c r="O7" s="1120" t="s">
        <v>1320</v>
      </c>
      <c r="P7" s="1120" t="s">
        <v>1321</v>
      </c>
      <c r="Q7" s="1121" t="s">
        <v>57</v>
      </c>
      <c r="R7" s="1119"/>
      <c r="S7" s="1124"/>
    </row>
    <row r="8" spans="1:19" ht="59.25" customHeight="1">
      <c r="A8" s="1125"/>
      <c r="B8" s="1120"/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1"/>
      <c r="R8" s="1119"/>
      <c r="S8" s="1125"/>
    </row>
    <row r="9" spans="1:19" ht="5.25" customHeight="1">
      <c r="A9" s="493"/>
      <c r="B9" s="494"/>
      <c r="C9" s="494"/>
      <c r="D9" s="494"/>
      <c r="E9" s="494"/>
      <c r="F9" s="494"/>
      <c r="G9" s="494"/>
      <c r="H9" s="494"/>
      <c r="I9" s="494"/>
      <c r="J9" s="494"/>
      <c r="K9" s="494"/>
      <c r="L9" s="494"/>
      <c r="M9" s="494"/>
      <c r="N9" s="494"/>
      <c r="O9" s="494"/>
      <c r="P9" s="494"/>
      <c r="Q9" s="495"/>
      <c r="R9" s="495"/>
      <c r="S9" s="496"/>
    </row>
    <row r="10" spans="1:19" ht="20.100000000000001" customHeight="1">
      <c r="A10" s="497" t="s">
        <v>1322</v>
      </c>
      <c r="B10" s="498" t="s">
        <v>43</v>
      </c>
      <c r="C10" s="498" t="s">
        <v>43</v>
      </c>
      <c r="D10" s="498" t="s">
        <v>43</v>
      </c>
      <c r="E10" s="498">
        <v>39537.084392099998</v>
      </c>
      <c r="F10" s="498">
        <v>7595.4787292000001</v>
      </c>
      <c r="G10" s="498">
        <v>24227.901162800001</v>
      </c>
      <c r="H10" s="498">
        <v>659224.52868700004</v>
      </c>
      <c r="I10" s="498">
        <v>1059.1108764000001</v>
      </c>
      <c r="J10" s="498">
        <v>357.80177149999997</v>
      </c>
      <c r="K10" s="498">
        <v>7398.5072812999997</v>
      </c>
      <c r="L10" s="498" t="s">
        <v>43</v>
      </c>
      <c r="M10" s="498" t="s">
        <v>43</v>
      </c>
      <c r="N10" s="498">
        <v>1943.7675151000001</v>
      </c>
      <c r="O10" s="498" t="s">
        <v>43</v>
      </c>
      <c r="P10" s="498">
        <v>0.64136280000000001</v>
      </c>
      <c r="Q10" s="498">
        <v>741344.8217782001</v>
      </c>
      <c r="R10" s="498">
        <v>6548925.7033636002</v>
      </c>
      <c r="S10" s="497" t="s">
        <v>1322</v>
      </c>
    </row>
    <row r="11" spans="1:19" ht="20.100000000000001" customHeight="1">
      <c r="A11" s="497" t="s">
        <v>1323</v>
      </c>
      <c r="B11" s="498" t="s">
        <v>43</v>
      </c>
      <c r="C11" s="498" t="s">
        <v>43</v>
      </c>
      <c r="D11" s="498" t="s">
        <v>43</v>
      </c>
      <c r="E11" s="498" t="s">
        <v>43</v>
      </c>
      <c r="F11" s="498" t="s">
        <v>43</v>
      </c>
      <c r="G11" s="498" t="s">
        <v>43</v>
      </c>
      <c r="H11" s="498" t="s">
        <v>43</v>
      </c>
      <c r="I11" s="498" t="s">
        <v>43</v>
      </c>
      <c r="J11" s="498" t="s">
        <v>43</v>
      </c>
      <c r="K11" s="498" t="s">
        <v>43</v>
      </c>
      <c r="L11" s="498" t="s">
        <v>43</v>
      </c>
      <c r="M11" s="498" t="s">
        <v>43</v>
      </c>
      <c r="N11" s="498" t="s">
        <v>43</v>
      </c>
      <c r="O11" s="498" t="s">
        <v>43</v>
      </c>
      <c r="P11" s="498" t="s">
        <v>43</v>
      </c>
      <c r="Q11" s="498" t="s">
        <v>43</v>
      </c>
      <c r="R11" s="498" t="s">
        <v>43</v>
      </c>
      <c r="S11" s="497" t="s">
        <v>1323</v>
      </c>
    </row>
    <row r="12" spans="1:19" ht="20.100000000000001" customHeight="1">
      <c r="A12" s="497" t="s">
        <v>1324</v>
      </c>
      <c r="B12" s="498" t="s">
        <v>43</v>
      </c>
      <c r="C12" s="498" t="s">
        <v>43</v>
      </c>
      <c r="D12" s="498" t="s">
        <v>43</v>
      </c>
      <c r="E12" s="498" t="s">
        <v>43</v>
      </c>
      <c r="F12" s="498" t="s">
        <v>43</v>
      </c>
      <c r="G12" s="498" t="s">
        <v>43</v>
      </c>
      <c r="H12" s="498" t="s">
        <v>43</v>
      </c>
      <c r="I12" s="498" t="s">
        <v>43</v>
      </c>
      <c r="J12" s="498" t="s">
        <v>43</v>
      </c>
      <c r="K12" s="498" t="s">
        <v>43</v>
      </c>
      <c r="L12" s="498" t="s">
        <v>43</v>
      </c>
      <c r="M12" s="498" t="s">
        <v>43</v>
      </c>
      <c r="N12" s="498" t="s">
        <v>43</v>
      </c>
      <c r="O12" s="498" t="s">
        <v>43</v>
      </c>
      <c r="P12" s="498" t="s">
        <v>43</v>
      </c>
      <c r="Q12" s="498" t="s">
        <v>43</v>
      </c>
      <c r="R12" s="498" t="s">
        <v>43</v>
      </c>
      <c r="S12" s="497" t="s">
        <v>1324</v>
      </c>
    </row>
    <row r="13" spans="1:19" ht="20.100000000000001" customHeight="1">
      <c r="A13" s="497" t="s">
        <v>1325</v>
      </c>
      <c r="B13" s="498" t="s">
        <v>43</v>
      </c>
      <c r="C13" s="498" t="s">
        <v>43</v>
      </c>
      <c r="D13" s="498" t="s">
        <v>43</v>
      </c>
      <c r="E13" s="498" t="s">
        <v>43</v>
      </c>
      <c r="F13" s="498" t="s">
        <v>43</v>
      </c>
      <c r="G13" s="498" t="s">
        <v>43</v>
      </c>
      <c r="H13" s="498" t="s">
        <v>43</v>
      </c>
      <c r="I13" s="498" t="s">
        <v>43</v>
      </c>
      <c r="J13" s="498" t="s">
        <v>43</v>
      </c>
      <c r="K13" s="498" t="s">
        <v>43</v>
      </c>
      <c r="L13" s="498" t="s">
        <v>43</v>
      </c>
      <c r="M13" s="498" t="s">
        <v>43</v>
      </c>
      <c r="N13" s="498" t="s">
        <v>43</v>
      </c>
      <c r="O13" s="498" t="s">
        <v>43</v>
      </c>
      <c r="P13" s="498" t="s">
        <v>43</v>
      </c>
      <c r="Q13" s="498" t="s">
        <v>43</v>
      </c>
      <c r="R13" s="498" t="s">
        <v>43</v>
      </c>
      <c r="S13" s="497" t="s">
        <v>1325</v>
      </c>
    </row>
    <row r="14" spans="1:19" ht="20.100000000000001" customHeight="1">
      <c r="A14" s="497" t="s">
        <v>1326</v>
      </c>
      <c r="B14" s="498" t="s">
        <v>43</v>
      </c>
      <c r="C14" s="498" t="s">
        <v>43</v>
      </c>
      <c r="D14" s="498" t="s">
        <v>43</v>
      </c>
      <c r="E14" s="498" t="s">
        <v>43</v>
      </c>
      <c r="F14" s="498" t="s">
        <v>43</v>
      </c>
      <c r="G14" s="498" t="s">
        <v>43</v>
      </c>
      <c r="H14" s="498" t="s">
        <v>43</v>
      </c>
      <c r="I14" s="498" t="s">
        <v>43</v>
      </c>
      <c r="J14" s="498" t="s">
        <v>43</v>
      </c>
      <c r="K14" s="498">
        <v>504.77323999999999</v>
      </c>
      <c r="L14" s="498" t="s">
        <v>43</v>
      </c>
      <c r="M14" s="498" t="s">
        <v>43</v>
      </c>
      <c r="N14" s="498" t="s">
        <v>43</v>
      </c>
      <c r="O14" s="498" t="s">
        <v>43</v>
      </c>
      <c r="P14" s="498" t="s">
        <v>43</v>
      </c>
      <c r="Q14" s="498">
        <v>504.77323999999999</v>
      </c>
      <c r="R14" s="498">
        <v>531.41720999999995</v>
      </c>
      <c r="S14" s="497" t="s">
        <v>1326</v>
      </c>
    </row>
    <row r="15" spans="1:19" ht="20.100000000000001" customHeight="1">
      <c r="A15" s="497" t="s">
        <v>1327</v>
      </c>
      <c r="B15" s="498" t="s">
        <v>43</v>
      </c>
      <c r="C15" s="498" t="s">
        <v>43</v>
      </c>
      <c r="D15" s="498" t="s">
        <v>43</v>
      </c>
      <c r="E15" s="498" t="s">
        <v>43</v>
      </c>
      <c r="F15" s="498" t="s">
        <v>43</v>
      </c>
      <c r="G15" s="498" t="s">
        <v>43</v>
      </c>
      <c r="H15" s="498" t="s">
        <v>43</v>
      </c>
      <c r="I15" s="498" t="s">
        <v>43</v>
      </c>
      <c r="J15" s="498" t="s">
        <v>43</v>
      </c>
      <c r="K15" s="498">
        <v>38500</v>
      </c>
      <c r="L15" s="498" t="s">
        <v>43</v>
      </c>
      <c r="M15" s="498" t="s">
        <v>43</v>
      </c>
      <c r="N15" s="498" t="s">
        <v>43</v>
      </c>
      <c r="O15" s="498" t="s">
        <v>43</v>
      </c>
      <c r="P15" s="498" t="s">
        <v>43</v>
      </c>
      <c r="Q15" s="498">
        <v>38500</v>
      </c>
      <c r="R15" s="498">
        <v>44100</v>
      </c>
      <c r="S15" s="497" t="s">
        <v>1327</v>
      </c>
    </row>
    <row r="16" spans="1:19" ht="20.100000000000001" customHeight="1">
      <c r="A16" s="497" t="s">
        <v>1328</v>
      </c>
      <c r="B16" s="498" t="s">
        <v>43</v>
      </c>
      <c r="C16" s="498" t="s">
        <v>43</v>
      </c>
      <c r="D16" s="498" t="s">
        <v>43</v>
      </c>
      <c r="E16" s="498" t="s">
        <v>43</v>
      </c>
      <c r="F16" s="498" t="s">
        <v>43</v>
      </c>
      <c r="G16" s="498" t="s">
        <v>43</v>
      </c>
      <c r="H16" s="498" t="s">
        <v>43</v>
      </c>
      <c r="I16" s="498" t="s">
        <v>43</v>
      </c>
      <c r="J16" s="498" t="s">
        <v>43</v>
      </c>
      <c r="K16" s="498" t="s">
        <v>43</v>
      </c>
      <c r="L16" s="498" t="s">
        <v>43</v>
      </c>
      <c r="M16" s="498" t="s">
        <v>43</v>
      </c>
      <c r="N16" s="498" t="s">
        <v>43</v>
      </c>
      <c r="O16" s="498" t="s">
        <v>43</v>
      </c>
      <c r="P16" s="498" t="s">
        <v>43</v>
      </c>
      <c r="Q16" s="498" t="s">
        <v>43</v>
      </c>
      <c r="R16" s="498" t="s">
        <v>43</v>
      </c>
      <c r="S16" s="497" t="s">
        <v>1328</v>
      </c>
    </row>
    <row r="17" spans="1:19" ht="20.100000000000001" customHeight="1">
      <c r="A17" s="497" t="s">
        <v>1329</v>
      </c>
      <c r="B17" s="498" t="s">
        <v>43</v>
      </c>
      <c r="C17" s="498" t="s">
        <v>43</v>
      </c>
      <c r="D17" s="498" t="s">
        <v>43</v>
      </c>
      <c r="E17" s="498" t="s">
        <v>43</v>
      </c>
      <c r="F17" s="498" t="s">
        <v>43</v>
      </c>
      <c r="G17" s="498" t="s">
        <v>43</v>
      </c>
      <c r="H17" s="498" t="s">
        <v>43</v>
      </c>
      <c r="I17" s="498" t="s">
        <v>43</v>
      </c>
      <c r="J17" s="498" t="s">
        <v>43</v>
      </c>
      <c r="K17" s="498" t="s">
        <v>43</v>
      </c>
      <c r="L17" s="498" t="s">
        <v>43</v>
      </c>
      <c r="M17" s="498" t="s">
        <v>43</v>
      </c>
      <c r="N17" s="498" t="s">
        <v>43</v>
      </c>
      <c r="O17" s="498" t="s">
        <v>43</v>
      </c>
      <c r="P17" s="498" t="s">
        <v>43</v>
      </c>
      <c r="Q17" s="498" t="s">
        <v>43</v>
      </c>
      <c r="R17" s="498" t="s">
        <v>43</v>
      </c>
      <c r="S17" s="497" t="s">
        <v>1329</v>
      </c>
    </row>
    <row r="18" spans="1:19" ht="20.100000000000001" customHeight="1">
      <c r="A18" s="497" t="s">
        <v>1330</v>
      </c>
      <c r="B18" s="498" t="s">
        <v>43</v>
      </c>
      <c r="C18" s="498" t="s">
        <v>43</v>
      </c>
      <c r="D18" s="498" t="s">
        <v>43</v>
      </c>
      <c r="E18" s="498" t="s">
        <v>43</v>
      </c>
      <c r="F18" s="498" t="s">
        <v>43</v>
      </c>
      <c r="G18" s="498" t="s">
        <v>43</v>
      </c>
      <c r="H18" s="498" t="s">
        <v>43</v>
      </c>
      <c r="I18" s="498" t="s">
        <v>43</v>
      </c>
      <c r="J18" s="498" t="s">
        <v>43</v>
      </c>
      <c r="K18" s="498">
        <v>499961.9889077</v>
      </c>
      <c r="L18" s="498" t="s">
        <v>43</v>
      </c>
      <c r="M18" s="498" t="s">
        <v>43</v>
      </c>
      <c r="N18" s="498" t="s">
        <v>43</v>
      </c>
      <c r="O18" s="498" t="s">
        <v>43</v>
      </c>
      <c r="P18" s="498" t="s">
        <v>43</v>
      </c>
      <c r="Q18" s="498">
        <v>499961.9889077</v>
      </c>
      <c r="R18" s="498">
        <v>453736.09432630002</v>
      </c>
      <c r="S18" s="497" t="s">
        <v>1330</v>
      </c>
    </row>
    <row r="19" spans="1:19" ht="20.100000000000001" customHeight="1">
      <c r="A19" s="497" t="s">
        <v>1331</v>
      </c>
      <c r="B19" s="498" t="s">
        <v>43</v>
      </c>
      <c r="C19" s="498" t="s">
        <v>43</v>
      </c>
      <c r="D19" s="498" t="s">
        <v>43</v>
      </c>
      <c r="E19" s="498" t="s">
        <v>43</v>
      </c>
      <c r="F19" s="498" t="s">
        <v>43</v>
      </c>
      <c r="G19" s="498" t="s">
        <v>43</v>
      </c>
      <c r="H19" s="498" t="s">
        <v>43</v>
      </c>
      <c r="I19" s="498" t="s">
        <v>43</v>
      </c>
      <c r="J19" s="498" t="s">
        <v>43</v>
      </c>
      <c r="K19" s="498" t="s">
        <v>43</v>
      </c>
      <c r="L19" s="498" t="s">
        <v>43</v>
      </c>
      <c r="M19" s="498" t="s">
        <v>43</v>
      </c>
      <c r="N19" s="498" t="s">
        <v>43</v>
      </c>
      <c r="O19" s="498" t="s">
        <v>43</v>
      </c>
      <c r="P19" s="498" t="s">
        <v>43</v>
      </c>
      <c r="Q19" s="498" t="s">
        <v>43</v>
      </c>
      <c r="R19" s="498" t="s">
        <v>43</v>
      </c>
      <c r="S19" s="497" t="s">
        <v>1331</v>
      </c>
    </row>
    <row r="20" spans="1:19" ht="20.100000000000001" customHeight="1">
      <c r="A20" s="497" t="s">
        <v>1332</v>
      </c>
      <c r="B20" s="498" t="s">
        <v>43</v>
      </c>
      <c r="C20" s="498" t="s">
        <v>43</v>
      </c>
      <c r="D20" s="498" t="s">
        <v>43</v>
      </c>
      <c r="E20" s="498" t="s">
        <v>43</v>
      </c>
      <c r="F20" s="498" t="s">
        <v>43</v>
      </c>
      <c r="G20" s="498" t="s">
        <v>43</v>
      </c>
      <c r="H20" s="498" t="s">
        <v>43</v>
      </c>
      <c r="I20" s="498" t="s">
        <v>43</v>
      </c>
      <c r="J20" s="498" t="s">
        <v>43</v>
      </c>
      <c r="K20" s="498" t="s">
        <v>43</v>
      </c>
      <c r="L20" s="498" t="s">
        <v>43</v>
      </c>
      <c r="M20" s="498" t="s">
        <v>43</v>
      </c>
      <c r="N20" s="498" t="s">
        <v>43</v>
      </c>
      <c r="O20" s="498" t="s">
        <v>43</v>
      </c>
      <c r="P20" s="498" t="s">
        <v>43</v>
      </c>
      <c r="Q20" s="498" t="s">
        <v>43</v>
      </c>
      <c r="R20" s="498" t="s">
        <v>43</v>
      </c>
      <c r="S20" s="497" t="s">
        <v>1332</v>
      </c>
    </row>
    <row r="21" spans="1:19" ht="20.100000000000001" customHeight="1">
      <c r="A21" s="497" t="s">
        <v>1333</v>
      </c>
      <c r="B21" s="498" t="s">
        <v>43</v>
      </c>
      <c r="C21" s="498" t="s">
        <v>43</v>
      </c>
      <c r="D21" s="498" t="s">
        <v>43</v>
      </c>
      <c r="E21" s="498" t="s">
        <v>43</v>
      </c>
      <c r="F21" s="498" t="s">
        <v>43</v>
      </c>
      <c r="G21" s="498" t="s">
        <v>43</v>
      </c>
      <c r="H21" s="498" t="s">
        <v>43</v>
      </c>
      <c r="I21" s="498" t="s">
        <v>43</v>
      </c>
      <c r="J21" s="498" t="s">
        <v>43</v>
      </c>
      <c r="K21" s="498" t="s">
        <v>43</v>
      </c>
      <c r="L21" s="498" t="s">
        <v>43</v>
      </c>
      <c r="M21" s="498" t="s">
        <v>43</v>
      </c>
      <c r="N21" s="498" t="s">
        <v>43</v>
      </c>
      <c r="O21" s="498" t="s">
        <v>43</v>
      </c>
      <c r="P21" s="498" t="s">
        <v>43</v>
      </c>
      <c r="Q21" s="498" t="s">
        <v>43</v>
      </c>
      <c r="R21" s="498" t="s">
        <v>43</v>
      </c>
      <c r="S21" s="497" t="s">
        <v>1333</v>
      </c>
    </row>
    <row r="22" spans="1:19" ht="20.100000000000001" customHeight="1">
      <c r="A22" s="497" t="s">
        <v>1334</v>
      </c>
      <c r="B22" s="498" t="s">
        <v>43</v>
      </c>
      <c r="C22" s="498" t="s">
        <v>43</v>
      </c>
      <c r="D22" s="498" t="s">
        <v>43</v>
      </c>
      <c r="E22" s="498" t="s">
        <v>43</v>
      </c>
      <c r="F22" s="498" t="s">
        <v>43</v>
      </c>
      <c r="G22" s="498" t="s">
        <v>43</v>
      </c>
      <c r="H22" s="498" t="s">
        <v>43</v>
      </c>
      <c r="I22" s="498" t="s">
        <v>43</v>
      </c>
      <c r="J22" s="498" t="s">
        <v>43</v>
      </c>
      <c r="K22" s="498" t="s">
        <v>43</v>
      </c>
      <c r="L22" s="498" t="s">
        <v>43</v>
      </c>
      <c r="M22" s="498" t="s">
        <v>43</v>
      </c>
      <c r="N22" s="498">
        <v>187.42459790000001</v>
      </c>
      <c r="O22" s="498" t="s">
        <v>43</v>
      </c>
      <c r="P22" s="498" t="s">
        <v>43</v>
      </c>
      <c r="Q22" s="498">
        <v>187.42459790000001</v>
      </c>
      <c r="R22" s="498">
        <v>194.96635409999999</v>
      </c>
      <c r="S22" s="497" t="s">
        <v>1334</v>
      </c>
    </row>
    <row r="23" spans="1:19" ht="20.100000000000001" customHeight="1">
      <c r="A23" s="497" t="s">
        <v>1335</v>
      </c>
      <c r="B23" s="498" t="s">
        <v>43</v>
      </c>
      <c r="C23" s="498" t="s">
        <v>43</v>
      </c>
      <c r="D23" s="498" t="s">
        <v>43</v>
      </c>
      <c r="E23" s="498" t="s">
        <v>43</v>
      </c>
      <c r="F23" s="498" t="s">
        <v>43</v>
      </c>
      <c r="G23" s="498" t="s">
        <v>43</v>
      </c>
      <c r="H23" s="498" t="s">
        <v>43</v>
      </c>
      <c r="I23" s="498" t="s">
        <v>43</v>
      </c>
      <c r="J23" s="498" t="s">
        <v>43</v>
      </c>
      <c r="K23" s="498" t="s">
        <v>43</v>
      </c>
      <c r="L23" s="498" t="s">
        <v>43</v>
      </c>
      <c r="M23" s="498" t="s">
        <v>43</v>
      </c>
      <c r="N23" s="498" t="s">
        <v>43</v>
      </c>
      <c r="O23" s="498" t="s">
        <v>43</v>
      </c>
      <c r="P23" s="498" t="s">
        <v>43</v>
      </c>
      <c r="Q23" s="498" t="s">
        <v>43</v>
      </c>
      <c r="R23" s="498" t="s">
        <v>43</v>
      </c>
      <c r="S23" s="497" t="s">
        <v>1335</v>
      </c>
    </row>
    <row r="24" spans="1:19" ht="20.100000000000001" customHeight="1">
      <c r="A24" s="497" t="s">
        <v>1336</v>
      </c>
      <c r="B24" s="498" t="s">
        <v>43</v>
      </c>
      <c r="C24" s="498" t="s">
        <v>43</v>
      </c>
      <c r="D24" s="498" t="s">
        <v>43</v>
      </c>
      <c r="E24" s="498" t="s">
        <v>43</v>
      </c>
      <c r="F24" s="498" t="s">
        <v>43</v>
      </c>
      <c r="G24" s="498" t="s">
        <v>43</v>
      </c>
      <c r="H24" s="498" t="s">
        <v>43</v>
      </c>
      <c r="I24" s="498" t="s">
        <v>43</v>
      </c>
      <c r="J24" s="498" t="s">
        <v>43</v>
      </c>
      <c r="K24" s="498" t="s">
        <v>43</v>
      </c>
      <c r="L24" s="498" t="s">
        <v>43</v>
      </c>
      <c r="M24" s="498" t="s">
        <v>43</v>
      </c>
      <c r="N24" s="498" t="s">
        <v>43</v>
      </c>
      <c r="O24" s="498" t="s">
        <v>43</v>
      </c>
      <c r="P24" s="498" t="s">
        <v>43</v>
      </c>
      <c r="Q24" s="498" t="s">
        <v>43</v>
      </c>
      <c r="R24" s="498" t="s">
        <v>43</v>
      </c>
      <c r="S24" s="497" t="s">
        <v>1336</v>
      </c>
    </row>
    <row r="25" spans="1:19" ht="20.100000000000001" customHeight="1">
      <c r="A25" s="497" t="s">
        <v>1337</v>
      </c>
      <c r="B25" s="498" t="s">
        <v>43</v>
      </c>
      <c r="C25" s="498" t="s">
        <v>43</v>
      </c>
      <c r="D25" s="498" t="s">
        <v>43</v>
      </c>
      <c r="E25" s="498" t="s">
        <v>43</v>
      </c>
      <c r="F25" s="498" t="s">
        <v>43</v>
      </c>
      <c r="G25" s="498" t="s">
        <v>43</v>
      </c>
      <c r="H25" s="498" t="s">
        <v>43</v>
      </c>
      <c r="I25" s="498">
        <v>1.5109409</v>
      </c>
      <c r="J25" s="498" t="s">
        <v>43</v>
      </c>
      <c r="K25" s="498" t="s">
        <v>43</v>
      </c>
      <c r="L25" s="498" t="s">
        <v>43</v>
      </c>
      <c r="M25" s="498" t="s">
        <v>43</v>
      </c>
      <c r="N25" s="498" t="s">
        <v>43</v>
      </c>
      <c r="O25" s="498" t="s">
        <v>43</v>
      </c>
      <c r="P25" s="498" t="s">
        <v>43</v>
      </c>
      <c r="Q25" s="498">
        <v>1.5109409</v>
      </c>
      <c r="R25" s="498" t="s">
        <v>43</v>
      </c>
      <c r="S25" s="497" t="s">
        <v>1337</v>
      </c>
    </row>
    <row r="26" spans="1:19" ht="20.100000000000001" customHeight="1">
      <c r="A26" s="497" t="s">
        <v>1338</v>
      </c>
      <c r="B26" s="498" t="s">
        <v>43</v>
      </c>
      <c r="C26" s="498" t="s">
        <v>43</v>
      </c>
      <c r="D26" s="498">
        <v>3.9198913000000002</v>
      </c>
      <c r="E26" s="498">
        <v>142.20273320000001</v>
      </c>
      <c r="F26" s="498">
        <v>58.914230500000002</v>
      </c>
      <c r="G26" s="498">
        <v>9903.3153899000008</v>
      </c>
      <c r="H26" s="498">
        <v>2335886.2444536998</v>
      </c>
      <c r="I26" s="498">
        <v>133.8931723</v>
      </c>
      <c r="J26" s="498">
        <v>27784.5368542</v>
      </c>
      <c r="K26" s="498">
        <v>15198.098919800001</v>
      </c>
      <c r="L26" s="498" t="s">
        <v>43</v>
      </c>
      <c r="M26" s="498" t="s">
        <v>43</v>
      </c>
      <c r="N26" s="498">
        <v>66760.846495999998</v>
      </c>
      <c r="O26" s="498">
        <v>12.73521</v>
      </c>
      <c r="P26" s="498">
        <v>17.988420000000001</v>
      </c>
      <c r="Q26" s="498">
        <v>2455902.6957708998</v>
      </c>
      <c r="R26" s="498">
        <v>2328720.5039420999</v>
      </c>
      <c r="S26" s="497" t="s">
        <v>1338</v>
      </c>
    </row>
    <row r="27" spans="1:19" ht="20.100000000000001" customHeight="1">
      <c r="A27" s="497" t="s">
        <v>1339</v>
      </c>
      <c r="B27" s="498" t="s">
        <v>43</v>
      </c>
      <c r="C27" s="498" t="s">
        <v>43</v>
      </c>
      <c r="D27" s="498" t="s">
        <v>43</v>
      </c>
      <c r="E27" s="498" t="s">
        <v>43</v>
      </c>
      <c r="F27" s="498" t="s">
        <v>43</v>
      </c>
      <c r="G27" s="498" t="s">
        <v>43</v>
      </c>
      <c r="H27" s="498" t="s">
        <v>43</v>
      </c>
      <c r="I27" s="498" t="s">
        <v>43</v>
      </c>
      <c r="J27" s="498" t="s">
        <v>43</v>
      </c>
      <c r="K27" s="498" t="s">
        <v>43</v>
      </c>
      <c r="L27" s="498" t="s">
        <v>43</v>
      </c>
      <c r="M27" s="498" t="s">
        <v>43</v>
      </c>
      <c r="N27" s="498" t="s">
        <v>43</v>
      </c>
      <c r="O27" s="498" t="s">
        <v>43</v>
      </c>
      <c r="P27" s="498" t="s">
        <v>43</v>
      </c>
      <c r="Q27" s="498" t="s">
        <v>43</v>
      </c>
      <c r="R27" s="498" t="s">
        <v>43</v>
      </c>
      <c r="S27" s="497" t="s">
        <v>1339</v>
      </c>
    </row>
    <row r="28" spans="1:19" ht="20.100000000000001" customHeight="1">
      <c r="A28" s="497" t="s">
        <v>1340</v>
      </c>
      <c r="B28" s="498" t="s">
        <v>43</v>
      </c>
      <c r="C28" s="498" t="s">
        <v>43</v>
      </c>
      <c r="D28" s="498">
        <v>788.98871799999995</v>
      </c>
      <c r="E28" s="498">
        <v>2895.7128825</v>
      </c>
      <c r="F28" s="498" t="s">
        <v>43</v>
      </c>
      <c r="G28" s="498" t="s">
        <v>43</v>
      </c>
      <c r="H28" s="498">
        <v>143721.09742589999</v>
      </c>
      <c r="I28" s="498" t="s">
        <v>43</v>
      </c>
      <c r="J28" s="498">
        <v>3.0833396</v>
      </c>
      <c r="K28" s="498" t="s">
        <v>43</v>
      </c>
      <c r="L28" s="498" t="s">
        <v>43</v>
      </c>
      <c r="M28" s="498" t="s">
        <v>43</v>
      </c>
      <c r="N28" s="498">
        <v>35.930653599999999</v>
      </c>
      <c r="O28" s="498" t="s">
        <v>43</v>
      </c>
      <c r="P28" s="498" t="s">
        <v>43</v>
      </c>
      <c r="Q28" s="498">
        <v>147444.8130196</v>
      </c>
      <c r="R28" s="498">
        <v>117744.08445340001</v>
      </c>
      <c r="S28" s="497" t="s">
        <v>1340</v>
      </c>
    </row>
    <row r="29" spans="1:19" ht="20.100000000000001" customHeight="1">
      <c r="A29" s="497" t="s">
        <v>1341</v>
      </c>
      <c r="B29" s="498" t="s">
        <v>43</v>
      </c>
      <c r="C29" s="498" t="s">
        <v>43</v>
      </c>
      <c r="D29" s="498" t="s">
        <v>43</v>
      </c>
      <c r="E29" s="498" t="s">
        <v>43</v>
      </c>
      <c r="F29" s="498" t="s">
        <v>43</v>
      </c>
      <c r="G29" s="498" t="s">
        <v>43</v>
      </c>
      <c r="H29" s="498" t="s">
        <v>43</v>
      </c>
      <c r="I29" s="498" t="s">
        <v>43</v>
      </c>
      <c r="J29" s="498" t="s">
        <v>43</v>
      </c>
      <c r="K29" s="498" t="s">
        <v>43</v>
      </c>
      <c r="L29" s="498" t="s">
        <v>43</v>
      </c>
      <c r="M29" s="498" t="s">
        <v>43</v>
      </c>
      <c r="N29" s="498" t="s">
        <v>43</v>
      </c>
      <c r="O29" s="498" t="s">
        <v>43</v>
      </c>
      <c r="P29" s="498" t="s">
        <v>43</v>
      </c>
      <c r="Q29" s="498" t="s">
        <v>43</v>
      </c>
      <c r="R29" s="498" t="s">
        <v>43</v>
      </c>
      <c r="S29" s="497" t="s">
        <v>1341</v>
      </c>
    </row>
    <row r="30" spans="1:19" ht="20.100000000000001" customHeight="1">
      <c r="A30" s="497" t="s">
        <v>1342</v>
      </c>
      <c r="B30" s="498" t="s">
        <v>43</v>
      </c>
      <c r="C30" s="498" t="s">
        <v>43</v>
      </c>
      <c r="D30" s="498" t="s">
        <v>43</v>
      </c>
      <c r="E30" s="498" t="s">
        <v>43</v>
      </c>
      <c r="F30" s="498" t="s">
        <v>43</v>
      </c>
      <c r="G30" s="498">
        <v>125.2719422</v>
      </c>
      <c r="H30" s="498">
        <v>63282.426117700001</v>
      </c>
      <c r="I30" s="498">
        <v>18.557459999999999</v>
      </c>
      <c r="J30" s="498">
        <v>5341.0223758000002</v>
      </c>
      <c r="K30" s="498">
        <v>87.199812399999999</v>
      </c>
      <c r="L30" s="498" t="s">
        <v>43</v>
      </c>
      <c r="M30" s="498" t="s">
        <v>43</v>
      </c>
      <c r="N30" s="498">
        <v>9403.8517331999992</v>
      </c>
      <c r="O30" s="498" t="s">
        <v>43</v>
      </c>
      <c r="P30" s="498" t="s">
        <v>43</v>
      </c>
      <c r="Q30" s="498">
        <v>78258.329441300011</v>
      </c>
      <c r="R30" s="498">
        <v>73366.323419699998</v>
      </c>
      <c r="S30" s="497" t="s">
        <v>1342</v>
      </c>
    </row>
    <row r="31" spans="1:19" ht="20.100000000000001" customHeight="1">
      <c r="A31" s="497" t="s">
        <v>1343</v>
      </c>
      <c r="B31" s="498" t="s">
        <v>43</v>
      </c>
      <c r="C31" s="498" t="s">
        <v>43</v>
      </c>
      <c r="D31" s="498" t="s">
        <v>43</v>
      </c>
      <c r="E31" s="498" t="s">
        <v>43</v>
      </c>
      <c r="F31" s="498" t="s">
        <v>43</v>
      </c>
      <c r="G31" s="498" t="s">
        <v>43</v>
      </c>
      <c r="H31" s="498">
        <v>73.573806099999999</v>
      </c>
      <c r="I31" s="498" t="s">
        <v>43</v>
      </c>
      <c r="J31" s="498">
        <v>22.004669700000001</v>
      </c>
      <c r="K31" s="498" t="s">
        <v>43</v>
      </c>
      <c r="L31" s="498" t="s">
        <v>43</v>
      </c>
      <c r="M31" s="498" t="s">
        <v>43</v>
      </c>
      <c r="N31" s="498">
        <v>41.267210499999997</v>
      </c>
      <c r="O31" s="498" t="s">
        <v>43</v>
      </c>
      <c r="P31" s="498" t="s">
        <v>43</v>
      </c>
      <c r="Q31" s="498">
        <v>136.84568630000001</v>
      </c>
      <c r="R31" s="498">
        <v>52.829415400000002</v>
      </c>
      <c r="S31" s="497" t="s">
        <v>1343</v>
      </c>
    </row>
    <row r="32" spans="1:19" ht="20.100000000000001" customHeight="1">
      <c r="A32" s="497" t="s">
        <v>1344</v>
      </c>
      <c r="B32" s="498" t="s">
        <v>43</v>
      </c>
      <c r="C32" s="498" t="s">
        <v>43</v>
      </c>
      <c r="D32" s="498" t="s">
        <v>43</v>
      </c>
      <c r="E32" s="498">
        <v>952.32763790000001</v>
      </c>
      <c r="F32" s="498" t="s">
        <v>43</v>
      </c>
      <c r="G32" s="498" t="s">
        <v>43</v>
      </c>
      <c r="H32" s="498">
        <v>4562.9981785</v>
      </c>
      <c r="I32" s="498">
        <v>135.19710309999999</v>
      </c>
      <c r="J32" s="498">
        <v>0.50091669999999999</v>
      </c>
      <c r="K32" s="498">
        <v>4000.0000021999999</v>
      </c>
      <c r="L32" s="498">
        <v>1308.1936158999999</v>
      </c>
      <c r="M32" s="498" t="s">
        <v>43</v>
      </c>
      <c r="N32" s="498">
        <v>3.3768927</v>
      </c>
      <c r="O32" s="498" t="s">
        <v>43</v>
      </c>
      <c r="P32" s="498" t="s">
        <v>43</v>
      </c>
      <c r="Q32" s="498">
        <v>10962.594347</v>
      </c>
      <c r="R32" s="498">
        <v>1701.8413969999999</v>
      </c>
      <c r="S32" s="497" t="s">
        <v>1344</v>
      </c>
    </row>
    <row r="33" spans="1:19" ht="20.100000000000001" customHeight="1">
      <c r="A33" s="497" t="s">
        <v>1345</v>
      </c>
      <c r="B33" s="498" t="s">
        <v>43</v>
      </c>
      <c r="C33" s="498" t="s">
        <v>43</v>
      </c>
      <c r="D33" s="498" t="s">
        <v>43</v>
      </c>
      <c r="E33" s="498" t="s">
        <v>43</v>
      </c>
      <c r="F33" s="498" t="s">
        <v>43</v>
      </c>
      <c r="G33" s="498" t="s">
        <v>43</v>
      </c>
      <c r="H33" s="498">
        <v>2.5059999999999998</v>
      </c>
      <c r="I33" s="498" t="s">
        <v>43</v>
      </c>
      <c r="J33" s="498" t="s">
        <v>43</v>
      </c>
      <c r="K33" s="498" t="s">
        <v>43</v>
      </c>
      <c r="L33" s="498" t="s">
        <v>43</v>
      </c>
      <c r="M33" s="498" t="s">
        <v>43</v>
      </c>
      <c r="N33" s="498">
        <v>1.5123888000000001</v>
      </c>
      <c r="O33" s="498" t="s">
        <v>43</v>
      </c>
      <c r="P33" s="498" t="s">
        <v>43</v>
      </c>
      <c r="Q33" s="498">
        <v>4.0183888000000003</v>
      </c>
      <c r="R33" s="498" t="s">
        <v>43</v>
      </c>
      <c r="S33" s="497" t="s">
        <v>1345</v>
      </c>
    </row>
    <row r="34" spans="1:19" ht="20.100000000000001" customHeight="1">
      <c r="A34" s="497" t="s">
        <v>1346</v>
      </c>
      <c r="B34" s="498" t="s">
        <v>43</v>
      </c>
      <c r="C34" s="498" t="s">
        <v>43</v>
      </c>
      <c r="D34" s="498" t="s">
        <v>43</v>
      </c>
      <c r="E34" s="498">
        <v>137.01977429999999</v>
      </c>
      <c r="F34" s="498" t="s">
        <v>43</v>
      </c>
      <c r="G34" s="498">
        <v>1.4458641000000001</v>
      </c>
      <c r="H34" s="498">
        <v>17191.285901899999</v>
      </c>
      <c r="I34" s="498">
        <v>26.384081900000002</v>
      </c>
      <c r="J34" s="498">
        <v>1406.1022855000001</v>
      </c>
      <c r="K34" s="498">
        <v>3928.0991800000002</v>
      </c>
      <c r="L34" s="498" t="s">
        <v>43</v>
      </c>
      <c r="M34" s="498" t="s">
        <v>43</v>
      </c>
      <c r="N34" s="498">
        <v>3457.1087238999999</v>
      </c>
      <c r="O34" s="498" t="s">
        <v>43</v>
      </c>
      <c r="P34" s="498" t="s">
        <v>43</v>
      </c>
      <c r="Q34" s="498">
        <v>26147.445811600002</v>
      </c>
      <c r="R34" s="498">
        <v>9002.7967719999997</v>
      </c>
      <c r="S34" s="497" t="s">
        <v>1346</v>
      </c>
    </row>
    <row r="35" spans="1:19" ht="20.100000000000001" customHeight="1">
      <c r="A35" s="497" t="s">
        <v>1347</v>
      </c>
      <c r="B35" s="498" t="s">
        <v>43</v>
      </c>
      <c r="C35" s="498" t="s">
        <v>43</v>
      </c>
      <c r="D35" s="498" t="s">
        <v>43</v>
      </c>
      <c r="E35" s="498" t="s">
        <v>43</v>
      </c>
      <c r="F35" s="498" t="s">
        <v>43</v>
      </c>
      <c r="G35" s="498" t="s">
        <v>43</v>
      </c>
      <c r="H35" s="498" t="s">
        <v>43</v>
      </c>
      <c r="I35" s="498" t="s">
        <v>43</v>
      </c>
      <c r="J35" s="498">
        <v>2.8998233</v>
      </c>
      <c r="K35" s="498">
        <v>15454.4620657</v>
      </c>
      <c r="L35" s="498" t="s">
        <v>43</v>
      </c>
      <c r="M35" s="498" t="s">
        <v>43</v>
      </c>
      <c r="N35" s="498">
        <v>5.5740775999999999</v>
      </c>
      <c r="O35" s="498" t="s">
        <v>43</v>
      </c>
      <c r="P35" s="498" t="s">
        <v>43</v>
      </c>
      <c r="Q35" s="498">
        <v>15462.9359666</v>
      </c>
      <c r="R35" s="498">
        <v>1712.7530225999999</v>
      </c>
      <c r="S35" s="497" t="s">
        <v>1347</v>
      </c>
    </row>
    <row r="36" spans="1:19" ht="20.100000000000001" customHeight="1">
      <c r="A36" s="497" t="s">
        <v>1348</v>
      </c>
      <c r="B36" s="498" t="s">
        <v>43</v>
      </c>
      <c r="C36" s="498" t="s">
        <v>43</v>
      </c>
      <c r="D36" s="498" t="s">
        <v>43</v>
      </c>
      <c r="E36" s="498" t="s">
        <v>43</v>
      </c>
      <c r="F36" s="498" t="s">
        <v>43</v>
      </c>
      <c r="G36" s="498" t="s">
        <v>43</v>
      </c>
      <c r="H36" s="498">
        <v>1.7563</v>
      </c>
      <c r="I36" s="498">
        <v>24.9170838</v>
      </c>
      <c r="J36" s="498">
        <v>3.6872221999999999</v>
      </c>
      <c r="K36" s="498" t="s">
        <v>43</v>
      </c>
      <c r="L36" s="498" t="s">
        <v>43</v>
      </c>
      <c r="M36" s="498" t="s">
        <v>43</v>
      </c>
      <c r="N36" s="498">
        <v>0.61377490000000001</v>
      </c>
      <c r="O36" s="498" t="s">
        <v>43</v>
      </c>
      <c r="P36" s="498" t="s">
        <v>43</v>
      </c>
      <c r="Q36" s="498">
        <v>30.9743809</v>
      </c>
      <c r="R36" s="498">
        <v>97704.877556699998</v>
      </c>
      <c r="S36" s="497" t="s">
        <v>1348</v>
      </c>
    </row>
    <row r="37" spans="1:19" ht="20.100000000000001" customHeight="1">
      <c r="A37" s="497" t="s">
        <v>1349</v>
      </c>
      <c r="B37" s="498" t="s">
        <v>43</v>
      </c>
      <c r="C37" s="498" t="s">
        <v>43</v>
      </c>
      <c r="D37" s="498" t="s">
        <v>43</v>
      </c>
      <c r="E37" s="498" t="s">
        <v>43</v>
      </c>
      <c r="F37" s="498" t="s">
        <v>43</v>
      </c>
      <c r="G37" s="498" t="s">
        <v>43</v>
      </c>
      <c r="H37" s="498" t="s">
        <v>43</v>
      </c>
      <c r="I37" s="498" t="s">
        <v>43</v>
      </c>
      <c r="J37" s="498">
        <v>6.5601791</v>
      </c>
      <c r="K37" s="498">
        <v>42916.535905899997</v>
      </c>
      <c r="L37" s="498" t="s">
        <v>43</v>
      </c>
      <c r="M37" s="498" t="s">
        <v>43</v>
      </c>
      <c r="N37" s="498">
        <v>1.457247</v>
      </c>
      <c r="O37" s="498" t="s">
        <v>43</v>
      </c>
      <c r="P37" s="498" t="s">
        <v>43</v>
      </c>
      <c r="Q37" s="498">
        <v>42924.553331999996</v>
      </c>
      <c r="R37" s="498">
        <v>43855.635035200001</v>
      </c>
      <c r="S37" s="497" t="s">
        <v>1349</v>
      </c>
    </row>
    <row r="38" spans="1:19" ht="20.100000000000001" customHeight="1">
      <c r="A38" s="497" t="s">
        <v>1350</v>
      </c>
      <c r="B38" s="498" t="s">
        <v>43</v>
      </c>
      <c r="C38" s="498" t="s">
        <v>43</v>
      </c>
      <c r="D38" s="498">
        <v>49911.654190100002</v>
      </c>
      <c r="E38" s="498">
        <v>151889.82083929999</v>
      </c>
      <c r="F38" s="498">
        <v>317.29015550000003</v>
      </c>
      <c r="G38" s="498">
        <v>5.0443087000000002</v>
      </c>
      <c r="H38" s="498">
        <v>122282.8796497</v>
      </c>
      <c r="I38" s="498">
        <v>695210.5886737</v>
      </c>
      <c r="J38" s="498">
        <v>122.2028675</v>
      </c>
      <c r="K38" s="498">
        <v>10858.3297014</v>
      </c>
      <c r="L38" s="498" t="s">
        <v>43</v>
      </c>
      <c r="M38" s="498" t="s">
        <v>43</v>
      </c>
      <c r="N38" s="498">
        <v>12009.4334547</v>
      </c>
      <c r="O38" s="498">
        <v>5.8137600000000003</v>
      </c>
      <c r="P38" s="498">
        <v>9.3436800000000009</v>
      </c>
      <c r="Q38" s="498">
        <v>1042622.4012806001</v>
      </c>
      <c r="R38" s="498">
        <v>1105032.2507152001</v>
      </c>
      <c r="S38" s="497" t="s">
        <v>1350</v>
      </c>
    </row>
    <row r="39" spans="1:19" ht="20.100000000000001" customHeight="1">
      <c r="A39" s="497" t="s">
        <v>1351</v>
      </c>
      <c r="B39" s="498" t="s">
        <v>43</v>
      </c>
      <c r="C39" s="498" t="s">
        <v>43</v>
      </c>
      <c r="D39" s="498">
        <v>201.72751</v>
      </c>
      <c r="E39" s="498" t="s">
        <v>43</v>
      </c>
      <c r="F39" s="498" t="s">
        <v>43</v>
      </c>
      <c r="G39" s="498" t="s">
        <v>43</v>
      </c>
      <c r="H39" s="498">
        <v>6674.0036049</v>
      </c>
      <c r="I39" s="498">
        <v>68.800766100000004</v>
      </c>
      <c r="J39" s="498">
        <v>0.7046</v>
      </c>
      <c r="K39" s="498">
        <v>286501.70079039998</v>
      </c>
      <c r="L39" s="498" t="s">
        <v>43</v>
      </c>
      <c r="M39" s="498" t="s">
        <v>43</v>
      </c>
      <c r="N39" s="498">
        <v>0.66534000000000004</v>
      </c>
      <c r="O39" s="498" t="s">
        <v>43</v>
      </c>
      <c r="P39" s="498" t="s">
        <v>43</v>
      </c>
      <c r="Q39" s="498">
        <v>293447.60261140001</v>
      </c>
      <c r="R39" s="498">
        <v>245096.4277687</v>
      </c>
      <c r="S39" s="497" t="s">
        <v>1351</v>
      </c>
    </row>
    <row r="40" spans="1:19" ht="20.100000000000001" customHeight="1">
      <c r="A40" s="497" t="s">
        <v>1352</v>
      </c>
      <c r="B40" s="498" t="s">
        <v>43</v>
      </c>
      <c r="C40" s="498" t="s">
        <v>43</v>
      </c>
      <c r="D40" s="498">
        <v>371.5522818</v>
      </c>
      <c r="E40" s="498">
        <v>45522.958493700004</v>
      </c>
      <c r="F40" s="498" t="s">
        <v>43</v>
      </c>
      <c r="G40" s="498" t="s">
        <v>43</v>
      </c>
      <c r="H40" s="498">
        <v>37077.693959900003</v>
      </c>
      <c r="I40" s="498">
        <v>2325.2555093000001</v>
      </c>
      <c r="J40" s="498">
        <v>0.23</v>
      </c>
      <c r="K40" s="498">
        <v>208540.5682411</v>
      </c>
      <c r="L40" s="498">
        <v>30.6092592</v>
      </c>
      <c r="M40" s="498" t="s">
        <v>43</v>
      </c>
      <c r="N40" s="498">
        <v>170.05079950000001</v>
      </c>
      <c r="O40" s="498" t="s">
        <v>43</v>
      </c>
      <c r="P40" s="498" t="s">
        <v>43</v>
      </c>
      <c r="Q40" s="498">
        <v>294038.91854450002</v>
      </c>
      <c r="R40" s="498">
        <v>78005.285508000001</v>
      </c>
      <c r="S40" s="497" t="s">
        <v>1352</v>
      </c>
    </row>
    <row r="41" spans="1:19" ht="20.100000000000001" customHeight="1">
      <c r="A41" s="497" t="s">
        <v>1353</v>
      </c>
      <c r="B41" s="498" t="s">
        <v>43</v>
      </c>
      <c r="C41" s="498" t="s">
        <v>43</v>
      </c>
      <c r="D41" s="498" t="s">
        <v>43</v>
      </c>
      <c r="E41" s="498" t="s">
        <v>43</v>
      </c>
      <c r="F41" s="498" t="s">
        <v>43</v>
      </c>
      <c r="G41" s="498" t="s">
        <v>43</v>
      </c>
      <c r="H41" s="498">
        <v>1052.2847853000001</v>
      </c>
      <c r="I41" s="498">
        <v>1108.7702489999999</v>
      </c>
      <c r="J41" s="498" t="s">
        <v>43</v>
      </c>
      <c r="K41" s="498">
        <v>13912.469440000001</v>
      </c>
      <c r="L41" s="498" t="s">
        <v>43</v>
      </c>
      <c r="M41" s="498" t="s">
        <v>43</v>
      </c>
      <c r="N41" s="498">
        <v>9.4290442999999993</v>
      </c>
      <c r="O41" s="498" t="s">
        <v>43</v>
      </c>
      <c r="P41" s="498" t="s">
        <v>43</v>
      </c>
      <c r="Q41" s="498">
        <v>16082.953518600001</v>
      </c>
      <c r="R41" s="498">
        <v>17379.1742543</v>
      </c>
      <c r="S41" s="497" t="s">
        <v>1353</v>
      </c>
    </row>
    <row r="42" spans="1:19" ht="20.100000000000001" customHeight="1">
      <c r="A42" s="497" t="s">
        <v>1354</v>
      </c>
      <c r="B42" s="498" t="s">
        <v>43</v>
      </c>
      <c r="C42" s="498" t="s">
        <v>43</v>
      </c>
      <c r="D42" s="498">
        <v>79.310640000000006</v>
      </c>
      <c r="E42" s="498" t="s">
        <v>43</v>
      </c>
      <c r="F42" s="498">
        <v>1.198555</v>
      </c>
      <c r="G42" s="498">
        <v>16.2581773</v>
      </c>
      <c r="H42" s="498">
        <v>162474.6583563</v>
      </c>
      <c r="I42" s="498">
        <v>22898.8809029</v>
      </c>
      <c r="J42" s="498">
        <v>36499.641948700002</v>
      </c>
      <c r="K42" s="498">
        <v>23599.8653352</v>
      </c>
      <c r="L42" s="498">
        <v>7.2363353999999998</v>
      </c>
      <c r="M42" s="498" t="s">
        <v>43</v>
      </c>
      <c r="N42" s="498">
        <v>54447.048132700002</v>
      </c>
      <c r="O42" s="498" t="s">
        <v>43</v>
      </c>
      <c r="P42" s="498" t="s">
        <v>43</v>
      </c>
      <c r="Q42" s="498">
        <v>300024.09838350001</v>
      </c>
      <c r="R42" s="498">
        <v>1329754.1828878</v>
      </c>
      <c r="S42" s="497" t="s">
        <v>1354</v>
      </c>
    </row>
    <row r="43" spans="1:19">
      <c r="A43" s="499"/>
      <c r="B43" s="500"/>
      <c r="C43" s="500"/>
      <c r="D43" s="500"/>
      <c r="E43" s="500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499"/>
    </row>
    <row r="44" spans="1:19">
      <c r="A44" s="497"/>
      <c r="B44" s="498"/>
      <c r="C44" s="498"/>
      <c r="D44" s="498"/>
      <c r="E44" s="498"/>
      <c r="F44" s="498"/>
      <c r="G44" s="498"/>
      <c r="H44" s="498"/>
      <c r="I44" s="488"/>
      <c r="J44" s="488" t="s">
        <v>1422</v>
      </c>
      <c r="K44" s="498"/>
      <c r="L44" s="498"/>
      <c r="M44" s="498"/>
      <c r="N44" s="498"/>
      <c r="O44" s="498"/>
      <c r="P44" s="498"/>
      <c r="Q44" s="498"/>
      <c r="R44" s="498"/>
      <c r="S44" s="488" t="s">
        <v>1424</v>
      </c>
    </row>
    <row r="45" spans="1:19">
      <c r="A45" s="497"/>
      <c r="B45" s="498"/>
      <c r="C45" s="498"/>
      <c r="D45" s="498"/>
      <c r="E45" s="498"/>
      <c r="F45" s="498"/>
      <c r="G45" s="498"/>
      <c r="H45" s="498"/>
      <c r="I45" s="492"/>
      <c r="J45" s="444"/>
      <c r="K45" s="498"/>
      <c r="L45" s="498"/>
      <c r="M45" s="498"/>
      <c r="N45" s="498"/>
      <c r="O45" s="498"/>
      <c r="P45" s="498"/>
      <c r="Q45" s="498"/>
      <c r="R45" s="498"/>
      <c r="S45" s="497"/>
    </row>
    <row r="46" spans="1:19">
      <c r="A46" s="497"/>
      <c r="B46" s="498"/>
      <c r="C46" s="498"/>
      <c r="D46" s="498"/>
      <c r="E46" s="498"/>
      <c r="F46" s="498"/>
      <c r="G46" s="498"/>
      <c r="H46" s="498"/>
      <c r="I46" s="492"/>
      <c r="J46" s="444"/>
      <c r="K46" s="498"/>
      <c r="L46" s="498"/>
      <c r="M46" s="498"/>
      <c r="N46" s="498"/>
      <c r="O46" s="498"/>
      <c r="P46" s="498"/>
      <c r="Q46" s="498"/>
      <c r="R46" s="498"/>
      <c r="S46" s="497"/>
    </row>
    <row r="47" spans="1:19">
      <c r="A47" s="497"/>
      <c r="B47" s="498"/>
      <c r="C47" s="498"/>
      <c r="D47" s="498"/>
      <c r="E47" s="498"/>
      <c r="F47" s="498"/>
      <c r="G47" s="498"/>
      <c r="H47" s="498"/>
      <c r="I47" s="492"/>
      <c r="J47" s="444"/>
      <c r="K47" s="498"/>
      <c r="L47" s="498"/>
      <c r="M47" s="498"/>
      <c r="N47" s="498"/>
      <c r="O47" s="498"/>
      <c r="P47" s="498"/>
      <c r="Q47" s="498"/>
      <c r="R47" s="498"/>
      <c r="S47" s="497"/>
    </row>
    <row r="48" spans="1:19" ht="15">
      <c r="A48" s="15"/>
      <c r="B48" s="58"/>
      <c r="C48" s="15"/>
      <c r="D48" s="491"/>
      <c r="E48" s="491"/>
      <c r="F48" s="491"/>
      <c r="G48" s="15"/>
      <c r="H48" s="15"/>
      <c r="I48" s="501"/>
      <c r="J48" s="502"/>
      <c r="K48" s="58"/>
      <c r="L48" s="491"/>
      <c r="M48" s="15"/>
      <c r="N48" s="15"/>
      <c r="O48" s="15"/>
      <c r="P48" s="15"/>
      <c r="Q48" s="15"/>
      <c r="R48" s="15"/>
      <c r="S48" s="475" t="s">
        <v>96</v>
      </c>
    </row>
    <row r="49" spans="1:19">
      <c r="A49" s="1118" t="s">
        <v>1304</v>
      </c>
      <c r="B49" s="1115" t="s">
        <v>1305</v>
      </c>
      <c r="C49" s="1115"/>
      <c r="D49" s="1115"/>
      <c r="E49" s="1115"/>
      <c r="F49" s="1115"/>
      <c r="G49" s="1115"/>
      <c r="H49" s="1115"/>
      <c r="I49" s="1115"/>
      <c r="J49" s="1115" t="s">
        <v>1305</v>
      </c>
      <c r="K49" s="1115"/>
      <c r="L49" s="1115"/>
      <c r="M49" s="1115"/>
      <c r="N49" s="1115"/>
      <c r="O49" s="1115"/>
      <c r="P49" s="1115"/>
      <c r="Q49" s="1115"/>
      <c r="R49" s="1119" t="s">
        <v>1306</v>
      </c>
      <c r="S49" s="1122" t="s">
        <v>1304</v>
      </c>
    </row>
    <row r="50" spans="1:19">
      <c r="A50" s="1118"/>
      <c r="B50" s="1120" t="s">
        <v>1307</v>
      </c>
      <c r="C50" s="1120" t="s">
        <v>1308</v>
      </c>
      <c r="D50" s="1120" t="s">
        <v>1309</v>
      </c>
      <c r="E50" s="1120" t="s">
        <v>1310</v>
      </c>
      <c r="F50" s="1120" t="s">
        <v>1311</v>
      </c>
      <c r="G50" s="1120" t="s">
        <v>1312</v>
      </c>
      <c r="H50" s="1120" t="s">
        <v>1313</v>
      </c>
      <c r="I50" s="1120" t="s">
        <v>1314</v>
      </c>
      <c r="J50" s="1120" t="s">
        <v>1315</v>
      </c>
      <c r="K50" s="1120" t="s">
        <v>1316</v>
      </c>
      <c r="L50" s="1120" t="s">
        <v>1317</v>
      </c>
      <c r="M50" s="1120" t="s">
        <v>1318</v>
      </c>
      <c r="N50" s="1120" t="s">
        <v>1319</v>
      </c>
      <c r="O50" s="1120" t="s">
        <v>1320</v>
      </c>
      <c r="P50" s="1120" t="s">
        <v>1321</v>
      </c>
      <c r="Q50" s="1121" t="s">
        <v>57</v>
      </c>
      <c r="R50" s="1119"/>
      <c r="S50" s="1122"/>
    </row>
    <row r="51" spans="1:19" ht="55.5" customHeight="1">
      <c r="A51" s="1118"/>
      <c r="B51" s="1120"/>
      <c r="C51" s="1120"/>
      <c r="D51" s="1120"/>
      <c r="E51" s="1120"/>
      <c r="F51" s="1120"/>
      <c r="G51" s="1120"/>
      <c r="H51" s="1120"/>
      <c r="I51" s="1120"/>
      <c r="J51" s="1120"/>
      <c r="K51" s="1120"/>
      <c r="L51" s="1120"/>
      <c r="M51" s="1120"/>
      <c r="N51" s="1120"/>
      <c r="O51" s="1120"/>
      <c r="P51" s="1120"/>
      <c r="Q51" s="1121"/>
      <c r="R51" s="1119"/>
      <c r="S51" s="1122"/>
    </row>
    <row r="52" spans="1:19" ht="4.5" customHeight="1">
      <c r="A52" s="62"/>
      <c r="B52" s="495"/>
      <c r="C52" s="495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</row>
    <row r="53" spans="1:19" ht="20.100000000000001" customHeight="1">
      <c r="A53" s="497" t="s">
        <v>1355</v>
      </c>
      <c r="B53" s="498" t="s">
        <v>43</v>
      </c>
      <c r="C53" s="498" t="s">
        <v>43</v>
      </c>
      <c r="D53" s="498">
        <v>221.95084249999999</v>
      </c>
      <c r="E53" s="498">
        <v>95.395390000000006</v>
      </c>
      <c r="F53" s="498" t="s">
        <v>43</v>
      </c>
      <c r="G53" s="498" t="s">
        <v>43</v>
      </c>
      <c r="H53" s="498">
        <v>4862.0630729000004</v>
      </c>
      <c r="I53" s="498">
        <v>19508.8618809</v>
      </c>
      <c r="J53" s="498">
        <v>5.3906739999999997</v>
      </c>
      <c r="K53" s="498">
        <v>1378.6560930000001</v>
      </c>
      <c r="L53" s="498" t="s">
        <v>43</v>
      </c>
      <c r="M53" s="498" t="s">
        <v>43</v>
      </c>
      <c r="N53" s="498">
        <v>495.40285210000002</v>
      </c>
      <c r="O53" s="498" t="s">
        <v>43</v>
      </c>
      <c r="P53" s="498" t="s">
        <v>43</v>
      </c>
      <c r="Q53" s="498">
        <v>26567.7208054</v>
      </c>
      <c r="R53" s="498">
        <v>9190.5211689000007</v>
      </c>
      <c r="S53" s="497" t="s">
        <v>1355</v>
      </c>
    </row>
    <row r="54" spans="1:19" ht="20.100000000000001" customHeight="1">
      <c r="A54" s="497" t="s">
        <v>1356</v>
      </c>
      <c r="B54" s="498" t="s">
        <v>43</v>
      </c>
      <c r="C54" s="498" t="s">
        <v>43</v>
      </c>
      <c r="D54" s="498" t="s">
        <v>43</v>
      </c>
      <c r="E54" s="498">
        <v>563.07971250000003</v>
      </c>
      <c r="F54" s="498">
        <v>6232.2496492</v>
      </c>
      <c r="G54" s="498">
        <v>11826.312567700001</v>
      </c>
      <c r="H54" s="498">
        <v>29136.371207799999</v>
      </c>
      <c r="I54" s="498">
        <v>4677.2014514000002</v>
      </c>
      <c r="J54" s="498">
        <v>30660.762893200001</v>
      </c>
      <c r="K54" s="498">
        <v>11311.691736000001</v>
      </c>
      <c r="L54" s="498" t="s">
        <v>43</v>
      </c>
      <c r="M54" s="498" t="s">
        <v>43</v>
      </c>
      <c r="N54" s="498">
        <v>40362.740481499997</v>
      </c>
      <c r="O54" s="498" t="s">
        <v>43</v>
      </c>
      <c r="P54" s="498" t="s">
        <v>43</v>
      </c>
      <c r="Q54" s="498">
        <v>134770.40969930001</v>
      </c>
      <c r="R54" s="498">
        <v>242785.59554450001</v>
      </c>
      <c r="S54" s="497" t="s">
        <v>1356</v>
      </c>
    </row>
    <row r="55" spans="1:19" ht="20.100000000000001" customHeight="1">
      <c r="A55" s="497" t="s">
        <v>1357</v>
      </c>
      <c r="B55" s="498" t="s">
        <v>43</v>
      </c>
      <c r="C55" s="498" t="s">
        <v>43</v>
      </c>
      <c r="D55" s="498" t="s">
        <v>43</v>
      </c>
      <c r="E55" s="498" t="s">
        <v>43</v>
      </c>
      <c r="F55" s="498" t="s">
        <v>43</v>
      </c>
      <c r="G55" s="498" t="s">
        <v>43</v>
      </c>
      <c r="H55" s="498">
        <v>3239.2431139999999</v>
      </c>
      <c r="I55" s="498">
        <v>773.61546520000002</v>
      </c>
      <c r="J55" s="498">
        <v>3.9862110999999998</v>
      </c>
      <c r="K55" s="498">
        <v>43.110419999999998</v>
      </c>
      <c r="L55" s="498" t="s">
        <v>43</v>
      </c>
      <c r="M55" s="498" t="s">
        <v>43</v>
      </c>
      <c r="N55" s="498">
        <v>29.308124800000002</v>
      </c>
      <c r="O55" s="498" t="s">
        <v>43</v>
      </c>
      <c r="P55" s="498" t="s">
        <v>43</v>
      </c>
      <c r="Q55" s="498">
        <v>4089.2633350999999</v>
      </c>
      <c r="R55" s="498">
        <v>1719.3688348999999</v>
      </c>
      <c r="S55" s="497" t="s">
        <v>1357</v>
      </c>
    </row>
    <row r="56" spans="1:19" ht="20.100000000000001" customHeight="1">
      <c r="A56" s="497" t="s">
        <v>1358</v>
      </c>
      <c r="B56" s="498" t="s">
        <v>43</v>
      </c>
      <c r="C56" s="498" t="s">
        <v>43</v>
      </c>
      <c r="D56" s="498">
        <v>26811.765868999999</v>
      </c>
      <c r="E56" s="498">
        <v>859165.95902269997</v>
      </c>
      <c r="F56" s="498">
        <v>70526.403607300002</v>
      </c>
      <c r="G56" s="498">
        <v>38231.112752300003</v>
      </c>
      <c r="H56" s="498">
        <v>4264247.6915944004</v>
      </c>
      <c r="I56" s="498">
        <v>79734.092779099999</v>
      </c>
      <c r="J56" s="498">
        <v>336014.12673269998</v>
      </c>
      <c r="K56" s="498">
        <v>591823.19763129996</v>
      </c>
      <c r="L56" s="498">
        <v>307.0301192</v>
      </c>
      <c r="M56" s="498" t="s">
        <v>43</v>
      </c>
      <c r="N56" s="498">
        <v>670207.41605</v>
      </c>
      <c r="O56" s="498">
        <v>51.549120000000002</v>
      </c>
      <c r="P56" s="498">
        <v>103.32633</v>
      </c>
      <c r="Q56" s="498">
        <v>6937223.6716079991</v>
      </c>
      <c r="R56" s="498">
        <v>6183946.9932813002</v>
      </c>
      <c r="S56" s="497" t="s">
        <v>1358</v>
      </c>
    </row>
    <row r="57" spans="1:19" ht="20.100000000000001" customHeight="1">
      <c r="A57" s="497" t="s">
        <v>1359</v>
      </c>
      <c r="B57" s="498" t="s">
        <v>43</v>
      </c>
      <c r="C57" s="498" t="s">
        <v>43</v>
      </c>
      <c r="D57" s="498">
        <v>945.65761099999997</v>
      </c>
      <c r="E57" s="498">
        <v>358.81094419999999</v>
      </c>
      <c r="F57" s="498" t="s">
        <v>43</v>
      </c>
      <c r="G57" s="498" t="s">
        <v>43</v>
      </c>
      <c r="H57" s="498">
        <v>213459.40452040001</v>
      </c>
      <c r="I57" s="498">
        <v>2393.5526617</v>
      </c>
      <c r="J57" s="498">
        <v>6183.1575307000003</v>
      </c>
      <c r="K57" s="498">
        <v>80.725030099999998</v>
      </c>
      <c r="L57" s="498">
        <v>153.53815309999999</v>
      </c>
      <c r="M57" s="498" t="s">
        <v>43</v>
      </c>
      <c r="N57" s="498">
        <v>10895.851461300001</v>
      </c>
      <c r="O57" s="498" t="s">
        <v>43</v>
      </c>
      <c r="P57" s="498" t="s">
        <v>43</v>
      </c>
      <c r="Q57" s="498">
        <v>234470.69791250001</v>
      </c>
      <c r="R57" s="498">
        <v>605782.79744919995</v>
      </c>
      <c r="S57" s="497" t="s">
        <v>1359</v>
      </c>
    </row>
    <row r="58" spans="1:19" ht="20.100000000000001" customHeight="1">
      <c r="A58" s="497" t="s">
        <v>1360</v>
      </c>
      <c r="B58" s="498" t="s">
        <v>43</v>
      </c>
      <c r="C58" s="498" t="s">
        <v>43</v>
      </c>
      <c r="D58" s="498">
        <v>206.49924999999999</v>
      </c>
      <c r="E58" s="498">
        <v>9</v>
      </c>
      <c r="F58" s="498" t="s">
        <v>43</v>
      </c>
      <c r="G58" s="498" t="s">
        <v>43</v>
      </c>
      <c r="H58" s="498">
        <v>255.07970789999999</v>
      </c>
      <c r="I58" s="498">
        <v>17841.9913676</v>
      </c>
      <c r="J58" s="498">
        <v>650.4680955</v>
      </c>
      <c r="K58" s="498">
        <v>464.06855660000002</v>
      </c>
      <c r="L58" s="498" t="s">
        <v>43</v>
      </c>
      <c r="M58" s="498" t="s">
        <v>43</v>
      </c>
      <c r="N58" s="498">
        <v>1240.6766230000001</v>
      </c>
      <c r="O58" s="498" t="s">
        <v>43</v>
      </c>
      <c r="P58" s="498" t="s">
        <v>43</v>
      </c>
      <c r="Q58" s="498">
        <v>20667.7836006</v>
      </c>
      <c r="R58" s="498">
        <v>78509.344800499995</v>
      </c>
      <c r="S58" s="497" t="s">
        <v>1360</v>
      </c>
    </row>
    <row r="59" spans="1:19" ht="20.100000000000001" customHeight="1">
      <c r="A59" s="497" t="s">
        <v>1361</v>
      </c>
      <c r="B59" s="498" t="s">
        <v>43</v>
      </c>
      <c r="C59" s="498" t="s">
        <v>43</v>
      </c>
      <c r="D59" s="498">
        <v>346.62097510000001</v>
      </c>
      <c r="E59" s="498">
        <v>243.97714569999999</v>
      </c>
      <c r="F59" s="498">
        <v>5.0958151999999997</v>
      </c>
      <c r="G59" s="498" t="s">
        <v>43</v>
      </c>
      <c r="H59" s="498">
        <v>19251.833712</v>
      </c>
      <c r="I59" s="498">
        <v>2873.2758042999999</v>
      </c>
      <c r="J59" s="498">
        <v>4985.2238041999999</v>
      </c>
      <c r="K59" s="498">
        <v>171.1764819</v>
      </c>
      <c r="L59" s="498">
        <v>356.09033060000002</v>
      </c>
      <c r="M59" s="498" t="s">
        <v>43</v>
      </c>
      <c r="N59" s="498">
        <v>5520.0857463000002</v>
      </c>
      <c r="O59" s="498" t="s">
        <v>43</v>
      </c>
      <c r="P59" s="498" t="s">
        <v>43</v>
      </c>
      <c r="Q59" s="498">
        <v>33753.379815300003</v>
      </c>
      <c r="R59" s="498">
        <v>1105.9704053</v>
      </c>
      <c r="S59" s="497" t="s">
        <v>1361</v>
      </c>
    </row>
    <row r="60" spans="1:19" ht="20.100000000000001" customHeight="1">
      <c r="A60" s="497" t="s">
        <v>1362</v>
      </c>
      <c r="B60" s="498">
        <v>6.8133249999999999</v>
      </c>
      <c r="C60" s="498" t="s">
        <v>43</v>
      </c>
      <c r="D60" s="498">
        <v>1954.6443454</v>
      </c>
      <c r="E60" s="498">
        <v>273877.27625140001</v>
      </c>
      <c r="F60" s="498">
        <v>38033.143018900002</v>
      </c>
      <c r="G60" s="498">
        <v>165.5432735</v>
      </c>
      <c r="H60" s="498">
        <v>1608852.7029261</v>
      </c>
      <c r="I60" s="498">
        <v>188760.14972360001</v>
      </c>
      <c r="J60" s="498">
        <v>8907.0056265000003</v>
      </c>
      <c r="K60" s="498">
        <v>1778483.3857604</v>
      </c>
      <c r="L60" s="498">
        <v>583.59628180000004</v>
      </c>
      <c r="M60" s="498">
        <v>3780.5200100000002</v>
      </c>
      <c r="N60" s="498">
        <v>1554273.0457415001</v>
      </c>
      <c r="O60" s="498">
        <v>369.41329999999999</v>
      </c>
      <c r="P60" s="498">
        <v>3549.4468099999999</v>
      </c>
      <c r="Q60" s="498">
        <v>5461596.6863941001</v>
      </c>
      <c r="R60" s="498">
        <v>3113466.3366470998</v>
      </c>
      <c r="S60" s="497" t="s">
        <v>1362</v>
      </c>
    </row>
    <row r="61" spans="1:19" ht="20.100000000000001" customHeight="1">
      <c r="A61" s="497" t="s">
        <v>1363</v>
      </c>
      <c r="B61" s="498" t="s">
        <v>43</v>
      </c>
      <c r="C61" s="498" t="s">
        <v>43</v>
      </c>
      <c r="D61" s="498">
        <v>4075.5140977000001</v>
      </c>
      <c r="E61" s="498">
        <v>146957.43374109999</v>
      </c>
      <c r="F61" s="498">
        <v>39313.704158300003</v>
      </c>
      <c r="G61" s="498">
        <v>53894.822599500003</v>
      </c>
      <c r="H61" s="498">
        <v>1432838.6735191001</v>
      </c>
      <c r="I61" s="498">
        <v>19355.767468900001</v>
      </c>
      <c r="J61" s="498">
        <v>15168.375037100001</v>
      </c>
      <c r="K61" s="498">
        <v>758551.7342533</v>
      </c>
      <c r="L61" s="498">
        <v>4982.8264961000004</v>
      </c>
      <c r="M61" s="498">
        <v>12517.3659295</v>
      </c>
      <c r="N61" s="498">
        <v>181131.7974251</v>
      </c>
      <c r="O61" s="498" t="s">
        <v>43</v>
      </c>
      <c r="P61" s="498" t="s">
        <v>43</v>
      </c>
      <c r="Q61" s="498">
        <v>2668788.0147257005</v>
      </c>
      <c r="R61" s="498">
        <v>7605518.5819675</v>
      </c>
      <c r="S61" s="497" t="s">
        <v>1363</v>
      </c>
    </row>
    <row r="62" spans="1:19" ht="20.100000000000001" customHeight="1">
      <c r="A62" s="497" t="s">
        <v>1364</v>
      </c>
      <c r="B62" s="498" t="s">
        <v>43</v>
      </c>
      <c r="C62" s="498" t="s">
        <v>43</v>
      </c>
      <c r="D62" s="498">
        <v>1088.4430766</v>
      </c>
      <c r="E62" s="498">
        <v>31.280170300000002</v>
      </c>
      <c r="F62" s="498" t="s">
        <v>43</v>
      </c>
      <c r="G62" s="498">
        <v>1.2125999999999999</v>
      </c>
      <c r="H62" s="498">
        <v>13001.877880399999</v>
      </c>
      <c r="I62" s="498">
        <v>2019.0452557999999</v>
      </c>
      <c r="J62" s="498">
        <v>9341.9092763000008</v>
      </c>
      <c r="K62" s="498">
        <v>315.41457980000001</v>
      </c>
      <c r="L62" s="498">
        <v>807.57527660000005</v>
      </c>
      <c r="M62" s="498" t="s">
        <v>43</v>
      </c>
      <c r="N62" s="498">
        <v>11313.9680088</v>
      </c>
      <c r="O62" s="498" t="s">
        <v>43</v>
      </c>
      <c r="P62" s="498">
        <v>4.6288099999999996</v>
      </c>
      <c r="Q62" s="498">
        <v>37925.3549346</v>
      </c>
      <c r="R62" s="498">
        <v>1837.2844501</v>
      </c>
      <c r="S62" s="497" t="s">
        <v>1364</v>
      </c>
    </row>
    <row r="63" spans="1:19" ht="20.100000000000001" customHeight="1">
      <c r="A63" s="497" t="s">
        <v>1365</v>
      </c>
      <c r="B63" s="498" t="s">
        <v>43</v>
      </c>
      <c r="C63" s="498" t="s">
        <v>43</v>
      </c>
      <c r="D63" s="498">
        <v>1806.5657741</v>
      </c>
      <c r="E63" s="498">
        <v>23702.0481134</v>
      </c>
      <c r="F63" s="498">
        <v>86.964134099999995</v>
      </c>
      <c r="G63" s="498">
        <v>5.9649200000000002</v>
      </c>
      <c r="H63" s="498">
        <v>2212387.0681540002</v>
      </c>
      <c r="I63" s="498">
        <v>6094.9580938999998</v>
      </c>
      <c r="J63" s="498">
        <v>102.2374109</v>
      </c>
      <c r="K63" s="498">
        <v>218412.1832962</v>
      </c>
      <c r="L63" s="498">
        <v>1135.267883</v>
      </c>
      <c r="M63" s="498" t="s">
        <v>43</v>
      </c>
      <c r="N63" s="498">
        <v>421120.58873840002</v>
      </c>
      <c r="O63" s="498">
        <v>1.78287</v>
      </c>
      <c r="P63" s="498">
        <v>2.90469</v>
      </c>
      <c r="Q63" s="498">
        <v>2884858.5340780006</v>
      </c>
      <c r="R63" s="498">
        <v>1333.1354388</v>
      </c>
      <c r="S63" s="497" t="s">
        <v>1365</v>
      </c>
    </row>
    <row r="64" spans="1:19" ht="20.100000000000001" customHeight="1">
      <c r="A64" s="497" t="s">
        <v>1366</v>
      </c>
      <c r="B64" s="498" t="s">
        <v>43</v>
      </c>
      <c r="C64" s="498" t="s">
        <v>43</v>
      </c>
      <c r="D64" s="498">
        <v>2275.8734460000001</v>
      </c>
      <c r="E64" s="498">
        <v>15348.720536700001</v>
      </c>
      <c r="F64" s="498">
        <v>4072.0521914000001</v>
      </c>
      <c r="G64" s="498">
        <v>6.9440825999999998</v>
      </c>
      <c r="H64" s="498">
        <v>108477.62152</v>
      </c>
      <c r="I64" s="498">
        <v>179570.54870320001</v>
      </c>
      <c r="J64" s="498">
        <v>111.09417070000001</v>
      </c>
      <c r="K64" s="498">
        <v>167989.03793270001</v>
      </c>
      <c r="L64" s="498">
        <v>1963.6889431</v>
      </c>
      <c r="M64" s="498" t="s">
        <v>43</v>
      </c>
      <c r="N64" s="498">
        <v>80409.114950000003</v>
      </c>
      <c r="O64" s="498">
        <v>163.65483</v>
      </c>
      <c r="P64" s="498">
        <v>80.850369999999998</v>
      </c>
      <c r="Q64" s="498">
        <v>560469.20167640003</v>
      </c>
      <c r="R64" s="498">
        <v>299445.540439</v>
      </c>
      <c r="S64" s="497" t="s">
        <v>1366</v>
      </c>
    </row>
    <row r="65" spans="1:19" ht="20.100000000000001" customHeight="1">
      <c r="A65" s="497" t="s">
        <v>1367</v>
      </c>
      <c r="B65" s="498" t="s">
        <v>43</v>
      </c>
      <c r="C65" s="498" t="s">
        <v>43</v>
      </c>
      <c r="D65" s="498">
        <v>387.29631119999999</v>
      </c>
      <c r="E65" s="498">
        <v>1766.3580710000001</v>
      </c>
      <c r="F65" s="498" t="s">
        <v>43</v>
      </c>
      <c r="G65" s="498">
        <v>66.095423600000004</v>
      </c>
      <c r="H65" s="498">
        <v>5755411.3139266996</v>
      </c>
      <c r="I65" s="498">
        <v>1158.1637677000001</v>
      </c>
      <c r="J65" s="498">
        <v>4.7039752000000004</v>
      </c>
      <c r="K65" s="498">
        <v>57666.982503599997</v>
      </c>
      <c r="L65" s="498">
        <v>183.16011280000001</v>
      </c>
      <c r="M65" s="498" t="s">
        <v>43</v>
      </c>
      <c r="N65" s="498">
        <v>212272.48069249999</v>
      </c>
      <c r="O65" s="498" t="s">
        <v>43</v>
      </c>
      <c r="P65" s="498" t="s">
        <v>43</v>
      </c>
      <c r="Q65" s="498">
        <v>6028916.5547842998</v>
      </c>
      <c r="R65" s="498">
        <v>2210.6686137000002</v>
      </c>
      <c r="S65" s="497" t="s">
        <v>1367</v>
      </c>
    </row>
    <row r="66" spans="1:19" ht="20.100000000000001" customHeight="1">
      <c r="A66" s="497" t="s">
        <v>1368</v>
      </c>
      <c r="B66" s="498" t="s">
        <v>43</v>
      </c>
      <c r="C66" s="498" t="s">
        <v>43</v>
      </c>
      <c r="D66" s="498">
        <v>2784.8071694</v>
      </c>
      <c r="E66" s="498">
        <v>38619.449330199997</v>
      </c>
      <c r="F66" s="498">
        <v>1106.2023412999999</v>
      </c>
      <c r="G66" s="498">
        <v>23.017954</v>
      </c>
      <c r="H66" s="498">
        <v>118545.7579449</v>
      </c>
      <c r="I66" s="498">
        <v>8348.1535825999999</v>
      </c>
      <c r="J66" s="498">
        <v>69.751637099999996</v>
      </c>
      <c r="K66" s="498">
        <v>148093.87565</v>
      </c>
      <c r="L66" s="498">
        <v>1702.0819778</v>
      </c>
      <c r="M66" s="498" t="s">
        <v>43</v>
      </c>
      <c r="N66" s="498">
        <v>67663.006990399997</v>
      </c>
      <c r="O66" s="498" t="s">
        <v>43</v>
      </c>
      <c r="P66" s="498" t="s">
        <v>43</v>
      </c>
      <c r="Q66" s="498">
        <v>386956.10457770003</v>
      </c>
      <c r="R66" s="498">
        <v>80.093145699999994</v>
      </c>
      <c r="S66" s="497" t="s">
        <v>1368</v>
      </c>
    </row>
    <row r="67" spans="1:19" ht="20.100000000000001" customHeight="1">
      <c r="A67" s="497" t="s">
        <v>1369</v>
      </c>
      <c r="B67" s="498" t="s">
        <v>43</v>
      </c>
      <c r="C67" s="498" t="s">
        <v>43</v>
      </c>
      <c r="D67" s="498">
        <v>563.77906940000003</v>
      </c>
      <c r="E67" s="498">
        <v>6832.0100014999998</v>
      </c>
      <c r="F67" s="498" t="s">
        <v>43</v>
      </c>
      <c r="G67" s="498">
        <v>12816.2634002</v>
      </c>
      <c r="H67" s="498">
        <v>286830.91991200001</v>
      </c>
      <c r="I67" s="498">
        <v>1252.9111365000001</v>
      </c>
      <c r="J67" s="498">
        <v>3.5846673</v>
      </c>
      <c r="K67" s="498">
        <v>42944.4731359</v>
      </c>
      <c r="L67" s="498">
        <v>812.80659830000002</v>
      </c>
      <c r="M67" s="498" t="s">
        <v>43</v>
      </c>
      <c r="N67" s="498">
        <v>4398.4446544000002</v>
      </c>
      <c r="O67" s="498">
        <v>0.50412000000000001</v>
      </c>
      <c r="P67" s="498" t="s">
        <v>43</v>
      </c>
      <c r="Q67" s="498">
        <v>356455.6966955</v>
      </c>
      <c r="R67" s="498">
        <v>16195.823232000001</v>
      </c>
      <c r="S67" s="497" t="s">
        <v>1369</v>
      </c>
    </row>
    <row r="68" spans="1:19" ht="20.100000000000001" customHeight="1">
      <c r="A68" s="497" t="s">
        <v>1370</v>
      </c>
      <c r="B68" s="498" t="s">
        <v>43</v>
      </c>
      <c r="C68" s="498" t="s">
        <v>43</v>
      </c>
      <c r="D68" s="498">
        <v>403.29996</v>
      </c>
      <c r="E68" s="498">
        <v>5237.4027813000002</v>
      </c>
      <c r="F68" s="498">
        <v>3661.3586449999998</v>
      </c>
      <c r="G68" s="498">
        <v>4473.5641525999999</v>
      </c>
      <c r="H68" s="498">
        <v>250401.02523540001</v>
      </c>
      <c r="I68" s="498">
        <v>3124.8670800999998</v>
      </c>
      <c r="J68" s="498">
        <v>2.2184336999999998</v>
      </c>
      <c r="K68" s="498">
        <v>3.3336595999999998</v>
      </c>
      <c r="L68" s="498" t="s">
        <v>43</v>
      </c>
      <c r="M68" s="498" t="s">
        <v>43</v>
      </c>
      <c r="N68" s="498">
        <v>10670.524891499999</v>
      </c>
      <c r="O68" s="498" t="s">
        <v>43</v>
      </c>
      <c r="P68" s="498">
        <v>23.552489999999999</v>
      </c>
      <c r="Q68" s="498">
        <v>278001.14732919994</v>
      </c>
      <c r="R68" s="498">
        <v>1333.8678067000001</v>
      </c>
      <c r="S68" s="497" t="s">
        <v>1370</v>
      </c>
    </row>
    <row r="69" spans="1:19" ht="20.100000000000001" customHeight="1">
      <c r="A69" s="497" t="s">
        <v>1371</v>
      </c>
      <c r="B69" s="498" t="s">
        <v>43</v>
      </c>
      <c r="C69" s="498" t="s">
        <v>43</v>
      </c>
      <c r="D69" s="498">
        <v>26.5067275</v>
      </c>
      <c r="E69" s="498">
        <v>1107.5308215</v>
      </c>
      <c r="F69" s="498" t="s">
        <v>43</v>
      </c>
      <c r="G69" s="498" t="s">
        <v>43</v>
      </c>
      <c r="H69" s="498">
        <v>20362.704872599999</v>
      </c>
      <c r="I69" s="498">
        <v>41.486961700000002</v>
      </c>
      <c r="J69" s="498" t="s">
        <v>43</v>
      </c>
      <c r="K69" s="498" t="s">
        <v>43</v>
      </c>
      <c r="L69" s="498" t="s">
        <v>43</v>
      </c>
      <c r="M69" s="498" t="s">
        <v>43</v>
      </c>
      <c r="N69" s="498">
        <v>199.7973021</v>
      </c>
      <c r="O69" s="498" t="s">
        <v>43</v>
      </c>
      <c r="P69" s="498" t="s">
        <v>43</v>
      </c>
      <c r="Q69" s="498">
        <v>21738.0266854</v>
      </c>
      <c r="R69" s="498">
        <v>19.234276300000001</v>
      </c>
      <c r="S69" s="497" t="s">
        <v>1371</v>
      </c>
    </row>
    <row r="70" spans="1:19" ht="20.100000000000001" customHeight="1">
      <c r="A70" s="497" t="s">
        <v>1372</v>
      </c>
      <c r="B70" s="498" t="s">
        <v>43</v>
      </c>
      <c r="C70" s="498" t="s">
        <v>43</v>
      </c>
      <c r="D70" s="498">
        <v>92.791672899999995</v>
      </c>
      <c r="E70" s="498" t="s">
        <v>43</v>
      </c>
      <c r="F70" s="498" t="s">
        <v>43</v>
      </c>
      <c r="G70" s="498" t="s">
        <v>43</v>
      </c>
      <c r="H70" s="498">
        <v>230.31310909999999</v>
      </c>
      <c r="I70" s="498">
        <v>382.94749519999999</v>
      </c>
      <c r="J70" s="498" t="s">
        <v>43</v>
      </c>
      <c r="K70" s="498" t="s">
        <v>43</v>
      </c>
      <c r="L70" s="498" t="s">
        <v>43</v>
      </c>
      <c r="M70" s="498" t="s">
        <v>43</v>
      </c>
      <c r="N70" s="498">
        <v>2769.1528056000002</v>
      </c>
      <c r="O70" s="498" t="s">
        <v>43</v>
      </c>
      <c r="P70" s="498" t="s">
        <v>43</v>
      </c>
      <c r="Q70" s="498">
        <v>3475.2050828000001</v>
      </c>
      <c r="R70" s="498">
        <v>327.3429233</v>
      </c>
      <c r="S70" s="497" t="s">
        <v>1372</v>
      </c>
    </row>
    <row r="71" spans="1:19" ht="20.100000000000001" customHeight="1">
      <c r="A71" s="497" t="s">
        <v>1373</v>
      </c>
      <c r="B71" s="498" t="s">
        <v>43</v>
      </c>
      <c r="C71" s="498" t="s">
        <v>43</v>
      </c>
      <c r="D71" s="498" t="s">
        <v>43</v>
      </c>
      <c r="E71" s="498" t="s">
        <v>43</v>
      </c>
      <c r="F71" s="498" t="s">
        <v>43</v>
      </c>
      <c r="G71" s="498" t="s">
        <v>43</v>
      </c>
      <c r="H71" s="498">
        <v>512.97505980000005</v>
      </c>
      <c r="I71" s="498">
        <v>41.444051199999997</v>
      </c>
      <c r="J71" s="498" t="s">
        <v>43</v>
      </c>
      <c r="K71" s="498" t="s">
        <v>43</v>
      </c>
      <c r="L71" s="498" t="s">
        <v>43</v>
      </c>
      <c r="M71" s="498" t="s">
        <v>43</v>
      </c>
      <c r="N71" s="498">
        <v>5.8990555000000002</v>
      </c>
      <c r="O71" s="498" t="s">
        <v>43</v>
      </c>
      <c r="P71" s="498" t="s">
        <v>43</v>
      </c>
      <c r="Q71" s="498">
        <v>560.31816650000007</v>
      </c>
      <c r="R71" s="498">
        <v>20.9557824</v>
      </c>
      <c r="S71" s="497" t="s">
        <v>1373</v>
      </c>
    </row>
    <row r="72" spans="1:19" ht="20.100000000000001" customHeight="1">
      <c r="A72" s="497" t="s">
        <v>1374</v>
      </c>
      <c r="B72" s="498" t="s">
        <v>43</v>
      </c>
      <c r="C72" s="498" t="s">
        <v>43</v>
      </c>
      <c r="D72" s="498">
        <v>986.17598999999996</v>
      </c>
      <c r="E72" s="498">
        <v>17727.904286600002</v>
      </c>
      <c r="F72" s="498" t="s">
        <v>43</v>
      </c>
      <c r="G72" s="498" t="s">
        <v>43</v>
      </c>
      <c r="H72" s="498">
        <v>17214.8825832</v>
      </c>
      <c r="I72" s="498">
        <v>44.266654199999998</v>
      </c>
      <c r="J72" s="498" t="s">
        <v>43</v>
      </c>
      <c r="K72" s="498">
        <v>1933.1615770000001</v>
      </c>
      <c r="L72" s="498" t="s">
        <v>43</v>
      </c>
      <c r="M72" s="498" t="s">
        <v>43</v>
      </c>
      <c r="N72" s="498">
        <v>273.43858610000001</v>
      </c>
      <c r="O72" s="498" t="s">
        <v>43</v>
      </c>
      <c r="P72" s="498" t="s">
        <v>43</v>
      </c>
      <c r="Q72" s="498">
        <v>38179.829677099995</v>
      </c>
      <c r="R72" s="498">
        <v>8.1147638000000004</v>
      </c>
      <c r="S72" s="497" t="s">
        <v>1374</v>
      </c>
    </row>
    <row r="73" spans="1:19" ht="20.100000000000001" customHeight="1">
      <c r="A73" s="497" t="s">
        <v>1375</v>
      </c>
      <c r="B73" s="498" t="s">
        <v>43</v>
      </c>
      <c r="C73" s="498" t="s">
        <v>43</v>
      </c>
      <c r="D73" s="498" t="s">
        <v>43</v>
      </c>
      <c r="E73" s="498" t="s">
        <v>43</v>
      </c>
      <c r="F73" s="498" t="s">
        <v>43</v>
      </c>
      <c r="G73" s="498" t="s">
        <v>43</v>
      </c>
      <c r="H73" s="498">
        <v>616.26503679999996</v>
      </c>
      <c r="I73" s="498">
        <v>16.132247</v>
      </c>
      <c r="J73" s="498" t="s">
        <v>43</v>
      </c>
      <c r="K73" s="498" t="s">
        <v>43</v>
      </c>
      <c r="L73" s="498" t="s">
        <v>43</v>
      </c>
      <c r="M73" s="498" t="s">
        <v>43</v>
      </c>
      <c r="N73" s="498" t="s">
        <v>43</v>
      </c>
      <c r="O73" s="498" t="s">
        <v>43</v>
      </c>
      <c r="P73" s="498" t="s">
        <v>43</v>
      </c>
      <c r="Q73" s="498">
        <v>632.39728379999997</v>
      </c>
      <c r="R73" s="498">
        <v>31.1130414</v>
      </c>
      <c r="S73" s="497" t="s">
        <v>1375</v>
      </c>
    </row>
    <row r="74" spans="1:19" ht="20.100000000000001" customHeight="1">
      <c r="A74" s="497" t="s">
        <v>1376</v>
      </c>
      <c r="B74" s="498" t="s">
        <v>43</v>
      </c>
      <c r="C74" s="498" t="s">
        <v>43</v>
      </c>
      <c r="D74" s="498" t="s">
        <v>43</v>
      </c>
      <c r="E74" s="498" t="s">
        <v>43</v>
      </c>
      <c r="F74" s="498" t="s">
        <v>43</v>
      </c>
      <c r="G74" s="498" t="s">
        <v>43</v>
      </c>
      <c r="H74" s="498">
        <v>180.8507865</v>
      </c>
      <c r="I74" s="498">
        <v>24.6058229</v>
      </c>
      <c r="J74" s="498" t="s">
        <v>43</v>
      </c>
      <c r="K74" s="498" t="s">
        <v>43</v>
      </c>
      <c r="L74" s="498" t="s">
        <v>43</v>
      </c>
      <c r="M74" s="498" t="s">
        <v>43</v>
      </c>
      <c r="N74" s="498">
        <v>6.1673441000000002</v>
      </c>
      <c r="O74" s="498" t="s">
        <v>43</v>
      </c>
      <c r="P74" s="498" t="s">
        <v>43</v>
      </c>
      <c r="Q74" s="498">
        <v>211.6239535</v>
      </c>
      <c r="R74" s="498">
        <v>20.9812507</v>
      </c>
      <c r="S74" s="497" t="s">
        <v>1376</v>
      </c>
    </row>
    <row r="75" spans="1:19" ht="20.100000000000001" customHeight="1">
      <c r="A75" s="497" t="s">
        <v>1377</v>
      </c>
      <c r="B75" s="498" t="s">
        <v>43</v>
      </c>
      <c r="C75" s="498" t="s">
        <v>43</v>
      </c>
      <c r="D75" s="498" t="s">
        <v>43</v>
      </c>
      <c r="E75" s="498" t="s">
        <v>43</v>
      </c>
      <c r="F75" s="498" t="s">
        <v>43</v>
      </c>
      <c r="G75" s="498" t="s">
        <v>43</v>
      </c>
      <c r="H75" s="498">
        <v>2103.1951481000001</v>
      </c>
      <c r="I75" s="498">
        <v>12.140337000000001</v>
      </c>
      <c r="J75" s="498" t="s">
        <v>43</v>
      </c>
      <c r="K75" s="498" t="s">
        <v>43</v>
      </c>
      <c r="L75" s="498" t="s">
        <v>43</v>
      </c>
      <c r="M75" s="498" t="s">
        <v>43</v>
      </c>
      <c r="N75" s="498" t="s">
        <v>43</v>
      </c>
      <c r="O75" s="498" t="s">
        <v>43</v>
      </c>
      <c r="P75" s="498" t="s">
        <v>43</v>
      </c>
      <c r="Q75" s="498">
        <v>2115.3354850999999</v>
      </c>
      <c r="R75" s="498">
        <v>15.7609818</v>
      </c>
      <c r="S75" s="497" t="s">
        <v>1377</v>
      </c>
    </row>
    <row r="76" spans="1:19" ht="20.100000000000001" customHeight="1">
      <c r="A76" s="497" t="s">
        <v>1378</v>
      </c>
      <c r="B76" s="498" t="s">
        <v>43</v>
      </c>
      <c r="C76" s="498" t="s">
        <v>43</v>
      </c>
      <c r="D76" s="498">
        <v>590.63810999999998</v>
      </c>
      <c r="E76" s="498">
        <v>13539.745921899999</v>
      </c>
      <c r="F76" s="498">
        <v>8907.1272962000003</v>
      </c>
      <c r="G76" s="498" t="s">
        <v>43</v>
      </c>
      <c r="H76" s="498">
        <v>109875.86971129999</v>
      </c>
      <c r="I76" s="498">
        <v>1207.2770900999999</v>
      </c>
      <c r="J76" s="498">
        <v>0.22724659999999999</v>
      </c>
      <c r="K76" s="498" t="s">
        <v>43</v>
      </c>
      <c r="L76" s="498" t="s">
        <v>43</v>
      </c>
      <c r="M76" s="498" t="s">
        <v>43</v>
      </c>
      <c r="N76" s="498">
        <v>6514.1230879000004</v>
      </c>
      <c r="O76" s="498">
        <v>65.094710000000006</v>
      </c>
      <c r="P76" s="498">
        <v>2100.0742896000002</v>
      </c>
      <c r="Q76" s="498">
        <v>142800.17746359998</v>
      </c>
      <c r="R76" s="498">
        <v>5030.7449421000001</v>
      </c>
      <c r="S76" s="497" t="s">
        <v>1378</v>
      </c>
    </row>
    <row r="77" spans="1:19" ht="20.100000000000001" customHeight="1">
      <c r="A77" s="497" t="s">
        <v>1379</v>
      </c>
      <c r="B77" s="498" t="s">
        <v>43</v>
      </c>
      <c r="C77" s="498" t="s">
        <v>43</v>
      </c>
      <c r="D77" s="498" t="s">
        <v>43</v>
      </c>
      <c r="E77" s="498" t="s">
        <v>43</v>
      </c>
      <c r="F77" s="498" t="s">
        <v>43</v>
      </c>
      <c r="G77" s="498" t="s">
        <v>43</v>
      </c>
      <c r="H77" s="498" t="s">
        <v>43</v>
      </c>
      <c r="I77" s="498" t="s">
        <v>43</v>
      </c>
      <c r="J77" s="498" t="s">
        <v>43</v>
      </c>
      <c r="K77" s="498" t="s">
        <v>43</v>
      </c>
      <c r="L77" s="498" t="s">
        <v>43</v>
      </c>
      <c r="M77" s="498" t="s">
        <v>43</v>
      </c>
      <c r="N77" s="498" t="s">
        <v>43</v>
      </c>
      <c r="O77" s="498" t="s">
        <v>43</v>
      </c>
      <c r="P77" s="498" t="s">
        <v>43</v>
      </c>
      <c r="Q77" s="498" t="s">
        <v>43</v>
      </c>
      <c r="R77" s="498" t="s">
        <v>43</v>
      </c>
      <c r="S77" s="497" t="s">
        <v>1379</v>
      </c>
    </row>
    <row r="78" spans="1:19" ht="20.100000000000001" customHeight="1">
      <c r="A78" s="497" t="s">
        <v>1380</v>
      </c>
      <c r="B78" s="498" t="s">
        <v>43</v>
      </c>
      <c r="C78" s="498" t="s">
        <v>43</v>
      </c>
      <c r="D78" s="498" t="s">
        <v>43</v>
      </c>
      <c r="E78" s="498" t="s">
        <v>43</v>
      </c>
      <c r="F78" s="498" t="s">
        <v>43</v>
      </c>
      <c r="G78" s="498" t="s">
        <v>43</v>
      </c>
      <c r="H78" s="498" t="s">
        <v>43</v>
      </c>
      <c r="I78" s="498" t="s">
        <v>43</v>
      </c>
      <c r="J78" s="498" t="s">
        <v>43</v>
      </c>
      <c r="K78" s="498" t="s">
        <v>43</v>
      </c>
      <c r="L78" s="498" t="s">
        <v>43</v>
      </c>
      <c r="M78" s="498" t="s">
        <v>43</v>
      </c>
      <c r="N78" s="498" t="s">
        <v>43</v>
      </c>
      <c r="O78" s="498" t="s">
        <v>43</v>
      </c>
      <c r="P78" s="498" t="s">
        <v>43</v>
      </c>
      <c r="Q78" s="498" t="s">
        <v>43</v>
      </c>
      <c r="R78" s="498" t="s">
        <v>43</v>
      </c>
      <c r="S78" s="497" t="s">
        <v>1380</v>
      </c>
    </row>
    <row r="79" spans="1:19" ht="20.100000000000001" customHeight="1">
      <c r="A79" s="497" t="s">
        <v>1381</v>
      </c>
      <c r="B79" s="498" t="s">
        <v>43</v>
      </c>
      <c r="C79" s="498" t="s">
        <v>43</v>
      </c>
      <c r="D79" s="498" t="s">
        <v>43</v>
      </c>
      <c r="E79" s="498" t="s">
        <v>43</v>
      </c>
      <c r="F79" s="498" t="s">
        <v>43</v>
      </c>
      <c r="G79" s="498" t="s">
        <v>43</v>
      </c>
      <c r="H79" s="498" t="s">
        <v>43</v>
      </c>
      <c r="I79" s="498">
        <v>16.052681700000001</v>
      </c>
      <c r="J79" s="498" t="s">
        <v>43</v>
      </c>
      <c r="K79" s="498" t="s">
        <v>43</v>
      </c>
      <c r="L79" s="498" t="s">
        <v>43</v>
      </c>
      <c r="M79" s="498" t="s">
        <v>43</v>
      </c>
      <c r="N79" s="498" t="s">
        <v>43</v>
      </c>
      <c r="O79" s="498" t="s">
        <v>43</v>
      </c>
      <c r="P79" s="498" t="s">
        <v>43</v>
      </c>
      <c r="Q79" s="498">
        <v>16.052681700000001</v>
      </c>
      <c r="R79" s="498" t="s">
        <v>43</v>
      </c>
      <c r="S79" s="497" t="s">
        <v>1381</v>
      </c>
    </row>
    <row r="80" spans="1:19" ht="20.100000000000001" customHeight="1">
      <c r="A80" s="497" t="s">
        <v>1382</v>
      </c>
      <c r="B80" s="498" t="s">
        <v>43</v>
      </c>
      <c r="C80" s="498" t="s">
        <v>43</v>
      </c>
      <c r="D80" s="498" t="s">
        <v>43</v>
      </c>
      <c r="E80" s="498" t="s">
        <v>43</v>
      </c>
      <c r="F80" s="498">
        <v>17.639130000000002</v>
      </c>
      <c r="G80" s="498" t="s">
        <v>43</v>
      </c>
      <c r="H80" s="498">
        <v>21374.29048</v>
      </c>
      <c r="I80" s="498">
        <v>21.788654600000001</v>
      </c>
      <c r="J80" s="498" t="s">
        <v>43</v>
      </c>
      <c r="K80" s="498">
        <v>6.8999999999999999E-3</v>
      </c>
      <c r="L80" s="498" t="s">
        <v>43</v>
      </c>
      <c r="M80" s="498" t="s">
        <v>43</v>
      </c>
      <c r="N80" s="498">
        <v>251.21628999999999</v>
      </c>
      <c r="O80" s="498">
        <v>73.941119999999998</v>
      </c>
      <c r="P80" s="498">
        <v>758.72429999999997</v>
      </c>
      <c r="Q80" s="498">
        <v>22497.606874600002</v>
      </c>
      <c r="R80" s="498">
        <v>8.2822429</v>
      </c>
      <c r="S80" s="497" t="s">
        <v>1382</v>
      </c>
    </row>
    <row r="81" spans="1:19" ht="20.100000000000001" customHeight="1">
      <c r="A81" s="497" t="s">
        <v>1383</v>
      </c>
      <c r="B81" s="498" t="s">
        <v>43</v>
      </c>
      <c r="C81" s="498" t="s">
        <v>43</v>
      </c>
      <c r="D81" s="498" t="s">
        <v>43</v>
      </c>
      <c r="E81" s="498" t="s">
        <v>43</v>
      </c>
      <c r="F81" s="498" t="s">
        <v>43</v>
      </c>
      <c r="G81" s="498" t="s">
        <v>43</v>
      </c>
      <c r="H81" s="498" t="s">
        <v>43</v>
      </c>
      <c r="I81" s="498" t="s">
        <v>43</v>
      </c>
      <c r="J81" s="498" t="s">
        <v>43</v>
      </c>
      <c r="K81" s="498" t="s">
        <v>43</v>
      </c>
      <c r="L81" s="498" t="s">
        <v>43</v>
      </c>
      <c r="M81" s="498" t="s">
        <v>43</v>
      </c>
      <c r="N81" s="498" t="s">
        <v>43</v>
      </c>
      <c r="O81" s="498" t="s">
        <v>43</v>
      </c>
      <c r="P81" s="498" t="s">
        <v>43</v>
      </c>
      <c r="Q81" s="498" t="s">
        <v>43</v>
      </c>
      <c r="R81" s="498" t="s">
        <v>43</v>
      </c>
      <c r="S81" s="497" t="s">
        <v>1383</v>
      </c>
    </row>
    <row r="82" spans="1:19" ht="20.100000000000001" customHeight="1">
      <c r="A82" s="497" t="s">
        <v>1384</v>
      </c>
      <c r="B82" s="498" t="s">
        <v>43</v>
      </c>
      <c r="C82" s="498" t="s">
        <v>43</v>
      </c>
      <c r="D82" s="498" t="s">
        <v>43</v>
      </c>
      <c r="E82" s="498" t="s">
        <v>43</v>
      </c>
      <c r="F82" s="498" t="s">
        <v>43</v>
      </c>
      <c r="G82" s="498" t="s">
        <v>43</v>
      </c>
      <c r="H82" s="498" t="s">
        <v>43</v>
      </c>
      <c r="I82" s="498">
        <v>4.1034457</v>
      </c>
      <c r="J82" s="498" t="s">
        <v>43</v>
      </c>
      <c r="K82" s="498" t="s">
        <v>43</v>
      </c>
      <c r="L82" s="498" t="s">
        <v>43</v>
      </c>
      <c r="M82" s="498" t="s">
        <v>43</v>
      </c>
      <c r="N82" s="498" t="s">
        <v>43</v>
      </c>
      <c r="O82" s="498" t="s">
        <v>43</v>
      </c>
      <c r="P82" s="498" t="s">
        <v>43</v>
      </c>
      <c r="Q82" s="498">
        <v>4.1034457</v>
      </c>
      <c r="R82" s="498">
        <v>10.659132899999999</v>
      </c>
      <c r="S82" s="497" t="s">
        <v>1384</v>
      </c>
    </row>
    <row r="83" spans="1:19" ht="20.100000000000001" customHeight="1">
      <c r="A83" s="497" t="s">
        <v>1385</v>
      </c>
      <c r="B83" s="498" t="s">
        <v>43</v>
      </c>
      <c r="C83" s="498" t="s">
        <v>43</v>
      </c>
      <c r="D83" s="498" t="s">
        <v>43</v>
      </c>
      <c r="E83" s="498" t="s">
        <v>43</v>
      </c>
      <c r="F83" s="498" t="s">
        <v>43</v>
      </c>
      <c r="G83" s="498" t="s">
        <v>43</v>
      </c>
      <c r="H83" s="498" t="s">
        <v>43</v>
      </c>
      <c r="I83" s="498">
        <v>0.1172786</v>
      </c>
      <c r="J83" s="498" t="s">
        <v>43</v>
      </c>
      <c r="K83" s="498" t="s">
        <v>43</v>
      </c>
      <c r="L83" s="498" t="s">
        <v>43</v>
      </c>
      <c r="M83" s="498" t="s">
        <v>43</v>
      </c>
      <c r="N83" s="498" t="s">
        <v>43</v>
      </c>
      <c r="O83" s="498" t="s">
        <v>43</v>
      </c>
      <c r="P83" s="498" t="s">
        <v>43</v>
      </c>
      <c r="Q83" s="498">
        <v>0.1172786</v>
      </c>
      <c r="R83" s="498">
        <v>0.48413990000000001</v>
      </c>
      <c r="S83" s="497" t="s">
        <v>1385</v>
      </c>
    </row>
    <row r="84" spans="1:19" ht="20.100000000000001" customHeight="1">
      <c r="A84" s="497" t="s">
        <v>1386</v>
      </c>
      <c r="B84" s="498" t="s">
        <v>43</v>
      </c>
      <c r="C84" s="498" t="s">
        <v>43</v>
      </c>
      <c r="D84" s="498" t="s">
        <v>43</v>
      </c>
      <c r="E84" s="498" t="s">
        <v>43</v>
      </c>
      <c r="F84" s="498" t="s">
        <v>43</v>
      </c>
      <c r="G84" s="498">
        <v>76.420349999999999</v>
      </c>
      <c r="H84" s="498">
        <v>4834.4896699999999</v>
      </c>
      <c r="I84" s="498">
        <v>190.36794660000001</v>
      </c>
      <c r="J84" s="498" t="s">
        <v>43</v>
      </c>
      <c r="K84" s="498" t="s">
        <v>43</v>
      </c>
      <c r="L84" s="498" t="s">
        <v>43</v>
      </c>
      <c r="M84" s="498" t="s">
        <v>43</v>
      </c>
      <c r="N84" s="498">
        <v>80.728759999999994</v>
      </c>
      <c r="O84" s="498">
        <v>34.980640000000001</v>
      </c>
      <c r="P84" s="498">
        <v>238.38482999999999</v>
      </c>
      <c r="Q84" s="498">
        <v>5455.3721966000003</v>
      </c>
      <c r="R84" s="498">
        <v>76.663075599999999</v>
      </c>
      <c r="S84" s="497" t="s">
        <v>1386</v>
      </c>
    </row>
    <row r="85" spans="1:19" ht="20.100000000000001" customHeight="1">
      <c r="A85" s="503" t="s">
        <v>1403</v>
      </c>
      <c r="B85" s="498" t="s">
        <v>43</v>
      </c>
      <c r="C85" s="498" t="s">
        <v>43</v>
      </c>
      <c r="D85" s="498" t="s">
        <v>43</v>
      </c>
      <c r="E85" s="498" t="s">
        <v>43</v>
      </c>
      <c r="F85" s="498" t="s">
        <v>43</v>
      </c>
      <c r="G85" s="498" t="s">
        <v>43</v>
      </c>
      <c r="H85" s="498" t="s">
        <v>43</v>
      </c>
      <c r="I85" s="498" t="s">
        <v>43</v>
      </c>
      <c r="J85" s="498" t="s">
        <v>43</v>
      </c>
      <c r="K85" s="498" t="s">
        <v>43</v>
      </c>
      <c r="L85" s="498" t="s">
        <v>43</v>
      </c>
      <c r="M85" s="498" t="s">
        <v>43</v>
      </c>
      <c r="N85" s="498">
        <v>646.72566979999999</v>
      </c>
      <c r="O85" s="498" t="s">
        <v>43</v>
      </c>
      <c r="P85" s="498" t="s">
        <v>43</v>
      </c>
      <c r="Q85" s="498">
        <v>646.72566979999999</v>
      </c>
      <c r="R85" s="498">
        <v>608.57455030000006</v>
      </c>
      <c r="S85" s="497" t="s">
        <v>1403</v>
      </c>
    </row>
    <row r="86" spans="1:19">
      <c r="A86" s="505"/>
      <c r="B86" s="505"/>
      <c r="C86" s="505"/>
      <c r="D86" s="505"/>
      <c r="E86" s="505"/>
      <c r="F86" s="505"/>
      <c r="G86" s="505"/>
      <c r="H86" s="505"/>
      <c r="I86" s="505"/>
      <c r="J86" s="505"/>
      <c r="K86" s="505"/>
      <c r="L86" s="505"/>
      <c r="M86" s="505"/>
      <c r="N86" s="505"/>
      <c r="O86" s="505"/>
      <c r="P86" s="505"/>
      <c r="Q86" s="505"/>
      <c r="R86" s="505"/>
      <c r="S86" s="504"/>
    </row>
    <row r="87" spans="1:19">
      <c r="A87" s="506" t="s">
        <v>411</v>
      </c>
      <c r="B87" s="507">
        <v>6.8133249999999999</v>
      </c>
      <c r="C87" s="507" t="s">
        <v>43</v>
      </c>
      <c r="D87" s="507">
        <v>96925.98352899999</v>
      </c>
      <c r="E87" s="507">
        <v>1646260.508995</v>
      </c>
      <c r="F87" s="507">
        <v>179934.82165710002</v>
      </c>
      <c r="G87" s="507">
        <v>155866.51092100001</v>
      </c>
      <c r="H87" s="507">
        <v>20052012.421632301</v>
      </c>
      <c r="I87" s="507">
        <v>1262501.7537083998</v>
      </c>
      <c r="J87" s="507">
        <v>483765.20227660006</v>
      </c>
      <c r="K87" s="507">
        <v>4951028.8140204996</v>
      </c>
      <c r="L87" s="507">
        <v>14333.701382900001</v>
      </c>
      <c r="M87" s="507">
        <v>16297.8859395</v>
      </c>
      <c r="N87" s="507">
        <v>3431231.0604150994</v>
      </c>
      <c r="O87" s="507">
        <v>779.46967999999993</v>
      </c>
      <c r="P87" s="507">
        <v>6889.8663823999996</v>
      </c>
      <c r="Q87" s="507">
        <v>32297834.813864805</v>
      </c>
      <c r="R87" s="507">
        <v>30667257.981730685</v>
      </c>
      <c r="S87" s="506" t="s">
        <v>411</v>
      </c>
    </row>
    <row r="88" spans="1:19" ht="36">
      <c r="A88" s="506" t="s">
        <v>1421</v>
      </c>
      <c r="B88" s="508">
        <v>9.85</v>
      </c>
      <c r="C88" s="508" t="s">
        <v>43</v>
      </c>
      <c r="D88" s="508">
        <v>8.26906215519314</v>
      </c>
      <c r="E88" s="508">
        <v>8.9979405464734707</v>
      </c>
      <c r="F88" s="508">
        <v>9.3977442362211594</v>
      </c>
      <c r="G88" s="508">
        <v>7.9134269402635304</v>
      </c>
      <c r="H88" s="508">
        <v>9.1727934239808597</v>
      </c>
      <c r="I88" s="508">
        <v>8.3422370032436195</v>
      </c>
      <c r="J88" s="508">
        <v>8.5425454308215905</v>
      </c>
      <c r="K88" s="508">
        <v>8.7062977348179302</v>
      </c>
      <c r="L88" s="508">
        <v>10.0677760398228</v>
      </c>
      <c r="M88" s="508">
        <v>10.076803617205099</v>
      </c>
      <c r="N88" s="508">
        <v>9.7772784229184708</v>
      </c>
      <c r="O88" s="508">
        <v>11.1037917508222</v>
      </c>
      <c r="P88" s="508">
        <v>11.9609795752663</v>
      </c>
      <c r="Q88" s="983">
        <v>9.11</v>
      </c>
      <c r="R88" s="508">
        <v>6.7952509814143296</v>
      </c>
      <c r="S88" s="506" t="s">
        <v>1421</v>
      </c>
    </row>
    <row r="89" spans="1:19">
      <c r="A89" s="440" t="s">
        <v>40</v>
      </c>
      <c r="B89" s="505"/>
      <c r="C89" s="505"/>
      <c r="D89" s="505"/>
      <c r="E89" s="505"/>
      <c r="F89" s="505"/>
      <c r="G89" s="505"/>
      <c r="H89" s="505"/>
      <c r="I89" s="505"/>
      <c r="J89" s="505"/>
      <c r="K89" s="505"/>
      <c r="L89" s="505"/>
      <c r="M89" s="505"/>
      <c r="N89" s="505"/>
      <c r="O89" s="505"/>
      <c r="P89" s="505"/>
      <c r="Q89" s="505"/>
      <c r="R89" s="505"/>
      <c r="S89" s="505"/>
    </row>
    <row r="90" spans="1:19">
      <c r="A90" s="441" t="s">
        <v>1165</v>
      </c>
      <c r="B90" s="505"/>
      <c r="C90" s="505"/>
      <c r="D90" s="505"/>
      <c r="E90" s="505"/>
      <c r="F90" s="505"/>
      <c r="G90" s="505"/>
      <c r="H90" s="505"/>
      <c r="I90" s="505"/>
      <c r="J90" s="505"/>
      <c r="K90" s="505"/>
      <c r="L90" s="505"/>
      <c r="M90" s="505"/>
      <c r="N90" s="505"/>
      <c r="O90" s="505"/>
      <c r="P90" s="505"/>
      <c r="Q90" s="505"/>
      <c r="R90" s="505"/>
      <c r="S90" s="505"/>
    </row>
    <row r="91" spans="1:19">
      <c r="A91" s="443" t="s">
        <v>1166</v>
      </c>
      <c r="B91" s="505"/>
      <c r="C91" s="505"/>
      <c r="D91" s="505"/>
      <c r="E91" s="505"/>
      <c r="F91" s="505"/>
      <c r="G91" s="505"/>
      <c r="H91" s="505"/>
      <c r="I91" s="505"/>
      <c r="J91" s="505"/>
      <c r="K91" s="505"/>
      <c r="L91" s="505"/>
      <c r="M91" s="505"/>
      <c r="N91" s="505"/>
      <c r="O91" s="505"/>
      <c r="P91" s="505"/>
      <c r="Q91" s="505"/>
      <c r="R91" s="505"/>
      <c r="S91" s="505"/>
    </row>
    <row r="92" spans="1:19">
      <c r="A92" s="441" t="s">
        <v>19408</v>
      </c>
    </row>
  </sheetData>
  <mergeCells count="42">
    <mergeCell ref="S6:S8"/>
    <mergeCell ref="B7:B8"/>
    <mergeCell ref="C7:C8"/>
    <mergeCell ref="D7:D8"/>
    <mergeCell ref="E7:E8"/>
    <mergeCell ref="F7:F8"/>
    <mergeCell ref="L7:L8"/>
    <mergeCell ref="A6:A8"/>
    <mergeCell ref="B6:I6"/>
    <mergeCell ref="J6:Q6"/>
    <mergeCell ref="R6:R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A49:A51"/>
    <mergeCell ref="B49:I49"/>
    <mergeCell ref="J49:Q49"/>
    <mergeCell ref="J50:J51"/>
    <mergeCell ref="K50:K51"/>
    <mergeCell ref="Q50:Q51"/>
    <mergeCell ref="R49:R51"/>
    <mergeCell ref="S49:S51"/>
    <mergeCell ref="B50:B51"/>
    <mergeCell ref="C50:C51"/>
    <mergeCell ref="D50:D51"/>
    <mergeCell ref="E50:E51"/>
    <mergeCell ref="F50:F51"/>
    <mergeCell ref="G50:G51"/>
    <mergeCell ref="H50:H51"/>
    <mergeCell ref="I50:I51"/>
    <mergeCell ref="L50:L51"/>
    <mergeCell ref="M50:M51"/>
    <mergeCell ref="N50:N51"/>
    <mergeCell ref="O50:O51"/>
    <mergeCell ref="P50:P51"/>
  </mergeCells>
  <pageMargins left="0.7" right="0.7" top="0.75" bottom="1.01" header="0.3" footer="0.73"/>
  <pageSetup scale="74" pageOrder="overThenDown" orientation="portrait" r:id="rId1"/>
  <headerFooter>
    <oddFooter>&amp;C&amp;"Maiandra GD,Regular"&amp;9&amp;P</oddFooter>
  </headerFooter>
  <rowBreaks count="1" manualBreakCount="1">
    <brk id="43" max="16383" man="1"/>
  </rowBreaks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N56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5703125" style="11" customWidth="1"/>
    <col min="2" max="3" width="9.85546875" style="11" bestFit="1" customWidth="1"/>
    <col min="4" max="4" width="8.7109375" style="11" customWidth="1"/>
    <col min="5" max="5" width="7.28515625" style="11" bestFit="1" customWidth="1"/>
    <col min="6" max="6" width="9.85546875" style="11" bestFit="1" customWidth="1"/>
    <col min="7" max="7" width="9.5703125" style="11" customWidth="1"/>
    <col min="8" max="8" width="8.7109375" style="11" customWidth="1"/>
    <col min="9" max="16384" width="10.28515625" style="11"/>
  </cols>
  <sheetData>
    <row r="1" spans="1:14" s="1" customFormat="1">
      <c r="A1" s="12"/>
      <c r="B1" s="12"/>
      <c r="C1" s="12"/>
      <c r="D1" s="12"/>
      <c r="E1" s="12"/>
      <c r="F1" s="12"/>
      <c r="G1" s="12"/>
      <c r="H1" s="13"/>
    </row>
    <row r="2" spans="1:14" s="1" customFormat="1" ht="15" customHeight="1">
      <c r="A2" s="1012" t="s">
        <v>48</v>
      </c>
      <c r="B2" s="1012"/>
      <c r="C2" s="1012"/>
      <c r="D2" s="1012"/>
      <c r="E2" s="1012"/>
      <c r="F2" s="1012"/>
      <c r="G2" s="1013"/>
      <c r="H2" s="1013"/>
    </row>
    <row r="3" spans="1:14" s="1" customFormat="1" ht="15" customHeight="1">
      <c r="A3" s="1012" t="s">
        <v>49</v>
      </c>
      <c r="B3" s="1012"/>
      <c r="C3" s="1012"/>
      <c r="D3" s="1012"/>
      <c r="E3" s="1012"/>
      <c r="F3" s="1012"/>
      <c r="G3" s="1013"/>
      <c r="H3" s="1013"/>
    </row>
    <row r="4" spans="1:14" s="1" customFormat="1" ht="15" customHeight="1">
      <c r="A4" s="14"/>
      <c r="B4" s="15"/>
      <c r="C4" s="15"/>
      <c r="D4" s="15"/>
      <c r="E4" s="15"/>
      <c r="F4" s="1017" t="s">
        <v>0</v>
      </c>
      <c r="G4" s="1017"/>
      <c r="H4" s="1017"/>
    </row>
    <row r="5" spans="1:14" s="1" customFormat="1" ht="15" customHeight="1">
      <c r="A5" s="16"/>
      <c r="B5" s="1015" t="s">
        <v>1</v>
      </c>
      <c r="C5" s="1015"/>
      <c r="D5" s="1015"/>
      <c r="E5" s="1015"/>
      <c r="F5" s="1016" t="s">
        <v>2</v>
      </c>
      <c r="G5" s="1016"/>
      <c r="H5" s="1016"/>
    </row>
    <row r="6" spans="1:14" s="1" customFormat="1" ht="45.75" customHeight="1">
      <c r="A6" s="16" t="s">
        <v>3</v>
      </c>
      <c r="B6" s="17" t="s">
        <v>4</v>
      </c>
      <c r="C6" s="18" t="s">
        <v>5</v>
      </c>
      <c r="D6" s="17" t="s">
        <v>6</v>
      </c>
      <c r="E6" s="17" t="s">
        <v>7</v>
      </c>
      <c r="F6" s="17" t="s">
        <v>4</v>
      </c>
      <c r="G6" s="18" t="s">
        <v>5</v>
      </c>
      <c r="H6" s="17" t="s">
        <v>6</v>
      </c>
    </row>
    <row r="7" spans="1:14" s="1" customFormat="1" ht="15" customHeight="1">
      <c r="A7" s="18" t="s">
        <v>8</v>
      </c>
      <c r="B7" s="18" t="s">
        <v>9</v>
      </c>
      <c r="C7" s="18" t="s">
        <v>10</v>
      </c>
      <c r="D7" s="18" t="s">
        <v>11</v>
      </c>
      <c r="E7" s="18" t="s">
        <v>12</v>
      </c>
      <c r="F7" s="18" t="s">
        <v>13</v>
      </c>
      <c r="G7" s="18" t="s">
        <v>14</v>
      </c>
      <c r="H7" s="18" t="s">
        <v>15</v>
      </c>
    </row>
    <row r="8" spans="1:14" s="1" customFormat="1" ht="5.0999999999999996" customHeight="1">
      <c r="A8" s="15"/>
      <c r="B8" s="15"/>
      <c r="C8" s="15"/>
      <c r="D8" s="15"/>
      <c r="E8" s="15"/>
      <c r="F8" s="15"/>
      <c r="G8" s="15"/>
      <c r="H8" s="15"/>
    </row>
    <row r="9" spans="1:14" s="1" customFormat="1" ht="30" customHeight="1">
      <c r="A9" s="19" t="s">
        <v>16</v>
      </c>
      <c r="B9" s="20">
        <v>256154</v>
      </c>
      <c r="C9" s="20">
        <v>109571.79915779999</v>
      </c>
      <c r="D9" s="21">
        <v>2.3260968436585559E-2</v>
      </c>
      <c r="E9" s="22">
        <v>0.4277575175784879</v>
      </c>
      <c r="F9" s="20">
        <v>153725</v>
      </c>
      <c r="G9" s="20">
        <v>113239.0011009</v>
      </c>
      <c r="H9" s="21">
        <v>2.3964153442305975E-2</v>
      </c>
      <c r="L9" s="2"/>
    </row>
    <row r="10" spans="1:14" s="1" customFormat="1" ht="20.100000000000001" customHeight="1">
      <c r="A10" s="23" t="s">
        <v>17</v>
      </c>
      <c r="B10" s="24">
        <v>256154</v>
      </c>
      <c r="C10" s="24">
        <v>109571.79915779999</v>
      </c>
      <c r="D10" s="21">
        <v>2.3260968436585559E-2</v>
      </c>
      <c r="E10" s="22">
        <v>0.4277575175784879</v>
      </c>
      <c r="F10" s="24">
        <v>153725</v>
      </c>
      <c r="G10" s="24">
        <v>113239.0011009</v>
      </c>
      <c r="H10" s="21">
        <v>2.3964153442305975E-2</v>
      </c>
    </row>
    <row r="11" spans="1:14" s="1" customFormat="1" ht="20.100000000000001" customHeight="1">
      <c r="A11" s="23" t="s">
        <v>18</v>
      </c>
      <c r="B11" s="24" t="s">
        <v>43</v>
      </c>
      <c r="C11" s="24" t="s">
        <v>43</v>
      </c>
      <c r="D11" s="38" t="s">
        <v>43</v>
      </c>
      <c r="E11" s="27" t="s">
        <v>43</v>
      </c>
      <c r="F11" s="24" t="s">
        <v>43</v>
      </c>
      <c r="G11" s="24" t="s">
        <v>43</v>
      </c>
      <c r="H11" s="38" t="s">
        <v>43</v>
      </c>
      <c r="M11" s="3"/>
      <c r="N11" s="3"/>
    </row>
    <row r="12" spans="1:14" s="1" customFormat="1" ht="20.100000000000001" customHeight="1">
      <c r="A12" s="13" t="s">
        <v>19</v>
      </c>
      <c r="B12" s="24">
        <v>349</v>
      </c>
      <c r="C12" s="24">
        <v>2315.2373109999999</v>
      </c>
      <c r="D12" s="21">
        <v>4.9150112007212128E-4</v>
      </c>
      <c r="E12" s="22">
        <v>6.6339177965616045</v>
      </c>
      <c r="F12" s="24">
        <v>349</v>
      </c>
      <c r="G12" s="24">
        <v>1072.8618113</v>
      </c>
      <c r="H12" s="21">
        <v>2.2704390553105274E-4</v>
      </c>
      <c r="M12" s="3"/>
      <c r="N12" s="3"/>
    </row>
    <row r="13" spans="1:14" s="1" customFormat="1" ht="20.100000000000001" customHeight="1">
      <c r="A13" s="13" t="s">
        <v>20</v>
      </c>
      <c r="B13" s="24">
        <v>12555729</v>
      </c>
      <c r="C13" s="24">
        <v>1116207.6772835001</v>
      </c>
      <c r="D13" s="21">
        <v>0.23695943435750083</v>
      </c>
      <c r="E13" s="22">
        <v>8.8900268338341817E-2</v>
      </c>
      <c r="F13" s="24">
        <v>11942685</v>
      </c>
      <c r="G13" s="24">
        <v>1130373.7775642001</v>
      </c>
      <c r="H13" s="21">
        <v>0.23921484991350953</v>
      </c>
      <c r="M13" s="3"/>
      <c r="N13" s="3"/>
    </row>
    <row r="14" spans="1:14" s="1" customFormat="1" ht="30" customHeight="1">
      <c r="A14" s="19" t="s">
        <v>21</v>
      </c>
      <c r="B14" s="24" t="s">
        <v>43</v>
      </c>
      <c r="C14" s="24" t="s">
        <v>43</v>
      </c>
      <c r="D14" s="38" t="s">
        <v>43</v>
      </c>
      <c r="E14" s="27" t="s">
        <v>43</v>
      </c>
      <c r="F14" s="24" t="s">
        <v>43</v>
      </c>
      <c r="G14" s="24" t="s">
        <v>43</v>
      </c>
      <c r="H14" s="38" t="s">
        <v>43</v>
      </c>
      <c r="M14" s="3"/>
      <c r="N14" s="3"/>
    </row>
    <row r="15" spans="1:14" s="1" customFormat="1" ht="20.100000000000001" customHeight="1">
      <c r="A15" s="13" t="s">
        <v>22</v>
      </c>
      <c r="B15" s="24" t="s">
        <v>43</v>
      </c>
      <c r="C15" s="24" t="s">
        <v>43</v>
      </c>
      <c r="D15" s="38" t="s">
        <v>43</v>
      </c>
      <c r="E15" s="27" t="s">
        <v>43</v>
      </c>
      <c r="F15" s="24">
        <v>1</v>
      </c>
      <c r="G15" s="24">
        <v>24.9176</v>
      </c>
      <c r="H15" s="21">
        <v>5.2731760613283744E-6</v>
      </c>
      <c r="L15" s="4"/>
      <c r="M15" s="4"/>
      <c r="N15" s="4"/>
    </row>
    <row r="16" spans="1:14" s="1" customFormat="1" ht="20.100000000000001" customHeight="1">
      <c r="A16" s="13" t="s">
        <v>23</v>
      </c>
      <c r="B16" s="24" t="s">
        <v>43</v>
      </c>
      <c r="C16" s="24" t="s">
        <v>43</v>
      </c>
      <c r="D16" s="38" t="s">
        <v>43</v>
      </c>
      <c r="E16" s="27" t="s">
        <v>43</v>
      </c>
      <c r="F16" s="24" t="s">
        <v>43</v>
      </c>
      <c r="G16" s="24" t="s">
        <v>43</v>
      </c>
      <c r="H16" s="38" t="s">
        <v>43</v>
      </c>
      <c r="L16" s="4"/>
      <c r="M16" s="4"/>
      <c r="N16" s="4"/>
    </row>
    <row r="17" spans="1:14" s="1" customFormat="1" ht="30" customHeight="1">
      <c r="A17" s="19" t="s">
        <v>24</v>
      </c>
      <c r="B17" s="24" t="s">
        <v>43</v>
      </c>
      <c r="C17" s="24" t="s">
        <v>43</v>
      </c>
      <c r="D17" s="38" t="s">
        <v>43</v>
      </c>
      <c r="E17" s="27" t="s">
        <v>43</v>
      </c>
      <c r="F17" s="24" t="s">
        <v>43</v>
      </c>
      <c r="G17" s="24" t="s">
        <v>43</v>
      </c>
      <c r="H17" s="38" t="s">
        <v>43</v>
      </c>
      <c r="L17" s="4"/>
      <c r="M17" s="4"/>
      <c r="N17" s="4"/>
    </row>
    <row r="18" spans="1:14" s="1" customFormat="1" ht="20.100000000000001" customHeight="1">
      <c r="A18" s="13" t="s">
        <v>25</v>
      </c>
      <c r="B18" s="24">
        <v>12603</v>
      </c>
      <c r="C18" s="24">
        <v>154847.3612056</v>
      </c>
      <c r="D18" s="21">
        <v>3.2872505600686025E-2</v>
      </c>
      <c r="E18" s="22">
        <v>12.286547743045306</v>
      </c>
      <c r="F18" s="24">
        <v>9352</v>
      </c>
      <c r="G18" s="24">
        <v>153731.6125823</v>
      </c>
      <c r="H18" s="21">
        <v>3.2533384408546265E-2</v>
      </c>
      <c r="L18" s="4"/>
      <c r="M18" s="4"/>
      <c r="N18" s="4"/>
    </row>
    <row r="19" spans="1:14" s="1" customFormat="1" ht="20.100000000000001" customHeight="1">
      <c r="A19" s="13" t="s">
        <v>26</v>
      </c>
      <c r="B19" s="24">
        <v>261231</v>
      </c>
      <c r="C19" s="24">
        <v>2844994.5944536999</v>
      </c>
      <c r="D19" s="21">
        <v>0.60396315450236115</v>
      </c>
      <c r="E19" s="22">
        <v>10.890723514642978</v>
      </c>
      <c r="F19" s="24">
        <v>267277</v>
      </c>
      <c r="G19" s="24">
        <v>2854453.968533</v>
      </c>
      <c r="H19" s="21">
        <v>0.60407255654766079</v>
      </c>
      <c r="L19" s="4"/>
      <c r="M19" s="4"/>
      <c r="N19" s="4"/>
    </row>
    <row r="20" spans="1:14" s="1" customFormat="1" ht="20.100000000000001" customHeight="1">
      <c r="A20" s="23" t="s">
        <v>27</v>
      </c>
      <c r="B20" s="24">
        <v>53665</v>
      </c>
      <c r="C20" s="24">
        <v>473063.88873040001</v>
      </c>
      <c r="D20" s="21">
        <v>0.10042660856922628</v>
      </c>
      <c r="E20" s="22">
        <v>8.815128831275505</v>
      </c>
      <c r="F20" s="24">
        <v>50598</v>
      </c>
      <c r="G20" s="24">
        <v>441293.08500590001</v>
      </c>
      <c r="H20" s="21">
        <v>9.3388453618440753E-2</v>
      </c>
      <c r="L20" s="4"/>
      <c r="M20" s="4"/>
      <c r="N20" s="4"/>
    </row>
    <row r="21" spans="1:14" s="1" customFormat="1" ht="30" customHeight="1">
      <c r="A21" s="25" t="s">
        <v>28</v>
      </c>
      <c r="B21" s="24">
        <v>8434</v>
      </c>
      <c r="C21" s="24">
        <v>262813.06583540002</v>
      </c>
      <c r="D21" s="21">
        <v>5.5792516652167619E-2</v>
      </c>
      <c r="E21" s="22">
        <v>31.161141313184732</v>
      </c>
      <c r="F21" s="24">
        <v>7941</v>
      </c>
      <c r="G21" s="24">
        <v>205427.39787029999</v>
      </c>
      <c r="H21" s="21">
        <v>4.3473482068523674E-2</v>
      </c>
      <c r="L21" s="4"/>
      <c r="M21" s="4"/>
      <c r="N21" s="4"/>
    </row>
    <row r="22" spans="1:14" s="1" customFormat="1" ht="30" customHeight="1">
      <c r="A22" s="25" t="s">
        <v>29</v>
      </c>
      <c r="B22" s="24">
        <v>55430</v>
      </c>
      <c r="C22" s="24">
        <v>1548646.0332488001</v>
      </c>
      <c r="D22" s="21">
        <v>0.32876165925654993</v>
      </c>
      <c r="E22" s="22">
        <v>27.938770219173733</v>
      </c>
      <c r="F22" s="24">
        <v>58035</v>
      </c>
      <c r="G22" s="24">
        <v>1634257.2659376999</v>
      </c>
      <c r="H22" s="21">
        <v>0.34584896991663078</v>
      </c>
      <c r="L22" s="4"/>
      <c r="M22" s="4"/>
      <c r="N22" s="4"/>
    </row>
    <row r="23" spans="1:14" s="1" customFormat="1" ht="30" customHeight="1">
      <c r="A23" s="25" t="s">
        <v>30</v>
      </c>
      <c r="B23" s="24">
        <v>8444</v>
      </c>
      <c r="C23" s="24">
        <v>36155.5812305</v>
      </c>
      <c r="D23" s="21">
        <v>7.6754588340552697E-3</v>
      </c>
      <c r="E23" s="22">
        <v>4.2818073461037427</v>
      </c>
      <c r="F23" s="24">
        <v>9532</v>
      </c>
      <c r="G23" s="24">
        <v>43630.644858799998</v>
      </c>
      <c r="H23" s="21">
        <v>9.2333158895617582E-3</v>
      </c>
      <c r="L23" s="4"/>
      <c r="M23" s="4"/>
      <c r="N23" s="4"/>
    </row>
    <row r="24" spans="1:14" s="1" customFormat="1" ht="52.5" customHeight="1">
      <c r="A24" s="25" t="s">
        <v>31</v>
      </c>
      <c r="B24" s="24">
        <v>135258</v>
      </c>
      <c r="C24" s="24">
        <v>524316.02540859999</v>
      </c>
      <c r="D24" s="21">
        <v>0.1113069111903621</v>
      </c>
      <c r="E24" s="22">
        <v>3.8764141522763902</v>
      </c>
      <c r="F24" s="24">
        <v>141171</v>
      </c>
      <c r="G24" s="24">
        <v>529845.57486030005</v>
      </c>
      <c r="H24" s="21">
        <v>0.11212833505450387</v>
      </c>
      <c r="L24" s="5"/>
      <c r="M24" s="4"/>
      <c r="N24" s="5"/>
    </row>
    <row r="25" spans="1:14" s="1" customFormat="1" ht="20.100000000000001" customHeight="1">
      <c r="A25" s="13" t="s">
        <v>32</v>
      </c>
      <c r="B25" s="24">
        <v>556124</v>
      </c>
      <c r="C25" s="24">
        <v>417619.40601739998</v>
      </c>
      <c r="D25" s="21">
        <v>8.865631391053809E-2</v>
      </c>
      <c r="E25" s="22">
        <v>0.75094656230876566</v>
      </c>
      <c r="F25" s="24">
        <v>567600</v>
      </c>
      <c r="G25" s="24">
        <v>471621.82276010001</v>
      </c>
      <c r="H25" s="21">
        <v>9.9806759309829712E-2</v>
      </c>
      <c r="L25" s="5"/>
      <c r="M25" s="4"/>
      <c r="N25" s="5"/>
    </row>
    <row r="26" spans="1:14" s="1" customFormat="1" ht="20.100000000000001" customHeight="1">
      <c r="A26" s="23" t="s">
        <v>33</v>
      </c>
      <c r="B26" s="24" t="s">
        <v>43</v>
      </c>
      <c r="C26" s="24" t="s">
        <v>43</v>
      </c>
      <c r="D26" s="38" t="s">
        <v>43</v>
      </c>
      <c r="E26" s="27" t="s">
        <v>43</v>
      </c>
      <c r="F26" s="24" t="s">
        <v>43</v>
      </c>
      <c r="G26" s="24" t="s">
        <v>43</v>
      </c>
      <c r="H26" s="38" t="s">
        <v>43</v>
      </c>
      <c r="L26" s="5"/>
      <c r="M26" s="6"/>
      <c r="N26" s="5"/>
    </row>
    <row r="27" spans="1:14" s="1" customFormat="1" ht="30" customHeight="1">
      <c r="A27" s="25" t="s">
        <v>34</v>
      </c>
      <c r="B27" s="24">
        <v>556124</v>
      </c>
      <c r="C27" s="24">
        <v>417619.40601739998</v>
      </c>
      <c r="D27" s="21">
        <v>8.865631391053809E-2</v>
      </c>
      <c r="E27" s="22">
        <v>0.75094656230876566</v>
      </c>
      <c r="F27" s="24">
        <v>567600</v>
      </c>
      <c r="G27" s="24">
        <v>471621.82276010001</v>
      </c>
      <c r="H27" s="21">
        <v>9.9806759309829712E-2</v>
      </c>
      <c r="L27" s="5"/>
      <c r="M27" s="7"/>
      <c r="N27" s="5"/>
    </row>
    <row r="28" spans="1:14" s="1" customFormat="1" ht="30" customHeight="1">
      <c r="A28" s="19" t="s">
        <v>35</v>
      </c>
      <c r="B28" s="24">
        <v>9197</v>
      </c>
      <c r="C28" s="24">
        <v>64889.044064100002</v>
      </c>
      <c r="D28" s="21">
        <v>1.3775278104920964E-2</v>
      </c>
      <c r="E28" s="22">
        <v>7.0554576562031102</v>
      </c>
      <c r="F28" s="24">
        <v>184</v>
      </c>
      <c r="G28" s="24">
        <v>470.18684000000002</v>
      </c>
      <c r="H28" s="21">
        <v>9.9503081718930992E-5</v>
      </c>
      <c r="L28" s="5"/>
      <c r="M28" s="4"/>
      <c r="N28" s="5"/>
    </row>
    <row r="29" spans="1:14" s="1" customFormat="1" ht="20.100000000000001" customHeight="1">
      <c r="A29" s="13" t="s">
        <v>36</v>
      </c>
      <c r="B29" s="24">
        <v>992</v>
      </c>
      <c r="C29" s="24">
        <v>98.186410800000004</v>
      </c>
      <c r="D29" s="21">
        <v>2.0843967335347349E-5</v>
      </c>
      <c r="E29" s="22">
        <v>9.8978236693548396E-2</v>
      </c>
      <c r="F29" s="24">
        <v>1387</v>
      </c>
      <c r="G29" s="24">
        <v>361.3768455</v>
      </c>
      <c r="H29" s="21">
        <v>7.6476214836459472E-5</v>
      </c>
      <c r="L29" s="8"/>
      <c r="M29" s="4"/>
      <c r="N29" s="5"/>
    </row>
    <row r="30" spans="1:14" s="1" customFormat="1" ht="30" customHeight="1">
      <c r="A30" s="19" t="s">
        <v>37</v>
      </c>
      <c r="B30" s="24" t="s">
        <v>43</v>
      </c>
      <c r="C30" s="24" t="s">
        <v>43</v>
      </c>
      <c r="D30" s="38" t="s">
        <v>43</v>
      </c>
      <c r="E30" s="27" t="s">
        <v>43</v>
      </c>
      <c r="F30" s="24" t="s">
        <v>43</v>
      </c>
      <c r="G30" s="24" t="s">
        <v>43</v>
      </c>
      <c r="H30" s="38" t="s">
        <v>43</v>
      </c>
      <c r="L30" s="4"/>
      <c r="M30" s="4"/>
      <c r="N30" s="5"/>
    </row>
    <row r="31" spans="1:14" s="1" customFormat="1" ht="20.100000000000001" customHeight="1">
      <c r="A31" s="13" t="s">
        <v>38</v>
      </c>
      <c r="B31" s="24" t="s">
        <v>43</v>
      </c>
      <c r="C31" s="24" t="s">
        <v>43</v>
      </c>
      <c r="D31" s="38" t="s">
        <v>43</v>
      </c>
      <c r="E31" s="27" t="s">
        <v>43</v>
      </c>
      <c r="F31" s="24" t="s">
        <v>43</v>
      </c>
      <c r="G31" s="24" t="s">
        <v>43</v>
      </c>
      <c r="H31" s="38" t="s">
        <v>43</v>
      </c>
      <c r="L31" s="4"/>
      <c r="M31" s="4"/>
      <c r="N31" s="4"/>
    </row>
    <row r="32" spans="1:14" s="1" customFormat="1" ht="5.0999999999999996" customHeight="1">
      <c r="A32" s="15"/>
      <c r="B32" s="26"/>
      <c r="C32" s="26"/>
      <c r="D32" s="9"/>
      <c r="E32" s="27"/>
      <c r="F32" s="26"/>
      <c r="G32" s="26"/>
      <c r="H32" s="9"/>
      <c r="L32" s="4"/>
      <c r="M32" s="4"/>
      <c r="N32" s="4"/>
    </row>
    <row r="33" spans="1:14" s="1" customFormat="1" ht="20.100000000000001" customHeight="1">
      <c r="A33" s="28" t="s">
        <v>39</v>
      </c>
      <c r="B33" s="29">
        <v>13652379</v>
      </c>
      <c r="C33" s="29">
        <v>4710543.3059038995</v>
      </c>
      <c r="D33" s="30">
        <v>1</v>
      </c>
      <c r="E33" s="31">
        <v>0.3450346130812732</v>
      </c>
      <c r="F33" s="29">
        <v>12942560</v>
      </c>
      <c r="G33" s="29">
        <v>4725349.5256372998</v>
      </c>
      <c r="H33" s="30">
        <v>0.99999999999999989</v>
      </c>
      <c r="L33" s="4"/>
      <c r="M33" s="4"/>
      <c r="N33" s="4"/>
    </row>
    <row r="34" spans="1:14" s="1" customFormat="1">
      <c r="A34" s="32" t="s">
        <v>40</v>
      </c>
      <c r="B34" s="12"/>
      <c r="C34" s="49"/>
      <c r="D34" s="12"/>
      <c r="E34" s="12"/>
      <c r="F34" s="12"/>
      <c r="G34" s="12"/>
      <c r="H34" s="12"/>
      <c r="L34" s="4"/>
      <c r="M34" s="4"/>
      <c r="N34" s="4"/>
    </row>
    <row r="35" spans="1:14" ht="15">
      <c r="A35" s="33" t="s">
        <v>41</v>
      </c>
      <c r="B35" s="12"/>
      <c r="C35" s="50"/>
      <c r="D35" s="12"/>
      <c r="E35" s="12"/>
      <c r="F35" s="12"/>
      <c r="G35" s="34"/>
      <c r="H35" s="35"/>
    </row>
    <row r="36" spans="1:14">
      <c r="A36" s="36" t="s">
        <v>42</v>
      </c>
      <c r="B36" s="12"/>
      <c r="C36" s="12"/>
      <c r="D36" s="12"/>
      <c r="E36" s="12"/>
      <c r="F36" s="12"/>
      <c r="G36" s="37"/>
      <c r="H36" s="12"/>
    </row>
    <row r="37" spans="1:14">
      <c r="A37" s="10"/>
      <c r="B37" s="10"/>
      <c r="C37" s="10"/>
      <c r="D37" s="10"/>
      <c r="E37" s="10"/>
      <c r="F37" s="10"/>
      <c r="G37" s="10"/>
      <c r="H37" s="10"/>
    </row>
    <row r="38" spans="1:14">
      <c r="A38" s="10"/>
      <c r="B38" s="10"/>
      <c r="C38" s="10"/>
      <c r="D38" s="10"/>
      <c r="E38" s="10"/>
      <c r="F38" s="10"/>
      <c r="G38" s="10"/>
      <c r="H38" s="10"/>
    </row>
    <row r="39" spans="1:14">
      <c r="A39" s="10"/>
      <c r="B39" s="10"/>
      <c r="C39" s="10"/>
      <c r="D39" s="10"/>
      <c r="E39" s="10"/>
      <c r="F39" s="10"/>
      <c r="G39" s="10"/>
      <c r="H39" s="10"/>
    </row>
    <row r="40" spans="1:14">
      <c r="A40" s="10"/>
      <c r="B40" s="10"/>
      <c r="C40" s="10"/>
      <c r="D40" s="10"/>
      <c r="E40" s="10"/>
      <c r="F40" s="10"/>
      <c r="G40" s="10"/>
      <c r="H40" s="10"/>
    </row>
    <row r="41" spans="1:14">
      <c r="A41" s="10"/>
      <c r="B41" s="10"/>
      <c r="C41" s="10"/>
      <c r="D41" s="10"/>
      <c r="E41" s="10"/>
      <c r="F41" s="10"/>
      <c r="G41" s="10"/>
      <c r="H41" s="10"/>
    </row>
    <row r="42" spans="1:14">
      <c r="A42" s="10"/>
      <c r="B42" s="10"/>
      <c r="C42" s="10"/>
      <c r="D42" s="10"/>
      <c r="E42" s="10"/>
      <c r="F42" s="10"/>
      <c r="G42" s="10"/>
      <c r="H42" s="10"/>
    </row>
    <row r="43" spans="1:14">
      <c r="A43" s="10"/>
      <c r="B43" s="10"/>
      <c r="C43" s="10"/>
      <c r="D43" s="10"/>
      <c r="E43" s="10"/>
      <c r="F43" s="10"/>
      <c r="G43" s="10"/>
      <c r="H43" s="10"/>
    </row>
    <row r="44" spans="1:14">
      <c r="A44" s="10"/>
      <c r="B44" s="10"/>
      <c r="C44" s="10"/>
      <c r="D44" s="10"/>
      <c r="E44" s="10"/>
      <c r="F44" s="10"/>
      <c r="G44" s="10"/>
      <c r="H44" s="10"/>
    </row>
    <row r="45" spans="1:14">
      <c r="A45" s="10"/>
      <c r="B45" s="10"/>
      <c r="C45" s="10"/>
      <c r="D45" s="10"/>
      <c r="E45" s="10"/>
      <c r="F45" s="10"/>
      <c r="G45" s="10"/>
      <c r="H45" s="10"/>
    </row>
    <row r="46" spans="1:14">
      <c r="A46" s="10"/>
      <c r="B46" s="10"/>
      <c r="C46" s="10"/>
      <c r="D46" s="10"/>
      <c r="E46" s="10"/>
      <c r="F46" s="10"/>
      <c r="G46" s="10"/>
      <c r="H46" s="10"/>
    </row>
    <row r="47" spans="1:14">
      <c r="A47" s="10"/>
      <c r="B47" s="10"/>
      <c r="C47" s="10"/>
      <c r="D47" s="10"/>
      <c r="E47" s="10"/>
      <c r="F47" s="10"/>
      <c r="G47" s="10"/>
      <c r="H47" s="10"/>
    </row>
    <row r="48" spans="1:14">
      <c r="A48" s="10"/>
      <c r="B48" s="10"/>
      <c r="C48" s="10"/>
      <c r="D48" s="10"/>
      <c r="E48" s="10"/>
      <c r="F48" s="10"/>
      <c r="G48" s="10"/>
      <c r="H48" s="10"/>
    </row>
    <row r="49" spans="1:8">
      <c r="A49" s="10"/>
      <c r="B49" s="10"/>
      <c r="C49" s="10"/>
      <c r="D49" s="10"/>
      <c r="E49" s="10"/>
      <c r="F49" s="10"/>
      <c r="G49" s="10"/>
      <c r="H49" s="10"/>
    </row>
    <row r="50" spans="1:8">
      <c r="A50" s="10"/>
      <c r="B50" s="10"/>
      <c r="C50" s="10"/>
      <c r="D50" s="10"/>
      <c r="E50" s="10"/>
      <c r="F50" s="10"/>
      <c r="G50" s="10"/>
      <c r="H50" s="10"/>
    </row>
    <row r="51" spans="1:8">
      <c r="A51" s="10"/>
      <c r="B51" s="10"/>
      <c r="C51" s="10"/>
      <c r="D51" s="10"/>
      <c r="E51" s="10"/>
      <c r="F51" s="10"/>
      <c r="G51" s="10"/>
      <c r="H51" s="10"/>
    </row>
    <row r="52" spans="1:8">
      <c r="A52" s="10"/>
      <c r="B52" s="10"/>
      <c r="C52" s="10"/>
      <c r="D52" s="10"/>
      <c r="E52" s="10"/>
      <c r="F52" s="10"/>
      <c r="G52" s="10"/>
      <c r="H52" s="10"/>
    </row>
    <row r="53" spans="1:8">
      <c r="A53" s="10"/>
      <c r="B53" s="10"/>
      <c r="C53" s="10"/>
      <c r="D53" s="10"/>
      <c r="E53" s="10"/>
      <c r="F53" s="10"/>
      <c r="G53" s="10"/>
      <c r="H53" s="10"/>
    </row>
    <row r="54" spans="1:8">
      <c r="A54" s="10"/>
      <c r="B54" s="10"/>
      <c r="C54" s="10"/>
      <c r="D54" s="10"/>
      <c r="E54" s="10"/>
      <c r="F54" s="10"/>
      <c r="G54" s="10"/>
      <c r="H54" s="10"/>
    </row>
    <row r="55" spans="1:8">
      <c r="A55" s="10"/>
      <c r="B55" s="10"/>
      <c r="C55" s="10"/>
      <c r="D55" s="10"/>
      <c r="E55" s="10"/>
      <c r="F55" s="10"/>
      <c r="G55" s="10"/>
      <c r="H55" s="10"/>
    </row>
    <row r="56" spans="1:8">
      <c r="A56" s="10"/>
      <c r="B56" s="10"/>
      <c r="C56" s="10"/>
      <c r="D56" s="10"/>
      <c r="E56" s="10"/>
      <c r="F56" s="10"/>
      <c r="G56" s="10"/>
      <c r="H56" s="10"/>
    </row>
  </sheetData>
  <mergeCells count="5">
    <mergeCell ref="A2:H2"/>
    <mergeCell ref="A3:H3"/>
    <mergeCell ref="F4:H4"/>
    <mergeCell ref="B5:E5"/>
    <mergeCell ref="F5:H5"/>
  </mergeCells>
  <pageMargins left="0.7" right="0.4" top="0.75" bottom="0.7" header="0.5" footer="0.4"/>
  <pageSetup paperSize="9" scale="96" firstPageNumber="35" orientation="portrait" useFirstPageNumber="1" r:id="rId1"/>
  <headerFooter>
    <oddFooter>&amp;C&amp;"Maiandra GD,Regular"&amp;9&amp;P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dimension ref="A1:S90"/>
  <sheetViews>
    <sheetView tabSelected="1" view="pageBreakPreview" topLeftCell="A70" zoomScale="60" workbookViewId="0">
      <selection activeCell="A99" sqref="A99:A102"/>
    </sheetView>
  </sheetViews>
  <sheetFormatPr defaultColWidth="10.28515625" defaultRowHeight="12.75"/>
  <cols>
    <col min="1" max="1" width="11.42578125" style="489" customWidth="1"/>
    <col min="2" max="2" width="10.7109375" style="489" customWidth="1"/>
    <col min="3" max="4" width="10.140625" style="489" customWidth="1"/>
    <col min="5" max="5" width="9.7109375" style="489" customWidth="1"/>
    <col min="6" max="6" width="13.42578125" style="489" customWidth="1"/>
    <col min="7" max="7" width="11.140625" style="489" customWidth="1"/>
    <col min="8" max="8" width="12.28515625" style="489" customWidth="1"/>
    <col min="9" max="9" width="11.42578125" style="489" customWidth="1"/>
    <col min="10" max="10" width="11.7109375" style="489" customWidth="1"/>
    <col min="11" max="11" width="10.7109375" style="489" customWidth="1"/>
    <col min="12" max="12" width="11.140625" style="489" customWidth="1"/>
    <col min="13" max="13" width="12.42578125" style="489" customWidth="1"/>
    <col min="14" max="14" width="11" style="489" customWidth="1"/>
    <col min="15" max="15" width="12.42578125" style="489" customWidth="1"/>
    <col min="16" max="16" width="12.28515625" style="489" customWidth="1"/>
    <col min="17" max="17" width="11.28515625" style="489" customWidth="1"/>
    <col min="18" max="18" width="15" style="489" customWidth="1"/>
    <col min="19" max="19" width="12.140625" style="489" customWidth="1"/>
    <col min="20" max="16384" width="10.28515625" style="489"/>
  </cols>
  <sheetData>
    <row r="1" spans="1:19">
      <c r="A1" s="486"/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8" t="s">
        <v>1425</v>
      </c>
    </row>
    <row r="2" spans="1:19" ht="15.75">
      <c r="A2" s="490" t="s">
        <v>1426</v>
      </c>
      <c r="B2" s="58"/>
      <c r="C2" s="15"/>
      <c r="D2" s="491"/>
      <c r="E2" s="491"/>
      <c r="F2" s="491"/>
      <c r="G2" s="15"/>
      <c r="H2" s="15"/>
      <c r="I2" s="492"/>
      <c r="J2" s="444"/>
      <c r="K2" s="58"/>
      <c r="L2" s="491"/>
      <c r="M2" s="15"/>
      <c r="N2" s="15"/>
      <c r="O2" s="15"/>
      <c r="P2" s="15"/>
      <c r="Q2" s="15"/>
      <c r="R2" s="15"/>
      <c r="S2" s="448"/>
    </row>
    <row r="3" spans="1:19" ht="15.75">
      <c r="A3" s="490" t="s">
        <v>1427</v>
      </c>
      <c r="B3" s="58"/>
      <c r="C3" s="15"/>
      <c r="D3" s="491"/>
      <c r="E3" s="491"/>
      <c r="F3" s="491"/>
      <c r="G3" s="15"/>
      <c r="H3" s="15"/>
      <c r="I3" s="492"/>
      <c r="J3" s="444"/>
      <c r="K3" s="58"/>
      <c r="L3" s="491"/>
      <c r="M3" s="15"/>
      <c r="N3" s="15"/>
      <c r="O3" s="15"/>
      <c r="P3" s="15"/>
      <c r="Q3" s="15"/>
      <c r="R3" s="15"/>
      <c r="S3" s="15"/>
    </row>
    <row r="4" spans="1:19">
      <c r="A4" s="15"/>
      <c r="B4" s="15"/>
      <c r="C4" s="58"/>
      <c r="D4" s="491"/>
      <c r="E4" s="491"/>
      <c r="F4" s="491"/>
      <c r="G4" s="15"/>
      <c r="H4" s="58"/>
      <c r="I4" s="492"/>
      <c r="J4" s="444"/>
      <c r="K4" s="58"/>
      <c r="L4" s="58"/>
      <c r="M4" s="58"/>
      <c r="N4" s="58"/>
      <c r="O4" s="58"/>
      <c r="P4" s="58"/>
      <c r="Q4" s="58"/>
      <c r="R4" s="15"/>
      <c r="S4" s="15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475" t="s">
        <v>96</v>
      </c>
    </row>
    <row r="6" spans="1:19">
      <c r="A6" s="1123" t="s">
        <v>1304</v>
      </c>
      <c r="B6" s="1115" t="s">
        <v>1305</v>
      </c>
      <c r="C6" s="1115"/>
      <c r="D6" s="1115"/>
      <c r="E6" s="1115"/>
      <c r="F6" s="1115"/>
      <c r="G6" s="1115"/>
      <c r="H6" s="1115"/>
      <c r="I6" s="1115"/>
      <c r="J6" s="1115" t="s">
        <v>1305</v>
      </c>
      <c r="K6" s="1115"/>
      <c r="L6" s="1115"/>
      <c r="M6" s="1115"/>
      <c r="N6" s="1115"/>
      <c r="O6" s="1115"/>
      <c r="P6" s="1115"/>
      <c r="Q6" s="1115"/>
      <c r="R6" s="1119" t="s">
        <v>1306</v>
      </c>
      <c r="S6" s="1123" t="s">
        <v>1304</v>
      </c>
    </row>
    <row r="7" spans="1:19">
      <c r="A7" s="1124"/>
      <c r="B7" s="1120" t="s">
        <v>1307</v>
      </c>
      <c r="C7" s="1120" t="s">
        <v>1308</v>
      </c>
      <c r="D7" s="1120" t="s">
        <v>1309</v>
      </c>
      <c r="E7" s="1120" t="s">
        <v>1310</v>
      </c>
      <c r="F7" s="1120" t="s">
        <v>1311</v>
      </c>
      <c r="G7" s="1120" t="s">
        <v>1312</v>
      </c>
      <c r="H7" s="1120" t="s">
        <v>1313</v>
      </c>
      <c r="I7" s="1120" t="s">
        <v>1314</v>
      </c>
      <c r="J7" s="1120" t="s">
        <v>1315</v>
      </c>
      <c r="K7" s="1120" t="s">
        <v>1316</v>
      </c>
      <c r="L7" s="1120" t="s">
        <v>1317</v>
      </c>
      <c r="M7" s="1120" t="s">
        <v>1318</v>
      </c>
      <c r="N7" s="1120" t="s">
        <v>1319</v>
      </c>
      <c r="O7" s="1120" t="s">
        <v>1320</v>
      </c>
      <c r="P7" s="1120" t="s">
        <v>1321</v>
      </c>
      <c r="Q7" s="1121" t="s">
        <v>57</v>
      </c>
      <c r="R7" s="1119"/>
      <c r="S7" s="1124"/>
    </row>
    <row r="8" spans="1:19" ht="52.5" customHeight="1">
      <c r="A8" s="1125"/>
      <c r="B8" s="1120"/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1"/>
      <c r="R8" s="1119"/>
      <c r="S8" s="1125"/>
    </row>
    <row r="9" spans="1:19" ht="20.100000000000001" customHeight="1">
      <c r="A9" s="493"/>
      <c r="B9" s="494"/>
      <c r="C9" s="494"/>
      <c r="D9" s="494"/>
      <c r="E9" s="494"/>
      <c r="F9" s="494"/>
      <c r="G9" s="494"/>
      <c r="H9" s="494"/>
      <c r="I9" s="494"/>
      <c r="J9" s="494"/>
      <c r="K9" s="494"/>
      <c r="L9" s="494"/>
      <c r="M9" s="494"/>
      <c r="N9" s="494"/>
      <c r="O9" s="494"/>
      <c r="P9" s="494"/>
      <c r="Q9" s="495"/>
      <c r="R9" s="495"/>
      <c r="S9" s="496"/>
    </row>
    <row r="10" spans="1:19" ht="20.100000000000001" customHeight="1">
      <c r="A10" s="497" t="s">
        <v>1322</v>
      </c>
      <c r="B10" s="498" t="s">
        <v>43</v>
      </c>
      <c r="C10" s="498" t="s">
        <v>43</v>
      </c>
      <c r="D10" s="498" t="s">
        <v>43</v>
      </c>
      <c r="E10" s="498" t="s">
        <v>43</v>
      </c>
      <c r="F10" s="498" t="s">
        <v>43</v>
      </c>
      <c r="G10" s="498" t="s">
        <v>43</v>
      </c>
      <c r="H10" s="498" t="s">
        <v>43</v>
      </c>
      <c r="I10" s="498" t="s">
        <v>43</v>
      </c>
      <c r="J10" s="498" t="s">
        <v>43</v>
      </c>
      <c r="K10" s="498" t="s">
        <v>43</v>
      </c>
      <c r="L10" s="498" t="s">
        <v>43</v>
      </c>
      <c r="M10" s="498" t="s">
        <v>43</v>
      </c>
      <c r="N10" s="498">
        <v>86.329113699999994</v>
      </c>
      <c r="O10" s="498" t="s">
        <v>43</v>
      </c>
      <c r="P10" s="498" t="s">
        <v>43</v>
      </c>
      <c r="Q10" s="498">
        <v>86.329113699999994</v>
      </c>
      <c r="R10" s="498">
        <v>740490.29569960001</v>
      </c>
      <c r="S10" s="497" t="s">
        <v>1322</v>
      </c>
    </row>
    <row r="11" spans="1:19" ht="20.100000000000001" customHeight="1">
      <c r="A11" s="497" t="s">
        <v>1323</v>
      </c>
      <c r="B11" s="498" t="s">
        <v>43</v>
      </c>
      <c r="C11" s="498" t="s">
        <v>43</v>
      </c>
      <c r="D11" s="498" t="s">
        <v>43</v>
      </c>
      <c r="E11" s="498" t="s">
        <v>43</v>
      </c>
      <c r="F11" s="498" t="s">
        <v>43</v>
      </c>
      <c r="G11" s="498" t="s">
        <v>43</v>
      </c>
      <c r="H11" s="498" t="s">
        <v>43</v>
      </c>
      <c r="I11" s="498" t="s">
        <v>43</v>
      </c>
      <c r="J11" s="498" t="s">
        <v>43</v>
      </c>
      <c r="K11" s="498" t="s">
        <v>43</v>
      </c>
      <c r="L11" s="498" t="s">
        <v>43</v>
      </c>
      <c r="M11" s="498" t="s">
        <v>43</v>
      </c>
      <c r="N11" s="498" t="s">
        <v>43</v>
      </c>
      <c r="O11" s="498" t="s">
        <v>43</v>
      </c>
      <c r="P11" s="498" t="s">
        <v>43</v>
      </c>
      <c r="Q11" s="498" t="s">
        <v>43</v>
      </c>
      <c r="R11" s="498" t="s">
        <v>43</v>
      </c>
      <c r="S11" s="497" t="s">
        <v>1323</v>
      </c>
    </row>
    <row r="12" spans="1:19" ht="20.100000000000001" customHeight="1">
      <c r="A12" s="497" t="s">
        <v>1324</v>
      </c>
      <c r="B12" s="498" t="s">
        <v>43</v>
      </c>
      <c r="C12" s="498" t="s">
        <v>43</v>
      </c>
      <c r="D12" s="498" t="s">
        <v>43</v>
      </c>
      <c r="E12" s="498" t="s">
        <v>43</v>
      </c>
      <c r="F12" s="498" t="s">
        <v>43</v>
      </c>
      <c r="G12" s="498" t="s">
        <v>43</v>
      </c>
      <c r="H12" s="498" t="s">
        <v>43</v>
      </c>
      <c r="I12" s="498" t="s">
        <v>43</v>
      </c>
      <c r="J12" s="498" t="s">
        <v>43</v>
      </c>
      <c r="K12" s="498" t="s">
        <v>43</v>
      </c>
      <c r="L12" s="498" t="s">
        <v>43</v>
      </c>
      <c r="M12" s="498" t="s">
        <v>43</v>
      </c>
      <c r="N12" s="498" t="s">
        <v>43</v>
      </c>
      <c r="O12" s="498" t="s">
        <v>43</v>
      </c>
      <c r="P12" s="498" t="s">
        <v>43</v>
      </c>
      <c r="Q12" s="498" t="s">
        <v>43</v>
      </c>
      <c r="R12" s="498" t="s">
        <v>43</v>
      </c>
      <c r="S12" s="497" t="s">
        <v>1324</v>
      </c>
    </row>
    <row r="13" spans="1:19" ht="20.100000000000001" customHeight="1">
      <c r="A13" s="497" t="s">
        <v>1325</v>
      </c>
      <c r="B13" s="498" t="s">
        <v>43</v>
      </c>
      <c r="C13" s="498" t="s">
        <v>43</v>
      </c>
      <c r="D13" s="498" t="s">
        <v>43</v>
      </c>
      <c r="E13" s="498" t="s">
        <v>43</v>
      </c>
      <c r="F13" s="498" t="s">
        <v>43</v>
      </c>
      <c r="G13" s="498" t="s">
        <v>43</v>
      </c>
      <c r="H13" s="498" t="s">
        <v>43</v>
      </c>
      <c r="I13" s="498" t="s">
        <v>43</v>
      </c>
      <c r="J13" s="498" t="s">
        <v>43</v>
      </c>
      <c r="K13" s="498" t="s">
        <v>43</v>
      </c>
      <c r="L13" s="498" t="s">
        <v>43</v>
      </c>
      <c r="M13" s="498" t="s">
        <v>43</v>
      </c>
      <c r="N13" s="498" t="s">
        <v>43</v>
      </c>
      <c r="O13" s="498" t="s">
        <v>43</v>
      </c>
      <c r="P13" s="498" t="s">
        <v>43</v>
      </c>
      <c r="Q13" s="498" t="s">
        <v>43</v>
      </c>
      <c r="R13" s="498" t="s">
        <v>43</v>
      </c>
      <c r="S13" s="497" t="s">
        <v>1325</v>
      </c>
    </row>
    <row r="14" spans="1:19" ht="20.100000000000001" customHeight="1">
      <c r="A14" s="497" t="s">
        <v>1326</v>
      </c>
      <c r="B14" s="498" t="s">
        <v>43</v>
      </c>
      <c r="C14" s="498" t="s">
        <v>43</v>
      </c>
      <c r="D14" s="498" t="s">
        <v>43</v>
      </c>
      <c r="E14" s="498" t="s">
        <v>43</v>
      </c>
      <c r="F14" s="498" t="s">
        <v>43</v>
      </c>
      <c r="G14" s="498" t="s">
        <v>43</v>
      </c>
      <c r="H14" s="498" t="s">
        <v>43</v>
      </c>
      <c r="I14" s="498" t="s">
        <v>43</v>
      </c>
      <c r="J14" s="498" t="s">
        <v>43</v>
      </c>
      <c r="K14" s="498" t="s">
        <v>43</v>
      </c>
      <c r="L14" s="498" t="s">
        <v>43</v>
      </c>
      <c r="M14" s="498" t="s">
        <v>43</v>
      </c>
      <c r="N14" s="498" t="s">
        <v>43</v>
      </c>
      <c r="O14" s="498" t="s">
        <v>43</v>
      </c>
      <c r="P14" s="498" t="s">
        <v>43</v>
      </c>
      <c r="Q14" s="498" t="s">
        <v>43</v>
      </c>
      <c r="R14" s="498" t="s">
        <v>43</v>
      </c>
      <c r="S14" s="497" t="s">
        <v>1326</v>
      </c>
    </row>
    <row r="15" spans="1:19" ht="20.100000000000001" customHeight="1">
      <c r="A15" s="497" t="s">
        <v>1327</v>
      </c>
      <c r="B15" s="498" t="s">
        <v>43</v>
      </c>
      <c r="C15" s="498" t="s">
        <v>43</v>
      </c>
      <c r="D15" s="498" t="s">
        <v>43</v>
      </c>
      <c r="E15" s="498" t="s">
        <v>43</v>
      </c>
      <c r="F15" s="498" t="s">
        <v>43</v>
      </c>
      <c r="G15" s="498" t="s">
        <v>43</v>
      </c>
      <c r="H15" s="498" t="s">
        <v>43</v>
      </c>
      <c r="I15" s="498" t="s">
        <v>43</v>
      </c>
      <c r="J15" s="498" t="s">
        <v>43</v>
      </c>
      <c r="K15" s="498" t="s">
        <v>43</v>
      </c>
      <c r="L15" s="498" t="s">
        <v>43</v>
      </c>
      <c r="M15" s="498" t="s">
        <v>43</v>
      </c>
      <c r="N15" s="498" t="s">
        <v>43</v>
      </c>
      <c r="O15" s="498" t="s">
        <v>43</v>
      </c>
      <c r="P15" s="498" t="s">
        <v>43</v>
      </c>
      <c r="Q15" s="498" t="s">
        <v>43</v>
      </c>
      <c r="R15" s="498" t="s">
        <v>43</v>
      </c>
      <c r="S15" s="497" t="s">
        <v>1327</v>
      </c>
    </row>
    <row r="16" spans="1:19" ht="20.100000000000001" customHeight="1">
      <c r="A16" s="497" t="s">
        <v>1328</v>
      </c>
      <c r="B16" s="498" t="s">
        <v>43</v>
      </c>
      <c r="C16" s="498" t="s">
        <v>43</v>
      </c>
      <c r="D16" s="498" t="s">
        <v>43</v>
      </c>
      <c r="E16" s="498" t="s">
        <v>43</v>
      </c>
      <c r="F16" s="498" t="s">
        <v>43</v>
      </c>
      <c r="G16" s="498" t="s">
        <v>43</v>
      </c>
      <c r="H16" s="498" t="s">
        <v>43</v>
      </c>
      <c r="I16" s="498" t="s">
        <v>43</v>
      </c>
      <c r="J16" s="498" t="s">
        <v>43</v>
      </c>
      <c r="K16" s="498" t="s">
        <v>43</v>
      </c>
      <c r="L16" s="498" t="s">
        <v>43</v>
      </c>
      <c r="M16" s="498" t="s">
        <v>43</v>
      </c>
      <c r="N16" s="498" t="s">
        <v>43</v>
      </c>
      <c r="O16" s="498" t="s">
        <v>43</v>
      </c>
      <c r="P16" s="498" t="s">
        <v>43</v>
      </c>
      <c r="Q16" s="498" t="s">
        <v>43</v>
      </c>
      <c r="R16" s="498" t="s">
        <v>43</v>
      </c>
      <c r="S16" s="497" t="s">
        <v>1328</v>
      </c>
    </row>
    <row r="17" spans="1:19" ht="20.100000000000001" customHeight="1">
      <c r="A17" s="497" t="s">
        <v>1329</v>
      </c>
      <c r="B17" s="498" t="s">
        <v>43</v>
      </c>
      <c r="C17" s="498" t="s">
        <v>43</v>
      </c>
      <c r="D17" s="498" t="s">
        <v>43</v>
      </c>
      <c r="E17" s="498" t="s">
        <v>43</v>
      </c>
      <c r="F17" s="498" t="s">
        <v>43</v>
      </c>
      <c r="G17" s="498" t="s">
        <v>43</v>
      </c>
      <c r="H17" s="498" t="s">
        <v>43</v>
      </c>
      <c r="I17" s="498" t="s">
        <v>43</v>
      </c>
      <c r="J17" s="498" t="s">
        <v>43</v>
      </c>
      <c r="K17" s="498" t="s">
        <v>43</v>
      </c>
      <c r="L17" s="498" t="s">
        <v>43</v>
      </c>
      <c r="M17" s="498" t="s">
        <v>43</v>
      </c>
      <c r="N17" s="498" t="s">
        <v>43</v>
      </c>
      <c r="O17" s="498" t="s">
        <v>43</v>
      </c>
      <c r="P17" s="498" t="s">
        <v>43</v>
      </c>
      <c r="Q17" s="498" t="s">
        <v>43</v>
      </c>
      <c r="R17" s="498" t="s">
        <v>43</v>
      </c>
      <c r="S17" s="497" t="s">
        <v>1329</v>
      </c>
    </row>
    <row r="18" spans="1:19" ht="20.100000000000001" customHeight="1">
      <c r="A18" s="497" t="s">
        <v>1330</v>
      </c>
      <c r="B18" s="498" t="s">
        <v>43</v>
      </c>
      <c r="C18" s="498" t="s">
        <v>43</v>
      </c>
      <c r="D18" s="498" t="s">
        <v>43</v>
      </c>
      <c r="E18" s="498" t="s">
        <v>43</v>
      </c>
      <c r="F18" s="498" t="s">
        <v>43</v>
      </c>
      <c r="G18" s="498" t="s">
        <v>43</v>
      </c>
      <c r="H18" s="498" t="s">
        <v>43</v>
      </c>
      <c r="I18" s="498" t="s">
        <v>43</v>
      </c>
      <c r="J18" s="498" t="s">
        <v>43</v>
      </c>
      <c r="K18" s="498" t="s">
        <v>43</v>
      </c>
      <c r="L18" s="498" t="s">
        <v>43</v>
      </c>
      <c r="M18" s="498" t="s">
        <v>43</v>
      </c>
      <c r="N18" s="498" t="s">
        <v>43</v>
      </c>
      <c r="O18" s="498" t="s">
        <v>43</v>
      </c>
      <c r="P18" s="498" t="s">
        <v>43</v>
      </c>
      <c r="Q18" s="498" t="s">
        <v>43</v>
      </c>
      <c r="R18" s="498" t="s">
        <v>43</v>
      </c>
      <c r="S18" s="497" t="s">
        <v>1330</v>
      </c>
    </row>
    <row r="19" spans="1:19" ht="20.100000000000001" customHeight="1">
      <c r="A19" s="497" t="s">
        <v>1331</v>
      </c>
      <c r="B19" s="498" t="s">
        <v>43</v>
      </c>
      <c r="C19" s="498" t="s">
        <v>43</v>
      </c>
      <c r="D19" s="498" t="s">
        <v>43</v>
      </c>
      <c r="E19" s="498" t="s">
        <v>43</v>
      </c>
      <c r="F19" s="498" t="s">
        <v>43</v>
      </c>
      <c r="G19" s="498" t="s">
        <v>43</v>
      </c>
      <c r="H19" s="498" t="s">
        <v>43</v>
      </c>
      <c r="I19" s="498" t="s">
        <v>43</v>
      </c>
      <c r="J19" s="498" t="s">
        <v>43</v>
      </c>
      <c r="K19" s="498" t="s">
        <v>43</v>
      </c>
      <c r="L19" s="498" t="s">
        <v>43</v>
      </c>
      <c r="M19" s="498" t="s">
        <v>43</v>
      </c>
      <c r="N19" s="498" t="s">
        <v>43</v>
      </c>
      <c r="O19" s="498" t="s">
        <v>43</v>
      </c>
      <c r="P19" s="498" t="s">
        <v>43</v>
      </c>
      <c r="Q19" s="498" t="s">
        <v>43</v>
      </c>
      <c r="R19" s="498" t="s">
        <v>43</v>
      </c>
      <c r="S19" s="497" t="s">
        <v>1331</v>
      </c>
    </row>
    <row r="20" spans="1:19" ht="20.100000000000001" customHeight="1">
      <c r="A20" s="497" t="s">
        <v>1332</v>
      </c>
      <c r="B20" s="498" t="s">
        <v>43</v>
      </c>
      <c r="C20" s="498" t="s">
        <v>43</v>
      </c>
      <c r="D20" s="498" t="s">
        <v>43</v>
      </c>
      <c r="E20" s="498" t="s">
        <v>43</v>
      </c>
      <c r="F20" s="498" t="s">
        <v>43</v>
      </c>
      <c r="G20" s="498" t="s">
        <v>43</v>
      </c>
      <c r="H20" s="498" t="s">
        <v>43</v>
      </c>
      <c r="I20" s="498" t="s">
        <v>43</v>
      </c>
      <c r="J20" s="498" t="s">
        <v>43</v>
      </c>
      <c r="K20" s="498" t="s">
        <v>43</v>
      </c>
      <c r="L20" s="498" t="s">
        <v>43</v>
      </c>
      <c r="M20" s="498" t="s">
        <v>43</v>
      </c>
      <c r="N20" s="498" t="s">
        <v>43</v>
      </c>
      <c r="O20" s="498" t="s">
        <v>43</v>
      </c>
      <c r="P20" s="498" t="s">
        <v>43</v>
      </c>
      <c r="Q20" s="498" t="s">
        <v>43</v>
      </c>
      <c r="R20" s="498" t="s">
        <v>43</v>
      </c>
      <c r="S20" s="497" t="s">
        <v>1332</v>
      </c>
    </row>
    <row r="21" spans="1:19" ht="20.100000000000001" customHeight="1">
      <c r="A21" s="497" t="s">
        <v>1333</v>
      </c>
      <c r="B21" s="498" t="s">
        <v>43</v>
      </c>
      <c r="C21" s="498" t="s">
        <v>43</v>
      </c>
      <c r="D21" s="498" t="s">
        <v>43</v>
      </c>
      <c r="E21" s="498" t="s">
        <v>43</v>
      </c>
      <c r="F21" s="498" t="s">
        <v>43</v>
      </c>
      <c r="G21" s="498" t="s">
        <v>43</v>
      </c>
      <c r="H21" s="498" t="s">
        <v>43</v>
      </c>
      <c r="I21" s="498" t="s">
        <v>43</v>
      </c>
      <c r="J21" s="498" t="s">
        <v>43</v>
      </c>
      <c r="K21" s="498" t="s">
        <v>43</v>
      </c>
      <c r="L21" s="498" t="s">
        <v>43</v>
      </c>
      <c r="M21" s="498" t="s">
        <v>43</v>
      </c>
      <c r="N21" s="498" t="s">
        <v>43</v>
      </c>
      <c r="O21" s="498" t="s">
        <v>43</v>
      </c>
      <c r="P21" s="498" t="s">
        <v>43</v>
      </c>
      <c r="Q21" s="498" t="s">
        <v>43</v>
      </c>
      <c r="R21" s="498" t="s">
        <v>43</v>
      </c>
      <c r="S21" s="497" t="s">
        <v>1333</v>
      </c>
    </row>
    <row r="22" spans="1:19" ht="20.100000000000001" customHeight="1">
      <c r="A22" s="497" t="s">
        <v>1334</v>
      </c>
      <c r="B22" s="498" t="s">
        <v>43</v>
      </c>
      <c r="C22" s="498" t="s">
        <v>43</v>
      </c>
      <c r="D22" s="498" t="s">
        <v>43</v>
      </c>
      <c r="E22" s="498" t="s">
        <v>43</v>
      </c>
      <c r="F22" s="498" t="s">
        <v>43</v>
      </c>
      <c r="G22" s="498" t="s">
        <v>43</v>
      </c>
      <c r="H22" s="498">
        <v>7.2616227000000002</v>
      </c>
      <c r="I22" s="498">
        <v>9.3939999999999996E-2</v>
      </c>
      <c r="J22" s="498">
        <v>16.934377699999999</v>
      </c>
      <c r="K22" s="498" t="s">
        <v>43</v>
      </c>
      <c r="L22" s="498" t="s">
        <v>43</v>
      </c>
      <c r="M22" s="498" t="s">
        <v>43</v>
      </c>
      <c r="N22" s="498" t="s">
        <v>43</v>
      </c>
      <c r="O22" s="498" t="s">
        <v>43</v>
      </c>
      <c r="P22" s="498" t="s">
        <v>43</v>
      </c>
      <c r="Q22" s="498">
        <v>24.289940399999999</v>
      </c>
      <c r="R22" s="498">
        <v>13.592229400000001</v>
      </c>
      <c r="S22" s="497" t="s">
        <v>1334</v>
      </c>
    </row>
    <row r="23" spans="1:19" ht="20.100000000000001" customHeight="1">
      <c r="A23" s="497" t="s">
        <v>1335</v>
      </c>
      <c r="B23" s="498" t="s">
        <v>43</v>
      </c>
      <c r="C23" s="498" t="s">
        <v>43</v>
      </c>
      <c r="D23" s="498" t="s">
        <v>43</v>
      </c>
      <c r="E23" s="498" t="s">
        <v>43</v>
      </c>
      <c r="F23" s="498" t="s">
        <v>43</v>
      </c>
      <c r="G23" s="498" t="s">
        <v>43</v>
      </c>
      <c r="H23" s="498" t="s">
        <v>43</v>
      </c>
      <c r="I23" s="498" t="s">
        <v>43</v>
      </c>
      <c r="J23" s="498" t="s">
        <v>43</v>
      </c>
      <c r="K23" s="498" t="s">
        <v>43</v>
      </c>
      <c r="L23" s="498" t="s">
        <v>43</v>
      </c>
      <c r="M23" s="498" t="s">
        <v>43</v>
      </c>
      <c r="N23" s="498" t="s">
        <v>43</v>
      </c>
      <c r="O23" s="498" t="s">
        <v>43</v>
      </c>
      <c r="P23" s="498" t="s">
        <v>43</v>
      </c>
      <c r="Q23" s="498" t="s">
        <v>43</v>
      </c>
      <c r="R23" s="498" t="s">
        <v>43</v>
      </c>
      <c r="S23" s="497" t="s">
        <v>1335</v>
      </c>
    </row>
    <row r="24" spans="1:19" ht="20.100000000000001" customHeight="1">
      <c r="A24" s="497" t="s">
        <v>1336</v>
      </c>
      <c r="B24" s="498" t="s">
        <v>43</v>
      </c>
      <c r="C24" s="498" t="s">
        <v>43</v>
      </c>
      <c r="D24" s="498" t="s">
        <v>43</v>
      </c>
      <c r="E24" s="498" t="s">
        <v>43</v>
      </c>
      <c r="F24" s="498" t="s">
        <v>43</v>
      </c>
      <c r="G24" s="498" t="s">
        <v>43</v>
      </c>
      <c r="H24" s="498" t="s">
        <v>43</v>
      </c>
      <c r="I24" s="498" t="s">
        <v>43</v>
      </c>
      <c r="J24" s="498">
        <v>1.5707297</v>
      </c>
      <c r="K24" s="498" t="s">
        <v>43</v>
      </c>
      <c r="L24" s="498" t="s">
        <v>43</v>
      </c>
      <c r="M24" s="498" t="s">
        <v>43</v>
      </c>
      <c r="N24" s="498" t="s">
        <v>43</v>
      </c>
      <c r="O24" s="498" t="s">
        <v>43</v>
      </c>
      <c r="P24" s="498" t="s">
        <v>43</v>
      </c>
      <c r="Q24" s="498">
        <v>1.5707297</v>
      </c>
      <c r="R24" s="498">
        <v>0.67515449999999999</v>
      </c>
      <c r="S24" s="497" t="s">
        <v>1336</v>
      </c>
    </row>
    <row r="25" spans="1:19" ht="20.100000000000001" customHeight="1">
      <c r="A25" s="497" t="s">
        <v>1337</v>
      </c>
      <c r="B25" s="498" t="s">
        <v>43</v>
      </c>
      <c r="C25" s="498" t="s">
        <v>43</v>
      </c>
      <c r="D25" s="498" t="s">
        <v>43</v>
      </c>
      <c r="E25" s="498" t="s">
        <v>43</v>
      </c>
      <c r="F25" s="498" t="s">
        <v>43</v>
      </c>
      <c r="G25" s="498" t="s">
        <v>43</v>
      </c>
      <c r="H25" s="498" t="s">
        <v>43</v>
      </c>
      <c r="I25" s="498" t="s">
        <v>43</v>
      </c>
      <c r="J25" s="498" t="s">
        <v>43</v>
      </c>
      <c r="K25" s="498" t="s">
        <v>43</v>
      </c>
      <c r="L25" s="498" t="s">
        <v>43</v>
      </c>
      <c r="M25" s="498" t="s">
        <v>43</v>
      </c>
      <c r="N25" s="498" t="s">
        <v>43</v>
      </c>
      <c r="O25" s="498" t="s">
        <v>43</v>
      </c>
      <c r="P25" s="498" t="s">
        <v>43</v>
      </c>
      <c r="Q25" s="498" t="s">
        <v>43</v>
      </c>
      <c r="R25" s="498" t="s">
        <v>43</v>
      </c>
      <c r="S25" s="497" t="s">
        <v>1337</v>
      </c>
    </row>
    <row r="26" spans="1:19" ht="20.100000000000001" customHeight="1">
      <c r="A26" s="497" t="s">
        <v>1338</v>
      </c>
      <c r="B26" s="498" t="s">
        <v>43</v>
      </c>
      <c r="C26" s="498" t="s">
        <v>43</v>
      </c>
      <c r="D26" s="498" t="s">
        <v>43</v>
      </c>
      <c r="E26" s="498" t="s">
        <v>43</v>
      </c>
      <c r="F26" s="498">
        <v>3.2385000000000002</v>
      </c>
      <c r="G26" s="498">
        <v>2387.1385865000002</v>
      </c>
      <c r="H26" s="498">
        <v>169975.95944810001</v>
      </c>
      <c r="I26" s="498">
        <v>10944.920800600001</v>
      </c>
      <c r="J26" s="498">
        <v>249815.65890949999</v>
      </c>
      <c r="K26" s="498">
        <v>157.08348000000001</v>
      </c>
      <c r="L26" s="498">
        <v>0.65</v>
      </c>
      <c r="M26" s="498" t="s">
        <v>43</v>
      </c>
      <c r="N26" s="498">
        <v>38580.224539100003</v>
      </c>
      <c r="O26" s="498">
        <v>10925.9543447</v>
      </c>
      <c r="P26" s="498">
        <v>2570.3804232000002</v>
      </c>
      <c r="Q26" s="498">
        <v>485361.20903169998</v>
      </c>
      <c r="R26" s="498">
        <v>439231.20348069997</v>
      </c>
      <c r="S26" s="497" t="s">
        <v>1338</v>
      </c>
    </row>
    <row r="27" spans="1:19" ht="20.100000000000001" customHeight="1">
      <c r="A27" s="497" t="s">
        <v>1339</v>
      </c>
      <c r="B27" s="498" t="s">
        <v>43</v>
      </c>
      <c r="C27" s="498" t="s">
        <v>43</v>
      </c>
      <c r="D27" s="498" t="s">
        <v>43</v>
      </c>
      <c r="E27" s="498" t="s">
        <v>43</v>
      </c>
      <c r="F27" s="498" t="s">
        <v>43</v>
      </c>
      <c r="G27" s="498" t="s">
        <v>43</v>
      </c>
      <c r="H27" s="498" t="s">
        <v>43</v>
      </c>
      <c r="I27" s="498" t="s">
        <v>43</v>
      </c>
      <c r="J27" s="498" t="s">
        <v>43</v>
      </c>
      <c r="K27" s="498" t="s">
        <v>43</v>
      </c>
      <c r="L27" s="498" t="s">
        <v>43</v>
      </c>
      <c r="M27" s="498" t="s">
        <v>43</v>
      </c>
      <c r="N27" s="498" t="s">
        <v>43</v>
      </c>
      <c r="O27" s="498" t="s">
        <v>43</v>
      </c>
      <c r="P27" s="498" t="s">
        <v>43</v>
      </c>
      <c r="Q27" s="498" t="s">
        <v>43</v>
      </c>
      <c r="R27" s="498" t="s">
        <v>43</v>
      </c>
      <c r="S27" s="497" t="s">
        <v>1339</v>
      </c>
    </row>
    <row r="28" spans="1:19" ht="20.100000000000001" customHeight="1">
      <c r="A28" s="497" t="s">
        <v>1340</v>
      </c>
      <c r="B28" s="498" t="s">
        <v>43</v>
      </c>
      <c r="C28" s="498" t="s">
        <v>43</v>
      </c>
      <c r="D28" s="498" t="s">
        <v>43</v>
      </c>
      <c r="E28" s="498" t="s">
        <v>43</v>
      </c>
      <c r="F28" s="498" t="s">
        <v>43</v>
      </c>
      <c r="G28" s="498" t="s">
        <v>43</v>
      </c>
      <c r="H28" s="498">
        <v>2934.4091480000002</v>
      </c>
      <c r="I28" s="498" t="s">
        <v>43</v>
      </c>
      <c r="J28" s="498">
        <v>11728.599549799999</v>
      </c>
      <c r="K28" s="498" t="s">
        <v>43</v>
      </c>
      <c r="L28" s="498" t="s">
        <v>43</v>
      </c>
      <c r="M28" s="498" t="s">
        <v>43</v>
      </c>
      <c r="N28" s="498" t="s">
        <v>43</v>
      </c>
      <c r="O28" s="498" t="s">
        <v>43</v>
      </c>
      <c r="P28" s="498" t="s">
        <v>43</v>
      </c>
      <c r="Q28" s="498">
        <v>14663.0086978</v>
      </c>
      <c r="R28" s="498">
        <v>3.6966999999999998E-3</v>
      </c>
      <c r="S28" s="497" t="s">
        <v>1340</v>
      </c>
    </row>
    <row r="29" spans="1:19" ht="20.100000000000001" customHeight="1">
      <c r="A29" s="497" t="s">
        <v>1341</v>
      </c>
      <c r="B29" s="498" t="s">
        <v>43</v>
      </c>
      <c r="C29" s="498" t="s">
        <v>43</v>
      </c>
      <c r="D29" s="498" t="s">
        <v>43</v>
      </c>
      <c r="E29" s="498" t="s">
        <v>43</v>
      </c>
      <c r="F29" s="498" t="s">
        <v>43</v>
      </c>
      <c r="G29" s="498" t="s">
        <v>43</v>
      </c>
      <c r="H29" s="498" t="s">
        <v>43</v>
      </c>
      <c r="I29" s="498" t="s">
        <v>43</v>
      </c>
      <c r="J29" s="498" t="s">
        <v>43</v>
      </c>
      <c r="K29" s="498" t="s">
        <v>43</v>
      </c>
      <c r="L29" s="498" t="s">
        <v>43</v>
      </c>
      <c r="M29" s="498" t="s">
        <v>43</v>
      </c>
      <c r="N29" s="498" t="s">
        <v>43</v>
      </c>
      <c r="O29" s="498" t="s">
        <v>43</v>
      </c>
      <c r="P29" s="498" t="s">
        <v>43</v>
      </c>
      <c r="Q29" s="498" t="s">
        <v>43</v>
      </c>
      <c r="R29" s="498" t="s">
        <v>43</v>
      </c>
      <c r="S29" s="497" t="s">
        <v>1341</v>
      </c>
    </row>
    <row r="30" spans="1:19" ht="20.100000000000001" customHeight="1">
      <c r="A30" s="497" t="s">
        <v>1342</v>
      </c>
      <c r="B30" s="498" t="s">
        <v>43</v>
      </c>
      <c r="C30" s="498" t="s">
        <v>43</v>
      </c>
      <c r="D30" s="498" t="s">
        <v>43</v>
      </c>
      <c r="E30" s="498" t="s">
        <v>43</v>
      </c>
      <c r="F30" s="498" t="s">
        <v>43</v>
      </c>
      <c r="G30" s="498" t="s">
        <v>43</v>
      </c>
      <c r="H30" s="498">
        <v>6441.3269481999996</v>
      </c>
      <c r="I30" s="498">
        <v>236.86127160000001</v>
      </c>
      <c r="J30" s="498">
        <v>19951.260999999999</v>
      </c>
      <c r="K30" s="498" t="s">
        <v>43</v>
      </c>
      <c r="L30" s="498" t="s">
        <v>43</v>
      </c>
      <c r="M30" s="498" t="s">
        <v>43</v>
      </c>
      <c r="N30" s="498">
        <v>91.292715000000001</v>
      </c>
      <c r="O30" s="498">
        <v>37.506816200000003</v>
      </c>
      <c r="P30" s="498">
        <v>37.908000000000001</v>
      </c>
      <c r="Q30" s="498">
        <v>26796.156750999995</v>
      </c>
      <c r="R30" s="498">
        <v>20824.408934999999</v>
      </c>
      <c r="S30" s="497" t="s">
        <v>1342</v>
      </c>
    </row>
    <row r="31" spans="1:19" ht="20.100000000000001" customHeight="1">
      <c r="A31" s="497" t="s">
        <v>1343</v>
      </c>
      <c r="B31" s="498" t="s">
        <v>43</v>
      </c>
      <c r="C31" s="498" t="s">
        <v>43</v>
      </c>
      <c r="D31" s="498" t="s">
        <v>43</v>
      </c>
      <c r="E31" s="498" t="s">
        <v>43</v>
      </c>
      <c r="F31" s="498" t="s">
        <v>43</v>
      </c>
      <c r="G31" s="498" t="s">
        <v>43</v>
      </c>
      <c r="H31" s="498" t="s">
        <v>43</v>
      </c>
      <c r="I31" s="498" t="s">
        <v>43</v>
      </c>
      <c r="J31" s="498">
        <v>1.1515</v>
      </c>
      <c r="K31" s="498" t="s">
        <v>43</v>
      </c>
      <c r="L31" s="498" t="s">
        <v>43</v>
      </c>
      <c r="M31" s="498" t="s">
        <v>43</v>
      </c>
      <c r="N31" s="498" t="s">
        <v>43</v>
      </c>
      <c r="O31" s="498" t="s">
        <v>43</v>
      </c>
      <c r="P31" s="498" t="s">
        <v>43</v>
      </c>
      <c r="Q31" s="498">
        <v>1.1515</v>
      </c>
      <c r="R31" s="498" t="s">
        <v>43</v>
      </c>
      <c r="S31" s="497" t="s">
        <v>1343</v>
      </c>
    </row>
    <row r="32" spans="1:19" ht="20.100000000000001" customHeight="1">
      <c r="A32" s="497" t="s">
        <v>1344</v>
      </c>
      <c r="B32" s="498" t="s">
        <v>43</v>
      </c>
      <c r="C32" s="498" t="s">
        <v>43</v>
      </c>
      <c r="D32" s="498" t="s">
        <v>43</v>
      </c>
      <c r="E32" s="498" t="s">
        <v>43</v>
      </c>
      <c r="F32" s="498" t="s">
        <v>43</v>
      </c>
      <c r="G32" s="498" t="s">
        <v>43</v>
      </c>
      <c r="H32" s="498">
        <v>2.896E-2</v>
      </c>
      <c r="I32" s="498" t="s">
        <v>43</v>
      </c>
      <c r="J32" s="498">
        <v>7.3069999999999996E-2</v>
      </c>
      <c r="K32" s="498" t="s">
        <v>43</v>
      </c>
      <c r="L32" s="498" t="s">
        <v>43</v>
      </c>
      <c r="M32" s="498" t="s">
        <v>43</v>
      </c>
      <c r="N32" s="498" t="s">
        <v>43</v>
      </c>
      <c r="O32" s="498" t="s">
        <v>43</v>
      </c>
      <c r="P32" s="498" t="s">
        <v>43</v>
      </c>
      <c r="Q32" s="498">
        <v>0.10203</v>
      </c>
      <c r="R32" s="498" t="s">
        <v>43</v>
      </c>
      <c r="S32" s="497" t="s">
        <v>1344</v>
      </c>
    </row>
    <row r="33" spans="1:19" ht="20.100000000000001" customHeight="1">
      <c r="A33" s="497" t="s">
        <v>1345</v>
      </c>
      <c r="B33" s="498" t="s">
        <v>43</v>
      </c>
      <c r="C33" s="498" t="s">
        <v>43</v>
      </c>
      <c r="D33" s="498" t="s">
        <v>43</v>
      </c>
      <c r="E33" s="498" t="s">
        <v>43</v>
      </c>
      <c r="F33" s="498" t="s">
        <v>43</v>
      </c>
      <c r="G33" s="498" t="s">
        <v>43</v>
      </c>
      <c r="H33" s="498" t="s">
        <v>43</v>
      </c>
      <c r="I33" s="498" t="s">
        <v>43</v>
      </c>
      <c r="J33" s="498" t="s">
        <v>43</v>
      </c>
      <c r="K33" s="498" t="s">
        <v>43</v>
      </c>
      <c r="L33" s="498" t="s">
        <v>43</v>
      </c>
      <c r="M33" s="498" t="s">
        <v>43</v>
      </c>
      <c r="N33" s="498" t="s">
        <v>43</v>
      </c>
      <c r="O33" s="498" t="s">
        <v>43</v>
      </c>
      <c r="P33" s="498" t="s">
        <v>43</v>
      </c>
      <c r="Q33" s="498" t="s">
        <v>43</v>
      </c>
      <c r="R33" s="498" t="s">
        <v>43</v>
      </c>
      <c r="S33" s="497" t="s">
        <v>1345</v>
      </c>
    </row>
    <row r="34" spans="1:19" ht="20.100000000000001" customHeight="1">
      <c r="A34" s="497" t="s">
        <v>1346</v>
      </c>
      <c r="B34" s="498" t="s">
        <v>43</v>
      </c>
      <c r="C34" s="498" t="s">
        <v>43</v>
      </c>
      <c r="D34" s="498" t="s">
        <v>43</v>
      </c>
      <c r="E34" s="498" t="s">
        <v>43</v>
      </c>
      <c r="F34" s="498" t="s">
        <v>43</v>
      </c>
      <c r="G34" s="498">
        <v>0.55000000000000004</v>
      </c>
      <c r="H34" s="498">
        <v>8617.0978684999991</v>
      </c>
      <c r="I34" s="498">
        <v>746.29353079999998</v>
      </c>
      <c r="J34" s="498">
        <v>7151.8935074999999</v>
      </c>
      <c r="K34" s="498">
        <v>1</v>
      </c>
      <c r="L34" s="498" t="s">
        <v>43</v>
      </c>
      <c r="M34" s="498" t="s">
        <v>43</v>
      </c>
      <c r="N34" s="498">
        <v>301.55895570000001</v>
      </c>
      <c r="O34" s="498">
        <v>47.282620000000001</v>
      </c>
      <c r="P34" s="498">
        <v>36.05883</v>
      </c>
      <c r="Q34" s="498">
        <v>16901.735312500001</v>
      </c>
      <c r="R34" s="498">
        <v>10739.793899</v>
      </c>
      <c r="S34" s="497" t="s">
        <v>1346</v>
      </c>
    </row>
    <row r="35" spans="1:19" ht="20.100000000000001" customHeight="1">
      <c r="A35" s="497" t="s">
        <v>1347</v>
      </c>
      <c r="B35" s="498" t="s">
        <v>43</v>
      </c>
      <c r="C35" s="498" t="s">
        <v>43</v>
      </c>
      <c r="D35" s="498" t="s">
        <v>43</v>
      </c>
      <c r="E35" s="498" t="s">
        <v>43</v>
      </c>
      <c r="F35" s="498" t="s">
        <v>43</v>
      </c>
      <c r="G35" s="498" t="s">
        <v>43</v>
      </c>
      <c r="H35" s="498">
        <v>0.93601900000000005</v>
      </c>
      <c r="I35" s="498" t="s">
        <v>43</v>
      </c>
      <c r="J35" s="498">
        <v>1.3989391</v>
      </c>
      <c r="K35" s="498" t="s">
        <v>43</v>
      </c>
      <c r="L35" s="498" t="s">
        <v>43</v>
      </c>
      <c r="M35" s="498" t="s">
        <v>43</v>
      </c>
      <c r="N35" s="498" t="s">
        <v>43</v>
      </c>
      <c r="O35" s="498" t="s">
        <v>43</v>
      </c>
      <c r="P35" s="498" t="s">
        <v>43</v>
      </c>
      <c r="Q35" s="498">
        <v>2.3349581000000001</v>
      </c>
      <c r="R35" s="498">
        <v>0.91755900000000001</v>
      </c>
      <c r="S35" s="497" t="s">
        <v>1347</v>
      </c>
    </row>
    <row r="36" spans="1:19" ht="20.100000000000001" customHeight="1">
      <c r="A36" s="497" t="s">
        <v>1348</v>
      </c>
      <c r="B36" s="498" t="s">
        <v>43</v>
      </c>
      <c r="C36" s="498" t="s">
        <v>43</v>
      </c>
      <c r="D36" s="498" t="s">
        <v>43</v>
      </c>
      <c r="E36" s="498" t="s">
        <v>43</v>
      </c>
      <c r="F36" s="498" t="s">
        <v>43</v>
      </c>
      <c r="G36" s="498" t="s">
        <v>43</v>
      </c>
      <c r="H36" s="498">
        <v>5.6763966999999997</v>
      </c>
      <c r="I36" s="498">
        <v>10.419916000000001</v>
      </c>
      <c r="J36" s="498">
        <v>50.876792199999997</v>
      </c>
      <c r="K36" s="498" t="s">
        <v>43</v>
      </c>
      <c r="L36" s="498" t="s">
        <v>43</v>
      </c>
      <c r="M36" s="498" t="s">
        <v>43</v>
      </c>
      <c r="N36" s="498" t="s">
        <v>43</v>
      </c>
      <c r="O36" s="498">
        <v>125.0718609</v>
      </c>
      <c r="P36" s="498" t="s">
        <v>43</v>
      </c>
      <c r="Q36" s="498">
        <v>192.0449658</v>
      </c>
      <c r="R36" s="498">
        <v>111.107647</v>
      </c>
      <c r="S36" s="497" t="s">
        <v>1348</v>
      </c>
    </row>
    <row r="37" spans="1:19" ht="20.100000000000001" customHeight="1">
      <c r="A37" s="497" t="s">
        <v>1349</v>
      </c>
      <c r="B37" s="498" t="s">
        <v>43</v>
      </c>
      <c r="C37" s="498" t="s">
        <v>43</v>
      </c>
      <c r="D37" s="498" t="s">
        <v>43</v>
      </c>
      <c r="E37" s="498" t="s">
        <v>43</v>
      </c>
      <c r="F37" s="498" t="s">
        <v>43</v>
      </c>
      <c r="G37" s="498" t="s">
        <v>43</v>
      </c>
      <c r="H37" s="498" t="s">
        <v>43</v>
      </c>
      <c r="I37" s="498" t="s">
        <v>43</v>
      </c>
      <c r="J37" s="498" t="s">
        <v>43</v>
      </c>
      <c r="K37" s="498" t="s">
        <v>43</v>
      </c>
      <c r="L37" s="498" t="s">
        <v>43</v>
      </c>
      <c r="M37" s="498" t="s">
        <v>43</v>
      </c>
      <c r="N37" s="498" t="s">
        <v>43</v>
      </c>
      <c r="O37" s="498" t="s">
        <v>43</v>
      </c>
      <c r="P37" s="498" t="s">
        <v>43</v>
      </c>
      <c r="Q37" s="498" t="s">
        <v>43</v>
      </c>
      <c r="R37" s="498" t="s">
        <v>43</v>
      </c>
      <c r="S37" s="497" t="s">
        <v>1349</v>
      </c>
    </row>
    <row r="38" spans="1:19" ht="20.100000000000001" customHeight="1">
      <c r="A38" s="497" t="s">
        <v>1350</v>
      </c>
      <c r="B38" s="498" t="s">
        <v>43</v>
      </c>
      <c r="C38" s="498" t="s">
        <v>43</v>
      </c>
      <c r="D38" s="498" t="s">
        <v>43</v>
      </c>
      <c r="E38" s="498">
        <v>5.0583299999999998</v>
      </c>
      <c r="F38" s="498">
        <v>12.133240000000001</v>
      </c>
      <c r="G38" s="498">
        <v>3.3025500000000001</v>
      </c>
      <c r="H38" s="498">
        <v>19602.8455435</v>
      </c>
      <c r="I38" s="498">
        <v>1497.3592931000001</v>
      </c>
      <c r="J38" s="498">
        <v>25074.4261615</v>
      </c>
      <c r="K38" s="498">
        <v>2.1120100000000002</v>
      </c>
      <c r="L38" s="498" t="s">
        <v>43</v>
      </c>
      <c r="M38" s="498" t="s">
        <v>43</v>
      </c>
      <c r="N38" s="498">
        <v>5617.7671077000005</v>
      </c>
      <c r="O38" s="498">
        <v>160.36434310000001</v>
      </c>
      <c r="P38" s="498">
        <v>138.9674828</v>
      </c>
      <c r="Q38" s="498">
        <v>52114.336061699993</v>
      </c>
      <c r="R38" s="498">
        <v>41077.609023899997</v>
      </c>
      <c r="S38" s="497" t="s">
        <v>1350</v>
      </c>
    </row>
    <row r="39" spans="1:19" ht="20.100000000000001" customHeight="1">
      <c r="A39" s="497" t="s">
        <v>1351</v>
      </c>
      <c r="B39" s="498" t="s">
        <v>43</v>
      </c>
      <c r="C39" s="498" t="s">
        <v>43</v>
      </c>
      <c r="D39" s="498" t="s">
        <v>43</v>
      </c>
      <c r="E39" s="498" t="s">
        <v>43</v>
      </c>
      <c r="F39" s="498" t="s">
        <v>43</v>
      </c>
      <c r="G39" s="498" t="s">
        <v>43</v>
      </c>
      <c r="H39" s="498">
        <v>0.55500000000000005</v>
      </c>
      <c r="I39" s="498">
        <v>4.0862800000000004</v>
      </c>
      <c r="J39" s="498" t="s">
        <v>43</v>
      </c>
      <c r="K39" s="498" t="s">
        <v>43</v>
      </c>
      <c r="L39" s="498" t="s">
        <v>43</v>
      </c>
      <c r="M39" s="498" t="s">
        <v>43</v>
      </c>
      <c r="N39" s="498" t="s">
        <v>43</v>
      </c>
      <c r="O39" s="498" t="s">
        <v>43</v>
      </c>
      <c r="P39" s="498" t="s">
        <v>43</v>
      </c>
      <c r="Q39" s="498">
        <v>4.6412800000000001</v>
      </c>
      <c r="R39" s="498" t="s">
        <v>43</v>
      </c>
      <c r="S39" s="497" t="s">
        <v>1351</v>
      </c>
    </row>
    <row r="40" spans="1:19" ht="20.100000000000001" customHeight="1">
      <c r="A40" s="497" t="s">
        <v>1352</v>
      </c>
      <c r="B40" s="498" t="s">
        <v>43</v>
      </c>
      <c r="C40" s="498" t="s">
        <v>43</v>
      </c>
      <c r="D40" s="498" t="s">
        <v>43</v>
      </c>
      <c r="E40" s="498" t="s">
        <v>43</v>
      </c>
      <c r="F40" s="498" t="s">
        <v>43</v>
      </c>
      <c r="G40" s="498" t="s">
        <v>43</v>
      </c>
      <c r="H40" s="498" t="s">
        <v>43</v>
      </c>
      <c r="I40" s="498">
        <v>1.69611</v>
      </c>
      <c r="J40" s="498">
        <v>0.67</v>
      </c>
      <c r="K40" s="498" t="s">
        <v>43</v>
      </c>
      <c r="L40" s="498" t="s">
        <v>43</v>
      </c>
      <c r="M40" s="498" t="s">
        <v>43</v>
      </c>
      <c r="N40" s="498" t="s">
        <v>43</v>
      </c>
      <c r="O40" s="498" t="s">
        <v>43</v>
      </c>
      <c r="P40" s="498" t="s">
        <v>43</v>
      </c>
      <c r="Q40" s="498">
        <v>2.3661099999999999</v>
      </c>
      <c r="R40" s="498" t="s">
        <v>43</v>
      </c>
      <c r="S40" s="497" t="s">
        <v>1352</v>
      </c>
    </row>
    <row r="41" spans="1:19" ht="20.100000000000001" customHeight="1">
      <c r="A41" s="497" t="s">
        <v>1353</v>
      </c>
      <c r="B41" s="498" t="s">
        <v>43</v>
      </c>
      <c r="C41" s="498" t="s">
        <v>43</v>
      </c>
      <c r="D41" s="498" t="s">
        <v>43</v>
      </c>
      <c r="E41" s="498" t="s">
        <v>43</v>
      </c>
      <c r="F41" s="498" t="s">
        <v>43</v>
      </c>
      <c r="G41" s="498" t="s">
        <v>43</v>
      </c>
      <c r="H41" s="498">
        <v>10.69533</v>
      </c>
      <c r="I41" s="498">
        <v>89.765955000000005</v>
      </c>
      <c r="J41" s="498">
        <v>18.099820000000001</v>
      </c>
      <c r="K41" s="498" t="s">
        <v>43</v>
      </c>
      <c r="L41" s="498" t="s">
        <v>43</v>
      </c>
      <c r="M41" s="498" t="s">
        <v>43</v>
      </c>
      <c r="N41" s="498" t="s">
        <v>43</v>
      </c>
      <c r="O41" s="498">
        <v>0.44139</v>
      </c>
      <c r="P41" s="498" t="s">
        <v>43</v>
      </c>
      <c r="Q41" s="498">
        <v>119.002495</v>
      </c>
      <c r="R41" s="498">
        <v>20.626740000000002</v>
      </c>
      <c r="S41" s="497" t="s">
        <v>1353</v>
      </c>
    </row>
    <row r="42" spans="1:19" ht="20.100000000000001" customHeight="1">
      <c r="A42" s="497" t="s">
        <v>1354</v>
      </c>
      <c r="B42" s="498" t="s">
        <v>43</v>
      </c>
      <c r="C42" s="498" t="s">
        <v>43</v>
      </c>
      <c r="D42" s="498" t="s">
        <v>43</v>
      </c>
      <c r="E42" s="498" t="s">
        <v>43</v>
      </c>
      <c r="F42" s="498">
        <v>887.66654860000006</v>
      </c>
      <c r="G42" s="498" t="s">
        <v>43</v>
      </c>
      <c r="H42" s="498">
        <v>60744.435638900002</v>
      </c>
      <c r="I42" s="498">
        <v>2954.1114520000001</v>
      </c>
      <c r="J42" s="498">
        <v>60613.369194300001</v>
      </c>
      <c r="K42" s="498">
        <v>1.8298399999999999</v>
      </c>
      <c r="L42" s="498" t="s">
        <v>43</v>
      </c>
      <c r="M42" s="498" t="s">
        <v>43</v>
      </c>
      <c r="N42" s="498">
        <v>422.95984559999999</v>
      </c>
      <c r="O42" s="498">
        <v>484.08507429999997</v>
      </c>
      <c r="P42" s="498">
        <v>84.533034799999996</v>
      </c>
      <c r="Q42" s="498">
        <v>126192.9906285</v>
      </c>
      <c r="R42" s="498">
        <v>1213301.3007720001</v>
      </c>
      <c r="S42" s="497" t="s">
        <v>1354</v>
      </c>
    </row>
    <row r="43" spans="1:19" ht="20.100000000000001" customHeight="1">
      <c r="A43" s="499"/>
      <c r="B43" s="500"/>
      <c r="C43" s="500"/>
      <c r="D43" s="500"/>
      <c r="E43" s="500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499"/>
    </row>
    <row r="44" spans="1:19">
      <c r="A44" s="497"/>
      <c r="B44" s="498"/>
      <c r="C44" s="498"/>
      <c r="D44" s="498"/>
      <c r="E44" s="498"/>
      <c r="F44" s="498"/>
      <c r="G44" s="498"/>
      <c r="H44" s="498"/>
      <c r="I44" s="488"/>
      <c r="J44" s="488" t="s">
        <v>1425</v>
      </c>
      <c r="K44" s="498"/>
      <c r="L44" s="498"/>
      <c r="M44" s="498"/>
      <c r="N44" s="498"/>
      <c r="O44" s="498"/>
      <c r="P44" s="498"/>
      <c r="Q44" s="498"/>
      <c r="R44" s="498"/>
      <c r="S44" s="488" t="s">
        <v>1428</v>
      </c>
    </row>
    <row r="45" spans="1:19">
      <c r="A45" s="497"/>
      <c r="B45" s="498"/>
      <c r="C45" s="498"/>
      <c r="D45" s="498"/>
      <c r="E45" s="498"/>
      <c r="F45" s="498"/>
      <c r="G45" s="498"/>
      <c r="H45" s="498"/>
      <c r="I45" s="492"/>
      <c r="J45" s="444"/>
      <c r="K45" s="498"/>
      <c r="L45" s="498"/>
      <c r="M45" s="498"/>
      <c r="N45" s="498"/>
      <c r="O45" s="498"/>
      <c r="P45" s="498"/>
      <c r="Q45" s="498"/>
      <c r="R45" s="498"/>
      <c r="S45" s="497"/>
    </row>
    <row r="46" spans="1:19">
      <c r="A46" s="497"/>
      <c r="B46" s="498"/>
      <c r="C46" s="498"/>
      <c r="D46" s="498"/>
      <c r="E46" s="498"/>
      <c r="F46" s="498"/>
      <c r="G46" s="498"/>
      <c r="H46" s="498"/>
      <c r="I46" s="492"/>
      <c r="J46" s="444"/>
      <c r="K46" s="498"/>
      <c r="L46" s="498"/>
      <c r="M46" s="498"/>
      <c r="N46" s="498"/>
      <c r="O46" s="498"/>
      <c r="P46" s="498"/>
      <c r="Q46" s="498"/>
      <c r="R46" s="498"/>
      <c r="S46" s="497"/>
    </row>
    <row r="47" spans="1:19">
      <c r="A47" s="497"/>
      <c r="B47" s="498"/>
      <c r="C47" s="498"/>
      <c r="D47" s="498"/>
      <c r="E47" s="498"/>
      <c r="F47" s="498"/>
      <c r="G47" s="498"/>
      <c r="H47" s="498"/>
      <c r="I47" s="492"/>
      <c r="J47" s="444"/>
      <c r="K47" s="498"/>
      <c r="L47" s="498"/>
      <c r="M47" s="498"/>
      <c r="N47" s="498"/>
      <c r="O47" s="498"/>
      <c r="P47" s="498"/>
      <c r="Q47" s="498"/>
      <c r="R47" s="498"/>
      <c r="S47" s="497"/>
    </row>
    <row r="48" spans="1:19" ht="15">
      <c r="A48" s="15"/>
      <c r="B48" s="58"/>
      <c r="C48" s="15"/>
      <c r="D48" s="491"/>
      <c r="E48" s="491"/>
      <c r="F48" s="491"/>
      <c r="G48" s="15"/>
      <c r="H48" s="15"/>
      <c r="I48" s="501"/>
      <c r="J48" s="502"/>
      <c r="K48" s="58"/>
      <c r="L48" s="491"/>
      <c r="M48" s="15"/>
      <c r="N48" s="15"/>
      <c r="O48" s="15"/>
      <c r="P48" s="15"/>
      <c r="Q48" s="15"/>
      <c r="R48" s="15"/>
      <c r="S48" s="475" t="s">
        <v>96</v>
      </c>
    </row>
    <row r="49" spans="1:19">
      <c r="A49" s="1118" t="s">
        <v>1304</v>
      </c>
      <c r="B49" s="1115" t="s">
        <v>1305</v>
      </c>
      <c r="C49" s="1115"/>
      <c r="D49" s="1115"/>
      <c r="E49" s="1115"/>
      <c r="F49" s="1115"/>
      <c r="G49" s="1115"/>
      <c r="H49" s="1115"/>
      <c r="I49" s="1115"/>
      <c r="J49" s="1115" t="s">
        <v>1305</v>
      </c>
      <c r="K49" s="1115"/>
      <c r="L49" s="1115"/>
      <c r="M49" s="1115"/>
      <c r="N49" s="1115"/>
      <c r="O49" s="1115"/>
      <c r="P49" s="1115"/>
      <c r="Q49" s="1115"/>
      <c r="R49" s="1119" t="s">
        <v>1306</v>
      </c>
      <c r="S49" s="1122" t="s">
        <v>1304</v>
      </c>
    </row>
    <row r="50" spans="1:19">
      <c r="A50" s="1118"/>
      <c r="B50" s="1120" t="s">
        <v>1307</v>
      </c>
      <c r="C50" s="1120" t="s">
        <v>1308</v>
      </c>
      <c r="D50" s="1120" t="s">
        <v>1309</v>
      </c>
      <c r="E50" s="1120" t="s">
        <v>1310</v>
      </c>
      <c r="F50" s="1120" t="s">
        <v>1311</v>
      </c>
      <c r="G50" s="1120" t="s">
        <v>1312</v>
      </c>
      <c r="H50" s="1120" t="s">
        <v>1313</v>
      </c>
      <c r="I50" s="1120" t="s">
        <v>1314</v>
      </c>
      <c r="J50" s="1120" t="s">
        <v>1315</v>
      </c>
      <c r="K50" s="1120" t="s">
        <v>1316</v>
      </c>
      <c r="L50" s="1120" t="s">
        <v>1317</v>
      </c>
      <c r="M50" s="1120" t="s">
        <v>1318</v>
      </c>
      <c r="N50" s="1120" t="s">
        <v>1319</v>
      </c>
      <c r="O50" s="1120" t="s">
        <v>1320</v>
      </c>
      <c r="P50" s="1120" t="s">
        <v>1321</v>
      </c>
      <c r="Q50" s="1121" t="s">
        <v>57</v>
      </c>
      <c r="R50" s="1119"/>
      <c r="S50" s="1122"/>
    </row>
    <row r="51" spans="1:19" ht="45.75" customHeight="1">
      <c r="A51" s="1118"/>
      <c r="B51" s="1120"/>
      <c r="C51" s="1120"/>
      <c r="D51" s="1120"/>
      <c r="E51" s="1120"/>
      <c r="F51" s="1120"/>
      <c r="G51" s="1120"/>
      <c r="H51" s="1120"/>
      <c r="I51" s="1120"/>
      <c r="J51" s="1120"/>
      <c r="K51" s="1120"/>
      <c r="L51" s="1120"/>
      <c r="M51" s="1120"/>
      <c r="N51" s="1120"/>
      <c r="O51" s="1120"/>
      <c r="P51" s="1120"/>
      <c r="Q51" s="1121"/>
      <c r="R51" s="1119"/>
      <c r="S51" s="1122"/>
    </row>
    <row r="52" spans="1:19" ht="20.100000000000001" customHeight="1">
      <c r="A52" s="62"/>
      <c r="B52" s="495"/>
      <c r="C52" s="495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</row>
    <row r="53" spans="1:19" ht="20.100000000000001" customHeight="1">
      <c r="A53" s="497" t="s">
        <v>1355</v>
      </c>
      <c r="B53" s="498" t="s">
        <v>43</v>
      </c>
      <c r="C53" s="498" t="s">
        <v>43</v>
      </c>
      <c r="D53" s="498" t="s">
        <v>43</v>
      </c>
      <c r="E53" s="498" t="s">
        <v>43</v>
      </c>
      <c r="F53" s="498" t="s">
        <v>43</v>
      </c>
      <c r="G53" s="498" t="s">
        <v>43</v>
      </c>
      <c r="H53" s="498">
        <v>32.8589755</v>
      </c>
      <c r="I53" s="498">
        <v>68.153537799999995</v>
      </c>
      <c r="J53" s="498">
        <v>90.787331300000005</v>
      </c>
      <c r="K53" s="498" t="s">
        <v>43</v>
      </c>
      <c r="L53" s="498" t="s">
        <v>43</v>
      </c>
      <c r="M53" s="498" t="s">
        <v>43</v>
      </c>
      <c r="N53" s="498">
        <v>0.72001999999999999</v>
      </c>
      <c r="O53" s="498">
        <v>0.57796999999999998</v>
      </c>
      <c r="P53" s="498" t="s">
        <v>43</v>
      </c>
      <c r="Q53" s="498">
        <v>193.0978346</v>
      </c>
      <c r="R53" s="498">
        <v>54.803309499999997</v>
      </c>
      <c r="S53" s="497" t="s">
        <v>1355</v>
      </c>
    </row>
    <row r="54" spans="1:19" ht="20.100000000000001" customHeight="1">
      <c r="A54" s="497" t="s">
        <v>1356</v>
      </c>
      <c r="B54" s="498" t="s">
        <v>43</v>
      </c>
      <c r="C54" s="498" t="s">
        <v>43</v>
      </c>
      <c r="D54" s="498" t="s">
        <v>43</v>
      </c>
      <c r="E54" s="498" t="s">
        <v>43</v>
      </c>
      <c r="F54" s="498" t="s">
        <v>43</v>
      </c>
      <c r="G54" s="498" t="s">
        <v>43</v>
      </c>
      <c r="H54" s="498">
        <v>28.454901100000001</v>
      </c>
      <c r="I54" s="498">
        <v>52.022107400000003</v>
      </c>
      <c r="J54" s="498">
        <v>64.956502900000004</v>
      </c>
      <c r="K54" s="498" t="s">
        <v>43</v>
      </c>
      <c r="L54" s="498" t="s">
        <v>43</v>
      </c>
      <c r="M54" s="498" t="s">
        <v>43</v>
      </c>
      <c r="N54" s="498">
        <v>0.54230999999999996</v>
      </c>
      <c r="O54" s="498" t="s">
        <v>43</v>
      </c>
      <c r="P54" s="498" t="s">
        <v>43</v>
      </c>
      <c r="Q54" s="498">
        <v>145.9758214</v>
      </c>
      <c r="R54" s="498">
        <v>41.671030999999999</v>
      </c>
      <c r="S54" s="497" t="s">
        <v>1356</v>
      </c>
    </row>
    <row r="55" spans="1:19" ht="20.100000000000001" customHeight="1">
      <c r="A55" s="497" t="s">
        <v>1357</v>
      </c>
      <c r="B55" s="498" t="s">
        <v>43</v>
      </c>
      <c r="C55" s="498" t="s">
        <v>43</v>
      </c>
      <c r="D55" s="498" t="s">
        <v>43</v>
      </c>
      <c r="E55" s="498" t="s">
        <v>43</v>
      </c>
      <c r="F55" s="498" t="s">
        <v>43</v>
      </c>
      <c r="G55" s="498" t="s">
        <v>43</v>
      </c>
      <c r="H55" s="498">
        <v>7.6084699999999996</v>
      </c>
      <c r="I55" s="498">
        <v>50.585430000000002</v>
      </c>
      <c r="J55" s="498">
        <v>71.28313</v>
      </c>
      <c r="K55" s="498" t="s">
        <v>43</v>
      </c>
      <c r="L55" s="498" t="s">
        <v>43</v>
      </c>
      <c r="M55" s="498" t="s">
        <v>43</v>
      </c>
      <c r="N55" s="498">
        <v>8.0276999999999994</v>
      </c>
      <c r="O55" s="498" t="s">
        <v>43</v>
      </c>
      <c r="P55" s="498" t="s">
        <v>43</v>
      </c>
      <c r="Q55" s="498">
        <v>137.50473000000002</v>
      </c>
      <c r="R55" s="498">
        <v>9.4958158000000008</v>
      </c>
      <c r="S55" s="497" t="s">
        <v>1357</v>
      </c>
    </row>
    <row r="56" spans="1:19" ht="20.100000000000001" customHeight="1">
      <c r="A56" s="497" t="s">
        <v>1358</v>
      </c>
      <c r="B56" s="498" t="s">
        <v>43</v>
      </c>
      <c r="C56" s="498" t="s">
        <v>43</v>
      </c>
      <c r="D56" s="498" t="s">
        <v>43</v>
      </c>
      <c r="E56" s="498">
        <v>2271.0190336999999</v>
      </c>
      <c r="F56" s="498">
        <v>40113.4016634</v>
      </c>
      <c r="G56" s="498">
        <v>4151.4799832999997</v>
      </c>
      <c r="H56" s="498">
        <v>138293.4997359</v>
      </c>
      <c r="I56" s="498">
        <v>12389.369328000001</v>
      </c>
      <c r="J56" s="498">
        <v>153944.52700120001</v>
      </c>
      <c r="K56" s="498">
        <v>3.94902</v>
      </c>
      <c r="L56" s="498" t="s">
        <v>43</v>
      </c>
      <c r="M56" s="498">
        <v>23.138639999999999</v>
      </c>
      <c r="N56" s="498">
        <v>205745.9373623</v>
      </c>
      <c r="O56" s="498">
        <v>23016.2477143</v>
      </c>
      <c r="P56" s="498">
        <v>3831.0838829999998</v>
      </c>
      <c r="Q56" s="498">
        <v>583783.65336509992</v>
      </c>
      <c r="R56" s="498">
        <v>791793.43457909999</v>
      </c>
      <c r="S56" s="497" t="s">
        <v>1358</v>
      </c>
    </row>
    <row r="57" spans="1:19" ht="20.100000000000001" customHeight="1">
      <c r="A57" s="497" t="s">
        <v>1359</v>
      </c>
      <c r="B57" s="498" t="s">
        <v>43</v>
      </c>
      <c r="C57" s="498" t="s">
        <v>43</v>
      </c>
      <c r="D57" s="498" t="s">
        <v>43</v>
      </c>
      <c r="E57" s="498" t="s">
        <v>43</v>
      </c>
      <c r="F57" s="498">
        <v>679.58375000000001</v>
      </c>
      <c r="G57" s="498" t="s">
        <v>43</v>
      </c>
      <c r="H57" s="498">
        <v>331725.90935610002</v>
      </c>
      <c r="I57" s="498">
        <v>19354.587264599999</v>
      </c>
      <c r="J57" s="498">
        <v>1280180.5270211999</v>
      </c>
      <c r="K57" s="498">
        <v>7.2127499999999998</v>
      </c>
      <c r="L57" s="498" t="s">
        <v>43</v>
      </c>
      <c r="M57" s="498">
        <v>2.0411000000000001</v>
      </c>
      <c r="N57" s="498">
        <v>2167.0869722000002</v>
      </c>
      <c r="O57" s="498">
        <v>420.76560449999999</v>
      </c>
      <c r="P57" s="498">
        <v>881.65117829999997</v>
      </c>
      <c r="Q57" s="498">
        <v>1635419.3649968999</v>
      </c>
      <c r="R57" s="498">
        <v>637355.41075349995</v>
      </c>
      <c r="S57" s="497" t="s">
        <v>1359</v>
      </c>
    </row>
    <row r="58" spans="1:19" ht="20.100000000000001" customHeight="1">
      <c r="A58" s="497" t="s">
        <v>1360</v>
      </c>
      <c r="B58" s="498" t="s">
        <v>43</v>
      </c>
      <c r="C58" s="498" t="s">
        <v>43</v>
      </c>
      <c r="D58" s="498" t="s">
        <v>43</v>
      </c>
      <c r="E58" s="498" t="s">
        <v>43</v>
      </c>
      <c r="F58" s="498" t="s">
        <v>43</v>
      </c>
      <c r="G58" s="498" t="s">
        <v>43</v>
      </c>
      <c r="H58" s="498">
        <v>920.34129949999999</v>
      </c>
      <c r="I58" s="498">
        <v>1880.2834711</v>
      </c>
      <c r="J58" s="498">
        <v>1254.1606541000001</v>
      </c>
      <c r="K58" s="498" t="s">
        <v>43</v>
      </c>
      <c r="L58" s="498" t="s">
        <v>43</v>
      </c>
      <c r="M58" s="498" t="s">
        <v>43</v>
      </c>
      <c r="N58" s="498">
        <v>37.992939999999997</v>
      </c>
      <c r="O58" s="498">
        <v>56.826909999999998</v>
      </c>
      <c r="P58" s="498">
        <v>1.87704</v>
      </c>
      <c r="Q58" s="498">
        <v>4151.4823147000006</v>
      </c>
      <c r="R58" s="498">
        <v>1634.7098704</v>
      </c>
      <c r="S58" s="497" t="s">
        <v>1360</v>
      </c>
    </row>
    <row r="59" spans="1:19" ht="20.100000000000001" customHeight="1">
      <c r="A59" s="497" t="s">
        <v>1361</v>
      </c>
      <c r="B59" s="498" t="s">
        <v>43</v>
      </c>
      <c r="C59" s="498" t="s">
        <v>43</v>
      </c>
      <c r="D59" s="498" t="s">
        <v>43</v>
      </c>
      <c r="E59" s="498" t="s">
        <v>43</v>
      </c>
      <c r="F59" s="498" t="s">
        <v>43</v>
      </c>
      <c r="G59" s="498" t="s">
        <v>43</v>
      </c>
      <c r="H59" s="498">
        <v>11914.133835799999</v>
      </c>
      <c r="I59" s="498">
        <v>1000.8569606</v>
      </c>
      <c r="J59" s="498">
        <v>31829.078711099999</v>
      </c>
      <c r="K59" s="498" t="s">
        <v>43</v>
      </c>
      <c r="L59" s="498" t="s">
        <v>43</v>
      </c>
      <c r="M59" s="498" t="s">
        <v>43</v>
      </c>
      <c r="N59" s="498">
        <v>115.11037</v>
      </c>
      <c r="O59" s="498">
        <v>36.324399999999997</v>
      </c>
      <c r="P59" s="498">
        <v>3.6199499999999998</v>
      </c>
      <c r="Q59" s="498">
        <v>44899.124227499997</v>
      </c>
      <c r="R59" s="498">
        <v>80.335485000000006</v>
      </c>
      <c r="S59" s="497" t="s">
        <v>1361</v>
      </c>
    </row>
    <row r="60" spans="1:19" ht="20.100000000000001" customHeight="1">
      <c r="A60" s="497" t="s">
        <v>1362</v>
      </c>
      <c r="B60" s="498" t="s">
        <v>43</v>
      </c>
      <c r="C60" s="498" t="s">
        <v>43</v>
      </c>
      <c r="D60" s="498" t="s">
        <v>43</v>
      </c>
      <c r="E60" s="498" t="s">
        <v>43</v>
      </c>
      <c r="F60" s="498" t="s">
        <v>43</v>
      </c>
      <c r="G60" s="498" t="s">
        <v>43</v>
      </c>
      <c r="H60" s="498">
        <v>16973.1967946</v>
      </c>
      <c r="I60" s="498">
        <v>10155.222798700001</v>
      </c>
      <c r="J60" s="498">
        <v>47284.496849199997</v>
      </c>
      <c r="K60" s="498" t="s">
        <v>43</v>
      </c>
      <c r="L60" s="498" t="s">
        <v>43</v>
      </c>
      <c r="M60" s="498" t="s">
        <v>43</v>
      </c>
      <c r="N60" s="498">
        <v>167.8030167</v>
      </c>
      <c r="O60" s="498">
        <v>336.41864700000002</v>
      </c>
      <c r="P60" s="498">
        <v>47.423569999999998</v>
      </c>
      <c r="Q60" s="498">
        <v>74964.561676199985</v>
      </c>
      <c r="R60" s="498">
        <v>9524.3602434999993</v>
      </c>
      <c r="S60" s="497" t="s">
        <v>1362</v>
      </c>
    </row>
    <row r="61" spans="1:19" ht="20.100000000000001" customHeight="1">
      <c r="A61" s="497" t="s">
        <v>1363</v>
      </c>
      <c r="B61" s="498" t="s">
        <v>43</v>
      </c>
      <c r="C61" s="498" t="s">
        <v>43</v>
      </c>
      <c r="D61" s="498" t="s">
        <v>43</v>
      </c>
      <c r="E61" s="498">
        <v>463.19415500000002</v>
      </c>
      <c r="F61" s="498">
        <v>4650.5103511999996</v>
      </c>
      <c r="G61" s="498">
        <v>20.272993400000001</v>
      </c>
      <c r="H61" s="498">
        <v>407679.80062739999</v>
      </c>
      <c r="I61" s="498">
        <v>11386.3697957</v>
      </c>
      <c r="J61" s="498">
        <v>362459.9232203</v>
      </c>
      <c r="K61" s="498">
        <v>37.660559999999997</v>
      </c>
      <c r="L61" s="498" t="s">
        <v>43</v>
      </c>
      <c r="M61" s="498">
        <v>16.261949999999999</v>
      </c>
      <c r="N61" s="498">
        <v>7940.8696157000004</v>
      </c>
      <c r="O61" s="498">
        <v>5783.4911751999998</v>
      </c>
      <c r="P61" s="498">
        <v>1106.1035815</v>
      </c>
      <c r="Q61" s="498">
        <v>801544.45802539983</v>
      </c>
      <c r="R61" s="498">
        <v>217490.02710519999</v>
      </c>
      <c r="S61" s="497" t="s">
        <v>1363</v>
      </c>
    </row>
    <row r="62" spans="1:19" ht="20.100000000000001" customHeight="1">
      <c r="A62" s="497" t="s">
        <v>1364</v>
      </c>
      <c r="B62" s="498" t="s">
        <v>43</v>
      </c>
      <c r="C62" s="498" t="s">
        <v>43</v>
      </c>
      <c r="D62" s="498" t="s">
        <v>43</v>
      </c>
      <c r="E62" s="498" t="s">
        <v>43</v>
      </c>
      <c r="F62" s="498">
        <v>0.59628999999999999</v>
      </c>
      <c r="G62" s="498">
        <v>125.1129214</v>
      </c>
      <c r="H62" s="498">
        <v>38461.480753700002</v>
      </c>
      <c r="I62" s="498">
        <v>6483.1352565999996</v>
      </c>
      <c r="J62" s="498">
        <v>171767.0171497</v>
      </c>
      <c r="K62" s="498">
        <v>21.81523</v>
      </c>
      <c r="L62" s="498" t="s">
        <v>43</v>
      </c>
      <c r="M62" s="498" t="s">
        <v>43</v>
      </c>
      <c r="N62" s="498">
        <v>5980.5981130999999</v>
      </c>
      <c r="O62" s="498">
        <v>2100.0249029000001</v>
      </c>
      <c r="P62" s="498">
        <v>1103.0398285000001</v>
      </c>
      <c r="Q62" s="498">
        <v>226042.8204459</v>
      </c>
      <c r="R62" s="498">
        <v>2536.3464954000001</v>
      </c>
      <c r="S62" s="497" t="s">
        <v>1364</v>
      </c>
    </row>
    <row r="63" spans="1:19" ht="20.100000000000001" customHeight="1">
      <c r="A63" s="497" t="s">
        <v>1365</v>
      </c>
      <c r="B63" s="498" t="s">
        <v>43</v>
      </c>
      <c r="C63" s="498" t="s">
        <v>43</v>
      </c>
      <c r="D63" s="498" t="s">
        <v>43</v>
      </c>
      <c r="E63" s="498">
        <v>4.0763199999999999</v>
      </c>
      <c r="F63" s="498">
        <v>32.553789999999999</v>
      </c>
      <c r="G63" s="498">
        <v>4.08568</v>
      </c>
      <c r="H63" s="498">
        <v>55805.411043</v>
      </c>
      <c r="I63" s="498">
        <v>1250.6276912999999</v>
      </c>
      <c r="J63" s="498">
        <v>15411.450149099999</v>
      </c>
      <c r="K63" s="498" t="s">
        <v>43</v>
      </c>
      <c r="L63" s="498" t="s">
        <v>43</v>
      </c>
      <c r="M63" s="498" t="s">
        <v>43</v>
      </c>
      <c r="N63" s="498">
        <v>1024.8732631</v>
      </c>
      <c r="O63" s="498">
        <v>627.10874690000003</v>
      </c>
      <c r="P63" s="498">
        <v>87.08287</v>
      </c>
      <c r="Q63" s="498">
        <v>74247.269553400009</v>
      </c>
      <c r="R63" s="498">
        <v>167.256305</v>
      </c>
      <c r="S63" s="497" t="s">
        <v>1365</v>
      </c>
    </row>
    <row r="64" spans="1:19" ht="20.100000000000001" customHeight="1">
      <c r="A64" s="497" t="s">
        <v>1366</v>
      </c>
      <c r="B64" s="498" t="s">
        <v>43</v>
      </c>
      <c r="C64" s="498" t="s">
        <v>43</v>
      </c>
      <c r="D64" s="498" t="s">
        <v>43</v>
      </c>
      <c r="E64" s="498" t="s">
        <v>43</v>
      </c>
      <c r="F64" s="498">
        <v>25.090824999999999</v>
      </c>
      <c r="G64" s="498" t="s">
        <v>43</v>
      </c>
      <c r="H64" s="498">
        <v>31400.061740599998</v>
      </c>
      <c r="I64" s="498">
        <v>2501.9639019000001</v>
      </c>
      <c r="J64" s="498">
        <v>13731.328641100001</v>
      </c>
      <c r="K64" s="498">
        <v>2002.21236</v>
      </c>
      <c r="L64" s="498" t="s">
        <v>43</v>
      </c>
      <c r="M64" s="498" t="s">
        <v>43</v>
      </c>
      <c r="N64" s="498">
        <v>2969.1935489000002</v>
      </c>
      <c r="O64" s="498">
        <v>345.27305669999998</v>
      </c>
      <c r="P64" s="498">
        <v>59.987029999999997</v>
      </c>
      <c r="Q64" s="498">
        <v>53035.111104199997</v>
      </c>
      <c r="R64" s="498">
        <v>3807.7706800000001</v>
      </c>
      <c r="S64" s="497" t="s">
        <v>1366</v>
      </c>
    </row>
    <row r="65" spans="1:19" ht="20.100000000000001" customHeight="1">
      <c r="A65" s="497" t="s">
        <v>1367</v>
      </c>
      <c r="B65" s="498" t="s">
        <v>43</v>
      </c>
      <c r="C65" s="498" t="s">
        <v>43</v>
      </c>
      <c r="D65" s="498" t="s">
        <v>43</v>
      </c>
      <c r="E65" s="498" t="s">
        <v>43</v>
      </c>
      <c r="F65" s="498">
        <v>13.044065</v>
      </c>
      <c r="G65" s="498" t="s">
        <v>43</v>
      </c>
      <c r="H65" s="498">
        <v>9604.0682806999994</v>
      </c>
      <c r="I65" s="498">
        <v>4976.1988891000001</v>
      </c>
      <c r="J65" s="498">
        <v>6759.9491074999996</v>
      </c>
      <c r="K65" s="498" t="s">
        <v>43</v>
      </c>
      <c r="L65" s="498" t="s">
        <v>43</v>
      </c>
      <c r="M65" s="498" t="s">
        <v>43</v>
      </c>
      <c r="N65" s="498">
        <v>244.0486544</v>
      </c>
      <c r="O65" s="498">
        <v>314.53077000000002</v>
      </c>
      <c r="P65" s="498">
        <v>32.677475000000001</v>
      </c>
      <c r="Q65" s="498">
        <v>21944.517241700003</v>
      </c>
      <c r="R65" s="498">
        <v>4492.2272663000003</v>
      </c>
      <c r="S65" s="497" t="s">
        <v>1367</v>
      </c>
    </row>
    <row r="66" spans="1:19" ht="20.100000000000001" customHeight="1">
      <c r="A66" s="497" t="s">
        <v>1368</v>
      </c>
      <c r="B66" s="498" t="s">
        <v>43</v>
      </c>
      <c r="C66" s="498" t="s">
        <v>43</v>
      </c>
      <c r="D66" s="498" t="s">
        <v>43</v>
      </c>
      <c r="E66" s="498" t="s">
        <v>43</v>
      </c>
      <c r="F66" s="498">
        <v>35.297735000000003</v>
      </c>
      <c r="G66" s="498" t="s">
        <v>43</v>
      </c>
      <c r="H66" s="498">
        <v>47187.988984199998</v>
      </c>
      <c r="I66" s="498">
        <v>1279.5099722</v>
      </c>
      <c r="J66" s="498">
        <v>23350.284177400001</v>
      </c>
      <c r="K66" s="498" t="s">
        <v>43</v>
      </c>
      <c r="L66" s="498" t="s">
        <v>43</v>
      </c>
      <c r="M66" s="498" t="s">
        <v>43</v>
      </c>
      <c r="N66" s="498">
        <v>912.49662920000003</v>
      </c>
      <c r="O66" s="498">
        <v>444.32103360000002</v>
      </c>
      <c r="P66" s="498">
        <v>53.113534999999999</v>
      </c>
      <c r="Q66" s="498">
        <v>73263.0120666</v>
      </c>
      <c r="R66" s="498">
        <v>803.49265130000003</v>
      </c>
      <c r="S66" s="497" t="s">
        <v>1368</v>
      </c>
    </row>
    <row r="67" spans="1:19" ht="20.100000000000001" customHeight="1">
      <c r="A67" s="497" t="s">
        <v>1369</v>
      </c>
      <c r="B67" s="498" t="s">
        <v>43</v>
      </c>
      <c r="C67" s="498" t="s">
        <v>43</v>
      </c>
      <c r="D67" s="498" t="s">
        <v>43</v>
      </c>
      <c r="E67" s="498" t="s">
        <v>43</v>
      </c>
      <c r="F67" s="498" t="s">
        <v>43</v>
      </c>
      <c r="G67" s="498" t="s">
        <v>43</v>
      </c>
      <c r="H67" s="498">
        <v>57.902036299999999</v>
      </c>
      <c r="I67" s="498">
        <v>5.8503566999999999</v>
      </c>
      <c r="J67" s="498">
        <v>36.251055899999997</v>
      </c>
      <c r="K67" s="498" t="s">
        <v>43</v>
      </c>
      <c r="L67" s="498" t="s">
        <v>43</v>
      </c>
      <c r="M67" s="498" t="s">
        <v>43</v>
      </c>
      <c r="N67" s="498" t="s">
        <v>43</v>
      </c>
      <c r="O67" s="498" t="s">
        <v>43</v>
      </c>
      <c r="P67" s="498" t="s">
        <v>43</v>
      </c>
      <c r="Q67" s="498">
        <v>100.0034489</v>
      </c>
      <c r="R67" s="498">
        <v>74.963764600000005</v>
      </c>
      <c r="S67" s="497" t="s">
        <v>1369</v>
      </c>
    </row>
    <row r="68" spans="1:19" ht="20.100000000000001" customHeight="1">
      <c r="A68" s="497" t="s">
        <v>1370</v>
      </c>
      <c r="B68" s="498" t="s">
        <v>43</v>
      </c>
      <c r="C68" s="498" t="s">
        <v>43</v>
      </c>
      <c r="D68" s="498" t="s">
        <v>43</v>
      </c>
      <c r="E68" s="498" t="s">
        <v>43</v>
      </c>
      <c r="F68" s="498" t="s">
        <v>43</v>
      </c>
      <c r="G68" s="498" t="s">
        <v>43</v>
      </c>
      <c r="H68" s="498">
        <v>2012.5422687</v>
      </c>
      <c r="I68" s="498">
        <v>3033.9178874999998</v>
      </c>
      <c r="J68" s="498">
        <v>3431.2593461000001</v>
      </c>
      <c r="K68" s="498" t="s">
        <v>43</v>
      </c>
      <c r="L68" s="498" t="s">
        <v>43</v>
      </c>
      <c r="M68" s="498" t="s">
        <v>43</v>
      </c>
      <c r="N68" s="498">
        <v>35.886130000000001</v>
      </c>
      <c r="O68" s="498">
        <v>61.228623599999999</v>
      </c>
      <c r="P68" s="498">
        <v>4.1750800000000003</v>
      </c>
      <c r="Q68" s="498">
        <v>8579.009335900002</v>
      </c>
      <c r="R68" s="498">
        <v>3973.3536143000001</v>
      </c>
      <c r="S68" s="497" t="s">
        <v>1370</v>
      </c>
    </row>
    <row r="69" spans="1:19" ht="20.100000000000001" customHeight="1">
      <c r="A69" s="497" t="s">
        <v>1371</v>
      </c>
      <c r="B69" s="498" t="s">
        <v>43</v>
      </c>
      <c r="C69" s="498" t="s">
        <v>43</v>
      </c>
      <c r="D69" s="498" t="s">
        <v>43</v>
      </c>
      <c r="E69" s="498" t="s">
        <v>43</v>
      </c>
      <c r="F69" s="498" t="s">
        <v>43</v>
      </c>
      <c r="G69" s="498" t="s">
        <v>43</v>
      </c>
      <c r="H69" s="498">
        <v>5951.1081700000004</v>
      </c>
      <c r="I69" s="498">
        <v>879.59205810000003</v>
      </c>
      <c r="J69" s="498">
        <v>5903.0822670999996</v>
      </c>
      <c r="K69" s="498" t="s">
        <v>43</v>
      </c>
      <c r="L69" s="498" t="s">
        <v>43</v>
      </c>
      <c r="M69" s="498" t="s">
        <v>43</v>
      </c>
      <c r="N69" s="498">
        <v>4.64147</v>
      </c>
      <c r="O69" s="498">
        <v>16.134422699999998</v>
      </c>
      <c r="P69" s="498">
        <v>0.15058730000000001</v>
      </c>
      <c r="Q69" s="498">
        <v>12754.708975200003</v>
      </c>
      <c r="R69" s="498">
        <v>6042.0633942000004</v>
      </c>
      <c r="S69" s="497" t="s">
        <v>1371</v>
      </c>
    </row>
    <row r="70" spans="1:19" ht="20.100000000000001" customHeight="1">
      <c r="A70" s="497" t="s">
        <v>1372</v>
      </c>
      <c r="B70" s="498" t="s">
        <v>43</v>
      </c>
      <c r="C70" s="498" t="s">
        <v>43</v>
      </c>
      <c r="D70" s="498" t="s">
        <v>43</v>
      </c>
      <c r="E70" s="498" t="s">
        <v>43</v>
      </c>
      <c r="F70" s="498" t="s">
        <v>43</v>
      </c>
      <c r="G70" s="498" t="s">
        <v>43</v>
      </c>
      <c r="H70" s="498">
        <v>512.98775650000005</v>
      </c>
      <c r="I70" s="498">
        <v>816.03927799999997</v>
      </c>
      <c r="J70" s="498">
        <v>886.47531430000004</v>
      </c>
      <c r="K70" s="498" t="s">
        <v>43</v>
      </c>
      <c r="L70" s="498" t="s">
        <v>43</v>
      </c>
      <c r="M70" s="498" t="s">
        <v>43</v>
      </c>
      <c r="N70" s="498">
        <v>5.0080099999999996</v>
      </c>
      <c r="O70" s="498">
        <v>0.99370999999999998</v>
      </c>
      <c r="P70" s="498">
        <v>2.2845049999999998</v>
      </c>
      <c r="Q70" s="498">
        <v>2223.7885738</v>
      </c>
      <c r="R70" s="498">
        <v>1361.2954325000001</v>
      </c>
      <c r="S70" s="497" t="s">
        <v>1372</v>
      </c>
    </row>
    <row r="71" spans="1:19" ht="20.100000000000001" customHeight="1">
      <c r="A71" s="497" t="s">
        <v>1373</v>
      </c>
      <c r="B71" s="498" t="s">
        <v>43</v>
      </c>
      <c r="C71" s="498" t="s">
        <v>43</v>
      </c>
      <c r="D71" s="498" t="s">
        <v>43</v>
      </c>
      <c r="E71" s="498" t="s">
        <v>43</v>
      </c>
      <c r="F71" s="498" t="s">
        <v>43</v>
      </c>
      <c r="G71" s="498" t="s">
        <v>43</v>
      </c>
      <c r="H71" s="498">
        <v>392.36504389999999</v>
      </c>
      <c r="I71" s="498">
        <v>258.15532630000001</v>
      </c>
      <c r="J71" s="498">
        <v>270.9594027</v>
      </c>
      <c r="K71" s="498" t="s">
        <v>43</v>
      </c>
      <c r="L71" s="498" t="s">
        <v>43</v>
      </c>
      <c r="M71" s="498" t="s">
        <v>43</v>
      </c>
      <c r="N71" s="498">
        <v>0.35175000000000001</v>
      </c>
      <c r="O71" s="498" t="s">
        <v>43</v>
      </c>
      <c r="P71" s="498" t="s">
        <v>43</v>
      </c>
      <c r="Q71" s="498">
        <v>921.83152289999998</v>
      </c>
      <c r="R71" s="498">
        <v>798.81079279999994</v>
      </c>
      <c r="S71" s="497" t="s">
        <v>1373</v>
      </c>
    </row>
    <row r="72" spans="1:19" ht="20.100000000000001" customHeight="1">
      <c r="A72" s="497" t="s">
        <v>1374</v>
      </c>
      <c r="B72" s="498" t="s">
        <v>43</v>
      </c>
      <c r="C72" s="498" t="s">
        <v>43</v>
      </c>
      <c r="D72" s="498" t="s">
        <v>43</v>
      </c>
      <c r="E72" s="498" t="s">
        <v>43</v>
      </c>
      <c r="F72" s="498" t="s">
        <v>43</v>
      </c>
      <c r="G72" s="498" t="s">
        <v>43</v>
      </c>
      <c r="H72" s="498">
        <v>58.399026499999998</v>
      </c>
      <c r="I72" s="498">
        <v>108.371815</v>
      </c>
      <c r="J72" s="498">
        <v>81.657557699999998</v>
      </c>
      <c r="K72" s="498" t="s">
        <v>43</v>
      </c>
      <c r="L72" s="498" t="s">
        <v>43</v>
      </c>
      <c r="M72" s="498" t="s">
        <v>43</v>
      </c>
      <c r="N72" s="498" t="s">
        <v>43</v>
      </c>
      <c r="O72" s="498">
        <v>4.5118499999999999</v>
      </c>
      <c r="P72" s="498" t="s">
        <v>43</v>
      </c>
      <c r="Q72" s="498">
        <v>252.94024920000001</v>
      </c>
      <c r="R72" s="498">
        <v>58.607948700000001</v>
      </c>
      <c r="S72" s="497" t="s">
        <v>1374</v>
      </c>
    </row>
    <row r="73" spans="1:19" ht="20.100000000000001" customHeight="1">
      <c r="A73" s="497" t="s">
        <v>1375</v>
      </c>
      <c r="B73" s="498" t="s">
        <v>43</v>
      </c>
      <c r="C73" s="498" t="s">
        <v>43</v>
      </c>
      <c r="D73" s="498" t="s">
        <v>43</v>
      </c>
      <c r="E73" s="498" t="s">
        <v>43</v>
      </c>
      <c r="F73" s="498" t="s">
        <v>43</v>
      </c>
      <c r="G73" s="498" t="s">
        <v>43</v>
      </c>
      <c r="H73" s="498">
        <v>11.178466</v>
      </c>
      <c r="I73" s="498">
        <v>34.924770000000002</v>
      </c>
      <c r="J73" s="498">
        <v>9.5721699999999998</v>
      </c>
      <c r="K73" s="498" t="s">
        <v>43</v>
      </c>
      <c r="L73" s="498" t="s">
        <v>43</v>
      </c>
      <c r="M73" s="498" t="s">
        <v>43</v>
      </c>
      <c r="N73" s="498" t="s">
        <v>43</v>
      </c>
      <c r="O73" s="498">
        <v>2.12147</v>
      </c>
      <c r="P73" s="498" t="s">
        <v>43</v>
      </c>
      <c r="Q73" s="498">
        <v>57.796876000000005</v>
      </c>
      <c r="R73" s="498">
        <v>59.5738287</v>
      </c>
      <c r="S73" s="497" t="s">
        <v>1375</v>
      </c>
    </row>
    <row r="74" spans="1:19" ht="20.100000000000001" customHeight="1">
      <c r="A74" s="497" t="s">
        <v>1376</v>
      </c>
      <c r="B74" s="498" t="s">
        <v>43</v>
      </c>
      <c r="C74" s="498" t="s">
        <v>43</v>
      </c>
      <c r="D74" s="498" t="s">
        <v>43</v>
      </c>
      <c r="E74" s="498" t="s">
        <v>43</v>
      </c>
      <c r="F74" s="498" t="s">
        <v>43</v>
      </c>
      <c r="G74" s="498" t="s">
        <v>43</v>
      </c>
      <c r="H74" s="498">
        <v>3.9159600000000001</v>
      </c>
      <c r="I74" s="498">
        <v>16.120090000000001</v>
      </c>
      <c r="J74" s="498">
        <v>17.677019999999999</v>
      </c>
      <c r="K74" s="498" t="s">
        <v>43</v>
      </c>
      <c r="L74" s="498" t="s">
        <v>43</v>
      </c>
      <c r="M74" s="498" t="s">
        <v>43</v>
      </c>
      <c r="N74" s="498" t="s">
        <v>43</v>
      </c>
      <c r="O74" s="498" t="s">
        <v>43</v>
      </c>
      <c r="P74" s="498" t="s">
        <v>43</v>
      </c>
      <c r="Q74" s="498">
        <v>37.713070000000002</v>
      </c>
      <c r="R74" s="498">
        <v>25.261620000000001</v>
      </c>
      <c r="S74" s="497" t="s">
        <v>1376</v>
      </c>
    </row>
    <row r="75" spans="1:19" ht="20.100000000000001" customHeight="1">
      <c r="A75" s="497" t="s">
        <v>1377</v>
      </c>
      <c r="B75" s="498" t="s">
        <v>43</v>
      </c>
      <c r="C75" s="498" t="s">
        <v>43</v>
      </c>
      <c r="D75" s="498" t="s">
        <v>43</v>
      </c>
      <c r="E75" s="498" t="s">
        <v>43</v>
      </c>
      <c r="F75" s="498" t="s">
        <v>43</v>
      </c>
      <c r="G75" s="498" t="s">
        <v>43</v>
      </c>
      <c r="H75" s="498" t="s">
        <v>43</v>
      </c>
      <c r="I75" s="498">
        <v>1.1053369</v>
      </c>
      <c r="J75" s="498">
        <v>4.7652751000000002</v>
      </c>
      <c r="K75" s="498" t="s">
        <v>43</v>
      </c>
      <c r="L75" s="498" t="s">
        <v>43</v>
      </c>
      <c r="M75" s="498" t="s">
        <v>43</v>
      </c>
      <c r="N75" s="498" t="s">
        <v>43</v>
      </c>
      <c r="O75" s="498" t="s">
        <v>43</v>
      </c>
      <c r="P75" s="498" t="s">
        <v>43</v>
      </c>
      <c r="Q75" s="498">
        <v>5.8706120000000004</v>
      </c>
      <c r="R75" s="498">
        <v>5.0587381999999996</v>
      </c>
      <c r="S75" s="497" t="s">
        <v>1377</v>
      </c>
    </row>
    <row r="76" spans="1:19" ht="20.100000000000001" customHeight="1">
      <c r="A76" s="497" t="s">
        <v>1378</v>
      </c>
      <c r="B76" s="498" t="s">
        <v>43</v>
      </c>
      <c r="C76" s="498" t="s">
        <v>43</v>
      </c>
      <c r="D76" s="498" t="s">
        <v>43</v>
      </c>
      <c r="E76" s="498" t="s">
        <v>43</v>
      </c>
      <c r="F76" s="498" t="s">
        <v>43</v>
      </c>
      <c r="G76" s="498" t="s">
        <v>43</v>
      </c>
      <c r="H76" s="498">
        <v>15.483490700000001</v>
      </c>
      <c r="I76" s="498">
        <v>24.679244000000001</v>
      </c>
      <c r="J76" s="498">
        <v>548.31041140000002</v>
      </c>
      <c r="K76" s="498" t="s">
        <v>43</v>
      </c>
      <c r="L76" s="498" t="s">
        <v>43</v>
      </c>
      <c r="M76" s="498" t="s">
        <v>43</v>
      </c>
      <c r="N76" s="498">
        <v>0.14782999999999999</v>
      </c>
      <c r="O76" s="498" t="s">
        <v>43</v>
      </c>
      <c r="P76" s="498" t="s">
        <v>43</v>
      </c>
      <c r="Q76" s="498">
        <v>588.62097610000001</v>
      </c>
      <c r="R76" s="498">
        <v>31.855025399999999</v>
      </c>
      <c r="S76" s="497" t="s">
        <v>1378</v>
      </c>
    </row>
    <row r="77" spans="1:19" ht="20.100000000000001" customHeight="1">
      <c r="A77" s="497" t="s">
        <v>1379</v>
      </c>
      <c r="B77" s="498" t="s">
        <v>43</v>
      </c>
      <c r="C77" s="498" t="s">
        <v>43</v>
      </c>
      <c r="D77" s="498" t="s">
        <v>43</v>
      </c>
      <c r="E77" s="498" t="s">
        <v>43</v>
      </c>
      <c r="F77" s="498" t="s">
        <v>43</v>
      </c>
      <c r="G77" s="498" t="s">
        <v>43</v>
      </c>
      <c r="H77" s="498">
        <v>37.615577199999997</v>
      </c>
      <c r="I77" s="498">
        <v>18.1393792</v>
      </c>
      <c r="J77" s="498">
        <v>17.442346799999999</v>
      </c>
      <c r="K77" s="498" t="s">
        <v>43</v>
      </c>
      <c r="L77" s="498" t="s">
        <v>43</v>
      </c>
      <c r="M77" s="498" t="s">
        <v>43</v>
      </c>
      <c r="N77" s="498" t="s">
        <v>43</v>
      </c>
      <c r="O77" s="498" t="s">
        <v>43</v>
      </c>
      <c r="P77" s="498" t="s">
        <v>43</v>
      </c>
      <c r="Q77" s="498">
        <v>73.197303199999993</v>
      </c>
      <c r="R77" s="498">
        <v>76.488375899999994</v>
      </c>
      <c r="S77" s="497" t="s">
        <v>1379</v>
      </c>
    </row>
    <row r="78" spans="1:19" ht="20.100000000000001" customHeight="1">
      <c r="A78" s="497" t="s">
        <v>1380</v>
      </c>
      <c r="B78" s="498" t="s">
        <v>43</v>
      </c>
      <c r="C78" s="498" t="s">
        <v>43</v>
      </c>
      <c r="D78" s="498" t="s">
        <v>43</v>
      </c>
      <c r="E78" s="498" t="s">
        <v>43</v>
      </c>
      <c r="F78" s="498" t="s">
        <v>43</v>
      </c>
      <c r="G78" s="498" t="s">
        <v>43</v>
      </c>
      <c r="H78" s="498" t="s">
        <v>43</v>
      </c>
      <c r="I78" s="498" t="s">
        <v>43</v>
      </c>
      <c r="J78" s="498">
        <v>2.7786985999999998</v>
      </c>
      <c r="K78" s="498" t="s">
        <v>43</v>
      </c>
      <c r="L78" s="498" t="s">
        <v>43</v>
      </c>
      <c r="M78" s="498" t="s">
        <v>43</v>
      </c>
      <c r="N78" s="498" t="s">
        <v>43</v>
      </c>
      <c r="O78" s="498" t="s">
        <v>43</v>
      </c>
      <c r="P78" s="498" t="s">
        <v>43</v>
      </c>
      <c r="Q78" s="498">
        <v>2.7786985999999998</v>
      </c>
      <c r="R78" s="498">
        <v>2.6779652999999999</v>
      </c>
      <c r="S78" s="497" t="s">
        <v>1380</v>
      </c>
    </row>
    <row r="79" spans="1:19" ht="20.100000000000001" customHeight="1">
      <c r="A79" s="497" t="s">
        <v>1381</v>
      </c>
      <c r="B79" s="498" t="s">
        <v>43</v>
      </c>
      <c r="C79" s="498" t="s">
        <v>43</v>
      </c>
      <c r="D79" s="498" t="s">
        <v>43</v>
      </c>
      <c r="E79" s="498" t="s">
        <v>43</v>
      </c>
      <c r="F79" s="498" t="s">
        <v>43</v>
      </c>
      <c r="G79" s="498" t="s">
        <v>43</v>
      </c>
      <c r="H79" s="498">
        <v>585.97979069999997</v>
      </c>
      <c r="I79" s="498">
        <v>480.51039329999998</v>
      </c>
      <c r="J79" s="498">
        <v>214.8734235</v>
      </c>
      <c r="K79" s="498" t="s">
        <v>43</v>
      </c>
      <c r="L79" s="498" t="s">
        <v>43</v>
      </c>
      <c r="M79" s="498" t="s">
        <v>43</v>
      </c>
      <c r="N79" s="498" t="s">
        <v>43</v>
      </c>
      <c r="O79" s="498" t="s">
        <v>43</v>
      </c>
      <c r="P79" s="498" t="s">
        <v>43</v>
      </c>
      <c r="Q79" s="498">
        <v>1281.3636074999999</v>
      </c>
      <c r="R79" s="498">
        <v>1535.4403657</v>
      </c>
      <c r="S79" s="497" t="s">
        <v>1381</v>
      </c>
    </row>
    <row r="80" spans="1:19" ht="20.100000000000001" customHeight="1">
      <c r="A80" s="497" t="s">
        <v>1382</v>
      </c>
      <c r="B80" s="498" t="s">
        <v>43</v>
      </c>
      <c r="C80" s="498" t="s">
        <v>43</v>
      </c>
      <c r="D80" s="498" t="s">
        <v>43</v>
      </c>
      <c r="E80" s="498" t="s">
        <v>43</v>
      </c>
      <c r="F80" s="498" t="s">
        <v>43</v>
      </c>
      <c r="G80" s="498" t="s">
        <v>43</v>
      </c>
      <c r="H80" s="498">
        <v>19.2377346</v>
      </c>
      <c r="I80" s="498">
        <v>13.984975</v>
      </c>
      <c r="J80" s="498">
        <v>43.511397700000003</v>
      </c>
      <c r="K80" s="498" t="s">
        <v>43</v>
      </c>
      <c r="L80" s="498" t="s">
        <v>43</v>
      </c>
      <c r="M80" s="498" t="s">
        <v>43</v>
      </c>
      <c r="N80" s="498" t="s">
        <v>43</v>
      </c>
      <c r="O80" s="498">
        <v>0.67157</v>
      </c>
      <c r="P80" s="498" t="s">
        <v>43</v>
      </c>
      <c r="Q80" s="498">
        <v>77.405677300000008</v>
      </c>
      <c r="R80" s="498">
        <v>27.633246199999999</v>
      </c>
      <c r="S80" s="497" t="s">
        <v>1382</v>
      </c>
    </row>
    <row r="81" spans="1:19" ht="20.100000000000001" customHeight="1">
      <c r="A81" s="497" t="s">
        <v>1383</v>
      </c>
      <c r="B81" s="498" t="s">
        <v>43</v>
      </c>
      <c r="C81" s="498" t="s">
        <v>43</v>
      </c>
      <c r="D81" s="498" t="s">
        <v>43</v>
      </c>
      <c r="E81" s="498" t="s">
        <v>43</v>
      </c>
      <c r="F81" s="498" t="s">
        <v>43</v>
      </c>
      <c r="G81" s="498" t="s">
        <v>43</v>
      </c>
      <c r="H81" s="498" t="s">
        <v>43</v>
      </c>
      <c r="I81" s="498">
        <v>0.198819</v>
      </c>
      <c r="J81" s="498" t="s">
        <v>43</v>
      </c>
      <c r="K81" s="498" t="s">
        <v>43</v>
      </c>
      <c r="L81" s="498" t="s">
        <v>43</v>
      </c>
      <c r="M81" s="498" t="s">
        <v>43</v>
      </c>
      <c r="N81" s="498" t="s">
        <v>43</v>
      </c>
      <c r="O81" s="498" t="s">
        <v>43</v>
      </c>
      <c r="P81" s="498" t="s">
        <v>43</v>
      </c>
      <c r="Q81" s="498">
        <v>0.198819</v>
      </c>
      <c r="R81" s="498">
        <v>0.42354999999999998</v>
      </c>
      <c r="S81" s="497" t="s">
        <v>1383</v>
      </c>
    </row>
    <row r="82" spans="1:19" ht="20.100000000000001" customHeight="1">
      <c r="A82" s="497" t="s">
        <v>1384</v>
      </c>
      <c r="B82" s="498" t="s">
        <v>43</v>
      </c>
      <c r="C82" s="498" t="s">
        <v>43</v>
      </c>
      <c r="D82" s="498" t="s">
        <v>43</v>
      </c>
      <c r="E82" s="498" t="s">
        <v>43</v>
      </c>
      <c r="F82" s="498" t="s">
        <v>43</v>
      </c>
      <c r="G82" s="498" t="s">
        <v>43</v>
      </c>
      <c r="H82" s="498" t="s">
        <v>43</v>
      </c>
      <c r="I82" s="498" t="s">
        <v>43</v>
      </c>
      <c r="J82" s="498" t="s">
        <v>43</v>
      </c>
      <c r="K82" s="498" t="s">
        <v>43</v>
      </c>
      <c r="L82" s="498" t="s">
        <v>43</v>
      </c>
      <c r="M82" s="498" t="s">
        <v>43</v>
      </c>
      <c r="N82" s="498" t="s">
        <v>43</v>
      </c>
      <c r="O82" s="498" t="s">
        <v>43</v>
      </c>
      <c r="P82" s="498" t="s">
        <v>43</v>
      </c>
      <c r="Q82" s="498" t="s">
        <v>43</v>
      </c>
      <c r="R82" s="498" t="s">
        <v>43</v>
      </c>
      <c r="S82" s="497" t="s">
        <v>1384</v>
      </c>
    </row>
    <row r="83" spans="1:19" ht="20.100000000000001" customHeight="1">
      <c r="A83" s="497" t="s">
        <v>1385</v>
      </c>
      <c r="B83" s="498" t="s">
        <v>43</v>
      </c>
      <c r="C83" s="498" t="s">
        <v>43</v>
      </c>
      <c r="D83" s="498" t="s">
        <v>43</v>
      </c>
      <c r="E83" s="498" t="s">
        <v>43</v>
      </c>
      <c r="F83" s="498" t="s">
        <v>43</v>
      </c>
      <c r="G83" s="498" t="s">
        <v>43</v>
      </c>
      <c r="H83" s="498" t="s">
        <v>43</v>
      </c>
      <c r="I83" s="498" t="s">
        <v>43</v>
      </c>
      <c r="J83" s="498" t="s">
        <v>43</v>
      </c>
      <c r="K83" s="498" t="s">
        <v>43</v>
      </c>
      <c r="L83" s="498" t="s">
        <v>43</v>
      </c>
      <c r="M83" s="498" t="s">
        <v>43</v>
      </c>
      <c r="N83" s="498" t="s">
        <v>43</v>
      </c>
      <c r="O83" s="498" t="s">
        <v>43</v>
      </c>
      <c r="P83" s="498" t="s">
        <v>43</v>
      </c>
      <c r="Q83" s="498" t="s">
        <v>43</v>
      </c>
      <c r="R83" s="498" t="s">
        <v>43</v>
      </c>
      <c r="S83" s="497" t="s">
        <v>1385</v>
      </c>
    </row>
    <row r="84" spans="1:19" ht="20.100000000000001" customHeight="1">
      <c r="A84" s="505"/>
      <c r="B84" s="505"/>
      <c r="C84" s="505"/>
      <c r="D84" s="505"/>
      <c r="E84" s="505"/>
      <c r="F84" s="505"/>
      <c r="G84" s="505"/>
      <c r="H84" s="505"/>
      <c r="I84" s="505"/>
      <c r="J84" s="505"/>
      <c r="K84" s="505"/>
      <c r="L84" s="505"/>
      <c r="M84" s="505"/>
      <c r="N84" s="505"/>
      <c r="O84" s="505"/>
      <c r="P84" s="505"/>
      <c r="Q84" s="505"/>
      <c r="R84" s="505"/>
      <c r="S84" s="504"/>
    </row>
    <row r="85" spans="1:19">
      <c r="A85" s="506" t="s">
        <v>411</v>
      </c>
      <c r="B85" s="507" t="s">
        <v>43</v>
      </c>
      <c r="C85" s="507" t="s">
        <v>43</v>
      </c>
      <c r="D85" s="507" t="s">
        <v>43</v>
      </c>
      <c r="E85" s="507">
        <v>2743.3478387</v>
      </c>
      <c r="F85" s="507">
        <v>46453.116758199998</v>
      </c>
      <c r="G85" s="507">
        <v>6691.9427145999998</v>
      </c>
      <c r="H85" s="507">
        <v>1368034.7580427995</v>
      </c>
      <c r="I85" s="507">
        <v>95006.084683099994</v>
      </c>
      <c r="J85" s="507">
        <v>2494094.3688842999</v>
      </c>
      <c r="K85" s="507">
        <v>2234.8752500000001</v>
      </c>
      <c r="L85" s="507">
        <v>0.65</v>
      </c>
      <c r="M85" s="507">
        <v>41.441689999999994</v>
      </c>
      <c r="N85" s="507">
        <v>272461.46798239998</v>
      </c>
      <c r="O85" s="507">
        <v>45348.279026600001</v>
      </c>
      <c r="P85" s="507">
        <v>10082.117884400001</v>
      </c>
      <c r="Q85" s="507">
        <v>4343192.4507551007</v>
      </c>
      <c r="R85" s="507">
        <v>4149676.3840902997</v>
      </c>
      <c r="S85" s="506" t="s">
        <v>411</v>
      </c>
    </row>
    <row r="86" spans="1:19" ht="36">
      <c r="A86" s="506" t="s">
        <v>1421</v>
      </c>
      <c r="B86" s="508" t="s">
        <v>43</v>
      </c>
      <c r="C86" s="508" t="s">
        <v>43</v>
      </c>
      <c r="D86" s="508" t="s">
        <v>43</v>
      </c>
      <c r="E86" s="508">
        <v>9.1845652408190208</v>
      </c>
      <c r="F86" s="508">
        <v>9.0963482625443</v>
      </c>
      <c r="G86" s="508">
        <v>7.2470283160510904</v>
      </c>
      <c r="H86" s="508">
        <v>8.9077711661465706</v>
      </c>
      <c r="I86" s="508">
        <v>9.1345558270816607</v>
      </c>
      <c r="J86" s="508">
        <v>8.7981802374893494</v>
      </c>
      <c r="K86" s="508">
        <v>10.4070511436824</v>
      </c>
      <c r="L86" s="508">
        <v>4</v>
      </c>
      <c r="M86" s="508">
        <v>9.4365713608687294</v>
      </c>
      <c r="N86" s="508">
        <v>8.34660715837434</v>
      </c>
      <c r="O86" s="508">
        <v>8.0661692082183691</v>
      </c>
      <c r="P86" s="508">
        <v>8.0074814403501193</v>
      </c>
      <c r="Q86" s="983">
        <v>8.8000000000000007</v>
      </c>
      <c r="R86" s="508">
        <v>6.6176267199906098</v>
      </c>
      <c r="S86" s="506" t="s">
        <v>1421</v>
      </c>
    </row>
    <row r="87" spans="1:19">
      <c r="A87" s="440" t="s">
        <v>40</v>
      </c>
      <c r="B87" s="505"/>
      <c r="C87" s="505"/>
      <c r="D87" s="505"/>
      <c r="E87" s="505"/>
      <c r="F87" s="505"/>
      <c r="G87" s="505"/>
      <c r="H87" s="505"/>
      <c r="I87" s="505"/>
      <c r="J87" s="505"/>
      <c r="K87" s="505"/>
      <c r="L87" s="505"/>
      <c r="M87" s="505"/>
      <c r="N87" s="505"/>
      <c r="O87" s="505"/>
      <c r="P87" s="505"/>
      <c r="Q87" s="505"/>
      <c r="R87" s="505"/>
      <c r="S87" s="505"/>
    </row>
    <row r="88" spans="1:19">
      <c r="A88" s="441" t="s">
        <v>1165</v>
      </c>
      <c r="B88" s="505"/>
      <c r="C88" s="505"/>
      <c r="D88" s="505"/>
      <c r="E88" s="505"/>
      <c r="F88" s="505"/>
      <c r="G88" s="505"/>
      <c r="H88" s="505"/>
      <c r="I88" s="505"/>
      <c r="J88" s="505"/>
      <c r="K88" s="505"/>
      <c r="L88" s="505"/>
      <c r="M88" s="505"/>
      <c r="N88" s="505"/>
      <c r="O88" s="505"/>
      <c r="P88" s="505"/>
      <c r="Q88" s="505"/>
      <c r="R88" s="505"/>
      <c r="S88" s="505"/>
    </row>
    <row r="89" spans="1:19">
      <c r="A89" s="443" t="s">
        <v>1166</v>
      </c>
      <c r="B89" s="505"/>
      <c r="C89" s="505"/>
      <c r="D89" s="505"/>
      <c r="E89" s="505"/>
      <c r="F89" s="505"/>
      <c r="G89" s="505"/>
      <c r="H89" s="505"/>
      <c r="I89" s="505"/>
      <c r="J89" s="505"/>
      <c r="K89" s="505"/>
      <c r="L89" s="505"/>
      <c r="M89" s="505"/>
      <c r="N89" s="505"/>
      <c r="O89" s="505"/>
      <c r="P89" s="505"/>
      <c r="Q89" s="505"/>
      <c r="R89" s="505"/>
      <c r="S89" s="505"/>
    </row>
    <row r="90" spans="1:19">
      <c r="A90" s="441" t="s">
        <v>19408</v>
      </c>
    </row>
  </sheetData>
  <mergeCells count="42">
    <mergeCell ref="S6:S8"/>
    <mergeCell ref="B7:B8"/>
    <mergeCell ref="C7:C8"/>
    <mergeCell ref="D7:D8"/>
    <mergeCell ref="E7:E8"/>
    <mergeCell ref="F7:F8"/>
    <mergeCell ref="L7:L8"/>
    <mergeCell ref="A6:A8"/>
    <mergeCell ref="B6:I6"/>
    <mergeCell ref="J6:Q6"/>
    <mergeCell ref="R6:R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A49:A51"/>
    <mergeCell ref="B49:I49"/>
    <mergeCell ref="J49:Q49"/>
    <mergeCell ref="J50:J51"/>
    <mergeCell ref="K50:K51"/>
    <mergeCell ref="Q50:Q51"/>
    <mergeCell ref="R49:R51"/>
    <mergeCell ref="S49:S51"/>
    <mergeCell ref="B50:B51"/>
    <mergeCell ref="C50:C51"/>
    <mergeCell ref="D50:D51"/>
    <mergeCell ref="E50:E51"/>
    <mergeCell ref="F50:F51"/>
    <mergeCell ref="G50:G51"/>
    <mergeCell ref="H50:H51"/>
    <mergeCell ref="I50:I51"/>
    <mergeCell ref="L50:L51"/>
    <mergeCell ref="M50:M51"/>
    <mergeCell ref="N50:N51"/>
    <mergeCell ref="O50:O51"/>
    <mergeCell ref="P50:P51"/>
  </mergeCells>
  <pageMargins left="0.7" right="0.7" top="0.75" bottom="0.98" header="0.3" footer="0.61"/>
  <pageSetup scale="76" pageOrder="overThenDown" orientation="portrait" r:id="rId1"/>
  <headerFooter>
    <oddFooter>&amp;C&amp;"Maiandra GD,Regular"&amp;9&amp;P</oddFooter>
  </headerFooter>
  <rowBreaks count="1" manualBreakCount="1">
    <brk id="43" max="16383" man="1"/>
  </rowBreaks>
  <colBreaks count="1" manualBreakCount="1">
    <brk id="10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>
  <dimension ref="A1:S100"/>
  <sheetViews>
    <sheetView tabSelected="1" view="pageBreakPreview" topLeftCell="A70" zoomScale="60" workbookViewId="0">
      <selection activeCell="A99" sqref="A99:A102"/>
    </sheetView>
  </sheetViews>
  <sheetFormatPr defaultColWidth="10.28515625" defaultRowHeight="12.75"/>
  <cols>
    <col min="1" max="1" width="11.85546875" style="489" customWidth="1"/>
    <col min="2" max="2" width="12.42578125" style="489" customWidth="1"/>
    <col min="3" max="3" width="13.140625" style="489" customWidth="1"/>
    <col min="4" max="4" width="15.140625" style="489" customWidth="1"/>
    <col min="5" max="5" width="10.5703125" style="489" bestFit="1" customWidth="1"/>
    <col min="6" max="6" width="9.85546875" style="489" customWidth="1"/>
    <col min="7" max="7" width="9.7109375" style="489" bestFit="1" customWidth="1"/>
    <col min="8" max="8" width="10.85546875" style="489" bestFit="1" customWidth="1"/>
    <col min="9" max="9" width="10.5703125" style="489" bestFit="1" customWidth="1"/>
    <col min="10" max="10" width="9.28515625" style="489" bestFit="1" customWidth="1"/>
    <col min="11" max="11" width="10.85546875" style="489" bestFit="1" customWidth="1"/>
    <col min="12" max="13" width="10.5703125" style="489" bestFit="1" customWidth="1"/>
    <col min="14" max="14" width="10.85546875" style="489" bestFit="1" customWidth="1"/>
    <col min="15" max="15" width="10.42578125" style="489" bestFit="1" customWidth="1"/>
    <col min="16" max="16" width="10.85546875" style="489" bestFit="1" customWidth="1"/>
    <col min="17" max="17" width="14.28515625" style="489" customWidth="1"/>
    <col min="18" max="18" width="18" style="489" customWidth="1"/>
    <col min="19" max="16384" width="10.28515625" style="489"/>
  </cols>
  <sheetData>
    <row r="1" spans="1:19">
      <c r="A1" s="486"/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8" t="s">
        <v>1429</v>
      </c>
    </row>
    <row r="2" spans="1:19" ht="15.75">
      <c r="A2" s="490" t="s">
        <v>1430</v>
      </c>
      <c r="B2" s="58"/>
      <c r="C2" s="15"/>
      <c r="D2" s="491"/>
      <c r="E2" s="491"/>
      <c r="F2" s="491"/>
      <c r="G2" s="15"/>
      <c r="H2" s="15"/>
      <c r="I2" s="492"/>
      <c r="J2" s="444"/>
      <c r="K2" s="58"/>
      <c r="L2" s="491"/>
      <c r="M2" s="15"/>
      <c r="N2" s="15"/>
      <c r="O2" s="15"/>
      <c r="P2" s="15"/>
      <c r="Q2" s="15"/>
      <c r="R2" s="15"/>
      <c r="S2" s="448"/>
    </row>
    <row r="3" spans="1:19" ht="15.75">
      <c r="A3" s="490" t="s">
        <v>51</v>
      </c>
      <c r="B3" s="58"/>
      <c r="C3" s="15"/>
      <c r="D3" s="491"/>
      <c r="E3" s="491"/>
      <c r="F3" s="491"/>
      <c r="G3" s="15"/>
      <c r="H3" s="15"/>
      <c r="I3" s="492"/>
      <c r="J3" s="444"/>
      <c r="K3" s="58"/>
      <c r="L3" s="491"/>
      <c r="M3" s="15"/>
      <c r="N3" s="15"/>
      <c r="O3" s="15"/>
      <c r="P3" s="15"/>
      <c r="Q3" s="15"/>
      <c r="R3" s="15"/>
      <c r="S3" s="15"/>
    </row>
    <row r="4" spans="1:19">
      <c r="A4" s="15"/>
      <c r="B4" s="15"/>
      <c r="C4" s="58"/>
      <c r="D4" s="491"/>
      <c r="E4" s="491"/>
      <c r="F4" s="491"/>
      <c r="G4" s="15"/>
      <c r="H4" s="58"/>
      <c r="I4" s="492"/>
      <c r="J4" s="444"/>
      <c r="K4" s="58"/>
      <c r="L4" s="58"/>
      <c r="M4" s="58"/>
      <c r="N4" s="58"/>
      <c r="O4" s="58"/>
      <c r="P4" s="58"/>
      <c r="Q4" s="58"/>
      <c r="R4" s="15"/>
      <c r="S4" s="15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475" t="s">
        <v>96</v>
      </c>
    </row>
    <row r="6" spans="1:19">
      <c r="A6" s="1123" t="s">
        <v>1304</v>
      </c>
      <c r="B6" s="1115" t="s">
        <v>1305</v>
      </c>
      <c r="C6" s="1115"/>
      <c r="D6" s="1115"/>
      <c r="E6" s="1115"/>
      <c r="F6" s="1115"/>
      <c r="G6" s="1115"/>
      <c r="H6" s="1115"/>
      <c r="I6" s="1115"/>
      <c r="J6" s="1115" t="s">
        <v>1305</v>
      </c>
      <c r="K6" s="1115"/>
      <c r="L6" s="1115"/>
      <c r="M6" s="1115"/>
      <c r="N6" s="1115"/>
      <c r="O6" s="1115"/>
      <c r="P6" s="1115"/>
      <c r="Q6" s="1115"/>
      <c r="R6" s="1119" t="s">
        <v>1306</v>
      </c>
      <c r="S6" s="1123" t="s">
        <v>1304</v>
      </c>
    </row>
    <row r="7" spans="1:19">
      <c r="A7" s="1124"/>
      <c r="B7" s="1120" t="s">
        <v>1307</v>
      </c>
      <c r="C7" s="1120" t="s">
        <v>1308</v>
      </c>
      <c r="D7" s="1120" t="s">
        <v>1309</v>
      </c>
      <c r="E7" s="1120" t="s">
        <v>1310</v>
      </c>
      <c r="F7" s="1120" t="s">
        <v>1311</v>
      </c>
      <c r="G7" s="1120" t="s">
        <v>1312</v>
      </c>
      <c r="H7" s="1120" t="s">
        <v>1313</v>
      </c>
      <c r="I7" s="1120" t="s">
        <v>1314</v>
      </c>
      <c r="J7" s="1120" t="s">
        <v>1315</v>
      </c>
      <c r="K7" s="1120" t="s">
        <v>1316</v>
      </c>
      <c r="L7" s="1120" t="s">
        <v>1317</v>
      </c>
      <c r="M7" s="1120" t="s">
        <v>1318</v>
      </c>
      <c r="N7" s="1120" t="s">
        <v>1319</v>
      </c>
      <c r="O7" s="1120" t="s">
        <v>1320</v>
      </c>
      <c r="P7" s="1120" t="s">
        <v>1321</v>
      </c>
      <c r="Q7" s="1121" t="s">
        <v>57</v>
      </c>
      <c r="R7" s="1119"/>
      <c r="S7" s="1124"/>
    </row>
    <row r="8" spans="1:19" ht="47.25" customHeight="1">
      <c r="A8" s="1125"/>
      <c r="B8" s="1120"/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1"/>
      <c r="R8" s="1119"/>
      <c r="S8" s="1125"/>
    </row>
    <row r="9" spans="1:19" ht="7.5" customHeight="1">
      <c r="A9" s="493"/>
      <c r="B9" s="494"/>
      <c r="C9" s="494"/>
      <c r="D9" s="494"/>
      <c r="E9" s="494"/>
      <c r="F9" s="494"/>
      <c r="G9" s="494"/>
      <c r="H9" s="494"/>
      <c r="I9" s="494"/>
      <c r="J9" s="494"/>
      <c r="K9" s="494"/>
      <c r="L9" s="494"/>
      <c r="M9" s="494"/>
      <c r="N9" s="494"/>
      <c r="O9" s="494"/>
      <c r="P9" s="494"/>
      <c r="Q9" s="495"/>
      <c r="R9" s="495"/>
      <c r="S9" s="496"/>
    </row>
    <row r="10" spans="1:19" ht="18" customHeight="1">
      <c r="A10" s="509" t="s">
        <v>1322</v>
      </c>
      <c r="B10" s="510" t="s">
        <v>43</v>
      </c>
      <c r="C10" s="510" t="s">
        <v>43</v>
      </c>
      <c r="D10" s="510" t="s">
        <v>43</v>
      </c>
      <c r="E10" s="510">
        <v>7.6124999999999998</v>
      </c>
      <c r="F10" s="510">
        <v>12.200200000000001</v>
      </c>
      <c r="G10" s="510" t="s">
        <v>43</v>
      </c>
      <c r="H10" s="510">
        <v>1998.6045458000001</v>
      </c>
      <c r="I10" s="510">
        <v>1874.6178566000001</v>
      </c>
      <c r="J10" s="510" t="s">
        <v>43</v>
      </c>
      <c r="K10" s="510" t="s">
        <v>43</v>
      </c>
      <c r="L10" s="510">
        <v>15.597956999999999</v>
      </c>
      <c r="M10" s="510">
        <v>80.1875</v>
      </c>
      <c r="N10" s="510" t="s">
        <v>43</v>
      </c>
      <c r="O10" s="510">
        <v>8.1547000000000001</v>
      </c>
      <c r="P10" s="510">
        <v>5008.2816765999996</v>
      </c>
      <c r="Q10" s="510">
        <v>9005.2569359999998</v>
      </c>
      <c r="R10" s="510">
        <v>210101.24890800001</v>
      </c>
      <c r="S10" s="509" t="s">
        <v>1322</v>
      </c>
    </row>
    <row r="11" spans="1:19" ht="18" customHeight="1">
      <c r="A11" s="509" t="s">
        <v>1323</v>
      </c>
      <c r="B11" s="510" t="s">
        <v>43</v>
      </c>
      <c r="C11" s="510" t="s">
        <v>43</v>
      </c>
      <c r="D11" s="510" t="s">
        <v>43</v>
      </c>
      <c r="E11" s="510" t="s">
        <v>43</v>
      </c>
      <c r="F11" s="510" t="s">
        <v>43</v>
      </c>
      <c r="G11" s="510" t="s">
        <v>43</v>
      </c>
      <c r="H11" s="510" t="s">
        <v>43</v>
      </c>
      <c r="I11" s="510" t="s">
        <v>43</v>
      </c>
      <c r="J11" s="510" t="s">
        <v>43</v>
      </c>
      <c r="K11" s="510" t="s">
        <v>43</v>
      </c>
      <c r="L11" s="510" t="s">
        <v>43</v>
      </c>
      <c r="M11" s="510" t="s">
        <v>43</v>
      </c>
      <c r="N11" s="510" t="s">
        <v>43</v>
      </c>
      <c r="O11" s="510" t="s">
        <v>43</v>
      </c>
      <c r="P11" s="510" t="s">
        <v>43</v>
      </c>
      <c r="Q11" s="510" t="s">
        <v>43</v>
      </c>
      <c r="R11" s="510" t="s">
        <v>43</v>
      </c>
      <c r="S11" s="509" t="s">
        <v>1323</v>
      </c>
    </row>
    <row r="12" spans="1:19" ht="18" customHeight="1">
      <c r="A12" s="509" t="s">
        <v>1324</v>
      </c>
      <c r="B12" s="510" t="s">
        <v>43</v>
      </c>
      <c r="C12" s="510" t="s">
        <v>43</v>
      </c>
      <c r="D12" s="510" t="s">
        <v>43</v>
      </c>
      <c r="E12" s="510" t="s">
        <v>43</v>
      </c>
      <c r="F12" s="510" t="s">
        <v>43</v>
      </c>
      <c r="G12" s="510" t="s">
        <v>43</v>
      </c>
      <c r="H12" s="510" t="s">
        <v>43</v>
      </c>
      <c r="I12" s="510" t="s">
        <v>43</v>
      </c>
      <c r="J12" s="510" t="s">
        <v>43</v>
      </c>
      <c r="K12" s="510">
        <v>5</v>
      </c>
      <c r="L12" s="510">
        <v>278.30116670000001</v>
      </c>
      <c r="M12" s="510" t="s">
        <v>43</v>
      </c>
      <c r="N12" s="510" t="s">
        <v>43</v>
      </c>
      <c r="O12" s="510" t="s">
        <v>43</v>
      </c>
      <c r="P12" s="510" t="s">
        <v>43</v>
      </c>
      <c r="Q12" s="510">
        <v>283.30116670000001</v>
      </c>
      <c r="R12" s="510">
        <v>46.617541600000003</v>
      </c>
      <c r="S12" s="509" t="s">
        <v>1324</v>
      </c>
    </row>
    <row r="13" spans="1:19" ht="18" customHeight="1">
      <c r="A13" s="509" t="s">
        <v>1325</v>
      </c>
      <c r="B13" s="510" t="s">
        <v>43</v>
      </c>
      <c r="C13" s="510" t="s">
        <v>43</v>
      </c>
      <c r="D13" s="510" t="s">
        <v>43</v>
      </c>
      <c r="E13" s="510" t="s">
        <v>43</v>
      </c>
      <c r="F13" s="510" t="s">
        <v>43</v>
      </c>
      <c r="G13" s="510" t="s">
        <v>43</v>
      </c>
      <c r="H13" s="510" t="s">
        <v>43</v>
      </c>
      <c r="I13" s="510" t="s">
        <v>43</v>
      </c>
      <c r="J13" s="510" t="s">
        <v>43</v>
      </c>
      <c r="K13" s="510" t="s">
        <v>43</v>
      </c>
      <c r="L13" s="510" t="s">
        <v>43</v>
      </c>
      <c r="M13" s="510" t="s">
        <v>43</v>
      </c>
      <c r="N13" s="510" t="s">
        <v>43</v>
      </c>
      <c r="O13" s="510" t="s">
        <v>43</v>
      </c>
      <c r="P13" s="510" t="s">
        <v>43</v>
      </c>
      <c r="Q13" s="510" t="s">
        <v>43</v>
      </c>
      <c r="R13" s="510" t="s">
        <v>43</v>
      </c>
      <c r="S13" s="509" t="s">
        <v>1325</v>
      </c>
    </row>
    <row r="14" spans="1:19" ht="18" customHeight="1">
      <c r="A14" s="509" t="s">
        <v>1326</v>
      </c>
      <c r="B14" s="510" t="s">
        <v>43</v>
      </c>
      <c r="C14" s="510" t="s">
        <v>43</v>
      </c>
      <c r="D14" s="510" t="s">
        <v>43</v>
      </c>
      <c r="E14" s="510" t="s">
        <v>43</v>
      </c>
      <c r="F14" s="510" t="s">
        <v>43</v>
      </c>
      <c r="G14" s="510" t="s">
        <v>43</v>
      </c>
      <c r="H14" s="510" t="s">
        <v>43</v>
      </c>
      <c r="I14" s="510">
        <v>114.99217059999999</v>
      </c>
      <c r="J14" s="510" t="s">
        <v>43</v>
      </c>
      <c r="K14" s="510" t="s">
        <v>43</v>
      </c>
      <c r="L14" s="510" t="s">
        <v>43</v>
      </c>
      <c r="M14" s="510" t="s">
        <v>43</v>
      </c>
      <c r="N14" s="510" t="s">
        <v>43</v>
      </c>
      <c r="O14" s="510" t="s">
        <v>43</v>
      </c>
      <c r="P14" s="510" t="s">
        <v>43</v>
      </c>
      <c r="Q14" s="510">
        <v>114.99217059999999</v>
      </c>
      <c r="R14" s="510">
        <v>122.0377371</v>
      </c>
      <c r="S14" s="509" t="s">
        <v>1326</v>
      </c>
    </row>
    <row r="15" spans="1:19" ht="18" customHeight="1">
      <c r="A15" s="509" t="s">
        <v>1327</v>
      </c>
      <c r="B15" s="510" t="s">
        <v>43</v>
      </c>
      <c r="C15" s="510" t="s">
        <v>43</v>
      </c>
      <c r="D15" s="510" t="s">
        <v>43</v>
      </c>
      <c r="E15" s="510" t="s">
        <v>43</v>
      </c>
      <c r="F15" s="510" t="s">
        <v>43</v>
      </c>
      <c r="G15" s="510" t="s">
        <v>43</v>
      </c>
      <c r="H15" s="510" t="s">
        <v>43</v>
      </c>
      <c r="I15" s="510" t="s">
        <v>43</v>
      </c>
      <c r="J15" s="510" t="s">
        <v>43</v>
      </c>
      <c r="K15" s="510" t="s">
        <v>43</v>
      </c>
      <c r="L15" s="510" t="s">
        <v>43</v>
      </c>
      <c r="M15" s="510" t="s">
        <v>43</v>
      </c>
      <c r="N15" s="510" t="s">
        <v>43</v>
      </c>
      <c r="O15" s="510" t="s">
        <v>43</v>
      </c>
      <c r="P15" s="510" t="s">
        <v>43</v>
      </c>
      <c r="Q15" s="510" t="s">
        <v>43</v>
      </c>
      <c r="R15" s="510" t="s">
        <v>43</v>
      </c>
      <c r="S15" s="509" t="s">
        <v>1327</v>
      </c>
    </row>
    <row r="16" spans="1:19" ht="18" customHeight="1">
      <c r="A16" s="509" t="s">
        <v>1328</v>
      </c>
      <c r="B16" s="510" t="s">
        <v>43</v>
      </c>
      <c r="C16" s="510" t="s">
        <v>43</v>
      </c>
      <c r="D16" s="510" t="s">
        <v>43</v>
      </c>
      <c r="E16" s="510" t="s">
        <v>43</v>
      </c>
      <c r="F16" s="510" t="s">
        <v>43</v>
      </c>
      <c r="G16" s="510" t="s">
        <v>43</v>
      </c>
      <c r="H16" s="510" t="s">
        <v>43</v>
      </c>
      <c r="I16" s="510" t="s">
        <v>43</v>
      </c>
      <c r="J16" s="510" t="s">
        <v>43</v>
      </c>
      <c r="K16" s="510" t="s">
        <v>43</v>
      </c>
      <c r="L16" s="510" t="s">
        <v>43</v>
      </c>
      <c r="M16" s="510" t="s">
        <v>43</v>
      </c>
      <c r="N16" s="510" t="s">
        <v>43</v>
      </c>
      <c r="O16" s="510">
        <v>10.068336199999999</v>
      </c>
      <c r="P16" s="510" t="s">
        <v>43</v>
      </c>
      <c r="Q16" s="510">
        <v>10.068336199999999</v>
      </c>
      <c r="R16" s="510">
        <v>10.0383335</v>
      </c>
      <c r="S16" s="509" t="s">
        <v>1328</v>
      </c>
    </row>
    <row r="17" spans="1:19" ht="18" customHeight="1">
      <c r="A17" s="509" t="s">
        <v>1329</v>
      </c>
      <c r="B17" s="510" t="s">
        <v>43</v>
      </c>
      <c r="C17" s="510" t="s">
        <v>43</v>
      </c>
      <c r="D17" s="510" t="s">
        <v>43</v>
      </c>
      <c r="E17" s="510" t="s">
        <v>43</v>
      </c>
      <c r="F17" s="510" t="s">
        <v>43</v>
      </c>
      <c r="G17" s="510" t="s">
        <v>43</v>
      </c>
      <c r="H17" s="510" t="s">
        <v>43</v>
      </c>
      <c r="I17" s="510" t="s">
        <v>43</v>
      </c>
      <c r="J17" s="510" t="s">
        <v>43</v>
      </c>
      <c r="K17" s="510" t="s">
        <v>43</v>
      </c>
      <c r="L17" s="510" t="s">
        <v>43</v>
      </c>
      <c r="M17" s="510" t="s">
        <v>43</v>
      </c>
      <c r="N17" s="510" t="s">
        <v>43</v>
      </c>
      <c r="O17" s="510" t="s">
        <v>43</v>
      </c>
      <c r="P17" s="510" t="s">
        <v>43</v>
      </c>
      <c r="Q17" s="510" t="s">
        <v>43</v>
      </c>
      <c r="R17" s="510" t="s">
        <v>43</v>
      </c>
      <c r="S17" s="509" t="s">
        <v>1329</v>
      </c>
    </row>
    <row r="18" spans="1:19" ht="18" customHeight="1">
      <c r="A18" s="509" t="s">
        <v>1330</v>
      </c>
      <c r="B18" s="510" t="s">
        <v>43</v>
      </c>
      <c r="C18" s="510" t="s">
        <v>43</v>
      </c>
      <c r="D18" s="510" t="s">
        <v>43</v>
      </c>
      <c r="E18" s="510" t="s">
        <v>43</v>
      </c>
      <c r="F18" s="510" t="s">
        <v>43</v>
      </c>
      <c r="G18" s="510" t="s">
        <v>43</v>
      </c>
      <c r="H18" s="510" t="s">
        <v>43</v>
      </c>
      <c r="I18" s="510" t="s">
        <v>43</v>
      </c>
      <c r="J18" s="510" t="s">
        <v>43</v>
      </c>
      <c r="K18" s="510">
        <v>20.325555600000001</v>
      </c>
      <c r="L18" s="510" t="s">
        <v>43</v>
      </c>
      <c r="M18" s="510" t="s">
        <v>43</v>
      </c>
      <c r="N18" s="510" t="s">
        <v>43</v>
      </c>
      <c r="O18" s="510" t="s">
        <v>43</v>
      </c>
      <c r="P18" s="510" t="s">
        <v>43</v>
      </c>
      <c r="Q18" s="510">
        <v>20.325555600000001</v>
      </c>
      <c r="R18" s="510">
        <v>20.2233333</v>
      </c>
      <c r="S18" s="509" t="s">
        <v>1330</v>
      </c>
    </row>
    <row r="19" spans="1:19" ht="18" customHeight="1">
      <c r="A19" s="509" t="s">
        <v>1331</v>
      </c>
      <c r="B19" s="510" t="s">
        <v>43</v>
      </c>
      <c r="C19" s="510" t="s">
        <v>43</v>
      </c>
      <c r="D19" s="510" t="s">
        <v>43</v>
      </c>
      <c r="E19" s="510" t="s">
        <v>43</v>
      </c>
      <c r="F19" s="510" t="s">
        <v>43</v>
      </c>
      <c r="G19" s="510" t="s">
        <v>43</v>
      </c>
      <c r="H19" s="510" t="s">
        <v>43</v>
      </c>
      <c r="I19" s="510" t="s">
        <v>43</v>
      </c>
      <c r="J19" s="510" t="s">
        <v>43</v>
      </c>
      <c r="K19" s="510" t="s">
        <v>43</v>
      </c>
      <c r="L19" s="510" t="s">
        <v>43</v>
      </c>
      <c r="M19" s="510" t="s">
        <v>43</v>
      </c>
      <c r="N19" s="510" t="s">
        <v>43</v>
      </c>
      <c r="O19" s="510" t="s">
        <v>43</v>
      </c>
      <c r="P19" s="510" t="s">
        <v>43</v>
      </c>
      <c r="Q19" s="510" t="s">
        <v>43</v>
      </c>
      <c r="R19" s="510" t="s">
        <v>43</v>
      </c>
      <c r="S19" s="509" t="s">
        <v>1331</v>
      </c>
    </row>
    <row r="20" spans="1:19" ht="18" customHeight="1">
      <c r="A20" s="509" t="s">
        <v>1332</v>
      </c>
      <c r="B20" s="510" t="s">
        <v>43</v>
      </c>
      <c r="C20" s="510" t="s">
        <v>43</v>
      </c>
      <c r="D20" s="510" t="s">
        <v>43</v>
      </c>
      <c r="E20" s="510" t="s">
        <v>43</v>
      </c>
      <c r="F20" s="510" t="s">
        <v>43</v>
      </c>
      <c r="G20" s="510" t="s">
        <v>43</v>
      </c>
      <c r="H20" s="510" t="s">
        <v>43</v>
      </c>
      <c r="I20" s="510" t="s">
        <v>43</v>
      </c>
      <c r="J20" s="510" t="s">
        <v>43</v>
      </c>
      <c r="K20" s="510" t="s">
        <v>43</v>
      </c>
      <c r="L20" s="510" t="s">
        <v>43</v>
      </c>
      <c r="M20" s="510" t="s">
        <v>43</v>
      </c>
      <c r="N20" s="510" t="s">
        <v>43</v>
      </c>
      <c r="O20" s="510" t="s">
        <v>43</v>
      </c>
      <c r="P20" s="510" t="s">
        <v>43</v>
      </c>
      <c r="Q20" s="510" t="s">
        <v>43</v>
      </c>
      <c r="R20" s="510" t="s">
        <v>43</v>
      </c>
      <c r="S20" s="509" t="s">
        <v>1332</v>
      </c>
    </row>
    <row r="21" spans="1:19" ht="18" customHeight="1">
      <c r="A21" s="509" t="s">
        <v>1333</v>
      </c>
      <c r="B21" s="510" t="s">
        <v>43</v>
      </c>
      <c r="C21" s="510" t="s">
        <v>43</v>
      </c>
      <c r="D21" s="510" t="s">
        <v>43</v>
      </c>
      <c r="E21" s="510" t="s">
        <v>43</v>
      </c>
      <c r="F21" s="510" t="s">
        <v>43</v>
      </c>
      <c r="G21" s="510" t="s">
        <v>43</v>
      </c>
      <c r="H21" s="510" t="s">
        <v>43</v>
      </c>
      <c r="I21" s="510" t="s">
        <v>43</v>
      </c>
      <c r="J21" s="510" t="s">
        <v>43</v>
      </c>
      <c r="K21" s="510" t="s">
        <v>43</v>
      </c>
      <c r="L21" s="510" t="s">
        <v>43</v>
      </c>
      <c r="M21" s="510" t="s">
        <v>43</v>
      </c>
      <c r="N21" s="510" t="s">
        <v>43</v>
      </c>
      <c r="O21" s="510" t="s">
        <v>43</v>
      </c>
      <c r="P21" s="510" t="s">
        <v>43</v>
      </c>
      <c r="Q21" s="510" t="s">
        <v>43</v>
      </c>
      <c r="R21" s="510" t="s">
        <v>43</v>
      </c>
      <c r="S21" s="509" t="s">
        <v>1333</v>
      </c>
    </row>
    <row r="22" spans="1:19" ht="18" customHeight="1">
      <c r="A22" s="509" t="s">
        <v>1334</v>
      </c>
      <c r="B22" s="510" t="s">
        <v>43</v>
      </c>
      <c r="C22" s="510" t="s">
        <v>43</v>
      </c>
      <c r="D22" s="510" t="s">
        <v>43</v>
      </c>
      <c r="E22" s="510" t="s">
        <v>43</v>
      </c>
      <c r="F22" s="510" t="s">
        <v>43</v>
      </c>
      <c r="G22" s="510">
        <v>219.44863699999999</v>
      </c>
      <c r="H22" s="510">
        <v>6685.5388128000004</v>
      </c>
      <c r="I22" s="510">
        <v>2537.9486210999999</v>
      </c>
      <c r="J22" s="510" t="s">
        <v>43</v>
      </c>
      <c r="K22" s="510" t="s">
        <v>43</v>
      </c>
      <c r="L22" s="510" t="s">
        <v>43</v>
      </c>
      <c r="M22" s="510" t="s">
        <v>43</v>
      </c>
      <c r="N22" s="510">
        <v>708.36459420000006</v>
      </c>
      <c r="O22" s="510" t="s">
        <v>43</v>
      </c>
      <c r="P22" s="510" t="s">
        <v>43</v>
      </c>
      <c r="Q22" s="510">
        <v>10151.300665100001</v>
      </c>
      <c r="R22" s="510">
        <v>10392.588626999999</v>
      </c>
      <c r="S22" s="509" t="s">
        <v>1334</v>
      </c>
    </row>
    <row r="23" spans="1:19" ht="18" customHeight="1">
      <c r="A23" s="509" t="s">
        <v>1335</v>
      </c>
      <c r="B23" s="510" t="s">
        <v>43</v>
      </c>
      <c r="C23" s="510" t="s">
        <v>43</v>
      </c>
      <c r="D23" s="510" t="s">
        <v>43</v>
      </c>
      <c r="E23" s="510" t="s">
        <v>43</v>
      </c>
      <c r="F23" s="510" t="s">
        <v>43</v>
      </c>
      <c r="G23" s="510" t="s">
        <v>43</v>
      </c>
      <c r="H23" s="510" t="s">
        <v>43</v>
      </c>
      <c r="I23" s="510" t="s">
        <v>43</v>
      </c>
      <c r="J23" s="510" t="s">
        <v>43</v>
      </c>
      <c r="K23" s="510" t="s">
        <v>43</v>
      </c>
      <c r="L23" s="510" t="s">
        <v>43</v>
      </c>
      <c r="M23" s="510" t="s">
        <v>43</v>
      </c>
      <c r="N23" s="510" t="s">
        <v>43</v>
      </c>
      <c r="O23" s="510" t="s">
        <v>43</v>
      </c>
      <c r="P23" s="510" t="s">
        <v>43</v>
      </c>
      <c r="Q23" s="510" t="s">
        <v>43</v>
      </c>
      <c r="R23" s="510" t="s">
        <v>43</v>
      </c>
      <c r="S23" s="509" t="s">
        <v>1335</v>
      </c>
    </row>
    <row r="24" spans="1:19" ht="18" customHeight="1">
      <c r="A24" s="509" t="s">
        <v>1336</v>
      </c>
      <c r="B24" s="510" t="s">
        <v>43</v>
      </c>
      <c r="C24" s="510" t="s">
        <v>43</v>
      </c>
      <c r="D24" s="510" t="s">
        <v>43</v>
      </c>
      <c r="E24" s="510" t="s">
        <v>43</v>
      </c>
      <c r="F24" s="510" t="s">
        <v>43</v>
      </c>
      <c r="G24" s="510" t="s">
        <v>43</v>
      </c>
      <c r="H24" s="510">
        <v>21626.352331300001</v>
      </c>
      <c r="I24" s="510">
        <v>6923.9723712000005</v>
      </c>
      <c r="J24" s="510" t="s">
        <v>43</v>
      </c>
      <c r="K24" s="510">
        <v>365.39034720000001</v>
      </c>
      <c r="L24" s="510" t="s">
        <v>43</v>
      </c>
      <c r="M24" s="510" t="s">
        <v>43</v>
      </c>
      <c r="N24" s="510" t="s">
        <v>43</v>
      </c>
      <c r="O24" s="510" t="s">
        <v>43</v>
      </c>
      <c r="P24" s="510" t="s">
        <v>43</v>
      </c>
      <c r="Q24" s="510">
        <v>28915.7150497</v>
      </c>
      <c r="R24" s="510">
        <v>41962.092401100002</v>
      </c>
      <c r="S24" s="509" t="s">
        <v>1336</v>
      </c>
    </row>
    <row r="25" spans="1:19" ht="18" customHeight="1">
      <c r="A25" s="509" t="s">
        <v>1337</v>
      </c>
      <c r="B25" s="510" t="s">
        <v>43</v>
      </c>
      <c r="C25" s="510" t="s">
        <v>43</v>
      </c>
      <c r="D25" s="510" t="s">
        <v>43</v>
      </c>
      <c r="E25" s="510" t="s">
        <v>43</v>
      </c>
      <c r="F25" s="510" t="s">
        <v>43</v>
      </c>
      <c r="G25" s="510" t="s">
        <v>43</v>
      </c>
      <c r="H25" s="510" t="s">
        <v>43</v>
      </c>
      <c r="I25" s="510" t="s">
        <v>43</v>
      </c>
      <c r="J25" s="510" t="s">
        <v>43</v>
      </c>
      <c r="K25" s="510" t="s">
        <v>43</v>
      </c>
      <c r="L25" s="510" t="s">
        <v>43</v>
      </c>
      <c r="M25" s="510" t="s">
        <v>43</v>
      </c>
      <c r="N25" s="510" t="s">
        <v>43</v>
      </c>
      <c r="O25" s="510" t="s">
        <v>43</v>
      </c>
      <c r="P25" s="510" t="s">
        <v>43</v>
      </c>
      <c r="Q25" s="510" t="s">
        <v>43</v>
      </c>
      <c r="R25" s="510" t="s">
        <v>43</v>
      </c>
      <c r="S25" s="509" t="s">
        <v>1337</v>
      </c>
    </row>
    <row r="26" spans="1:19" ht="18" customHeight="1">
      <c r="A26" s="509" t="s">
        <v>1338</v>
      </c>
      <c r="B26" s="510" t="s">
        <v>43</v>
      </c>
      <c r="C26" s="510" t="s">
        <v>43</v>
      </c>
      <c r="D26" s="510" t="s">
        <v>43</v>
      </c>
      <c r="E26" s="510">
        <v>150.38204160000001</v>
      </c>
      <c r="F26" s="510" t="s">
        <v>43</v>
      </c>
      <c r="G26" s="510" t="s">
        <v>43</v>
      </c>
      <c r="H26" s="510" t="s">
        <v>43</v>
      </c>
      <c r="I26" s="510">
        <v>1.0102222000000001</v>
      </c>
      <c r="J26" s="510" t="s">
        <v>43</v>
      </c>
      <c r="K26" s="510" t="s">
        <v>43</v>
      </c>
      <c r="L26" s="510" t="s">
        <v>43</v>
      </c>
      <c r="M26" s="510" t="s">
        <v>43</v>
      </c>
      <c r="N26" s="510" t="s">
        <v>43</v>
      </c>
      <c r="O26" s="510">
        <v>3.7765018000000001</v>
      </c>
      <c r="P26" s="510">
        <v>1.0037777999999999</v>
      </c>
      <c r="Q26" s="510">
        <v>156.1725434</v>
      </c>
      <c r="R26" s="510">
        <v>23491.985674899999</v>
      </c>
      <c r="S26" s="509" t="s">
        <v>1338</v>
      </c>
    </row>
    <row r="27" spans="1:19" ht="18" customHeight="1">
      <c r="A27" s="509" t="s">
        <v>1339</v>
      </c>
      <c r="B27" s="510" t="s">
        <v>43</v>
      </c>
      <c r="C27" s="510" t="s">
        <v>43</v>
      </c>
      <c r="D27" s="510" t="s">
        <v>43</v>
      </c>
      <c r="E27" s="510" t="s">
        <v>43</v>
      </c>
      <c r="F27" s="510" t="s">
        <v>43</v>
      </c>
      <c r="G27" s="510" t="s">
        <v>43</v>
      </c>
      <c r="H27" s="510">
        <v>629.37957310000002</v>
      </c>
      <c r="I27" s="510">
        <v>5051.1245427000003</v>
      </c>
      <c r="J27" s="510" t="s">
        <v>43</v>
      </c>
      <c r="K27" s="510" t="s">
        <v>43</v>
      </c>
      <c r="L27" s="510" t="s">
        <v>43</v>
      </c>
      <c r="M27" s="510" t="s">
        <v>43</v>
      </c>
      <c r="N27" s="510" t="s">
        <v>43</v>
      </c>
      <c r="O27" s="510">
        <v>32812.551666599997</v>
      </c>
      <c r="P27" s="510">
        <v>107.6346417</v>
      </c>
      <c r="Q27" s="510">
        <v>38600.690424100001</v>
      </c>
      <c r="R27" s="510">
        <v>51520.976508799999</v>
      </c>
      <c r="S27" s="509" t="s">
        <v>1339</v>
      </c>
    </row>
    <row r="28" spans="1:19" ht="18" customHeight="1">
      <c r="A28" s="509" t="s">
        <v>1340</v>
      </c>
      <c r="B28" s="510" t="s">
        <v>43</v>
      </c>
      <c r="C28" s="510">
        <v>4458.6678554999999</v>
      </c>
      <c r="D28" s="510" t="s">
        <v>43</v>
      </c>
      <c r="E28" s="510">
        <v>410.9696419</v>
      </c>
      <c r="F28" s="510">
        <v>159.12682129999999</v>
      </c>
      <c r="G28" s="510">
        <v>1561.8365905999999</v>
      </c>
      <c r="H28" s="510">
        <v>79024.197790599996</v>
      </c>
      <c r="I28" s="510">
        <v>96299.244769099998</v>
      </c>
      <c r="J28" s="510" t="s">
        <v>43</v>
      </c>
      <c r="K28" s="510">
        <v>72620.274854000003</v>
      </c>
      <c r="L28" s="510" t="s">
        <v>43</v>
      </c>
      <c r="M28" s="510">
        <v>77888.4373318</v>
      </c>
      <c r="N28" s="510">
        <v>6163.1109250999998</v>
      </c>
      <c r="O28" s="510">
        <v>183.07730029999999</v>
      </c>
      <c r="P28" s="510">
        <v>27936.887591999999</v>
      </c>
      <c r="Q28" s="510">
        <v>366705.83147219999</v>
      </c>
      <c r="R28" s="510">
        <v>389051.95256489998</v>
      </c>
      <c r="S28" s="509" t="s">
        <v>1340</v>
      </c>
    </row>
    <row r="29" spans="1:19" ht="18" customHeight="1">
      <c r="A29" s="509" t="s">
        <v>1341</v>
      </c>
      <c r="B29" s="510" t="s">
        <v>43</v>
      </c>
      <c r="C29" s="510" t="s">
        <v>43</v>
      </c>
      <c r="D29" s="510" t="s">
        <v>43</v>
      </c>
      <c r="E29" s="510" t="s">
        <v>43</v>
      </c>
      <c r="F29" s="510" t="s">
        <v>43</v>
      </c>
      <c r="G29" s="510" t="s">
        <v>43</v>
      </c>
      <c r="H29" s="510" t="s">
        <v>43</v>
      </c>
      <c r="I29" s="510">
        <v>93.818652400000005</v>
      </c>
      <c r="J29" s="510" t="s">
        <v>43</v>
      </c>
      <c r="K29" s="510" t="s">
        <v>43</v>
      </c>
      <c r="L29" s="510" t="s">
        <v>43</v>
      </c>
      <c r="M29" s="510" t="s">
        <v>43</v>
      </c>
      <c r="N29" s="510" t="s">
        <v>43</v>
      </c>
      <c r="O29" s="510" t="s">
        <v>43</v>
      </c>
      <c r="P29" s="510" t="s">
        <v>43</v>
      </c>
      <c r="Q29" s="510">
        <v>93.818652400000005</v>
      </c>
      <c r="R29" s="510">
        <v>2270.2634990000001</v>
      </c>
      <c r="S29" s="509" t="s">
        <v>1341</v>
      </c>
    </row>
    <row r="30" spans="1:19" ht="18" customHeight="1">
      <c r="A30" s="509" t="s">
        <v>1342</v>
      </c>
      <c r="B30" s="510" t="s">
        <v>43</v>
      </c>
      <c r="C30" s="510" t="s">
        <v>43</v>
      </c>
      <c r="D30" s="510" t="s">
        <v>43</v>
      </c>
      <c r="E30" s="510" t="s">
        <v>43</v>
      </c>
      <c r="F30" s="510" t="s">
        <v>43</v>
      </c>
      <c r="G30" s="510">
        <v>233.7248755</v>
      </c>
      <c r="H30" s="510">
        <v>1955.8097078999999</v>
      </c>
      <c r="I30" s="510">
        <v>16805.4764044</v>
      </c>
      <c r="J30" s="510" t="s">
        <v>43</v>
      </c>
      <c r="K30" s="510">
        <v>2045.4900419999999</v>
      </c>
      <c r="L30" s="510" t="s">
        <v>43</v>
      </c>
      <c r="M30" s="510">
        <v>25124.914254399999</v>
      </c>
      <c r="N30" s="510">
        <v>1.0519244999999999</v>
      </c>
      <c r="O30" s="510" t="s">
        <v>43</v>
      </c>
      <c r="P30" s="510">
        <v>997.77731259999996</v>
      </c>
      <c r="Q30" s="510">
        <v>47164.24452130001</v>
      </c>
      <c r="R30" s="510">
        <v>20834.2991066</v>
      </c>
      <c r="S30" s="509" t="s">
        <v>1342</v>
      </c>
    </row>
    <row r="31" spans="1:19" ht="18" customHeight="1">
      <c r="A31" s="509" t="s">
        <v>1343</v>
      </c>
      <c r="B31" s="510" t="s">
        <v>43</v>
      </c>
      <c r="C31" s="510" t="s">
        <v>43</v>
      </c>
      <c r="D31" s="510" t="s">
        <v>43</v>
      </c>
      <c r="E31" s="510" t="s">
        <v>43</v>
      </c>
      <c r="F31" s="510" t="s">
        <v>43</v>
      </c>
      <c r="G31" s="510" t="s">
        <v>43</v>
      </c>
      <c r="H31" s="510" t="s">
        <v>43</v>
      </c>
      <c r="I31" s="510">
        <v>3081.3457072000001</v>
      </c>
      <c r="J31" s="510" t="s">
        <v>43</v>
      </c>
      <c r="K31" s="510" t="s">
        <v>43</v>
      </c>
      <c r="L31" s="510" t="s">
        <v>43</v>
      </c>
      <c r="M31" s="510" t="s">
        <v>43</v>
      </c>
      <c r="N31" s="510" t="s">
        <v>43</v>
      </c>
      <c r="O31" s="510" t="s">
        <v>43</v>
      </c>
      <c r="P31" s="510" t="s">
        <v>43</v>
      </c>
      <c r="Q31" s="510">
        <v>3081.3457072000001</v>
      </c>
      <c r="R31" s="510">
        <v>2907.7069387000001</v>
      </c>
      <c r="S31" s="509" t="s">
        <v>1343</v>
      </c>
    </row>
    <row r="32" spans="1:19" ht="18" customHeight="1">
      <c r="A32" s="509" t="s">
        <v>1344</v>
      </c>
      <c r="B32" s="510" t="s">
        <v>43</v>
      </c>
      <c r="C32" s="510" t="s">
        <v>43</v>
      </c>
      <c r="D32" s="510" t="s">
        <v>43</v>
      </c>
      <c r="E32" s="510" t="s">
        <v>43</v>
      </c>
      <c r="F32" s="510" t="s">
        <v>43</v>
      </c>
      <c r="G32" s="510" t="s">
        <v>43</v>
      </c>
      <c r="H32" s="510" t="s">
        <v>43</v>
      </c>
      <c r="I32" s="510">
        <v>3575.4224043999998</v>
      </c>
      <c r="J32" s="510" t="s">
        <v>43</v>
      </c>
      <c r="K32" s="510" t="s">
        <v>43</v>
      </c>
      <c r="L32" s="510" t="s">
        <v>43</v>
      </c>
      <c r="M32" s="510">
        <v>36006.150433000003</v>
      </c>
      <c r="N32" s="510" t="s">
        <v>43</v>
      </c>
      <c r="O32" s="510" t="s">
        <v>43</v>
      </c>
      <c r="P32" s="510">
        <v>1200.0000027999999</v>
      </c>
      <c r="Q32" s="510">
        <v>40781.572840200002</v>
      </c>
      <c r="R32" s="510">
        <v>14198.0532176</v>
      </c>
      <c r="S32" s="509" t="s">
        <v>1344</v>
      </c>
    </row>
    <row r="33" spans="1:19" ht="18" customHeight="1">
      <c r="A33" s="509" t="s">
        <v>1345</v>
      </c>
      <c r="B33" s="510" t="s">
        <v>43</v>
      </c>
      <c r="C33" s="510" t="s">
        <v>43</v>
      </c>
      <c r="D33" s="510" t="s">
        <v>43</v>
      </c>
      <c r="E33" s="510" t="s">
        <v>43</v>
      </c>
      <c r="F33" s="510" t="s">
        <v>43</v>
      </c>
      <c r="G33" s="510" t="s">
        <v>43</v>
      </c>
      <c r="H33" s="510" t="s">
        <v>43</v>
      </c>
      <c r="I33" s="510">
        <v>959.24623450000001</v>
      </c>
      <c r="J33" s="510" t="s">
        <v>43</v>
      </c>
      <c r="K33" s="510" t="s">
        <v>43</v>
      </c>
      <c r="L33" s="510" t="s">
        <v>43</v>
      </c>
      <c r="M33" s="510" t="s">
        <v>43</v>
      </c>
      <c r="N33" s="510" t="s">
        <v>43</v>
      </c>
      <c r="O33" s="510" t="s">
        <v>43</v>
      </c>
      <c r="P33" s="510" t="s">
        <v>43</v>
      </c>
      <c r="Q33" s="510">
        <v>959.24623450000001</v>
      </c>
      <c r="R33" s="510">
        <v>2866.2666270999998</v>
      </c>
      <c r="S33" s="509" t="s">
        <v>1345</v>
      </c>
    </row>
    <row r="34" spans="1:19" ht="18" customHeight="1">
      <c r="A34" s="509" t="s">
        <v>1346</v>
      </c>
      <c r="B34" s="510" t="s">
        <v>43</v>
      </c>
      <c r="C34" s="510" t="s">
        <v>43</v>
      </c>
      <c r="D34" s="510" t="s">
        <v>43</v>
      </c>
      <c r="E34" s="510" t="s">
        <v>43</v>
      </c>
      <c r="F34" s="510">
        <v>12.417273399999999</v>
      </c>
      <c r="G34" s="510" t="s">
        <v>43</v>
      </c>
      <c r="H34" s="510">
        <v>90.729391699999994</v>
      </c>
      <c r="I34" s="510">
        <v>12891.0428393</v>
      </c>
      <c r="J34" s="510" t="s">
        <v>43</v>
      </c>
      <c r="K34" s="510" t="s">
        <v>43</v>
      </c>
      <c r="L34" s="510" t="s">
        <v>43</v>
      </c>
      <c r="M34" s="510" t="s">
        <v>43</v>
      </c>
      <c r="N34" s="510">
        <v>7602.8059935000001</v>
      </c>
      <c r="O34" s="510" t="s">
        <v>43</v>
      </c>
      <c r="P34" s="510">
        <v>2461.7453411000001</v>
      </c>
      <c r="Q34" s="510">
        <v>23058.740838999998</v>
      </c>
      <c r="R34" s="510">
        <v>22363.555414800001</v>
      </c>
      <c r="S34" s="509" t="s">
        <v>1346</v>
      </c>
    </row>
    <row r="35" spans="1:19" ht="18" customHeight="1">
      <c r="A35" s="509" t="s">
        <v>1347</v>
      </c>
      <c r="B35" s="510" t="s">
        <v>43</v>
      </c>
      <c r="C35" s="510">
        <v>7207.8776042</v>
      </c>
      <c r="D35" s="510" t="s">
        <v>43</v>
      </c>
      <c r="E35" s="510" t="s">
        <v>43</v>
      </c>
      <c r="F35" s="510" t="s">
        <v>43</v>
      </c>
      <c r="G35" s="510" t="s">
        <v>43</v>
      </c>
      <c r="H35" s="510" t="s">
        <v>43</v>
      </c>
      <c r="I35" s="510">
        <v>12627.0059781</v>
      </c>
      <c r="J35" s="510" t="s">
        <v>43</v>
      </c>
      <c r="K35" s="510" t="s">
        <v>43</v>
      </c>
      <c r="L35" s="510" t="s">
        <v>43</v>
      </c>
      <c r="M35" s="510" t="s">
        <v>43</v>
      </c>
      <c r="N35" s="510">
        <v>47.260047200000002</v>
      </c>
      <c r="O35" s="510" t="s">
        <v>43</v>
      </c>
      <c r="P35" s="510" t="s">
        <v>43</v>
      </c>
      <c r="Q35" s="510">
        <v>19882.143629500002</v>
      </c>
      <c r="R35" s="510">
        <v>18706.545760000001</v>
      </c>
      <c r="S35" s="509" t="s">
        <v>1347</v>
      </c>
    </row>
    <row r="36" spans="1:19" ht="18" customHeight="1">
      <c r="A36" s="509" t="s">
        <v>1348</v>
      </c>
      <c r="B36" s="510" t="s">
        <v>43</v>
      </c>
      <c r="C36" s="510" t="s">
        <v>43</v>
      </c>
      <c r="D36" s="510" t="s">
        <v>43</v>
      </c>
      <c r="E36" s="510" t="s">
        <v>43</v>
      </c>
      <c r="F36" s="510" t="s">
        <v>43</v>
      </c>
      <c r="G36" s="510">
        <v>47.807561</v>
      </c>
      <c r="H36" s="510">
        <v>1045.2982975</v>
      </c>
      <c r="I36" s="510">
        <v>4383.6996282</v>
      </c>
      <c r="J36" s="510" t="s">
        <v>43</v>
      </c>
      <c r="K36" s="510" t="s">
        <v>43</v>
      </c>
      <c r="L36" s="510" t="s">
        <v>43</v>
      </c>
      <c r="M36" s="510">
        <v>4946.4051896999999</v>
      </c>
      <c r="N36" s="510">
        <v>150.91842130000001</v>
      </c>
      <c r="O36" s="510" t="s">
        <v>43</v>
      </c>
      <c r="P36" s="510">
        <v>2033.2222222</v>
      </c>
      <c r="Q36" s="510">
        <v>12607.351319900001</v>
      </c>
      <c r="R36" s="510">
        <v>8481.1806202000007</v>
      </c>
      <c r="S36" s="509" t="s">
        <v>1348</v>
      </c>
    </row>
    <row r="37" spans="1:19" ht="18" customHeight="1">
      <c r="A37" s="509" t="s">
        <v>1349</v>
      </c>
      <c r="B37" s="510" t="s">
        <v>43</v>
      </c>
      <c r="C37" s="510" t="s">
        <v>43</v>
      </c>
      <c r="D37" s="510" t="s">
        <v>43</v>
      </c>
      <c r="E37" s="510" t="s">
        <v>43</v>
      </c>
      <c r="F37" s="510" t="s">
        <v>43</v>
      </c>
      <c r="G37" s="510" t="s">
        <v>43</v>
      </c>
      <c r="H37" s="510" t="s">
        <v>43</v>
      </c>
      <c r="I37" s="510">
        <v>968.94942400000002</v>
      </c>
      <c r="J37" s="510" t="s">
        <v>43</v>
      </c>
      <c r="K37" s="510" t="s">
        <v>43</v>
      </c>
      <c r="L37" s="510" t="s">
        <v>43</v>
      </c>
      <c r="M37" s="510">
        <v>7631.2427773999998</v>
      </c>
      <c r="N37" s="510">
        <v>281.1667468</v>
      </c>
      <c r="O37" s="510" t="s">
        <v>43</v>
      </c>
      <c r="P37" s="510" t="s">
        <v>43</v>
      </c>
      <c r="Q37" s="510">
        <v>8881.3589481999988</v>
      </c>
      <c r="R37" s="510">
        <v>13215.439763300001</v>
      </c>
      <c r="S37" s="509" t="s">
        <v>1349</v>
      </c>
    </row>
    <row r="38" spans="1:19" ht="18" customHeight="1">
      <c r="A38" s="509" t="s">
        <v>1350</v>
      </c>
      <c r="B38" s="510" t="s">
        <v>43</v>
      </c>
      <c r="C38" s="510" t="s">
        <v>43</v>
      </c>
      <c r="D38" s="510" t="s">
        <v>43</v>
      </c>
      <c r="E38" s="510" t="s">
        <v>43</v>
      </c>
      <c r="F38" s="510" t="s">
        <v>43</v>
      </c>
      <c r="G38" s="510">
        <v>5.2443489000000003</v>
      </c>
      <c r="H38" s="510">
        <v>4746.7565210000002</v>
      </c>
      <c r="I38" s="510">
        <v>20188.656285000001</v>
      </c>
      <c r="J38" s="510" t="s">
        <v>43</v>
      </c>
      <c r="K38" s="510">
        <v>1946.3021120000001</v>
      </c>
      <c r="L38" s="510" t="s">
        <v>43</v>
      </c>
      <c r="M38" s="510">
        <v>13533.779078600001</v>
      </c>
      <c r="N38" s="510">
        <v>673.15762670000004</v>
      </c>
      <c r="O38" s="510">
        <v>4234.3839934999996</v>
      </c>
      <c r="P38" s="510">
        <v>15723.521465600001</v>
      </c>
      <c r="Q38" s="510">
        <v>61051.801431300002</v>
      </c>
      <c r="R38" s="510">
        <v>93440.724137099998</v>
      </c>
      <c r="S38" s="509" t="s">
        <v>1350</v>
      </c>
    </row>
    <row r="39" spans="1:19" ht="18" customHeight="1">
      <c r="A39" s="509" t="s">
        <v>1351</v>
      </c>
      <c r="B39" s="510" t="s">
        <v>43</v>
      </c>
      <c r="C39" s="510" t="s">
        <v>43</v>
      </c>
      <c r="D39" s="510" t="s">
        <v>43</v>
      </c>
      <c r="E39" s="510" t="s">
        <v>43</v>
      </c>
      <c r="F39" s="510" t="s">
        <v>43</v>
      </c>
      <c r="G39" s="510" t="s">
        <v>43</v>
      </c>
      <c r="H39" s="510">
        <v>1837.5405086999999</v>
      </c>
      <c r="I39" s="510">
        <v>7276.4395916000003</v>
      </c>
      <c r="J39" s="510" t="s">
        <v>43</v>
      </c>
      <c r="K39" s="510" t="s">
        <v>43</v>
      </c>
      <c r="L39" s="510" t="s">
        <v>43</v>
      </c>
      <c r="M39" s="510">
        <v>20374.5833332</v>
      </c>
      <c r="N39" s="510">
        <v>208.21002189999999</v>
      </c>
      <c r="O39" s="510" t="s">
        <v>43</v>
      </c>
      <c r="P39" s="510">
        <v>2546.3194444000001</v>
      </c>
      <c r="Q39" s="510">
        <v>32243.092899799998</v>
      </c>
      <c r="R39" s="510">
        <v>64847.307365799999</v>
      </c>
      <c r="S39" s="509" t="s">
        <v>1351</v>
      </c>
    </row>
    <row r="40" spans="1:19" ht="18" customHeight="1">
      <c r="A40" s="509" t="s">
        <v>1352</v>
      </c>
      <c r="B40" s="510" t="s">
        <v>43</v>
      </c>
      <c r="C40" s="510" t="s">
        <v>43</v>
      </c>
      <c r="D40" s="510" t="s">
        <v>43</v>
      </c>
      <c r="E40" s="510">
        <v>3233.6607638999999</v>
      </c>
      <c r="F40" s="510" t="s">
        <v>43</v>
      </c>
      <c r="G40" s="510">
        <v>16.486886500000001</v>
      </c>
      <c r="H40" s="510">
        <v>20249.429907400001</v>
      </c>
      <c r="I40" s="510">
        <v>4511.1030056</v>
      </c>
      <c r="J40" s="510" t="s">
        <v>43</v>
      </c>
      <c r="K40" s="510">
        <v>27896.333163899999</v>
      </c>
      <c r="L40" s="510">
        <v>51990.687083299999</v>
      </c>
      <c r="M40" s="510">
        <v>11113.8939333</v>
      </c>
      <c r="N40" s="510">
        <v>310.26585139999997</v>
      </c>
      <c r="O40" s="510" t="s">
        <v>43</v>
      </c>
      <c r="P40" s="510">
        <v>4550.2779108000004</v>
      </c>
      <c r="Q40" s="510">
        <v>123872.1385061</v>
      </c>
      <c r="R40" s="510">
        <v>158466.7706624</v>
      </c>
      <c r="S40" s="509" t="s">
        <v>1352</v>
      </c>
    </row>
    <row r="41" spans="1:19" ht="18" customHeight="1">
      <c r="A41" s="509" t="s">
        <v>1353</v>
      </c>
      <c r="B41" s="510" t="s">
        <v>43</v>
      </c>
      <c r="C41" s="510" t="s">
        <v>43</v>
      </c>
      <c r="D41" s="510" t="s">
        <v>43</v>
      </c>
      <c r="E41" s="510" t="s">
        <v>43</v>
      </c>
      <c r="F41" s="510" t="s">
        <v>43</v>
      </c>
      <c r="G41" s="510" t="s">
        <v>43</v>
      </c>
      <c r="H41" s="510">
        <v>4809.3842760999996</v>
      </c>
      <c r="I41" s="510">
        <v>9526.6944908000005</v>
      </c>
      <c r="J41" s="510" t="s">
        <v>43</v>
      </c>
      <c r="K41" s="510">
        <v>391.97113739999998</v>
      </c>
      <c r="L41" s="510">
        <v>91578.220822999996</v>
      </c>
      <c r="M41" s="510">
        <v>3133.7766752000002</v>
      </c>
      <c r="N41" s="510">
        <v>331.11899879999999</v>
      </c>
      <c r="O41" s="510">
        <v>42573.816086699997</v>
      </c>
      <c r="P41" s="510" t="s">
        <v>43</v>
      </c>
      <c r="Q41" s="510">
        <v>152344.98248800001</v>
      </c>
      <c r="R41" s="510">
        <v>185523.9713829</v>
      </c>
      <c r="S41" s="509" t="s">
        <v>1353</v>
      </c>
    </row>
    <row r="42" spans="1:19" ht="18" customHeight="1">
      <c r="A42" s="509" t="s">
        <v>1354</v>
      </c>
      <c r="B42" s="510" t="s">
        <v>43</v>
      </c>
      <c r="C42" s="510" t="s">
        <v>43</v>
      </c>
      <c r="D42" s="510" t="s">
        <v>43</v>
      </c>
      <c r="E42" s="510">
        <v>867.22724019999998</v>
      </c>
      <c r="F42" s="510">
        <v>1236.3454253</v>
      </c>
      <c r="G42" s="510">
        <v>1940.31575</v>
      </c>
      <c r="H42" s="510">
        <v>38763.171312799997</v>
      </c>
      <c r="I42" s="510">
        <v>13006.900754599999</v>
      </c>
      <c r="J42" s="510" t="s">
        <v>43</v>
      </c>
      <c r="K42" s="510">
        <v>4083.8988055</v>
      </c>
      <c r="L42" s="510">
        <v>44388.275598</v>
      </c>
      <c r="M42" s="510">
        <v>54219.094205900001</v>
      </c>
      <c r="N42" s="510">
        <v>6480.4228387000003</v>
      </c>
      <c r="O42" s="510">
        <v>52446.474690299998</v>
      </c>
      <c r="P42" s="510">
        <v>1364.0860378</v>
      </c>
      <c r="Q42" s="510">
        <v>218796.21265910001</v>
      </c>
      <c r="R42" s="510">
        <v>264810.27644490002</v>
      </c>
      <c r="S42" s="509" t="s">
        <v>1354</v>
      </c>
    </row>
    <row r="43" spans="1:19">
      <c r="A43" s="499"/>
      <c r="B43" s="500"/>
      <c r="C43" s="500"/>
      <c r="D43" s="500"/>
      <c r="E43" s="500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499"/>
    </row>
    <row r="44" spans="1:19">
      <c r="A44" s="497"/>
      <c r="B44" s="498"/>
      <c r="C44" s="498"/>
      <c r="D44" s="498"/>
      <c r="E44" s="498"/>
      <c r="F44" s="498"/>
      <c r="G44" s="498"/>
      <c r="H44" s="498"/>
      <c r="J44" s="488" t="s">
        <v>1429</v>
      </c>
      <c r="K44" s="498"/>
      <c r="L44" s="498"/>
      <c r="M44" s="498"/>
      <c r="N44" s="498"/>
      <c r="O44" s="498"/>
      <c r="P44" s="498"/>
      <c r="Q44" s="498"/>
      <c r="R44" s="498"/>
      <c r="S44" s="488" t="s">
        <v>1431</v>
      </c>
    </row>
    <row r="45" spans="1:19" ht="7.5" customHeight="1">
      <c r="A45" s="497"/>
      <c r="B45" s="498"/>
      <c r="C45" s="498"/>
      <c r="D45" s="498"/>
      <c r="E45" s="498"/>
      <c r="F45" s="498"/>
      <c r="G45" s="498"/>
      <c r="H45" s="498"/>
      <c r="I45" s="492"/>
      <c r="J45" s="444"/>
      <c r="K45" s="498"/>
      <c r="L45" s="498"/>
      <c r="M45" s="498"/>
      <c r="N45" s="498"/>
      <c r="O45" s="498"/>
      <c r="P45" s="498"/>
      <c r="Q45" s="498"/>
      <c r="R45" s="498"/>
      <c r="S45" s="497"/>
    </row>
    <row r="46" spans="1:19" ht="7.5" customHeight="1">
      <c r="A46" s="497"/>
      <c r="B46" s="498"/>
      <c r="C46" s="498"/>
      <c r="D46" s="498"/>
      <c r="E46" s="498"/>
      <c r="F46" s="498"/>
      <c r="G46" s="498"/>
      <c r="H46" s="498"/>
      <c r="I46" s="492"/>
      <c r="J46" s="444"/>
      <c r="K46" s="498"/>
      <c r="L46" s="498"/>
      <c r="M46" s="498"/>
      <c r="N46" s="498"/>
      <c r="O46" s="498"/>
      <c r="P46" s="498"/>
      <c r="Q46" s="498"/>
      <c r="R46" s="498"/>
      <c r="S46" s="497"/>
    </row>
    <row r="47" spans="1:19" ht="7.5" customHeight="1">
      <c r="A47" s="497"/>
      <c r="B47" s="498"/>
      <c r="C47" s="498"/>
      <c r="D47" s="498"/>
      <c r="E47" s="498"/>
      <c r="F47" s="498"/>
      <c r="G47" s="498"/>
      <c r="H47" s="498"/>
      <c r="I47" s="492"/>
      <c r="J47" s="444"/>
      <c r="K47" s="498"/>
      <c r="L47" s="498"/>
      <c r="M47" s="498"/>
      <c r="N47" s="498"/>
      <c r="O47" s="498"/>
      <c r="P47" s="498"/>
      <c r="Q47" s="498"/>
      <c r="R47" s="498"/>
      <c r="S47" s="497"/>
    </row>
    <row r="48" spans="1:19" ht="15">
      <c r="A48" s="15"/>
      <c r="B48" s="58"/>
      <c r="C48" s="15"/>
      <c r="D48" s="491"/>
      <c r="E48" s="491"/>
      <c r="F48" s="491"/>
      <c r="G48" s="15"/>
      <c r="H48" s="15"/>
      <c r="I48" s="501"/>
      <c r="J48" s="502"/>
      <c r="K48" s="58"/>
      <c r="L48" s="491"/>
      <c r="M48" s="15"/>
      <c r="N48" s="15"/>
      <c r="O48" s="15"/>
      <c r="P48" s="15"/>
      <c r="Q48" s="15"/>
      <c r="R48" s="15"/>
      <c r="S48" s="475" t="s">
        <v>96</v>
      </c>
    </row>
    <row r="49" spans="1:19">
      <c r="A49" s="1118" t="s">
        <v>1304</v>
      </c>
      <c r="B49" s="1115" t="s">
        <v>1305</v>
      </c>
      <c r="C49" s="1115"/>
      <c r="D49" s="1115"/>
      <c r="E49" s="1115"/>
      <c r="F49" s="1115"/>
      <c r="G49" s="1115"/>
      <c r="H49" s="1115"/>
      <c r="I49" s="1115"/>
      <c r="J49" s="1115" t="s">
        <v>1305</v>
      </c>
      <c r="K49" s="1115"/>
      <c r="L49" s="1115"/>
      <c r="M49" s="1115"/>
      <c r="N49" s="1115"/>
      <c r="O49" s="1115"/>
      <c r="P49" s="1115"/>
      <c r="Q49" s="1115"/>
      <c r="R49" s="1119" t="s">
        <v>1306</v>
      </c>
      <c r="S49" s="1122" t="s">
        <v>1304</v>
      </c>
    </row>
    <row r="50" spans="1:19">
      <c r="A50" s="1118"/>
      <c r="B50" s="1120" t="s">
        <v>1307</v>
      </c>
      <c r="C50" s="1120" t="s">
        <v>1308</v>
      </c>
      <c r="D50" s="1120" t="s">
        <v>1309</v>
      </c>
      <c r="E50" s="1120" t="s">
        <v>1310</v>
      </c>
      <c r="F50" s="1120" t="s">
        <v>1311</v>
      </c>
      <c r="G50" s="1120" t="s">
        <v>1312</v>
      </c>
      <c r="H50" s="1120" t="s">
        <v>1313</v>
      </c>
      <c r="I50" s="1120" t="s">
        <v>1314</v>
      </c>
      <c r="J50" s="1120" t="s">
        <v>1315</v>
      </c>
      <c r="K50" s="1120" t="s">
        <v>1316</v>
      </c>
      <c r="L50" s="1120" t="s">
        <v>1317</v>
      </c>
      <c r="M50" s="1120" t="s">
        <v>1318</v>
      </c>
      <c r="N50" s="1120" t="s">
        <v>1319</v>
      </c>
      <c r="O50" s="1120" t="s">
        <v>1320</v>
      </c>
      <c r="P50" s="1120" t="s">
        <v>1321</v>
      </c>
      <c r="Q50" s="1121" t="s">
        <v>57</v>
      </c>
      <c r="R50" s="1119"/>
      <c r="S50" s="1122"/>
    </row>
    <row r="51" spans="1:19" ht="45.75" customHeight="1">
      <c r="A51" s="1118"/>
      <c r="B51" s="1120"/>
      <c r="C51" s="1120"/>
      <c r="D51" s="1120"/>
      <c r="E51" s="1120"/>
      <c r="F51" s="1120"/>
      <c r="G51" s="1120"/>
      <c r="H51" s="1120"/>
      <c r="I51" s="1120"/>
      <c r="J51" s="1120"/>
      <c r="K51" s="1120"/>
      <c r="L51" s="1120"/>
      <c r="M51" s="1120"/>
      <c r="N51" s="1120"/>
      <c r="O51" s="1120"/>
      <c r="P51" s="1120"/>
      <c r="Q51" s="1121"/>
      <c r="R51" s="1119"/>
      <c r="S51" s="1122"/>
    </row>
    <row r="52" spans="1:19">
      <c r="A52" s="62"/>
      <c r="B52" s="495"/>
      <c r="C52" s="495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</row>
    <row r="53" spans="1:19" ht="18" customHeight="1">
      <c r="A53" s="497" t="s">
        <v>1355</v>
      </c>
      <c r="B53" s="498" t="s">
        <v>43</v>
      </c>
      <c r="C53" s="498" t="s">
        <v>43</v>
      </c>
      <c r="D53" s="498" t="s">
        <v>43</v>
      </c>
      <c r="E53" s="498">
        <v>2046.1555473999999</v>
      </c>
      <c r="F53" s="498" t="s">
        <v>43</v>
      </c>
      <c r="G53" s="498">
        <v>277.8916208</v>
      </c>
      <c r="H53" s="498">
        <v>7501.8874785999997</v>
      </c>
      <c r="I53" s="498">
        <v>6377.7348908000004</v>
      </c>
      <c r="J53" s="498" t="s">
        <v>43</v>
      </c>
      <c r="K53" s="498">
        <v>795.3514255</v>
      </c>
      <c r="L53" s="498" t="s">
        <v>43</v>
      </c>
      <c r="M53" s="498">
        <v>7617.9005561000004</v>
      </c>
      <c r="N53" s="498">
        <v>3316.1472500999998</v>
      </c>
      <c r="O53" s="498">
        <v>16744.569444500001</v>
      </c>
      <c r="P53" s="498" t="s">
        <v>43</v>
      </c>
      <c r="Q53" s="498">
        <v>44677.638213800004</v>
      </c>
      <c r="R53" s="498">
        <v>107760.1213303</v>
      </c>
      <c r="S53" s="497" t="s">
        <v>1355</v>
      </c>
    </row>
    <row r="54" spans="1:19" ht="18" customHeight="1">
      <c r="A54" s="497" t="s">
        <v>1356</v>
      </c>
      <c r="B54" s="498" t="s">
        <v>43</v>
      </c>
      <c r="C54" s="498">
        <v>10217.2222222</v>
      </c>
      <c r="D54" s="498" t="s">
        <v>43</v>
      </c>
      <c r="E54" s="498">
        <v>1577.0817161</v>
      </c>
      <c r="F54" s="498">
        <v>5037.9388677999996</v>
      </c>
      <c r="G54" s="498">
        <v>876.18015300000002</v>
      </c>
      <c r="H54" s="498">
        <v>21985.9379242</v>
      </c>
      <c r="I54" s="498">
        <v>10011.950718100001</v>
      </c>
      <c r="J54" s="498" t="s">
        <v>43</v>
      </c>
      <c r="K54" s="498">
        <v>4508.8642745999996</v>
      </c>
      <c r="L54" s="498">
        <v>11109.487777799999</v>
      </c>
      <c r="M54" s="498">
        <v>88385.657841599997</v>
      </c>
      <c r="N54" s="498">
        <v>266.06983830000001</v>
      </c>
      <c r="O54" s="498">
        <v>14173.1621894</v>
      </c>
      <c r="P54" s="498">
        <v>10935.0628579</v>
      </c>
      <c r="Q54" s="498">
        <v>179084.61638099997</v>
      </c>
      <c r="R54" s="498">
        <v>280324.96276580001</v>
      </c>
      <c r="S54" s="497" t="s">
        <v>1356</v>
      </c>
    </row>
    <row r="55" spans="1:19" ht="18" customHeight="1">
      <c r="A55" s="497" t="s">
        <v>1357</v>
      </c>
      <c r="B55" s="498" t="s">
        <v>43</v>
      </c>
      <c r="C55" s="498" t="s">
        <v>43</v>
      </c>
      <c r="D55" s="498" t="s">
        <v>43</v>
      </c>
      <c r="E55" s="498">
        <v>3788.4375</v>
      </c>
      <c r="F55" s="498">
        <v>12327.3576584</v>
      </c>
      <c r="G55" s="498">
        <v>4846.436506</v>
      </c>
      <c r="H55" s="498">
        <v>12509.441907300001</v>
      </c>
      <c r="I55" s="498">
        <v>2502.3623056000001</v>
      </c>
      <c r="J55" s="498" t="s">
        <v>43</v>
      </c>
      <c r="K55" s="498">
        <v>56242.6800392</v>
      </c>
      <c r="L55" s="498" t="s">
        <v>43</v>
      </c>
      <c r="M55" s="498">
        <v>24827.136477399999</v>
      </c>
      <c r="N55" s="498">
        <v>2900.7213913999999</v>
      </c>
      <c r="O55" s="498">
        <v>3608.1640536</v>
      </c>
      <c r="P55" s="498" t="s">
        <v>43</v>
      </c>
      <c r="Q55" s="498">
        <v>123552.73783890001</v>
      </c>
      <c r="R55" s="498">
        <v>168126.41342910001</v>
      </c>
      <c r="S55" s="497" t="s">
        <v>1357</v>
      </c>
    </row>
    <row r="56" spans="1:19" ht="18" customHeight="1">
      <c r="A56" s="497" t="s">
        <v>1358</v>
      </c>
      <c r="B56" s="498" t="s">
        <v>43</v>
      </c>
      <c r="C56" s="498" t="s">
        <v>43</v>
      </c>
      <c r="D56" s="498">
        <v>9.8828960000000006</v>
      </c>
      <c r="E56" s="498">
        <v>23135.5581074</v>
      </c>
      <c r="F56" s="498">
        <v>18142.388017500001</v>
      </c>
      <c r="G56" s="498">
        <v>8935.0018244000003</v>
      </c>
      <c r="H56" s="498">
        <v>134675.2069553</v>
      </c>
      <c r="I56" s="498">
        <v>61032.738930699998</v>
      </c>
      <c r="J56" s="498" t="s">
        <v>43</v>
      </c>
      <c r="K56" s="498">
        <v>76993.335234800004</v>
      </c>
      <c r="L56" s="498">
        <v>2692.6874246000002</v>
      </c>
      <c r="M56" s="498">
        <v>100491.4256088</v>
      </c>
      <c r="N56" s="498">
        <v>154596.8933078</v>
      </c>
      <c r="O56" s="498">
        <v>15204.9583955</v>
      </c>
      <c r="P56" s="498">
        <v>76832.946443199995</v>
      </c>
      <c r="Q56" s="498">
        <v>672743.02314599988</v>
      </c>
      <c r="R56" s="498">
        <v>909093.65247850004</v>
      </c>
      <c r="S56" s="497" t="s">
        <v>1358</v>
      </c>
    </row>
    <row r="57" spans="1:19" ht="18" customHeight="1">
      <c r="A57" s="497" t="s">
        <v>1359</v>
      </c>
      <c r="B57" s="498" t="s">
        <v>43</v>
      </c>
      <c r="C57" s="498">
        <v>8172.2666667000003</v>
      </c>
      <c r="D57" s="498" t="s">
        <v>43</v>
      </c>
      <c r="E57" s="498">
        <v>12683.109425099999</v>
      </c>
      <c r="F57" s="498">
        <v>797.80382180000004</v>
      </c>
      <c r="G57" s="498">
        <v>1807.95686</v>
      </c>
      <c r="H57" s="498">
        <v>10350.272520300001</v>
      </c>
      <c r="I57" s="498">
        <v>3228.7660977999999</v>
      </c>
      <c r="J57" s="498" t="s">
        <v>43</v>
      </c>
      <c r="K57" s="498">
        <v>10439.109994099999</v>
      </c>
      <c r="L57" s="498" t="s">
        <v>43</v>
      </c>
      <c r="M57" s="498">
        <v>29173.952482500001</v>
      </c>
      <c r="N57" s="498">
        <v>64.666487500000002</v>
      </c>
      <c r="O57" s="498">
        <v>2025.2375</v>
      </c>
      <c r="P57" s="498" t="s">
        <v>43</v>
      </c>
      <c r="Q57" s="498">
        <v>78743.1418558</v>
      </c>
      <c r="R57" s="498">
        <v>59015.783067199998</v>
      </c>
      <c r="S57" s="497" t="s">
        <v>1359</v>
      </c>
    </row>
    <row r="58" spans="1:19" ht="18" customHeight="1">
      <c r="A58" s="497" t="s">
        <v>1360</v>
      </c>
      <c r="B58" s="498" t="s">
        <v>43</v>
      </c>
      <c r="C58" s="498" t="s">
        <v>43</v>
      </c>
      <c r="D58" s="498" t="s">
        <v>43</v>
      </c>
      <c r="E58" s="498">
        <v>21145.321526799999</v>
      </c>
      <c r="F58" s="498">
        <v>1465.4541667000001</v>
      </c>
      <c r="G58" s="498">
        <v>824.73707560000003</v>
      </c>
      <c r="H58" s="498">
        <v>10150.1886058</v>
      </c>
      <c r="I58" s="498">
        <v>13435.751878200001</v>
      </c>
      <c r="J58" s="498" t="s">
        <v>43</v>
      </c>
      <c r="K58" s="498">
        <v>27955.940720999999</v>
      </c>
      <c r="L58" s="498" t="s">
        <v>43</v>
      </c>
      <c r="M58" s="498">
        <v>29321.4707232</v>
      </c>
      <c r="N58" s="498">
        <v>933.04208470000003</v>
      </c>
      <c r="O58" s="498">
        <v>1857.9546264999999</v>
      </c>
      <c r="P58" s="498">
        <v>8627.6861069000006</v>
      </c>
      <c r="Q58" s="498">
        <v>115717.54751540002</v>
      </c>
      <c r="R58" s="498">
        <v>132316.7166172</v>
      </c>
      <c r="S58" s="497" t="s">
        <v>1360</v>
      </c>
    </row>
    <row r="59" spans="1:19" ht="18" customHeight="1">
      <c r="A59" s="497" t="s">
        <v>1361</v>
      </c>
      <c r="B59" s="498" t="s">
        <v>43</v>
      </c>
      <c r="C59" s="498">
        <v>4337.4703489000003</v>
      </c>
      <c r="D59" s="498" t="s">
        <v>43</v>
      </c>
      <c r="E59" s="498">
        <v>14604.2865845</v>
      </c>
      <c r="F59" s="498">
        <v>2379.1671753999999</v>
      </c>
      <c r="G59" s="498">
        <v>49.927189800000001</v>
      </c>
      <c r="H59" s="498">
        <v>43861.394990300003</v>
      </c>
      <c r="I59" s="498">
        <v>11887.400100499999</v>
      </c>
      <c r="J59" s="498" t="s">
        <v>43</v>
      </c>
      <c r="K59" s="498">
        <v>10677.4300239</v>
      </c>
      <c r="L59" s="498">
        <v>1761.4949087</v>
      </c>
      <c r="M59" s="498">
        <v>31231.664472600001</v>
      </c>
      <c r="N59" s="498">
        <v>727.74306179999996</v>
      </c>
      <c r="O59" s="498" t="s">
        <v>43</v>
      </c>
      <c r="P59" s="498" t="s">
        <v>43</v>
      </c>
      <c r="Q59" s="498">
        <v>121517.97885640002</v>
      </c>
      <c r="R59" s="498">
        <v>74439.562875500007</v>
      </c>
      <c r="S59" s="497" t="s">
        <v>1361</v>
      </c>
    </row>
    <row r="60" spans="1:19" ht="18" customHeight="1">
      <c r="A60" s="497" t="s">
        <v>1362</v>
      </c>
      <c r="B60" s="498" t="s">
        <v>43</v>
      </c>
      <c r="C60" s="498">
        <v>409.02</v>
      </c>
      <c r="D60" s="498" t="s">
        <v>43</v>
      </c>
      <c r="E60" s="498">
        <v>26999.842370400002</v>
      </c>
      <c r="F60" s="498">
        <v>6908.5841473</v>
      </c>
      <c r="G60" s="498">
        <v>114.35208609999999</v>
      </c>
      <c r="H60" s="498">
        <v>97824.268436600003</v>
      </c>
      <c r="I60" s="498">
        <v>38263.297428500002</v>
      </c>
      <c r="J60" s="498" t="s">
        <v>43</v>
      </c>
      <c r="K60" s="498">
        <v>69009.115688899998</v>
      </c>
      <c r="L60" s="498">
        <v>182.68555549999999</v>
      </c>
      <c r="M60" s="498">
        <v>103440.5798932</v>
      </c>
      <c r="N60" s="498">
        <v>71285.842103799994</v>
      </c>
      <c r="O60" s="498">
        <v>1451.7662752000001</v>
      </c>
      <c r="P60" s="498">
        <v>13179.1055375</v>
      </c>
      <c r="Q60" s="498">
        <v>429068.459523</v>
      </c>
      <c r="R60" s="498">
        <v>232478.2989277</v>
      </c>
      <c r="S60" s="497" t="s">
        <v>1362</v>
      </c>
    </row>
    <row r="61" spans="1:19" ht="18" customHeight="1">
      <c r="A61" s="497" t="s">
        <v>1363</v>
      </c>
      <c r="B61" s="498" t="s">
        <v>43</v>
      </c>
      <c r="C61" s="498">
        <v>11220.9109178</v>
      </c>
      <c r="D61" s="498" t="s">
        <v>43</v>
      </c>
      <c r="E61" s="498">
        <v>2331.4651561999999</v>
      </c>
      <c r="F61" s="498">
        <v>2909.7767912999998</v>
      </c>
      <c r="G61" s="498">
        <v>4602.0273723</v>
      </c>
      <c r="H61" s="498">
        <v>18645.806214100001</v>
      </c>
      <c r="I61" s="498">
        <v>13037.0113318</v>
      </c>
      <c r="J61" s="498" t="s">
        <v>43</v>
      </c>
      <c r="K61" s="498">
        <v>6975.5401694000002</v>
      </c>
      <c r="L61" s="498">
        <v>745.48803740000005</v>
      </c>
      <c r="M61" s="498">
        <v>4462.3281385</v>
      </c>
      <c r="N61" s="498">
        <v>203.26023660000001</v>
      </c>
      <c r="O61" s="498">
        <v>4214.5465579000002</v>
      </c>
      <c r="P61" s="498">
        <v>14372.6904092</v>
      </c>
      <c r="Q61" s="498">
        <v>83720.851332499995</v>
      </c>
      <c r="R61" s="498">
        <v>188806.01570670001</v>
      </c>
      <c r="S61" s="497" t="s">
        <v>1363</v>
      </c>
    </row>
    <row r="62" spans="1:19" ht="18" customHeight="1">
      <c r="A62" s="497" t="s">
        <v>1364</v>
      </c>
      <c r="B62" s="498" t="s">
        <v>43</v>
      </c>
      <c r="C62" s="498">
        <v>505.72222219999998</v>
      </c>
      <c r="D62" s="498" t="s">
        <v>43</v>
      </c>
      <c r="E62" s="498">
        <v>30359.240229800002</v>
      </c>
      <c r="F62" s="498">
        <v>22891.342677799999</v>
      </c>
      <c r="G62" s="498">
        <v>2106.2522740999998</v>
      </c>
      <c r="H62" s="498">
        <v>79076.685123899995</v>
      </c>
      <c r="I62" s="498">
        <v>64518.975893800001</v>
      </c>
      <c r="J62" s="498" t="s">
        <v>43</v>
      </c>
      <c r="K62" s="498">
        <v>17184.900636599999</v>
      </c>
      <c r="L62" s="498" t="s">
        <v>43</v>
      </c>
      <c r="M62" s="498">
        <v>20392.2806647</v>
      </c>
      <c r="N62" s="498">
        <v>2097.851463</v>
      </c>
      <c r="O62" s="498">
        <v>11413.2999999</v>
      </c>
      <c r="P62" s="498" t="s">
        <v>43</v>
      </c>
      <c r="Q62" s="498">
        <v>250546.5511858</v>
      </c>
      <c r="R62" s="498">
        <v>23167.156705000001</v>
      </c>
      <c r="S62" s="497" t="s">
        <v>1364</v>
      </c>
    </row>
    <row r="63" spans="1:19" ht="18" customHeight="1">
      <c r="A63" s="497" t="s">
        <v>1365</v>
      </c>
      <c r="B63" s="498" t="s">
        <v>43</v>
      </c>
      <c r="C63" s="498">
        <v>614.10688149999999</v>
      </c>
      <c r="D63" s="498" t="s">
        <v>43</v>
      </c>
      <c r="E63" s="498">
        <v>32273.246341499998</v>
      </c>
      <c r="F63" s="498">
        <v>1741.8338308</v>
      </c>
      <c r="G63" s="498">
        <v>300.90319570000003</v>
      </c>
      <c r="H63" s="498">
        <v>6171.4762852000003</v>
      </c>
      <c r="I63" s="498">
        <v>5905.6707497999996</v>
      </c>
      <c r="J63" s="498" t="s">
        <v>43</v>
      </c>
      <c r="K63" s="498">
        <v>13011.5415971</v>
      </c>
      <c r="L63" s="498">
        <v>5902.3860746</v>
      </c>
      <c r="M63" s="498">
        <v>44253.503961499999</v>
      </c>
      <c r="N63" s="498">
        <v>139.8510632</v>
      </c>
      <c r="O63" s="498">
        <v>150</v>
      </c>
      <c r="P63" s="498">
        <v>685.06684640000003</v>
      </c>
      <c r="Q63" s="498">
        <v>111149.58682729999</v>
      </c>
      <c r="R63" s="498" t="s">
        <v>43</v>
      </c>
      <c r="S63" s="497" t="s">
        <v>1365</v>
      </c>
    </row>
    <row r="64" spans="1:19" ht="18" customHeight="1">
      <c r="A64" s="497" t="s">
        <v>1366</v>
      </c>
      <c r="B64" s="498" t="s">
        <v>43</v>
      </c>
      <c r="C64" s="498">
        <v>6917.3625668000004</v>
      </c>
      <c r="D64" s="498" t="s">
        <v>43</v>
      </c>
      <c r="E64" s="498">
        <v>12254.887376000001</v>
      </c>
      <c r="F64" s="498">
        <v>7452.0956985000003</v>
      </c>
      <c r="G64" s="498">
        <v>1685.7446771</v>
      </c>
      <c r="H64" s="498">
        <v>37938.181140100001</v>
      </c>
      <c r="I64" s="498">
        <v>18635.963688399999</v>
      </c>
      <c r="J64" s="498" t="s">
        <v>43</v>
      </c>
      <c r="K64" s="498">
        <v>20444.594343600002</v>
      </c>
      <c r="L64" s="498">
        <v>135.6645834</v>
      </c>
      <c r="M64" s="498">
        <v>84062.035721399996</v>
      </c>
      <c r="N64" s="498">
        <v>27475.835669700002</v>
      </c>
      <c r="O64" s="498">
        <v>0.74656880000000003</v>
      </c>
      <c r="P64" s="498">
        <v>12255.034585900001</v>
      </c>
      <c r="Q64" s="498">
        <v>229258.14661969998</v>
      </c>
      <c r="R64" s="498">
        <v>34882.040612600002</v>
      </c>
      <c r="S64" s="497" t="s">
        <v>1366</v>
      </c>
    </row>
    <row r="65" spans="1:19" ht="18" customHeight="1">
      <c r="A65" s="497" t="s">
        <v>1367</v>
      </c>
      <c r="B65" s="498" t="s">
        <v>43</v>
      </c>
      <c r="C65" s="498" t="s">
        <v>43</v>
      </c>
      <c r="D65" s="498" t="s">
        <v>43</v>
      </c>
      <c r="E65" s="498">
        <v>2555.5923475</v>
      </c>
      <c r="F65" s="498" t="s">
        <v>43</v>
      </c>
      <c r="G65" s="498" t="s">
        <v>43</v>
      </c>
      <c r="H65" s="498">
        <v>8351.0043767000006</v>
      </c>
      <c r="I65" s="498">
        <v>5978.0030378000001</v>
      </c>
      <c r="J65" s="498" t="s">
        <v>43</v>
      </c>
      <c r="K65" s="498">
        <v>12491.9646677</v>
      </c>
      <c r="L65" s="498" t="s">
        <v>43</v>
      </c>
      <c r="M65" s="498">
        <v>1348.6170652999999</v>
      </c>
      <c r="N65" s="498">
        <v>745.39587930000005</v>
      </c>
      <c r="O65" s="498" t="s">
        <v>43</v>
      </c>
      <c r="P65" s="498">
        <v>735.44519879999996</v>
      </c>
      <c r="Q65" s="498">
        <v>32206.022573100003</v>
      </c>
      <c r="R65" s="498" t="s">
        <v>43</v>
      </c>
      <c r="S65" s="497" t="s">
        <v>1367</v>
      </c>
    </row>
    <row r="66" spans="1:19" ht="18" customHeight="1">
      <c r="A66" s="497" t="s">
        <v>1368</v>
      </c>
      <c r="B66" s="498" t="s">
        <v>43</v>
      </c>
      <c r="C66" s="498">
        <v>13274.019106600001</v>
      </c>
      <c r="D66" s="498" t="s">
        <v>43</v>
      </c>
      <c r="E66" s="498">
        <v>5710.9275393999997</v>
      </c>
      <c r="F66" s="498">
        <v>331.4712538</v>
      </c>
      <c r="G66" s="498">
        <v>293.45825969999999</v>
      </c>
      <c r="H66" s="498">
        <v>28130.907291300002</v>
      </c>
      <c r="I66" s="498">
        <v>26144.689542700002</v>
      </c>
      <c r="J66" s="498" t="s">
        <v>43</v>
      </c>
      <c r="K66" s="498">
        <v>23100.9852995</v>
      </c>
      <c r="L66" s="498">
        <v>5914.6320003999999</v>
      </c>
      <c r="M66" s="498">
        <v>64779.268444100002</v>
      </c>
      <c r="N66" s="498">
        <v>3012.4341261999998</v>
      </c>
      <c r="O66" s="498">
        <v>11307.8648471</v>
      </c>
      <c r="P66" s="498">
        <v>4.0432999999999997E-3</v>
      </c>
      <c r="Q66" s="498">
        <v>182000.6617541</v>
      </c>
      <c r="R66" s="498">
        <v>158.9196891</v>
      </c>
      <c r="S66" s="497" t="s">
        <v>1368</v>
      </c>
    </row>
    <row r="67" spans="1:19" ht="18" customHeight="1">
      <c r="A67" s="497" t="s">
        <v>1369</v>
      </c>
      <c r="B67" s="498" t="s">
        <v>43</v>
      </c>
      <c r="C67" s="498" t="s">
        <v>43</v>
      </c>
      <c r="D67" s="498" t="s">
        <v>43</v>
      </c>
      <c r="E67" s="498" t="s">
        <v>43</v>
      </c>
      <c r="F67" s="498" t="s">
        <v>43</v>
      </c>
      <c r="G67" s="498">
        <v>20.375123599999998</v>
      </c>
      <c r="H67" s="498">
        <v>80.141126299999996</v>
      </c>
      <c r="I67" s="498" t="s">
        <v>43</v>
      </c>
      <c r="J67" s="498" t="s">
        <v>43</v>
      </c>
      <c r="K67" s="498" t="s">
        <v>43</v>
      </c>
      <c r="L67" s="498" t="s">
        <v>43</v>
      </c>
      <c r="M67" s="498" t="s">
        <v>43</v>
      </c>
      <c r="N67" s="498" t="s">
        <v>43</v>
      </c>
      <c r="O67" s="498" t="s">
        <v>43</v>
      </c>
      <c r="P67" s="498" t="s">
        <v>43</v>
      </c>
      <c r="Q67" s="498">
        <v>100.51624989999999</v>
      </c>
      <c r="R67" s="498">
        <v>82.130196499999997</v>
      </c>
      <c r="S67" s="497" t="s">
        <v>1369</v>
      </c>
    </row>
    <row r="68" spans="1:19" ht="18" customHeight="1">
      <c r="A68" s="497" t="s">
        <v>1370</v>
      </c>
      <c r="B68" s="498" t="s">
        <v>43</v>
      </c>
      <c r="C68" s="498" t="s">
        <v>43</v>
      </c>
      <c r="D68" s="498" t="s">
        <v>43</v>
      </c>
      <c r="E68" s="498" t="s">
        <v>43</v>
      </c>
      <c r="F68" s="498" t="s">
        <v>43</v>
      </c>
      <c r="G68" s="498" t="s">
        <v>43</v>
      </c>
      <c r="H68" s="498">
        <v>1042.5504934999999</v>
      </c>
      <c r="I68" s="498">
        <v>7.9954991</v>
      </c>
      <c r="J68" s="498" t="s">
        <v>43</v>
      </c>
      <c r="K68" s="498" t="s">
        <v>43</v>
      </c>
      <c r="L68" s="498" t="s">
        <v>43</v>
      </c>
      <c r="M68" s="498" t="s">
        <v>43</v>
      </c>
      <c r="N68" s="498">
        <v>61.654735100000003</v>
      </c>
      <c r="O68" s="498" t="s">
        <v>43</v>
      </c>
      <c r="P68" s="498">
        <v>78.264963300000005</v>
      </c>
      <c r="Q68" s="498">
        <v>1190.4656909999999</v>
      </c>
      <c r="R68" s="498">
        <v>92.614218899999997</v>
      </c>
      <c r="S68" s="497" t="s">
        <v>1370</v>
      </c>
    </row>
    <row r="69" spans="1:19" ht="18" customHeight="1">
      <c r="A69" s="497" t="s">
        <v>1371</v>
      </c>
      <c r="B69" s="498" t="s">
        <v>43</v>
      </c>
      <c r="C69" s="498" t="s">
        <v>43</v>
      </c>
      <c r="D69" s="498" t="s">
        <v>43</v>
      </c>
      <c r="E69" s="498" t="s">
        <v>43</v>
      </c>
      <c r="F69" s="498" t="s">
        <v>43</v>
      </c>
      <c r="G69" s="498" t="s">
        <v>43</v>
      </c>
      <c r="H69" s="498" t="s">
        <v>43</v>
      </c>
      <c r="I69" s="498" t="s">
        <v>43</v>
      </c>
      <c r="J69" s="498" t="s">
        <v>43</v>
      </c>
      <c r="K69" s="498" t="s">
        <v>43</v>
      </c>
      <c r="L69" s="498" t="s">
        <v>43</v>
      </c>
      <c r="M69" s="498" t="s">
        <v>43</v>
      </c>
      <c r="N69" s="498" t="s">
        <v>43</v>
      </c>
      <c r="O69" s="498" t="s">
        <v>43</v>
      </c>
      <c r="P69" s="498" t="s">
        <v>43</v>
      </c>
      <c r="Q69" s="498" t="s">
        <v>43</v>
      </c>
      <c r="R69" s="498" t="s">
        <v>43</v>
      </c>
      <c r="S69" s="497" t="s">
        <v>1371</v>
      </c>
    </row>
    <row r="70" spans="1:19" ht="18" customHeight="1">
      <c r="A70" s="497" t="s">
        <v>1372</v>
      </c>
      <c r="B70" s="498" t="s">
        <v>43</v>
      </c>
      <c r="C70" s="498" t="s">
        <v>43</v>
      </c>
      <c r="D70" s="498" t="s">
        <v>43</v>
      </c>
      <c r="E70" s="498" t="s">
        <v>43</v>
      </c>
      <c r="F70" s="498" t="s">
        <v>43</v>
      </c>
      <c r="G70" s="498" t="s">
        <v>43</v>
      </c>
      <c r="H70" s="498">
        <v>621.14930489999995</v>
      </c>
      <c r="I70" s="498" t="s">
        <v>43</v>
      </c>
      <c r="J70" s="498" t="s">
        <v>43</v>
      </c>
      <c r="K70" s="498" t="s">
        <v>43</v>
      </c>
      <c r="L70" s="498" t="s">
        <v>43</v>
      </c>
      <c r="M70" s="498" t="s">
        <v>43</v>
      </c>
      <c r="N70" s="498" t="s">
        <v>43</v>
      </c>
      <c r="O70" s="498" t="s">
        <v>43</v>
      </c>
      <c r="P70" s="498">
        <v>391.1155091</v>
      </c>
      <c r="Q70" s="498">
        <v>1012.2648139999999</v>
      </c>
      <c r="R70" s="498" t="s">
        <v>43</v>
      </c>
      <c r="S70" s="497" t="s">
        <v>1372</v>
      </c>
    </row>
    <row r="71" spans="1:19" ht="18" customHeight="1">
      <c r="A71" s="497" t="s">
        <v>1373</v>
      </c>
      <c r="B71" s="498" t="s">
        <v>43</v>
      </c>
      <c r="C71" s="498" t="s">
        <v>43</v>
      </c>
      <c r="D71" s="498" t="s">
        <v>43</v>
      </c>
      <c r="E71" s="498" t="s">
        <v>43</v>
      </c>
      <c r="F71" s="498" t="s">
        <v>43</v>
      </c>
      <c r="G71" s="498" t="s">
        <v>43</v>
      </c>
      <c r="H71" s="498">
        <v>411.3584457</v>
      </c>
      <c r="I71" s="498" t="s">
        <v>43</v>
      </c>
      <c r="J71" s="498" t="s">
        <v>43</v>
      </c>
      <c r="K71" s="498">
        <v>507.69754949999998</v>
      </c>
      <c r="L71" s="498" t="s">
        <v>43</v>
      </c>
      <c r="M71" s="498" t="s">
        <v>43</v>
      </c>
      <c r="N71" s="498" t="s">
        <v>43</v>
      </c>
      <c r="O71" s="498" t="s">
        <v>43</v>
      </c>
      <c r="P71" s="498" t="s">
        <v>43</v>
      </c>
      <c r="Q71" s="498">
        <v>919.05599519999998</v>
      </c>
      <c r="R71" s="498" t="s">
        <v>43</v>
      </c>
      <c r="S71" s="497" t="s">
        <v>1373</v>
      </c>
    </row>
    <row r="72" spans="1:19" ht="18" customHeight="1">
      <c r="A72" s="497" t="s">
        <v>1374</v>
      </c>
      <c r="B72" s="498" t="s">
        <v>43</v>
      </c>
      <c r="C72" s="498" t="s">
        <v>43</v>
      </c>
      <c r="D72" s="498" t="s">
        <v>43</v>
      </c>
      <c r="E72" s="498" t="s">
        <v>43</v>
      </c>
      <c r="F72" s="498" t="s">
        <v>43</v>
      </c>
      <c r="G72" s="498" t="s">
        <v>43</v>
      </c>
      <c r="H72" s="498">
        <v>1192.8865503</v>
      </c>
      <c r="I72" s="498" t="s">
        <v>43</v>
      </c>
      <c r="J72" s="498" t="s">
        <v>43</v>
      </c>
      <c r="K72" s="498" t="s">
        <v>43</v>
      </c>
      <c r="L72" s="498" t="s">
        <v>43</v>
      </c>
      <c r="M72" s="498" t="s">
        <v>43</v>
      </c>
      <c r="N72" s="498" t="s">
        <v>43</v>
      </c>
      <c r="O72" s="498" t="s">
        <v>43</v>
      </c>
      <c r="P72" s="498" t="s">
        <v>43</v>
      </c>
      <c r="Q72" s="498">
        <v>1192.8865503</v>
      </c>
      <c r="R72" s="498" t="s">
        <v>43</v>
      </c>
      <c r="S72" s="497" t="s">
        <v>1374</v>
      </c>
    </row>
    <row r="73" spans="1:19" ht="18" customHeight="1">
      <c r="A73" s="497" t="s">
        <v>1375</v>
      </c>
      <c r="B73" s="498" t="s">
        <v>43</v>
      </c>
      <c r="C73" s="498" t="s">
        <v>43</v>
      </c>
      <c r="D73" s="498" t="s">
        <v>43</v>
      </c>
      <c r="E73" s="498" t="s">
        <v>43</v>
      </c>
      <c r="F73" s="498" t="s">
        <v>43</v>
      </c>
      <c r="G73" s="498" t="s">
        <v>43</v>
      </c>
      <c r="H73" s="498" t="s">
        <v>43</v>
      </c>
      <c r="I73" s="498" t="s">
        <v>43</v>
      </c>
      <c r="J73" s="498" t="s">
        <v>43</v>
      </c>
      <c r="K73" s="498" t="s">
        <v>43</v>
      </c>
      <c r="L73" s="498" t="s">
        <v>43</v>
      </c>
      <c r="M73" s="498" t="s">
        <v>43</v>
      </c>
      <c r="N73" s="498" t="s">
        <v>43</v>
      </c>
      <c r="O73" s="498" t="s">
        <v>43</v>
      </c>
      <c r="P73" s="498" t="s">
        <v>43</v>
      </c>
      <c r="Q73" s="498" t="s">
        <v>43</v>
      </c>
      <c r="R73" s="498" t="s">
        <v>43</v>
      </c>
      <c r="S73" s="497" t="s">
        <v>1375</v>
      </c>
    </row>
    <row r="74" spans="1:19" ht="18" customHeight="1">
      <c r="A74" s="497" t="s">
        <v>1376</v>
      </c>
      <c r="B74" s="498" t="s">
        <v>43</v>
      </c>
      <c r="C74" s="498" t="s">
        <v>43</v>
      </c>
      <c r="D74" s="498" t="s">
        <v>43</v>
      </c>
      <c r="E74" s="498" t="s">
        <v>43</v>
      </c>
      <c r="F74" s="498" t="s">
        <v>43</v>
      </c>
      <c r="G74" s="498" t="s">
        <v>43</v>
      </c>
      <c r="H74" s="498" t="s">
        <v>43</v>
      </c>
      <c r="I74" s="498">
        <v>7.6694706999999998</v>
      </c>
      <c r="J74" s="498" t="s">
        <v>43</v>
      </c>
      <c r="K74" s="498">
        <v>507.45540569999997</v>
      </c>
      <c r="L74" s="498" t="s">
        <v>43</v>
      </c>
      <c r="M74" s="498">
        <v>80.219233399999993</v>
      </c>
      <c r="N74" s="498" t="s">
        <v>43</v>
      </c>
      <c r="O74" s="498">
        <v>6.1274578000000002</v>
      </c>
      <c r="P74" s="498" t="s">
        <v>43</v>
      </c>
      <c r="Q74" s="498">
        <v>601.47156759999996</v>
      </c>
      <c r="R74" s="498">
        <v>9.9110268999999995</v>
      </c>
      <c r="S74" s="497" t="s">
        <v>1376</v>
      </c>
    </row>
    <row r="75" spans="1:19" ht="18" customHeight="1">
      <c r="A75" s="497" t="s">
        <v>1377</v>
      </c>
      <c r="B75" s="498" t="s">
        <v>43</v>
      </c>
      <c r="C75" s="498" t="s">
        <v>43</v>
      </c>
      <c r="D75" s="498" t="s">
        <v>43</v>
      </c>
      <c r="E75" s="498" t="s">
        <v>43</v>
      </c>
      <c r="F75" s="498" t="s">
        <v>43</v>
      </c>
      <c r="G75" s="498" t="s">
        <v>43</v>
      </c>
      <c r="H75" s="498" t="s">
        <v>43</v>
      </c>
      <c r="I75" s="498" t="s">
        <v>43</v>
      </c>
      <c r="J75" s="498" t="s">
        <v>43</v>
      </c>
      <c r="K75" s="498" t="s">
        <v>43</v>
      </c>
      <c r="L75" s="498" t="s">
        <v>43</v>
      </c>
      <c r="M75" s="498" t="s">
        <v>43</v>
      </c>
      <c r="N75" s="498" t="s">
        <v>43</v>
      </c>
      <c r="O75" s="498" t="s">
        <v>43</v>
      </c>
      <c r="P75" s="498" t="s">
        <v>43</v>
      </c>
      <c r="Q75" s="498" t="s">
        <v>43</v>
      </c>
      <c r="R75" s="498" t="s">
        <v>43</v>
      </c>
      <c r="S75" s="497" t="s">
        <v>1377</v>
      </c>
    </row>
    <row r="76" spans="1:19" ht="18" customHeight="1">
      <c r="A76" s="497" t="s">
        <v>1378</v>
      </c>
      <c r="B76" s="498" t="s">
        <v>43</v>
      </c>
      <c r="C76" s="498" t="s">
        <v>43</v>
      </c>
      <c r="D76" s="498" t="s">
        <v>43</v>
      </c>
      <c r="E76" s="498" t="s">
        <v>43</v>
      </c>
      <c r="F76" s="498" t="s">
        <v>43</v>
      </c>
      <c r="G76" s="498" t="s">
        <v>43</v>
      </c>
      <c r="H76" s="498">
        <v>7.4509493999999998</v>
      </c>
      <c r="I76" s="498" t="s">
        <v>43</v>
      </c>
      <c r="J76" s="498" t="s">
        <v>43</v>
      </c>
      <c r="K76" s="498" t="s">
        <v>43</v>
      </c>
      <c r="L76" s="498" t="s">
        <v>43</v>
      </c>
      <c r="M76" s="498" t="s">
        <v>43</v>
      </c>
      <c r="N76" s="498" t="s">
        <v>43</v>
      </c>
      <c r="O76" s="498" t="s">
        <v>43</v>
      </c>
      <c r="P76" s="498" t="s">
        <v>43</v>
      </c>
      <c r="Q76" s="498">
        <v>7.4509493999999998</v>
      </c>
      <c r="R76" s="498" t="s">
        <v>43</v>
      </c>
      <c r="S76" s="497" t="s">
        <v>1378</v>
      </c>
    </row>
    <row r="77" spans="1:19" ht="18" customHeight="1">
      <c r="A77" s="497" t="s">
        <v>1379</v>
      </c>
      <c r="B77" s="498" t="s">
        <v>43</v>
      </c>
      <c r="C77" s="498" t="s">
        <v>43</v>
      </c>
      <c r="D77" s="498" t="s">
        <v>43</v>
      </c>
      <c r="E77" s="498" t="s">
        <v>43</v>
      </c>
      <c r="F77" s="498" t="s">
        <v>43</v>
      </c>
      <c r="G77" s="498" t="s">
        <v>43</v>
      </c>
      <c r="H77" s="498" t="s">
        <v>43</v>
      </c>
      <c r="I77" s="498" t="s">
        <v>43</v>
      </c>
      <c r="J77" s="498" t="s">
        <v>43</v>
      </c>
      <c r="K77" s="498" t="s">
        <v>43</v>
      </c>
      <c r="L77" s="498" t="s">
        <v>43</v>
      </c>
      <c r="M77" s="498" t="s">
        <v>43</v>
      </c>
      <c r="N77" s="498" t="s">
        <v>43</v>
      </c>
      <c r="O77" s="498" t="s">
        <v>43</v>
      </c>
      <c r="P77" s="498" t="s">
        <v>43</v>
      </c>
      <c r="Q77" s="498" t="s">
        <v>43</v>
      </c>
      <c r="R77" s="498" t="s">
        <v>43</v>
      </c>
      <c r="S77" s="497" t="s">
        <v>1379</v>
      </c>
    </row>
    <row r="78" spans="1:19" ht="18" customHeight="1">
      <c r="A78" s="497" t="s">
        <v>1380</v>
      </c>
      <c r="B78" s="498" t="s">
        <v>43</v>
      </c>
      <c r="C78" s="498" t="s">
        <v>43</v>
      </c>
      <c r="D78" s="498" t="s">
        <v>43</v>
      </c>
      <c r="E78" s="498" t="s">
        <v>43</v>
      </c>
      <c r="F78" s="498" t="s">
        <v>43</v>
      </c>
      <c r="G78" s="498" t="s">
        <v>43</v>
      </c>
      <c r="H78" s="498" t="s">
        <v>43</v>
      </c>
      <c r="I78" s="498">
        <v>803.26876340000001</v>
      </c>
      <c r="J78" s="498" t="s">
        <v>43</v>
      </c>
      <c r="K78" s="498" t="s">
        <v>43</v>
      </c>
      <c r="L78" s="498" t="s">
        <v>43</v>
      </c>
      <c r="M78" s="498" t="s">
        <v>43</v>
      </c>
      <c r="N78" s="498" t="s">
        <v>43</v>
      </c>
      <c r="O78" s="498" t="s">
        <v>43</v>
      </c>
      <c r="P78" s="498" t="s">
        <v>43</v>
      </c>
      <c r="Q78" s="498">
        <v>803.26876340000001</v>
      </c>
      <c r="R78" s="498">
        <v>2.4338913999999998</v>
      </c>
      <c r="S78" s="497" t="s">
        <v>1380</v>
      </c>
    </row>
    <row r="79" spans="1:19" ht="18" customHeight="1">
      <c r="A79" s="497" t="s">
        <v>1381</v>
      </c>
      <c r="B79" s="498" t="s">
        <v>43</v>
      </c>
      <c r="C79" s="498" t="s">
        <v>43</v>
      </c>
      <c r="D79" s="498" t="s">
        <v>43</v>
      </c>
      <c r="E79" s="498" t="s">
        <v>43</v>
      </c>
      <c r="F79" s="498" t="s">
        <v>43</v>
      </c>
      <c r="G79" s="498" t="s">
        <v>43</v>
      </c>
      <c r="H79" s="498" t="s">
        <v>43</v>
      </c>
      <c r="I79" s="498" t="s">
        <v>43</v>
      </c>
      <c r="J79" s="498" t="s">
        <v>43</v>
      </c>
      <c r="K79" s="498" t="s">
        <v>43</v>
      </c>
      <c r="L79" s="498" t="s">
        <v>43</v>
      </c>
      <c r="M79" s="498" t="s">
        <v>43</v>
      </c>
      <c r="N79" s="498" t="s">
        <v>43</v>
      </c>
      <c r="O79" s="498" t="s">
        <v>43</v>
      </c>
      <c r="P79" s="498" t="s">
        <v>43</v>
      </c>
      <c r="Q79" s="498" t="s">
        <v>43</v>
      </c>
      <c r="R79" s="498" t="s">
        <v>43</v>
      </c>
      <c r="S79" s="497" t="s">
        <v>1381</v>
      </c>
    </row>
    <row r="80" spans="1:19" ht="18" customHeight="1">
      <c r="A80" s="497" t="s">
        <v>1382</v>
      </c>
      <c r="B80" s="498" t="s">
        <v>43</v>
      </c>
      <c r="C80" s="498" t="s">
        <v>43</v>
      </c>
      <c r="D80" s="498" t="s">
        <v>43</v>
      </c>
      <c r="E80" s="498">
        <v>80.476000999999997</v>
      </c>
      <c r="F80" s="498" t="s">
        <v>43</v>
      </c>
      <c r="G80" s="498" t="s">
        <v>43</v>
      </c>
      <c r="H80" s="498">
        <v>1705.2713745000001</v>
      </c>
      <c r="I80" s="498">
        <v>70.203713899999997</v>
      </c>
      <c r="J80" s="498" t="s">
        <v>43</v>
      </c>
      <c r="K80" s="498" t="s">
        <v>43</v>
      </c>
      <c r="L80" s="498" t="s">
        <v>43</v>
      </c>
      <c r="M80" s="498" t="s">
        <v>43</v>
      </c>
      <c r="N80" s="498" t="s">
        <v>43</v>
      </c>
      <c r="O80" s="498" t="s">
        <v>43</v>
      </c>
      <c r="P80" s="498" t="s">
        <v>43</v>
      </c>
      <c r="Q80" s="498">
        <v>1855.9510894</v>
      </c>
      <c r="R80" s="498" t="s">
        <v>43</v>
      </c>
      <c r="S80" s="497" t="s">
        <v>1382</v>
      </c>
    </row>
    <row r="81" spans="1:19" ht="18" customHeight="1">
      <c r="A81" s="497" t="s">
        <v>1383</v>
      </c>
      <c r="B81" s="498" t="s">
        <v>43</v>
      </c>
      <c r="C81" s="498" t="s">
        <v>43</v>
      </c>
      <c r="D81" s="498" t="s">
        <v>43</v>
      </c>
      <c r="E81" s="498" t="s">
        <v>43</v>
      </c>
      <c r="F81" s="498" t="s">
        <v>43</v>
      </c>
      <c r="G81" s="498" t="s">
        <v>43</v>
      </c>
      <c r="H81" s="498" t="s">
        <v>43</v>
      </c>
      <c r="I81" s="498" t="s">
        <v>43</v>
      </c>
      <c r="J81" s="498" t="s">
        <v>43</v>
      </c>
      <c r="K81" s="498" t="s">
        <v>43</v>
      </c>
      <c r="L81" s="498" t="s">
        <v>43</v>
      </c>
      <c r="M81" s="498" t="s">
        <v>43</v>
      </c>
      <c r="N81" s="498" t="s">
        <v>43</v>
      </c>
      <c r="O81" s="498" t="s">
        <v>43</v>
      </c>
      <c r="P81" s="498" t="s">
        <v>43</v>
      </c>
      <c r="Q81" s="498" t="s">
        <v>43</v>
      </c>
      <c r="R81" s="498" t="s">
        <v>43</v>
      </c>
      <c r="S81" s="497" t="s">
        <v>1383</v>
      </c>
    </row>
    <row r="82" spans="1:19" ht="18" customHeight="1">
      <c r="A82" s="497" t="s">
        <v>1384</v>
      </c>
      <c r="B82" s="498" t="s">
        <v>43</v>
      </c>
      <c r="C82" s="498" t="s">
        <v>43</v>
      </c>
      <c r="D82" s="498" t="s">
        <v>43</v>
      </c>
      <c r="E82" s="498" t="s">
        <v>43</v>
      </c>
      <c r="F82" s="498" t="s">
        <v>43</v>
      </c>
      <c r="G82" s="498" t="s">
        <v>43</v>
      </c>
      <c r="H82" s="498">
        <v>1761.1687323000001</v>
      </c>
      <c r="I82" s="498" t="s">
        <v>43</v>
      </c>
      <c r="J82" s="498" t="s">
        <v>43</v>
      </c>
      <c r="K82" s="498" t="s">
        <v>43</v>
      </c>
      <c r="L82" s="498" t="s">
        <v>43</v>
      </c>
      <c r="M82" s="498" t="s">
        <v>43</v>
      </c>
      <c r="N82" s="498" t="s">
        <v>43</v>
      </c>
      <c r="O82" s="498" t="s">
        <v>43</v>
      </c>
      <c r="P82" s="498" t="s">
        <v>43</v>
      </c>
      <c r="Q82" s="498">
        <v>1761.1687323000001</v>
      </c>
      <c r="R82" s="498" t="s">
        <v>43</v>
      </c>
      <c r="S82" s="497" t="s">
        <v>1384</v>
      </c>
    </row>
    <row r="83" spans="1:19" ht="18" customHeight="1">
      <c r="A83" s="497" t="s">
        <v>1386</v>
      </c>
      <c r="B83" s="498" t="s">
        <v>43</v>
      </c>
      <c r="C83" s="498" t="s">
        <v>43</v>
      </c>
      <c r="D83" s="498" t="s">
        <v>43</v>
      </c>
      <c r="E83" s="498" t="s">
        <v>43</v>
      </c>
      <c r="F83" s="498" t="s">
        <v>43</v>
      </c>
      <c r="G83" s="498" t="s">
        <v>43</v>
      </c>
      <c r="H83" s="498">
        <v>9696.0452884000006</v>
      </c>
      <c r="I83" s="498" t="s">
        <v>43</v>
      </c>
      <c r="J83" s="498" t="s">
        <v>43</v>
      </c>
      <c r="K83" s="498" t="s">
        <v>43</v>
      </c>
      <c r="L83" s="498" t="s">
        <v>43</v>
      </c>
      <c r="M83" s="498" t="s">
        <v>43</v>
      </c>
      <c r="N83" s="498">
        <v>28.129824899999999</v>
      </c>
      <c r="O83" s="498" t="s">
        <v>43</v>
      </c>
      <c r="P83" s="498" t="s">
        <v>43</v>
      </c>
      <c r="Q83" s="498">
        <v>9724.1751132999998</v>
      </c>
      <c r="R83" s="498" t="s">
        <v>43</v>
      </c>
      <c r="S83" s="497" t="s">
        <v>1386</v>
      </c>
    </row>
    <row r="84" spans="1:19" ht="18" customHeight="1">
      <c r="A84" s="497" t="s">
        <v>1387</v>
      </c>
      <c r="B84" s="498" t="s">
        <v>43</v>
      </c>
      <c r="C84" s="498" t="s">
        <v>43</v>
      </c>
      <c r="D84" s="498" t="s">
        <v>43</v>
      </c>
      <c r="E84" s="498" t="s">
        <v>43</v>
      </c>
      <c r="F84" s="498" t="s">
        <v>43</v>
      </c>
      <c r="G84" s="498" t="s">
        <v>43</v>
      </c>
      <c r="H84" s="498" t="s">
        <v>43</v>
      </c>
      <c r="I84" s="498" t="s">
        <v>43</v>
      </c>
      <c r="J84" s="498" t="s">
        <v>43</v>
      </c>
      <c r="K84" s="498" t="s">
        <v>43</v>
      </c>
      <c r="L84" s="498" t="s">
        <v>43</v>
      </c>
      <c r="M84" s="498" t="s">
        <v>43</v>
      </c>
      <c r="N84" s="498" t="s">
        <v>43</v>
      </c>
      <c r="O84" s="498" t="s">
        <v>43</v>
      </c>
      <c r="P84" s="498" t="s">
        <v>43</v>
      </c>
      <c r="Q84" s="498" t="s">
        <v>43</v>
      </c>
      <c r="R84" s="498" t="s">
        <v>43</v>
      </c>
      <c r="S84" s="497" t="s">
        <v>1387</v>
      </c>
    </row>
    <row r="85" spans="1:19" ht="18" customHeight="1">
      <c r="A85" s="497" t="s">
        <v>1388</v>
      </c>
      <c r="B85" s="498" t="s">
        <v>43</v>
      </c>
      <c r="C85" s="498">
        <v>945.81137530000001</v>
      </c>
      <c r="D85" s="498" t="s">
        <v>43</v>
      </c>
      <c r="E85" s="498" t="s">
        <v>43</v>
      </c>
      <c r="F85" s="498" t="s">
        <v>43</v>
      </c>
      <c r="G85" s="498" t="s">
        <v>43</v>
      </c>
      <c r="H85" s="498">
        <v>68074.761539800005</v>
      </c>
      <c r="I85" s="498">
        <v>11980.3910388</v>
      </c>
      <c r="J85" s="498" t="s">
        <v>43</v>
      </c>
      <c r="K85" s="498" t="s">
        <v>43</v>
      </c>
      <c r="L85" s="498" t="s">
        <v>43</v>
      </c>
      <c r="M85" s="498" t="s">
        <v>43</v>
      </c>
      <c r="N85" s="498">
        <v>4249.5189344</v>
      </c>
      <c r="O85" s="498" t="s">
        <v>43</v>
      </c>
      <c r="P85" s="498" t="s">
        <v>43</v>
      </c>
      <c r="Q85" s="498">
        <v>85250.482888300001</v>
      </c>
      <c r="R85" s="498" t="s">
        <v>43</v>
      </c>
      <c r="S85" s="497" t="s">
        <v>1388</v>
      </c>
    </row>
    <row r="86" spans="1:19" ht="18" customHeight="1">
      <c r="A86" s="503" t="s">
        <v>1391</v>
      </c>
      <c r="B86" s="498" t="s">
        <v>43</v>
      </c>
      <c r="C86" s="498" t="s">
        <v>43</v>
      </c>
      <c r="D86" s="498" t="s">
        <v>43</v>
      </c>
      <c r="E86" s="498">
        <v>54.114272499999998</v>
      </c>
      <c r="F86" s="498" t="s">
        <v>43</v>
      </c>
      <c r="G86" s="498" t="s">
        <v>43</v>
      </c>
      <c r="H86" s="498">
        <v>276.16385070000001</v>
      </c>
      <c r="I86" s="498" t="s">
        <v>43</v>
      </c>
      <c r="J86" s="498" t="s">
        <v>43</v>
      </c>
      <c r="K86" s="498" t="s">
        <v>43</v>
      </c>
      <c r="L86" s="498" t="s">
        <v>43</v>
      </c>
      <c r="M86" s="498" t="s">
        <v>43</v>
      </c>
      <c r="N86" s="498">
        <v>240.7761021</v>
      </c>
      <c r="O86" s="498" t="s">
        <v>43</v>
      </c>
      <c r="P86" s="498" t="s">
        <v>43</v>
      </c>
      <c r="Q86" s="498">
        <v>571.05422529999998</v>
      </c>
      <c r="R86" s="498" t="s">
        <v>43</v>
      </c>
      <c r="S86" s="497" t="s">
        <v>1391</v>
      </c>
    </row>
    <row r="87" spans="1:19" ht="18" customHeight="1">
      <c r="A87" s="503" t="s">
        <v>1395</v>
      </c>
      <c r="B87" s="498" t="s">
        <v>43</v>
      </c>
      <c r="C87" s="498" t="s">
        <v>43</v>
      </c>
      <c r="D87" s="498" t="s">
        <v>43</v>
      </c>
      <c r="E87" s="498" t="s">
        <v>43</v>
      </c>
      <c r="F87" s="498" t="s">
        <v>43</v>
      </c>
      <c r="G87" s="498" t="s">
        <v>43</v>
      </c>
      <c r="H87" s="498">
        <v>7965.7432250000002</v>
      </c>
      <c r="I87" s="498">
        <v>3253.1070504999998</v>
      </c>
      <c r="J87" s="498" t="s">
        <v>43</v>
      </c>
      <c r="K87" s="498" t="s">
        <v>43</v>
      </c>
      <c r="L87" s="498" t="s">
        <v>43</v>
      </c>
      <c r="M87" s="498" t="s">
        <v>43</v>
      </c>
      <c r="N87" s="498" t="s">
        <v>43</v>
      </c>
      <c r="O87" s="498" t="s">
        <v>43</v>
      </c>
      <c r="P87" s="498">
        <v>2993.9449510999998</v>
      </c>
      <c r="Q87" s="498">
        <v>14212.795226600001</v>
      </c>
      <c r="R87" s="498">
        <v>2684.2786838000002</v>
      </c>
      <c r="S87" s="497" t="s">
        <v>1395</v>
      </c>
    </row>
    <row r="88" spans="1:19" ht="18" customHeight="1">
      <c r="A88" s="503" t="s">
        <v>1397</v>
      </c>
      <c r="B88" s="498" t="s">
        <v>43</v>
      </c>
      <c r="C88" s="498" t="s">
        <v>43</v>
      </c>
      <c r="D88" s="498" t="s">
        <v>43</v>
      </c>
      <c r="E88" s="498">
        <v>75.407870500000001</v>
      </c>
      <c r="F88" s="498" t="s">
        <v>43</v>
      </c>
      <c r="G88" s="498" t="s">
        <v>43</v>
      </c>
      <c r="H88" s="498" t="s">
        <v>43</v>
      </c>
      <c r="I88" s="498" t="s">
        <v>43</v>
      </c>
      <c r="J88" s="498" t="s">
        <v>43</v>
      </c>
      <c r="K88" s="498" t="s">
        <v>43</v>
      </c>
      <c r="L88" s="498" t="s">
        <v>43</v>
      </c>
      <c r="M88" s="498" t="s">
        <v>43</v>
      </c>
      <c r="N88" s="498" t="s">
        <v>43</v>
      </c>
      <c r="O88" s="498" t="s">
        <v>43</v>
      </c>
      <c r="P88" s="498" t="s">
        <v>43</v>
      </c>
      <c r="Q88" s="498">
        <v>75.407870500000001</v>
      </c>
      <c r="R88" s="498" t="s">
        <v>43</v>
      </c>
      <c r="S88" s="497" t="s">
        <v>1397</v>
      </c>
    </row>
    <row r="89" spans="1:19" ht="18" customHeight="1">
      <c r="A89" s="503" t="s">
        <v>1399</v>
      </c>
      <c r="B89" s="498" t="s">
        <v>43</v>
      </c>
      <c r="C89" s="498" t="s">
        <v>43</v>
      </c>
      <c r="D89" s="498" t="s">
        <v>43</v>
      </c>
      <c r="E89" s="498" t="s">
        <v>43</v>
      </c>
      <c r="F89" s="498" t="s">
        <v>43</v>
      </c>
      <c r="G89" s="498" t="s">
        <v>43</v>
      </c>
      <c r="H89" s="498">
        <v>59.471781999999997</v>
      </c>
      <c r="I89" s="498" t="s">
        <v>43</v>
      </c>
      <c r="J89" s="498" t="s">
        <v>43</v>
      </c>
      <c r="K89" s="498" t="s">
        <v>43</v>
      </c>
      <c r="L89" s="498" t="s">
        <v>43</v>
      </c>
      <c r="M89" s="498" t="s">
        <v>43</v>
      </c>
      <c r="N89" s="498" t="s">
        <v>43</v>
      </c>
      <c r="O89" s="498" t="s">
        <v>43</v>
      </c>
      <c r="P89" s="498" t="s">
        <v>43</v>
      </c>
      <c r="Q89" s="498">
        <v>59.471781999999997</v>
      </c>
      <c r="R89" s="498" t="s">
        <v>43</v>
      </c>
      <c r="S89" s="497" t="s">
        <v>1399</v>
      </c>
    </row>
    <row r="90" spans="1:19" ht="18" customHeight="1">
      <c r="A90" s="503" t="s">
        <v>1403</v>
      </c>
      <c r="B90" s="498" t="s">
        <v>43</v>
      </c>
      <c r="C90" s="498">
        <v>3.8300000000000003E-5</v>
      </c>
      <c r="D90" s="498" t="s">
        <v>43</v>
      </c>
      <c r="E90" s="498" t="s">
        <v>43</v>
      </c>
      <c r="F90" s="498">
        <v>4.0250000000000003E-4</v>
      </c>
      <c r="G90" s="498" t="s">
        <v>43</v>
      </c>
      <c r="H90" s="498">
        <v>2.5000000000000001E-5</v>
      </c>
      <c r="I90" s="498">
        <v>1630.7170295999999</v>
      </c>
      <c r="J90" s="498" t="s">
        <v>43</v>
      </c>
      <c r="K90" s="498">
        <v>154.03535289999999</v>
      </c>
      <c r="L90" s="498" t="s">
        <v>43</v>
      </c>
      <c r="M90" s="498" t="s">
        <v>43</v>
      </c>
      <c r="N90" s="498" t="s">
        <v>43</v>
      </c>
      <c r="O90" s="498">
        <v>724.03723909999997</v>
      </c>
      <c r="P90" s="498">
        <v>91620.729969399996</v>
      </c>
      <c r="Q90" s="498">
        <v>94129.5200568</v>
      </c>
      <c r="R90" s="498">
        <v>82407.364718299999</v>
      </c>
      <c r="S90" s="497" t="s">
        <v>1403</v>
      </c>
    </row>
    <row r="91" spans="1:19" ht="18" customHeight="1">
      <c r="A91" s="503" t="s">
        <v>1404</v>
      </c>
      <c r="B91" s="498" t="s">
        <v>43</v>
      </c>
      <c r="C91" s="498" t="s">
        <v>43</v>
      </c>
      <c r="D91" s="498" t="s">
        <v>43</v>
      </c>
      <c r="E91" s="498" t="s">
        <v>43</v>
      </c>
      <c r="F91" s="498" t="s">
        <v>43</v>
      </c>
      <c r="G91" s="498" t="s">
        <v>43</v>
      </c>
      <c r="H91" s="498" t="s">
        <v>43</v>
      </c>
      <c r="I91" s="498" t="s">
        <v>43</v>
      </c>
      <c r="J91" s="498" t="s">
        <v>43</v>
      </c>
      <c r="K91" s="498" t="s">
        <v>43</v>
      </c>
      <c r="L91" s="498" t="s">
        <v>43</v>
      </c>
      <c r="M91" s="498" t="s">
        <v>43</v>
      </c>
      <c r="N91" s="498" t="s">
        <v>43</v>
      </c>
      <c r="O91" s="498" t="s">
        <v>43</v>
      </c>
      <c r="P91" s="498" t="s">
        <v>43</v>
      </c>
      <c r="Q91" s="498" t="s">
        <v>43</v>
      </c>
      <c r="R91" s="498" t="s">
        <v>43</v>
      </c>
      <c r="S91" s="497" t="s">
        <v>1404</v>
      </c>
    </row>
    <row r="92" spans="1:19" ht="18" customHeight="1">
      <c r="A92" s="503" t="s">
        <v>1405</v>
      </c>
      <c r="B92" s="498" t="s">
        <v>43</v>
      </c>
      <c r="C92" s="498" t="s">
        <v>43</v>
      </c>
      <c r="D92" s="498" t="s">
        <v>43</v>
      </c>
      <c r="E92" s="498" t="s">
        <v>43</v>
      </c>
      <c r="F92" s="498">
        <v>856.18113600000004</v>
      </c>
      <c r="G92" s="498" t="s">
        <v>43</v>
      </c>
      <c r="H92" s="498">
        <v>11697.757121799999</v>
      </c>
      <c r="I92" s="498" t="s">
        <v>43</v>
      </c>
      <c r="J92" s="498" t="s">
        <v>43</v>
      </c>
      <c r="K92" s="498" t="s">
        <v>43</v>
      </c>
      <c r="L92" s="498" t="s">
        <v>43</v>
      </c>
      <c r="M92" s="498" t="s">
        <v>43</v>
      </c>
      <c r="N92" s="498" t="s">
        <v>43</v>
      </c>
      <c r="O92" s="498" t="s">
        <v>43</v>
      </c>
      <c r="P92" s="498" t="s">
        <v>43</v>
      </c>
      <c r="Q92" s="498">
        <v>12553.938257799999</v>
      </c>
      <c r="R92" s="498" t="s">
        <v>43</v>
      </c>
      <c r="S92" s="497" t="s">
        <v>1405</v>
      </c>
    </row>
    <row r="93" spans="1:19" ht="18" customHeight="1">
      <c r="A93" s="503" t="s">
        <v>1411</v>
      </c>
      <c r="B93" s="498" t="s">
        <v>43</v>
      </c>
      <c r="C93" s="498" t="s">
        <v>43</v>
      </c>
      <c r="D93" s="498" t="s">
        <v>43</v>
      </c>
      <c r="E93" s="498" t="s">
        <v>43</v>
      </c>
      <c r="F93" s="498" t="s">
        <v>43</v>
      </c>
      <c r="G93" s="498" t="s">
        <v>43</v>
      </c>
      <c r="H93" s="498" t="s">
        <v>43</v>
      </c>
      <c r="I93" s="498">
        <v>366.98557849999997</v>
      </c>
      <c r="J93" s="498" t="s">
        <v>43</v>
      </c>
      <c r="K93" s="498" t="s">
        <v>43</v>
      </c>
      <c r="L93" s="498" t="s">
        <v>43</v>
      </c>
      <c r="M93" s="498" t="s">
        <v>43</v>
      </c>
      <c r="N93" s="498" t="s">
        <v>43</v>
      </c>
      <c r="O93" s="498" t="s">
        <v>43</v>
      </c>
      <c r="P93" s="498" t="s">
        <v>43</v>
      </c>
      <c r="Q93" s="498">
        <v>366.98557849999997</v>
      </c>
      <c r="R93" s="498" t="s">
        <v>43</v>
      </c>
      <c r="S93" s="497" t="s">
        <v>1411</v>
      </c>
    </row>
    <row r="94" spans="1:19">
      <c r="A94" s="505"/>
      <c r="B94" s="505"/>
      <c r="C94" s="505"/>
      <c r="D94" s="505"/>
      <c r="E94" s="505"/>
      <c r="F94" s="505"/>
      <c r="G94" s="505"/>
      <c r="H94" s="505"/>
      <c r="I94" s="505"/>
      <c r="J94" s="505"/>
      <c r="K94" s="505"/>
      <c r="L94" s="505"/>
      <c r="M94" s="505"/>
      <c r="N94" s="505"/>
      <c r="O94" s="505"/>
      <c r="P94" s="505"/>
      <c r="Q94" s="505"/>
      <c r="R94" s="505"/>
      <c r="S94" s="504"/>
    </row>
    <row r="95" spans="1:19">
      <c r="A95" s="506" t="s">
        <v>411</v>
      </c>
      <c r="B95" s="507" t="s">
        <v>43</v>
      </c>
      <c r="C95" s="507">
        <v>68280.457806000006</v>
      </c>
      <c r="D95" s="507">
        <v>9.8828960000000006</v>
      </c>
      <c r="E95" s="507">
        <v>196345.00209969998</v>
      </c>
      <c r="F95" s="507">
        <v>84661.48536559999</v>
      </c>
      <c r="G95" s="507">
        <v>30766.108867700001</v>
      </c>
      <c r="H95" s="507">
        <v>805226.77203600004</v>
      </c>
      <c r="I95" s="507">
        <v>521779.36669260002</v>
      </c>
      <c r="J95" s="507">
        <v>0</v>
      </c>
      <c r="K95" s="507">
        <v>460375.52844159992</v>
      </c>
      <c r="L95" s="507">
        <v>216695.60899040001</v>
      </c>
      <c r="M95" s="507">
        <v>887920.50599680003</v>
      </c>
      <c r="N95" s="507">
        <v>295303.68754999997</v>
      </c>
      <c r="O95" s="507">
        <v>215154.7384307</v>
      </c>
      <c r="P95" s="507">
        <v>296637.85484739998</v>
      </c>
      <c r="Q95" s="507">
        <v>4079157.0000204998</v>
      </c>
      <c r="R95" s="507">
        <v>3895500.4995110999</v>
      </c>
      <c r="S95" s="506" t="s">
        <v>411</v>
      </c>
    </row>
    <row r="96" spans="1:19" ht="36">
      <c r="A96" s="506" t="s">
        <v>1421</v>
      </c>
      <c r="B96" s="508" t="s">
        <v>43</v>
      </c>
      <c r="C96" s="508">
        <v>9.3943290891914408</v>
      </c>
      <c r="D96" s="508">
        <v>9</v>
      </c>
      <c r="E96" s="508">
        <v>9.9519637330465596</v>
      </c>
      <c r="F96" s="508">
        <v>9.7957216790327806</v>
      </c>
      <c r="G96" s="508">
        <v>8.9744853631361199</v>
      </c>
      <c r="H96" s="508">
        <v>9.7453485030621891</v>
      </c>
      <c r="I96" s="508">
        <v>8.2729713120235306</v>
      </c>
      <c r="J96" s="508">
        <v>0</v>
      </c>
      <c r="K96" s="508">
        <v>8.7004819671993303</v>
      </c>
      <c r="L96" s="508">
        <v>7.98585599004881</v>
      </c>
      <c r="M96" s="508">
        <v>8.7477792046486496</v>
      </c>
      <c r="N96" s="508">
        <v>9.35403332624802</v>
      </c>
      <c r="O96" s="508">
        <v>7.91324043964085</v>
      </c>
      <c r="P96" s="508">
        <v>11.869360697791</v>
      </c>
      <c r="Q96" s="983">
        <v>9.16</v>
      </c>
      <c r="R96" s="508">
        <v>7.8722488078140698</v>
      </c>
      <c r="S96" s="506" t="s">
        <v>1421</v>
      </c>
    </row>
    <row r="97" spans="1:19">
      <c r="A97" s="440" t="s">
        <v>40</v>
      </c>
      <c r="B97" s="505"/>
      <c r="C97" s="505"/>
      <c r="D97" s="505"/>
      <c r="E97" s="505"/>
      <c r="F97" s="505"/>
      <c r="G97" s="505"/>
      <c r="H97" s="505"/>
      <c r="I97" s="505"/>
      <c r="J97" s="505"/>
      <c r="K97" s="505"/>
      <c r="L97" s="505"/>
      <c r="M97" s="505"/>
      <c r="N97" s="505"/>
      <c r="O97" s="505"/>
      <c r="P97" s="505"/>
      <c r="Q97" s="505"/>
      <c r="R97" s="505"/>
      <c r="S97" s="505"/>
    </row>
    <row r="98" spans="1:19">
      <c r="A98" s="441" t="s">
        <v>1165</v>
      </c>
      <c r="B98" s="505"/>
      <c r="C98" s="505"/>
      <c r="D98" s="505"/>
      <c r="E98" s="505"/>
      <c r="F98" s="505"/>
      <c r="G98" s="505"/>
      <c r="H98" s="505"/>
      <c r="I98" s="505"/>
      <c r="J98" s="505"/>
      <c r="K98" s="505"/>
      <c r="L98" s="505"/>
      <c r="M98" s="505"/>
      <c r="N98" s="505"/>
      <c r="O98" s="505"/>
      <c r="P98" s="505"/>
      <c r="Q98" s="505"/>
      <c r="R98" s="505"/>
      <c r="S98" s="505"/>
    </row>
    <row r="99" spans="1:19">
      <c r="A99" s="443" t="s">
        <v>1166</v>
      </c>
      <c r="B99" s="505"/>
      <c r="C99" s="505"/>
      <c r="D99" s="505"/>
      <c r="E99" s="505"/>
      <c r="F99" s="505"/>
      <c r="G99" s="505"/>
      <c r="H99" s="505"/>
      <c r="I99" s="505"/>
      <c r="J99" s="505"/>
      <c r="K99" s="505"/>
      <c r="L99" s="505"/>
      <c r="M99" s="505"/>
      <c r="N99" s="505"/>
      <c r="O99" s="505"/>
      <c r="P99" s="505"/>
      <c r="Q99" s="505"/>
      <c r="R99" s="505"/>
      <c r="S99" s="505"/>
    </row>
    <row r="100" spans="1:19">
      <c r="A100" s="441" t="s">
        <v>19408</v>
      </c>
    </row>
  </sheetData>
  <mergeCells count="42">
    <mergeCell ref="S6:S8"/>
    <mergeCell ref="B7:B8"/>
    <mergeCell ref="C7:C8"/>
    <mergeCell ref="D7:D8"/>
    <mergeCell ref="E7:E8"/>
    <mergeCell ref="F7:F8"/>
    <mergeCell ref="L7:L8"/>
    <mergeCell ref="A6:A8"/>
    <mergeCell ref="B6:I6"/>
    <mergeCell ref="J6:Q6"/>
    <mergeCell ref="R6:R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A49:A51"/>
    <mergeCell ref="B49:I49"/>
    <mergeCell ref="J49:Q49"/>
    <mergeCell ref="J50:J51"/>
    <mergeCell ref="K50:K51"/>
    <mergeCell ref="Q50:Q51"/>
    <mergeCell ref="R49:R51"/>
    <mergeCell ref="S49:S51"/>
    <mergeCell ref="B50:B51"/>
    <mergeCell ref="C50:C51"/>
    <mergeCell ref="D50:D51"/>
    <mergeCell ref="E50:E51"/>
    <mergeCell ref="F50:F51"/>
    <mergeCell ref="G50:G51"/>
    <mergeCell ref="H50:H51"/>
    <mergeCell ref="I50:I51"/>
    <mergeCell ref="L50:L51"/>
    <mergeCell ref="M50:M51"/>
    <mergeCell ref="N50:N51"/>
    <mergeCell ref="O50:O51"/>
    <mergeCell ref="P50:P51"/>
  </mergeCells>
  <pageMargins left="0.7" right="0.7" top="0.75" bottom="0.75" header="0.3" footer="0.3"/>
  <pageSetup scale="70" pageOrder="overThenDown" orientation="portrait" r:id="rId1"/>
  <headerFooter>
    <oddFooter>&amp;C&amp;"Maiandra GD,Regular"&amp;9&amp;P</oddFooter>
  </headerFooter>
  <rowBreaks count="1" manualBreakCount="1">
    <brk id="43" max="16383" man="1"/>
  </rowBreaks>
  <colBreaks count="1" manualBreakCount="1">
    <brk id="10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>
  <dimension ref="A1:S134"/>
  <sheetViews>
    <sheetView tabSelected="1" view="pageBreakPreview" topLeftCell="A103" zoomScale="60" workbookViewId="0">
      <selection activeCell="A99" sqref="A99:A102"/>
    </sheetView>
  </sheetViews>
  <sheetFormatPr defaultColWidth="10.28515625" defaultRowHeight="12.75"/>
  <cols>
    <col min="1" max="5" width="10.28515625" style="489"/>
    <col min="6" max="6" width="10.85546875" style="489" customWidth="1"/>
    <col min="7" max="10" width="10.28515625" style="489"/>
    <col min="11" max="11" width="11.140625" style="489" customWidth="1"/>
    <col min="12" max="12" width="12" style="489" customWidth="1"/>
    <col min="13" max="13" width="13.28515625" style="489" customWidth="1"/>
    <col min="14" max="14" width="12.140625" style="489" customWidth="1"/>
    <col min="15" max="15" width="11.42578125" style="489" customWidth="1"/>
    <col min="16" max="16" width="10.5703125" style="489" customWidth="1"/>
    <col min="17" max="17" width="10.28515625" style="489"/>
    <col min="18" max="18" width="12.28515625" style="489" customWidth="1"/>
    <col min="19" max="19" width="9.5703125" style="489" customWidth="1"/>
    <col min="20" max="16384" width="10.28515625" style="489"/>
  </cols>
  <sheetData>
    <row r="1" spans="1:19">
      <c r="A1" s="486"/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8" t="s">
        <v>1432</v>
      </c>
    </row>
    <row r="2" spans="1:19">
      <c r="A2" s="15"/>
      <c r="B2" s="58"/>
      <c r="C2" s="15"/>
      <c r="D2" s="491"/>
      <c r="E2" s="491"/>
      <c r="F2" s="491"/>
      <c r="G2" s="15"/>
      <c r="H2" s="15"/>
      <c r="I2" s="492"/>
      <c r="J2" s="444"/>
      <c r="K2" s="58"/>
      <c r="L2" s="491"/>
      <c r="M2" s="15"/>
      <c r="N2" s="15"/>
      <c r="O2" s="15"/>
      <c r="P2" s="15"/>
      <c r="Q2" s="15"/>
      <c r="R2" s="15"/>
      <c r="S2" s="448"/>
    </row>
    <row r="3" spans="1:19" ht="14.25">
      <c r="A3" s="1126" t="s">
        <v>1433</v>
      </c>
      <c r="B3" s="1126"/>
      <c r="C3" s="1126"/>
      <c r="D3" s="1126"/>
      <c r="E3" s="1126"/>
      <c r="F3" s="1126"/>
      <c r="G3" s="1126"/>
      <c r="H3" s="1126"/>
      <c r="I3" s="1126"/>
      <c r="J3" s="1126"/>
      <c r="K3" s="1126"/>
      <c r="L3" s="1126"/>
      <c r="M3" s="1126"/>
      <c r="N3" s="1126"/>
      <c r="O3" s="1126"/>
      <c r="P3" s="1126"/>
      <c r="Q3" s="1126"/>
      <c r="R3" s="1126"/>
      <c r="S3" s="1126"/>
    </row>
    <row r="4" spans="1:19" ht="14.25">
      <c r="A4" s="1127" t="s">
        <v>53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475" t="s">
        <v>96</v>
      </c>
    </row>
    <row r="6" spans="1:19">
      <c r="A6" s="1123" t="s">
        <v>1304</v>
      </c>
      <c r="B6" s="1115" t="s">
        <v>1305</v>
      </c>
      <c r="C6" s="1115"/>
      <c r="D6" s="1115"/>
      <c r="E6" s="1115"/>
      <c r="F6" s="1115"/>
      <c r="G6" s="1115"/>
      <c r="H6" s="1115"/>
      <c r="I6" s="1115"/>
      <c r="J6" s="1115" t="s">
        <v>1305</v>
      </c>
      <c r="K6" s="1115"/>
      <c r="L6" s="1115"/>
      <c r="M6" s="1115"/>
      <c r="N6" s="1115"/>
      <c r="O6" s="1115"/>
      <c r="P6" s="1115"/>
      <c r="Q6" s="1115"/>
      <c r="R6" s="1119" t="s">
        <v>1306</v>
      </c>
      <c r="S6" s="1123" t="s">
        <v>1304</v>
      </c>
    </row>
    <row r="7" spans="1:19">
      <c r="A7" s="1124"/>
      <c r="B7" s="1120" t="s">
        <v>1307</v>
      </c>
      <c r="C7" s="1120" t="s">
        <v>1308</v>
      </c>
      <c r="D7" s="1120" t="s">
        <v>1309</v>
      </c>
      <c r="E7" s="1120" t="s">
        <v>1310</v>
      </c>
      <c r="F7" s="1120" t="s">
        <v>1311</v>
      </c>
      <c r="G7" s="1120" t="s">
        <v>1312</v>
      </c>
      <c r="H7" s="1120" t="s">
        <v>1313</v>
      </c>
      <c r="I7" s="1120" t="s">
        <v>1314</v>
      </c>
      <c r="J7" s="1120" t="s">
        <v>1315</v>
      </c>
      <c r="K7" s="1120" t="s">
        <v>1316</v>
      </c>
      <c r="L7" s="1120" t="s">
        <v>1317</v>
      </c>
      <c r="M7" s="1120" t="s">
        <v>1318</v>
      </c>
      <c r="N7" s="1120" t="s">
        <v>1319</v>
      </c>
      <c r="O7" s="1120" t="s">
        <v>1320</v>
      </c>
      <c r="P7" s="1120" t="s">
        <v>1321</v>
      </c>
      <c r="Q7" s="1121" t="s">
        <v>57</v>
      </c>
      <c r="R7" s="1119"/>
      <c r="S7" s="1124"/>
    </row>
    <row r="8" spans="1:19" ht="54.75" customHeight="1">
      <c r="A8" s="1125"/>
      <c r="B8" s="1120"/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1"/>
      <c r="R8" s="1119"/>
      <c r="S8" s="1125"/>
    </row>
    <row r="9" spans="1:19" ht="6.75" customHeight="1">
      <c r="A9" s="493"/>
      <c r="B9" s="494"/>
      <c r="C9" s="494"/>
      <c r="D9" s="494"/>
      <c r="E9" s="494"/>
      <c r="F9" s="494"/>
      <c r="G9" s="494"/>
      <c r="H9" s="494"/>
      <c r="I9" s="494"/>
      <c r="J9" s="494"/>
      <c r="K9" s="494"/>
      <c r="L9" s="494"/>
      <c r="M9" s="494"/>
      <c r="N9" s="494"/>
      <c r="O9" s="494"/>
      <c r="P9" s="494"/>
      <c r="Q9" s="495"/>
      <c r="R9" s="495"/>
      <c r="S9" s="496"/>
    </row>
    <row r="10" spans="1:19" ht="17.100000000000001" customHeight="1">
      <c r="A10" s="497" t="s">
        <v>1322</v>
      </c>
      <c r="B10" s="498" t="s">
        <v>43</v>
      </c>
      <c r="C10" s="498">
        <v>16460.145029200001</v>
      </c>
      <c r="D10" s="498">
        <v>41042.910655200001</v>
      </c>
      <c r="E10" s="498">
        <v>134154.32959959999</v>
      </c>
      <c r="F10" s="498">
        <v>68458.130717299995</v>
      </c>
      <c r="G10" s="498">
        <v>70389.1751448</v>
      </c>
      <c r="H10" s="498">
        <v>4022491.4976019999</v>
      </c>
      <c r="I10" s="498">
        <v>851041.79569490103</v>
      </c>
      <c r="J10" s="498" t="s">
        <v>43</v>
      </c>
      <c r="K10" s="498">
        <v>62616.249843700003</v>
      </c>
      <c r="L10" s="498">
        <v>2627.2337685000002</v>
      </c>
      <c r="M10" s="498">
        <v>23185.320962599999</v>
      </c>
      <c r="N10" s="498">
        <v>391572.79256580002</v>
      </c>
      <c r="O10" s="498">
        <v>4844.6123502</v>
      </c>
      <c r="P10" s="498">
        <v>29419.440301099999</v>
      </c>
      <c r="Q10" s="498">
        <v>5718303.6342349015</v>
      </c>
      <c r="R10" s="498">
        <v>12726474.1068762</v>
      </c>
      <c r="S10" s="497" t="s">
        <v>1322</v>
      </c>
    </row>
    <row r="11" spans="1:19" ht="17.100000000000001" customHeight="1">
      <c r="A11" s="497" t="s">
        <v>1323</v>
      </c>
      <c r="B11" s="498" t="s">
        <v>43</v>
      </c>
      <c r="C11" s="498" t="s">
        <v>43</v>
      </c>
      <c r="D11" s="498" t="s">
        <v>43</v>
      </c>
      <c r="E11" s="498" t="s">
        <v>43</v>
      </c>
      <c r="F11" s="498" t="s">
        <v>43</v>
      </c>
      <c r="G11" s="498" t="s">
        <v>43</v>
      </c>
      <c r="H11" s="498" t="s">
        <v>43</v>
      </c>
      <c r="I11" s="498" t="s">
        <v>43</v>
      </c>
      <c r="J11" s="498" t="s">
        <v>43</v>
      </c>
      <c r="K11" s="498" t="s">
        <v>43</v>
      </c>
      <c r="L11" s="498" t="s">
        <v>43</v>
      </c>
      <c r="M11" s="498" t="s">
        <v>43</v>
      </c>
      <c r="N11" s="498" t="s">
        <v>43</v>
      </c>
      <c r="O11" s="498" t="s">
        <v>43</v>
      </c>
      <c r="P11" s="498" t="s">
        <v>43</v>
      </c>
      <c r="Q11" s="498" t="s">
        <v>43</v>
      </c>
      <c r="R11" s="498" t="s">
        <v>43</v>
      </c>
      <c r="S11" s="497" t="s">
        <v>1323</v>
      </c>
    </row>
    <row r="12" spans="1:19" ht="17.100000000000001" customHeight="1">
      <c r="A12" s="497" t="s">
        <v>1324</v>
      </c>
      <c r="B12" s="498" t="s">
        <v>43</v>
      </c>
      <c r="C12" s="498" t="s">
        <v>43</v>
      </c>
      <c r="D12" s="498" t="s">
        <v>43</v>
      </c>
      <c r="E12" s="498" t="s">
        <v>43</v>
      </c>
      <c r="F12" s="498" t="s">
        <v>43</v>
      </c>
      <c r="G12" s="498" t="s">
        <v>43</v>
      </c>
      <c r="H12" s="498" t="s">
        <v>43</v>
      </c>
      <c r="I12" s="498" t="s">
        <v>43</v>
      </c>
      <c r="J12" s="498" t="s">
        <v>43</v>
      </c>
      <c r="K12" s="498" t="s">
        <v>43</v>
      </c>
      <c r="L12" s="498" t="s">
        <v>43</v>
      </c>
      <c r="M12" s="498" t="s">
        <v>43</v>
      </c>
      <c r="N12" s="498" t="s">
        <v>43</v>
      </c>
      <c r="O12" s="498" t="s">
        <v>43</v>
      </c>
      <c r="P12" s="498" t="s">
        <v>43</v>
      </c>
      <c r="Q12" s="498" t="s">
        <v>43</v>
      </c>
      <c r="R12" s="498" t="s">
        <v>43</v>
      </c>
      <c r="S12" s="497" t="s">
        <v>1324</v>
      </c>
    </row>
    <row r="13" spans="1:19" ht="17.100000000000001" customHeight="1">
      <c r="A13" s="497" t="s">
        <v>1325</v>
      </c>
      <c r="B13" s="498" t="s">
        <v>43</v>
      </c>
      <c r="C13" s="498" t="s">
        <v>43</v>
      </c>
      <c r="D13" s="498" t="s">
        <v>43</v>
      </c>
      <c r="E13" s="498" t="s">
        <v>43</v>
      </c>
      <c r="F13" s="498" t="s">
        <v>43</v>
      </c>
      <c r="G13" s="498" t="s">
        <v>43</v>
      </c>
      <c r="H13" s="498" t="s">
        <v>43</v>
      </c>
      <c r="I13" s="498" t="s">
        <v>43</v>
      </c>
      <c r="J13" s="498" t="s">
        <v>43</v>
      </c>
      <c r="K13" s="498">
        <v>5094.1122999999998</v>
      </c>
      <c r="L13" s="498" t="s">
        <v>43</v>
      </c>
      <c r="M13" s="498" t="s">
        <v>43</v>
      </c>
      <c r="N13" s="498" t="s">
        <v>43</v>
      </c>
      <c r="O13" s="498" t="s">
        <v>43</v>
      </c>
      <c r="P13" s="498" t="s">
        <v>43</v>
      </c>
      <c r="Q13" s="498">
        <v>5094.1122999999998</v>
      </c>
      <c r="R13" s="498" t="s">
        <v>43</v>
      </c>
      <c r="S13" s="497" t="s">
        <v>1325</v>
      </c>
    </row>
    <row r="14" spans="1:19" ht="17.100000000000001" customHeight="1">
      <c r="A14" s="497" t="s">
        <v>1326</v>
      </c>
      <c r="B14" s="498" t="s">
        <v>43</v>
      </c>
      <c r="C14" s="498" t="s">
        <v>43</v>
      </c>
      <c r="D14" s="498">
        <v>9.8999999999999994E-5</v>
      </c>
      <c r="E14" s="498" t="s">
        <v>43</v>
      </c>
      <c r="F14" s="498" t="s">
        <v>43</v>
      </c>
      <c r="G14" s="498" t="s">
        <v>43</v>
      </c>
      <c r="H14" s="498">
        <v>7203.7984444000003</v>
      </c>
      <c r="I14" s="498" t="s">
        <v>43</v>
      </c>
      <c r="J14" s="498" t="s">
        <v>43</v>
      </c>
      <c r="K14" s="498" t="s">
        <v>43</v>
      </c>
      <c r="L14" s="498" t="s">
        <v>43</v>
      </c>
      <c r="M14" s="498" t="s">
        <v>43</v>
      </c>
      <c r="N14" s="498">
        <v>37.5341667</v>
      </c>
      <c r="O14" s="498" t="s">
        <v>43</v>
      </c>
      <c r="P14" s="498" t="s">
        <v>43</v>
      </c>
      <c r="Q14" s="498">
        <v>7241.3327101000004</v>
      </c>
      <c r="R14" s="498">
        <v>2703.977187</v>
      </c>
      <c r="S14" s="497" t="s">
        <v>1326</v>
      </c>
    </row>
    <row r="15" spans="1:19" ht="17.100000000000001" customHeight="1">
      <c r="A15" s="497" t="s">
        <v>1327</v>
      </c>
      <c r="B15" s="498" t="s">
        <v>43</v>
      </c>
      <c r="C15" s="498" t="s">
        <v>43</v>
      </c>
      <c r="D15" s="498" t="s">
        <v>43</v>
      </c>
      <c r="E15" s="498">
        <v>12.746033300000001</v>
      </c>
      <c r="F15" s="498" t="s">
        <v>43</v>
      </c>
      <c r="G15" s="498" t="s">
        <v>43</v>
      </c>
      <c r="H15" s="498">
        <v>1.0000000000000001E-5</v>
      </c>
      <c r="I15" s="498">
        <v>1.0000000000000001E-5</v>
      </c>
      <c r="J15" s="498" t="s">
        <v>43</v>
      </c>
      <c r="K15" s="498" t="s">
        <v>43</v>
      </c>
      <c r="L15" s="498" t="s">
        <v>43</v>
      </c>
      <c r="M15" s="498" t="s">
        <v>43</v>
      </c>
      <c r="N15" s="498">
        <v>3.0000000000000001E-5</v>
      </c>
      <c r="O15" s="498" t="s">
        <v>43</v>
      </c>
      <c r="P15" s="498" t="s">
        <v>43</v>
      </c>
      <c r="Q15" s="498">
        <v>12.7460833</v>
      </c>
      <c r="R15" s="498">
        <v>114222.10065779999</v>
      </c>
      <c r="S15" s="497" t="s">
        <v>1327</v>
      </c>
    </row>
    <row r="16" spans="1:19" ht="17.100000000000001" customHeight="1">
      <c r="A16" s="497" t="s">
        <v>1328</v>
      </c>
      <c r="B16" s="498" t="s">
        <v>43</v>
      </c>
      <c r="C16" s="498" t="s">
        <v>43</v>
      </c>
      <c r="D16" s="498">
        <v>19083.188933599999</v>
      </c>
      <c r="E16" s="498">
        <v>21965.4269002</v>
      </c>
      <c r="F16" s="498" t="s">
        <v>43</v>
      </c>
      <c r="G16" s="498" t="s">
        <v>43</v>
      </c>
      <c r="H16" s="498">
        <v>196568.77043410001</v>
      </c>
      <c r="I16" s="498">
        <v>15915.8153281</v>
      </c>
      <c r="J16" s="498" t="s">
        <v>43</v>
      </c>
      <c r="K16" s="498">
        <v>1151.0463801999999</v>
      </c>
      <c r="L16" s="498" t="s">
        <v>43</v>
      </c>
      <c r="M16" s="498" t="s">
        <v>43</v>
      </c>
      <c r="N16" s="498">
        <v>119127.43090609999</v>
      </c>
      <c r="O16" s="498" t="s">
        <v>43</v>
      </c>
      <c r="P16" s="498" t="s">
        <v>43</v>
      </c>
      <c r="Q16" s="498">
        <v>373811.67888229998</v>
      </c>
      <c r="R16" s="498">
        <v>329191.47026079998</v>
      </c>
      <c r="S16" s="497" t="s">
        <v>1328</v>
      </c>
    </row>
    <row r="17" spans="1:19" ht="17.100000000000001" customHeight="1">
      <c r="A17" s="497" t="s">
        <v>1329</v>
      </c>
      <c r="B17" s="498" t="s">
        <v>43</v>
      </c>
      <c r="C17" s="498" t="s">
        <v>43</v>
      </c>
      <c r="D17" s="498">
        <v>13127.9409715</v>
      </c>
      <c r="E17" s="498">
        <v>17709.1930632</v>
      </c>
      <c r="F17" s="498" t="s">
        <v>43</v>
      </c>
      <c r="G17" s="498" t="s">
        <v>43</v>
      </c>
      <c r="H17" s="498" t="s">
        <v>43</v>
      </c>
      <c r="I17" s="498" t="s">
        <v>43</v>
      </c>
      <c r="J17" s="498" t="s">
        <v>43</v>
      </c>
      <c r="K17" s="498" t="s">
        <v>43</v>
      </c>
      <c r="L17" s="498" t="s">
        <v>43</v>
      </c>
      <c r="M17" s="498">
        <v>5030.1740407999996</v>
      </c>
      <c r="N17" s="498">
        <v>7.6942199999999996</v>
      </c>
      <c r="O17" s="498" t="s">
        <v>43</v>
      </c>
      <c r="P17" s="498" t="s">
        <v>43</v>
      </c>
      <c r="Q17" s="498">
        <v>35875.002295499995</v>
      </c>
      <c r="R17" s="498">
        <v>30974.325626099999</v>
      </c>
      <c r="S17" s="497" t="s">
        <v>1329</v>
      </c>
    </row>
    <row r="18" spans="1:19" ht="17.100000000000001" customHeight="1">
      <c r="A18" s="497" t="s">
        <v>1330</v>
      </c>
      <c r="B18" s="498" t="s">
        <v>43</v>
      </c>
      <c r="C18" s="498" t="s">
        <v>43</v>
      </c>
      <c r="D18" s="498">
        <v>73136.9862899</v>
      </c>
      <c r="E18" s="498">
        <v>74891.121673100002</v>
      </c>
      <c r="F18" s="498" t="s">
        <v>43</v>
      </c>
      <c r="G18" s="498" t="s">
        <v>43</v>
      </c>
      <c r="H18" s="498">
        <v>203562.88072799999</v>
      </c>
      <c r="I18" s="498">
        <v>19819.5044973</v>
      </c>
      <c r="J18" s="498">
        <v>0.32394499999999998</v>
      </c>
      <c r="K18" s="498" t="s">
        <v>43</v>
      </c>
      <c r="L18" s="498" t="s">
        <v>43</v>
      </c>
      <c r="M18" s="498">
        <v>16.0549404</v>
      </c>
      <c r="N18" s="498">
        <v>1654.1223933000001</v>
      </c>
      <c r="O18" s="498" t="s">
        <v>43</v>
      </c>
      <c r="P18" s="498" t="s">
        <v>43</v>
      </c>
      <c r="Q18" s="498">
        <v>373080.99446700007</v>
      </c>
      <c r="R18" s="498">
        <v>397397.89690579998</v>
      </c>
      <c r="S18" s="497" t="s">
        <v>1330</v>
      </c>
    </row>
    <row r="19" spans="1:19" ht="17.100000000000001" customHeight="1">
      <c r="A19" s="497" t="s">
        <v>1331</v>
      </c>
      <c r="B19" s="498" t="s">
        <v>43</v>
      </c>
      <c r="C19" s="498" t="s">
        <v>43</v>
      </c>
      <c r="D19" s="498" t="s">
        <v>43</v>
      </c>
      <c r="E19" s="498" t="s">
        <v>43</v>
      </c>
      <c r="F19" s="498" t="s">
        <v>43</v>
      </c>
      <c r="G19" s="498" t="s">
        <v>43</v>
      </c>
      <c r="H19" s="498" t="s">
        <v>43</v>
      </c>
      <c r="I19" s="498" t="s">
        <v>43</v>
      </c>
      <c r="J19" s="498" t="s">
        <v>43</v>
      </c>
      <c r="K19" s="498" t="s">
        <v>43</v>
      </c>
      <c r="L19" s="498" t="s">
        <v>43</v>
      </c>
      <c r="M19" s="498" t="s">
        <v>43</v>
      </c>
      <c r="N19" s="498" t="s">
        <v>43</v>
      </c>
      <c r="O19" s="498" t="s">
        <v>43</v>
      </c>
      <c r="P19" s="498" t="s">
        <v>43</v>
      </c>
      <c r="Q19" s="498" t="s">
        <v>43</v>
      </c>
      <c r="R19" s="498" t="s">
        <v>43</v>
      </c>
      <c r="S19" s="497" t="s">
        <v>1331</v>
      </c>
    </row>
    <row r="20" spans="1:19" ht="17.100000000000001" customHeight="1">
      <c r="A20" s="497" t="s">
        <v>1332</v>
      </c>
      <c r="B20" s="498" t="s">
        <v>43</v>
      </c>
      <c r="C20" s="498" t="s">
        <v>43</v>
      </c>
      <c r="D20" s="498" t="s">
        <v>43</v>
      </c>
      <c r="E20" s="498" t="s">
        <v>43</v>
      </c>
      <c r="F20" s="498" t="s">
        <v>43</v>
      </c>
      <c r="G20" s="498" t="s">
        <v>43</v>
      </c>
      <c r="H20" s="498" t="s">
        <v>43</v>
      </c>
      <c r="I20" s="498">
        <v>51.216526299999998</v>
      </c>
      <c r="J20" s="498" t="s">
        <v>43</v>
      </c>
      <c r="K20" s="498" t="s">
        <v>43</v>
      </c>
      <c r="L20" s="498" t="s">
        <v>43</v>
      </c>
      <c r="M20" s="498" t="s">
        <v>43</v>
      </c>
      <c r="N20" s="498" t="s">
        <v>43</v>
      </c>
      <c r="O20" s="498" t="s">
        <v>43</v>
      </c>
      <c r="P20" s="498" t="s">
        <v>43</v>
      </c>
      <c r="Q20" s="498">
        <v>51.216526299999998</v>
      </c>
      <c r="R20" s="498" t="s">
        <v>43</v>
      </c>
      <c r="S20" s="497" t="s">
        <v>1332</v>
      </c>
    </row>
    <row r="21" spans="1:19" ht="17.100000000000001" customHeight="1">
      <c r="A21" s="497" t="s">
        <v>1333</v>
      </c>
      <c r="B21" s="498" t="s">
        <v>43</v>
      </c>
      <c r="C21" s="498" t="s">
        <v>43</v>
      </c>
      <c r="D21" s="498">
        <v>14102.974123800001</v>
      </c>
      <c r="E21" s="498">
        <v>2868.2628079999999</v>
      </c>
      <c r="F21" s="498">
        <v>9014.25</v>
      </c>
      <c r="G21" s="498" t="s">
        <v>43</v>
      </c>
      <c r="H21" s="498">
        <v>61928.319373699997</v>
      </c>
      <c r="I21" s="498" t="s">
        <v>43</v>
      </c>
      <c r="J21" s="498" t="s">
        <v>43</v>
      </c>
      <c r="K21" s="498">
        <v>18252.568103000001</v>
      </c>
      <c r="L21" s="498" t="s">
        <v>43</v>
      </c>
      <c r="M21" s="498" t="s">
        <v>43</v>
      </c>
      <c r="N21" s="498">
        <v>15536.0766121</v>
      </c>
      <c r="O21" s="498" t="s">
        <v>43</v>
      </c>
      <c r="P21" s="498" t="s">
        <v>43</v>
      </c>
      <c r="Q21" s="498">
        <v>121702.4510206</v>
      </c>
      <c r="R21" s="498">
        <v>136977.10782850001</v>
      </c>
      <c r="S21" s="497" t="s">
        <v>1333</v>
      </c>
    </row>
    <row r="22" spans="1:19" ht="17.100000000000001" customHeight="1">
      <c r="A22" s="497" t="s">
        <v>1334</v>
      </c>
      <c r="B22" s="498" t="s">
        <v>43</v>
      </c>
      <c r="C22" s="498">
        <v>4.3782201000000001</v>
      </c>
      <c r="D22" s="498">
        <v>9416.0771980999998</v>
      </c>
      <c r="E22" s="498">
        <v>4568.8528974000001</v>
      </c>
      <c r="F22" s="498">
        <v>30.913675099999999</v>
      </c>
      <c r="G22" s="498">
        <v>1410.8683166999999</v>
      </c>
      <c r="H22" s="498">
        <v>79925.025512799999</v>
      </c>
      <c r="I22" s="498">
        <v>15581.2953499</v>
      </c>
      <c r="J22" s="498" t="s">
        <v>43</v>
      </c>
      <c r="K22" s="498">
        <v>5258.0810351999999</v>
      </c>
      <c r="L22" s="498" t="s">
        <v>43</v>
      </c>
      <c r="M22" s="498" t="s">
        <v>43</v>
      </c>
      <c r="N22" s="498">
        <v>19556.731711500001</v>
      </c>
      <c r="O22" s="498">
        <v>8048.7781126999998</v>
      </c>
      <c r="P22" s="498" t="s">
        <v>43</v>
      </c>
      <c r="Q22" s="498">
        <v>143801.0020295</v>
      </c>
      <c r="R22" s="498">
        <v>182193.93238069999</v>
      </c>
      <c r="S22" s="497" t="s">
        <v>1334</v>
      </c>
    </row>
    <row r="23" spans="1:19" ht="17.100000000000001" customHeight="1">
      <c r="A23" s="497" t="s">
        <v>1335</v>
      </c>
      <c r="B23" s="498" t="s">
        <v>43</v>
      </c>
      <c r="C23" s="498" t="s">
        <v>43</v>
      </c>
      <c r="D23" s="498">
        <v>81355.546384999994</v>
      </c>
      <c r="E23" s="498" t="s">
        <v>43</v>
      </c>
      <c r="F23" s="498" t="s">
        <v>43</v>
      </c>
      <c r="G23" s="498" t="s">
        <v>43</v>
      </c>
      <c r="H23" s="498">
        <v>18543.315164399999</v>
      </c>
      <c r="I23" s="498" t="s">
        <v>43</v>
      </c>
      <c r="J23" s="498" t="s">
        <v>43</v>
      </c>
      <c r="K23" s="498">
        <v>1156.6910258</v>
      </c>
      <c r="L23" s="498" t="s">
        <v>43</v>
      </c>
      <c r="M23" s="498" t="s">
        <v>43</v>
      </c>
      <c r="N23" s="498" t="s">
        <v>43</v>
      </c>
      <c r="O23" s="498" t="s">
        <v>43</v>
      </c>
      <c r="P23" s="498" t="s">
        <v>43</v>
      </c>
      <c r="Q23" s="498">
        <v>101055.5525752</v>
      </c>
      <c r="R23" s="498">
        <v>5471.1823253000002</v>
      </c>
      <c r="S23" s="497" t="s">
        <v>1335</v>
      </c>
    </row>
    <row r="24" spans="1:19" ht="17.100000000000001" customHeight="1">
      <c r="A24" s="497" t="s">
        <v>1336</v>
      </c>
      <c r="B24" s="498" t="s">
        <v>43</v>
      </c>
      <c r="C24" s="498" t="s">
        <v>43</v>
      </c>
      <c r="D24" s="498">
        <v>45972.296304900003</v>
      </c>
      <c r="E24" s="498">
        <v>70122.904793099995</v>
      </c>
      <c r="F24" s="498" t="s">
        <v>43</v>
      </c>
      <c r="G24" s="498" t="s">
        <v>43</v>
      </c>
      <c r="H24" s="498">
        <v>8813.0794234000005</v>
      </c>
      <c r="I24" s="498">
        <v>30660.326308700001</v>
      </c>
      <c r="J24" s="498" t="s">
        <v>43</v>
      </c>
      <c r="K24" s="498">
        <v>712.44251010000005</v>
      </c>
      <c r="L24" s="498" t="s">
        <v>43</v>
      </c>
      <c r="M24" s="498">
        <v>42.605559700000001</v>
      </c>
      <c r="N24" s="498">
        <v>6326.5682635000003</v>
      </c>
      <c r="O24" s="498" t="s">
        <v>43</v>
      </c>
      <c r="P24" s="498" t="s">
        <v>43</v>
      </c>
      <c r="Q24" s="498">
        <v>162650.22316339999</v>
      </c>
      <c r="R24" s="498">
        <v>254817.0574285</v>
      </c>
      <c r="S24" s="497" t="s">
        <v>1336</v>
      </c>
    </row>
    <row r="25" spans="1:19" ht="17.100000000000001" customHeight="1">
      <c r="A25" s="497" t="s">
        <v>1337</v>
      </c>
      <c r="B25" s="498" t="s">
        <v>43</v>
      </c>
      <c r="C25" s="498" t="s">
        <v>43</v>
      </c>
      <c r="D25" s="498" t="s">
        <v>43</v>
      </c>
      <c r="E25" s="498" t="s">
        <v>43</v>
      </c>
      <c r="F25" s="498" t="s">
        <v>43</v>
      </c>
      <c r="G25" s="498" t="s">
        <v>43</v>
      </c>
      <c r="H25" s="498" t="s">
        <v>43</v>
      </c>
      <c r="I25" s="498">
        <v>2.8008226999999999</v>
      </c>
      <c r="J25" s="498" t="s">
        <v>43</v>
      </c>
      <c r="K25" s="498">
        <v>402.16666659999999</v>
      </c>
      <c r="L25" s="498" t="s">
        <v>43</v>
      </c>
      <c r="M25" s="498" t="s">
        <v>43</v>
      </c>
      <c r="N25" s="498" t="s">
        <v>43</v>
      </c>
      <c r="O25" s="498" t="s">
        <v>43</v>
      </c>
      <c r="P25" s="498" t="s">
        <v>43</v>
      </c>
      <c r="Q25" s="498">
        <v>404.96748930000001</v>
      </c>
      <c r="R25" s="498">
        <v>47755.908230200002</v>
      </c>
      <c r="S25" s="497" t="s">
        <v>1337</v>
      </c>
    </row>
    <row r="26" spans="1:19" ht="17.100000000000001" customHeight="1">
      <c r="A26" s="497" t="s">
        <v>1338</v>
      </c>
      <c r="B26" s="498" t="s">
        <v>43</v>
      </c>
      <c r="C26" s="498" t="s">
        <v>43</v>
      </c>
      <c r="D26" s="498">
        <v>14006.3704631</v>
      </c>
      <c r="E26" s="498">
        <v>22358.8439463</v>
      </c>
      <c r="F26" s="498">
        <v>48.8287555</v>
      </c>
      <c r="G26" s="498">
        <v>5012.6526611999998</v>
      </c>
      <c r="H26" s="498">
        <v>534937.87444150005</v>
      </c>
      <c r="I26" s="498">
        <v>82611.977753400002</v>
      </c>
      <c r="J26" s="498">
        <v>1513.7164266</v>
      </c>
      <c r="K26" s="498">
        <v>50533.000203900003</v>
      </c>
      <c r="L26" s="498">
        <v>12.62419</v>
      </c>
      <c r="M26" s="498" t="s">
        <v>43</v>
      </c>
      <c r="N26" s="498">
        <v>122996.83284990001</v>
      </c>
      <c r="O26" s="498">
        <v>998.76766850000001</v>
      </c>
      <c r="P26" s="498">
        <v>1302.3277098000001</v>
      </c>
      <c r="Q26" s="498">
        <v>836333.81706969999</v>
      </c>
      <c r="R26" s="498">
        <v>1042632.3600191</v>
      </c>
      <c r="S26" s="497" t="s">
        <v>1338</v>
      </c>
    </row>
    <row r="27" spans="1:19" ht="17.100000000000001" customHeight="1">
      <c r="A27" s="497" t="s">
        <v>1339</v>
      </c>
      <c r="B27" s="498" t="s">
        <v>43</v>
      </c>
      <c r="C27" s="498" t="s">
        <v>43</v>
      </c>
      <c r="D27" s="498" t="s">
        <v>43</v>
      </c>
      <c r="E27" s="498" t="s">
        <v>43</v>
      </c>
      <c r="F27" s="498" t="s">
        <v>43</v>
      </c>
      <c r="G27" s="498" t="s">
        <v>43</v>
      </c>
      <c r="H27" s="498">
        <v>299.61847569999998</v>
      </c>
      <c r="I27" s="498">
        <v>52.2695437</v>
      </c>
      <c r="J27" s="498" t="s">
        <v>43</v>
      </c>
      <c r="K27" s="498">
        <v>0.75614999999999999</v>
      </c>
      <c r="L27" s="498" t="s">
        <v>43</v>
      </c>
      <c r="M27" s="498" t="s">
        <v>43</v>
      </c>
      <c r="N27" s="498">
        <v>0.82173589999999996</v>
      </c>
      <c r="O27" s="498" t="s">
        <v>43</v>
      </c>
      <c r="P27" s="498" t="s">
        <v>43</v>
      </c>
      <c r="Q27" s="498">
        <v>353.46590529999997</v>
      </c>
      <c r="R27" s="498">
        <v>944.89020719999996</v>
      </c>
      <c r="S27" s="497" t="s">
        <v>1339</v>
      </c>
    </row>
    <row r="28" spans="1:19" ht="17.100000000000001" customHeight="1">
      <c r="A28" s="497" t="s">
        <v>1340</v>
      </c>
      <c r="B28" s="498" t="s">
        <v>43</v>
      </c>
      <c r="C28" s="498">
        <v>1067.212509</v>
      </c>
      <c r="D28" s="498">
        <v>704180.44491229998</v>
      </c>
      <c r="E28" s="498">
        <v>394121.7430746</v>
      </c>
      <c r="F28" s="498">
        <v>12415.723980299999</v>
      </c>
      <c r="G28" s="498" t="s">
        <v>43</v>
      </c>
      <c r="H28" s="498">
        <v>695005.27263230004</v>
      </c>
      <c r="I28" s="498">
        <v>35518.538177000002</v>
      </c>
      <c r="J28" s="498" t="s">
        <v>43</v>
      </c>
      <c r="K28" s="498">
        <v>69298.711960899993</v>
      </c>
      <c r="L28" s="498" t="s">
        <v>43</v>
      </c>
      <c r="M28" s="498">
        <v>33554.294549799997</v>
      </c>
      <c r="N28" s="498">
        <v>25478.6508116</v>
      </c>
      <c r="O28" s="498">
        <v>342.02008890000002</v>
      </c>
      <c r="P28" s="498" t="s">
        <v>43</v>
      </c>
      <c r="Q28" s="498">
        <v>1970982.6126967</v>
      </c>
      <c r="R28" s="498">
        <v>2282900.9606363</v>
      </c>
      <c r="S28" s="497" t="s">
        <v>1340</v>
      </c>
    </row>
    <row r="29" spans="1:19" ht="17.100000000000001" customHeight="1">
      <c r="A29" s="497" t="s">
        <v>1341</v>
      </c>
      <c r="B29" s="498" t="s">
        <v>43</v>
      </c>
      <c r="C29" s="498" t="s">
        <v>43</v>
      </c>
      <c r="D29" s="498" t="s">
        <v>43</v>
      </c>
      <c r="E29" s="498" t="s">
        <v>43</v>
      </c>
      <c r="F29" s="498" t="s">
        <v>43</v>
      </c>
      <c r="G29" s="498" t="s">
        <v>43</v>
      </c>
      <c r="H29" s="498">
        <v>5277.5915720000003</v>
      </c>
      <c r="I29" s="498">
        <v>533.08583529999999</v>
      </c>
      <c r="J29" s="498" t="s">
        <v>43</v>
      </c>
      <c r="K29" s="498" t="s">
        <v>43</v>
      </c>
      <c r="L29" s="498" t="s">
        <v>43</v>
      </c>
      <c r="M29" s="498" t="s">
        <v>43</v>
      </c>
      <c r="N29" s="498" t="s">
        <v>43</v>
      </c>
      <c r="O29" s="498" t="s">
        <v>43</v>
      </c>
      <c r="P29" s="498" t="s">
        <v>43</v>
      </c>
      <c r="Q29" s="498">
        <v>5810.6774073000006</v>
      </c>
      <c r="R29" s="498">
        <v>7487.6543030000003</v>
      </c>
      <c r="S29" s="497" t="s">
        <v>1341</v>
      </c>
    </row>
    <row r="30" spans="1:19" ht="17.100000000000001" customHeight="1">
      <c r="A30" s="497" t="s">
        <v>1342</v>
      </c>
      <c r="B30" s="498" t="s">
        <v>43</v>
      </c>
      <c r="C30" s="498">
        <v>12362.060779900001</v>
      </c>
      <c r="D30" s="498">
        <v>47402.1390197</v>
      </c>
      <c r="E30" s="498">
        <v>81524.158108100004</v>
      </c>
      <c r="F30" s="498">
        <v>7068.1521493999999</v>
      </c>
      <c r="G30" s="498">
        <v>9419.8122091999994</v>
      </c>
      <c r="H30" s="498">
        <v>666122.92644730001</v>
      </c>
      <c r="I30" s="498">
        <v>77716.841092699993</v>
      </c>
      <c r="J30" s="498" t="s">
        <v>43</v>
      </c>
      <c r="K30" s="498">
        <v>11252.8587073</v>
      </c>
      <c r="L30" s="498" t="s">
        <v>43</v>
      </c>
      <c r="M30" s="498">
        <v>862.92036910000002</v>
      </c>
      <c r="N30" s="498">
        <v>43649.166212900003</v>
      </c>
      <c r="O30" s="498">
        <v>5.2146642999999999</v>
      </c>
      <c r="P30" s="498">
        <v>346.42569150000003</v>
      </c>
      <c r="Q30" s="498">
        <v>957732.67545139987</v>
      </c>
      <c r="R30" s="498">
        <v>482634.12020190002</v>
      </c>
      <c r="S30" s="497" t="s">
        <v>1342</v>
      </c>
    </row>
    <row r="31" spans="1:19" ht="17.100000000000001" customHeight="1">
      <c r="A31" s="497" t="s">
        <v>1343</v>
      </c>
      <c r="B31" s="498" t="s">
        <v>43</v>
      </c>
      <c r="C31" s="498" t="s">
        <v>43</v>
      </c>
      <c r="D31" s="498" t="s">
        <v>43</v>
      </c>
      <c r="E31" s="498">
        <v>7980.1964005</v>
      </c>
      <c r="F31" s="498" t="s">
        <v>43</v>
      </c>
      <c r="G31" s="498" t="s">
        <v>43</v>
      </c>
      <c r="H31" s="498">
        <v>11886.110332099999</v>
      </c>
      <c r="I31" s="498">
        <v>444.73588819999998</v>
      </c>
      <c r="J31" s="498">
        <v>0.51849999999999996</v>
      </c>
      <c r="K31" s="498">
        <v>10638.632593</v>
      </c>
      <c r="L31" s="498" t="s">
        <v>43</v>
      </c>
      <c r="M31" s="498">
        <v>9701.3700346000005</v>
      </c>
      <c r="N31" s="498">
        <v>431.7211484</v>
      </c>
      <c r="O31" s="498" t="s">
        <v>43</v>
      </c>
      <c r="P31" s="498" t="s">
        <v>43</v>
      </c>
      <c r="Q31" s="498">
        <v>41083.284896800003</v>
      </c>
      <c r="R31" s="498">
        <v>48704.8502353</v>
      </c>
      <c r="S31" s="497" t="s">
        <v>1343</v>
      </c>
    </row>
    <row r="32" spans="1:19" ht="17.100000000000001" customHeight="1">
      <c r="A32" s="497" t="s">
        <v>1344</v>
      </c>
      <c r="B32" s="498" t="s">
        <v>43</v>
      </c>
      <c r="C32" s="498" t="s">
        <v>43</v>
      </c>
      <c r="D32" s="498">
        <v>66669.943234599996</v>
      </c>
      <c r="E32" s="498">
        <v>172341.6285471</v>
      </c>
      <c r="F32" s="498">
        <v>3723.4323441000001</v>
      </c>
      <c r="G32" s="498">
        <v>5.1458010999999999</v>
      </c>
      <c r="H32" s="498">
        <v>173866.67733909999</v>
      </c>
      <c r="I32" s="498">
        <v>20228.2566749</v>
      </c>
      <c r="J32" s="498">
        <v>9.0022138999999992</v>
      </c>
      <c r="K32" s="498">
        <v>53949.061803800003</v>
      </c>
      <c r="L32" s="498">
        <v>319.10201979999999</v>
      </c>
      <c r="M32" s="498">
        <v>2219.5288031999999</v>
      </c>
      <c r="N32" s="498">
        <v>3494.0211181999998</v>
      </c>
      <c r="O32" s="498">
        <v>15.5034575</v>
      </c>
      <c r="P32" s="498">
        <v>7444.5458687999999</v>
      </c>
      <c r="Q32" s="498">
        <v>504285.84922609996</v>
      </c>
      <c r="R32" s="498">
        <v>297082.9088409</v>
      </c>
      <c r="S32" s="497" t="s">
        <v>1344</v>
      </c>
    </row>
    <row r="33" spans="1:19" ht="17.100000000000001" customHeight="1">
      <c r="A33" s="497" t="s">
        <v>1345</v>
      </c>
      <c r="B33" s="498" t="s">
        <v>43</v>
      </c>
      <c r="C33" s="498" t="s">
        <v>43</v>
      </c>
      <c r="D33" s="498" t="s">
        <v>43</v>
      </c>
      <c r="E33" s="498" t="s">
        <v>43</v>
      </c>
      <c r="F33" s="498">
        <v>7112.5052990000004</v>
      </c>
      <c r="G33" s="498" t="s">
        <v>43</v>
      </c>
      <c r="H33" s="498">
        <v>35510.9341461</v>
      </c>
      <c r="I33" s="498">
        <v>16656.8621833</v>
      </c>
      <c r="J33" s="498" t="s">
        <v>43</v>
      </c>
      <c r="K33" s="498" t="s">
        <v>43</v>
      </c>
      <c r="L33" s="498" t="s">
        <v>43</v>
      </c>
      <c r="M33" s="498">
        <v>1534.456891</v>
      </c>
      <c r="N33" s="498">
        <v>4.2755964999999998</v>
      </c>
      <c r="O33" s="498" t="s">
        <v>43</v>
      </c>
      <c r="P33" s="498" t="s">
        <v>43</v>
      </c>
      <c r="Q33" s="498">
        <v>60819.034115900002</v>
      </c>
      <c r="R33" s="498">
        <v>71312.110600300002</v>
      </c>
      <c r="S33" s="497" t="s">
        <v>1345</v>
      </c>
    </row>
    <row r="34" spans="1:19" ht="17.100000000000001" customHeight="1">
      <c r="A34" s="497" t="s">
        <v>1346</v>
      </c>
      <c r="B34" s="498" t="s">
        <v>43</v>
      </c>
      <c r="C34" s="498">
        <v>3408.8607290999998</v>
      </c>
      <c r="D34" s="498" t="s">
        <v>43</v>
      </c>
      <c r="E34" s="498">
        <v>7225.5349438000003</v>
      </c>
      <c r="F34" s="498">
        <v>4516.3362509999997</v>
      </c>
      <c r="G34" s="498">
        <v>20369.3096902</v>
      </c>
      <c r="H34" s="498">
        <v>216082.6227494</v>
      </c>
      <c r="I34" s="498">
        <v>17341.131531899999</v>
      </c>
      <c r="J34" s="498">
        <v>7.1183978000000003</v>
      </c>
      <c r="K34" s="498">
        <v>3445.4058169999998</v>
      </c>
      <c r="L34" s="498">
        <v>38.8011561</v>
      </c>
      <c r="M34" s="498" t="s">
        <v>43</v>
      </c>
      <c r="N34" s="498">
        <v>73586.823515299999</v>
      </c>
      <c r="O34" s="498">
        <v>1.9718047999999999</v>
      </c>
      <c r="P34" s="498">
        <v>42.562463100000002</v>
      </c>
      <c r="Q34" s="498">
        <v>346066.47904950002</v>
      </c>
      <c r="R34" s="498">
        <v>1229126.0249270999</v>
      </c>
      <c r="S34" s="497" t="s">
        <v>1346</v>
      </c>
    </row>
    <row r="35" spans="1:19" ht="17.100000000000001" customHeight="1">
      <c r="A35" s="497" t="s">
        <v>1347</v>
      </c>
      <c r="B35" s="498" t="s">
        <v>43</v>
      </c>
      <c r="C35" s="498" t="s">
        <v>43</v>
      </c>
      <c r="D35" s="498" t="s">
        <v>43</v>
      </c>
      <c r="E35" s="498" t="s">
        <v>43</v>
      </c>
      <c r="F35" s="498" t="s">
        <v>43</v>
      </c>
      <c r="G35" s="498" t="s">
        <v>43</v>
      </c>
      <c r="H35" s="498">
        <v>35493.600204499999</v>
      </c>
      <c r="I35" s="498">
        <v>43797.844947500002</v>
      </c>
      <c r="J35" s="498" t="s">
        <v>43</v>
      </c>
      <c r="K35" s="498">
        <v>15030.046420500001</v>
      </c>
      <c r="L35" s="498" t="s">
        <v>43</v>
      </c>
      <c r="M35" s="498" t="s">
        <v>43</v>
      </c>
      <c r="N35" s="498">
        <v>12.0210743</v>
      </c>
      <c r="O35" s="498" t="s">
        <v>43</v>
      </c>
      <c r="P35" s="498" t="s">
        <v>43</v>
      </c>
      <c r="Q35" s="498">
        <v>94333.512646800009</v>
      </c>
      <c r="R35" s="498">
        <v>62503.344347500002</v>
      </c>
      <c r="S35" s="497" t="s">
        <v>1347</v>
      </c>
    </row>
    <row r="36" spans="1:19" ht="17.100000000000001" customHeight="1">
      <c r="A36" s="497" t="s">
        <v>1348</v>
      </c>
      <c r="B36" s="498" t="s">
        <v>43</v>
      </c>
      <c r="C36" s="498" t="s">
        <v>43</v>
      </c>
      <c r="D36" s="498" t="s">
        <v>43</v>
      </c>
      <c r="E36" s="498">
        <v>2645.1260593000002</v>
      </c>
      <c r="F36" s="498" t="s">
        <v>43</v>
      </c>
      <c r="G36" s="498">
        <v>1250.4903753000001</v>
      </c>
      <c r="H36" s="498">
        <v>212109.663692</v>
      </c>
      <c r="I36" s="498">
        <v>24523.079613599999</v>
      </c>
      <c r="J36" s="498" t="s">
        <v>43</v>
      </c>
      <c r="K36" s="498">
        <v>22.259777199999998</v>
      </c>
      <c r="L36" s="498" t="s">
        <v>43</v>
      </c>
      <c r="M36" s="498">
        <v>13537.0103581</v>
      </c>
      <c r="N36" s="498">
        <v>36900.776456799998</v>
      </c>
      <c r="O36" s="498" t="s">
        <v>43</v>
      </c>
      <c r="P36" s="498" t="s">
        <v>43</v>
      </c>
      <c r="Q36" s="498">
        <v>290988.40633229999</v>
      </c>
      <c r="R36" s="498">
        <v>289055.68498630001</v>
      </c>
      <c r="S36" s="497" t="s">
        <v>1348</v>
      </c>
    </row>
    <row r="37" spans="1:19" ht="17.100000000000001" customHeight="1">
      <c r="A37" s="497" t="s">
        <v>1349</v>
      </c>
      <c r="B37" s="498" t="s">
        <v>43</v>
      </c>
      <c r="C37" s="498" t="s">
        <v>43</v>
      </c>
      <c r="D37" s="498" t="s">
        <v>43</v>
      </c>
      <c r="E37" s="498" t="s">
        <v>43</v>
      </c>
      <c r="F37" s="498" t="s">
        <v>43</v>
      </c>
      <c r="G37" s="498" t="s">
        <v>43</v>
      </c>
      <c r="H37" s="498">
        <v>25185.979643400002</v>
      </c>
      <c r="I37" s="498">
        <v>27480.5123867</v>
      </c>
      <c r="J37" s="498" t="s">
        <v>43</v>
      </c>
      <c r="K37" s="498">
        <v>8140.2829922000001</v>
      </c>
      <c r="L37" s="498" t="s">
        <v>43</v>
      </c>
      <c r="M37" s="498" t="s">
        <v>43</v>
      </c>
      <c r="N37" s="498">
        <v>5004.3725917000002</v>
      </c>
      <c r="O37" s="498" t="s">
        <v>43</v>
      </c>
      <c r="P37" s="498" t="s">
        <v>43</v>
      </c>
      <c r="Q37" s="498">
        <v>65811.147614000001</v>
      </c>
      <c r="R37" s="498">
        <v>50159.778922700003</v>
      </c>
      <c r="S37" s="497" t="s">
        <v>1349</v>
      </c>
    </row>
    <row r="38" spans="1:19" ht="17.100000000000001" customHeight="1">
      <c r="A38" s="497" t="s">
        <v>1350</v>
      </c>
      <c r="B38" s="498" t="s">
        <v>43</v>
      </c>
      <c r="C38" s="498">
        <v>11170.343987800001</v>
      </c>
      <c r="D38" s="498">
        <v>8121.6528179999996</v>
      </c>
      <c r="E38" s="498">
        <v>39320.543816999998</v>
      </c>
      <c r="F38" s="498">
        <v>3118.9315602000001</v>
      </c>
      <c r="G38" s="498">
        <v>3712.6805890000001</v>
      </c>
      <c r="H38" s="498">
        <v>1630452.1777887</v>
      </c>
      <c r="I38" s="498">
        <v>227187.04126110001</v>
      </c>
      <c r="J38" s="498">
        <v>61.4234297</v>
      </c>
      <c r="K38" s="498">
        <v>17478.114614800001</v>
      </c>
      <c r="L38" s="498">
        <v>520.54756150000003</v>
      </c>
      <c r="M38" s="498">
        <v>2993.8448321000001</v>
      </c>
      <c r="N38" s="498">
        <v>276130.64053929999</v>
      </c>
      <c r="O38" s="498">
        <v>10881.010665899999</v>
      </c>
      <c r="P38" s="498">
        <v>62.296169999999996</v>
      </c>
      <c r="Q38" s="498">
        <v>2231211.2496351004</v>
      </c>
      <c r="R38" s="498">
        <v>1797248.7945099</v>
      </c>
      <c r="S38" s="497" t="s">
        <v>1350</v>
      </c>
    </row>
    <row r="39" spans="1:19" ht="17.100000000000001" customHeight="1">
      <c r="A39" s="497" t="s">
        <v>1351</v>
      </c>
      <c r="B39" s="498" t="s">
        <v>43</v>
      </c>
      <c r="C39" s="498" t="s">
        <v>43</v>
      </c>
      <c r="D39" s="498">
        <v>42.2251622</v>
      </c>
      <c r="E39" s="498">
        <v>173.29709360000001</v>
      </c>
      <c r="F39" s="498" t="s">
        <v>43</v>
      </c>
      <c r="G39" s="498" t="s">
        <v>43</v>
      </c>
      <c r="H39" s="498">
        <v>35983.935477599996</v>
      </c>
      <c r="I39" s="498">
        <v>10880.461730000001</v>
      </c>
      <c r="J39" s="498" t="s">
        <v>43</v>
      </c>
      <c r="K39" s="498" t="s">
        <v>43</v>
      </c>
      <c r="L39" s="498" t="s">
        <v>43</v>
      </c>
      <c r="M39" s="498" t="s">
        <v>43</v>
      </c>
      <c r="N39" s="498">
        <v>3324.9784555000001</v>
      </c>
      <c r="O39" s="498" t="s">
        <v>43</v>
      </c>
      <c r="P39" s="498">
        <v>24443.672054300001</v>
      </c>
      <c r="Q39" s="498">
        <v>74848.569973200007</v>
      </c>
      <c r="R39" s="498">
        <v>131942.2744466</v>
      </c>
      <c r="S39" s="497" t="s">
        <v>1351</v>
      </c>
    </row>
    <row r="40" spans="1:19" ht="17.100000000000001" customHeight="1">
      <c r="A40" s="497" t="s">
        <v>1352</v>
      </c>
      <c r="B40" s="498" t="s">
        <v>43</v>
      </c>
      <c r="C40" s="498" t="s">
        <v>43</v>
      </c>
      <c r="D40" s="498">
        <v>227.63671400000001</v>
      </c>
      <c r="E40" s="498">
        <v>13191.1278377</v>
      </c>
      <c r="F40" s="498">
        <v>13256.2031914</v>
      </c>
      <c r="G40" s="498">
        <v>5529.6226613999997</v>
      </c>
      <c r="H40" s="498">
        <v>328929.91023959999</v>
      </c>
      <c r="I40" s="498">
        <v>27761.5174744</v>
      </c>
      <c r="J40" s="498" t="s">
        <v>43</v>
      </c>
      <c r="K40" s="498">
        <v>63432.685474999998</v>
      </c>
      <c r="L40" s="498" t="s">
        <v>43</v>
      </c>
      <c r="M40" s="498">
        <v>3464.8960327999998</v>
      </c>
      <c r="N40" s="498">
        <v>144392.22926749999</v>
      </c>
      <c r="O40" s="498">
        <v>5252.1659833000003</v>
      </c>
      <c r="P40" s="498" t="s">
        <v>43</v>
      </c>
      <c r="Q40" s="498">
        <v>605437.99487709999</v>
      </c>
      <c r="R40" s="498">
        <v>694172.28930129996</v>
      </c>
      <c r="S40" s="497" t="s">
        <v>1352</v>
      </c>
    </row>
    <row r="41" spans="1:19" ht="17.100000000000001" customHeight="1">
      <c r="A41" s="497" t="s">
        <v>1353</v>
      </c>
      <c r="B41" s="498" t="s">
        <v>43</v>
      </c>
      <c r="C41" s="498" t="s">
        <v>43</v>
      </c>
      <c r="D41" s="498">
        <v>506.73565869999999</v>
      </c>
      <c r="E41" s="498">
        <v>3535.412159</v>
      </c>
      <c r="F41" s="498">
        <v>8483.8088019000006</v>
      </c>
      <c r="G41" s="498">
        <v>805.52207569999996</v>
      </c>
      <c r="H41" s="498">
        <v>268086.933815</v>
      </c>
      <c r="I41" s="498">
        <v>42964.769822000002</v>
      </c>
      <c r="J41" s="498">
        <v>1.1935</v>
      </c>
      <c r="K41" s="498">
        <v>25061.930865599999</v>
      </c>
      <c r="L41" s="498">
        <v>3430.3089813000001</v>
      </c>
      <c r="M41" s="498">
        <v>16262.5184589</v>
      </c>
      <c r="N41" s="498">
        <v>11807.768289899999</v>
      </c>
      <c r="O41" s="498">
        <v>29.471910000000001</v>
      </c>
      <c r="P41" s="498">
        <v>1.420515</v>
      </c>
      <c r="Q41" s="498">
        <v>380977.79485299997</v>
      </c>
      <c r="R41" s="498">
        <v>443557.60965439997</v>
      </c>
      <c r="S41" s="497" t="s">
        <v>1353</v>
      </c>
    </row>
    <row r="42" spans="1:19" ht="17.100000000000001" customHeight="1">
      <c r="A42" s="497" t="s">
        <v>1354</v>
      </c>
      <c r="B42" s="498" t="s">
        <v>43</v>
      </c>
      <c r="C42" s="498">
        <v>74.391915400000002</v>
      </c>
      <c r="D42" s="498">
        <v>20058.947777400001</v>
      </c>
      <c r="E42" s="498">
        <v>3948.5026542999999</v>
      </c>
      <c r="F42" s="498">
        <v>10935.605598800001</v>
      </c>
      <c r="G42" s="498">
        <v>15519.152748300001</v>
      </c>
      <c r="H42" s="498">
        <v>1363804.8736862999</v>
      </c>
      <c r="I42" s="498">
        <v>142500.96192269999</v>
      </c>
      <c r="J42" s="498">
        <v>1963.7541441999999</v>
      </c>
      <c r="K42" s="498">
        <v>99994.536640100006</v>
      </c>
      <c r="L42" s="498">
        <v>0.859765</v>
      </c>
      <c r="M42" s="498">
        <v>399.98281809999997</v>
      </c>
      <c r="N42" s="498">
        <v>380683.19445150002</v>
      </c>
      <c r="O42" s="498">
        <v>13585.035469500001</v>
      </c>
      <c r="P42" s="498">
        <v>67.315959199999995</v>
      </c>
      <c r="Q42" s="498">
        <v>2053537.1155507998</v>
      </c>
      <c r="R42" s="498">
        <v>3647415.9719508002</v>
      </c>
      <c r="S42" s="497" t="s">
        <v>1354</v>
      </c>
    </row>
    <row r="43" spans="1:19">
      <c r="A43" s="499"/>
      <c r="B43" s="500"/>
      <c r="C43" s="500"/>
      <c r="D43" s="500"/>
      <c r="E43" s="500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499"/>
    </row>
    <row r="44" spans="1:19">
      <c r="A44" s="497"/>
      <c r="B44" s="498"/>
      <c r="C44" s="498"/>
      <c r="D44" s="498"/>
      <c r="E44" s="498"/>
      <c r="F44" s="498"/>
      <c r="G44" s="498"/>
      <c r="H44" s="498"/>
      <c r="J44" s="488" t="s">
        <v>1432</v>
      </c>
      <c r="K44" s="498"/>
      <c r="L44" s="498"/>
      <c r="M44" s="498"/>
      <c r="N44" s="498"/>
      <c r="O44" s="498"/>
      <c r="P44" s="498"/>
      <c r="Q44" s="498"/>
      <c r="R44" s="498"/>
      <c r="S44" s="488" t="s">
        <v>1432</v>
      </c>
    </row>
    <row r="45" spans="1:19">
      <c r="A45" s="497"/>
      <c r="B45" s="498"/>
      <c r="C45" s="498"/>
      <c r="D45" s="498"/>
      <c r="E45" s="498"/>
      <c r="F45" s="498"/>
      <c r="G45" s="498"/>
      <c r="H45" s="498"/>
      <c r="I45" s="492"/>
      <c r="J45" s="444"/>
      <c r="K45" s="498"/>
      <c r="L45" s="498"/>
      <c r="M45" s="498"/>
      <c r="N45" s="498"/>
      <c r="O45" s="498"/>
      <c r="P45" s="498"/>
      <c r="Q45" s="498"/>
      <c r="R45" s="498"/>
      <c r="S45" s="497"/>
    </row>
    <row r="46" spans="1:19">
      <c r="A46" s="497"/>
      <c r="B46" s="498"/>
      <c r="C46" s="498"/>
      <c r="D46" s="498"/>
      <c r="E46" s="498"/>
      <c r="F46" s="498"/>
      <c r="G46" s="498"/>
      <c r="H46" s="498"/>
      <c r="I46" s="492"/>
      <c r="J46" s="444"/>
      <c r="K46" s="498"/>
      <c r="L46" s="498"/>
      <c r="M46" s="498"/>
      <c r="N46" s="498"/>
      <c r="O46" s="498"/>
      <c r="P46" s="498"/>
      <c r="Q46" s="498"/>
      <c r="R46" s="498"/>
      <c r="S46" s="497"/>
    </row>
    <row r="47" spans="1:19">
      <c r="A47" s="497"/>
      <c r="B47" s="498"/>
      <c r="C47" s="498"/>
      <c r="D47" s="498"/>
      <c r="E47" s="498"/>
      <c r="F47" s="498"/>
      <c r="G47" s="498"/>
      <c r="H47" s="498"/>
      <c r="I47" s="492"/>
      <c r="J47" s="444"/>
      <c r="K47" s="498"/>
      <c r="L47" s="498"/>
      <c r="M47" s="498"/>
      <c r="N47" s="498"/>
      <c r="O47" s="498"/>
      <c r="P47" s="498"/>
      <c r="Q47" s="498"/>
      <c r="R47" s="498"/>
      <c r="S47" s="497"/>
    </row>
    <row r="48" spans="1:19" ht="15">
      <c r="A48" s="15"/>
      <c r="B48" s="58"/>
      <c r="C48" s="15"/>
      <c r="D48" s="491"/>
      <c r="E48" s="491"/>
      <c r="F48" s="491"/>
      <c r="G48" s="15"/>
      <c r="H48" s="15"/>
      <c r="I48" s="501"/>
      <c r="J48" s="502"/>
      <c r="K48" s="58"/>
      <c r="L48" s="491"/>
      <c r="M48" s="15"/>
      <c r="N48" s="15"/>
      <c r="O48" s="15"/>
      <c r="P48" s="15"/>
      <c r="Q48" s="15"/>
      <c r="R48" s="15"/>
      <c r="S48" s="475" t="s">
        <v>96</v>
      </c>
    </row>
    <row r="49" spans="1:19">
      <c r="A49" s="1118" t="s">
        <v>1304</v>
      </c>
      <c r="B49" s="1115" t="s">
        <v>1305</v>
      </c>
      <c r="C49" s="1115"/>
      <c r="D49" s="1115"/>
      <c r="E49" s="1115"/>
      <c r="F49" s="1115"/>
      <c r="G49" s="1115"/>
      <c r="H49" s="1115"/>
      <c r="I49" s="1115"/>
      <c r="J49" s="1115" t="s">
        <v>1305</v>
      </c>
      <c r="K49" s="1115"/>
      <c r="L49" s="1115"/>
      <c r="M49" s="1115"/>
      <c r="N49" s="1115"/>
      <c r="O49" s="1115"/>
      <c r="P49" s="1115"/>
      <c r="Q49" s="1115"/>
      <c r="R49" s="1119" t="s">
        <v>1306</v>
      </c>
      <c r="S49" s="1122" t="s">
        <v>1304</v>
      </c>
    </row>
    <row r="50" spans="1:19">
      <c r="A50" s="1118"/>
      <c r="B50" s="1120" t="s">
        <v>1307</v>
      </c>
      <c r="C50" s="1120" t="s">
        <v>1308</v>
      </c>
      <c r="D50" s="1120" t="s">
        <v>1309</v>
      </c>
      <c r="E50" s="1120" t="s">
        <v>1310</v>
      </c>
      <c r="F50" s="1120" t="s">
        <v>1311</v>
      </c>
      <c r="G50" s="1120" t="s">
        <v>1312</v>
      </c>
      <c r="H50" s="1120" t="s">
        <v>1313</v>
      </c>
      <c r="I50" s="1120" t="s">
        <v>1314</v>
      </c>
      <c r="J50" s="1120" t="s">
        <v>1315</v>
      </c>
      <c r="K50" s="1120" t="s">
        <v>1316</v>
      </c>
      <c r="L50" s="1120" t="s">
        <v>1317</v>
      </c>
      <c r="M50" s="1120" t="s">
        <v>1318</v>
      </c>
      <c r="N50" s="1120" t="s">
        <v>1319</v>
      </c>
      <c r="O50" s="1120" t="s">
        <v>1320</v>
      </c>
      <c r="P50" s="1120" t="s">
        <v>1321</v>
      </c>
      <c r="Q50" s="1121" t="s">
        <v>57</v>
      </c>
      <c r="R50" s="1119"/>
      <c r="S50" s="1122"/>
    </row>
    <row r="51" spans="1:19" ht="54.75" customHeight="1">
      <c r="A51" s="1118"/>
      <c r="B51" s="1120"/>
      <c r="C51" s="1120"/>
      <c r="D51" s="1120"/>
      <c r="E51" s="1120"/>
      <c r="F51" s="1120"/>
      <c r="G51" s="1120"/>
      <c r="H51" s="1120"/>
      <c r="I51" s="1120"/>
      <c r="J51" s="1120"/>
      <c r="K51" s="1120"/>
      <c r="L51" s="1120"/>
      <c r="M51" s="1120"/>
      <c r="N51" s="1120"/>
      <c r="O51" s="1120"/>
      <c r="P51" s="1120"/>
      <c r="Q51" s="1121"/>
      <c r="R51" s="1119"/>
      <c r="S51" s="1122"/>
    </row>
    <row r="52" spans="1:19" ht="5.25" customHeight="1">
      <c r="A52" s="62"/>
      <c r="B52" s="495"/>
      <c r="C52" s="495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</row>
    <row r="53" spans="1:19" ht="17.100000000000001" customHeight="1">
      <c r="A53" s="497" t="s">
        <v>1355</v>
      </c>
      <c r="B53" s="498" t="s">
        <v>43</v>
      </c>
      <c r="C53" s="498">
        <v>1.6830512</v>
      </c>
      <c r="D53" s="498" t="s">
        <v>43</v>
      </c>
      <c r="E53" s="498">
        <v>3064.5833207999999</v>
      </c>
      <c r="F53" s="498">
        <v>268.9555709</v>
      </c>
      <c r="G53" s="498">
        <v>1266.9153174999999</v>
      </c>
      <c r="H53" s="498">
        <v>112498.41167070001</v>
      </c>
      <c r="I53" s="498">
        <v>31560.733534999999</v>
      </c>
      <c r="J53" s="498">
        <v>21.147637499999998</v>
      </c>
      <c r="K53" s="498">
        <v>92225.901679600007</v>
      </c>
      <c r="L53" s="498">
        <v>11.48362</v>
      </c>
      <c r="M53" s="498">
        <v>3851.1360758000001</v>
      </c>
      <c r="N53" s="498">
        <v>8866.6013779000004</v>
      </c>
      <c r="O53" s="498">
        <v>13272.6776656</v>
      </c>
      <c r="P53" s="498">
        <v>32.038837200000003</v>
      </c>
      <c r="Q53" s="498">
        <v>266942.26935969997</v>
      </c>
      <c r="R53" s="498">
        <v>261143.1094935</v>
      </c>
      <c r="S53" s="497" t="s">
        <v>1355</v>
      </c>
    </row>
    <row r="54" spans="1:19" ht="17.100000000000001" customHeight="1">
      <c r="A54" s="497" t="s">
        <v>1356</v>
      </c>
      <c r="B54" s="498" t="s">
        <v>43</v>
      </c>
      <c r="C54" s="498">
        <v>1.80254</v>
      </c>
      <c r="D54" s="498">
        <v>3489.1460434999999</v>
      </c>
      <c r="E54" s="498">
        <v>11079.1360234</v>
      </c>
      <c r="F54" s="498">
        <v>2841.7465201</v>
      </c>
      <c r="G54" s="498">
        <v>21586.789442099998</v>
      </c>
      <c r="H54" s="498">
        <v>428234.26595129998</v>
      </c>
      <c r="I54" s="498">
        <v>121091.88411680001</v>
      </c>
      <c r="J54" s="498">
        <v>51.088475000000003</v>
      </c>
      <c r="K54" s="498">
        <v>87603.043425199998</v>
      </c>
      <c r="L54" s="498">
        <v>22770.8703857</v>
      </c>
      <c r="M54" s="498">
        <v>7096.0243793999998</v>
      </c>
      <c r="N54" s="498">
        <v>221031.60347179999</v>
      </c>
      <c r="O54" s="498">
        <v>93.120210900000004</v>
      </c>
      <c r="P54" s="498">
        <v>12.452882499999999</v>
      </c>
      <c r="Q54" s="498">
        <v>926982.97386769997</v>
      </c>
      <c r="R54" s="498">
        <v>2798329.2104171002</v>
      </c>
      <c r="S54" s="497" t="s">
        <v>1356</v>
      </c>
    </row>
    <row r="55" spans="1:19" ht="17.100000000000001" customHeight="1">
      <c r="A55" s="497" t="s">
        <v>1357</v>
      </c>
      <c r="B55" s="498" t="s">
        <v>43</v>
      </c>
      <c r="C55" s="498">
        <v>20267.607480800001</v>
      </c>
      <c r="D55" s="498">
        <v>6106.8653421999998</v>
      </c>
      <c r="E55" s="498">
        <v>20492.935192299999</v>
      </c>
      <c r="F55" s="498">
        <v>14707.7947733</v>
      </c>
      <c r="G55" s="498">
        <v>4679.5157233</v>
      </c>
      <c r="H55" s="498">
        <v>195707.55916559999</v>
      </c>
      <c r="I55" s="498">
        <v>45380.183469099997</v>
      </c>
      <c r="J55" s="498">
        <v>22.508070100000001</v>
      </c>
      <c r="K55" s="498">
        <v>75605.487212000007</v>
      </c>
      <c r="L55" s="498">
        <v>3.6730399999999999</v>
      </c>
      <c r="M55" s="498">
        <v>2687.3077333000001</v>
      </c>
      <c r="N55" s="498">
        <v>340712.80294279999</v>
      </c>
      <c r="O55" s="498">
        <v>26670.6954754</v>
      </c>
      <c r="P55" s="498">
        <v>44.150182000000001</v>
      </c>
      <c r="Q55" s="498">
        <v>753089.0858021999</v>
      </c>
      <c r="R55" s="498">
        <v>843927.21207899996</v>
      </c>
      <c r="S55" s="497" t="s">
        <v>1357</v>
      </c>
    </row>
    <row r="56" spans="1:19" ht="17.100000000000001" customHeight="1">
      <c r="A56" s="497" t="s">
        <v>1358</v>
      </c>
      <c r="B56" s="498">
        <v>5.2066717999999996</v>
      </c>
      <c r="C56" s="498">
        <v>112465.6971488</v>
      </c>
      <c r="D56" s="498">
        <v>41847.990095399997</v>
      </c>
      <c r="E56" s="498">
        <v>127511.9515593</v>
      </c>
      <c r="F56" s="498">
        <v>98203.946818700002</v>
      </c>
      <c r="G56" s="498">
        <v>116817.4420803</v>
      </c>
      <c r="H56" s="498">
        <v>6664380.7801551996</v>
      </c>
      <c r="I56" s="498">
        <v>1370339.9601286</v>
      </c>
      <c r="J56" s="498">
        <v>1293.5400869</v>
      </c>
      <c r="K56" s="498">
        <v>242747.15327030001</v>
      </c>
      <c r="L56" s="498">
        <v>15784.3370762</v>
      </c>
      <c r="M56" s="498">
        <v>101946.6733842</v>
      </c>
      <c r="N56" s="498">
        <v>1277682.6435787</v>
      </c>
      <c r="O56" s="498">
        <v>101005.66091950001</v>
      </c>
      <c r="P56" s="498">
        <v>2850.6860025999999</v>
      </c>
      <c r="Q56" s="498">
        <v>10274883.668976502</v>
      </c>
      <c r="R56" s="498">
        <v>16528209.5053581</v>
      </c>
      <c r="S56" s="497" t="s">
        <v>1358</v>
      </c>
    </row>
    <row r="57" spans="1:19" ht="17.100000000000001" customHeight="1">
      <c r="A57" s="497" t="s">
        <v>1359</v>
      </c>
      <c r="B57" s="498" t="s">
        <v>43</v>
      </c>
      <c r="C57" s="498">
        <v>2827.3914147</v>
      </c>
      <c r="D57" s="498">
        <v>20236.20361</v>
      </c>
      <c r="E57" s="498">
        <v>153103.22541829999</v>
      </c>
      <c r="F57" s="498">
        <v>44057.550145200003</v>
      </c>
      <c r="G57" s="498">
        <v>10522.968408799999</v>
      </c>
      <c r="H57" s="498">
        <v>764404.78460190003</v>
      </c>
      <c r="I57" s="498">
        <v>395231.44380780001</v>
      </c>
      <c r="J57" s="498">
        <v>465.46091860000001</v>
      </c>
      <c r="K57" s="498">
        <v>211255.56196009999</v>
      </c>
      <c r="L57" s="498">
        <v>6105.5042013000002</v>
      </c>
      <c r="M57" s="498">
        <v>56296.887731499999</v>
      </c>
      <c r="N57" s="498">
        <v>366576.19059979997</v>
      </c>
      <c r="O57" s="498">
        <v>7298.6106069999996</v>
      </c>
      <c r="P57" s="498">
        <v>75.702258900000004</v>
      </c>
      <c r="Q57" s="498">
        <v>2038457.4856839001</v>
      </c>
      <c r="R57" s="498">
        <v>3265216.4151822999</v>
      </c>
      <c r="S57" s="497" t="s">
        <v>1359</v>
      </c>
    </row>
    <row r="58" spans="1:19" ht="17.100000000000001" customHeight="1">
      <c r="A58" s="497" t="s">
        <v>1360</v>
      </c>
      <c r="B58" s="498" t="s">
        <v>43</v>
      </c>
      <c r="C58" s="498">
        <v>18.102284999999998</v>
      </c>
      <c r="D58" s="498">
        <v>646.03074470000001</v>
      </c>
      <c r="E58" s="498">
        <v>161276.1857645</v>
      </c>
      <c r="F58" s="498">
        <v>56944.178608000002</v>
      </c>
      <c r="G58" s="498">
        <v>12160.7557153</v>
      </c>
      <c r="H58" s="498">
        <v>1140673.0060085</v>
      </c>
      <c r="I58" s="498">
        <v>293664.24302280002</v>
      </c>
      <c r="J58" s="498">
        <v>4.9893673999999999</v>
      </c>
      <c r="K58" s="498">
        <v>238748.68839</v>
      </c>
      <c r="L58" s="498">
        <v>9517.9697503000007</v>
      </c>
      <c r="M58" s="498">
        <v>70835.028522099994</v>
      </c>
      <c r="N58" s="498">
        <v>270498.1326981</v>
      </c>
      <c r="O58" s="498">
        <v>19045.2767331</v>
      </c>
      <c r="P58" s="498">
        <v>14.2145978</v>
      </c>
      <c r="Q58" s="498">
        <v>2274046.8022075999</v>
      </c>
      <c r="R58" s="498">
        <v>2361656.0658391998</v>
      </c>
      <c r="S58" s="497" t="s">
        <v>1360</v>
      </c>
    </row>
    <row r="59" spans="1:19" ht="17.100000000000001" customHeight="1">
      <c r="A59" s="497" t="s">
        <v>1361</v>
      </c>
      <c r="B59" s="498" t="s">
        <v>43</v>
      </c>
      <c r="C59" s="498">
        <v>13441.1784436</v>
      </c>
      <c r="D59" s="498">
        <v>5572.5333147000001</v>
      </c>
      <c r="E59" s="498">
        <v>53200.9172206</v>
      </c>
      <c r="F59" s="498">
        <v>31270.1255547</v>
      </c>
      <c r="G59" s="498">
        <v>27998.3822258</v>
      </c>
      <c r="H59" s="498">
        <v>1101312.0640984999</v>
      </c>
      <c r="I59" s="498">
        <v>200021.38246309999</v>
      </c>
      <c r="J59" s="498">
        <v>623.62836760000005</v>
      </c>
      <c r="K59" s="498">
        <v>218908.91311759999</v>
      </c>
      <c r="L59" s="498">
        <v>7.6130100000000001</v>
      </c>
      <c r="M59" s="498">
        <v>129537.66504979999</v>
      </c>
      <c r="N59" s="498">
        <v>247817.9812825</v>
      </c>
      <c r="O59" s="498">
        <v>8743.0444102000001</v>
      </c>
      <c r="P59" s="498">
        <v>12.3001989</v>
      </c>
      <c r="Q59" s="498">
        <v>2038467.7287576001</v>
      </c>
      <c r="R59" s="498">
        <v>1575501.5895561001</v>
      </c>
      <c r="S59" s="497" t="s">
        <v>1361</v>
      </c>
    </row>
    <row r="60" spans="1:19" ht="17.100000000000001" customHeight="1">
      <c r="A60" s="497" t="s">
        <v>1362</v>
      </c>
      <c r="B60" s="498" t="s">
        <v>43</v>
      </c>
      <c r="C60" s="498">
        <v>15189.475927900001</v>
      </c>
      <c r="D60" s="498">
        <v>23527.129755800001</v>
      </c>
      <c r="E60" s="498">
        <v>48141.674872199997</v>
      </c>
      <c r="F60" s="498">
        <v>19778.7653513</v>
      </c>
      <c r="G60" s="498">
        <v>22699.753741</v>
      </c>
      <c r="H60" s="498">
        <v>5192800.3575668996</v>
      </c>
      <c r="I60" s="498">
        <v>1436337.3758262999</v>
      </c>
      <c r="J60" s="498">
        <v>1482.075227</v>
      </c>
      <c r="K60" s="498">
        <v>226654.7855964</v>
      </c>
      <c r="L60" s="498">
        <v>1567.0638119</v>
      </c>
      <c r="M60" s="498">
        <v>50959.2437594</v>
      </c>
      <c r="N60" s="498">
        <v>1056700.2087907</v>
      </c>
      <c r="O60" s="498">
        <v>68757.335925000007</v>
      </c>
      <c r="P60" s="498">
        <v>3925.8419413000001</v>
      </c>
      <c r="Q60" s="498">
        <v>8168521.0880930992</v>
      </c>
      <c r="R60" s="498">
        <v>7215910.7010728</v>
      </c>
      <c r="S60" s="497" t="s">
        <v>1362</v>
      </c>
    </row>
    <row r="61" spans="1:19" ht="17.100000000000001" customHeight="1">
      <c r="A61" s="497" t="s">
        <v>1363</v>
      </c>
      <c r="B61" s="498" t="s">
        <v>43</v>
      </c>
      <c r="C61" s="498">
        <v>319361.35153510002</v>
      </c>
      <c r="D61" s="498">
        <v>157722.02707459999</v>
      </c>
      <c r="E61" s="498">
        <v>1368588.3889577</v>
      </c>
      <c r="F61" s="498">
        <v>736551.08908069995</v>
      </c>
      <c r="G61" s="498">
        <v>784432.13610270002</v>
      </c>
      <c r="H61" s="498">
        <v>27432134.633846398</v>
      </c>
      <c r="I61" s="498">
        <v>1492518.3587318</v>
      </c>
      <c r="J61" s="498">
        <v>40.717490400000003</v>
      </c>
      <c r="K61" s="498">
        <v>1480289.2883496</v>
      </c>
      <c r="L61" s="498">
        <v>536177.05724290002</v>
      </c>
      <c r="M61" s="498">
        <v>831691.56625899998</v>
      </c>
      <c r="N61" s="498">
        <v>2579975.2941357</v>
      </c>
      <c r="O61" s="498">
        <v>62447.4871432</v>
      </c>
      <c r="P61" s="498">
        <v>13573.1358198</v>
      </c>
      <c r="Q61" s="498">
        <v>37795502.531769596</v>
      </c>
      <c r="R61" s="498">
        <v>44705901.226103097</v>
      </c>
      <c r="S61" s="497" t="s">
        <v>1363</v>
      </c>
    </row>
    <row r="62" spans="1:19" ht="17.100000000000001" customHeight="1">
      <c r="A62" s="497" t="s">
        <v>1364</v>
      </c>
      <c r="B62" s="498" t="s">
        <v>43</v>
      </c>
      <c r="C62" s="498">
        <v>3728.0457959</v>
      </c>
      <c r="D62" s="498">
        <v>23266.7419396</v>
      </c>
      <c r="E62" s="498">
        <v>50679.499531100002</v>
      </c>
      <c r="F62" s="498">
        <v>5487.3628652999996</v>
      </c>
      <c r="G62" s="498">
        <v>3479.7025152000001</v>
      </c>
      <c r="H62" s="498">
        <v>1048768.2593334001</v>
      </c>
      <c r="I62" s="498">
        <v>280724.9866833</v>
      </c>
      <c r="J62" s="498">
        <v>586.836904</v>
      </c>
      <c r="K62" s="498">
        <v>110663.3959641</v>
      </c>
      <c r="L62" s="498">
        <v>1456.6096906</v>
      </c>
      <c r="M62" s="498">
        <v>26246.178907000001</v>
      </c>
      <c r="N62" s="498">
        <v>157135.88685330001</v>
      </c>
      <c r="O62" s="498">
        <v>12132.2948904</v>
      </c>
      <c r="P62" s="498">
        <v>3894.9011132999999</v>
      </c>
      <c r="Q62" s="498">
        <v>1728250.7029865002</v>
      </c>
      <c r="R62" s="498">
        <v>80652.659222500006</v>
      </c>
      <c r="S62" s="497" t="s">
        <v>1364</v>
      </c>
    </row>
    <row r="63" spans="1:19" ht="17.100000000000001" customHeight="1">
      <c r="A63" s="497" t="s">
        <v>1365</v>
      </c>
      <c r="B63" s="498" t="s">
        <v>43</v>
      </c>
      <c r="C63" s="498">
        <v>23119.476692</v>
      </c>
      <c r="D63" s="498">
        <v>20248.507262200001</v>
      </c>
      <c r="E63" s="498">
        <v>97940.039846300002</v>
      </c>
      <c r="F63" s="498">
        <v>30089.249947699998</v>
      </c>
      <c r="G63" s="498">
        <v>10942.6137206</v>
      </c>
      <c r="H63" s="498">
        <v>1646432.2961647001</v>
      </c>
      <c r="I63" s="498">
        <v>301636.53260849998</v>
      </c>
      <c r="J63" s="498">
        <v>64.182557399999993</v>
      </c>
      <c r="K63" s="498">
        <v>245451.5025193</v>
      </c>
      <c r="L63" s="498">
        <v>32774.279397500002</v>
      </c>
      <c r="M63" s="498">
        <v>54429.319554000002</v>
      </c>
      <c r="N63" s="498">
        <v>319114.90090459998</v>
      </c>
      <c r="O63" s="498">
        <v>12188.525543</v>
      </c>
      <c r="P63" s="498">
        <v>2508.6988455000001</v>
      </c>
      <c r="Q63" s="498">
        <v>2796940.1255633007</v>
      </c>
      <c r="R63" s="498">
        <v>35636.308471700002</v>
      </c>
      <c r="S63" s="497" t="s">
        <v>1365</v>
      </c>
    </row>
    <row r="64" spans="1:19" ht="17.100000000000001" customHeight="1">
      <c r="A64" s="497" t="s">
        <v>1366</v>
      </c>
      <c r="B64" s="498" t="s">
        <v>43</v>
      </c>
      <c r="C64" s="498">
        <v>16610.104599499999</v>
      </c>
      <c r="D64" s="498">
        <v>60970.3075952</v>
      </c>
      <c r="E64" s="498">
        <v>310517.79213409999</v>
      </c>
      <c r="F64" s="498">
        <v>38753.581708199999</v>
      </c>
      <c r="G64" s="498">
        <v>41730.370884999997</v>
      </c>
      <c r="H64" s="498">
        <v>6389737.5714971004</v>
      </c>
      <c r="I64" s="498">
        <v>873735.19202970003</v>
      </c>
      <c r="J64" s="498">
        <v>59.203456699999997</v>
      </c>
      <c r="K64" s="498">
        <v>177222.85362119999</v>
      </c>
      <c r="L64" s="498">
        <v>58348.886338099997</v>
      </c>
      <c r="M64" s="498">
        <v>223780.9365174</v>
      </c>
      <c r="N64" s="498">
        <v>818178.82503790001</v>
      </c>
      <c r="O64" s="498">
        <v>23606.571180300001</v>
      </c>
      <c r="P64" s="498">
        <v>2617.0995932999999</v>
      </c>
      <c r="Q64" s="498">
        <v>9035869.2961937003</v>
      </c>
      <c r="R64" s="498">
        <v>47214.347989499998</v>
      </c>
      <c r="S64" s="497" t="s">
        <v>1366</v>
      </c>
    </row>
    <row r="65" spans="1:19" ht="17.100000000000001" customHeight="1">
      <c r="A65" s="497" t="s">
        <v>1367</v>
      </c>
      <c r="B65" s="498" t="s">
        <v>43</v>
      </c>
      <c r="C65" s="498">
        <v>58535.684208799998</v>
      </c>
      <c r="D65" s="498">
        <v>7912.2216613000001</v>
      </c>
      <c r="E65" s="498">
        <v>39488.662802300001</v>
      </c>
      <c r="F65" s="498">
        <v>1592.4384653</v>
      </c>
      <c r="G65" s="498">
        <v>10286.401416299999</v>
      </c>
      <c r="H65" s="498">
        <v>925236.69058020005</v>
      </c>
      <c r="I65" s="498">
        <v>71396.258541200004</v>
      </c>
      <c r="J65" s="498" t="s">
        <v>43</v>
      </c>
      <c r="K65" s="498">
        <v>68716.270670800004</v>
      </c>
      <c r="L65" s="498">
        <v>7261.3045947999999</v>
      </c>
      <c r="M65" s="498">
        <v>19648.354217399999</v>
      </c>
      <c r="N65" s="498">
        <v>154972.15240180001</v>
      </c>
      <c r="O65" s="498">
        <v>855.64871989999995</v>
      </c>
      <c r="P65" s="498">
        <v>8.0174222000000004</v>
      </c>
      <c r="Q65" s="498">
        <v>1365910.1057023003</v>
      </c>
      <c r="R65" s="498">
        <v>499608.99057550001</v>
      </c>
      <c r="S65" s="497" t="s">
        <v>1367</v>
      </c>
    </row>
    <row r="66" spans="1:19" ht="17.100000000000001" customHeight="1">
      <c r="A66" s="497" t="s">
        <v>1368</v>
      </c>
      <c r="B66" s="498" t="s">
        <v>43</v>
      </c>
      <c r="C66" s="498">
        <v>336970.15329069999</v>
      </c>
      <c r="D66" s="498">
        <v>38458.814549000002</v>
      </c>
      <c r="E66" s="498">
        <v>301403.48743500002</v>
      </c>
      <c r="F66" s="498">
        <v>36800.210427600003</v>
      </c>
      <c r="G66" s="498">
        <v>72849.694999300002</v>
      </c>
      <c r="H66" s="498">
        <v>5923528.9337753998</v>
      </c>
      <c r="I66" s="498">
        <v>629307.03341539996</v>
      </c>
      <c r="J66" s="498">
        <v>289.59683999999999</v>
      </c>
      <c r="K66" s="498">
        <v>280304.2962332</v>
      </c>
      <c r="L66" s="498">
        <v>85061.536676599993</v>
      </c>
      <c r="M66" s="498">
        <v>151538.4960898</v>
      </c>
      <c r="N66" s="498">
        <v>885565.83586820005</v>
      </c>
      <c r="O66" s="498">
        <v>16504.756187399998</v>
      </c>
      <c r="P66" s="498">
        <v>7491.5522229999997</v>
      </c>
      <c r="Q66" s="498">
        <v>8766074.3980106004</v>
      </c>
      <c r="R66" s="498">
        <v>29775.8172233</v>
      </c>
      <c r="S66" s="497" t="s">
        <v>1368</v>
      </c>
    </row>
    <row r="67" spans="1:19" ht="17.100000000000001" customHeight="1">
      <c r="A67" s="497" t="s">
        <v>1369</v>
      </c>
      <c r="B67" s="498" t="s">
        <v>43</v>
      </c>
      <c r="C67" s="498">
        <v>3352.4294507999998</v>
      </c>
      <c r="D67" s="498" t="s">
        <v>43</v>
      </c>
      <c r="E67" s="498">
        <v>1234.0725230999999</v>
      </c>
      <c r="F67" s="498">
        <v>246.69174000000001</v>
      </c>
      <c r="G67" s="498">
        <v>500.97215130000001</v>
      </c>
      <c r="H67" s="498">
        <v>273074.47588039999</v>
      </c>
      <c r="I67" s="498">
        <v>26977.919238400002</v>
      </c>
      <c r="J67" s="498" t="s">
        <v>43</v>
      </c>
      <c r="K67" s="498">
        <v>11042.4765873</v>
      </c>
      <c r="L67" s="498">
        <v>2089.8610708000001</v>
      </c>
      <c r="M67" s="498">
        <v>3209.3027192</v>
      </c>
      <c r="N67" s="498">
        <v>43019.796482899997</v>
      </c>
      <c r="O67" s="498">
        <v>5.7236903999999997</v>
      </c>
      <c r="P67" s="498" t="s">
        <v>43</v>
      </c>
      <c r="Q67" s="498">
        <v>364753.72153459996</v>
      </c>
      <c r="R67" s="498">
        <v>358439.04503069998</v>
      </c>
      <c r="S67" s="497" t="s">
        <v>1369</v>
      </c>
    </row>
    <row r="68" spans="1:19" ht="17.100000000000001" customHeight="1">
      <c r="A68" s="497" t="s">
        <v>1370</v>
      </c>
      <c r="B68" s="498" t="s">
        <v>43</v>
      </c>
      <c r="C68" s="498">
        <v>4154.5591602000004</v>
      </c>
      <c r="D68" s="498">
        <v>941.10251879999998</v>
      </c>
      <c r="E68" s="498">
        <v>16532.6135712</v>
      </c>
      <c r="F68" s="498">
        <v>4639.0340722999999</v>
      </c>
      <c r="G68" s="498">
        <v>36194.292288899996</v>
      </c>
      <c r="H68" s="498">
        <v>1471237.6421876</v>
      </c>
      <c r="I68" s="498">
        <v>141695.7863721</v>
      </c>
      <c r="J68" s="498" t="s">
        <v>43</v>
      </c>
      <c r="K68" s="498">
        <v>82141.826637299993</v>
      </c>
      <c r="L68" s="498">
        <v>20901.9641342</v>
      </c>
      <c r="M68" s="498">
        <v>18881.391797100001</v>
      </c>
      <c r="N68" s="498">
        <v>304340.52563320001</v>
      </c>
      <c r="O68" s="498">
        <v>6931.0740824000004</v>
      </c>
      <c r="P68" s="498">
        <v>413.67441589999999</v>
      </c>
      <c r="Q68" s="498">
        <v>2109005.4868712001</v>
      </c>
      <c r="R68" s="498">
        <v>53289.785671899997</v>
      </c>
      <c r="S68" s="497" t="s">
        <v>1370</v>
      </c>
    </row>
    <row r="69" spans="1:19" ht="17.100000000000001" customHeight="1">
      <c r="A69" s="497" t="s">
        <v>1371</v>
      </c>
      <c r="B69" s="498" t="s">
        <v>43</v>
      </c>
      <c r="C69" s="498" t="s">
        <v>43</v>
      </c>
      <c r="D69" s="498">
        <v>825.61508349999997</v>
      </c>
      <c r="E69" s="498">
        <v>16635.914666600002</v>
      </c>
      <c r="F69" s="498">
        <v>163.511079</v>
      </c>
      <c r="G69" s="498" t="s">
        <v>43</v>
      </c>
      <c r="H69" s="498">
        <v>49258.647569599998</v>
      </c>
      <c r="I69" s="498">
        <v>60183.924196200001</v>
      </c>
      <c r="J69" s="498" t="s">
        <v>43</v>
      </c>
      <c r="K69" s="498">
        <v>446.10614279999999</v>
      </c>
      <c r="L69" s="498" t="s">
        <v>43</v>
      </c>
      <c r="M69" s="498" t="s">
        <v>43</v>
      </c>
      <c r="N69" s="498">
        <v>533.73919450000005</v>
      </c>
      <c r="O69" s="498" t="s">
        <v>43</v>
      </c>
      <c r="P69" s="498">
        <v>102362.06796489999</v>
      </c>
      <c r="Q69" s="498">
        <v>230409.52589709999</v>
      </c>
      <c r="R69" s="498">
        <v>263035.15054810001</v>
      </c>
      <c r="S69" s="497" t="s">
        <v>1371</v>
      </c>
    </row>
    <row r="70" spans="1:19" ht="17.100000000000001" customHeight="1">
      <c r="A70" s="497" t="s">
        <v>1372</v>
      </c>
      <c r="B70" s="498" t="s">
        <v>43</v>
      </c>
      <c r="C70" s="498">
        <v>44.666468100000003</v>
      </c>
      <c r="D70" s="498" t="s">
        <v>43</v>
      </c>
      <c r="E70" s="498">
        <v>604.88920140000005</v>
      </c>
      <c r="F70" s="498">
        <v>684.29577110000002</v>
      </c>
      <c r="G70" s="498" t="s">
        <v>43</v>
      </c>
      <c r="H70" s="498">
        <v>75848.504462900004</v>
      </c>
      <c r="I70" s="498">
        <v>14286.176275600001</v>
      </c>
      <c r="J70" s="498" t="s">
        <v>43</v>
      </c>
      <c r="K70" s="498">
        <v>3608.3506471999999</v>
      </c>
      <c r="L70" s="498">
        <v>1.00708</v>
      </c>
      <c r="M70" s="498" t="s">
        <v>43</v>
      </c>
      <c r="N70" s="498">
        <v>4035.8771227000002</v>
      </c>
      <c r="O70" s="498" t="s">
        <v>43</v>
      </c>
      <c r="P70" s="498" t="s">
        <v>43</v>
      </c>
      <c r="Q70" s="498">
        <v>99113.767028999995</v>
      </c>
      <c r="R70" s="498">
        <v>11483.871157899999</v>
      </c>
      <c r="S70" s="497" t="s">
        <v>1372</v>
      </c>
    </row>
    <row r="71" spans="1:19" ht="17.100000000000001" customHeight="1">
      <c r="A71" s="497" t="s">
        <v>1373</v>
      </c>
      <c r="B71" s="498" t="s">
        <v>43</v>
      </c>
      <c r="C71" s="498" t="s">
        <v>43</v>
      </c>
      <c r="D71" s="498" t="s">
        <v>43</v>
      </c>
      <c r="E71" s="498">
        <v>39.107772400000002</v>
      </c>
      <c r="F71" s="498">
        <v>188.02422000000001</v>
      </c>
      <c r="G71" s="498">
        <v>4.9235607999999997</v>
      </c>
      <c r="H71" s="498">
        <v>49969.195945599997</v>
      </c>
      <c r="I71" s="498">
        <v>4652.4054421999999</v>
      </c>
      <c r="J71" s="498" t="s">
        <v>43</v>
      </c>
      <c r="K71" s="498" t="s">
        <v>43</v>
      </c>
      <c r="L71" s="498" t="s">
        <v>43</v>
      </c>
      <c r="M71" s="498">
        <v>892.41112390000001</v>
      </c>
      <c r="N71" s="498">
        <v>823.70071919999998</v>
      </c>
      <c r="O71" s="498" t="s">
        <v>43</v>
      </c>
      <c r="P71" s="498" t="s">
        <v>43</v>
      </c>
      <c r="Q71" s="498">
        <v>56569.768784099993</v>
      </c>
      <c r="R71" s="498">
        <v>7532.0194611999996</v>
      </c>
      <c r="S71" s="497" t="s">
        <v>1373</v>
      </c>
    </row>
    <row r="72" spans="1:19" ht="17.100000000000001" customHeight="1">
      <c r="A72" s="497" t="s">
        <v>1374</v>
      </c>
      <c r="B72" s="498" t="s">
        <v>43</v>
      </c>
      <c r="C72" s="498">
        <v>27078.317467600002</v>
      </c>
      <c r="D72" s="498">
        <v>1102.2681950000001</v>
      </c>
      <c r="E72" s="498">
        <v>83612.842318499999</v>
      </c>
      <c r="F72" s="498">
        <v>60745.474937400002</v>
      </c>
      <c r="G72" s="498">
        <v>272.74241910000001</v>
      </c>
      <c r="H72" s="498">
        <v>1223759.1046843</v>
      </c>
      <c r="I72" s="498">
        <v>35922.247455299999</v>
      </c>
      <c r="J72" s="498">
        <v>4.3057305000000001</v>
      </c>
      <c r="K72" s="498">
        <v>5486.3837446999996</v>
      </c>
      <c r="L72" s="498">
        <v>14578.6446762</v>
      </c>
      <c r="M72" s="498">
        <v>16237.0334592</v>
      </c>
      <c r="N72" s="498">
        <v>120030.58380560001</v>
      </c>
      <c r="O72" s="498">
        <v>37.431620000000002</v>
      </c>
      <c r="P72" s="498" t="s">
        <v>43</v>
      </c>
      <c r="Q72" s="498">
        <v>1588867.3805134003</v>
      </c>
      <c r="R72" s="498">
        <v>19840.958672000001</v>
      </c>
      <c r="S72" s="497" t="s">
        <v>1374</v>
      </c>
    </row>
    <row r="73" spans="1:19" ht="17.100000000000001" customHeight="1">
      <c r="A73" s="497" t="s">
        <v>1375</v>
      </c>
      <c r="B73" s="498" t="s">
        <v>43</v>
      </c>
      <c r="C73" s="498" t="s">
        <v>43</v>
      </c>
      <c r="D73" s="498" t="s">
        <v>43</v>
      </c>
      <c r="E73" s="498">
        <v>171.6261092</v>
      </c>
      <c r="F73" s="498" t="s">
        <v>43</v>
      </c>
      <c r="G73" s="498" t="s">
        <v>43</v>
      </c>
      <c r="H73" s="498">
        <v>15018.3046256</v>
      </c>
      <c r="I73" s="498">
        <v>4799.4236159000002</v>
      </c>
      <c r="J73" s="498" t="s">
        <v>43</v>
      </c>
      <c r="K73" s="498" t="s">
        <v>43</v>
      </c>
      <c r="L73" s="498" t="s">
        <v>43</v>
      </c>
      <c r="M73" s="498" t="s">
        <v>43</v>
      </c>
      <c r="N73" s="498">
        <v>1295.4569567999999</v>
      </c>
      <c r="O73" s="498" t="s">
        <v>43</v>
      </c>
      <c r="P73" s="498" t="s">
        <v>43</v>
      </c>
      <c r="Q73" s="498">
        <v>21284.8113075</v>
      </c>
      <c r="R73" s="498">
        <v>5014.3412981000001</v>
      </c>
      <c r="S73" s="497" t="s">
        <v>1375</v>
      </c>
    </row>
    <row r="74" spans="1:19" ht="17.100000000000001" customHeight="1">
      <c r="A74" s="497" t="s">
        <v>1376</v>
      </c>
      <c r="B74" s="498" t="s">
        <v>43</v>
      </c>
      <c r="C74" s="498" t="s">
        <v>43</v>
      </c>
      <c r="D74" s="498" t="s">
        <v>43</v>
      </c>
      <c r="E74" s="498">
        <v>484.31704200000001</v>
      </c>
      <c r="F74" s="498">
        <v>3111.8678513</v>
      </c>
      <c r="G74" s="498">
        <v>4.7930685999999998</v>
      </c>
      <c r="H74" s="498">
        <v>1099672.9435957</v>
      </c>
      <c r="I74" s="498">
        <v>116800.8701014</v>
      </c>
      <c r="J74" s="498" t="s">
        <v>43</v>
      </c>
      <c r="K74" s="498" t="s">
        <v>43</v>
      </c>
      <c r="L74" s="498">
        <v>21.7872114</v>
      </c>
      <c r="M74" s="498">
        <v>2256.0813764999998</v>
      </c>
      <c r="N74" s="498">
        <v>704.69605130000002</v>
      </c>
      <c r="O74" s="498" t="s">
        <v>43</v>
      </c>
      <c r="P74" s="498" t="s">
        <v>43</v>
      </c>
      <c r="Q74" s="498">
        <v>1223057.3562981999</v>
      </c>
      <c r="R74" s="498">
        <v>111610.209309</v>
      </c>
      <c r="S74" s="497" t="s">
        <v>1376</v>
      </c>
    </row>
    <row r="75" spans="1:19" ht="17.100000000000001" customHeight="1">
      <c r="A75" s="497" t="s">
        <v>1377</v>
      </c>
      <c r="B75" s="498" t="s">
        <v>43</v>
      </c>
      <c r="C75" s="498" t="s">
        <v>43</v>
      </c>
      <c r="D75" s="498" t="s">
        <v>43</v>
      </c>
      <c r="E75" s="498" t="s">
        <v>43</v>
      </c>
      <c r="F75" s="498" t="s">
        <v>43</v>
      </c>
      <c r="G75" s="498" t="s">
        <v>43</v>
      </c>
      <c r="H75" s="498">
        <v>9875.1385630999994</v>
      </c>
      <c r="I75" s="498">
        <v>18808.4318542</v>
      </c>
      <c r="J75" s="498" t="s">
        <v>43</v>
      </c>
      <c r="K75" s="498" t="s">
        <v>43</v>
      </c>
      <c r="L75" s="498" t="s">
        <v>43</v>
      </c>
      <c r="M75" s="498" t="s">
        <v>43</v>
      </c>
      <c r="N75" s="498">
        <v>377.88248679999998</v>
      </c>
      <c r="O75" s="498" t="s">
        <v>43</v>
      </c>
      <c r="P75" s="498" t="s">
        <v>43</v>
      </c>
      <c r="Q75" s="498">
        <v>29061.452904099999</v>
      </c>
      <c r="R75" s="498">
        <v>8510.4516793999992</v>
      </c>
      <c r="S75" s="497" t="s">
        <v>1377</v>
      </c>
    </row>
    <row r="76" spans="1:19" ht="17.100000000000001" customHeight="1">
      <c r="A76" s="497" t="s">
        <v>1378</v>
      </c>
      <c r="B76" s="498" t="s">
        <v>43</v>
      </c>
      <c r="C76" s="498" t="s">
        <v>43</v>
      </c>
      <c r="D76" s="498">
        <v>3171.9011934</v>
      </c>
      <c r="E76" s="498">
        <v>16213.4559331</v>
      </c>
      <c r="F76" s="498">
        <v>4337.3338606999996</v>
      </c>
      <c r="G76" s="498">
        <v>1961.3362652999999</v>
      </c>
      <c r="H76" s="498">
        <v>212336.50695919999</v>
      </c>
      <c r="I76" s="498">
        <v>18842.742012800001</v>
      </c>
      <c r="J76" s="498" t="s">
        <v>43</v>
      </c>
      <c r="K76" s="498">
        <v>468.44325629999997</v>
      </c>
      <c r="L76" s="498">
        <v>176.87042249999999</v>
      </c>
      <c r="M76" s="498" t="s">
        <v>43</v>
      </c>
      <c r="N76" s="498">
        <v>2032.8082787999999</v>
      </c>
      <c r="O76" s="498">
        <v>5.6253900000000003</v>
      </c>
      <c r="P76" s="498">
        <v>170.81843280000001</v>
      </c>
      <c r="Q76" s="498">
        <v>259717.84200490001</v>
      </c>
      <c r="R76" s="498">
        <v>33664.0322208</v>
      </c>
      <c r="S76" s="497" t="s">
        <v>1378</v>
      </c>
    </row>
    <row r="77" spans="1:19" ht="17.100000000000001" customHeight="1">
      <c r="A77" s="497" t="s">
        <v>1379</v>
      </c>
      <c r="B77" s="498" t="s">
        <v>43</v>
      </c>
      <c r="C77" s="498" t="s">
        <v>43</v>
      </c>
      <c r="D77" s="498" t="s">
        <v>43</v>
      </c>
      <c r="E77" s="498" t="s">
        <v>43</v>
      </c>
      <c r="F77" s="498" t="s">
        <v>43</v>
      </c>
      <c r="G77" s="498" t="s">
        <v>43</v>
      </c>
      <c r="H77" s="498">
        <v>835.25808700000005</v>
      </c>
      <c r="I77" s="498">
        <v>4794.795451</v>
      </c>
      <c r="J77" s="498" t="s">
        <v>43</v>
      </c>
      <c r="K77" s="498" t="s">
        <v>43</v>
      </c>
      <c r="L77" s="498" t="s">
        <v>43</v>
      </c>
      <c r="M77" s="498" t="s">
        <v>43</v>
      </c>
      <c r="N77" s="498">
        <v>133.19255459999999</v>
      </c>
      <c r="O77" s="498" t="s">
        <v>43</v>
      </c>
      <c r="P77" s="498" t="s">
        <v>43</v>
      </c>
      <c r="Q77" s="498">
        <v>5763.2460926000003</v>
      </c>
      <c r="R77" s="498">
        <v>4392.9825854999999</v>
      </c>
      <c r="S77" s="497" t="s">
        <v>1379</v>
      </c>
    </row>
    <row r="78" spans="1:19" ht="17.100000000000001" customHeight="1">
      <c r="A78" s="497" t="s">
        <v>1380</v>
      </c>
      <c r="B78" s="498" t="s">
        <v>43</v>
      </c>
      <c r="C78" s="498" t="s">
        <v>43</v>
      </c>
      <c r="D78" s="498" t="s">
        <v>43</v>
      </c>
      <c r="E78" s="498">
        <v>617.22700410000004</v>
      </c>
      <c r="F78" s="498">
        <v>2.0707618999999999</v>
      </c>
      <c r="G78" s="498">
        <v>4.0447743999999997</v>
      </c>
      <c r="H78" s="498">
        <v>36098.418640800002</v>
      </c>
      <c r="I78" s="498">
        <v>9736.5954880000008</v>
      </c>
      <c r="J78" s="498" t="s">
        <v>43</v>
      </c>
      <c r="K78" s="498">
        <v>1E-4</v>
      </c>
      <c r="L78" s="498" t="s">
        <v>43</v>
      </c>
      <c r="M78" s="498" t="s">
        <v>43</v>
      </c>
      <c r="N78" s="498">
        <v>655.64375680000001</v>
      </c>
      <c r="O78" s="498">
        <v>0.78337509999999999</v>
      </c>
      <c r="P78" s="498" t="s">
        <v>43</v>
      </c>
      <c r="Q78" s="498">
        <v>47114.783901099996</v>
      </c>
      <c r="R78" s="498">
        <v>11538.6878743</v>
      </c>
      <c r="S78" s="497" t="s">
        <v>1380</v>
      </c>
    </row>
    <row r="79" spans="1:19" ht="17.100000000000001" customHeight="1">
      <c r="A79" s="497" t="s">
        <v>1381</v>
      </c>
      <c r="B79" s="498" t="s">
        <v>43</v>
      </c>
      <c r="C79" s="498" t="s">
        <v>43</v>
      </c>
      <c r="D79" s="498" t="s">
        <v>43</v>
      </c>
      <c r="E79" s="498" t="s">
        <v>43</v>
      </c>
      <c r="F79" s="498" t="s">
        <v>43</v>
      </c>
      <c r="G79" s="498" t="s">
        <v>43</v>
      </c>
      <c r="H79" s="498">
        <v>1134.9555493</v>
      </c>
      <c r="I79" s="498">
        <v>4534.8209299999999</v>
      </c>
      <c r="J79" s="498" t="s">
        <v>43</v>
      </c>
      <c r="K79" s="498" t="s">
        <v>43</v>
      </c>
      <c r="L79" s="498" t="s">
        <v>43</v>
      </c>
      <c r="M79" s="498" t="s">
        <v>43</v>
      </c>
      <c r="N79" s="498">
        <v>107.49824289999999</v>
      </c>
      <c r="O79" s="498" t="s">
        <v>43</v>
      </c>
      <c r="P79" s="498" t="s">
        <v>43</v>
      </c>
      <c r="Q79" s="498">
        <v>5777.2747221999998</v>
      </c>
      <c r="R79" s="498">
        <v>4915.3565839000003</v>
      </c>
      <c r="S79" s="497" t="s">
        <v>1381</v>
      </c>
    </row>
    <row r="80" spans="1:19" ht="17.100000000000001" customHeight="1">
      <c r="A80" s="497" t="s">
        <v>1382</v>
      </c>
      <c r="B80" s="498" t="s">
        <v>43</v>
      </c>
      <c r="C80" s="498" t="s">
        <v>43</v>
      </c>
      <c r="D80" s="498">
        <v>126.1385346</v>
      </c>
      <c r="E80" s="498">
        <v>9536.5837768000001</v>
      </c>
      <c r="F80" s="498">
        <v>354.02488829999999</v>
      </c>
      <c r="G80" s="498">
        <v>416.08954119999999</v>
      </c>
      <c r="H80" s="498">
        <v>171069.52936799999</v>
      </c>
      <c r="I80" s="498">
        <v>26688.615858000001</v>
      </c>
      <c r="J80" s="498" t="s">
        <v>43</v>
      </c>
      <c r="K80" s="498">
        <v>16354.494839999999</v>
      </c>
      <c r="L80" s="498">
        <v>3.0623084</v>
      </c>
      <c r="M80" s="498" t="s">
        <v>43</v>
      </c>
      <c r="N80" s="498">
        <v>16308.507106700001</v>
      </c>
      <c r="O80" s="498">
        <v>0.30180000000000001</v>
      </c>
      <c r="P80" s="498">
        <v>7447.1266556999999</v>
      </c>
      <c r="Q80" s="498">
        <v>248304.4746777</v>
      </c>
      <c r="R80" s="498">
        <v>60111.200698799999</v>
      </c>
      <c r="S80" s="497" t="s">
        <v>1382</v>
      </c>
    </row>
    <row r="81" spans="1:19" ht="17.100000000000001" customHeight="1">
      <c r="A81" s="497" t="s">
        <v>1383</v>
      </c>
      <c r="B81" s="498" t="s">
        <v>43</v>
      </c>
      <c r="C81" s="498" t="s">
        <v>43</v>
      </c>
      <c r="D81" s="498">
        <v>7.5506546999999999</v>
      </c>
      <c r="E81" s="498" t="s">
        <v>43</v>
      </c>
      <c r="F81" s="498" t="s">
        <v>43</v>
      </c>
      <c r="G81" s="498" t="s">
        <v>43</v>
      </c>
      <c r="H81" s="498">
        <v>2472.1444922000001</v>
      </c>
      <c r="I81" s="498">
        <v>3742.8727589999999</v>
      </c>
      <c r="J81" s="498" t="s">
        <v>43</v>
      </c>
      <c r="K81" s="498" t="s">
        <v>43</v>
      </c>
      <c r="L81" s="498" t="s">
        <v>43</v>
      </c>
      <c r="M81" s="498" t="s">
        <v>43</v>
      </c>
      <c r="N81" s="498">
        <v>518.79329800000005</v>
      </c>
      <c r="O81" s="498" t="s">
        <v>43</v>
      </c>
      <c r="P81" s="498" t="s">
        <v>43</v>
      </c>
      <c r="Q81" s="498">
        <v>6741.3612039</v>
      </c>
      <c r="R81" s="498">
        <v>3498.6175524999999</v>
      </c>
      <c r="S81" s="497" t="s">
        <v>1383</v>
      </c>
    </row>
    <row r="82" spans="1:19" ht="17.100000000000001" customHeight="1">
      <c r="A82" s="497" t="s">
        <v>1384</v>
      </c>
      <c r="B82" s="498" t="s">
        <v>43</v>
      </c>
      <c r="C82" s="498" t="s">
        <v>43</v>
      </c>
      <c r="D82" s="498">
        <v>1E-4</v>
      </c>
      <c r="E82" s="498">
        <v>303.99653219999999</v>
      </c>
      <c r="F82" s="498" t="s">
        <v>43</v>
      </c>
      <c r="G82" s="498">
        <v>4.7948326999999997</v>
      </c>
      <c r="H82" s="498">
        <v>26678.065975199999</v>
      </c>
      <c r="I82" s="498">
        <v>8745.1400709999998</v>
      </c>
      <c r="J82" s="498" t="s">
        <v>43</v>
      </c>
      <c r="K82" s="498">
        <v>43.699080000000002</v>
      </c>
      <c r="L82" s="498">
        <v>1E-4</v>
      </c>
      <c r="M82" s="498">
        <v>3976.1403805999998</v>
      </c>
      <c r="N82" s="498">
        <v>2461.0034159000002</v>
      </c>
      <c r="O82" s="498">
        <v>2965.71407</v>
      </c>
      <c r="P82" s="498">
        <v>41.530694400000002</v>
      </c>
      <c r="Q82" s="498">
        <v>45220.085251999997</v>
      </c>
      <c r="R82" s="498">
        <v>8449.1746932000005</v>
      </c>
      <c r="S82" s="497" t="s">
        <v>1384</v>
      </c>
    </row>
    <row r="83" spans="1:19" ht="17.100000000000001" customHeight="1">
      <c r="A83" s="497" t="s">
        <v>1385</v>
      </c>
      <c r="B83" s="498" t="s">
        <v>43</v>
      </c>
      <c r="C83" s="498" t="s">
        <v>43</v>
      </c>
      <c r="D83" s="498" t="s">
        <v>43</v>
      </c>
      <c r="E83" s="498" t="s">
        <v>43</v>
      </c>
      <c r="F83" s="498" t="s">
        <v>43</v>
      </c>
      <c r="G83" s="498" t="s">
        <v>43</v>
      </c>
      <c r="H83" s="498">
        <v>6329.5322708000003</v>
      </c>
      <c r="I83" s="498">
        <v>4375.8873014999999</v>
      </c>
      <c r="J83" s="498" t="s">
        <v>43</v>
      </c>
      <c r="K83" s="498" t="s">
        <v>43</v>
      </c>
      <c r="L83" s="498" t="s">
        <v>43</v>
      </c>
      <c r="M83" s="498">
        <v>327.7544714</v>
      </c>
      <c r="N83" s="498">
        <v>24.308879999999998</v>
      </c>
      <c r="O83" s="498" t="s">
        <v>43</v>
      </c>
      <c r="P83" s="498" t="s">
        <v>43</v>
      </c>
      <c r="Q83" s="498">
        <v>11057.482923700001</v>
      </c>
      <c r="R83" s="498">
        <v>4742.4578695</v>
      </c>
      <c r="S83" s="497" t="s">
        <v>1385</v>
      </c>
    </row>
    <row r="84" spans="1:19" ht="17.100000000000001" customHeight="1">
      <c r="A84" s="497" t="s">
        <v>1386</v>
      </c>
      <c r="B84" s="498" t="s">
        <v>43</v>
      </c>
      <c r="C84" s="498">
        <v>4.0000000000000002E-4</v>
      </c>
      <c r="D84" s="498">
        <v>1E-4</v>
      </c>
      <c r="E84" s="498">
        <v>4521.3764681000002</v>
      </c>
      <c r="F84" s="498">
        <v>11.400840000000001</v>
      </c>
      <c r="G84" s="498">
        <v>5513.5620878</v>
      </c>
      <c r="H84" s="498">
        <v>108098.99869209999</v>
      </c>
      <c r="I84" s="498">
        <v>3582.3736165</v>
      </c>
      <c r="J84" s="498" t="s">
        <v>43</v>
      </c>
      <c r="K84" s="498">
        <v>903.52552849999995</v>
      </c>
      <c r="L84" s="498" t="s">
        <v>43</v>
      </c>
      <c r="M84" s="498" t="s">
        <v>43</v>
      </c>
      <c r="N84" s="498">
        <v>1736.0467701</v>
      </c>
      <c r="O84" s="498">
        <v>8410.3835082999994</v>
      </c>
      <c r="P84" s="498">
        <v>102.0564737</v>
      </c>
      <c r="Q84" s="498">
        <v>132879.72448510001</v>
      </c>
      <c r="R84" s="498">
        <v>12847.374028599999</v>
      </c>
      <c r="S84" s="497" t="s">
        <v>1386</v>
      </c>
    </row>
    <row r="85" spans="1:19" ht="17.100000000000001" customHeight="1">
      <c r="A85" s="497" t="s">
        <v>1387</v>
      </c>
      <c r="B85" s="498" t="s">
        <v>43</v>
      </c>
      <c r="C85" s="498" t="s">
        <v>43</v>
      </c>
      <c r="D85" s="498" t="s">
        <v>43</v>
      </c>
      <c r="E85" s="498" t="s">
        <v>43</v>
      </c>
      <c r="F85" s="498" t="s">
        <v>43</v>
      </c>
      <c r="G85" s="498" t="s">
        <v>43</v>
      </c>
      <c r="H85" s="498">
        <v>3500.3436860000002</v>
      </c>
      <c r="I85" s="498">
        <v>646.62887539999997</v>
      </c>
      <c r="J85" s="498" t="s">
        <v>43</v>
      </c>
      <c r="K85" s="498" t="s">
        <v>43</v>
      </c>
      <c r="L85" s="498" t="s">
        <v>43</v>
      </c>
      <c r="M85" s="498" t="s">
        <v>43</v>
      </c>
      <c r="N85" s="498">
        <v>106.9097112</v>
      </c>
      <c r="O85" s="498" t="s">
        <v>43</v>
      </c>
      <c r="P85" s="498" t="s">
        <v>43</v>
      </c>
      <c r="Q85" s="498">
        <v>4253.8822725999999</v>
      </c>
      <c r="R85" s="498">
        <v>389.34020020000003</v>
      </c>
      <c r="S85" s="497" t="s">
        <v>1387</v>
      </c>
    </row>
    <row r="86" spans="1:19" ht="17.100000000000001" customHeight="1">
      <c r="A86" s="497" t="s">
        <v>1388</v>
      </c>
      <c r="B86" s="498" t="s">
        <v>43</v>
      </c>
      <c r="C86" s="498" t="s">
        <v>43</v>
      </c>
      <c r="D86" s="498" t="s">
        <v>43</v>
      </c>
      <c r="E86" s="498">
        <v>83.253492899999998</v>
      </c>
      <c r="F86" s="498">
        <v>2.706</v>
      </c>
      <c r="G86" s="498">
        <v>57.664585099999996</v>
      </c>
      <c r="H86" s="498">
        <v>23489.591521499999</v>
      </c>
      <c r="I86" s="498">
        <v>455.60936149999998</v>
      </c>
      <c r="J86" s="498" t="s">
        <v>43</v>
      </c>
      <c r="K86" s="498" t="s">
        <v>43</v>
      </c>
      <c r="L86" s="498" t="s">
        <v>43</v>
      </c>
      <c r="M86" s="498" t="s">
        <v>43</v>
      </c>
      <c r="N86" s="498">
        <v>329.78632069999998</v>
      </c>
      <c r="O86" s="498" t="s">
        <v>43</v>
      </c>
      <c r="P86" s="498">
        <v>170.19158949999999</v>
      </c>
      <c r="Q86" s="498">
        <v>24588.802871199998</v>
      </c>
      <c r="R86" s="498">
        <v>1036.2043526</v>
      </c>
      <c r="S86" s="497" t="s">
        <v>1388</v>
      </c>
    </row>
    <row r="87" spans="1:19">
      <c r="A87" s="499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00"/>
      <c r="R87" s="500"/>
      <c r="S87" s="499"/>
    </row>
    <row r="88" spans="1:19">
      <c r="A88" s="497"/>
      <c r="B88" s="498"/>
      <c r="C88" s="498"/>
      <c r="D88" s="498"/>
      <c r="E88" s="498"/>
      <c r="F88" s="498"/>
      <c r="G88" s="498"/>
      <c r="H88" s="498"/>
      <c r="J88" s="488" t="s">
        <v>1432</v>
      </c>
      <c r="K88" s="498"/>
      <c r="L88" s="498"/>
      <c r="M88" s="498"/>
      <c r="N88" s="498"/>
      <c r="O88" s="498"/>
      <c r="P88" s="498"/>
      <c r="Q88" s="498"/>
      <c r="R88" s="498"/>
      <c r="S88" s="488" t="s">
        <v>1434</v>
      </c>
    </row>
    <row r="89" spans="1:19">
      <c r="A89" s="497"/>
      <c r="B89" s="498"/>
      <c r="C89" s="498"/>
      <c r="D89" s="498"/>
      <c r="E89" s="498"/>
      <c r="F89" s="498"/>
      <c r="G89" s="498"/>
      <c r="H89" s="498"/>
      <c r="I89" s="492"/>
      <c r="J89" s="444"/>
      <c r="K89" s="498"/>
      <c r="L89" s="498"/>
      <c r="M89" s="498"/>
      <c r="N89" s="498"/>
      <c r="O89" s="498"/>
      <c r="P89" s="498"/>
      <c r="Q89" s="498"/>
      <c r="R89" s="498"/>
      <c r="S89" s="497"/>
    </row>
    <row r="90" spans="1:19">
      <c r="A90" s="497"/>
      <c r="B90" s="498"/>
      <c r="C90" s="498"/>
      <c r="D90" s="498"/>
      <c r="E90" s="498"/>
      <c r="F90" s="498"/>
      <c r="G90" s="498"/>
      <c r="H90" s="498"/>
      <c r="I90" s="492"/>
      <c r="J90" s="444"/>
      <c r="K90" s="498"/>
      <c r="L90" s="498"/>
      <c r="M90" s="498"/>
      <c r="N90" s="498"/>
      <c r="O90" s="498"/>
      <c r="P90" s="498"/>
      <c r="Q90" s="498"/>
      <c r="R90" s="498"/>
      <c r="S90" s="497"/>
    </row>
    <row r="91" spans="1:19">
      <c r="A91" s="497"/>
      <c r="B91" s="498"/>
      <c r="C91" s="498"/>
      <c r="D91" s="498"/>
      <c r="E91" s="498"/>
      <c r="F91" s="498"/>
      <c r="G91" s="498"/>
      <c r="H91" s="498"/>
      <c r="I91" s="492"/>
      <c r="J91" s="444"/>
      <c r="K91" s="498"/>
      <c r="L91" s="498"/>
      <c r="M91" s="498"/>
      <c r="N91" s="498"/>
      <c r="O91" s="498"/>
      <c r="P91" s="498"/>
      <c r="Q91" s="498"/>
      <c r="R91" s="498"/>
      <c r="S91" s="497"/>
    </row>
    <row r="92" spans="1:19" ht="15">
      <c r="A92" s="15"/>
      <c r="B92" s="58"/>
      <c r="C92" s="15"/>
      <c r="D92" s="491"/>
      <c r="E92" s="491"/>
      <c r="F92" s="491"/>
      <c r="G92" s="15"/>
      <c r="H92" s="15"/>
      <c r="I92" s="501"/>
      <c r="J92" s="502"/>
      <c r="K92" s="58"/>
      <c r="L92" s="491"/>
      <c r="M92" s="15"/>
      <c r="N92" s="15"/>
      <c r="O92" s="15"/>
      <c r="P92" s="15"/>
      <c r="Q92" s="15"/>
      <c r="R92" s="15"/>
      <c r="S92" s="475" t="s">
        <v>96</v>
      </c>
    </row>
    <row r="93" spans="1:19">
      <c r="A93" s="1118" t="s">
        <v>1304</v>
      </c>
      <c r="B93" s="1115" t="s">
        <v>1305</v>
      </c>
      <c r="C93" s="1115"/>
      <c r="D93" s="1115"/>
      <c r="E93" s="1115"/>
      <c r="F93" s="1115"/>
      <c r="G93" s="1115"/>
      <c r="H93" s="1115"/>
      <c r="I93" s="1115"/>
      <c r="J93" s="1115" t="s">
        <v>1305</v>
      </c>
      <c r="K93" s="1115"/>
      <c r="L93" s="1115"/>
      <c r="M93" s="1115"/>
      <c r="N93" s="1115"/>
      <c r="O93" s="1115"/>
      <c r="P93" s="1115"/>
      <c r="Q93" s="1115"/>
      <c r="R93" s="1119" t="s">
        <v>1306</v>
      </c>
      <c r="S93" s="1122" t="s">
        <v>1304</v>
      </c>
    </row>
    <row r="94" spans="1:19">
      <c r="A94" s="1118"/>
      <c r="B94" s="1120" t="s">
        <v>1307</v>
      </c>
      <c r="C94" s="1120" t="s">
        <v>1308</v>
      </c>
      <c r="D94" s="1120" t="s">
        <v>1309</v>
      </c>
      <c r="E94" s="1120" t="s">
        <v>1310</v>
      </c>
      <c r="F94" s="1120" t="s">
        <v>1311</v>
      </c>
      <c r="G94" s="1120" t="s">
        <v>1312</v>
      </c>
      <c r="H94" s="1120" t="s">
        <v>1313</v>
      </c>
      <c r="I94" s="1120" t="s">
        <v>1314</v>
      </c>
      <c r="J94" s="1120" t="s">
        <v>1315</v>
      </c>
      <c r="K94" s="1120" t="s">
        <v>1316</v>
      </c>
      <c r="L94" s="1120" t="s">
        <v>1317</v>
      </c>
      <c r="M94" s="1120" t="s">
        <v>1318</v>
      </c>
      <c r="N94" s="1120" t="s">
        <v>1319</v>
      </c>
      <c r="O94" s="1120" t="s">
        <v>1320</v>
      </c>
      <c r="P94" s="1120" t="s">
        <v>1321</v>
      </c>
      <c r="Q94" s="1121" t="s">
        <v>57</v>
      </c>
      <c r="R94" s="1119"/>
      <c r="S94" s="1122"/>
    </row>
    <row r="95" spans="1:19" ht="57.75" customHeight="1">
      <c r="A95" s="1118"/>
      <c r="B95" s="1120"/>
      <c r="C95" s="1120"/>
      <c r="D95" s="1120"/>
      <c r="E95" s="1120"/>
      <c r="F95" s="1120"/>
      <c r="G95" s="1120"/>
      <c r="H95" s="1120"/>
      <c r="I95" s="1120"/>
      <c r="J95" s="1120"/>
      <c r="K95" s="1120"/>
      <c r="L95" s="1120"/>
      <c r="M95" s="1120"/>
      <c r="N95" s="1120"/>
      <c r="O95" s="1120"/>
      <c r="P95" s="1120"/>
      <c r="Q95" s="1121"/>
      <c r="R95" s="1119"/>
      <c r="S95" s="1122"/>
    </row>
    <row r="96" spans="1:19">
      <c r="A96" s="62"/>
      <c r="B96" s="495"/>
      <c r="C96" s="495"/>
      <c r="D96" s="495"/>
      <c r="E96" s="495"/>
      <c r="F96" s="495"/>
      <c r="G96" s="495"/>
      <c r="H96" s="495"/>
      <c r="I96" s="495"/>
      <c r="J96" s="495"/>
      <c r="K96" s="495"/>
      <c r="L96" s="495"/>
      <c r="M96" s="495"/>
      <c r="N96" s="495"/>
      <c r="O96" s="495"/>
      <c r="P96" s="495"/>
      <c r="Q96" s="495"/>
      <c r="R96" s="495"/>
      <c r="S96" s="495"/>
    </row>
    <row r="97" spans="1:19">
      <c r="A97" s="503" t="s">
        <v>1390</v>
      </c>
      <c r="B97" s="498" t="s">
        <v>43</v>
      </c>
      <c r="C97" s="498" t="s">
        <v>43</v>
      </c>
      <c r="D97" s="498" t="s">
        <v>43</v>
      </c>
      <c r="E97" s="498" t="s">
        <v>43</v>
      </c>
      <c r="F97" s="498" t="s">
        <v>43</v>
      </c>
      <c r="G97" s="498" t="s">
        <v>43</v>
      </c>
      <c r="H97" s="498">
        <v>5396.2758327000001</v>
      </c>
      <c r="I97" s="498">
        <v>305.19767780000001</v>
      </c>
      <c r="J97" s="498" t="s">
        <v>43</v>
      </c>
      <c r="K97" s="498" t="s">
        <v>43</v>
      </c>
      <c r="L97" s="498" t="s">
        <v>43</v>
      </c>
      <c r="M97" s="498" t="s">
        <v>43</v>
      </c>
      <c r="N97" s="498">
        <v>3.3943400000000001</v>
      </c>
      <c r="O97" s="498" t="s">
        <v>43</v>
      </c>
      <c r="P97" s="498" t="s">
        <v>43</v>
      </c>
      <c r="Q97" s="498">
        <v>5704.8678504999998</v>
      </c>
      <c r="R97" s="498">
        <v>989.42254390000005</v>
      </c>
      <c r="S97" s="497" t="s">
        <v>1390</v>
      </c>
    </row>
    <row r="98" spans="1:19">
      <c r="A98" s="503" t="s">
        <v>1391</v>
      </c>
      <c r="B98" s="498" t="s">
        <v>43</v>
      </c>
      <c r="C98" s="498" t="s">
        <v>43</v>
      </c>
      <c r="D98" s="498" t="s">
        <v>43</v>
      </c>
      <c r="E98" s="498">
        <v>5017.7616575000002</v>
      </c>
      <c r="F98" s="498" t="s">
        <v>43</v>
      </c>
      <c r="G98" s="498">
        <v>216.59939800000001</v>
      </c>
      <c r="H98" s="498">
        <v>83126.947176000001</v>
      </c>
      <c r="I98" s="498">
        <v>456.8136346</v>
      </c>
      <c r="J98" s="498" t="s">
        <v>43</v>
      </c>
      <c r="K98" s="498">
        <v>5.5196364999999998</v>
      </c>
      <c r="L98" s="498" t="s">
        <v>43</v>
      </c>
      <c r="M98" s="498" t="s">
        <v>43</v>
      </c>
      <c r="N98" s="498">
        <v>17606.231333399999</v>
      </c>
      <c r="O98" s="498" t="s">
        <v>43</v>
      </c>
      <c r="P98" s="498">
        <v>2892.2196260000001</v>
      </c>
      <c r="Q98" s="498">
        <v>109322.092462</v>
      </c>
      <c r="R98" s="498">
        <v>19999.054805200001</v>
      </c>
      <c r="S98" s="497" t="s">
        <v>1391</v>
      </c>
    </row>
    <row r="99" spans="1:19">
      <c r="A99" s="503" t="s">
        <v>1392</v>
      </c>
      <c r="B99" s="498" t="s">
        <v>43</v>
      </c>
      <c r="C99" s="498" t="s">
        <v>43</v>
      </c>
      <c r="D99" s="498" t="s">
        <v>43</v>
      </c>
      <c r="E99" s="498" t="s">
        <v>43</v>
      </c>
      <c r="F99" s="498" t="s">
        <v>43</v>
      </c>
      <c r="G99" s="498" t="s">
        <v>43</v>
      </c>
      <c r="H99" s="498">
        <v>30.761184499999999</v>
      </c>
      <c r="I99" s="498">
        <v>14.6687273</v>
      </c>
      <c r="J99" s="498" t="s">
        <v>43</v>
      </c>
      <c r="K99" s="498" t="s">
        <v>43</v>
      </c>
      <c r="L99" s="498" t="s">
        <v>43</v>
      </c>
      <c r="M99" s="498" t="s">
        <v>43</v>
      </c>
      <c r="N99" s="498">
        <v>7.9778989999999999</v>
      </c>
      <c r="O99" s="498" t="s">
        <v>43</v>
      </c>
      <c r="P99" s="498" t="s">
        <v>43</v>
      </c>
      <c r="Q99" s="498">
        <v>53.4078108</v>
      </c>
      <c r="R99" s="498">
        <v>9.8441068999999999</v>
      </c>
      <c r="S99" s="497" t="s">
        <v>1392</v>
      </c>
    </row>
    <row r="100" spans="1:19">
      <c r="A100" s="503" t="s">
        <v>1393</v>
      </c>
      <c r="B100" s="498" t="s">
        <v>43</v>
      </c>
      <c r="C100" s="498">
        <v>913.60199379999995</v>
      </c>
      <c r="D100" s="498" t="s">
        <v>43</v>
      </c>
      <c r="E100" s="498">
        <v>1715.2428007999999</v>
      </c>
      <c r="F100" s="498" t="s">
        <v>43</v>
      </c>
      <c r="G100" s="498">
        <v>73.777155699999994</v>
      </c>
      <c r="H100" s="498">
        <v>22887.192477100001</v>
      </c>
      <c r="I100" s="498">
        <v>226.86388239999999</v>
      </c>
      <c r="J100" s="498" t="s">
        <v>43</v>
      </c>
      <c r="K100" s="498">
        <v>6361.3045830999999</v>
      </c>
      <c r="L100" s="498" t="s">
        <v>43</v>
      </c>
      <c r="M100" s="498" t="s">
        <v>43</v>
      </c>
      <c r="N100" s="498">
        <v>65.879140599999999</v>
      </c>
      <c r="O100" s="498" t="s">
        <v>43</v>
      </c>
      <c r="P100" s="498">
        <v>19.162115</v>
      </c>
      <c r="Q100" s="498">
        <v>32263.024148499997</v>
      </c>
      <c r="R100" s="498">
        <v>420.09794160000001</v>
      </c>
      <c r="S100" s="497" t="s">
        <v>1393</v>
      </c>
    </row>
    <row r="101" spans="1:19">
      <c r="A101" s="503" t="s">
        <v>1394</v>
      </c>
      <c r="B101" s="498" t="s">
        <v>43</v>
      </c>
      <c r="C101" s="498" t="s">
        <v>43</v>
      </c>
      <c r="D101" s="498" t="s">
        <v>43</v>
      </c>
      <c r="E101" s="498" t="s">
        <v>43</v>
      </c>
      <c r="F101" s="498" t="s">
        <v>43</v>
      </c>
      <c r="G101" s="498" t="s">
        <v>43</v>
      </c>
      <c r="H101" s="498">
        <v>9.0526601000000007</v>
      </c>
      <c r="I101" s="498">
        <v>0.43317559999999999</v>
      </c>
      <c r="J101" s="498" t="s">
        <v>43</v>
      </c>
      <c r="K101" s="498" t="s">
        <v>43</v>
      </c>
      <c r="L101" s="498" t="s">
        <v>43</v>
      </c>
      <c r="M101" s="498" t="s">
        <v>43</v>
      </c>
      <c r="N101" s="498">
        <v>6.0128437000000003</v>
      </c>
      <c r="O101" s="498" t="s">
        <v>43</v>
      </c>
      <c r="P101" s="498" t="s">
        <v>43</v>
      </c>
      <c r="Q101" s="498">
        <v>15.4986794</v>
      </c>
      <c r="R101" s="498">
        <v>11.275542099999999</v>
      </c>
      <c r="S101" s="497" t="s">
        <v>1394</v>
      </c>
    </row>
    <row r="102" spans="1:19">
      <c r="A102" s="503" t="s">
        <v>1395</v>
      </c>
      <c r="B102" s="498" t="s">
        <v>43</v>
      </c>
      <c r="C102" s="498" t="s">
        <v>43</v>
      </c>
      <c r="D102" s="498">
        <v>1.2741518000000001</v>
      </c>
      <c r="E102" s="498">
        <v>1626.0326321</v>
      </c>
      <c r="F102" s="498">
        <v>8.8467491000000003</v>
      </c>
      <c r="G102" s="498">
        <v>4.87444E-2</v>
      </c>
      <c r="H102" s="498">
        <v>24458.490374600002</v>
      </c>
      <c r="I102" s="498">
        <v>2044.9116461000001</v>
      </c>
      <c r="J102" s="498" t="s">
        <v>43</v>
      </c>
      <c r="K102" s="498" t="s">
        <v>43</v>
      </c>
      <c r="L102" s="498" t="s">
        <v>43</v>
      </c>
      <c r="M102" s="498" t="s">
        <v>43</v>
      </c>
      <c r="N102" s="498">
        <v>53909.7888179</v>
      </c>
      <c r="O102" s="498" t="s">
        <v>43</v>
      </c>
      <c r="P102" s="498">
        <v>5253.6205797000002</v>
      </c>
      <c r="Q102" s="498">
        <v>87303.013695700007</v>
      </c>
      <c r="R102" s="498">
        <v>59678.423710700001</v>
      </c>
      <c r="S102" s="497" t="s">
        <v>1395</v>
      </c>
    </row>
    <row r="103" spans="1:19">
      <c r="A103" s="503" t="s">
        <v>1396</v>
      </c>
      <c r="B103" s="498" t="s">
        <v>43</v>
      </c>
      <c r="C103" s="498" t="s">
        <v>43</v>
      </c>
      <c r="D103" s="498" t="s">
        <v>43</v>
      </c>
      <c r="E103" s="498" t="s">
        <v>43</v>
      </c>
      <c r="F103" s="498" t="s">
        <v>43</v>
      </c>
      <c r="G103" s="498" t="s">
        <v>43</v>
      </c>
      <c r="H103" s="498" t="s">
        <v>43</v>
      </c>
      <c r="I103" s="498" t="s">
        <v>43</v>
      </c>
      <c r="J103" s="498" t="s">
        <v>43</v>
      </c>
      <c r="K103" s="498" t="s">
        <v>43</v>
      </c>
      <c r="L103" s="498" t="s">
        <v>43</v>
      </c>
      <c r="M103" s="498" t="s">
        <v>43</v>
      </c>
      <c r="N103" s="498" t="s">
        <v>43</v>
      </c>
      <c r="O103" s="498" t="s">
        <v>43</v>
      </c>
      <c r="P103" s="498" t="s">
        <v>43</v>
      </c>
      <c r="Q103" s="498" t="s">
        <v>43</v>
      </c>
      <c r="R103" s="498" t="s">
        <v>43</v>
      </c>
      <c r="S103" s="497" t="s">
        <v>1396</v>
      </c>
    </row>
    <row r="104" spans="1:19">
      <c r="A104" s="503" t="s">
        <v>1397</v>
      </c>
      <c r="B104" s="498" t="s">
        <v>43</v>
      </c>
      <c r="C104" s="498" t="s">
        <v>43</v>
      </c>
      <c r="D104" s="498" t="s">
        <v>43</v>
      </c>
      <c r="E104" s="498">
        <v>143.11577579999999</v>
      </c>
      <c r="F104" s="498" t="s">
        <v>43</v>
      </c>
      <c r="G104" s="498" t="s">
        <v>43</v>
      </c>
      <c r="H104" s="498">
        <v>1287.7472562999999</v>
      </c>
      <c r="I104" s="498">
        <v>8.9999999999999998E-4</v>
      </c>
      <c r="J104" s="498" t="s">
        <v>43</v>
      </c>
      <c r="K104" s="498" t="s">
        <v>43</v>
      </c>
      <c r="L104" s="498" t="s">
        <v>43</v>
      </c>
      <c r="M104" s="498" t="s">
        <v>43</v>
      </c>
      <c r="N104" s="498">
        <v>12.590071699999999</v>
      </c>
      <c r="O104" s="498" t="s">
        <v>43</v>
      </c>
      <c r="P104" s="498" t="s">
        <v>43</v>
      </c>
      <c r="Q104" s="498">
        <v>1443.4540037999998</v>
      </c>
      <c r="R104" s="498" t="s">
        <v>43</v>
      </c>
      <c r="S104" s="497" t="s">
        <v>1397</v>
      </c>
    </row>
    <row r="105" spans="1:19">
      <c r="A105" s="503" t="s">
        <v>1398</v>
      </c>
      <c r="B105" s="498" t="s">
        <v>43</v>
      </c>
      <c r="C105" s="498" t="s">
        <v>43</v>
      </c>
      <c r="D105" s="498" t="s">
        <v>43</v>
      </c>
      <c r="E105" s="498" t="s">
        <v>43</v>
      </c>
      <c r="F105" s="498" t="s">
        <v>43</v>
      </c>
      <c r="G105" s="498" t="s">
        <v>43</v>
      </c>
      <c r="H105" s="498" t="s">
        <v>43</v>
      </c>
      <c r="I105" s="498" t="s">
        <v>43</v>
      </c>
      <c r="J105" s="498" t="s">
        <v>43</v>
      </c>
      <c r="K105" s="498" t="s">
        <v>43</v>
      </c>
      <c r="L105" s="498" t="s">
        <v>43</v>
      </c>
      <c r="M105" s="498" t="s">
        <v>43</v>
      </c>
      <c r="N105" s="498" t="s">
        <v>43</v>
      </c>
      <c r="O105" s="498" t="s">
        <v>43</v>
      </c>
      <c r="P105" s="498" t="s">
        <v>43</v>
      </c>
      <c r="Q105" s="498" t="s">
        <v>43</v>
      </c>
      <c r="R105" s="498" t="s">
        <v>43</v>
      </c>
      <c r="S105" s="497" t="s">
        <v>1398</v>
      </c>
    </row>
    <row r="106" spans="1:19">
      <c r="A106" s="503" t="s">
        <v>1399</v>
      </c>
      <c r="B106" s="498" t="s">
        <v>43</v>
      </c>
      <c r="C106" s="498" t="s">
        <v>43</v>
      </c>
      <c r="D106" s="498" t="s">
        <v>43</v>
      </c>
      <c r="E106" s="498">
        <v>421.4967264</v>
      </c>
      <c r="F106" s="498" t="s">
        <v>43</v>
      </c>
      <c r="G106" s="498" t="s">
        <v>43</v>
      </c>
      <c r="H106" s="498">
        <v>2718.6294097999998</v>
      </c>
      <c r="I106" s="498">
        <v>18.518503500000001</v>
      </c>
      <c r="J106" s="498" t="s">
        <v>43</v>
      </c>
      <c r="K106" s="498" t="s">
        <v>43</v>
      </c>
      <c r="L106" s="498" t="s">
        <v>43</v>
      </c>
      <c r="M106" s="498" t="s">
        <v>43</v>
      </c>
      <c r="N106" s="498">
        <v>995.85283570000001</v>
      </c>
      <c r="O106" s="498" t="s">
        <v>43</v>
      </c>
      <c r="P106" s="498">
        <v>400.56875259999998</v>
      </c>
      <c r="Q106" s="498">
        <v>4555.0662279999997</v>
      </c>
      <c r="R106" s="498">
        <v>21.191162200000001</v>
      </c>
      <c r="S106" s="497" t="s">
        <v>1399</v>
      </c>
    </row>
    <row r="107" spans="1:19">
      <c r="A107" s="503" t="s">
        <v>1400</v>
      </c>
      <c r="B107" s="498" t="s">
        <v>43</v>
      </c>
      <c r="C107" s="498" t="s">
        <v>43</v>
      </c>
      <c r="D107" s="498" t="s">
        <v>43</v>
      </c>
      <c r="E107" s="498" t="s">
        <v>43</v>
      </c>
      <c r="F107" s="498" t="s">
        <v>43</v>
      </c>
      <c r="G107" s="498" t="s">
        <v>43</v>
      </c>
      <c r="H107" s="498" t="s">
        <v>43</v>
      </c>
      <c r="I107" s="498" t="s">
        <v>43</v>
      </c>
      <c r="J107" s="498" t="s">
        <v>43</v>
      </c>
      <c r="K107" s="498" t="s">
        <v>43</v>
      </c>
      <c r="L107" s="498" t="s">
        <v>43</v>
      </c>
      <c r="M107" s="498" t="s">
        <v>43</v>
      </c>
      <c r="N107" s="498" t="s">
        <v>43</v>
      </c>
      <c r="O107" s="498" t="s">
        <v>43</v>
      </c>
      <c r="P107" s="498" t="s">
        <v>43</v>
      </c>
      <c r="Q107" s="498" t="s">
        <v>43</v>
      </c>
      <c r="R107" s="498" t="s">
        <v>43</v>
      </c>
      <c r="S107" s="497" t="s">
        <v>1400</v>
      </c>
    </row>
    <row r="108" spans="1:19">
      <c r="A108" s="503" t="s">
        <v>1401</v>
      </c>
      <c r="B108" s="498" t="s">
        <v>43</v>
      </c>
      <c r="C108" s="498" t="s">
        <v>43</v>
      </c>
      <c r="D108" s="498" t="s">
        <v>43</v>
      </c>
      <c r="E108" s="498" t="s">
        <v>43</v>
      </c>
      <c r="F108" s="498" t="s">
        <v>43</v>
      </c>
      <c r="G108" s="498" t="s">
        <v>43</v>
      </c>
      <c r="H108" s="498">
        <v>13.9020473</v>
      </c>
      <c r="I108" s="498">
        <v>10.4285</v>
      </c>
      <c r="J108" s="498" t="s">
        <v>43</v>
      </c>
      <c r="K108" s="498" t="s">
        <v>43</v>
      </c>
      <c r="L108" s="498" t="s">
        <v>43</v>
      </c>
      <c r="M108" s="498" t="s">
        <v>43</v>
      </c>
      <c r="N108" s="498">
        <v>0.22874559999999999</v>
      </c>
      <c r="O108" s="498" t="s">
        <v>43</v>
      </c>
      <c r="P108" s="498" t="s">
        <v>43</v>
      </c>
      <c r="Q108" s="498">
        <v>24.559292899999999</v>
      </c>
      <c r="R108" s="498" t="s">
        <v>43</v>
      </c>
      <c r="S108" s="497" t="s">
        <v>1401</v>
      </c>
    </row>
    <row r="109" spans="1:19">
      <c r="A109" s="503" t="s">
        <v>1402</v>
      </c>
      <c r="B109" s="498" t="s">
        <v>43</v>
      </c>
      <c r="C109" s="498" t="s">
        <v>43</v>
      </c>
      <c r="D109" s="498" t="s">
        <v>43</v>
      </c>
      <c r="E109" s="498" t="s">
        <v>43</v>
      </c>
      <c r="F109" s="498" t="s">
        <v>43</v>
      </c>
      <c r="G109" s="498" t="s">
        <v>43</v>
      </c>
      <c r="H109" s="498" t="s">
        <v>43</v>
      </c>
      <c r="I109" s="498" t="s">
        <v>43</v>
      </c>
      <c r="J109" s="498" t="s">
        <v>43</v>
      </c>
      <c r="K109" s="498" t="s">
        <v>43</v>
      </c>
      <c r="L109" s="498" t="s">
        <v>43</v>
      </c>
      <c r="M109" s="498" t="s">
        <v>43</v>
      </c>
      <c r="N109" s="498" t="s">
        <v>43</v>
      </c>
      <c r="O109" s="498" t="s">
        <v>43</v>
      </c>
      <c r="P109" s="498" t="s">
        <v>43</v>
      </c>
      <c r="Q109" s="498" t="s">
        <v>43</v>
      </c>
      <c r="R109" s="498" t="s">
        <v>43</v>
      </c>
      <c r="S109" s="497" t="s">
        <v>1402</v>
      </c>
    </row>
    <row r="110" spans="1:19">
      <c r="A110" s="503" t="s">
        <v>1403</v>
      </c>
      <c r="B110" s="498" t="s">
        <v>43</v>
      </c>
      <c r="C110" s="498" t="s">
        <v>43</v>
      </c>
      <c r="D110" s="498" t="s">
        <v>43</v>
      </c>
      <c r="E110" s="498">
        <v>9.8159635999999999</v>
      </c>
      <c r="F110" s="498" t="s">
        <v>43</v>
      </c>
      <c r="G110" s="498" t="s">
        <v>43</v>
      </c>
      <c r="H110" s="498">
        <v>1126.4033985000001</v>
      </c>
      <c r="I110" s="498">
        <v>6325.8323959999998</v>
      </c>
      <c r="J110" s="498" t="s">
        <v>43</v>
      </c>
      <c r="K110" s="498" t="s">
        <v>43</v>
      </c>
      <c r="L110" s="498" t="s">
        <v>43</v>
      </c>
      <c r="M110" s="498" t="s">
        <v>43</v>
      </c>
      <c r="N110" s="498">
        <v>317001.56755500002</v>
      </c>
      <c r="O110" s="498" t="s">
        <v>43</v>
      </c>
      <c r="P110" s="498">
        <v>213594.23386549999</v>
      </c>
      <c r="Q110" s="498">
        <v>538057.85317859997</v>
      </c>
      <c r="R110" s="498">
        <v>456343.55892119999</v>
      </c>
      <c r="S110" s="497" t="s">
        <v>1403</v>
      </c>
    </row>
    <row r="111" spans="1:19">
      <c r="A111" s="503" t="s">
        <v>1404</v>
      </c>
      <c r="B111" s="498" t="s">
        <v>43</v>
      </c>
      <c r="C111" s="498" t="s">
        <v>43</v>
      </c>
      <c r="D111" s="498" t="s">
        <v>43</v>
      </c>
      <c r="E111" s="498" t="s">
        <v>43</v>
      </c>
      <c r="F111" s="498" t="s">
        <v>43</v>
      </c>
      <c r="G111" s="498" t="s">
        <v>43</v>
      </c>
      <c r="H111" s="498" t="s">
        <v>43</v>
      </c>
      <c r="I111" s="498" t="s">
        <v>43</v>
      </c>
      <c r="J111" s="498" t="s">
        <v>43</v>
      </c>
      <c r="K111" s="498" t="s">
        <v>43</v>
      </c>
      <c r="L111" s="498" t="s">
        <v>43</v>
      </c>
      <c r="M111" s="498" t="s">
        <v>43</v>
      </c>
      <c r="N111" s="498" t="s">
        <v>43</v>
      </c>
      <c r="O111" s="498" t="s">
        <v>43</v>
      </c>
      <c r="P111" s="498" t="s">
        <v>43</v>
      </c>
      <c r="Q111" s="498" t="s">
        <v>43</v>
      </c>
      <c r="R111" s="498" t="s">
        <v>43</v>
      </c>
      <c r="S111" s="497" t="s">
        <v>1404</v>
      </c>
    </row>
    <row r="112" spans="1:19">
      <c r="A112" s="503" t="s">
        <v>1405</v>
      </c>
      <c r="B112" s="498" t="s">
        <v>43</v>
      </c>
      <c r="C112" s="498" t="s">
        <v>43</v>
      </c>
      <c r="D112" s="498" t="s">
        <v>43</v>
      </c>
      <c r="E112" s="498" t="s">
        <v>43</v>
      </c>
      <c r="F112" s="498" t="s">
        <v>43</v>
      </c>
      <c r="G112" s="498" t="s">
        <v>43</v>
      </c>
      <c r="H112" s="498" t="s">
        <v>43</v>
      </c>
      <c r="I112" s="498" t="s">
        <v>43</v>
      </c>
      <c r="J112" s="498" t="s">
        <v>43</v>
      </c>
      <c r="K112" s="498" t="s">
        <v>43</v>
      </c>
      <c r="L112" s="498" t="s">
        <v>43</v>
      </c>
      <c r="M112" s="498" t="s">
        <v>43</v>
      </c>
      <c r="N112" s="498">
        <v>5.2732767000000003</v>
      </c>
      <c r="O112" s="498" t="s">
        <v>43</v>
      </c>
      <c r="P112" s="498" t="s">
        <v>43</v>
      </c>
      <c r="Q112" s="498">
        <v>5.2732767000000003</v>
      </c>
      <c r="R112" s="498" t="s">
        <v>43</v>
      </c>
      <c r="S112" s="497" t="s">
        <v>1405</v>
      </c>
    </row>
    <row r="113" spans="1:19">
      <c r="A113" s="503" t="s">
        <v>1406</v>
      </c>
      <c r="B113" s="498" t="s">
        <v>43</v>
      </c>
      <c r="C113" s="498" t="s">
        <v>43</v>
      </c>
      <c r="D113" s="498" t="s">
        <v>43</v>
      </c>
      <c r="E113" s="498" t="s">
        <v>43</v>
      </c>
      <c r="F113" s="498" t="s">
        <v>43</v>
      </c>
      <c r="G113" s="498" t="s">
        <v>43</v>
      </c>
      <c r="H113" s="498" t="s">
        <v>43</v>
      </c>
      <c r="I113" s="498" t="s">
        <v>43</v>
      </c>
      <c r="J113" s="498" t="s">
        <v>43</v>
      </c>
      <c r="K113" s="498" t="s">
        <v>43</v>
      </c>
      <c r="L113" s="498" t="s">
        <v>43</v>
      </c>
      <c r="M113" s="498" t="s">
        <v>43</v>
      </c>
      <c r="N113" s="498" t="s">
        <v>43</v>
      </c>
      <c r="O113" s="498" t="s">
        <v>43</v>
      </c>
      <c r="P113" s="498" t="s">
        <v>43</v>
      </c>
      <c r="Q113" s="498" t="s">
        <v>43</v>
      </c>
      <c r="R113" s="498" t="s">
        <v>43</v>
      </c>
      <c r="S113" s="497" t="s">
        <v>1406</v>
      </c>
    </row>
    <row r="114" spans="1:19">
      <c r="A114" s="503" t="s">
        <v>1407</v>
      </c>
      <c r="B114" s="498" t="s">
        <v>43</v>
      </c>
      <c r="C114" s="498" t="s">
        <v>43</v>
      </c>
      <c r="D114" s="498" t="s">
        <v>43</v>
      </c>
      <c r="E114" s="498" t="s">
        <v>43</v>
      </c>
      <c r="F114" s="498" t="s">
        <v>43</v>
      </c>
      <c r="G114" s="498" t="s">
        <v>43</v>
      </c>
      <c r="H114" s="498" t="s">
        <v>43</v>
      </c>
      <c r="I114" s="498" t="s">
        <v>43</v>
      </c>
      <c r="J114" s="498" t="s">
        <v>43</v>
      </c>
      <c r="K114" s="498" t="s">
        <v>43</v>
      </c>
      <c r="L114" s="498" t="s">
        <v>43</v>
      </c>
      <c r="M114" s="498" t="s">
        <v>43</v>
      </c>
      <c r="N114" s="498">
        <v>12.396096699999999</v>
      </c>
      <c r="O114" s="498" t="s">
        <v>43</v>
      </c>
      <c r="P114" s="498" t="s">
        <v>43</v>
      </c>
      <c r="Q114" s="498">
        <v>12.396096699999999</v>
      </c>
      <c r="R114" s="498" t="s">
        <v>43</v>
      </c>
      <c r="S114" s="497" t="s">
        <v>1407</v>
      </c>
    </row>
    <row r="115" spans="1:19">
      <c r="A115" s="503" t="s">
        <v>1408</v>
      </c>
      <c r="B115" s="498" t="s">
        <v>43</v>
      </c>
      <c r="C115" s="498" t="s">
        <v>43</v>
      </c>
      <c r="D115" s="498" t="s">
        <v>43</v>
      </c>
      <c r="E115" s="498" t="s">
        <v>43</v>
      </c>
      <c r="F115" s="498" t="s">
        <v>43</v>
      </c>
      <c r="G115" s="498" t="s">
        <v>43</v>
      </c>
      <c r="H115" s="498" t="s">
        <v>43</v>
      </c>
      <c r="I115" s="498" t="s">
        <v>43</v>
      </c>
      <c r="J115" s="498" t="s">
        <v>43</v>
      </c>
      <c r="K115" s="498" t="s">
        <v>43</v>
      </c>
      <c r="L115" s="498" t="s">
        <v>43</v>
      </c>
      <c r="M115" s="498" t="s">
        <v>43</v>
      </c>
      <c r="N115" s="498" t="s">
        <v>43</v>
      </c>
      <c r="O115" s="498" t="s">
        <v>43</v>
      </c>
      <c r="P115" s="498" t="s">
        <v>43</v>
      </c>
      <c r="Q115" s="498" t="s">
        <v>43</v>
      </c>
      <c r="R115" s="498" t="s">
        <v>43</v>
      </c>
      <c r="S115" s="497" t="s">
        <v>1408</v>
      </c>
    </row>
    <row r="116" spans="1:19">
      <c r="A116" s="503" t="s">
        <v>1409</v>
      </c>
      <c r="B116" s="498" t="s">
        <v>43</v>
      </c>
      <c r="C116" s="498" t="s">
        <v>43</v>
      </c>
      <c r="D116" s="498" t="s">
        <v>43</v>
      </c>
      <c r="E116" s="498" t="s">
        <v>43</v>
      </c>
      <c r="F116" s="498" t="s">
        <v>43</v>
      </c>
      <c r="G116" s="498" t="s">
        <v>43</v>
      </c>
      <c r="H116" s="498" t="s">
        <v>43</v>
      </c>
      <c r="I116" s="498" t="s">
        <v>43</v>
      </c>
      <c r="J116" s="498" t="s">
        <v>43</v>
      </c>
      <c r="K116" s="498" t="s">
        <v>43</v>
      </c>
      <c r="L116" s="498" t="s">
        <v>43</v>
      </c>
      <c r="M116" s="498" t="s">
        <v>43</v>
      </c>
      <c r="N116" s="498">
        <v>2.1889373000000001</v>
      </c>
      <c r="O116" s="498" t="s">
        <v>43</v>
      </c>
      <c r="P116" s="498" t="s">
        <v>43</v>
      </c>
      <c r="Q116" s="498">
        <v>2.1889373000000001</v>
      </c>
      <c r="R116" s="498" t="s">
        <v>43</v>
      </c>
      <c r="S116" s="497" t="s">
        <v>1409</v>
      </c>
    </row>
    <row r="117" spans="1:19">
      <c r="A117" s="503" t="s">
        <v>1410</v>
      </c>
      <c r="B117" s="498" t="s">
        <v>43</v>
      </c>
      <c r="C117" s="498" t="s">
        <v>43</v>
      </c>
      <c r="D117" s="498" t="s">
        <v>43</v>
      </c>
      <c r="E117" s="498" t="s">
        <v>43</v>
      </c>
      <c r="F117" s="498" t="s">
        <v>43</v>
      </c>
      <c r="G117" s="498" t="s">
        <v>43</v>
      </c>
      <c r="H117" s="498" t="s">
        <v>43</v>
      </c>
      <c r="I117" s="498" t="s">
        <v>43</v>
      </c>
      <c r="J117" s="498" t="s">
        <v>43</v>
      </c>
      <c r="K117" s="498" t="s">
        <v>43</v>
      </c>
      <c r="L117" s="498" t="s">
        <v>43</v>
      </c>
      <c r="M117" s="498" t="s">
        <v>43</v>
      </c>
      <c r="N117" s="498" t="s">
        <v>43</v>
      </c>
      <c r="O117" s="498" t="s">
        <v>43</v>
      </c>
      <c r="P117" s="498" t="s">
        <v>43</v>
      </c>
      <c r="Q117" s="498" t="s">
        <v>43</v>
      </c>
      <c r="R117" s="498" t="s">
        <v>43</v>
      </c>
      <c r="S117" s="497" t="s">
        <v>1410</v>
      </c>
    </row>
    <row r="118" spans="1:19">
      <c r="A118" s="503" t="s">
        <v>1411</v>
      </c>
      <c r="B118" s="498" t="s">
        <v>43</v>
      </c>
      <c r="C118" s="498" t="s">
        <v>43</v>
      </c>
      <c r="D118" s="498" t="s">
        <v>43</v>
      </c>
      <c r="E118" s="498" t="s">
        <v>43</v>
      </c>
      <c r="F118" s="498" t="s">
        <v>43</v>
      </c>
      <c r="G118" s="498" t="s">
        <v>43</v>
      </c>
      <c r="H118" s="498" t="s">
        <v>43</v>
      </c>
      <c r="I118" s="498" t="s">
        <v>43</v>
      </c>
      <c r="J118" s="498" t="s">
        <v>43</v>
      </c>
      <c r="K118" s="498" t="s">
        <v>43</v>
      </c>
      <c r="L118" s="498" t="s">
        <v>43</v>
      </c>
      <c r="M118" s="498" t="s">
        <v>43</v>
      </c>
      <c r="N118" s="498" t="s">
        <v>43</v>
      </c>
      <c r="O118" s="498" t="s">
        <v>43</v>
      </c>
      <c r="P118" s="498" t="s">
        <v>43</v>
      </c>
      <c r="Q118" s="498" t="s">
        <v>43</v>
      </c>
      <c r="R118" s="498" t="s">
        <v>43</v>
      </c>
      <c r="S118" s="497" t="s">
        <v>1411</v>
      </c>
    </row>
    <row r="119" spans="1:19">
      <c r="A119" s="503" t="s">
        <v>1412</v>
      </c>
      <c r="B119" s="498" t="s">
        <v>43</v>
      </c>
      <c r="C119" s="498" t="s">
        <v>43</v>
      </c>
      <c r="D119" s="498" t="s">
        <v>43</v>
      </c>
      <c r="E119" s="498" t="s">
        <v>43</v>
      </c>
      <c r="F119" s="498" t="s">
        <v>43</v>
      </c>
      <c r="G119" s="498" t="s">
        <v>43</v>
      </c>
      <c r="H119" s="498" t="s">
        <v>43</v>
      </c>
      <c r="I119" s="498" t="s">
        <v>43</v>
      </c>
      <c r="J119" s="498" t="s">
        <v>43</v>
      </c>
      <c r="K119" s="498" t="s">
        <v>43</v>
      </c>
      <c r="L119" s="498" t="s">
        <v>43</v>
      </c>
      <c r="M119" s="498" t="s">
        <v>43</v>
      </c>
      <c r="N119" s="498" t="s">
        <v>43</v>
      </c>
      <c r="O119" s="498" t="s">
        <v>43</v>
      </c>
      <c r="P119" s="498" t="s">
        <v>43</v>
      </c>
      <c r="Q119" s="498" t="s">
        <v>43</v>
      </c>
      <c r="R119" s="498" t="s">
        <v>43</v>
      </c>
      <c r="S119" s="497" t="s">
        <v>1412</v>
      </c>
    </row>
    <row r="120" spans="1:19">
      <c r="A120" s="503" t="s">
        <v>1413</v>
      </c>
      <c r="B120" s="498" t="s">
        <v>43</v>
      </c>
      <c r="C120" s="498" t="s">
        <v>43</v>
      </c>
      <c r="D120" s="498" t="s">
        <v>43</v>
      </c>
      <c r="E120" s="498" t="s">
        <v>43</v>
      </c>
      <c r="F120" s="498" t="s">
        <v>43</v>
      </c>
      <c r="G120" s="498" t="s">
        <v>43</v>
      </c>
      <c r="H120" s="498" t="s">
        <v>43</v>
      </c>
      <c r="I120" s="498" t="s">
        <v>43</v>
      </c>
      <c r="J120" s="498" t="s">
        <v>43</v>
      </c>
      <c r="K120" s="498" t="s">
        <v>43</v>
      </c>
      <c r="L120" s="498" t="s">
        <v>43</v>
      </c>
      <c r="M120" s="498" t="s">
        <v>43</v>
      </c>
      <c r="N120" s="498" t="s">
        <v>43</v>
      </c>
      <c r="O120" s="498" t="s">
        <v>43</v>
      </c>
      <c r="P120" s="498" t="s">
        <v>43</v>
      </c>
      <c r="Q120" s="498" t="s">
        <v>43</v>
      </c>
      <c r="R120" s="498" t="s">
        <v>43</v>
      </c>
      <c r="S120" s="497" t="s">
        <v>1413</v>
      </c>
    </row>
    <row r="121" spans="1:19">
      <c r="A121" s="503" t="s">
        <v>1414</v>
      </c>
      <c r="B121" s="498" t="s">
        <v>43</v>
      </c>
      <c r="C121" s="498" t="s">
        <v>43</v>
      </c>
      <c r="D121" s="498" t="s">
        <v>43</v>
      </c>
      <c r="E121" s="498" t="s">
        <v>43</v>
      </c>
      <c r="F121" s="498" t="s">
        <v>43</v>
      </c>
      <c r="G121" s="498" t="s">
        <v>43</v>
      </c>
      <c r="H121" s="498" t="s">
        <v>43</v>
      </c>
      <c r="I121" s="498" t="s">
        <v>43</v>
      </c>
      <c r="J121" s="498" t="s">
        <v>43</v>
      </c>
      <c r="K121" s="498" t="s">
        <v>43</v>
      </c>
      <c r="L121" s="498" t="s">
        <v>43</v>
      </c>
      <c r="M121" s="498" t="s">
        <v>43</v>
      </c>
      <c r="N121" s="498" t="s">
        <v>43</v>
      </c>
      <c r="O121" s="498" t="s">
        <v>43</v>
      </c>
      <c r="P121" s="498" t="s">
        <v>43</v>
      </c>
      <c r="Q121" s="498" t="s">
        <v>43</v>
      </c>
      <c r="R121" s="498" t="s">
        <v>43</v>
      </c>
      <c r="S121" s="497" t="s">
        <v>1414</v>
      </c>
    </row>
    <row r="122" spans="1:19">
      <c r="A122" s="503" t="s">
        <v>1415</v>
      </c>
      <c r="B122" s="498" t="s">
        <v>43</v>
      </c>
      <c r="C122" s="498" t="s">
        <v>43</v>
      </c>
      <c r="D122" s="498" t="s">
        <v>43</v>
      </c>
      <c r="E122" s="498" t="s">
        <v>43</v>
      </c>
      <c r="F122" s="498" t="s">
        <v>43</v>
      </c>
      <c r="G122" s="498" t="s">
        <v>43</v>
      </c>
      <c r="H122" s="498" t="s">
        <v>43</v>
      </c>
      <c r="I122" s="498" t="s">
        <v>43</v>
      </c>
      <c r="J122" s="498" t="s">
        <v>43</v>
      </c>
      <c r="K122" s="498" t="s">
        <v>43</v>
      </c>
      <c r="L122" s="498" t="s">
        <v>43</v>
      </c>
      <c r="M122" s="498" t="s">
        <v>43</v>
      </c>
      <c r="N122" s="498" t="s">
        <v>43</v>
      </c>
      <c r="O122" s="498" t="s">
        <v>43</v>
      </c>
      <c r="P122" s="498" t="s">
        <v>43</v>
      </c>
      <c r="Q122" s="498" t="s">
        <v>43</v>
      </c>
      <c r="R122" s="498" t="s">
        <v>43</v>
      </c>
      <c r="S122" s="497" t="s">
        <v>1415</v>
      </c>
    </row>
    <row r="123" spans="1:19">
      <c r="A123" s="503" t="s">
        <v>1416</v>
      </c>
      <c r="B123" s="498" t="s">
        <v>43</v>
      </c>
      <c r="C123" s="498" t="s">
        <v>43</v>
      </c>
      <c r="D123" s="498" t="s">
        <v>43</v>
      </c>
      <c r="E123" s="498" t="s">
        <v>43</v>
      </c>
      <c r="F123" s="498" t="s">
        <v>43</v>
      </c>
      <c r="G123" s="498" t="s">
        <v>43</v>
      </c>
      <c r="H123" s="498" t="s">
        <v>43</v>
      </c>
      <c r="I123" s="498" t="s">
        <v>43</v>
      </c>
      <c r="J123" s="498" t="s">
        <v>43</v>
      </c>
      <c r="K123" s="498" t="s">
        <v>43</v>
      </c>
      <c r="L123" s="498" t="s">
        <v>43</v>
      </c>
      <c r="M123" s="498" t="s">
        <v>43</v>
      </c>
      <c r="N123" s="498" t="s">
        <v>43</v>
      </c>
      <c r="O123" s="498" t="s">
        <v>43</v>
      </c>
      <c r="P123" s="498" t="s">
        <v>43</v>
      </c>
      <c r="Q123" s="498" t="s">
        <v>43</v>
      </c>
      <c r="R123" s="498" t="s">
        <v>43</v>
      </c>
      <c r="S123" s="497" t="s">
        <v>1416</v>
      </c>
    </row>
    <row r="124" spans="1:19">
      <c r="A124" s="503" t="s">
        <v>1417</v>
      </c>
      <c r="B124" s="498" t="s">
        <v>43</v>
      </c>
      <c r="C124" s="498" t="s">
        <v>43</v>
      </c>
      <c r="D124" s="498" t="s">
        <v>43</v>
      </c>
      <c r="E124" s="498" t="s">
        <v>43</v>
      </c>
      <c r="F124" s="498" t="s">
        <v>43</v>
      </c>
      <c r="G124" s="498" t="s">
        <v>43</v>
      </c>
      <c r="H124" s="498" t="s">
        <v>43</v>
      </c>
      <c r="I124" s="498" t="s">
        <v>43</v>
      </c>
      <c r="J124" s="498" t="s">
        <v>43</v>
      </c>
      <c r="K124" s="498" t="s">
        <v>43</v>
      </c>
      <c r="L124" s="498" t="s">
        <v>43</v>
      </c>
      <c r="M124" s="498" t="s">
        <v>43</v>
      </c>
      <c r="N124" s="498" t="s">
        <v>43</v>
      </c>
      <c r="O124" s="498" t="s">
        <v>43</v>
      </c>
      <c r="P124" s="498" t="s">
        <v>43</v>
      </c>
      <c r="Q124" s="498" t="s">
        <v>43</v>
      </c>
      <c r="R124" s="498" t="s">
        <v>43</v>
      </c>
      <c r="S124" s="497" t="s">
        <v>1417</v>
      </c>
    </row>
    <row r="125" spans="1:19">
      <c r="A125" s="503" t="s">
        <v>1418</v>
      </c>
      <c r="B125" s="498" t="s">
        <v>43</v>
      </c>
      <c r="C125" s="498" t="s">
        <v>43</v>
      </c>
      <c r="D125" s="498" t="s">
        <v>43</v>
      </c>
      <c r="E125" s="498" t="s">
        <v>43</v>
      </c>
      <c r="F125" s="498" t="s">
        <v>43</v>
      </c>
      <c r="G125" s="498" t="s">
        <v>43</v>
      </c>
      <c r="H125" s="498" t="s">
        <v>43</v>
      </c>
      <c r="I125" s="498" t="s">
        <v>43</v>
      </c>
      <c r="J125" s="498" t="s">
        <v>43</v>
      </c>
      <c r="K125" s="498" t="s">
        <v>43</v>
      </c>
      <c r="L125" s="498" t="s">
        <v>43</v>
      </c>
      <c r="M125" s="498" t="s">
        <v>43</v>
      </c>
      <c r="N125" s="498" t="s">
        <v>43</v>
      </c>
      <c r="O125" s="498" t="s">
        <v>43</v>
      </c>
      <c r="P125" s="498" t="s">
        <v>43</v>
      </c>
      <c r="Q125" s="498" t="s">
        <v>43</v>
      </c>
      <c r="R125" s="498" t="s">
        <v>43</v>
      </c>
      <c r="S125" s="497" t="s">
        <v>1418</v>
      </c>
    </row>
    <row r="126" spans="1:19">
      <c r="A126" s="503" t="s">
        <v>1419</v>
      </c>
      <c r="B126" s="498" t="s">
        <v>43</v>
      </c>
      <c r="C126" s="498" t="s">
        <v>43</v>
      </c>
      <c r="D126" s="498" t="s">
        <v>43</v>
      </c>
      <c r="E126" s="498" t="s">
        <v>43</v>
      </c>
      <c r="F126" s="498" t="s">
        <v>43</v>
      </c>
      <c r="G126" s="498" t="s">
        <v>43</v>
      </c>
      <c r="H126" s="498" t="s">
        <v>43</v>
      </c>
      <c r="I126" s="498" t="s">
        <v>43</v>
      </c>
      <c r="J126" s="498" t="s">
        <v>43</v>
      </c>
      <c r="K126" s="498" t="s">
        <v>43</v>
      </c>
      <c r="L126" s="498" t="s">
        <v>43</v>
      </c>
      <c r="M126" s="498" t="s">
        <v>43</v>
      </c>
      <c r="N126" s="498">
        <v>4.8726922000000004</v>
      </c>
      <c r="O126" s="498" t="s">
        <v>43</v>
      </c>
      <c r="P126" s="498" t="s">
        <v>43</v>
      </c>
      <c r="Q126" s="498">
        <v>4.8726922000000004</v>
      </c>
      <c r="R126" s="498">
        <v>22679.800122600001</v>
      </c>
      <c r="S126" s="497" t="s">
        <v>1419</v>
      </c>
    </row>
    <row r="127" spans="1:19">
      <c r="A127" s="503" t="s">
        <v>1420</v>
      </c>
      <c r="B127" s="498" t="s">
        <v>43</v>
      </c>
      <c r="C127" s="498" t="s">
        <v>43</v>
      </c>
      <c r="D127" s="498" t="s">
        <v>43</v>
      </c>
      <c r="E127" s="498" t="s">
        <v>43</v>
      </c>
      <c r="F127" s="498" t="s">
        <v>43</v>
      </c>
      <c r="G127" s="498" t="s">
        <v>43</v>
      </c>
      <c r="H127" s="498" t="s">
        <v>43</v>
      </c>
      <c r="I127" s="498" t="s">
        <v>43</v>
      </c>
      <c r="J127" s="498" t="s">
        <v>43</v>
      </c>
      <c r="K127" s="498" t="s">
        <v>43</v>
      </c>
      <c r="L127" s="498" t="s">
        <v>43</v>
      </c>
      <c r="M127" s="498" t="s">
        <v>43</v>
      </c>
      <c r="N127" s="498" t="s">
        <v>43</v>
      </c>
      <c r="O127" s="498" t="s">
        <v>43</v>
      </c>
      <c r="P127" s="498">
        <v>28160.2429204</v>
      </c>
      <c r="Q127" s="498">
        <v>28160.2429204</v>
      </c>
      <c r="R127" s="498" t="s">
        <v>43</v>
      </c>
      <c r="S127" s="504" t="s">
        <v>1420</v>
      </c>
    </row>
    <row r="128" spans="1:19">
      <c r="A128" s="505"/>
      <c r="B128" s="505"/>
      <c r="C128" s="505"/>
      <c r="D128" s="505"/>
      <c r="E128" s="505"/>
      <c r="F128" s="505"/>
      <c r="G128" s="505"/>
      <c r="H128" s="505"/>
      <c r="I128" s="505"/>
      <c r="J128" s="505"/>
      <c r="K128" s="505"/>
      <c r="L128" s="505"/>
      <c r="M128" s="505"/>
      <c r="N128" s="505"/>
      <c r="O128" s="505"/>
      <c r="P128" s="505"/>
      <c r="Q128" s="505"/>
      <c r="R128" s="505"/>
      <c r="S128" s="504"/>
    </row>
    <row r="129" spans="1:19">
      <c r="A129" s="506" t="s">
        <v>411</v>
      </c>
      <c r="B129" s="507">
        <v>5.2066717999999996</v>
      </c>
      <c r="C129" s="507">
        <v>1002628.7225249999</v>
      </c>
      <c r="D129" s="507">
        <v>1574634.3862409999</v>
      </c>
      <c r="E129" s="507">
        <v>3980672.1744549009</v>
      </c>
      <c r="F129" s="507">
        <v>1340025.1009321001</v>
      </c>
      <c r="G129" s="507">
        <v>1320103.5154393998</v>
      </c>
      <c r="H129" s="507">
        <v>74804735.708364993</v>
      </c>
      <c r="I129" s="507">
        <v>9793895.1460749991</v>
      </c>
      <c r="J129" s="507">
        <v>8566.3316863</v>
      </c>
      <c r="K129" s="507">
        <v>4406180.9146790002</v>
      </c>
      <c r="L129" s="507">
        <v>821570.86328159983</v>
      </c>
      <c r="M129" s="507">
        <v>1889129.9121592001</v>
      </c>
      <c r="N129" s="507">
        <v>11275757.316302201</v>
      </c>
      <c r="O129" s="507">
        <v>434983.29532270011</v>
      </c>
      <c r="P129" s="507">
        <v>461218.3127372</v>
      </c>
      <c r="Q129" s="507">
        <v>113114106.90687239</v>
      </c>
      <c r="R129" s="507">
        <v>108600237.78272577</v>
      </c>
      <c r="S129" s="506" t="s">
        <v>411</v>
      </c>
    </row>
    <row r="130" spans="1:19" ht="36">
      <c r="A130" s="506" t="s">
        <v>1421</v>
      </c>
      <c r="B130" s="508">
        <v>9</v>
      </c>
      <c r="C130" s="508">
        <v>10.3101838339593</v>
      </c>
      <c r="D130" s="508">
        <v>5.7212194210168503</v>
      </c>
      <c r="E130" s="508">
        <v>8.6547371889575508</v>
      </c>
      <c r="F130" s="508">
        <v>9.4088922597253202</v>
      </c>
      <c r="G130" s="508">
        <v>9.4284514404917594</v>
      </c>
      <c r="H130" s="508">
        <v>9.4546089641197604</v>
      </c>
      <c r="I130" s="508">
        <v>8.9617818288518993</v>
      </c>
      <c r="J130" s="508">
        <v>8.3122313061043993</v>
      </c>
      <c r="K130" s="508">
        <v>9.5241269543614102</v>
      </c>
      <c r="L130" s="508">
        <v>10.3085288585961</v>
      </c>
      <c r="M130" s="508">
        <v>9.9129423148572098</v>
      </c>
      <c r="N130" s="508">
        <v>9.6818141440472498</v>
      </c>
      <c r="O130" s="508">
        <v>9.5086205123667202</v>
      </c>
      <c r="P130" s="508">
        <v>15.3687903922779</v>
      </c>
      <c r="Q130" s="983">
        <v>9.4</v>
      </c>
      <c r="R130" s="508">
        <v>8.1821186859307407</v>
      </c>
      <c r="S130" s="506" t="s">
        <v>1421</v>
      </c>
    </row>
    <row r="131" spans="1:19">
      <c r="A131" s="440" t="s">
        <v>40</v>
      </c>
      <c r="B131" s="505"/>
      <c r="C131" s="505"/>
      <c r="D131" s="505"/>
      <c r="E131" s="505"/>
      <c r="F131" s="505"/>
      <c r="G131" s="505"/>
      <c r="H131" s="505"/>
      <c r="I131" s="505"/>
      <c r="J131" s="505"/>
      <c r="K131" s="505"/>
      <c r="L131" s="505"/>
      <c r="M131" s="505"/>
      <c r="N131" s="505"/>
      <c r="O131" s="505"/>
      <c r="P131" s="505"/>
      <c r="Q131" s="505"/>
      <c r="R131" s="505"/>
      <c r="S131" s="505"/>
    </row>
    <row r="132" spans="1:19">
      <c r="A132" s="441" t="s">
        <v>1165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</row>
    <row r="133" spans="1:19">
      <c r="A133" s="443" t="s">
        <v>1166</v>
      </c>
      <c r="B133" s="505"/>
      <c r="C133" s="505"/>
      <c r="D133" s="505"/>
      <c r="E133" s="505"/>
      <c r="F133" s="505"/>
      <c r="G133" s="505"/>
      <c r="H133" s="505"/>
      <c r="I133" s="505"/>
      <c r="J133" s="505"/>
      <c r="K133" s="505"/>
      <c r="L133" s="505"/>
      <c r="M133" s="505"/>
      <c r="N133" s="505"/>
      <c r="O133" s="505"/>
      <c r="P133" s="505"/>
      <c r="Q133" s="505"/>
      <c r="R133" s="505"/>
      <c r="S133" s="505"/>
    </row>
    <row r="134" spans="1:19">
      <c r="A134" s="441" t="s">
        <v>19408</v>
      </c>
    </row>
  </sheetData>
  <mergeCells count="65">
    <mergeCell ref="J7:J8"/>
    <mergeCell ref="A3:S3"/>
    <mergeCell ref="A4:S4"/>
    <mergeCell ref="A6:A8"/>
    <mergeCell ref="B6:I6"/>
    <mergeCell ref="J6:Q6"/>
    <mergeCell ref="R6:R8"/>
    <mergeCell ref="S6:S8"/>
    <mergeCell ref="B7:B8"/>
    <mergeCell ref="C7:C8"/>
    <mergeCell ref="D7:D8"/>
    <mergeCell ref="Q7:Q8"/>
    <mergeCell ref="S49:S51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A49:A51"/>
    <mergeCell ref="B49:I49"/>
    <mergeCell ref="J49:Q49"/>
    <mergeCell ref="R49:R51"/>
    <mergeCell ref="K7:K8"/>
    <mergeCell ref="L7:L8"/>
    <mergeCell ref="M7:M8"/>
    <mergeCell ref="N7:N8"/>
    <mergeCell ref="O7:O8"/>
    <mergeCell ref="P7:P8"/>
    <mergeCell ref="E7:E8"/>
    <mergeCell ref="F7:F8"/>
    <mergeCell ref="G7:G8"/>
    <mergeCell ref="H7:H8"/>
    <mergeCell ref="I7:I8"/>
    <mergeCell ref="Q50:Q51"/>
    <mergeCell ref="S93:S95"/>
    <mergeCell ref="B94:B95"/>
    <mergeCell ref="C94:C95"/>
    <mergeCell ref="D94:D95"/>
    <mergeCell ref="E94:E95"/>
    <mergeCell ref="F94:F95"/>
    <mergeCell ref="L94:L95"/>
    <mergeCell ref="A93:A95"/>
    <mergeCell ref="B93:I93"/>
    <mergeCell ref="J93:Q93"/>
    <mergeCell ref="R93:R95"/>
    <mergeCell ref="G94:G95"/>
    <mergeCell ref="H94:H95"/>
    <mergeCell ref="I94:I95"/>
    <mergeCell ref="J94:J95"/>
    <mergeCell ref="K94:K95"/>
    <mergeCell ref="M94:M95"/>
    <mergeCell ref="N94:N95"/>
    <mergeCell ref="O94:O95"/>
    <mergeCell ref="P94:P95"/>
    <mergeCell ref="Q94:Q95"/>
  </mergeCells>
  <pageMargins left="0.7" right="0.7" top="0.75" bottom="0.75" header="0.3" footer="0.3"/>
  <pageSetup scale="81" pageOrder="overThenDown" orientation="portrait" r:id="rId1"/>
  <headerFooter>
    <oddFooter>&amp;C&amp;"Maiandra GD,Regular"&amp;9&amp;P</oddFooter>
  </headerFooter>
  <rowBreaks count="2" manualBreakCount="2">
    <brk id="43" max="16383" man="1"/>
    <brk id="87" max="16383" man="1"/>
  </rowBreaks>
  <colBreaks count="1" manualBreakCount="1">
    <brk id="10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>
  <dimension ref="A1:S133"/>
  <sheetViews>
    <sheetView tabSelected="1" view="pageBreakPreview" topLeftCell="A112" zoomScale="60" workbookViewId="0">
      <selection activeCell="A99" sqref="A99:A102"/>
    </sheetView>
  </sheetViews>
  <sheetFormatPr defaultColWidth="10.28515625" defaultRowHeight="12.75"/>
  <cols>
    <col min="1" max="1" width="11.140625" style="489" customWidth="1"/>
    <col min="2" max="2" width="10.28515625" style="489"/>
    <col min="3" max="7" width="9.28515625" style="489" bestFit="1" customWidth="1"/>
    <col min="8" max="8" width="10.140625" style="489" bestFit="1" customWidth="1"/>
    <col min="9" max="11" width="9.28515625" style="489" bestFit="1" customWidth="1"/>
    <col min="12" max="12" width="10.28515625" style="489"/>
    <col min="13" max="16" width="9.28515625" style="489" bestFit="1" customWidth="1"/>
    <col min="17" max="18" width="13.5703125" style="489" customWidth="1"/>
    <col min="19" max="19" width="11.85546875" style="489" customWidth="1"/>
    <col min="20" max="16384" width="10.28515625" style="489"/>
  </cols>
  <sheetData>
    <row r="1" spans="1:19">
      <c r="A1" s="486"/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8" t="s">
        <v>1435</v>
      </c>
    </row>
    <row r="2" spans="1:19">
      <c r="A2" s="15"/>
      <c r="B2" s="58"/>
      <c r="C2" s="15"/>
      <c r="D2" s="491"/>
      <c r="E2" s="491"/>
      <c r="F2" s="491"/>
      <c r="G2" s="15"/>
      <c r="H2" s="15"/>
      <c r="I2" s="492"/>
      <c r="J2" s="444"/>
      <c r="K2" s="58"/>
      <c r="L2" s="491"/>
      <c r="M2" s="15"/>
      <c r="N2" s="15"/>
      <c r="O2" s="15"/>
      <c r="P2" s="15"/>
      <c r="Q2" s="15"/>
      <c r="R2" s="15"/>
      <c r="S2" s="448"/>
    </row>
    <row r="3" spans="1:19" ht="14.25">
      <c r="A3" s="1126" t="s">
        <v>1436</v>
      </c>
      <c r="B3" s="1126"/>
      <c r="C3" s="1126"/>
      <c r="D3" s="1126"/>
      <c r="E3" s="1126"/>
      <c r="F3" s="1126"/>
      <c r="G3" s="1126"/>
      <c r="H3" s="1126"/>
      <c r="I3" s="1126"/>
      <c r="J3" s="1126"/>
      <c r="K3" s="1126"/>
      <c r="L3" s="1126"/>
      <c r="M3" s="1126"/>
      <c r="N3" s="1126"/>
      <c r="O3" s="1126"/>
      <c r="P3" s="1126"/>
      <c r="Q3" s="1126"/>
      <c r="R3" s="1126"/>
      <c r="S3" s="1126"/>
    </row>
    <row r="4" spans="1:19" ht="14.25">
      <c r="A4" s="1127" t="s">
        <v>56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475" t="s">
        <v>96</v>
      </c>
    </row>
    <row r="6" spans="1:19">
      <c r="A6" s="1123" t="s">
        <v>1437</v>
      </c>
      <c r="B6" s="1115" t="s">
        <v>1305</v>
      </c>
      <c r="C6" s="1115"/>
      <c r="D6" s="1115"/>
      <c r="E6" s="1115"/>
      <c r="F6" s="1115"/>
      <c r="G6" s="1115"/>
      <c r="H6" s="1115"/>
      <c r="I6" s="1115"/>
      <c r="J6" s="1115" t="s">
        <v>1305</v>
      </c>
      <c r="K6" s="1115"/>
      <c r="L6" s="1115"/>
      <c r="M6" s="1115"/>
      <c r="N6" s="1115"/>
      <c r="O6" s="1115"/>
      <c r="P6" s="1115"/>
      <c r="Q6" s="1115"/>
      <c r="R6" s="1119" t="s">
        <v>1306</v>
      </c>
      <c r="S6" s="1123" t="s">
        <v>1437</v>
      </c>
    </row>
    <row r="7" spans="1:19">
      <c r="A7" s="1124"/>
      <c r="B7" s="1120" t="s">
        <v>1307</v>
      </c>
      <c r="C7" s="1120" t="s">
        <v>1308</v>
      </c>
      <c r="D7" s="1120" t="s">
        <v>1309</v>
      </c>
      <c r="E7" s="1120" t="s">
        <v>1310</v>
      </c>
      <c r="F7" s="1120" t="s">
        <v>1311</v>
      </c>
      <c r="G7" s="1120" t="s">
        <v>1312</v>
      </c>
      <c r="H7" s="1120" t="s">
        <v>1313</v>
      </c>
      <c r="I7" s="1120" t="s">
        <v>1314</v>
      </c>
      <c r="J7" s="1120" t="s">
        <v>1315</v>
      </c>
      <c r="K7" s="1120" t="s">
        <v>1316</v>
      </c>
      <c r="L7" s="1120" t="s">
        <v>1317</v>
      </c>
      <c r="M7" s="1120" t="s">
        <v>1318</v>
      </c>
      <c r="N7" s="1120" t="s">
        <v>1319</v>
      </c>
      <c r="O7" s="1120" t="s">
        <v>1320</v>
      </c>
      <c r="P7" s="1120" t="s">
        <v>1321</v>
      </c>
      <c r="Q7" s="1121" t="s">
        <v>57</v>
      </c>
      <c r="R7" s="1119"/>
      <c r="S7" s="1124"/>
    </row>
    <row r="8" spans="1:19" ht="49.5" customHeight="1">
      <c r="A8" s="1125"/>
      <c r="B8" s="1120"/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1"/>
      <c r="R8" s="1119"/>
      <c r="S8" s="1125"/>
    </row>
    <row r="9" spans="1:19">
      <c r="A9" s="493"/>
      <c r="B9" s="494"/>
      <c r="C9" s="494"/>
      <c r="D9" s="494"/>
      <c r="E9" s="494"/>
      <c r="F9" s="494"/>
      <c r="G9" s="494"/>
      <c r="H9" s="494"/>
      <c r="I9" s="494"/>
      <c r="J9" s="494"/>
      <c r="K9" s="494"/>
      <c r="L9" s="494"/>
      <c r="M9" s="494"/>
      <c r="N9" s="494"/>
      <c r="O9" s="494"/>
      <c r="P9" s="494"/>
      <c r="Q9" s="495"/>
      <c r="R9" s="495"/>
      <c r="S9" s="496"/>
    </row>
    <row r="10" spans="1:19" ht="17.100000000000001" customHeight="1">
      <c r="A10" s="497" t="s">
        <v>1322</v>
      </c>
      <c r="B10" s="498" t="s">
        <v>43</v>
      </c>
      <c r="C10" s="498">
        <v>13139.260959499999</v>
      </c>
      <c r="D10" s="498">
        <v>35053.9766561</v>
      </c>
      <c r="E10" s="498">
        <v>122539.486861</v>
      </c>
      <c r="F10" s="498">
        <v>60758.782462700001</v>
      </c>
      <c r="G10" s="498">
        <v>18199.915712800001</v>
      </c>
      <c r="H10" s="498">
        <v>2866476.0477447002</v>
      </c>
      <c r="I10" s="498">
        <v>810572.9238466</v>
      </c>
      <c r="J10" s="498" t="s">
        <v>43</v>
      </c>
      <c r="K10" s="498">
        <v>50835.846201200002</v>
      </c>
      <c r="L10" s="498" t="s">
        <v>43</v>
      </c>
      <c r="M10" s="498">
        <v>7699.1070799999998</v>
      </c>
      <c r="N10" s="498">
        <v>307050.88712859998</v>
      </c>
      <c r="O10" s="498" t="s">
        <v>43</v>
      </c>
      <c r="P10" s="498">
        <v>8443.9621888000001</v>
      </c>
      <c r="Q10" s="498">
        <v>4300770.1968420008</v>
      </c>
      <c r="R10" s="498">
        <v>5599803.2263118997</v>
      </c>
      <c r="S10" s="497" t="s">
        <v>1322</v>
      </c>
    </row>
    <row r="11" spans="1:19" ht="17.100000000000001" customHeight="1">
      <c r="A11" s="497" t="s">
        <v>1323</v>
      </c>
      <c r="B11" s="498" t="s">
        <v>43</v>
      </c>
      <c r="C11" s="498" t="s">
        <v>43</v>
      </c>
      <c r="D11" s="498" t="s">
        <v>43</v>
      </c>
      <c r="E11" s="498" t="s">
        <v>43</v>
      </c>
      <c r="F11" s="498" t="s">
        <v>43</v>
      </c>
      <c r="G11" s="498" t="s">
        <v>43</v>
      </c>
      <c r="H11" s="498" t="s">
        <v>43</v>
      </c>
      <c r="I11" s="498" t="s">
        <v>43</v>
      </c>
      <c r="J11" s="498" t="s">
        <v>43</v>
      </c>
      <c r="K11" s="498" t="s">
        <v>43</v>
      </c>
      <c r="L11" s="498" t="s">
        <v>43</v>
      </c>
      <c r="M11" s="498" t="s">
        <v>43</v>
      </c>
      <c r="N11" s="498" t="s">
        <v>43</v>
      </c>
      <c r="O11" s="498" t="s">
        <v>43</v>
      </c>
      <c r="P11" s="498" t="s">
        <v>43</v>
      </c>
      <c r="Q11" s="498" t="s">
        <v>43</v>
      </c>
      <c r="R11" s="498" t="s">
        <v>43</v>
      </c>
      <c r="S11" s="497" t="s">
        <v>1323</v>
      </c>
    </row>
    <row r="12" spans="1:19" ht="17.100000000000001" customHeight="1">
      <c r="A12" s="497" t="s">
        <v>1324</v>
      </c>
      <c r="B12" s="498" t="s">
        <v>43</v>
      </c>
      <c r="C12" s="498" t="s">
        <v>43</v>
      </c>
      <c r="D12" s="498" t="s">
        <v>43</v>
      </c>
      <c r="E12" s="498" t="s">
        <v>43</v>
      </c>
      <c r="F12" s="498" t="s">
        <v>43</v>
      </c>
      <c r="G12" s="498" t="s">
        <v>43</v>
      </c>
      <c r="H12" s="498" t="s">
        <v>43</v>
      </c>
      <c r="I12" s="498" t="s">
        <v>43</v>
      </c>
      <c r="J12" s="498" t="s">
        <v>43</v>
      </c>
      <c r="K12" s="498" t="s">
        <v>43</v>
      </c>
      <c r="L12" s="498" t="s">
        <v>43</v>
      </c>
      <c r="M12" s="498" t="s">
        <v>43</v>
      </c>
      <c r="N12" s="498" t="s">
        <v>43</v>
      </c>
      <c r="O12" s="498" t="s">
        <v>43</v>
      </c>
      <c r="P12" s="498" t="s">
        <v>43</v>
      </c>
      <c r="Q12" s="498" t="s">
        <v>43</v>
      </c>
      <c r="R12" s="498" t="s">
        <v>43</v>
      </c>
      <c r="S12" s="497" t="s">
        <v>1324</v>
      </c>
    </row>
    <row r="13" spans="1:19" ht="17.100000000000001" customHeight="1">
      <c r="A13" s="497" t="s">
        <v>1325</v>
      </c>
      <c r="B13" s="498" t="s">
        <v>43</v>
      </c>
      <c r="C13" s="498" t="s">
        <v>43</v>
      </c>
      <c r="D13" s="498" t="s">
        <v>43</v>
      </c>
      <c r="E13" s="498" t="s">
        <v>43</v>
      </c>
      <c r="F13" s="498" t="s">
        <v>43</v>
      </c>
      <c r="G13" s="498" t="s">
        <v>43</v>
      </c>
      <c r="H13" s="498" t="s">
        <v>43</v>
      </c>
      <c r="I13" s="498" t="s">
        <v>43</v>
      </c>
      <c r="J13" s="498" t="s">
        <v>43</v>
      </c>
      <c r="K13" s="498" t="s">
        <v>43</v>
      </c>
      <c r="L13" s="498" t="s">
        <v>43</v>
      </c>
      <c r="M13" s="498" t="s">
        <v>43</v>
      </c>
      <c r="N13" s="498" t="s">
        <v>43</v>
      </c>
      <c r="O13" s="498" t="s">
        <v>43</v>
      </c>
      <c r="P13" s="498" t="s">
        <v>43</v>
      </c>
      <c r="Q13" s="498" t="s">
        <v>43</v>
      </c>
      <c r="R13" s="498" t="s">
        <v>43</v>
      </c>
      <c r="S13" s="497" t="s">
        <v>1325</v>
      </c>
    </row>
    <row r="14" spans="1:19" ht="17.100000000000001" customHeight="1">
      <c r="A14" s="497" t="s">
        <v>1326</v>
      </c>
      <c r="B14" s="498" t="s">
        <v>43</v>
      </c>
      <c r="C14" s="498" t="s">
        <v>43</v>
      </c>
      <c r="D14" s="498" t="s">
        <v>43</v>
      </c>
      <c r="E14" s="498" t="s">
        <v>43</v>
      </c>
      <c r="F14" s="498" t="s">
        <v>43</v>
      </c>
      <c r="G14" s="498" t="s">
        <v>43</v>
      </c>
      <c r="H14" s="498">
        <v>0.40417999999999998</v>
      </c>
      <c r="I14" s="498" t="s">
        <v>43</v>
      </c>
      <c r="J14" s="498" t="s">
        <v>43</v>
      </c>
      <c r="K14" s="498" t="s">
        <v>43</v>
      </c>
      <c r="L14" s="498" t="s">
        <v>43</v>
      </c>
      <c r="M14" s="498" t="s">
        <v>43</v>
      </c>
      <c r="N14" s="498" t="s">
        <v>43</v>
      </c>
      <c r="O14" s="498" t="s">
        <v>43</v>
      </c>
      <c r="P14" s="498" t="s">
        <v>43</v>
      </c>
      <c r="Q14" s="498">
        <v>0.40417999999999998</v>
      </c>
      <c r="R14" s="498">
        <v>88.836437700000005</v>
      </c>
      <c r="S14" s="497" t="s">
        <v>1326</v>
      </c>
    </row>
    <row r="15" spans="1:19" ht="17.100000000000001" customHeight="1">
      <c r="A15" s="497" t="s">
        <v>1327</v>
      </c>
      <c r="B15" s="498" t="s">
        <v>43</v>
      </c>
      <c r="C15" s="498" t="s">
        <v>43</v>
      </c>
      <c r="D15" s="498" t="s">
        <v>43</v>
      </c>
      <c r="E15" s="498" t="s">
        <v>43</v>
      </c>
      <c r="F15" s="498" t="s">
        <v>43</v>
      </c>
      <c r="G15" s="498" t="s">
        <v>43</v>
      </c>
      <c r="H15" s="498" t="s">
        <v>43</v>
      </c>
      <c r="I15" s="498" t="s">
        <v>43</v>
      </c>
      <c r="J15" s="498" t="s">
        <v>43</v>
      </c>
      <c r="K15" s="498" t="s">
        <v>43</v>
      </c>
      <c r="L15" s="498" t="s">
        <v>43</v>
      </c>
      <c r="M15" s="498" t="s">
        <v>43</v>
      </c>
      <c r="N15" s="498" t="s">
        <v>43</v>
      </c>
      <c r="O15" s="498" t="s">
        <v>43</v>
      </c>
      <c r="P15" s="498" t="s">
        <v>43</v>
      </c>
      <c r="Q15" s="498" t="s">
        <v>43</v>
      </c>
      <c r="R15" s="498" t="s">
        <v>43</v>
      </c>
      <c r="S15" s="497" t="s">
        <v>1327</v>
      </c>
    </row>
    <row r="16" spans="1:19" ht="17.100000000000001" customHeight="1">
      <c r="A16" s="497" t="s">
        <v>1328</v>
      </c>
      <c r="B16" s="498" t="s">
        <v>43</v>
      </c>
      <c r="C16" s="498" t="s">
        <v>43</v>
      </c>
      <c r="D16" s="498">
        <v>430.3399167</v>
      </c>
      <c r="E16" s="498">
        <v>20130.686081</v>
      </c>
      <c r="F16" s="498" t="s">
        <v>43</v>
      </c>
      <c r="G16" s="498" t="s">
        <v>43</v>
      </c>
      <c r="H16" s="498">
        <v>30588.995361099998</v>
      </c>
      <c r="I16" s="498">
        <v>167.01735600000001</v>
      </c>
      <c r="J16" s="498" t="s">
        <v>43</v>
      </c>
      <c r="K16" s="498" t="s">
        <v>43</v>
      </c>
      <c r="L16" s="498" t="s">
        <v>43</v>
      </c>
      <c r="M16" s="498" t="s">
        <v>43</v>
      </c>
      <c r="N16" s="498" t="s">
        <v>43</v>
      </c>
      <c r="O16" s="498" t="s">
        <v>43</v>
      </c>
      <c r="P16" s="498" t="s">
        <v>43</v>
      </c>
      <c r="Q16" s="498">
        <v>51317.038714799994</v>
      </c>
      <c r="R16" s="498">
        <v>68841.664334000001</v>
      </c>
      <c r="S16" s="497" t="s">
        <v>1328</v>
      </c>
    </row>
    <row r="17" spans="1:19" ht="17.100000000000001" customHeight="1">
      <c r="A17" s="497" t="s">
        <v>1329</v>
      </c>
      <c r="B17" s="498" t="s">
        <v>43</v>
      </c>
      <c r="C17" s="498" t="s">
        <v>43</v>
      </c>
      <c r="D17" s="498" t="s">
        <v>43</v>
      </c>
      <c r="E17" s="498" t="s">
        <v>43</v>
      </c>
      <c r="F17" s="498" t="s">
        <v>43</v>
      </c>
      <c r="G17" s="498" t="s">
        <v>43</v>
      </c>
      <c r="H17" s="498" t="s">
        <v>43</v>
      </c>
      <c r="I17" s="498" t="s">
        <v>43</v>
      </c>
      <c r="J17" s="498" t="s">
        <v>43</v>
      </c>
      <c r="K17" s="498" t="s">
        <v>43</v>
      </c>
      <c r="L17" s="498" t="s">
        <v>43</v>
      </c>
      <c r="M17" s="498" t="s">
        <v>43</v>
      </c>
      <c r="N17" s="498" t="s">
        <v>43</v>
      </c>
      <c r="O17" s="498" t="s">
        <v>43</v>
      </c>
      <c r="P17" s="498" t="s">
        <v>43</v>
      </c>
      <c r="Q17" s="498" t="s">
        <v>43</v>
      </c>
      <c r="R17" s="498">
        <v>49.458304699999999</v>
      </c>
      <c r="S17" s="497" t="s">
        <v>1329</v>
      </c>
    </row>
    <row r="18" spans="1:19" ht="17.100000000000001" customHeight="1">
      <c r="A18" s="497" t="s">
        <v>1330</v>
      </c>
      <c r="B18" s="498" t="s">
        <v>43</v>
      </c>
      <c r="C18" s="498" t="s">
        <v>43</v>
      </c>
      <c r="D18" s="498">
        <v>7948.3722803000001</v>
      </c>
      <c r="E18" s="498">
        <v>181.93499499999999</v>
      </c>
      <c r="F18" s="498" t="s">
        <v>43</v>
      </c>
      <c r="G18" s="498" t="s">
        <v>43</v>
      </c>
      <c r="H18" s="498">
        <v>165720.1286118</v>
      </c>
      <c r="I18" s="498">
        <v>8548.7253197999999</v>
      </c>
      <c r="J18" s="498" t="s">
        <v>43</v>
      </c>
      <c r="K18" s="498" t="s">
        <v>43</v>
      </c>
      <c r="L18" s="498" t="s">
        <v>43</v>
      </c>
      <c r="M18" s="498" t="s">
        <v>43</v>
      </c>
      <c r="N18" s="498" t="s">
        <v>43</v>
      </c>
      <c r="O18" s="498" t="s">
        <v>43</v>
      </c>
      <c r="P18" s="498" t="s">
        <v>43</v>
      </c>
      <c r="Q18" s="498">
        <v>182399.1612069</v>
      </c>
      <c r="R18" s="498">
        <v>218839.04681</v>
      </c>
      <c r="S18" s="497" t="s">
        <v>1330</v>
      </c>
    </row>
    <row r="19" spans="1:19" ht="17.100000000000001" customHeight="1">
      <c r="A19" s="497" t="s">
        <v>1331</v>
      </c>
      <c r="B19" s="498" t="s">
        <v>43</v>
      </c>
      <c r="C19" s="498" t="s">
        <v>43</v>
      </c>
      <c r="D19" s="498" t="s">
        <v>43</v>
      </c>
      <c r="E19" s="498" t="s">
        <v>43</v>
      </c>
      <c r="F19" s="498" t="s">
        <v>43</v>
      </c>
      <c r="G19" s="498" t="s">
        <v>43</v>
      </c>
      <c r="H19" s="498" t="s">
        <v>43</v>
      </c>
      <c r="I19" s="498" t="s">
        <v>43</v>
      </c>
      <c r="J19" s="498" t="s">
        <v>43</v>
      </c>
      <c r="K19" s="498" t="s">
        <v>43</v>
      </c>
      <c r="L19" s="498" t="s">
        <v>43</v>
      </c>
      <c r="M19" s="498" t="s">
        <v>43</v>
      </c>
      <c r="N19" s="498" t="s">
        <v>43</v>
      </c>
      <c r="O19" s="498" t="s">
        <v>43</v>
      </c>
      <c r="P19" s="498" t="s">
        <v>43</v>
      </c>
      <c r="Q19" s="498" t="s">
        <v>43</v>
      </c>
      <c r="R19" s="498" t="s">
        <v>43</v>
      </c>
      <c r="S19" s="497" t="s">
        <v>1331</v>
      </c>
    </row>
    <row r="20" spans="1:19" ht="17.100000000000001" customHeight="1">
      <c r="A20" s="497" t="s">
        <v>1332</v>
      </c>
      <c r="B20" s="498" t="s">
        <v>43</v>
      </c>
      <c r="C20" s="498" t="s">
        <v>43</v>
      </c>
      <c r="D20" s="498" t="s">
        <v>43</v>
      </c>
      <c r="E20" s="498" t="s">
        <v>43</v>
      </c>
      <c r="F20" s="498" t="s">
        <v>43</v>
      </c>
      <c r="G20" s="498" t="s">
        <v>43</v>
      </c>
      <c r="H20" s="498" t="s">
        <v>43</v>
      </c>
      <c r="I20" s="498" t="s">
        <v>43</v>
      </c>
      <c r="J20" s="498" t="s">
        <v>43</v>
      </c>
      <c r="K20" s="498" t="s">
        <v>43</v>
      </c>
      <c r="L20" s="498" t="s">
        <v>43</v>
      </c>
      <c r="M20" s="498" t="s">
        <v>43</v>
      </c>
      <c r="N20" s="498" t="s">
        <v>43</v>
      </c>
      <c r="O20" s="498" t="s">
        <v>43</v>
      </c>
      <c r="P20" s="498" t="s">
        <v>43</v>
      </c>
      <c r="Q20" s="498" t="s">
        <v>43</v>
      </c>
      <c r="R20" s="498" t="s">
        <v>43</v>
      </c>
      <c r="S20" s="497" t="s">
        <v>1332</v>
      </c>
    </row>
    <row r="21" spans="1:19" ht="17.100000000000001" customHeight="1">
      <c r="A21" s="497" t="s">
        <v>1333</v>
      </c>
      <c r="B21" s="498" t="s">
        <v>43</v>
      </c>
      <c r="C21" s="498" t="s">
        <v>43</v>
      </c>
      <c r="D21" s="498">
        <v>14102.974123800001</v>
      </c>
      <c r="E21" s="498">
        <v>2868.2628079999999</v>
      </c>
      <c r="F21" s="498">
        <v>9014.25</v>
      </c>
      <c r="G21" s="498" t="s">
        <v>43</v>
      </c>
      <c r="H21" s="498">
        <v>61928.319373699997</v>
      </c>
      <c r="I21" s="498" t="s">
        <v>43</v>
      </c>
      <c r="J21" s="498" t="s">
        <v>43</v>
      </c>
      <c r="K21" s="498">
        <v>18252.568103000001</v>
      </c>
      <c r="L21" s="498" t="s">
        <v>43</v>
      </c>
      <c r="M21" s="498" t="s">
        <v>43</v>
      </c>
      <c r="N21" s="498">
        <v>15536.0766121</v>
      </c>
      <c r="O21" s="498" t="s">
        <v>43</v>
      </c>
      <c r="P21" s="498" t="s">
        <v>43</v>
      </c>
      <c r="Q21" s="498">
        <v>121702.4510206</v>
      </c>
      <c r="R21" s="498">
        <v>136977.10782850001</v>
      </c>
      <c r="S21" s="497" t="s">
        <v>1333</v>
      </c>
    </row>
    <row r="22" spans="1:19" ht="17.100000000000001" customHeight="1">
      <c r="A22" s="497" t="s">
        <v>1334</v>
      </c>
      <c r="B22" s="498" t="s">
        <v>43</v>
      </c>
      <c r="C22" s="498" t="s">
        <v>43</v>
      </c>
      <c r="D22" s="498">
        <v>7333.7554780999999</v>
      </c>
      <c r="E22" s="498">
        <v>2316.618238</v>
      </c>
      <c r="F22" s="498">
        <v>30.913675099999999</v>
      </c>
      <c r="G22" s="498" t="s">
        <v>43</v>
      </c>
      <c r="H22" s="498">
        <v>66183.412773300006</v>
      </c>
      <c r="I22" s="498">
        <v>2793.0405056</v>
      </c>
      <c r="J22" s="498" t="s">
        <v>43</v>
      </c>
      <c r="K22" s="498">
        <v>1259.3632646999999</v>
      </c>
      <c r="L22" s="498" t="s">
        <v>43</v>
      </c>
      <c r="M22" s="498" t="s">
        <v>43</v>
      </c>
      <c r="N22" s="498">
        <v>1481.0027715000001</v>
      </c>
      <c r="O22" s="498" t="s">
        <v>43</v>
      </c>
      <c r="P22" s="498" t="s">
        <v>43</v>
      </c>
      <c r="Q22" s="498">
        <v>81398.106706300023</v>
      </c>
      <c r="R22" s="498">
        <v>83030.376268699998</v>
      </c>
      <c r="S22" s="497" t="s">
        <v>1334</v>
      </c>
    </row>
    <row r="23" spans="1:19" ht="17.100000000000001" customHeight="1">
      <c r="A23" s="497" t="s">
        <v>1335</v>
      </c>
      <c r="B23" s="498" t="s">
        <v>43</v>
      </c>
      <c r="C23" s="498" t="s">
        <v>43</v>
      </c>
      <c r="D23" s="498" t="s">
        <v>43</v>
      </c>
      <c r="E23" s="498" t="s">
        <v>43</v>
      </c>
      <c r="F23" s="498" t="s">
        <v>43</v>
      </c>
      <c r="G23" s="498" t="s">
        <v>43</v>
      </c>
      <c r="H23" s="498" t="s">
        <v>43</v>
      </c>
      <c r="I23" s="498" t="s">
        <v>43</v>
      </c>
      <c r="J23" s="498" t="s">
        <v>43</v>
      </c>
      <c r="K23" s="498">
        <v>1156.6910258</v>
      </c>
      <c r="L23" s="498" t="s">
        <v>43</v>
      </c>
      <c r="M23" s="498" t="s">
        <v>43</v>
      </c>
      <c r="N23" s="498" t="s">
        <v>43</v>
      </c>
      <c r="O23" s="498" t="s">
        <v>43</v>
      </c>
      <c r="P23" s="498" t="s">
        <v>43</v>
      </c>
      <c r="Q23" s="498">
        <v>1156.6910258</v>
      </c>
      <c r="R23" s="498">
        <v>1192.6870096</v>
      </c>
      <c r="S23" s="497" t="s">
        <v>1335</v>
      </c>
    </row>
    <row r="24" spans="1:19" ht="17.100000000000001" customHeight="1">
      <c r="A24" s="497" t="s">
        <v>1336</v>
      </c>
      <c r="B24" s="498" t="s">
        <v>43</v>
      </c>
      <c r="C24" s="498" t="s">
        <v>43</v>
      </c>
      <c r="D24" s="498">
        <v>6623.6555297000004</v>
      </c>
      <c r="E24" s="498" t="s">
        <v>43</v>
      </c>
      <c r="F24" s="498" t="s">
        <v>43</v>
      </c>
      <c r="G24" s="498" t="s">
        <v>43</v>
      </c>
      <c r="H24" s="498">
        <v>179.98230000000001</v>
      </c>
      <c r="I24" s="498">
        <v>82.798933399999996</v>
      </c>
      <c r="J24" s="498" t="s">
        <v>43</v>
      </c>
      <c r="K24" s="498">
        <v>607.2122521</v>
      </c>
      <c r="L24" s="498" t="s">
        <v>43</v>
      </c>
      <c r="M24" s="498" t="s">
        <v>43</v>
      </c>
      <c r="N24" s="498">
        <v>379.85926999999998</v>
      </c>
      <c r="O24" s="498" t="s">
        <v>43</v>
      </c>
      <c r="P24" s="498" t="s">
        <v>43</v>
      </c>
      <c r="Q24" s="498">
        <v>7873.5082852000005</v>
      </c>
      <c r="R24" s="498">
        <v>24737.701658900001</v>
      </c>
      <c r="S24" s="497" t="s">
        <v>1336</v>
      </c>
    </row>
    <row r="25" spans="1:19" ht="17.100000000000001" customHeight="1">
      <c r="A25" s="497" t="s">
        <v>1337</v>
      </c>
      <c r="B25" s="498" t="s">
        <v>43</v>
      </c>
      <c r="C25" s="498" t="s">
        <v>43</v>
      </c>
      <c r="D25" s="498" t="s">
        <v>43</v>
      </c>
      <c r="E25" s="498" t="s">
        <v>43</v>
      </c>
      <c r="F25" s="498" t="s">
        <v>43</v>
      </c>
      <c r="G25" s="498" t="s">
        <v>43</v>
      </c>
      <c r="H25" s="498" t="s">
        <v>43</v>
      </c>
      <c r="I25" s="498" t="s">
        <v>43</v>
      </c>
      <c r="J25" s="498" t="s">
        <v>43</v>
      </c>
      <c r="K25" s="498">
        <v>402.16666659999999</v>
      </c>
      <c r="L25" s="498" t="s">
        <v>43</v>
      </c>
      <c r="M25" s="498" t="s">
        <v>43</v>
      </c>
      <c r="N25" s="498" t="s">
        <v>43</v>
      </c>
      <c r="O25" s="498" t="s">
        <v>43</v>
      </c>
      <c r="P25" s="498" t="s">
        <v>43</v>
      </c>
      <c r="Q25" s="498">
        <v>402.16666659999999</v>
      </c>
      <c r="R25" s="498">
        <v>47003.259112300002</v>
      </c>
      <c r="S25" s="497" t="s">
        <v>1337</v>
      </c>
    </row>
    <row r="26" spans="1:19" ht="17.100000000000001" customHeight="1">
      <c r="A26" s="497" t="s">
        <v>1338</v>
      </c>
      <c r="B26" s="498" t="s">
        <v>43</v>
      </c>
      <c r="C26" s="498" t="s">
        <v>43</v>
      </c>
      <c r="D26" s="498">
        <v>9458.1434305999992</v>
      </c>
      <c r="E26" s="498">
        <v>15288.7512176</v>
      </c>
      <c r="F26" s="498">
        <v>1.6497984000000001</v>
      </c>
      <c r="G26" s="498" t="s">
        <v>43</v>
      </c>
      <c r="H26" s="498">
        <v>407461.72064209997</v>
      </c>
      <c r="I26" s="498">
        <v>2669.1431467000002</v>
      </c>
      <c r="J26" s="498">
        <v>36.905829300000001</v>
      </c>
      <c r="K26" s="498">
        <v>50398.052789699999</v>
      </c>
      <c r="L26" s="498" t="s">
        <v>43</v>
      </c>
      <c r="M26" s="498" t="s">
        <v>43</v>
      </c>
      <c r="N26" s="498">
        <v>45801.2888656</v>
      </c>
      <c r="O26" s="498">
        <v>959.86426670000003</v>
      </c>
      <c r="P26" s="498" t="s">
        <v>43</v>
      </c>
      <c r="Q26" s="498">
        <v>532075.51998669992</v>
      </c>
      <c r="R26" s="498">
        <v>459431.98983979999</v>
      </c>
      <c r="S26" s="497" t="s">
        <v>1338</v>
      </c>
    </row>
    <row r="27" spans="1:19" ht="17.100000000000001" customHeight="1">
      <c r="A27" s="497" t="s">
        <v>1339</v>
      </c>
      <c r="B27" s="498" t="s">
        <v>43</v>
      </c>
      <c r="C27" s="498" t="s">
        <v>43</v>
      </c>
      <c r="D27" s="498" t="s">
        <v>43</v>
      </c>
      <c r="E27" s="498" t="s">
        <v>43</v>
      </c>
      <c r="F27" s="498" t="s">
        <v>43</v>
      </c>
      <c r="G27" s="498" t="s">
        <v>43</v>
      </c>
      <c r="H27" s="498" t="s">
        <v>43</v>
      </c>
      <c r="I27" s="498" t="s">
        <v>43</v>
      </c>
      <c r="J27" s="498" t="s">
        <v>43</v>
      </c>
      <c r="K27" s="498">
        <v>0.75614999999999999</v>
      </c>
      <c r="L27" s="498" t="s">
        <v>43</v>
      </c>
      <c r="M27" s="498" t="s">
        <v>43</v>
      </c>
      <c r="N27" s="498" t="s">
        <v>43</v>
      </c>
      <c r="O27" s="498" t="s">
        <v>43</v>
      </c>
      <c r="P27" s="498" t="s">
        <v>43</v>
      </c>
      <c r="Q27" s="498">
        <v>0.75614999999999999</v>
      </c>
      <c r="R27" s="498" t="s">
        <v>43</v>
      </c>
      <c r="S27" s="497" t="s">
        <v>1339</v>
      </c>
    </row>
    <row r="28" spans="1:19" ht="17.100000000000001" customHeight="1">
      <c r="A28" s="497" t="s">
        <v>1340</v>
      </c>
      <c r="B28" s="498" t="s">
        <v>43</v>
      </c>
      <c r="C28" s="498" t="s">
        <v>43</v>
      </c>
      <c r="D28" s="498">
        <v>237954.2616311</v>
      </c>
      <c r="E28" s="498">
        <v>51041.151866699998</v>
      </c>
      <c r="F28" s="498" t="s">
        <v>43</v>
      </c>
      <c r="G28" s="498" t="s">
        <v>43</v>
      </c>
      <c r="H28" s="498">
        <v>27669.129110599999</v>
      </c>
      <c r="I28" s="498">
        <v>1355.8167423</v>
      </c>
      <c r="J28" s="498" t="s">
        <v>43</v>
      </c>
      <c r="K28" s="498">
        <v>660.83598089999998</v>
      </c>
      <c r="L28" s="498" t="s">
        <v>43</v>
      </c>
      <c r="M28" s="498" t="s">
        <v>43</v>
      </c>
      <c r="N28" s="498">
        <v>1717.1216362</v>
      </c>
      <c r="O28" s="498">
        <v>288.47205600000001</v>
      </c>
      <c r="P28" s="498" t="s">
        <v>43</v>
      </c>
      <c r="Q28" s="498">
        <v>320686.7890238</v>
      </c>
      <c r="R28" s="498">
        <v>484027.05001549999</v>
      </c>
      <c r="S28" s="497" t="s">
        <v>1340</v>
      </c>
    </row>
    <row r="29" spans="1:19" ht="17.100000000000001" customHeight="1">
      <c r="A29" s="497" t="s">
        <v>1341</v>
      </c>
      <c r="B29" s="498" t="s">
        <v>43</v>
      </c>
      <c r="C29" s="498" t="s">
        <v>43</v>
      </c>
      <c r="D29" s="498" t="s">
        <v>43</v>
      </c>
      <c r="E29" s="498" t="s">
        <v>43</v>
      </c>
      <c r="F29" s="498" t="s">
        <v>43</v>
      </c>
      <c r="G29" s="498" t="s">
        <v>43</v>
      </c>
      <c r="H29" s="498">
        <v>4862.4284719999996</v>
      </c>
      <c r="I29" s="498">
        <v>5.8338291</v>
      </c>
      <c r="J29" s="498" t="s">
        <v>43</v>
      </c>
      <c r="K29" s="498" t="s">
        <v>43</v>
      </c>
      <c r="L29" s="498" t="s">
        <v>43</v>
      </c>
      <c r="M29" s="498" t="s">
        <v>43</v>
      </c>
      <c r="N29" s="498" t="s">
        <v>43</v>
      </c>
      <c r="O29" s="498" t="s">
        <v>43</v>
      </c>
      <c r="P29" s="498" t="s">
        <v>43</v>
      </c>
      <c r="Q29" s="498">
        <v>4868.2623010999996</v>
      </c>
      <c r="R29" s="498">
        <v>5523.2902327000002</v>
      </c>
      <c r="S29" s="497" t="s">
        <v>1341</v>
      </c>
    </row>
    <row r="30" spans="1:19" ht="17.100000000000001" customHeight="1">
      <c r="A30" s="497" t="s">
        <v>1342</v>
      </c>
      <c r="B30" s="498" t="s">
        <v>43</v>
      </c>
      <c r="C30" s="498" t="s">
        <v>43</v>
      </c>
      <c r="D30" s="498">
        <v>9671.8109186999991</v>
      </c>
      <c r="E30" s="498">
        <v>39446.473140599999</v>
      </c>
      <c r="F30" s="498">
        <v>7003.6465236000004</v>
      </c>
      <c r="G30" s="498">
        <v>33.1930014</v>
      </c>
      <c r="H30" s="498">
        <v>352450.17174269998</v>
      </c>
      <c r="I30" s="498">
        <v>41189.036923400003</v>
      </c>
      <c r="J30" s="498" t="s">
        <v>43</v>
      </c>
      <c r="K30" s="498">
        <v>9.8328661999999998</v>
      </c>
      <c r="L30" s="498" t="s">
        <v>43</v>
      </c>
      <c r="M30" s="498" t="s">
        <v>43</v>
      </c>
      <c r="N30" s="498">
        <v>3617.0597214999998</v>
      </c>
      <c r="O30" s="498" t="s">
        <v>43</v>
      </c>
      <c r="P30" s="498" t="s">
        <v>43</v>
      </c>
      <c r="Q30" s="498">
        <v>453421.22483809997</v>
      </c>
      <c r="R30" s="498">
        <v>130842.7995656</v>
      </c>
      <c r="S30" s="497" t="s">
        <v>1342</v>
      </c>
    </row>
    <row r="31" spans="1:19" ht="17.100000000000001" customHeight="1">
      <c r="A31" s="497" t="s">
        <v>1343</v>
      </c>
      <c r="B31" s="498" t="s">
        <v>43</v>
      </c>
      <c r="C31" s="498" t="s">
        <v>43</v>
      </c>
      <c r="D31" s="498" t="s">
        <v>43</v>
      </c>
      <c r="E31" s="498" t="s">
        <v>43</v>
      </c>
      <c r="F31" s="498" t="s">
        <v>43</v>
      </c>
      <c r="G31" s="498" t="s">
        <v>43</v>
      </c>
      <c r="H31" s="498">
        <v>1.0262184999999999</v>
      </c>
      <c r="I31" s="498" t="s">
        <v>43</v>
      </c>
      <c r="J31" s="498">
        <v>0.51849999999999996</v>
      </c>
      <c r="K31" s="498" t="s">
        <v>43</v>
      </c>
      <c r="L31" s="498" t="s">
        <v>43</v>
      </c>
      <c r="M31" s="498" t="s">
        <v>43</v>
      </c>
      <c r="N31" s="498" t="s">
        <v>43</v>
      </c>
      <c r="O31" s="498" t="s">
        <v>43</v>
      </c>
      <c r="P31" s="498" t="s">
        <v>43</v>
      </c>
      <c r="Q31" s="498">
        <v>1.5447184999999999</v>
      </c>
      <c r="R31" s="498">
        <v>13405.364758899999</v>
      </c>
      <c r="S31" s="497" t="s">
        <v>1343</v>
      </c>
    </row>
    <row r="32" spans="1:19" ht="17.100000000000001" customHeight="1">
      <c r="A32" s="497" t="s">
        <v>1344</v>
      </c>
      <c r="B32" s="498" t="s">
        <v>43</v>
      </c>
      <c r="C32" s="498" t="s">
        <v>43</v>
      </c>
      <c r="D32" s="498">
        <v>382.732438</v>
      </c>
      <c r="E32" s="498">
        <v>147.77605700000001</v>
      </c>
      <c r="F32" s="498">
        <v>1577.0342456000001</v>
      </c>
      <c r="G32" s="498" t="s">
        <v>43</v>
      </c>
      <c r="H32" s="498">
        <v>1113.5073216999999</v>
      </c>
      <c r="I32" s="498">
        <v>2149.1188797999998</v>
      </c>
      <c r="J32" s="498" t="s">
        <v>43</v>
      </c>
      <c r="K32" s="498" t="s">
        <v>43</v>
      </c>
      <c r="L32" s="498" t="s">
        <v>43</v>
      </c>
      <c r="M32" s="498" t="s">
        <v>43</v>
      </c>
      <c r="N32" s="498" t="s">
        <v>43</v>
      </c>
      <c r="O32" s="498" t="s">
        <v>43</v>
      </c>
      <c r="P32" s="498" t="s">
        <v>43</v>
      </c>
      <c r="Q32" s="498">
        <v>5370.1689420999992</v>
      </c>
      <c r="R32" s="498">
        <v>4838.5864445999996</v>
      </c>
      <c r="S32" s="497" t="s">
        <v>1344</v>
      </c>
    </row>
    <row r="33" spans="1:19" ht="17.100000000000001" customHeight="1">
      <c r="A33" s="497" t="s">
        <v>1345</v>
      </c>
      <c r="B33" s="498" t="s">
        <v>43</v>
      </c>
      <c r="C33" s="498" t="s">
        <v>43</v>
      </c>
      <c r="D33" s="498" t="s">
        <v>43</v>
      </c>
      <c r="E33" s="498" t="s">
        <v>43</v>
      </c>
      <c r="F33" s="498">
        <v>7112.5052990000004</v>
      </c>
      <c r="G33" s="498" t="s">
        <v>43</v>
      </c>
      <c r="H33" s="498">
        <v>19046.444407300001</v>
      </c>
      <c r="I33" s="498">
        <v>55.317832600000003</v>
      </c>
      <c r="J33" s="498" t="s">
        <v>43</v>
      </c>
      <c r="K33" s="498" t="s">
        <v>43</v>
      </c>
      <c r="L33" s="498" t="s">
        <v>43</v>
      </c>
      <c r="M33" s="498" t="s">
        <v>43</v>
      </c>
      <c r="N33" s="498" t="s">
        <v>43</v>
      </c>
      <c r="O33" s="498" t="s">
        <v>43</v>
      </c>
      <c r="P33" s="498" t="s">
        <v>43</v>
      </c>
      <c r="Q33" s="498">
        <v>26214.267538900003</v>
      </c>
      <c r="R33" s="498">
        <v>32189.233242800001</v>
      </c>
      <c r="S33" s="497" t="s">
        <v>1345</v>
      </c>
    </row>
    <row r="34" spans="1:19" ht="17.100000000000001" customHeight="1">
      <c r="A34" s="497" t="s">
        <v>1346</v>
      </c>
      <c r="B34" s="498" t="s">
        <v>43</v>
      </c>
      <c r="C34" s="498">
        <v>3408.8607290999998</v>
      </c>
      <c r="D34" s="498" t="s">
        <v>43</v>
      </c>
      <c r="E34" s="498">
        <v>3687.9533065999999</v>
      </c>
      <c r="F34" s="498">
        <v>3944.7247232999998</v>
      </c>
      <c r="G34" s="498">
        <v>7237.1380221999998</v>
      </c>
      <c r="H34" s="498">
        <v>119602.8125341</v>
      </c>
      <c r="I34" s="498">
        <v>2794.1709863000001</v>
      </c>
      <c r="J34" s="498" t="s">
        <v>43</v>
      </c>
      <c r="K34" s="498" t="s">
        <v>43</v>
      </c>
      <c r="L34" s="498" t="s">
        <v>43</v>
      </c>
      <c r="M34" s="498" t="s">
        <v>43</v>
      </c>
      <c r="N34" s="498">
        <v>28038.7197079</v>
      </c>
      <c r="O34" s="498" t="s">
        <v>43</v>
      </c>
      <c r="P34" s="498" t="s">
        <v>43</v>
      </c>
      <c r="Q34" s="498">
        <v>168714.38000949999</v>
      </c>
      <c r="R34" s="498">
        <v>1016990.5287356999</v>
      </c>
      <c r="S34" s="497" t="s">
        <v>1346</v>
      </c>
    </row>
    <row r="35" spans="1:19" ht="17.100000000000001" customHeight="1">
      <c r="A35" s="497" t="s">
        <v>1347</v>
      </c>
      <c r="B35" s="498" t="s">
        <v>43</v>
      </c>
      <c r="C35" s="498" t="s">
        <v>43</v>
      </c>
      <c r="D35" s="498" t="s">
        <v>43</v>
      </c>
      <c r="E35" s="498" t="s">
        <v>43</v>
      </c>
      <c r="F35" s="498" t="s">
        <v>43</v>
      </c>
      <c r="G35" s="498" t="s">
        <v>43</v>
      </c>
      <c r="H35" s="498">
        <v>5892.0892941000002</v>
      </c>
      <c r="I35" s="498">
        <v>2594.3546505999998</v>
      </c>
      <c r="J35" s="498" t="s">
        <v>43</v>
      </c>
      <c r="K35" s="498" t="s">
        <v>43</v>
      </c>
      <c r="L35" s="498" t="s">
        <v>43</v>
      </c>
      <c r="M35" s="498" t="s">
        <v>43</v>
      </c>
      <c r="N35" s="498" t="s">
        <v>43</v>
      </c>
      <c r="O35" s="498" t="s">
        <v>43</v>
      </c>
      <c r="P35" s="498" t="s">
        <v>43</v>
      </c>
      <c r="Q35" s="498">
        <v>8486.4439447000004</v>
      </c>
      <c r="R35" s="498">
        <v>1863.0659934</v>
      </c>
      <c r="S35" s="497" t="s">
        <v>1347</v>
      </c>
    </row>
    <row r="36" spans="1:19" ht="17.100000000000001" customHeight="1">
      <c r="A36" s="497" t="s">
        <v>1348</v>
      </c>
      <c r="B36" s="498" t="s">
        <v>43</v>
      </c>
      <c r="C36" s="498" t="s">
        <v>43</v>
      </c>
      <c r="D36" s="498" t="s">
        <v>43</v>
      </c>
      <c r="E36" s="498" t="s">
        <v>43</v>
      </c>
      <c r="F36" s="498" t="s">
        <v>43</v>
      </c>
      <c r="G36" s="498" t="s">
        <v>43</v>
      </c>
      <c r="H36" s="498">
        <v>94893.069635599997</v>
      </c>
      <c r="I36" s="498">
        <v>1257.6222923</v>
      </c>
      <c r="J36" s="498" t="s">
        <v>43</v>
      </c>
      <c r="K36" s="498" t="s">
        <v>43</v>
      </c>
      <c r="L36" s="498" t="s">
        <v>43</v>
      </c>
      <c r="M36" s="498" t="s">
        <v>43</v>
      </c>
      <c r="N36" s="498" t="s">
        <v>43</v>
      </c>
      <c r="O36" s="498" t="s">
        <v>43</v>
      </c>
      <c r="P36" s="498" t="s">
        <v>43</v>
      </c>
      <c r="Q36" s="498">
        <v>96150.691927899999</v>
      </c>
      <c r="R36" s="498">
        <v>104473.9477546</v>
      </c>
      <c r="S36" s="497" t="s">
        <v>1348</v>
      </c>
    </row>
    <row r="37" spans="1:19" ht="17.100000000000001" customHeight="1">
      <c r="A37" s="497" t="s">
        <v>1349</v>
      </c>
      <c r="B37" s="498" t="s">
        <v>43</v>
      </c>
      <c r="C37" s="498" t="s">
        <v>43</v>
      </c>
      <c r="D37" s="498" t="s">
        <v>43</v>
      </c>
      <c r="E37" s="498" t="s">
        <v>43</v>
      </c>
      <c r="F37" s="498" t="s">
        <v>43</v>
      </c>
      <c r="G37" s="498" t="s">
        <v>43</v>
      </c>
      <c r="H37" s="498">
        <v>8.2803299999999993</v>
      </c>
      <c r="I37" s="498">
        <v>15171.146182799999</v>
      </c>
      <c r="J37" s="498" t="s">
        <v>43</v>
      </c>
      <c r="K37" s="498" t="s">
        <v>43</v>
      </c>
      <c r="L37" s="498" t="s">
        <v>43</v>
      </c>
      <c r="M37" s="498" t="s">
        <v>43</v>
      </c>
      <c r="N37" s="498" t="s">
        <v>43</v>
      </c>
      <c r="O37" s="498" t="s">
        <v>43</v>
      </c>
      <c r="P37" s="498" t="s">
        <v>43</v>
      </c>
      <c r="Q37" s="498">
        <v>15179.426512799999</v>
      </c>
      <c r="R37" s="498">
        <v>4734.5770697999997</v>
      </c>
      <c r="S37" s="497" t="s">
        <v>1349</v>
      </c>
    </row>
    <row r="38" spans="1:19" ht="17.100000000000001" customHeight="1">
      <c r="A38" s="497" t="s">
        <v>1350</v>
      </c>
      <c r="B38" s="498" t="s">
        <v>43</v>
      </c>
      <c r="C38" s="498">
        <v>7094.0311978</v>
      </c>
      <c r="D38" s="498">
        <v>6627.6306109999996</v>
      </c>
      <c r="E38" s="498">
        <v>1493.0450244000001</v>
      </c>
      <c r="F38" s="498">
        <v>1264.0890248000001</v>
      </c>
      <c r="G38" s="498">
        <v>36.2575833</v>
      </c>
      <c r="H38" s="498">
        <v>1242196.3523200001</v>
      </c>
      <c r="I38" s="498">
        <v>29974.048679200001</v>
      </c>
      <c r="J38" s="498">
        <v>3.2114406</v>
      </c>
      <c r="K38" s="498">
        <v>8.8027099999999994</v>
      </c>
      <c r="L38" s="498" t="s">
        <v>43</v>
      </c>
      <c r="M38" s="498" t="s">
        <v>43</v>
      </c>
      <c r="N38" s="498">
        <v>11481.124925100001</v>
      </c>
      <c r="O38" s="498">
        <v>48.444890000000001</v>
      </c>
      <c r="P38" s="498" t="s">
        <v>43</v>
      </c>
      <c r="Q38" s="498">
        <v>1300227.0384062</v>
      </c>
      <c r="R38" s="498">
        <v>881501.44322260004</v>
      </c>
      <c r="S38" s="497" t="s">
        <v>1350</v>
      </c>
    </row>
    <row r="39" spans="1:19" ht="17.100000000000001" customHeight="1">
      <c r="A39" s="497" t="s">
        <v>1351</v>
      </c>
      <c r="B39" s="498" t="s">
        <v>43</v>
      </c>
      <c r="C39" s="498" t="s">
        <v>43</v>
      </c>
      <c r="D39" s="498" t="s">
        <v>43</v>
      </c>
      <c r="E39" s="498">
        <v>53.167361100000001</v>
      </c>
      <c r="F39" s="498" t="s">
        <v>43</v>
      </c>
      <c r="G39" s="498" t="s">
        <v>43</v>
      </c>
      <c r="H39" s="498">
        <v>3402.1874272</v>
      </c>
      <c r="I39" s="498">
        <v>585.19728999999995</v>
      </c>
      <c r="J39" s="498" t="s">
        <v>43</v>
      </c>
      <c r="K39" s="498" t="s">
        <v>43</v>
      </c>
      <c r="L39" s="498" t="s">
        <v>43</v>
      </c>
      <c r="M39" s="498" t="s">
        <v>43</v>
      </c>
      <c r="N39" s="498">
        <v>15.5163513</v>
      </c>
      <c r="O39" s="498" t="s">
        <v>43</v>
      </c>
      <c r="P39" s="498" t="s">
        <v>43</v>
      </c>
      <c r="Q39" s="498">
        <v>4056.0684296000004</v>
      </c>
      <c r="R39" s="498">
        <v>16557.317413600002</v>
      </c>
      <c r="S39" s="497" t="s">
        <v>1351</v>
      </c>
    </row>
    <row r="40" spans="1:19" ht="17.100000000000001" customHeight="1">
      <c r="A40" s="497" t="s">
        <v>1352</v>
      </c>
      <c r="B40" s="498" t="s">
        <v>43</v>
      </c>
      <c r="C40" s="498" t="s">
        <v>43</v>
      </c>
      <c r="D40" s="498" t="s">
        <v>43</v>
      </c>
      <c r="E40" s="498" t="s">
        <v>43</v>
      </c>
      <c r="F40" s="498" t="s">
        <v>43</v>
      </c>
      <c r="G40" s="498" t="s">
        <v>43</v>
      </c>
      <c r="H40" s="498">
        <v>769.26382620000004</v>
      </c>
      <c r="I40" s="498">
        <v>2010.3262127999999</v>
      </c>
      <c r="J40" s="498" t="s">
        <v>43</v>
      </c>
      <c r="K40" s="498" t="s">
        <v>43</v>
      </c>
      <c r="L40" s="498" t="s">
        <v>43</v>
      </c>
      <c r="M40" s="498" t="s">
        <v>43</v>
      </c>
      <c r="N40" s="498" t="s">
        <v>43</v>
      </c>
      <c r="O40" s="498" t="s">
        <v>43</v>
      </c>
      <c r="P40" s="498" t="s">
        <v>43</v>
      </c>
      <c r="Q40" s="498">
        <v>2779.5900389999997</v>
      </c>
      <c r="R40" s="498">
        <v>10375.5181232</v>
      </c>
      <c r="S40" s="497" t="s">
        <v>1352</v>
      </c>
    </row>
    <row r="41" spans="1:19" ht="17.100000000000001" customHeight="1">
      <c r="A41" s="497" t="s">
        <v>1353</v>
      </c>
      <c r="B41" s="498" t="s">
        <v>43</v>
      </c>
      <c r="C41" s="498" t="s">
        <v>43</v>
      </c>
      <c r="D41" s="498" t="s">
        <v>43</v>
      </c>
      <c r="E41" s="498" t="s">
        <v>43</v>
      </c>
      <c r="F41" s="498" t="s">
        <v>43</v>
      </c>
      <c r="G41" s="498" t="s">
        <v>43</v>
      </c>
      <c r="H41" s="498">
        <v>265.39885420000002</v>
      </c>
      <c r="I41" s="498">
        <v>1839.5956753</v>
      </c>
      <c r="J41" s="498" t="s">
        <v>43</v>
      </c>
      <c r="K41" s="498" t="s">
        <v>43</v>
      </c>
      <c r="L41" s="498" t="s">
        <v>43</v>
      </c>
      <c r="M41" s="498" t="s">
        <v>43</v>
      </c>
      <c r="N41" s="498">
        <v>45.227596699999999</v>
      </c>
      <c r="O41" s="498" t="s">
        <v>43</v>
      </c>
      <c r="P41" s="498" t="s">
        <v>43</v>
      </c>
      <c r="Q41" s="498">
        <v>2150.2221262000003</v>
      </c>
      <c r="R41" s="498">
        <v>2181.2509288000001</v>
      </c>
      <c r="S41" s="497" t="s">
        <v>1353</v>
      </c>
    </row>
    <row r="42" spans="1:19" ht="17.100000000000001" customHeight="1">
      <c r="A42" s="497" t="s">
        <v>1354</v>
      </c>
      <c r="B42" s="498" t="s">
        <v>43</v>
      </c>
      <c r="C42" s="498" t="s">
        <v>43</v>
      </c>
      <c r="D42" s="498">
        <v>1472.9985793000001</v>
      </c>
      <c r="E42" s="498">
        <v>5.6957319999999996</v>
      </c>
      <c r="F42" s="498" t="s">
        <v>43</v>
      </c>
      <c r="G42" s="498">
        <v>176.0370025</v>
      </c>
      <c r="H42" s="498">
        <v>122966.7982963</v>
      </c>
      <c r="I42" s="498">
        <v>29800.539151100002</v>
      </c>
      <c r="J42" s="498" t="s">
        <v>43</v>
      </c>
      <c r="K42" s="498">
        <v>19745.399999699999</v>
      </c>
      <c r="L42" s="498" t="s">
        <v>43</v>
      </c>
      <c r="M42" s="498" t="s">
        <v>43</v>
      </c>
      <c r="N42" s="498">
        <v>75873.441267699993</v>
      </c>
      <c r="O42" s="498">
        <v>1521.6307085999999</v>
      </c>
      <c r="P42" s="498" t="s">
        <v>43</v>
      </c>
      <c r="Q42" s="498">
        <v>251562.54073719998</v>
      </c>
      <c r="R42" s="498">
        <v>2013767.7887250001</v>
      </c>
      <c r="S42" s="497" t="s">
        <v>1354</v>
      </c>
    </row>
    <row r="43" spans="1:19">
      <c r="A43" s="499"/>
      <c r="B43" s="500"/>
      <c r="C43" s="500"/>
      <c r="D43" s="500"/>
      <c r="E43" s="500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499"/>
    </row>
    <row r="44" spans="1:19">
      <c r="A44" s="497"/>
      <c r="B44" s="498"/>
      <c r="C44" s="498"/>
      <c r="D44" s="498"/>
      <c r="E44" s="498"/>
      <c r="F44" s="498"/>
      <c r="G44" s="498"/>
      <c r="H44" s="498"/>
      <c r="I44" s="488" t="s">
        <v>1435</v>
      </c>
      <c r="J44" s="498"/>
      <c r="K44" s="498"/>
      <c r="L44" s="498"/>
      <c r="M44" s="498"/>
      <c r="N44" s="498"/>
      <c r="O44" s="498"/>
      <c r="P44" s="498"/>
      <c r="Q44" s="498"/>
      <c r="R44" s="498"/>
      <c r="S44" s="488" t="s">
        <v>1435</v>
      </c>
    </row>
    <row r="45" spans="1:19">
      <c r="A45" s="497"/>
      <c r="B45" s="498"/>
      <c r="C45" s="498"/>
      <c r="D45" s="498"/>
      <c r="E45" s="498"/>
      <c r="F45" s="498"/>
      <c r="G45" s="498"/>
      <c r="H45" s="498"/>
      <c r="I45" s="492"/>
      <c r="J45" s="444"/>
      <c r="K45" s="498"/>
      <c r="L45" s="498"/>
      <c r="M45" s="498"/>
      <c r="N45" s="498"/>
      <c r="O45" s="498"/>
      <c r="P45" s="498"/>
      <c r="Q45" s="498"/>
      <c r="R45" s="498"/>
      <c r="S45" s="497"/>
    </row>
    <row r="46" spans="1:19">
      <c r="A46" s="497"/>
      <c r="B46" s="498"/>
      <c r="C46" s="498"/>
      <c r="D46" s="498"/>
      <c r="E46" s="498"/>
      <c r="F46" s="498"/>
      <c r="G46" s="498"/>
      <c r="H46" s="498"/>
      <c r="I46" s="492"/>
      <c r="J46" s="444"/>
      <c r="K46" s="498"/>
      <c r="L46" s="498"/>
      <c r="M46" s="498"/>
      <c r="N46" s="498"/>
      <c r="O46" s="498"/>
      <c r="P46" s="498"/>
      <c r="Q46" s="498"/>
      <c r="R46" s="498"/>
      <c r="S46" s="497"/>
    </row>
    <row r="47" spans="1:19">
      <c r="A47" s="497"/>
      <c r="B47" s="498"/>
      <c r="C47" s="498"/>
      <c r="D47" s="498"/>
      <c r="E47" s="498"/>
      <c r="F47" s="498"/>
      <c r="G47" s="498"/>
      <c r="H47" s="498"/>
      <c r="I47" s="492"/>
      <c r="J47" s="444"/>
      <c r="K47" s="498"/>
      <c r="L47" s="498"/>
      <c r="M47" s="498"/>
      <c r="N47" s="498"/>
      <c r="O47" s="498"/>
      <c r="P47" s="498"/>
      <c r="Q47" s="498"/>
      <c r="R47" s="498"/>
      <c r="S47" s="497"/>
    </row>
    <row r="48" spans="1:19" ht="15">
      <c r="A48" s="15"/>
      <c r="B48" s="58"/>
      <c r="C48" s="15"/>
      <c r="D48" s="491"/>
      <c r="E48" s="491"/>
      <c r="F48" s="491"/>
      <c r="G48" s="15"/>
      <c r="H48" s="15"/>
      <c r="I48" s="501"/>
      <c r="J48" s="502"/>
      <c r="K48" s="58"/>
      <c r="L48" s="491"/>
      <c r="M48" s="15"/>
      <c r="N48" s="15"/>
      <c r="O48" s="15"/>
      <c r="P48" s="15"/>
      <c r="Q48" s="15"/>
      <c r="R48" s="15"/>
      <c r="S48" s="475" t="s">
        <v>96</v>
      </c>
    </row>
    <row r="49" spans="1:19">
      <c r="A49" s="1118" t="s">
        <v>1437</v>
      </c>
      <c r="B49" s="1115" t="s">
        <v>1305</v>
      </c>
      <c r="C49" s="1115"/>
      <c r="D49" s="1115"/>
      <c r="E49" s="1115"/>
      <c r="F49" s="1115"/>
      <c r="G49" s="1115"/>
      <c r="H49" s="1115"/>
      <c r="I49" s="1115"/>
      <c r="J49" s="1115" t="s">
        <v>1305</v>
      </c>
      <c r="K49" s="1115"/>
      <c r="L49" s="1115"/>
      <c r="M49" s="1115"/>
      <c r="N49" s="1115"/>
      <c r="O49" s="1115"/>
      <c r="P49" s="1115"/>
      <c r="Q49" s="1115"/>
      <c r="R49" s="1119" t="s">
        <v>1306</v>
      </c>
      <c r="S49" s="1122" t="s">
        <v>1437</v>
      </c>
    </row>
    <row r="50" spans="1:19">
      <c r="A50" s="1118"/>
      <c r="B50" s="1120" t="s">
        <v>1307</v>
      </c>
      <c r="C50" s="1120" t="s">
        <v>1308</v>
      </c>
      <c r="D50" s="1120" t="s">
        <v>1309</v>
      </c>
      <c r="E50" s="1120" t="s">
        <v>1310</v>
      </c>
      <c r="F50" s="1120" t="s">
        <v>1311</v>
      </c>
      <c r="G50" s="1120" t="s">
        <v>1312</v>
      </c>
      <c r="H50" s="1120" t="s">
        <v>1313</v>
      </c>
      <c r="I50" s="1120" t="s">
        <v>1314</v>
      </c>
      <c r="J50" s="1120" t="s">
        <v>1315</v>
      </c>
      <c r="K50" s="1120" t="s">
        <v>1316</v>
      </c>
      <c r="L50" s="1120" t="s">
        <v>1317</v>
      </c>
      <c r="M50" s="1120" t="s">
        <v>1318</v>
      </c>
      <c r="N50" s="1120" t="s">
        <v>1319</v>
      </c>
      <c r="O50" s="1120" t="s">
        <v>1320</v>
      </c>
      <c r="P50" s="1120" t="s">
        <v>1321</v>
      </c>
      <c r="Q50" s="1121" t="s">
        <v>57</v>
      </c>
      <c r="R50" s="1119"/>
      <c r="S50" s="1122"/>
    </row>
    <row r="51" spans="1:19" ht="60" customHeight="1">
      <c r="A51" s="1118"/>
      <c r="B51" s="1120"/>
      <c r="C51" s="1120"/>
      <c r="D51" s="1120"/>
      <c r="E51" s="1120"/>
      <c r="F51" s="1120"/>
      <c r="G51" s="1120"/>
      <c r="H51" s="1120"/>
      <c r="I51" s="1120"/>
      <c r="J51" s="1120"/>
      <c r="K51" s="1120"/>
      <c r="L51" s="1120"/>
      <c r="M51" s="1120"/>
      <c r="N51" s="1120"/>
      <c r="O51" s="1120"/>
      <c r="P51" s="1120"/>
      <c r="Q51" s="1121"/>
      <c r="R51" s="1119"/>
      <c r="S51" s="1122"/>
    </row>
    <row r="52" spans="1:19">
      <c r="A52" s="62"/>
      <c r="B52" s="495"/>
      <c r="C52" s="495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</row>
    <row r="53" spans="1:19" ht="17.100000000000001" customHeight="1">
      <c r="A53" s="497" t="s">
        <v>1355</v>
      </c>
      <c r="B53" s="498" t="s">
        <v>43</v>
      </c>
      <c r="C53" s="498" t="s">
        <v>43</v>
      </c>
      <c r="D53" s="498" t="s">
        <v>43</v>
      </c>
      <c r="E53" s="498">
        <v>13.1088045</v>
      </c>
      <c r="F53" s="498">
        <v>252.02735490000001</v>
      </c>
      <c r="G53" s="498" t="s">
        <v>43</v>
      </c>
      <c r="H53" s="498">
        <v>2612.7588251000002</v>
      </c>
      <c r="I53" s="498">
        <v>2000.1035687000001</v>
      </c>
      <c r="J53" s="498" t="s">
        <v>43</v>
      </c>
      <c r="K53" s="498" t="s">
        <v>43</v>
      </c>
      <c r="L53" s="498" t="s">
        <v>43</v>
      </c>
      <c r="M53" s="498" t="s">
        <v>43</v>
      </c>
      <c r="N53" s="498">
        <v>0.75492499999999996</v>
      </c>
      <c r="O53" s="498" t="s">
        <v>43</v>
      </c>
      <c r="P53" s="498" t="s">
        <v>43</v>
      </c>
      <c r="Q53" s="498">
        <v>4878.7534782000002</v>
      </c>
      <c r="R53" s="498">
        <v>23625.450041200002</v>
      </c>
      <c r="S53" s="497" t="s">
        <v>1355</v>
      </c>
    </row>
    <row r="54" spans="1:19" ht="17.100000000000001" customHeight="1">
      <c r="A54" s="497" t="s">
        <v>1356</v>
      </c>
      <c r="B54" s="498" t="s">
        <v>43</v>
      </c>
      <c r="C54" s="498" t="s">
        <v>43</v>
      </c>
      <c r="D54" s="498">
        <v>1603.4166654000001</v>
      </c>
      <c r="E54" s="498" t="s">
        <v>43</v>
      </c>
      <c r="F54" s="498" t="s">
        <v>43</v>
      </c>
      <c r="G54" s="498" t="s">
        <v>43</v>
      </c>
      <c r="H54" s="498">
        <v>2444.2143411000002</v>
      </c>
      <c r="I54" s="498">
        <v>6785.7681501999996</v>
      </c>
      <c r="J54" s="498" t="s">
        <v>43</v>
      </c>
      <c r="K54" s="498" t="s">
        <v>43</v>
      </c>
      <c r="L54" s="498" t="s">
        <v>43</v>
      </c>
      <c r="M54" s="498" t="s">
        <v>43</v>
      </c>
      <c r="N54" s="498" t="s">
        <v>43</v>
      </c>
      <c r="O54" s="498" t="s">
        <v>43</v>
      </c>
      <c r="P54" s="498" t="s">
        <v>43</v>
      </c>
      <c r="Q54" s="498">
        <v>10833.399156699999</v>
      </c>
      <c r="R54" s="498">
        <v>25393.9376777</v>
      </c>
      <c r="S54" s="497" t="s">
        <v>1356</v>
      </c>
    </row>
    <row r="55" spans="1:19" ht="17.100000000000001" customHeight="1">
      <c r="A55" s="497" t="s">
        <v>1357</v>
      </c>
      <c r="B55" s="498" t="s">
        <v>43</v>
      </c>
      <c r="C55" s="498">
        <v>262.33152580000001</v>
      </c>
      <c r="D55" s="498" t="s">
        <v>43</v>
      </c>
      <c r="E55" s="498" t="s">
        <v>43</v>
      </c>
      <c r="F55" s="498" t="s">
        <v>43</v>
      </c>
      <c r="G55" s="498" t="s">
        <v>43</v>
      </c>
      <c r="H55" s="498">
        <v>3.1202200000000002</v>
      </c>
      <c r="I55" s="498">
        <v>7490.3810381000003</v>
      </c>
      <c r="J55" s="498" t="s">
        <v>43</v>
      </c>
      <c r="K55" s="498" t="s">
        <v>43</v>
      </c>
      <c r="L55" s="498" t="s">
        <v>43</v>
      </c>
      <c r="M55" s="498" t="s">
        <v>43</v>
      </c>
      <c r="N55" s="498">
        <v>10.74118</v>
      </c>
      <c r="O55" s="498" t="s">
        <v>43</v>
      </c>
      <c r="P55" s="498" t="s">
        <v>43</v>
      </c>
      <c r="Q55" s="498">
        <v>7766.5739639000003</v>
      </c>
      <c r="R55" s="498">
        <v>19208.8772847</v>
      </c>
      <c r="S55" s="497" t="s">
        <v>1357</v>
      </c>
    </row>
    <row r="56" spans="1:19" ht="17.100000000000001" customHeight="1">
      <c r="A56" s="497" t="s">
        <v>1358</v>
      </c>
      <c r="B56" s="498" t="s">
        <v>43</v>
      </c>
      <c r="C56" s="498">
        <v>69767.589199499998</v>
      </c>
      <c r="D56" s="498">
        <v>27301.433558799999</v>
      </c>
      <c r="E56" s="498">
        <v>30435.585541799999</v>
      </c>
      <c r="F56" s="498">
        <v>70226.494855900004</v>
      </c>
      <c r="G56" s="498">
        <v>26833.806439399999</v>
      </c>
      <c r="H56" s="498">
        <v>4005246.7011437998</v>
      </c>
      <c r="I56" s="498">
        <v>415541.05171530001</v>
      </c>
      <c r="J56" s="498">
        <v>5.7293341</v>
      </c>
      <c r="K56" s="498">
        <v>25814.898149199998</v>
      </c>
      <c r="L56" s="498">
        <v>4672.3579804999999</v>
      </c>
      <c r="M56" s="498">
        <v>15995.299595500001</v>
      </c>
      <c r="N56" s="498">
        <v>302465.12589879998</v>
      </c>
      <c r="O56" s="498">
        <v>89322.780823199995</v>
      </c>
      <c r="P56" s="498">
        <v>2064.0768284999999</v>
      </c>
      <c r="Q56" s="498">
        <v>5085692.9310643002</v>
      </c>
      <c r="R56" s="498">
        <v>7789469.1701547001</v>
      </c>
      <c r="S56" s="497" t="s">
        <v>1358</v>
      </c>
    </row>
    <row r="57" spans="1:19" ht="17.100000000000001" customHeight="1">
      <c r="A57" s="497" t="s">
        <v>1359</v>
      </c>
      <c r="B57" s="498" t="s">
        <v>43</v>
      </c>
      <c r="C57" s="498">
        <v>760.70602150000002</v>
      </c>
      <c r="D57" s="498">
        <v>1844.3166498999999</v>
      </c>
      <c r="E57" s="498">
        <v>2012.5704264000001</v>
      </c>
      <c r="F57" s="498">
        <v>29389.047252</v>
      </c>
      <c r="G57" s="498">
        <v>2406.5331775</v>
      </c>
      <c r="H57" s="498">
        <v>98571.057684800006</v>
      </c>
      <c r="I57" s="498">
        <v>36656.907222900001</v>
      </c>
      <c r="J57" s="498">
        <v>122.1362366</v>
      </c>
      <c r="K57" s="498">
        <v>36374.913478900002</v>
      </c>
      <c r="L57" s="498" t="s">
        <v>43</v>
      </c>
      <c r="M57" s="498" t="s">
        <v>43</v>
      </c>
      <c r="N57" s="498">
        <v>52473.121167700003</v>
      </c>
      <c r="O57" s="498">
        <v>0.54259310000000005</v>
      </c>
      <c r="P57" s="498">
        <v>6.0458366000000003</v>
      </c>
      <c r="Q57" s="498">
        <v>260617.89774790005</v>
      </c>
      <c r="R57" s="498">
        <v>1619319.4297586</v>
      </c>
      <c r="S57" s="497" t="s">
        <v>1359</v>
      </c>
    </row>
    <row r="58" spans="1:19" ht="17.100000000000001" customHeight="1">
      <c r="A58" s="497" t="s">
        <v>1360</v>
      </c>
      <c r="B58" s="498" t="s">
        <v>43</v>
      </c>
      <c r="C58" s="498" t="s">
        <v>43</v>
      </c>
      <c r="D58" s="498">
        <v>109.647246</v>
      </c>
      <c r="E58" s="498">
        <v>23.3368061</v>
      </c>
      <c r="F58" s="498">
        <v>8954.4353472000003</v>
      </c>
      <c r="G58" s="498">
        <v>150.1135568</v>
      </c>
      <c r="H58" s="498">
        <v>17892.780691</v>
      </c>
      <c r="I58" s="498">
        <v>19466.503296999999</v>
      </c>
      <c r="J58" s="498" t="s">
        <v>43</v>
      </c>
      <c r="K58" s="498" t="s">
        <v>43</v>
      </c>
      <c r="L58" s="498" t="s">
        <v>43</v>
      </c>
      <c r="M58" s="498">
        <v>10431.5767703</v>
      </c>
      <c r="N58" s="498">
        <v>149.463155</v>
      </c>
      <c r="O58" s="498" t="s">
        <v>43</v>
      </c>
      <c r="P58" s="498" t="s">
        <v>43</v>
      </c>
      <c r="Q58" s="498">
        <v>57177.856869400006</v>
      </c>
      <c r="R58" s="498">
        <v>83805.544639500004</v>
      </c>
      <c r="S58" s="497" t="s">
        <v>1360</v>
      </c>
    </row>
    <row r="59" spans="1:19" ht="17.100000000000001" customHeight="1">
      <c r="A59" s="497" t="s">
        <v>1361</v>
      </c>
      <c r="B59" s="498" t="s">
        <v>43</v>
      </c>
      <c r="C59" s="498">
        <v>1965.0898460999999</v>
      </c>
      <c r="D59" s="498">
        <v>300.80543399999999</v>
      </c>
      <c r="E59" s="498">
        <v>8506.5024090999996</v>
      </c>
      <c r="F59" s="498">
        <v>7212.2654596000002</v>
      </c>
      <c r="G59" s="498">
        <v>437.10477630000003</v>
      </c>
      <c r="H59" s="498">
        <v>50220.002179100004</v>
      </c>
      <c r="I59" s="498">
        <v>35391.138185900003</v>
      </c>
      <c r="J59" s="498">
        <v>4.0057023999999997</v>
      </c>
      <c r="K59" s="498">
        <v>7335.6786806999999</v>
      </c>
      <c r="L59" s="498">
        <v>7.6130100000000001</v>
      </c>
      <c r="M59" s="498">
        <v>3387.8144416</v>
      </c>
      <c r="N59" s="498">
        <v>1103.6673820000001</v>
      </c>
      <c r="O59" s="498" t="s">
        <v>43</v>
      </c>
      <c r="P59" s="498" t="s">
        <v>43</v>
      </c>
      <c r="Q59" s="498">
        <v>115871.68750679999</v>
      </c>
      <c r="R59" s="498">
        <v>66458.703922600005</v>
      </c>
      <c r="S59" s="497" t="s">
        <v>1361</v>
      </c>
    </row>
    <row r="60" spans="1:19" ht="17.100000000000001" customHeight="1">
      <c r="A60" s="497" t="s">
        <v>1362</v>
      </c>
      <c r="B60" s="498" t="s">
        <v>43</v>
      </c>
      <c r="C60" s="498">
        <v>5310.9719155000003</v>
      </c>
      <c r="D60" s="498">
        <v>13377.478981099999</v>
      </c>
      <c r="E60" s="498">
        <v>12846.7579762</v>
      </c>
      <c r="F60" s="498">
        <v>288.28396020000002</v>
      </c>
      <c r="G60" s="498">
        <v>3742.2705188</v>
      </c>
      <c r="H60" s="498">
        <v>4019502.6655367999</v>
      </c>
      <c r="I60" s="498">
        <v>958481.35528689995</v>
      </c>
      <c r="J60" s="498">
        <v>6.8388609999999996</v>
      </c>
      <c r="K60" s="498">
        <v>5295.8356766999996</v>
      </c>
      <c r="L60" s="498" t="s">
        <v>43</v>
      </c>
      <c r="M60" s="498">
        <v>3355.0879786999999</v>
      </c>
      <c r="N60" s="498">
        <v>121434.0693135</v>
      </c>
      <c r="O60" s="498">
        <v>54537.042319200002</v>
      </c>
      <c r="P60" s="498">
        <v>28.780429999999999</v>
      </c>
      <c r="Q60" s="498">
        <v>5198207.4387546005</v>
      </c>
      <c r="R60" s="498">
        <v>4632556.9804801997</v>
      </c>
      <c r="S60" s="497" t="s">
        <v>1362</v>
      </c>
    </row>
    <row r="61" spans="1:19" ht="17.100000000000001" customHeight="1">
      <c r="A61" s="497" t="s">
        <v>1363</v>
      </c>
      <c r="B61" s="498" t="s">
        <v>43</v>
      </c>
      <c r="C61" s="498">
        <v>131267.44813500001</v>
      </c>
      <c r="D61" s="498">
        <v>104035.3584062</v>
      </c>
      <c r="E61" s="498">
        <v>209258.7126037</v>
      </c>
      <c r="F61" s="498">
        <v>452066.98098980001</v>
      </c>
      <c r="G61" s="498">
        <v>527124.70378900005</v>
      </c>
      <c r="H61" s="498">
        <v>8467192.7263089009</v>
      </c>
      <c r="I61" s="498">
        <v>94287.353070900004</v>
      </c>
      <c r="J61" s="498">
        <v>0.50941720000000001</v>
      </c>
      <c r="K61" s="498">
        <v>329663.39239260001</v>
      </c>
      <c r="L61" s="498">
        <v>10440.1882525</v>
      </c>
      <c r="M61" s="498">
        <v>78592.634509900003</v>
      </c>
      <c r="N61" s="498">
        <v>1009474.7271747</v>
      </c>
      <c r="O61" s="498">
        <v>2466.0252147000001</v>
      </c>
      <c r="P61" s="498">
        <v>658.97448959999997</v>
      </c>
      <c r="Q61" s="498">
        <v>11416529.7347547</v>
      </c>
      <c r="R61" s="498">
        <v>13221521.4309058</v>
      </c>
      <c r="S61" s="497" t="s">
        <v>1363</v>
      </c>
    </row>
    <row r="62" spans="1:19" ht="17.100000000000001" customHeight="1">
      <c r="A62" s="497" t="s">
        <v>1364</v>
      </c>
      <c r="B62" s="498" t="s">
        <v>43</v>
      </c>
      <c r="C62" s="498">
        <v>3302.3662330000002</v>
      </c>
      <c r="D62" s="498">
        <v>5584.9336750000002</v>
      </c>
      <c r="E62" s="498">
        <v>6332.4802385000003</v>
      </c>
      <c r="F62" s="498">
        <v>1679.6909270000001</v>
      </c>
      <c r="G62" s="498">
        <v>55.33343</v>
      </c>
      <c r="H62" s="498">
        <v>79888.115497899998</v>
      </c>
      <c r="I62" s="498">
        <v>66452.550989700001</v>
      </c>
      <c r="J62" s="498">
        <v>8.8767268000000001</v>
      </c>
      <c r="K62" s="498">
        <v>16098.3935881</v>
      </c>
      <c r="L62" s="498">
        <v>50.7241</v>
      </c>
      <c r="M62" s="498" t="s">
        <v>43</v>
      </c>
      <c r="N62" s="498">
        <v>5455.6476312000004</v>
      </c>
      <c r="O62" s="498">
        <v>50</v>
      </c>
      <c r="P62" s="498" t="s">
        <v>43</v>
      </c>
      <c r="Q62" s="498">
        <v>184959.1130372</v>
      </c>
      <c r="R62" s="498">
        <v>51865.6985614</v>
      </c>
      <c r="S62" s="497" t="s">
        <v>1364</v>
      </c>
    </row>
    <row r="63" spans="1:19" ht="17.100000000000001" customHeight="1">
      <c r="A63" s="497" t="s">
        <v>1365</v>
      </c>
      <c r="B63" s="498" t="s">
        <v>43</v>
      </c>
      <c r="C63" s="498">
        <v>11899.8826864</v>
      </c>
      <c r="D63" s="498">
        <v>10174.8166108</v>
      </c>
      <c r="E63" s="498">
        <v>6315.1875550000004</v>
      </c>
      <c r="F63" s="498">
        <v>22437.994154299999</v>
      </c>
      <c r="G63" s="498">
        <v>5118.2983133999996</v>
      </c>
      <c r="H63" s="498">
        <v>489196.89828129997</v>
      </c>
      <c r="I63" s="498">
        <v>25656.421123600001</v>
      </c>
      <c r="J63" s="498" t="s">
        <v>43</v>
      </c>
      <c r="K63" s="498">
        <v>82346.972450700006</v>
      </c>
      <c r="L63" s="498">
        <v>1718.6819402000001</v>
      </c>
      <c r="M63" s="498">
        <v>4710.4196795999997</v>
      </c>
      <c r="N63" s="498">
        <v>53444.928281799999</v>
      </c>
      <c r="O63" s="498">
        <v>1413.7644863</v>
      </c>
      <c r="P63" s="498">
        <v>20.645768</v>
      </c>
      <c r="Q63" s="498">
        <v>714454.91133140004</v>
      </c>
      <c r="R63" s="498">
        <v>7636.0507126000002</v>
      </c>
      <c r="S63" s="497" t="s">
        <v>1365</v>
      </c>
    </row>
    <row r="64" spans="1:19" ht="17.100000000000001" customHeight="1">
      <c r="A64" s="497" t="s">
        <v>1366</v>
      </c>
      <c r="B64" s="498" t="s">
        <v>43</v>
      </c>
      <c r="C64" s="498">
        <v>5510.6571967999998</v>
      </c>
      <c r="D64" s="498">
        <v>32118.6121361</v>
      </c>
      <c r="E64" s="498">
        <v>67732.821810499998</v>
      </c>
      <c r="F64" s="498">
        <v>24333.602117599999</v>
      </c>
      <c r="G64" s="498">
        <v>10925.7751687</v>
      </c>
      <c r="H64" s="498">
        <v>2714826.6487182002</v>
      </c>
      <c r="I64" s="498">
        <v>230589.49107039999</v>
      </c>
      <c r="J64" s="498">
        <v>0.59</v>
      </c>
      <c r="K64" s="498">
        <v>17496.922393699999</v>
      </c>
      <c r="L64" s="498">
        <v>2115.8994717999999</v>
      </c>
      <c r="M64" s="498">
        <v>9919.8414216000001</v>
      </c>
      <c r="N64" s="498">
        <v>25667.2456594</v>
      </c>
      <c r="O64" s="498">
        <v>8668.9015507000004</v>
      </c>
      <c r="P64" s="498" t="s">
        <v>43</v>
      </c>
      <c r="Q64" s="498">
        <v>3149907.0087154997</v>
      </c>
      <c r="R64" s="498">
        <v>18994.434544299998</v>
      </c>
      <c r="S64" s="497" t="s">
        <v>1366</v>
      </c>
    </row>
    <row r="65" spans="1:19" ht="17.100000000000001" customHeight="1">
      <c r="A65" s="497" t="s">
        <v>1367</v>
      </c>
      <c r="B65" s="498" t="s">
        <v>43</v>
      </c>
      <c r="C65" s="498">
        <v>2112.1615195999998</v>
      </c>
      <c r="D65" s="498">
        <v>3854.8032186999999</v>
      </c>
      <c r="E65" s="498">
        <v>9885.6508267000008</v>
      </c>
      <c r="F65" s="498">
        <v>632.15964770000005</v>
      </c>
      <c r="G65" s="498">
        <v>4117.3639298999997</v>
      </c>
      <c r="H65" s="498">
        <v>273692.61674329999</v>
      </c>
      <c r="I65" s="498">
        <v>10738.481345599999</v>
      </c>
      <c r="J65" s="498" t="s">
        <v>43</v>
      </c>
      <c r="K65" s="498">
        <v>7358.4289999000002</v>
      </c>
      <c r="L65" s="498">
        <v>345.16317720000001</v>
      </c>
      <c r="M65" s="498">
        <v>525.78220150000004</v>
      </c>
      <c r="N65" s="498">
        <v>54909.754368100002</v>
      </c>
      <c r="O65" s="498">
        <v>80.796985899999996</v>
      </c>
      <c r="P65" s="498">
        <v>8.0174222000000004</v>
      </c>
      <c r="Q65" s="498">
        <v>368261.18038630002</v>
      </c>
      <c r="R65" s="498">
        <v>4434.3545639000004</v>
      </c>
      <c r="S65" s="497" t="s">
        <v>1367</v>
      </c>
    </row>
    <row r="66" spans="1:19" ht="17.100000000000001" customHeight="1">
      <c r="A66" s="497" t="s">
        <v>1368</v>
      </c>
      <c r="B66" s="498" t="s">
        <v>43</v>
      </c>
      <c r="C66" s="498">
        <v>21102.808473500001</v>
      </c>
      <c r="D66" s="498">
        <v>22116.9125542</v>
      </c>
      <c r="E66" s="498">
        <v>49178.399283500003</v>
      </c>
      <c r="F66" s="498">
        <v>8671.7624434000008</v>
      </c>
      <c r="G66" s="498">
        <v>39798.851913699997</v>
      </c>
      <c r="H66" s="498">
        <v>2503863.7612307002</v>
      </c>
      <c r="I66" s="498">
        <v>94709.268346099998</v>
      </c>
      <c r="J66" s="498" t="s">
        <v>43</v>
      </c>
      <c r="K66" s="498">
        <v>69599.488932499997</v>
      </c>
      <c r="L66" s="498">
        <v>16602.484637699999</v>
      </c>
      <c r="M66" s="498">
        <v>15737.0731837</v>
      </c>
      <c r="N66" s="498">
        <v>324883.65300019999</v>
      </c>
      <c r="O66" s="498">
        <v>3336.4832485000002</v>
      </c>
      <c r="P66" s="498">
        <v>252.6774514</v>
      </c>
      <c r="Q66" s="498">
        <v>3169853.6246991009</v>
      </c>
      <c r="R66" s="498">
        <v>3740.4481503000002</v>
      </c>
      <c r="S66" s="497" t="s">
        <v>1368</v>
      </c>
    </row>
    <row r="67" spans="1:19" ht="17.100000000000001" customHeight="1">
      <c r="A67" s="497" t="s">
        <v>1369</v>
      </c>
      <c r="B67" s="498" t="s">
        <v>43</v>
      </c>
      <c r="C67" s="498">
        <v>3222.7223259000002</v>
      </c>
      <c r="D67" s="498" t="s">
        <v>43</v>
      </c>
      <c r="E67" s="498">
        <v>263.84341000000001</v>
      </c>
      <c r="F67" s="498">
        <v>245.93022999999999</v>
      </c>
      <c r="G67" s="498">
        <v>186.10253</v>
      </c>
      <c r="H67" s="498">
        <v>58451.208900600002</v>
      </c>
      <c r="I67" s="498">
        <v>7978.7203358999996</v>
      </c>
      <c r="J67" s="498" t="s">
        <v>43</v>
      </c>
      <c r="K67" s="498">
        <v>1582.52574</v>
      </c>
      <c r="L67" s="498">
        <v>1024.8915234000001</v>
      </c>
      <c r="M67" s="498" t="s">
        <v>43</v>
      </c>
      <c r="N67" s="498">
        <v>13981.606078700001</v>
      </c>
      <c r="O67" s="498" t="s">
        <v>43</v>
      </c>
      <c r="P67" s="498" t="s">
        <v>43</v>
      </c>
      <c r="Q67" s="498">
        <v>86937.551074500007</v>
      </c>
      <c r="R67" s="498">
        <v>1362.6759064</v>
      </c>
      <c r="S67" s="497" t="s">
        <v>1369</v>
      </c>
    </row>
    <row r="68" spans="1:19" ht="17.100000000000001" customHeight="1">
      <c r="A68" s="497" t="s">
        <v>1370</v>
      </c>
      <c r="B68" s="498" t="s">
        <v>43</v>
      </c>
      <c r="C68" s="498">
        <v>453.22472979999998</v>
      </c>
      <c r="D68" s="498">
        <v>216.23131699999999</v>
      </c>
      <c r="E68" s="498">
        <v>10714.750679000001</v>
      </c>
      <c r="F68" s="498">
        <v>1578.9689106000001</v>
      </c>
      <c r="G68" s="498">
        <v>1049.4304512000001</v>
      </c>
      <c r="H68" s="498">
        <v>359192.91570229997</v>
      </c>
      <c r="I68" s="498">
        <v>55611.629322300003</v>
      </c>
      <c r="J68" s="498" t="s">
        <v>43</v>
      </c>
      <c r="K68" s="498">
        <v>33423.186311899997</v>
      </c>
      <c r="L68" s="498" t="s">
        <v>43</v>
      </c>
      <c r="M68" s="498">
        <v>1033.0754079999999</v>
      </c>
      <c r="N68" s="498">
        <v>122131.50436190001</v>
      </c>
      <c r="O68" s="498">
        <v>4.1610300000000002</v>
      </c>
      <c r="P68" s="498">
        <v>35.653378199999999</v>
      </c>
      <c r="Q68" s="498">
        <v>585444.73160219996</v>
      </c>
      <c r="R68" s="498">
        <v>22055.460399299998</v>
      </c>
      <c r="S68" s="497" t="s">
        <v>1370</v>
      </c>
    </row>
    <row r="69" spans="1:19" ht="17.100000000000001" customHeight="1">
      <c r="A69" s="497" t="s">
        <v>1371</v>
      </c>
      <c r="B69" s="498" t="s">
        <v>43</v>
      </c>
      <c r="C69" s="498" t="s">
        <v>43</v>
      </c>
      <c r="D69" s="498" t="s">
        <v>43</v>
      </c>
      <c r="E69" s="498" t="s">
        <v>43</v>
      </c>
      <c r="F69" s="498">
        <v>163.511079</v>
      </c>
      <c r="G69" s="498" t="s">
        <v>43</v>
      </c>
      <c r="H69" s="498">
        <v>1925.7214375000001</v>
      </c>
      <c r="I69" s="498">
        <v>4977.0642724999998</v>
      </c>
      <c r="J69" s="498" t="s">
        <v>43</v>
      </c>
      <c r="K69" s="498" t="s">
        <v>43</v>
      </c>
      <c r="L69" s="498" t="s">
        <v>43</v>
      </c>
      <c r="M69" s="498" t="s">
        <v>43</v>
      </c>
      <c r="N69" s="498">
        <v>4.0908065999999996</v>
      </c>
      <c r="O69" s="498" t="s">
        <v>43</v>
      </c>
      <c r="P69" s="498" t="s">
        <v>43</v>
      </c>
      <c r="Q69" s="498">
        <v>7070.3875956000002</v>
      </c>
      <c r="R69" s="498">
        <v>666.42548959999999</v>
      </c>
      <c r="S69" s="497" t="s">
        <v>1371</v>
      </c>
    </row>
    <row r="70" spans="1:19" ht="17.100000000000001" customHeight="1">
      <c r="A70" s="497" t="s">
        <v>1372</v>
      </c>
      <c r="B70" s="498" t="s">
        <v>43</v>
      </c>
      <c r="C70" s="498">
        <v>44.666468100000003</v>
      </c>
      <c r="D70" s="498" t="s">
        <v>43</v>
      </c>
      <c r="E70" s="498">
        <v>496.57397570000001</v>
      </c>
      <c r="F70" s="498">
        <v>684.29577110000002</v>
      </c>
      <c r="G70" s="498" t="s">
        <v>43</v>
      </c>
      <c r="H70" s="498">
        <v>34457.924809900003</v>
      </c>
      <c r="I70" s="498">
        <v>951.66750969999998</v>
      </c>
      <c r="J70" s="498" t="s">
        <v>43</v>
      </c>
      <c r="K70" s="498">
        <v>125.55677009999999</v>
      </c>
      <c r="L70" s="498">
        <v>1.00708</v>
      </c>
      <c r="M70" s="498" t="s">
        <v>43</v>
      </c>
      <c r="N70" s="498">
        <v>233.28684709999999</v>
      </c>
      <c r="O70" s="498" t="s">
        <v>43</v>
      </c>
      <c r="P70" s="498" t="s">
        <v>43</v>
      </c>
      <c r="Q70" s="498">
        <v>36994.979231700003</v>
      </c>
      <c r="R70" s="498">
        <v>936.25149409999995</v>
      </c>
      <c r="S70" s="497" t="s">
        <v>1372</v>
      </c>
    </row>
    <row r="71" spans="1:19" ht="17.100000000000001" customHeight="1">
      <c r="A71" s="497" t="s">
        <v>1373</v>
      </c>
      <c r="B71" s="498" t="s">
        <v>43</v>
      </c>
      <c r="C71" s="498" t="s">
        <v>43</v>
      </c>
      <c r="D71" s="498" t="s">
        <v>43</v>
      </c>
      <c r="E71" s="498">
        <v>39.107772400000002</v>
      </c>
      <c r="F71" s="498">
        <v>188.02422000000001</v>
      </c>
      <c r="G71" s="498" t="s">
        <v>43</v>
      </c>
      <c r="H71" s="498">
        <v>45461.168754899998</v>
      </c>
      <c r="I71" s="498">
        <v>846.45185030000005</v>
      </c>
      <c r="J71" s="498" t="s">
        <v>43</v>
      </c>
      <c r="K71" s="498" t="s">
        <v>43</v>
      </c>
      <c r="L71" s="498" t="s">
        <v>43</v>
      </c>
      <c r="M71" s="498" t="s">
        <v>43</v>
      </c>
      <c r="N71" s="498">
        <v>2.4223699999999999</v>
      </c>
      <c r="O71" s="498" t="s">
        <v>43</v>
      </c>
      <c r="P71" s="498" t="s">
        <v>43</v>
      </c>
      <c r="Q71" s="498">
        <v>46537.174967599996</v>
      </c>
      <c r="R71" s="498">
        <v>3870.2668099000002</v>
      </c>
      <c r="S71" s="497" t="s">
        <v>1373</v>
      </c>
    </row>
    <row r="72" spans="1:19" ht="17.100000000000001" customHeight="1">
      <c r="A72" s="497" t="s">
        <v>1374</v>
      </c>
      <c r="B72" s="498" t="s">
        <v>43</v>
      </c>
      <c r="C72" s="498">
        <v>27078.317467600002</v>
      </c>
      <c r="D72" s="498">
        <v>1102.2681950000001</v>
      </c>
      <c r="E72" s="498">
        <v>78657.686098599996</v>
      </c>
      <c r="F72" s="498">
        <v>60590.261028300003</v>
      </c>
      <c r="G72" s="498">
        <v>31.184364599999999</v>
      </c>
      <c r="H72" s="498">
        <v>1122387.0010355001</v>
      </c>
      <c r="I72" s="498">
        <v>19667.5272252</v>
      </c>
      <c r="J72" s="498">
        <v>0.14799999999999999</v>
      </c>
      <c r="K72" s="498">
        <v>5424.6293531000001</v>
      </c>
      <c r="L72" s="498">
        <v>13898.675924700001</v>
      </c>
      <c r="M72" s="498">
        <v>16237.0334592</v>
      </c>
      <c r="N72" s="498">
        <v>117561.50438329999</v>
      </c>
      <c r="O72" s="498">
        <v>37.431620000000002</v>
      </c>
      <c r="P72" s="498" t="s">
        <v>43</v>
      </c>
      <c r="Q72" s="498">
        <v>1462673.6681551002</v>
      </c>
      <c r="R72" s="498">
        <v>3418.6799108999999</v>
      </c>
      <c r="S72" s="497" t="s">
        <v>1374</v>
      </c>
    </row>
    <row r="73" spans="1:19" ht="17.100000000000001" customHeight="1">
      <c r="A73" s="497" t="s">
        <v>1375</v>
      </c>
      <c r="B73" s="498" t="s">
        <v>43</v>
      </c>
      <c r="C73" s="498" t="s">
        <v>43</v>
      </c>
      <c r="D73" s="498" t="s">
        <v>43</v>
      </c>
      <c r="E73" s="498" t="s">
        <v>43</v>
      </c>
      <c r="F73" s="498" t="s">
        <v>43</v>
      </c>
      <c r="G73" s="498" t="s">
        <v>43</v>
      </c>
      <c r="H73" s="498">
        <v>678.7223123</v>
      </c>
      <c r="I73" s="498">
        <v>457.0337634</v>
      </c>
      <c r="J73" s="498" t="s">
        <v>43</v>
      </c>
      <c r="K73" s="498" t="s">
        <v>43</v>
      </c>
      <c r="L73" s="498" t="s">
        <v>43</v>
      </c>
      <c r="M73" s="498" t="s">
        <v>43</v>
      </c>
      <c r="N73" s="498" t="s">
        <v>43</v>
      </c>
      <c r="O73" s="498" t="s">
        <v>43</v>
      </c>
      <c r="P73" s="498" t="s">
        <v>43</v>
      </c>
      <c r="Q73" s="498">
        <v>1135.7560757000001</v>
      </c>
      <c r="R73" s="498">
        <v>538.06779759999995</v>
      </c>
      <c r="S73" s="497" t="s">
        <v>1375</v>
      </c>
    </row>
    <row r="74" spans="1:19" ht="17.100000000000001" customHeight="1">
      <c r="A74" s="497" t="s">
        <v>1376</v>
      </c>
      <c r="B74" s="498" t="s">
        <v>43</v>
      </c>
      <c r="C74" s="498" t="s">
        <v>43</v>
      </c>
      <c r="D74" s="498" t="s">
        <v>43</v>
      </c>
      <c r="E74" s="498">
        <v>177.7996641</v>
      </c>
      <c r="F74" s="498">
        <v>3098.6027377999999</v>
      </c>
      <c r="G74" s="498" t="s">
        <v>43</v>
      </c>
      <c r="H74" s="498">
        <v>23959.318185100001</v>
      </c>
      <c r="I74" s="498">
        <v>2440.0900694000002</v>
      </c>
      <c r="J74" s="498" t="s">
        <v>43</v>
      </c>
      <c r="K74" s="498" t="s">
        <v>43</v>
      </c>
      <c r="L74" s="498" t="s">
        <v>43</v>
      </c>
      <c r="M74" s="498">
        <v>2256.0813764999998</v>
      </c>
      <c r="N74" s="498">
        <v>3.1748295</v>
      </c>
      <c r="O74" s="498" t="s">
        <v>43</v>
      </c>
      <c r="P74" s="498" t="s">
        <v>43</v>
      </c>
      <c r="Q74" s="498">
        <v>31935.066862399999</v>
      </c>
      <c r="R74" s="498">
        <v>60550.230597100002</v>
      </c>
      <c r="S74" s="497" t="s">
        <v>1376</v>
      </c>
    </row>
    <row r="75" spans="1:19" ht="17.100000000000001" customHeight="1">
      <c r="A75" s="497" t="s">
        <v>1377</v>
      </c>
      <c r="B75" s="498" t="s">
        <v>43</v>
      </c>
      <c r="C75" s="498" t="s">
        <v>43</v>
      </c>
      <c r="D75" s="498" t="s">
        <v>43</v>
      </c>
      <c r="E75" s="498" t="s">
        <v>43</v>
      </c>
      <c r="F75" s="498" t="s">
        <v>43</v>
      </c>
      <c r="G75" s="498" t="s">
        <v>43</v>
      </c>
      <c r="H75" s="498">
        <v>5544.0836602999998</v>
      </c>
      <c r="I75" s="498">
        <v>11330.056772100001</v>
      </c>
      <c r="J75" s="498" t="s">
        <v>43</v>
      </c>
      <c r="K75" s="498" t="s">
        <v>43</v>
      </c>
      <c r="L75" s="498" t="s">
        <v>43</v>
      </c>
      <c r="M75" s="498" t="s">
        <v>43</v>
      </c>
      <c r="N75" s="498" t="s">
        <v>43</v>
      </c>
      <c r="O75" s="498" t="s">
        <v>43</v>
      </c>
      <c r="P75" s="498" t="s">
        <v>43</v>
      </c>
      <c r="Q75" s="498">
        <v>16874.1404324</v>
      </c>
      <c r="R75" s="498">
        <v>1897.2961181999999</v>
      </c>
      <c r="S75" s="497" t="s">
        <v>1377</v>
      </c>
    </row>
    <row r="76" spans="1:19" ht="17.100000000000001" customHeight="1">
      <c r="A76" s="497" t="s">
        <v>1378</v>
      </c>
      <c r="B76" s="498" t="s">
        <v>43</v>
      </c>
      <c r="C76" s="498" t="s">
        <v>43</v>
      </c>
      <c r="D76" s="498">
        <v>3171.9011934</v>
      </c>
      <c r="E76" s="498">
        <v>15619.7941364</v>
      </c>
      <c r="F76" s="498">
        <v>4337.3338606999996</v>
      </c>
      <c r="G76" s="498">
        <v>1943.0583911000001</v>
      </c>
      <c r="H76" s="498">
        <v>173930.2748253</v>
      </c>
      <c r="I76" s="498">
        <v>2393.2110238999999</v>
      </c>
      <c r="J76" s="498" t="s">
        <v>43</v>
      </c>
      <c r="K76" s="498">
        <v>379.26178629999998</v>
      </c>
      <c r="L76" s="498" t="s">
        <v>43</v>
      </c>
      <c r="M76" s="498" t="s">
        <v>43</v>
      </c>
      <c r="N76" s="498">
        <v>172.20448390000001</v>
      </c>
      <c r="O76" s="498">
        <v>5.6253900000000003</v>
      </c>
      <c r="P76" s="498">
        <v>170.81843280000001</v>
      </c>
      <c r="Q76" s="498">
        <v>202123.48352379998</v>
      </c>
      <c r="R76" s="498">
        <v>3539.6043632999999</v>
      </c>
      <c r="S76" s="497" t="s">
        <v>1378</v>
      </c>
    </row>
    <row r="77" spans="1:19" ht="17.100000000000001" customHeight="1">
      <c r="A77" s="497" t="s">
        <v>1379</v>
      </c>
      <c r="B77" s="498" t="s">
        <v>43</v>
      </c>
      <c r="C77" s="498" t="s">
        <v>43</v>
      </c>
      <c r="D77" s="498" t="s">
        <v>43</v>
      </c>
      <c r="E77" s="498" t="s">
        <v>43</v>
      </c>
      <c r="F77" s="498" t="s">
        <v>43</v>
      </c>
      <c r="G77" s="498" t="s">
        <v>43</v>
      </c>
      <c r="H77" s="498">
        <v>3.8282400000000001</v>
      </c>
      <c r="I77" s="498">
        <v>891.88987540000005</v>
      </c>
      <c r="J77" s="498" t="s">
        <v>43</v>
      </c>
      <c r="K77" s="498" t="s">
        <v>43</v>
      </c>
      <c r="L77" s="498" t="s">
        <v>43</v>
      </c>
      <c r="M77" s="498" t="s">
        <v>43</v>
      </c>
      <c r="N77" s="498" t="s">
        <v>43</v>
      </c>
      <c r="O77" s="498" t="s">
        <v>43</v>
      </c>
      <c r="P77" s="498" t="s">
        <v>43</v>
      </c>
      <c r="Q77" s="498">
        <v>895.7181154000001</v>
      </c>
      <c r="R77" s="498">
        <v>613.75650840000003</v>
      </c>
      <c r="S77" s="497" t="s">
        <v>1379</v>
      </c>
    </row>
    <row r="78" spans="1:19" ht="17.100000000000001" customHeight="1">
      <c r="A78" s="497" t="s">
        <v>1380</v>
      </c>
      <c r="B78" s="498" t="s">
        <v>43</v>
      </c>
      <c r="C78" s="498" t="s">
        <v>43</v>
      </c>
      <c r="D78" s="498" t="s">
        <v>43</v>
      </c>
      <c r="E78" s="498">
        <v>617.19125410000004</v>
      </c>
      <c r="F78" s="498" t="s">
        <v>43</v>
      </c>
      <c r="G78" s="498" t="s">
        <v>43</v>
      </c>
      <c r="H78" s="498">
        <v>3059.1820238</v>
      </c>
      <c r="I78" s="498">
        <v>208.19904120000001</v>
      </c>
      <c r="J78" s="498" t="s">
        <v>43</v>
      </c>
      <c r="K78" s="498" t="s">
        <v>43</v>
      </c>
      <c r="L78" s="498" t="s">
        <v>43</v>
      </c>
      <c r="M78" s="498" t="s">
        <v>43</v>
      </c>
      <c r="N78" s="498">
        <v>21.076693599999999</v>
      </c>
      <c r="O78" s="498" t="s">
        <v>43</v>
      </c>
      <c r="P78" s="498" t="s">
        <v>43</v>
      </c>
      <c r="Q78" s="498">
        <v>3905.6490127000002</v>
      </c>
      <c r="R78" s="498">
        <v>2646.7641013000002</v>
      </c>
      <c r="S78" s="497" t="s">
        <v>1380</v>
      </c>
    </row>
    <row r="79" spans="1:19" ht="17.100000000000001" customHeight="1">
      <c r="A79" s="497" t="s">
        <v>1381</v>
      </c>
      <c r="B79" s="498" t="s">
        <v>43</v>
      </c>
      <c r="C79" s="498" t="s">
        <v>43</v>
      </c>
      <c r="D79" s="498" t="s">
        <v>43</v>
      </c>
      <c r="E79" s="498" t="s">
        <v>43</v>
      </c>
      <c r="F79" s="498" t="s">
        <v>43</v>
      </c>
      <c r="G79" s="498" t="s">
        <v>43</v>
      </c>
      <c r="H79" s="498">
        <v>1134.353758</v>
      </c>
      <c r="I79" s="498">
        <v>500.63787450000001</v>
      </c>
      <c r="J79" s="498" t="s">
        <v>43</v>
      </c>
      <c r="K79" s="498" t="s">
        <v>43</v>
      </c>
      <c r="L79" s="498" t="s">
        <v>43</v>
      </c>
      <c r="M79" s="498" t="s">
        <v>43</v>
      </c>
      <c r="N79" s="498" t="s">
        <v>43</v>
      </c>
      <c r="O79" s="498" t="s">
        <v>43</v>
      </c>
      <c r="P79" s="498" t="s">
        <v>43</v>
      </c>
      <c r="Q79" s="498">
        <v>1634.9916324999999</v>
      </c>
      <c r="R79" s="498">
        <v>1043.7882445</v>
      </c>
      <c r="S79" s="497" t="s">
        <v>1381</v>
      </c>
    </row>
    <row r="80" spans="1:19" ht="17.100000000000001" customHeight="1">
      <c r="A80" s="497" t="s">
        <v>1382</v>
      </c>
      <c r="B80" s="498" t="s">
        <v>43</v>
      </c>
      <c r="C80" s="498" t="s">
        <v>43</v>
      </c>
      <c r="D80" s="498">
        <v>126.13851459999999</v>
      </c>
      <c r="E80" s="498">
        <v>7053.2613098000002</v>
      </c>
      <c r="F80" s="498">
        <v>329.54982619999998</v>
      </c>
      <c r="G80" s="498">
        <v>416.08953120000001</v>
      </c>
      <c r="H80" s="498">
        <v>126614.1710518</v>
      </c>
      <c r="I80" s="498">
        <v>1061.6944315000001</v>
      </c>
      <c r="J80" s="498" t="s">
        <v>43</v>
      </c>
      <c r="K80" s="498" t="s">
        <v>43</v>
      </c>
      <c r="L80" s="498" t="s">
        <v>43</v>
      </c>
      <c r="M80" s="498" t="s">
        <v>43</v>
      </c>
      <c r="N80" s="498">
        <v>3602.1954408000001</v>
      </c>
      <c r="O80" s="498">
        <v>0.30180000000000001</v>
      </c>
      <c r="P80" s="498">
        <v>6837.9860742000001</v>
      </c>
      <c r="Q80" s="498">
        <v>146041.38798009994</v>
      </c>
      <c r="R80" s="498">
        <v>29429.083680899999</v>
      </c>
      <c r="S80" s="497" t="s">
        <v>1382</v>
      </c>
    </row>
    <row r="81" spans="1:19" ht="17.100000000000001" customHeight="1">
      <c r="A81" s="497" t="s">
        <v>1383</v>
      </c>
      <c r="B81" s="498" t="s">
        <v>43</v>
      </c>
      <c r="C81" s="498" t="s">
        <v>43</v>
      </c>
      <c r="D81" s="498" t="s">
        <v>43</v>
      </c>
      <c r="E81" s="498" t="s">
        <v>43</v>
      </c>
      <c r="F81" s="498" t="s">
        <v>43</v>
      </c>
      <c r="G81" s="498" t="s">
        <v>43</v>
      </c>
      <c r="H81" s="498">
        <v>2472.1444922000001</v>
      </c>
      <c r="I81" s="498">
        <v>429.57844610000001</v>
      </c>
      <c r="J81" s="498" t="s">
        <v>43</v>
      </c>
      <c r="K81" s="498" t="s">
        <v>43</v>
      </c>
      <c r="L81" s="498" t="s">
        <v>43</v>
      </c>
      <c r="M81" s="498" t="s">
        <v>43</v>
      </c>
      <c r="N81" s="498" t="s">
        <v>43</v>
      </c>
      <c r="O81" s="498" t="s">
        <v>43</v>
      </c>
      <c r="P81" s="498" t="s">
        <v>43</v>
      </c>
      <c r="Q81" s="498">
        <v>2901.7229382999999</v>
      </c>
      <c r="R81" s="498">
        <v>143.26834539999999</v>
      </c>
      <c r="S81" s="497" t="s">
        <v>1383</v>
      </c>
    </row>
    <row r="82" spans="1:19" ht="17.100000000000001" customHeight="1">
      <c r="A82" s="497" t="s">
        <v>1384</v>
      </c>
      <c r="B82" s="498" t="s">
        <v>43</v>
      </c>
      <c r="C82" s="498" t="s">
        <v>43</v>
      </c>
      <c r="D82" s="498" t="s">
        <v>43</v>
      </c>
      <c r="E82" s="498">
        <v>58.276780000000002</v>
      </c>
      <c r="F82" s="498" t="s">
        <v>43</v>
      </c>
      <c r="G82" s="498" t="s">
        <v>43</v>
      </c>
      <c r="H82" s="498">
        <v>8896.366156</v>
      </c>
      <c r="I82" s="498">
        <v>1619.8260975999999</v>
      </c>
      <c r="J82" s="498" t="s">
        <v>43</v>
      </c>
      <c r="K82" s="498" t="s">
        <v>43</v>
      </c>
      <c r="L82" s="498" t="s">
        <v>43</v>
      </c>
      <c r="M82" s="498">
        <v>229.33952239999999</v>
      </c>
      <c r="N82" s="498">
        <v>1.2055712999999999</v>
      </c>
      <c r="O82" s="498" t="s">
        <v>43</v>
      </c>
      <c r="P82" s="498">
        <v>41.530694400000002</v>
      </c>
      <c r="Q82" s="498">
        <v>10846.544821700001</v>
      </c>
      <c r="R82" s="498">
        <v>733.70893860000001</v>
      </c>
      <c r="S82" s="497" t="s">
        <v>1384</v>
      </c>
    </row>
    <row r="83" spans="1:19" ht="17.100000000000001" customHeight="1">
      <c r="A83" s="497" t="s">
        <v>1385</v>
      </c>
      <c r="B83" s="498" t="s">
        <v>43</v>
      </c>
      <c r="C83" s="498" t="s">
        <v>43</v>
      </c>
      <c r="D83" s="498" t="s">
        <v>43</v>
      </c>
      <c r="E83" s="498" t="s">
        <v>43</v>
      </c>
      <c r="F83" s="498" t="s">
        <v>43</v>
      </c>
      <c r="G83" s="498" t="s">
        <v>43</v>
      </c>
      <c r="H83" s="498">
        <v>6329.5322708000003</v>
      </c>
      <c r="I83" s="498">
        <v>1036.0756509</v>
      </c>
      <c r="J83" s="498" t="s">
        <v>43</v>
      </c>
      <c r="K83" s="498" t="s">
        <v>43</v>
      </c>
      <c r="L83" s="498" t="s">
        <v>43</v>
      </c>
      <c r="M83" s="498" t="s">
        <v>43</v>
      </c>
      <c r="N83" s="498" t="s">
        <v>43</v>
      </c>
      <c r="O83" s="498" t="s">
        <v>43</v>
      </c>
      <c r="P83" s="498" t="s">
        <v>43</v>
      </c>
      <c r="Q83" s="498">
        <v>7365.6079217000006</v>
      </c>
      <c r="R83" s="498">
        <v>1389.1914019000001</v>
      </c>
      <c r="S83" s="497" t="s">
        <v>1385</v>
      </c>
    </row>
    <row r="84" spans="1:19" ht="17.100000000000001" customHeight="1">
      <c r="A84" s="497" t="s">
        <v>1386</v>
      </c>
      <c r="B84" s="498" t="s">
        <v>43</v>
      </c>
      <c r="C84" s="498" t="s">
        <v>43</v>
      </c>
      <c r="D84" s="498" t="s">
        <v>43</v>
      </c>
      <c r="E84" s="498">
        <v>390.6235097</v>
      </c>
      <c r="F84" s="498" t="s">
        <v>43</v>
      </c>
      <c r="G84" s="498">
        <v>5482.9374299999999</v>
      </c>
      <c r="H84" s="498">
        <v>76625.455660199994</v>
      </c>
      <c r="I84" s="498">
        <v>597.68647659999999</v>
      </c>
      <c r="J84" s="498" t="s">
        <v>43</v>
      </c>
      <c r="K84" s="498">
        <v>903.52552849999995</v>
      </c>
      <c r="L84" s="498" t="s">
        <v>43</v>
      </c>
      <c r="M84" s="498" t="s">
        <v>43</v>
      </c>
      <c r="N84" s="498">
        <v>6.4176571999999998</v>
      </c>
      <c r="O84" s="498" t="s">
        <v>43</v>
      </c>
      <c r="P84" s="498">
        <v>92.695180699999995</v>
      </c>
      <c r="Q84" s="498">
        <v>84099.341442899997</v>
      </c>
      <c r="R84" s="498">
        <v>9159.2604907999994</v>
      </c>
      <c r="S84" s="497" t="s">
        <v>1386</v>
      </c>
    </row>
    <row r="85" spans="1:19" ht="17.100000000000001" customHeight="1">
      <c r="A85" s="497" t="s">
        <v>1387</v>
      </c>
      <c r="B85" s="498" t="s">
        <v>43</v>
      </c>
      <c r="C85" s="498" t="s">
        <v>43</v>
      </c>
      <c r="D85" s="498" t="s">
        <v>43</v>
      </c>
      <c r="E85" s="498" t="s">
        <v>43</v>
      </c>
      <c r="F85" s="498" t="s">
        <v>43</v>
      </c>
      <c r="G85" s="498" t="s">
        <v>43</v>
      </c>
      <c r="H85" s="498" t="s">
        <v>43</v>
      </c>
      <c r="I85" s="498">
        <v>259.5787699</v>
      </c>
      <c r="J85" s="498" t="s">
        <v>43</v>
      </c>
      <c r="K85" s="498" t="s">
        <v>43</v>
      </c>
      <c r="L85" s="498" t="s">
        <v>43</v>
      </c>
      <c r="M85" s="498" t="s">
        <v>43</v>
      </c>
      <c r="N85" s="498" t="s">
        <v>43</v>
      </c>
      <c r="O85" s="498" t="s">
        <v>43</v>
      </c>
      <c r="P85" s="498" t="s">
        <v>43</v>
      </c>
      <c r="Q85" s="498">
        <v>259.5787699</v>
      </c>
      <c r="R85" s="498">
        <v>33.721801999999997</v>
      </c>
      <c r="S85" s="497" t="s">
        <v>1387</v>
      </c>
    </row>
    <row r="86" spans="1:19" ht="17.100000000000001" customHeight="1">
      <c r="A86" s="497" t="s">
        <v>1388</v>
      </c>
      <c r="B86" s="498" t="s">
        <v>43</v>
      </c>
      <c r="C86" s="498" t="s">
        <v>43</v>
      </c>
      <c r="D86" s="498" t="s">
        <v>43</v>
      </c>
      <c r="E86" s="498">
        <v>72.402090000000001</v>
      </c>
      <c r="F86" s="498" t="s">
        <v>43</v>
      </c>
      <c r="G86" s="498">
        <v>57.664585099999996</v>
      </c>
      <c r="H86" s="498">
        <v>12909.897063300001</v>
      </c>
      <c r="I86" s="498">
        <v>371.47710640000003</v>
      </c>
      <c r="J86" s="498" t="s">
        <v>43</v>
      </c>
      <c r="K86" s="498" t="s">
        <v>43</v>
      </c>
      <c r="L86" s="498" t="s">
        <v>43</v>
      </c>
      <c r="M86" s="498" t="s">
        <v>43</v>
      </c>
      <c r="N86" s="498" t="s">
        <v>43</v>
      </c>
      <c r="O86" s="498" t="s">
        <v>43</v>
      </c>
      <c r="P86" s="498">
        <v>170.19158949999999</v>
      </c>
      <c r="Q86" s="498">
        <v>13581.632434300001</v>
      </c>
      <c r="R86" s="498">
        <v>5.0000000000000001E-3</v>
      </c>
      <c r="S86" s="497" t="s">
        <v>1388</v>
      </c>
    </row>
    <row r="87" spans="1:19">
      <c r="A87" s="499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00"/>
      <c r="R87" s="500"/>
      <c r="S87" s="499"/>
    </row>
    <row r="88" spans="1:19">
      <c r="A88" s="497"/>
      <c r="B88" s="498"/>
      <c r="C88" s="498"/>
      <c r="D88" s="498"/>
      <c r="E88" s="498"/>
      <c r="F88" s="498"/>
      <c r="G88" s="498"/>
      <c r="H88" s="498"/>
      <c r="I88" s="488" t="s">
        <v>1435</v>
      </c>
      <c r="J88" s="498"/>
      <c r="K88" s="498"/>
      <c r="L88" s="498"/>
      <c r="M88" s="498"/>
      <c r="N88" s="498"/>
      <c r="O88" s="498"/>
      <c r="P88" s="498"/>
      <c r="Q88" s="498"/>
      <c r="R88" s="498"/>
      <c r="S88" s="488" t="s">
        <v>1438</v>
      </c>
    </row>
    <row r="89" spans="1:19">
      <c r="A89" s="497"/>
      <c r="B89" s="498"/>
      <c r="C89" s="498"/>
      <c r="D89" s="498"/>
      <c r="E89" s="498"/>
      <c r="F89" s="498"/>
      <c r="G89" s="498"/>
      <c r="H89" s="498"/>
      <c r="I89" s="492"/>
      <c r="J89" s="444"/>
      <c r="K89" s="498"/>
      <c r="L89" s="498"/>
      <c r="M89" s="498"/>
      <c r="N89" s="498"/>
      <c r="O89" s="498"/>
      <c r="P89" s="498"/>
      <c r="Q89" s="498"/>
      <c r="R89" s="498"/>
      <c r="S89" s="497"/>
    </row>
    <row r="90" spans="1:19">
      <c r="A90" s="497"/>
      <c r="B90" s="498"/>
      <c r="C90" s="498"/>
      <c r="D90" s="498"/>
      <c r="E90" s="498"/>
      <c r="F90" s="498"/>
      <c r="G90" s="498"/>
      <c r="H90" s="498"/>
      <c r="I90" s="492"/>
      <c r="J90" s="444"/>
      <c r="K90" s="498"/>
      <c r="L90" s="498"/>
      <c r="M90" s="498"/>
      <c r="N90" s="498"/>
      <c r="O90" s="498"/>
      <c r="P90" s="498"/>
      <c r="Q90" s="498"/>
      <c r="R90" s="498"/>
      <c r="S90" s="497"/>
    </row>
    <row r="91" spans="1:19">
      <c r="A91" s="497"/>
      <c r="B91" s="498"/>
      <c r="C91" s="498"/>
      <c r="D91" s="498"/>
      <c r="E91" s="498"/>
      <c r="F91" s="498"/>
      <c r="G91" s="498"/>
      <c r="H91" s="498"/>
      <c r="I91" s="492"/>
      <c r="J91" s="444"/>
      <c r="K91" s="498"/>
      <c r="L91" s="498"/>
      <c r="M91" s="498"/>
      <c r="N91" s="498"/>
      <c r="O91" s="498"/>
      <c r="P91" s="498"/>
      <c r="Q91" s="498"/>
      <c r="R91" s="498"/>
      <c r="S91" s="497"/>
    </row>
    <row r="92" spans="1:19" ht="15">
      <c r="A92" s="15"/>
      <c r="B92" s="58"/>
      <c r="C92" s="15"/>
      <c r="D92" s="491"/>
      <c r="E92" s="491"/>
      <c r="F92" s="491"/>
      <c r="G92" s="15"/>
      <c r="H92" s="15"/>
      <c r="I92" s="501"/>
      <c r="J92" s="502"/>
      <c r="K92" s="58"/>
      <c r="L92" s="491"/>
      <c r="M92" s="15"/>
      <c r="N92" s="15"/>
      <c r="O92" s="15"/>
      <c r="P92" s="15"/>
      <c r="Q92" s="15"/>
      <c r="R92" s="15"/>
      <c r="S92" s="475" t="s">
        <v>96</v>
      </c>
    </row>
    <row r="93" spans="1:19">
      <c r="A93" s="1118" t="s">
        <v>1437</v>
      </c>
      <c r="B93" s="1115" t="s">
        <v>1305</v>
      </c>
      <c r="C93" s="1115"/>
      <c r="D93" s="1115"/>
      <c r="E93" s="1115"/>
      <c r="F93" s="1115"/>
      <c r="G93" s="1115"/>
      <c r="H93" s="1115"/>
      <c r="I93" s="1115"/>
      <c r="J93" s="1115" t="s">
        <v>1305</v>
      </c>
      <c r="K93" s="1115"/>
      <c r="L93" s="1115"/>
      <c r="M93" s="1115"/>
      <c r="N93" s="1115"/>
      <c r="O93" s="1115"/>
      <c r="P93" s="1115"/>
      <c r="Q93" s="1115"/>
      <c r="R93" s="1119" t="s">
        <v>1306</v>
      </c>
      <c r="S93" s="1122" t="s">
        <v>1437</v>
      </c>
    </row>
    <row r="94" spans="1:19">
      <c r="A94" s="1118"/>
      <c r="B94" s="1120" t="s">
        <v>1307</v>
      </c>
      <c r="C94" s="1120" t="s">
        <v>1308</v>
      </c>
      <c r="D94" s="1120" t="s">
        <v>1309</v>
      </c>
      <c r="E94" s="1120" t="s">
        <v>1310</v>
      </c>
      <c r="F94" s="1120" t="s">
        <v>1311</v>
      </c>
      <c r="G94" s="1120" t="s">
        <v>1312</v>
      </c>
      <c r="H94" s="1120" t="s">
        <v>1313</v>
      </c>
      <c r="I94" s="1120" t="s">
        <v>1314</v>
      </c>
      <c r="J94" s="1120" t="s">
        <v>1315</v>
      </c>
      <c r="K94" s="1120" t="s">
        <v>1316</v>
      </c>
      <c r="L94" s="1120" t="s">
        <v>1317</v>
      </c>
      <c r="M94" s="1120" t="s">
        <v>1318</v>
      </c>
      <c r="N94" s="1120" t="s">
        <v>1319</v>
      </c>
      <c r="O94" s="1120" t="s">
        <v>1320</v>
      </c>
      <c r="P94" s="1120" t="s">
        <v>1321</v>
      </c>
      <c r="Q94" s="1121" t="s">
        <v>57</v>
      </c>
      <c r="R94" s="1119"/>
      <c r="S94" s="1122"/>
    </row>
    <row r="95" spans="1:19" ht="58.5" customHeight="1">
      <c r="A95" s="1118"/>
      <c r="B95" s="1120"/>
      <c r="C95" s="1120"/>
      <c r="D95" s="1120"/>
      <c r="E95" s="1120"/>
      <c r="F95" s="1120"/>
      <c r="G95" s="1120"/>
      <c r="H95" s="1120"/>
      <c r="I95" s="1120"/>
      <c r="J95" s="1120"/>
      <c r="K95" s="1120"/>
      <c r="L95" s="1120"/>
      <c r="M95" s="1120"/>
      <c r="N95" s="1120"/>
      <c r="O95" s="1120"/>
      <c r="P95" s="1120"/>
      <c r="Q95" s="1121"/>
      <c r="R95" s="1119"/>
      <c r="S95" s="1122"/>
    </row>
    <row r="96" spans="1:19">
      <c r="A96" s="62"/>
      <c r="B96" s="495"/>
      <c r="C96" s="495"/>
      <c r="D96" s="495"/>
      <c r="E96" s="495"/>
      <c r="F96" s="495"/>
      <c r="G96" s="495"/>
      <c r="H96" s="495"/>
      <c r="I96" s="495"/>
      <c r="J96" s="495"/>
      <c r="K96" s="495"/>
      <c r="L96" s="495"/>
      <c r="M96" s="495"/>
      <c r="N96" s="495"/>
      <c r="O96" s="495"/>
      <c r="P96" s="495"/>
      <c r="Q96" s="495"/>
      <c r="R96" s="495"/>
      <c r="S96" s="495"/>
    </row>
    <row r="97" spans="1:19" ht="17.100000000000001" customHeight="1">
      <c r="A97" s="503" t="s">
        <v>1390</v>
      </c>
      <c r="B97" s="498" t="s">
        <v>43</v>
      </c>
      <c r="C97" s="498" t="s">
        <v>43</v>
      </c>
      <c r="D97" s="498" t="s">
        <v>43</v>
      </c>
      <c r="E97" s="498" t="s">
        <v>43</v>
      </c>
      <c r="F97" s="498" t="s">
        <v>43</v>
      </c>
      <c r="G97" s="498" t="s">
        <v>43</v>
      </c>
      <c r="H97" s="498">
        <v>5396.2758327000001</v>
      </c>
      <c r="I97" s="498">
        <v>305.19767780000001</v>
      </c>
      <c r="J97" s="498" t="s">
        <v>43</v>
      </c>
      <c r="K97" s="498" t="s">
        <v>43</v>
      </c>
      <c r="L97" s="498" t="s">
        <v>43</v>
      </c>
      <c r="M97" s="498" t="s">
        <v>43</v>
      </c>
      <c r="N97" s="498" t="s">
        <v>43</v>
      </c>
      <c r="O97" s="498" t="s">
        <v>43</v>
      </c>
      <c r="P97" s="498" t="s">
        <v>43</v>
      </c>
      <c r="Q97" s="498">
        <v>5701.4735105</v>
      </c>
      <c r="R97" s="498">
        <v>980.13011530000006</v>
      </c>
      <c r="S97" s="497" t="s">
        <v>1390</v>
      </c>
    </row>
    <row r="98" spans="1:19" ht="17.100000000000001" customHeight="1">
      <c r="A98" s="503" t="s">
        <v>1391</v>
      </c>
      <c r="B98" s="498" t="s">
        <v>43</v>
      </c>
      <c r="C98" s="498" t="s">
        <v>43</v>
      </c>
      <c r="D98" s="498" t="s">
        <v>43</v>
      </c>
      <c r="E98" s="498">
        <v>4944.6116451999997</v>
      </c>
      <c r="F98" s="498" t="s">
        <v>43</v>
      </c>
      <c r="G98" s="498">
        <v>123.1037111</v>
      </c>
      <c r="H98" s="498">
        <v>43532.695136000002</v>
      </c>
      <c r="I98" s="498">
        <v>24.835750000000001</v>
      </c>
      <c r="J98" s="498" t="s">
        <v>43</v>
      </c>
      <c r="K98" s="498" t="s">
        <v>43</v>
      </c>
      <c r="L98" s="498" t="s">
        <v>43</v>
      </c>
      <c r="M98" s="498" t="s">
        <v>43</v>
      </c>
      <c r="N98" s="498">
        <v>4.9463249999999999</v>
      </c>
      <c r="O98" s="498" t="s">
        <v>43</v>
      </c>
      <c r="P98" s="498">
        <v>2479.2256812000001</v>
      </c>
      <c r="Q98" s="498">
        <v>51109.418248499991</v>
      </c>
      <c r="R98" s="498">
        <v>4061.9291969000001</v>
      </c>
      <c r="S98" s="497" t="s">
        <v>1391</v>
      </c>
    </row>
    <row r="99" spans="1:19" ht="17.100000000000001" customHeight="1">
      <c r="A99" s="503" t="s">
        <v>1392</v>
      </c>
      <c r="B99" s="498" t="s">
        <v>43</v>
      </c>
      <c r="C99" s="498" t="s">
        <v>43</v>
      </c>
      <c r="D99" s="498" t="s">
        <v>43</v>
      </c>
      <c r="E99" s="498" t="s">
        <v>43</v>
      </c>
      <c r="F99" s="498" t="s">
        <v>43</v>
      </c>
      <c r="G99" s="498" t="s">
        <v>43</v>
      </c>
      <c r="H99" s="498" t="s">
        <v>43</v>
      </c>
      <c r="I99" s="498" t="s">
        <v>43</v>
      </c>
      <c r="J99" s="498" t="s">
        <v>43</v>
      </c>
      <c r="K99" s="498" t="s">
        <v>43</v>
      </c>
      <c r="L99" s="498" t="s">
        <v>43</v>
      </c>
      <c r="M99" s="498" t="s">
        <v>43</v>
      </c>
      <c r="N99" s="498" t="s">
        <v>43</v>
      </c>
      <c r="O99" s="498" t="s">
        <v>43</v>
      </c>
      <c r="P99" s="498" t="s">
        <v>43</v>
      </c>
      <c r="Q99" s="498" t="s">
        <v>43</v>
      </c>
      <c r="R99" s="498" t="s">
        <v>43</v>
      </c>
      <c r="S99" s="497" t="s">
        <v>1392</v>
      </c>
    </row>
    <row r="100" spans="1:19" ht="17.100000000000001" customHeight="1">
      <c r="A100" s="503" t="s">
        <v>1393</v>
      </c>
      <c r="B100" s="498" t="s">
        <v>43</v>
      </c>
      <c r="C100" s="498" t="s">
        <v>43</v>
      </c>
      <c r="D100" s="498" t="s">
        <v>43</v>
      </c>
      <c r="E100" s="498">
        <v>970.27362140000002</v>
      </c>
      <c r="F100" s="498" t="s">
        <v>43</v>
      </c>
      <c r="G100" s="498">
        <v>73.777155699999994</v>
      </c>
      <c r="H100" s="498">
        <v>3501.3980197999999</v>
      </c>
      <c r="I100" s="498" t="s">
        <v>43</v>
      </c>
      <c r="J100" s="498" t="s">
        <v>43</v>
      </c>
      <c r="K100" s="498" t="s">
        <v>43</v>
      </c>
      <c r="L100" s="498" t="s">
        <v>43</v>
      </c>
      <c r="M100" s="498" t="s">
        <v>43</v>
      </c>
      <c r="N100" s="498" t="s">
        <v>43</v>
      </c>
      <c r="O100" s="498" t="s">
        <v>43</v>
      </c>
      <c r="P100" s="498" t="s">
        <v>43</v>
      </c>
      <c r="Q100" s="498">
        <v>4545.4487969000002</v>
      </c>
      <c r="R100" s="498" t="s">
        <v>43</v>
      </c>
      <c r="S100" s="497" t="s">
        <v>1393</v>
      </c>
    </row>
    <row r="101" spans="1:19" ht="17.100000000000001" customHeight="1">
      <c r="A101" s="503" t="s">
        <v>1394</v>
      </c>
      <c r="B101" s="498" t="s">
        <v>43</v>
      </c>
      <c r="C101" s="498" t="s">
        <v>43</v>
      </c>
      <c r="D101" s="498" t="s">
        <v>43</v>
      </c>
      <c r="E101" s="498" t="s">
        <v>43</v>
      </c>
      <c r="F101" s="498" t="s">
        <v>43</v>
      </c>
      <c r="G101" s="498" t="s">
        <v>43</v>
      </c>
      <c r="H101" s="498" t="s">
        <v>43</v>
      </c>
      <c r="I101" s="498" t="s">
        <v>43</v>
      </c>
      <c r="J101" s="498" t="s">
        <v>43</v>
      </c>
      <c r="K101" s="498" t="s">
        <v>43</v>
      </c>
      <c r="L101" s="498" t="s">
        <v>43</v>
      </c>
      <c r="M101" s="498" t="s">
        <v>43</v>
      </c>
      <c r="N101" s="498" t="s">
        <v>43</v>
      </c>
      <c r="O101" s="498" t="s">
        <v>43</v>
      </c>
      <c r="P101" s="498" t="s">
        <v>43</v>
      </c>
      <c r="Q101" s="498" t="s">
        <v>43</v>
      </c>
      <c r="R101" s="498" t="s">
        <v>43</v>
      </c>
      <c r="S101" s="497" t="s">
        <v>1394</v>
      </c>
    </row>
    <row r="102" spans="1:19" ht="17.100000000000001" customHeight="1">
      <c r="A102" s="503" t="s">
        <v>1395</v>
      </c>
      <c r="B102" s="498" t="s">
        <v>43</v>
      </c>
      <c r="C102" s="498" t="s">
        <v>43</v>
      </c>
      <c r="D102" s="498">
        <v>1.2741518000000001</v>
      </c>
      <c r="E102" s="498">
        <v>1519.6959721000001</v>
      </c>
      <c r="F102" s="498" t="s">
        <v>43</v>
      </c>
      <c r="G102" s="498" t="s">
        <v>43</v>
      </c>
      <c r="H102" s="498">
        <v>15284.710413700001</v>
      </c>
      <c r="I102" s="498" t="s">
        <v>43</v>
      </c>
      <c r="J102" s="498" t="s">
        <v>43</v>
      </c>
      <c r="K102" s="498" t="s">
        <v>43</v>
      </c>
      <c r="L102" s="498" t="s">
        <v>43</v>
      </c>
      <c r="M102" s="498" t="s">
        <v>43</v>
      </c>
      <c r="N102" s="498">
        <v>6.2333932000000001</v>
      </c>
      <c r="O102" s="498" t="s">
        <v>43</v>
      </c>
      <c r="P102" s="498">
        <v>10.1484933</v>
      </c>
      <c r="Q102" s="498">
        <v>16822.0624241</v>
      </c>
      <c r="R102" s="498" t="s">
        <v>43</v>
      </c>
      <c r="S102" s="497" t="s">
        <v>1395</v>
      </c>
    </row>
    <row r="103" spans="1:19" ht="17.100000000000001" customHeight="1">
      <c r="A103" s="503" t="s">
        <v>1396</v>
      </c>
      <c r="B103" s="498" t="s">
        <v>43</v>
      </c>
      <c r="C103" s="498" t="s">
        <v>43</v>
      </c>
      <c r="D103" s="498" t="s">
        <v>43</v>
      </c>
      <c r="E103" s="498" t="s">
        <v>43</v>
      </c>
      <c r="F103" s="498" t="s">
        <v>43</v>
      </c>
      <c r="G103" s="498" t="s">
        <v>43</v>
      </c>
      <c r="H103" s="498" t="s">
        <v>43</v>
      </c>
      <c r="I103" s="498" t="s">
        <v>43</v>
      </c>
      <c r="J103" s="498" t="s">
        <v>43</v>
      </c>
      <c r="K103" s="498" t="s">
        <v>43</v>
      </c>
      <c r="L103" s="498" t="s">
        <v>43</v>
      </c>
      <c r="M103" s="498" t="s">
        <v>43</v>
      </c>
      <c r="N103" s="498" t="s">
        <v>43</v>
      </c>
      <c r="O103" s="498" t="s">
        <v>43</v>
      </c>
      <c r="P103" s="498" t="s">
        <v>43</v>
      </c>
      <c r="Q103" s="498" t="s">
        <v>43</v>
      </c>
      <c r="R103" s="498" t="s">
        <v>43</v>
      </c>
      <c r="S103" s="497" t="s">
        <v>1396</v>
      </c>
    </row>
    <row r="104" spans="1:19" ht="17.100000000000001" customHeight="1">
      <c r="A104" s="503" t="s">
        <v>1397</v>
      </c>
      <c r="B104" s="498" t="s">
        <v>43</v>
      </c>
      <c r="C104" s="498" t="s">
        <v>43</v>
      </c>
      <c r="D104" s="498" t="s">
        <v>43</v>
      </c>
      <c r="E104" s="498">
        <v>143.11577579999999</v>
      </c>
      <c r="F104" s="498" t="s">
        <v>43</v>
      </c>
      <c r="G104" s="498" t="s">
        <v>43</v>
      </c>
      <c r="H104" s="498">
        <v>493.77969350000001</v>
      </c>
      <c r="I104" s="498" t="s">
        <v>43</v>
      </c>
      <c r="J104" s="498" t="s">
        <v>43</v>
      </c>
      <c r="K104" s="498" t="s">
        <v>43</v>
      </c>
      <c r="L104" s="498" t="s">
        <v>43</v>
      </c>
      <c r="M104" s="498" t="s">
        <v>43</v>
      </c>
      <c r="N104" s="498" t="s">
        <v>43</v>
      </c>
      <c r="O104" s="498" t="s">
        <v>43</v>
      </c>
      <c r="P104" s="498" t="s">
        <v>43</v>
      </c>
      <c r="Q104" s="498">
        <v>636.89546930000006</v>
      </c>
      <c r="R104" s="498" t="s">
        <v>43</v>
      </c>
      <c r="S104" s="497" t="s">
        <v>1397</v>
      </c>
    </row>
    <row r="105" spans="1:19" ht="17.100000000000001" customHeight="1">
      <c r="A105" s="503" t="s">
        <v>1398</v>
      </c>
      <c r="B105" s="498" t="s">
        <v>43</v>
      </c>
      <c r="C105" s="498" t="s">
        <v>43</v>
      </c>
      <c r="D105" s="498" t="s">
        <v>43</v>
      </c>
      <c r="E105" s="498" t="s">
        <v>43</v>
      </c>
      <c r="F105" s="498" t="s">
        <v>43</v>
      </c>
      <c r="G105" s="498" t="s">
        <v>43</v>
      </c>
      <c r="H105" s="498" t="s">
        <v>43</v>
      </c>
      <c r="I105" s="498" t="s">
        <v>43</v>
      </c>
      <c r="J105" s="498" t="s">
        <v>43</v>
      </c>
      <c r="K105" s="498" t="s">
        <v>43</v>
      </c>
      <c r="L105" s="498" t="s">
        <v>43</v>
      </c>
      <c r="M105" s="498" t="s">
        <v>43</v>
      </c>
      <c r="N105" s="498" t="s">
        <v>43</v>
      </c>
      <c r="O105" s="498" t="s">
        <v>43</v>
      </c>
      <c r="P105" s="498" t="s">
        <v>43</v>
      </c>
      <c r="Q105" s="498" t="s">
        <v>43</v>
      </c>
      <c r="R105" s="498" t="s">
        <v>43</v>
      </c>
      <c r="S105" s="497" t="s">
        <v>1398</v>
      </c>
    </row>
    <row r="106" spans="1:19" ht="17.100000000000001" customHeight="1">
      <c r="A106" s="503" t="s">
        <v>1399</v>
      </c>
      <c r="B106" s="498" t="s">
        <v>43</v>
      </c>
      <c r="C106" s="498" t="s">
        <v>43</v>
      </c>
      <c r="D106" s="498" t="s">
        <v>43</v>
      </c>
      <c r="E106" s="498">
        <v>349.62205540000002</v>
      </c>
      <c r="F106" s="498" t="s">
        <v>43</v>
      </c>
      <c r="G106" s="498" t="s">
        <v>43</v>
      </c>
      <c r="H106" s="498">
        <v>932.56498669999996</v>
      </c>
      <c r="I106" s="498" t="s">
        <v>43</v>
      </c>
      <c r="J106" s="498" t="s">
        <v>43</v>
      </c>
      <c r="K106" s="498" t="s">
        <v>43</v>
      </c>
      <c r="L106" s="498" t="s">
        <v>43</v>
      </c>
      <c r="M106" s="498" t="s">
        <v>43</v>
      </c>
      <c r="N106" s="498">
        <v>15.9130251</v>
      </c>
      <c r="O106" s="498" t="s">
        <v>43</v>
      </c>
      <c r="P106" s="498">
        <v>11.4837223</v>
      </c>
      <c r="Q106" s="498">
        <v>1309.5837894999997</v>
      </c>
      <c r="R106" s="498" t="s">
        <v>43</v>
      </c>
      <c r="S106" s="497" t="s">
        <v>1399</v>
      </c>
    </row>
    <row r="107" spans="1:19" ht="17.100000000000001" customHeight="1">
      <c r="A107" s="503" t="s">
        <v>1400</v>
      </c>
      <c r="B107" s="498" t="s">
        <v>43</v>
      </c>
      <c r="C107" s="498" t="s">
        <v>43</v>
      </c>
      <c r="D107" s="498" t="s">
        <v>43</v>
      </c>
      <c r="E107" s="498" t="s">
        <v>43</v>
      </c>
      <c r="F107" s="498" t="s">
        <v>43</v>
      </c>
      <c r="G107" s="498" t="s">
        <v>43</v>
      </c>
      <c r="H107" s="498" t="s">
        <v>43</v>
      </c>
      <c r="I107" s="498" t="s">
        <v>43</v>
      </c>
      <c r="J107" s="498" t="s">
        <v>43</v>
      </c>
      <c r="K107" s="498" t="s">
        <v>43</v>
      </c>
      <c r="L107" s="498" t="s">
        <v>43</v>
      </c>
      <c r="M107" s="498" t="s">
        <v>43</v>
      </c>
      <c r="N107" s="498" t="s">
        <v>43</v>
      </c>
      <c r="O107" s="498" t="s">
        <v>43</v>
      </c>
      <c r="P107" s="498" t="s">
        <v>43</v>
      </c>
      <c r="Q107" s="498" t="s">
        <v>43</v>
      </c>
      <c r="R107" s="498" t="s">
        <v>43</v>
      </c>
      <c r="S107" s="497" t="s">
        <v>1400</v>
      </c>
    </row>
    <row r="108" spans="1:19" ht="17.100000000000001" customHeight="1">
      <c r="A108" s="503" t="s">
        <v>1401</v>
      </c>
      <c r="B108" s="498" t="s">
        <v>43</v>
      </c>
      <c r="C108" s="498" t="s">
        <v>43</v>
      </c>
      <c r="D108" s="498" t="s">
        <v>43</v>
      </c>
      <c r="E108" s="498" t="s">
        <v>43</v>
      </c>
      <c r="F108" s="498" t="s">
        <v>43</v>
      </c>
      <c r="G108" s="498" t="s">
        <v>43</v>
      </c>
      <c r="H108" s="498" t="s">
        <v>43</v>
      </c>
      <c r="I108" s="498" t="s">
        <v>43</v>
      </c>
      <c r="J108" s="498" t="s">
        <v>43</v>
      </c>
      <c r="K108" s="498" t="s">
        <v>43</v>
      </c>
      <c r="L108" s="498" t="s">
        <v>43</v>
      </c>
      <c r="M108" s="498" t="s">
        <v>43</v>
      </c>
      <c r="N108" s="498" t="s">
        <v>43</v>
      </c>
      <c r="O108" s="498" t="s">
        <v>43</v>
      </c>
      <c r="P108" s="498" t="s">
        <v>43</v>
      </c>
      <c r="Q108" s="498" t="s">
        <v>43</v>
      </c>
      <c r="R108" s="498" t="s">
        <v>43</v>
      </c>
      <c r="S108" s="497" t="s">
        <v>1401</v>
      </c>
    </row>
    <row r="109" spans="1:19" ht="17.100000000000001" customHeight="1">
      <c r="A109" s="503" t="s">
        <v>1402</v>
      </c>
      <c r="B109" s="498" t="s">
        <v>43</v>
      </c>
      <c r="C109" s="498" t="s">
        <v>43</v>
      </c>
      <c r="D109" s="498" t="s">
        <v>43</v>
      </c>
      <c r="E109" s="498" t="s">
        <v>43</v>
      </c>
      <c r="F109" s="498" t="s">
        <v>43</v>
      </c>
      <c r="G109" s="498" t="s">
        <v>43</v>
      </c>
      <c r="H109" s="498" t="s">
        <v>43</v>
      </c>
      <c r="I109" s="498" t="s">
        <v>43</v>
      </c>
      <c r="J109" s="498" t="s">
        <v>43</v>
      </c>
      <c r="K109" s="498" t="s">
        <v>43</v>
      </c>
      <c r="L109" s="498" t="s">
        <v>43</v>
      </c>
      <c r="M109" s="498" t="s">
        <v>43</v>
      </c>
      <c r="N109" s="498" t="s">
        <v>43</v>
      </c>
      <c r="O109" s="498" t="s">
        <v>43</v>
      </c>
      <c r="P109" s="498" t="s">
        <v>43</v>
      </c>
      <c r="Q109" s="498" t="s">
        <v>43</v>
      </c>
      <c r="R109" s="498" t="s">
        <v>43</v>
      </c>
      <c r="S109" s="497" t="s">
        <v>1402</v>
      </c>
    </row>
    <row r="110" spans="1:19" ht="17.100000000000001" customHeight="1">
      <c r="A110" s="503" t="s">
        <v>1403</v>
      </c>
      <c r="B110" s="498" t="s">
        <v>43</v>
      </c>
      <c r="C110" s="498" t="s">
        <v>43</v>
      </c>
      <c r="D110" s="498" t="s">
        <v>43</v>
      </c>
      <c r="E110" s="498" t="s">
        <v>43</v>
      </c>
      <c r="F110" s="498" t="s">
        <v>43</v>
      </c>
      <c r="G110" s="498" t="s">
        <v>43</v>
      </c>
      <c r="H110" s="498">
        <v>499.49967930000003</v>
      </c>
      <c r="I110" s="498">
        <v>299.98054489999998</v>
      </c>
      <c r="J110" s="498" t="s">
        <v>43</v>
      </c>
      <c r="K110" s="498" t="s">
        <v>43</v>
      </c>
      <c r="L110" s="498" t="s">
        <v>43</v>
      </c>
      <c r="M110" s="498" t="s">
        <v>43</v>
      </c>
      <c r="N110" s="498">
        <v>19340.399060899999</v>
      </c>
      <c r="O110" s="498" t="s">
        <v>43</v>
      </c>
      <c r="P110" s="498" t="s">
        <v>43</v>
      </c>
      <c r="Q110" s="498">
        <v>20139.8792851</v>
      </c>
      <c r="R110" s="498">
        <v>17955.772114399999</v>
      </c>
      <c r="S110" s="497" t="s">
        <v>1403</v>
      </c>
    </row>
    <row r="111" spans="1:19" ht="17.100000000000001" customHeight="1">
      <c r="A111" s="503" t="s">
        <v>1404</v>
      </c>
      <c r="B111" s="498" t="s">
        <v>43</v>
      </c>
      <c r="C111" s="498" t="s">
        <v>43</v>
      </c>
      <c r="D111" s="498" t="s">
        <v>43</v>
      </c>
      <c r="E111" s="498" t="s">
        <v>43</v>
      </c>
      <c r="F111" s="498" t="s">
        <v>43</v>
      </c>
      <c r="G111" s="498" t="s">
        <v>43</v>
      </c>
      <c r="H111" s="498" t="s">
        <v>43</v>
      </c>
      <c r="I111" s="498" t="s">
        <v>43</v>
      </c>
      <c r="J111" s="498" t="s">
        <v>43</v>
      </c>
      <c r="K111" s="498" t="s">
        <v>43</v>
      </c>
      <c r="L111" s="498" t="s">
        <v>43</v>
      </c>
      <c r="M111" s="498" t="s">
        <v>43</v>
      </c>
      <c r="N111" s="498" t="s">
        <v>43</v>
      </c>
      <c r="O111" s="498" t="s">
        <v>43</v>
      </c>
      <c r="P111" s="498" t="s">
        <v>43</v>
      </c>
      <c r="Q111" s="498" t="s">
        <v>43</v>
      </c>
      <c r="R111" s="498" t="s">
        <v>43</v>
      </c>
      <c r="S111" s="497" t="s">
        <v>1404</v>
      </c>
    </row>
    <row r="112" spans="1:19" ht="17.100000000000001" customHeight="1">
      <c r="A112" s="503" t="s">
        <v>1405</v>
      </c>
      <c r="B112" s="498" t="s">
        <v>43</v>
      </c>
      <c r="C112" s="498" t="s">
        <v>43</v>
      </c>
      <c r="D112" s="498" t="s">
        <v>43</v>
      </c>
      <c r="E112" s="498" t="s">
        <v>43</v>
      </c>
      <c r="F112" s="498" t="s">
        <v>43</v>
      </c>
      <c r="G112" s="498" t="s">
        <v>43</v>
      </c>
      <c r="H112" s="498" t="s">
        <v>43</v>
      </c>
      <c r="I112" s="498" t="s">
        <v>43</v>
      </c>
      <c r="J112" s="498" t="s">
        <v>43</v>
      </c>
      <c r="K112" s="498" t="s">
        <v>43</v>
      </c>
      <c r="L112" s="498" t="s">
        <v>43</v>
      </c>
      <c r="M112" s="498" t="s">
        <v>43</v>
      </c>
      <c r="N112" s="498" t="s">
        <v>43</v>
      </c>
      <c r="O112" s="498" t="s">
        <v>43</v>
      </c>
      <c r="P112" s="498" t="s">
        <v>43</v>
      </c>
      <c r="Q112" s="498" t="s">
        <v>43</v>
      </c>
      <c r="R112" s="498" t="s">
        <v>43</v>
      </c>
      <c r="S112" s="497" t="s">
        <v>1405</v>
      </c>
    </row>
    <row r="113" spans="1:19" ht="17.100000000000001" customHeight="1">
      <c r="A113" s="503" t="s">
        <v>1406</v>
      </c>
      <c r="B113" s="498" t="s">
        <v>43</v>
      </c>
      <c r="C113" s="498" t="s">
        <v>43</v>
      </c>
      <c r="D113" s="498" t="s">
        <v>43</v>
      </c>
      <c r="E113" s="498" t="s">
        <v>43</v>
      </c>
      <c r="F113" s="498" t="s">
        <v>43</v>
      </c>
      <c r="G113" s="498" t="s">
        <v>43</v>
      </c>
      <c r="H113" s="498" t="s">
        <v>43</v>
      </c>
      <c r="I113" s="498" t="s">
        <v>43</v>
      </c>
      <c r="J113" s="498" t="s">
        <v>43</v>
      </c>
      <c r="K113" s="498" t="s">
        <v>43</v>
      </c>
      <c r="L113" s="498" t="s">
        <v>43</v>
      </c>
      <c r="M113" s="498" t="s">
        <v>43</v>
      </c>
      <c r="N113" s="498" t="s">
        <v>43</v>
      </c>
      <c r="O113" s="498" t="s">
        <v>43</v>
      </c>
      <c r="P113" s="498" t="s">
        <v>43</v>
      </c>
      <c r="Q113" s="498" t="s">
        <v>43</v>
      </c>
      <c r="R113" s="498" t="s">
        <v>43</v>
      </c>
      <c r="S113" s="497" t="s">
        <v>1406</v>
      </c>
    </row>
    <row r="114" spans="1:19" ht="17.100000000000001" customHeight="1">
      <c r="A114" s="503" t="s">
        <v>1407</v>
      </c>
      <c r="B114" s="498" t="s">
        <v>43</v>
      </c>
      <c r="C114" s="498" t="s">
        <v>43</v>
      </c>
      <c r="D114" s="498" t="s">
        <v>43</v>
      </c>
      <c r="E114" s="498" t="s">
        <v>43</v>
      </c>
      <c r="F114" s="498" t="s">
        <v>43</v>
      </c>
      <c r="G114" s="498" t="s">
        <v>43</v>
      </c>
      <c r="H114" s="498" t="s">
        <v>43</v>
      </c>
      <c r="I114" s="498" t="s">
        <v>43</v>
      </c>
      <c r="J114" s="498" t="s">
        <v>43</v>
      </c>
      <c r="K114" s="498" t="s">
        <v>43</v>
      </c>
      <c r="L114" s="498" t="s">
        <v>43</v>
      </c>
      <c r="M114" s="498" t="s">
        <v>43</v>
      </c>
      <c r="N114" s="498" t="s">
        <v>43</v>
      </c>
      <c r="O114" s="498" t="s">
        <v>43</v>
      </c>
      <c r="P114" s="498" t="s">
        <v>43</v>
      </c>
      <c r="Q114" s="498" t="s">
        <v>43</v>
      </c>
      <c r="R114" s="498" t="s">
        <v>43</v>
      </c>
      <c r="S114" s="497" t="s">
        <v>1407</v>
      </c>
    </row>
    <row r="115" spans="1:19" ht="17.100000000000001" customHeight="1">
      <c r="A115" s="503" t="s">
        <v>1408</v>
      </c>
      <c r="B115" s="498" t="s">
        <v>43</v>
      </c>
      <c r="C115" s="498" t="s">
        <v>43</v>
      </c>
      <c r="D115" s="498" t="s">
        <v>43</v>
      </c>
      <c r="E115" s="498" t="s">
        <v>43</v>
      </c>
      <c r="F115" s="498" t="s">
        <v>43</v>
      </c>
      <c r="G115" s="498" t="s">
        <v>43</v>
      </c>
      <c r="H115" s="498" t="s">
        <v>43</v>
      </c>
      <c r="I115" s="498" t="s">
        <v>43</v>
      </c>
      <c r="J115" s="498" t="s">
        <v>43</v>
      </c>
      <c r="K115" s="498" t="s">
        <v>43</v>
      </c>
      <c r="L115" s="498" t="s">
        <v>43</v>
      </c>
      <c r="M115" s="498" t="s">
        <v>43</v>
      </c>
      <c r="N115" s="498" t="s">
        <v>43</v>
      </c>
      <c r="O115" s="498" t="s">
        <v>43</v>
      </c>
      <c r="P115" s="498" t="s">
        <v>43</v>
      </c>
      <c r="Q115" s="498" t="s">
        <v>43</v>
      </c>
      <c r="R115" s="498" t="s">
        <v>43</v>
      </c>
      <c r="S115" s="497" t="s">
        <v>1408</v>
      </c>
    </row>
    <row r="116" spans="1:19" ht="17.100000000000001" customHeight="1">
      <c r="A116" s="503" t="s">
        <v>1409</v>
      </c>
      <c r="B116" s="498" t="s">
        <v>43</v>
      </c>
      <c r="C116" s="498" t="s">
        <v>43</v>
      </c>
      <c r="D116" s="498" t="s">
        <v>43</v>
      </c>
      <c r="E116" s="498" t="s">
        <v>43</v>
      </c>
      <c r="F116" s="498" t="s">
        <v>43</v>
      </c>
      <c r="G116" s="498" t="s">
        <v>43</v>
      </c>
      <c r="H116" s="498" t="s">
        <v>43</v>
      </c>
      <c r="I116" s="498" t="s">
        <v>43</v>
      </c>
      <c r="J116" s="498" t="s">
        <v>43</v>
      </c>
      <c r="K116" s="498" t="s">
        <v>43</v>
      </c>
      <c r="L116" s="498" t="s">
        <v>43</v>
      </c>
      <c r="M116" s="498" t="s">
        <v>43</v>
      </c>
      <c r="N116" s="498" t="s">
        <v>43</v>
      </c>
      <c r="O116" s="498" t="s">
        <v>43</v>
      </c>
      <c r="P116" s="498" t="s">
        <v>43</v>
      </c>
      <c r="Q116" s="498" t="s">
        <v>43</v>
      </c>
      <c r="R116" s="498" t="s">
        <v>43</v>
      </c>
      <c r="S116" s="497" t="s">
        <v>1409</v>
      </c>
    </row>
    <row r="117" spans="1:19" ht="17.100000000000001" customHeight="1">
      <c r="A117" s="503" t="s">
        <v>1410</v>
      </c>
      <c r="B117" s="498" t="s">
        <v>43</v>
      </c>
      <c r="C117" s="498" t="s">
        <v>43</v>
      </c>
      <c r="D117" s="498" t="s">
        <v>43</v>
      </c>
      <c r="E117" s="498" t="s">
        <v>43</v>
      </c>
      <c r="F117" s="498" t="s">
        <v>43</v>
      </c>
      <c r="G117" s="498" t="s">
        <v>43</v>
      </c>
      <c r="H117" s="498" t="s">
        <v>43</v>
      </c>
      <c r="I117" s="498" t="s">
        <v>43</v>
      </c>
      <c r="J117" s="498" t="s">
        <v>43</v>
      </c>
      <c r="K117" s="498" t="s">
        <v>43</v>
      </c>
      <c r="L117" s="498" t="s">
        <v>43</v>
      </c>
      <c r="M117" s="498" t="s">
        <v>43</v>
      </c>
      <c r="N117" s="498" t="s">
        <v>43</v>
      </c>
      <c r="O117" s="498" t="s">
        <v>43</v>
      </c>
      <c r="P117" s="498" t="s">
        <v>43</v>
      </c>
      <c r="Q117" s="498" t="s">
        <v>43</v>
      </c>
      <c r="R117" s="498" t="s">
        <v>43</v>
      </c>
      <c r="S117" s="497" t="s">
        <v>1410</v>
      </c>
    </row>
    <row r="118" spans="1:19" ht="17.100000000000001" customHeight="1">
      <c r="A118" s="503" t="s">
        <v>1411</v>
      </c>
      <c r="B118" s="498" t="s">
        <v>43</v>
      </c>
      <c r="C118" s="498" t="s">
        <v>43</v>
      </c>
      <c r="D118" s="498" t="s">
        <v>43</v>
      </c>
      <c r="E118" s="498" t="s">
        <v>43</v>
      </c>
      <c r="F118" s="498" t="s">
        <v>43</v>
      </c>
      <c r="G118" s="498" t="s">
        <v>43</v>
      </c>
      <c r="H118" s="498" t="s">
        <v>43</v>
      </c>
      <c r="I118" s="498" t="s">
        <v>43</v>
      </c>
      <c r="J118" s="498" t="s">
        <v>43</v>
      </c>
      <c r="K118" s="498" t="s">
        <v>43</v>
      </c>
      <c r="L118" s="498" t="s">
        <v>43</v>
      </c>
      <c r="M118" s="498" t="s">
        <v>43</v>
      </c>
      <c r="N118" s="498" t="s">
        <v>43</v>
      </c>
      <c r="O118" s="498" t="s">
        <v>43</v>
      </c>
      <c r="P118" s="498" t="s">
        <v>43</v>
      </c>
      <c r="Q118" s="498" t="s">
        <v>43</v>
      </c>
      <c r="R118" s="498" t="s">
        <v>43</v>
      </c>
      <c r="S118" s="497" t="s">
        <v>1411</v>
      </c>
    </row>
    <row r="119" spans="1:19" ht="17.100000000000001" customHeight="1">
      <c r="A119" s="503" t="s">
        <v>1412</v>
      </c>
      <c r="B119" s="498" t="s">
        <v>43</v>
      </c>
      <c r="C119" s="498" t="s">
        <v>43</v>
      </c>
      <c r="D119" s="498" t="s">
        <v>43</v>
      </c>
      <c r="E119" s="498" t="s">
        <v>43</v>
      </c>
      <c r="F119" s="498" t="s">
        <v>43</v>
      </c>
      <c r="G119" s="498" t="s">
        <v>43</v>
      </c>
      <c r="H119" s="498" t="s">
        <v>43</v>
      </c>
      <c r="I119" s="498" t="s">
        <v>43</v>
      </c>
      <c r="J119" s="498" t="s">
        <v>43</v>
      </c>
      <c r="K119" s="498" t="s">
        <v>43</v>
      </c>
      <c r="L119" s="498" t="s">
        <v>43</v>
      </c>
      <c r="M119" s="498" t="s">
        <v>43</v>
      </c>
      <c r="N119" s="498" t="s">
        <v>43</v>
      </c>
      <c r="O119" s="498" t="s">
        <v>43</v>
      </c>
      <c r="P119" s="498" t="s">
        <v>43</v>
      </c>
      <c r="Q119" s="498" t="s">
        <v>43</v>
      </c>
      <c r="R119" s="498" t="s">
        <v>43</v>
      </c>
      <c r="S119" s="497" t="s">
        <v>1412</v>
      </c>
    </row>
    <row r="120" spans="1:19" ht="17.100000000000001" customHeight="1">
      <c r="A120" s="503" t="s">
        <v>1413</v>
      </c>
      <c r="B120" s="498" t="s">
        <v>43</v>
      </c>
      <c r="C120" s="498" t="s">
        <v>43</v>
      </c>
      <c r="D120" s="498" t="s">
        <v>43</v>
      </c>
      <c r="E120" s="498" t="s">
        <v>43</v>
      </c>
      <c r="F120" s="498" t="s">
        <v>43</v>
      </c>
      <c r="G120" s="498" t="s">
        <v>43</v>
      </c>
      <c r="H120" s="498" t="s">
        <v>43</v>
      </c>
      <c r="I120" s="498" t="s">
        <v>43</v>
      </c>
      <c r="J120" s="498" t="s">
        <v>43</v>
      </c>
      <c r="K120" s="498" t="s">
        <v>43</v>
      </c>
      <c r="L120" s="498" t="s">
        <v>43</v>
      </c>
      <c r="M120" s="498" t="s">
        <v>43</v>
      </c>
      <c r="N120" s="498" t="s">
        <v>43</v>
      </c>
      <c r="O120" s="498" t="s">
        <v>43</v>
      </c>
      <c r="P120" s="498" t="s">
        <v>43</v>
      </c>
      <c r="Q120" s="498" t="s">
        <v>43</v>
      </c>
      <c r="R120" s="498" t="s">
        <v>43</v>
      </c>
      <c r="S120" s="497" t="s">
        <v>1413</v>
      </c>
    </row>
    <row r="121" spans="1:19" ht="17.100000000000001" customHeight="1">
      <c r="A121" s="503" t="s">
        <v>1414</v>
      </c>
      <c r="B121" s="498" t="s">
        <v>43</v>
      </c>
      <c r="C121" s="498" t="s">
        <v>43</v>
      </c>
      <c r="D121" s="498" t="s">
        <v>43</v>
      </c>
      <c r="E121" s="498" t="s">
        <v>43</v>
      </c>
      <c r="F121" s="498" t="s">
        <v>43</v>
      </c>
      <c r="G121" s="498" t="s">
        <v>43</v>
      </c>
      <c r="H121" s="498" t="s">
        <v>43</v>
      </c>
      <c r="I121" s="498" t="s">
        <v>43</v>
      </c>
      <c r="J121" s="498" t="s">
        <v>43</v>
      </c>
      <c r="K121" s="498" t="s">
        <v>43</v>
      </c>
      <c r="L121" s="498" t="s">
        <v>43</v>
      </c>
      <c r="M121" s="498" t="s">
        <v>43</v>
      </c>
      <c r="N121" s="498" t="s">
        <v>43</v>
      </c>
      <c r="O121" s="498" t="s">
        <v>43</v>
      </c>
      <c r="P121" s="498" t="s">
        <v>43</v>
      </c>
      <c r="Q121" s="498" t="s">
        <v>43</v>
      </c>
      <c r="R121" s="498" t="s">
        <v>43</v>
      </c>
      <c r="S121" s="497" t="s">
        <v>1414</v>
      </c>
    </row>
    <row r="122" spans="1:19" ht="17.100000000000001" customHeight="1">
      <c r="A122" s="503" t="s">
        <v>1415</v>
      </c>
      <c r="B122" s="498" t="s">
        <v>43</v>
      </c>
      <c r="C122" s="498" t="s">
        <v>43</v>
      </c>
      <c r="D122" s="498" t="s">
        <v>43</v>
      </c>
      <c r="E122" s="498" t="s">
        <v>43</v>
      </c>
      <c r="F122" s="498" t="s">
        <v>43</v>
      </c>
      <c r="G122" s="498" t="s">
        <v>43</v>
      </c>
      <c r="H122" s="498" t="s">
        <v>43</v>
      </c>
      <c r="I122" s="498" t="s">
        <v>43</v>
      </c>
      <c r="J122" s="498" t="s">
        <v>43</v>
      </c>
      <c r="K122" s="498" t="s">
        <v>43</v>
      </c>
      <c r="L122" s="498" t="s">
        <v>43</v>
      </c>
      <c r="M122" s="498" t="s">
        <v>43</v>
      </c>
      <c r="N122" s="498" t="s">
        <v>43</v>
      </c>
      <c r="O122" s="498" t="s">
        <v>43</v>
      </c>
      <c r="P122" s="498" t="s">
        <v>43</v>
      </c>
      <c r="Q122" s="498" t="s">
        <v>43</v>
      </c>
      <c r="R122" s="498" t="s">
        <v>43</v>
      </c>
      <c r="S122" s="497" t="s">
        <v>1415</v>
      </c>
    </row>
    <row r="123" spans="1:19" ht="17.100000000000001" customHeight="1">
      <c r="A123" s="503" t="s">
        <v>1416</v>
      </c>
      <c r="B123" s="498" t="s">
        <v>43</v>
      </c>
      <c r="C123" s="498" t="s">
        <v>43</v>
      </c>
      <c r="D123" s="498" t="s">
        <v>43</v>
      </c>
      <c r="E123" s="498" t="s">
        <v>43</v>
      </c>
      <c r="F123" s="498" t="s">
        <v>43</v>
      </c>
      <c r="G123" s="498" t="s">
        <v>43</v>
      </c>
      <c r="H123" s="498" t="s">
        <v>43</v>
      </c>
      <c r="I123" s="498" t="s">
        <v>43</v>
      </c>
      <c r="J123" s="498" t="s">
        <v>43</v>
      </c>
      <c r="K123" s="498" t="s">
        <v>43</v>
      </c>
      <c r="L123" s="498" t="s">
        <v>43</v>
      </c>
      <c r="M123" s="498" t="s">
        <v>43</v>
      </c>
      <c r="N123" s="498" t="s">
        <v>43</v>
      </c>
      <c r="O123" s="498" t="s">
        <v>43</v>
      </c>
      <c r="P123" s="498" t="s">
        <v>43</v>
      </c>
      <c r="Q123" s="498" t="s">
        <v>43</v>
      </c>
      <c r="R123" s="498" t="s">
        <v>43</v>
      </c>
      <c r="S123" s="497" t="s">
        <v>1416</v>
      </c>
    </row>
    <row r="124" spans="1:19" ht="17.100000000000001" customHeight="1">
      <c r="A124" s="503" t="s">
        <v>1417</v>
      </c>
      <c r="B124" s="498" t="s">
        <v>43</v>
      </c>
      <c r="C124" s="498" t="s">
        <v>43</v>
      </c>
      <c r="D124" s="498" t="s">
        <v>43</v>
      </c>
      <c r="E124" s="498" t="s">
        <v>43</v>
      </c>
      <c r="F124" s="498" t="s">
        <v>43</v>
      </c>
      <c r="G124" s="498" t="s">
        <v>43</v>
      </c>
      <c r="H124" s="498" t="s">
        <v>43</v>
      </c>
      <c r="I124" s="498" t="s">
        <v>43</v>
      </c>
      <c r="J124" s="498" t="s">
        <v>43</v>
      </c>
      <c r="K124" s="498" t="s">
        <v>43</v>
      </c>
      <c r="L124" s="498" t="s">
        <v>43</v>
      </c>
      <c r="M124" s="498" t="s">
        <v>43</v>
      </c>
      <c r="N124" s="498" t="s">
        <v>43</v>
      </c>
      <c r="O124" s="498" t="s">
        <v>43</v>
      </c>
      <c r="P124" s="498" t="s">
        <v>43</v>
      </c>
      <c r="Q124" s="498" t="s">
        <v>43</v>
      </c>
      <c r="R124" s="498" t="s">
        <v>43</v>
      </c>
      <c r="S124" s="497" t="s">
        <v>1417</v>
      </c>
    </row>
    <row r="125" spans="1:19" ht="17.100000000000001" customHeight="1">
      <c r="A125" s="503" t="s">
        <v>1418</v>
      </c>
      <c r="B125" s="498" t="s">
        <v>43</v>
      </c>
      <c r="C125" s="498" t="s">
        <v>43</v>
      </c>
      <c r="D125" s="498" t="s">
        <v>43</v>
      </c>
      <c r="E125" s="498" t="s">
        <v>43</v>
      </c>
      <c r="F125" s="498" t="s">
        <v>43</v>
      </c>
      <c r="G125" s="498" t="s">
        <v>43</v>
      </c>
      <c r="H125" s="498" t="s">
        <v>43</v>
      </c>
      <c r="I125" s="498" t="s">
        <v>43</v>
      </c>
      <c r="J125" s="498" t="s">
        <v>43</v>
      </c>
      <c r="K125" s="498" t="s">
        <v>43</v>
      </c>
      <c r="L125" s="498" t="s">
        <v>43</v>
      </c>
      <c r="M125" s="498" t="s">
        <v>43</v>
      </c>
      <c r="N125" s="498" t="s">
        <v>43</v>
      </c>
      <c r="O125" s="498" t="s">
        <v>43</v>
      </c>
      <c r="P125" s="498" t="s">
        <v>43</v>
      </c>
      <c r="Q125" s="498" t="s">
        <v>43</v>
      </c>
      <c r="R125" s="498" t="s">
        <v>43</v>
      </c>
      <c r="S125" s="497" t="s">
        <v>1418</v>
      </c>
    </row>
    <row r="126" spans="1:19" ht="17.100000000000001" customHeight="1">
      <c r="A126" s="503" t="s">
        <v>1419</v>
      </c>
      <c r="B126" s="498" t="s">
        <v>43</v>
      </c>
      <c r="C126" s="498" t="s">
        <v>43</v>
      </c>
      <c r="D126" s="498" t="s">
        <v>43</v>
      </c>
      <c r="E126" s="498" t="s">
        <v>43</v>
      </c>
      <c r="F126" s="498" t="s">
        <v>43</v>
      </c>
      <c r="G126" s="498" t="s">
        <v>43</v>
      </c>
      <c r="H126" s="498" t="s">
        <v>43</v>
      </c>
      <c r="I126" s="498" t="s">
        <v>43</v>
      </c>
      <c r="J126" s="498" t="s">
        <v>43</v>
      </c>
      <c r="K126" s="498" t="s">
        <v>43</v>
      </c>
      <c r="L126" s="498" t="s">
        <v>43</v>
      </c>
      <c r="M126" s="498" t="s">
        <v>43</v>
      </c>
      <c r="N126" s="498">
        <v>4.8726922000000004</v>
      </c>
      <c r="O126" s="498" t="s">
        <v>43</v>
      </c>
      <c r="P126" s="498" t="s">
        <v>43</v>
      </c>
      <c r="Q126" s="498">
        <v>4.8726922000000004</v>
      </c>
      <c r="R126" s="498" t="s">
        <v>43</v>
      </c>
      <c r="S126" s="497" t="s">
        <v>1419</v>
      </c>
    </row>
    <row r="127" spans="1:19">
      <c r="A127" s="505"/>
      <c r="B127" s="505"/>
      <c r="C127" s="505"/>
      <c r="D127" s="505"/>
      <c r="E127" s="505"/>
      <c r="F127" s="505"/>
      <c r="G127" s="505"/>
      <c r="H127" s="505"/>
      <c r="I127" s="505"/>
      <c r="J127" s="505"/>
      <c r="K127" s="505"/>
      <c r="L127" s="505"/>
      <c r="M127" s="505"/>
      <c r="N127" s="505"/>
      <c r="O127" s="505"/>
      <c r="P127" s="505"/>
      <c r="Q127" s="505"/>
      <c r="R127" s="505"/>
      <c r="S127" s="504"/>
    </row>
    <row r="128" spans="1:19">
      <c r="A128" s="506" t="s">
        <v>411</v>
      </c>
      <c r="B128" s="507" t="s">
        <v>43</v>
      </c>
      <c r="C128" s="507">
        <v>307703.09663049999</v>
      </c>
      <c r="D128" s="507">
        <v>564101.00010140007</v>
      </c>
      <c r="E128" s="507">
        <v>783830.74672069983</v>
      </c>
      <c r="F128" s="507">
        <v>788068.8179258001</v>
      </c>
      <c r="G128" s="507">
        <v>655756.04448570008</v>
      </c>
      <c r="H128" s="507">
        <v>30452506.232280705</v>
      </c>
      <c r="I128" s="507">
        <v>3074122.6587344999</v>
      </c>
      <c r="J128" s="507">
        <v>189.47004800000002</v>
      </c>
      <c r="K128" s="507">
        <v>782561.13824279991</v>
      </c>
      <c r="L128" s="507">
        <v>50877.687098000002</v>
      </c>
      <c r="M128" s="507">
        <v>170110.16662849998</v>
      </c>
      <c r="N128" s="507">
        <v>2719603.2790118996</v>
      </c>
      <c r="O128" s="507">
        <v>162742.26898289996</v>
      </c>
      <c r="P128" s="507">
        <v>21332.913661700004</v>
      </c>
      <c r="Q128" s="507">
        <v>40533505.520553105</v>
      </c>
      <c r="R128" s="507">
        <v>39098322.9663672</v>
      </c>
      <c r="S128" s="506" t="s">
        <v>411</v>
      </c>
    </row>
    <row r="129" spans="1:19" ht="36">
      <c r="A129" s="506" t="s">
        <v>1421</v>
      </c>
      <c r="B129" s="508" t="s">
        <v>43</v>
      </c>
      <c r="C129" s="508">
        <v>9.7094353263072506</v>
      </c>
      <c r="D129" s="508">
        <v>6.4923258339332097</v>
      </c>
      <c r="E129" s="508">
        <v>8.13350822524629</v>
      </c>
      <c r="F129" s="508">
        <v>9.2956796336402192</v>
      </c>
      <c r="G129" s="508">
        <v>9.9031473659965705</v>
      </c>
      <c r="H129" s="508">
        <v>9.0238549677613804</v>
      </c>
      <c r="I129" s="508">
        <v>7.2598766449597303</v>
      </c>
      <c r="J129" s="508">
        <v>8.1766619540466898</v>
      </c>
      <c r="K129" s="508">
        <v>9.0386820786543307</v>
      </c>
      <c r="L129" s="508">
        <v>11.321448485184799</v>
      </c>
      <c r="M129" s="508">
        <v>10.024928874138901</v>
      </c>
      <c r="N129" s="508">
        <v>9.0369570296313295</v>
      </c>
      <c r="O129" s="508">
        <v>9.4790314463735097</v>
      </c>
      <c r="P129" s="508">
        <v>8.5154525838800801</v>
      </c>
      <c r="Q129" s="983">
        <v>8.8699999999999992</v>
      </c>
      <c r="R129" s="508">
        <v>7.8258171846642304</v>
      </c>
      <c r="S129" s="506" t="s">
        <v>1421</v>
      </c>
    </row>
    <row r="130" spans="1:19">
      <c r="A130" s="440" t="s">
        <v>40</v>
      </c>
      <c r="B130" s="505"/>
      <c r="C130" s="505"/>
      <c r="D130" s="505"/>
      <c r="E130" s="505"/>
      <c r="F130" s="505"/>
      <c r="G130" s="505"/>
      <c r="H130" s="505"/>
      <c r="I130" s="505"/>
      <c r="J130" s="505"/>
      <c r="K130" s="505"/>
      <c r="L130" s="505"/>
      <c r="M130" s="505"/>
      <c r="N130" s="505"/>
      <c r="O130" s="505"/>
      <c r="P130" s="505"/>
      <c r="Q130" s="505"/>
      <c r="R130" s="505"/>
      <c r="S130" s="505"/>
    </row>
    <row r="131" spans="1:19">
      <c r="A131" s="441" t="s">
        <v>1165</v>
      </c>
      <c r="B131" s="505"/>
      <c r="C131" s="505"/>
      <c r="D131" s="505"/>
      <c r="E131" s="505"/>
      <c r="F131" s="505"/>
      <c r="G131" s="505"/>
      <c r="H131" s="505"/>
      <c r="I131" s="505"/>
      <c r="J131" s="505"/>
      <c r="K131" s="505"/>
      <c r="L131" s="505"/>
      <c r="M131" s="505"/>
      <c r="N131" s="505"/>
      <c r="O131" s="505"/>
      <c r="P131" s="505"/>
      <c r="Q131" s="505"/>
      <c r="R131" s="505"/>
      <c r="S131" s="505"/>
    </row>
    <row r="132" spans="1:19">
      <c r="A132" s="443" t="s">
        <v>1166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</row>
    <row r="133" spans="1:19">
      <c r="A133" s="441" t="s">
        <v>19408</v>
      </c>
    </row>
  </sheetData>
  <mergeCells count="65">
    <mergeCell ref="J7:J8"/>
    <mergeCell ref="A3:S3"/>
    <mergeCell ref="A4:S4"/>
    <mergeCell ref="A6:A8"/>
    <mergeCell ref="B6:I6"/>
    <mergeCell ref="J6:Q6"/>
    <mergeCell ref="R6:R8"/>
    <mergeCell ref="S6:S8"/>
    <mergeCell ref="B7:B8"/>
    <mergeCell ref="C7:C8"/>
    <mergeCell ref="D7:D8"/>
    <mergeCell ref="Q7:Q8"/>
    <mergeCell ref="S49:S51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A49:A51"/>
    <mergeCell ref="B49:I49"/>
    <mergeCell ref="J49:Q49"/>
    <mergeCell ref="R49:R51"/>
    <mergeCell ref="K7:K8"/>
    <mergeCell ref="L7:L8"/>
    <mergeCell ref="M7:M8"/>
    <mergeCell ref="N7:N8"/>
    <mergeCell ref="O7:O8"/>
    <mergeCell ref="P7:P8"/>
    <mergeCell ref="E7:E8"/>
    <mergeCell ref="F7:F8"/>
    <mergeCell ref="G7:G8"/>
    <mergeCell ref="H7:H8"/>
    <mergeCell ref="I7:I8"/>
    <mergeCell ref="Q50:Q51"/>
    <mergeCell ref="S93:S95"/>
    <mergeCell ref="B94:B95"/>
    <mergeCell ref="C94:C95"/>
    <mergeCell ref="D94:D95"/>
    <mergeCell ref="E94:E95"/>
    <mergeCell ref="F94:F95"/>
    <mergeCell ref="L94:L95"/>
    <mergeCell ref="A93:A95"/>
    <mergeCell ref="B93:I93"/>
    <mergeCell ref="J93:Q93"/>
    <mergeCell ref="R93:R95"/>
    <mergeCell ref="G94:G95"/>
    <mergeCell ref="H94:H95"/>
    <mergeCell ref="I94:I95"/>
    <mergeCell ref="J94:J95"/>
    <mergeCell ref="K94:K95"/>
    <mergeCell ref="M94:M95"/>
    <mergeCell ref="N94:N95"/>
    <mergeCell ref="O94:O95"/>
    <mergeCell ref="P94:P95"/>
    <mergeCell ref="Q94:Q95"/>
  </mergeCells>
  <pageMargins left="0.7" right="0.7" top="0.75" bottom="0.75" header="0.3" footer="0.3"/>
  <pageSetup scale="85" pageOrder="overThenDown" orientation="portrait" r:id="rId1"/>
  <headerFooter>
    <oddFooter>&amp;C&amp;"Maiandra GD,Regular"&amp;9&amp;P</oddFooter>
  </headerFooter>
  <rowBreaks count="2" manualBreakCount="2">
    <brk id="43" max="16383" man="1"/>
    <brk id="87" max="16383" man="1"/>
  </rowBreaks>
  <colBreaks count="1" manualBreakCount="1">
    <brk id="10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>
  <dimension ref="A1:G821"/>
  <sheetViews>
    <sheetView showGridLines="0" tabSelected="1" view="pageBreakPreview" topLeftCell="A7" zoomScale="60" workbookViewId="0">
      <selection activeCell="A99" sqref="A99:A102"/>
    </sheetView>
  </sheetViews>
  <sheetFormatPr defaultColWidth="10.28515625" defaultRowHeight="15"/>
  <cols>
    <col min="1" max="1" width="33.7109375" style="511" customWidth="1"/>
    <col min="2" max="2" width="18" style="558" customWidth="1"/>
    <col min="3" max="3" width="16" style="511" customWidth="1"/>
    <col min="4" max="4" width="17.85546875" style="559" customWidth="1"/>
    <col min="5" max="5" width="0.140625" style="511" customWidth="1"/>
    <col min="6" max="16384" width="10.28515625" style="511"/>
  </cols>
  <sheetData>
    <row r="1" spans="1:4">
      <c r="A1" s="1133" t="s">
        <v>1439</v>
      </c>
      <c r="B1" s="1133"/>
      <c r="C1" s="1133"/>
      <c r="D1" s="1133"/>
    </row>
    <row r="2" spans="1:4">
      <c r="A2" s="1133" t="s">
        <v>458</v>
      </c>
      <c r="B2" s="1133"/>
      <c r="C2" s="1133"/>
      <c r="D2" s="1133"/>
    </row>
    <row r="3" spans="1:4">
      <c r="A3" s="1133" t="s">
        <v>459</v>
      </c>
      <c r="B3" s="1133"/>
      <c r="C3" s="1133"/>
      <c r="D3" s="1133"/>
    </row>
    <row r="4" spans="1:4">
      <c r="A4" s="512"/>
      <c r="B4" s="513"/>
      <c r="C4" s="514"/>
      <c r="D4" s="515" t="s">
        <v>96</v>
      </c>
    </row>
    <row r="5" spans="1:4">
      <c r="A5" s="1128" t="s">
        <v>1440</v>
      </c>
      <c r="B5" s="516" t="s">
        <v>1441</v>
      </c>
      <c r="C5" s="517" t="s">
        <v>1442</v>
      </c>
      <c r="D5" s="518" t="s">
        <v>1175</v>
      </c>
    </row>
    <row r="6" spans="1:4">
      <c r="A6" s="1129"/>
      <c r="B6" s="519" t="s">
        <v>8</v>
      </c>
      <c r="C6" s="520" t="s">
        <v>9</v>
      </c>
      <c r="D6" s="521" t="s">
        <v>10</v>
      </c>
    </row>
    <row r="7" spans="1:4">
      <c r="A7" s="522"/>
      <c r="B7" s="523"/>
      <c r="C7" s="524"/>
      <c r="D7" s="525"/>
    </row>
    <row r="8" spans="1:4">
      <c r="A8" s="526" t="s">
        <v>477</v>
      </c>
      <c r="B8" s="527">
        <v>1001160</v>
      </c>
      <c r="C8" s="528">
        <v>1832344.1562030001</v>
      </c>
      <c r="D8" s="529">
        <v>1.1911155453370801E-2</v>
      </c>
    </row>
    <row r="9" spans="1:4">
      <c r="A9" s="530" t="s">
        <v>492</v>
      </c>
      <c r="B9" s="527">
        <v>139259</v>
      </c>
      <c r="C9" s="528">
        <v>186395.86342199999</v>
      </c>
      <c r="D9" s="529">
        <v>1.21166654068165E-3</v>
      </c>
    </row>
    <row r="10" spans="1:4">
      <c r="A10" s="531" t="s">
        <v>493</v>
      </c>
      <c r="B10" s="532">
        <v>28466</v>
      </c>
      <c r="C10" s="533">
        <v>39510.806344800003</v>
      </c>
      <c r="D10" s="534">
        <v>2.5684004550551498E-4</v>
      </c>
    </row>
    <row r="11" spans="1:4">
      <c r="A11" s="531" t="s">
        <v>494</v>
      </c>
      <c r="B11" s="532">
        <v>8226</v>
      </c>
      <c r="C11" s="533">
        <v>12017.7625401</v>
      </c>
      <c r="D11" s="534">
        <v>7.8121480253717795E-5</v>
      </c>
    </row>
    <row r="12" spans="1:4">
      <c r="A12" s="531" t="s">
        <v>495</v>
      </c>
      <c r="B12" s="532">
        <v>38422</v>
      </c>
      <c r="C12" s="533">
        <v>70070.686758399999</v>
      </c>
      <c r="D12" s="534">
        <v>4.55494585926079E-4</v>
      </c>
    </row>
    <row r="13" spans="1:4">
      <c r="A13" s="531" t="s">
        <v>496</v>
      </c>
      <c r="B13" s="532">
        <v>19248</v>
      </c>
      <c r="C13" s="533">
        <v>20063.2764809</v>
      </c>
      <c r="D13" s="534">
        <v>1.3042135357539401E-4</v>
      </c>
    </row>
    <row r="14" spans="1:4">
      <c r="A14" s="531" t="s">
        <v>497</v>
      </c>
      <c r="B14" s="532">
        <v>34111</v>
      </c>
      <c r="C14" s="533">
        <v>32841.3296758</v>
      </c>
      <c r="D14" s="534">
        <v>2.1348510417085501E-4</v>
      </c>
    </row>
    <row r="15" spans="1:4">
      <c r="A15" s="531" t="s">
        <v>498</v>
      </c>
      <c r="B15" s="532">
        <v>10786</v>
      </c>
      <c r="C15" s="533">
        <v>11892.001622</v>
      </c>
      <c r="D15" s="534">
        <v>7.7303971250086204E-5</v>
      </c>
    </row>
    <row r="16" spans="1:4">
      <c r="A16" s="530" t="s">
        <v>499</v>
      </c>
      <c r="B16" s="527">
        <v>219751</v>
      </c>
      <c r="C16" s="528">
        <v>662849.52100059995</v>
      </c>
      <c r="D16" s="529">
        <v>4.3088541309790097E-3</v>
      </c>
    </row>
    <row r="17" spans="1:4">
      <c r="A17" s="531" t="s">
        <v>500</v>
      </c>
      <c r="B17" s="532">
        <v>14825</v>
      </c>
      <c r="C17" s="533">
        <v>16392.854579899998</v>
      </c>
      <c r="D17" s="534">
        <v>1.06561771468907E-4</v>
      </c>
    </row>
    <row r="18" spans="1:4">
      <c r="A18" s="531" t="s">
        <v>501</v>
      </c>
      <c r="B18" s="532">
        <v>3080</v>
      </c>
      <c r="C18" s="533">
        <v>7989.8794350999997</v>
      </c>
      <c r="D18" s="534">
        <v>5.1938221148573002E-5</v>
      </c>
    </row>
    <row r="19" spans="1:4">
      <c r="A19" s="531" t="s">
        <v>502</v>
      </c>
      <c r="B19" s="532">
        <v>12970</v>
      </c>
      <c r="C19" s="533">
        <v>18247.652144200001</v>
      </c>
      <c r="D19" s="534">
        <v>1.18618885329379E-4</v>
      </c>
    </row>
    <row r="20" spans="1:4">
      <c r="A20" s="531" t="s">
        <v>503</v>
      </c>
      <c r="B20" s="532">
        <v>30659</v>
      </c>
      <c r="C20" s="533">
        <v>37580.244798799999</v>
      </c>
      <c r="D20" s="534">
        <v>2.4429042778830801E-4</v>
      </c>
    </row>
    <row r="21" spans="1:4">
      <c r="A21" s="531" t="s">
        <v>504</v>
      </c>
      <c r="B21" s="532">
        <v>10925</v>
      </c>
      <c r="C21" s="533">
        <v>16972.451002400001</v>
      </c>
      <c r="D21" s="534">
        <v>1.10329438730128E-4</v>
      </c>
    </row>
    <row r="22" spans="1:4">
      <c r="A22" s="531" t="s">
        <v>505</v>
      </c>
      <c r="B22" s="532">
        <v>21324</v>
      </c>
      <c r="C22" s="533">
        <v>38580.170010399997</v>
      </c>
      <c r="D22" s="534">
        <v>2.5079044286287401E-4</v>
      </c>
    </row>
    <row r="23" spans="1:4">
      <c r="A23" s="531" t="s">
        <v>506</v>
      </c>
      <c r="B23" s="532">
        <v>6493</v>
      </c>
      <c r="C23" s="533">
        <v>8425.1233412000001</v>
      </c>
      <c r="D23" s="534">
        <v>5.4767524698421599E-5</v>
      </c>
    </row>
    <row r="24" spans="1:4">
      <c r="A24" s="531" t="s">
        <v>507</v>
      </c>
      <c r="B24" s="532">
        <v>253</v>
      </c>
      <c r="C24" s="533">
        <v>693.98118509999995</v>
      </c>
      <c r="D24" s="534">
        <v>4.5112255519562097E-6</v>
      </c>
    </row>
    <row r="25" spans="1:4">
      <c r="A25" s="531" t="s">
        <v>508</v>
      </c>
      <c r="B25" s="532">
        <v>58418</v>
      </c>
      <c r="C25" s="533">
        <v>449068.34723850002</v>
      </c>
      <c r="D25" s="534">
        <v>2.9191693465654301E-3</v>
      </c>
    </row>
    <row r="26" spans="1:4">
      <c r="A26" s="531" t="s">
        <v>509</v>
      </c>
      <c r="B26" s="532">
        <v>25554</v>
      </c>
      <c r="C26" s="533">
        <v>24401.771088699999</v>
      </c>
      <c r="D26" s="534">
        <v>1.5862374313860899E-4</v>
      </c>
    </row>
    <row r="27" spans="1:4">
      <c r="A27" s="531" t="s">
        <v>510</v>
      </c>
      <c r="B27" s="532">
        <v>11957</v>
      </c>
      <c r="C27" s="533">
        <v>16399.697100400001</v>
      </c>
      <c r="D27" s="534">
        <v>1.06606251281879E-4</v>
      </c>
    </row>
    <row r="28" spans="1:4">
      <c r="A28" s="531" t="s">
        <v>511</v>
      </c>
      <c r="B28" s="532">
        <v>23293</v>
      </c>
      <c r="C28" s="533">
        <v>28097.349075900001</v>
      </c>
      <c r="D28" s="534">
        <v>1.8264685241454901E-4</v>
      </c>
    </row>
    <row r="29" spans="1:4">
      <c r="A29" s="530" t="s">
        <v>512</v>
      </c>
      <c r="B29" s="527">
        <v>224962</v>
      </c>
      <c r="C29" s="528">
        <v>312488.66921830003</v>
      </c>
      <c r="D29" s="529">
        <v>2.0313329806935002E-3</v>
      </c>
    </row>
    <row r="30" spans="1:4">
      <c r="A30" s="531" t="s">
        <v>513</v>
      </c>
      <c r="B30" s="532">
        <v>71074</v>
      </c>
      <c r="C30" s="533">
        <v>137499.4116818</v>
      </c>
      <c r="D30" s="534">
        <v>8.9381509567655105E-4</v>
      </c>
    </row>
    <row r="31" spans="1:4">
      <c r="A31" s="531" t="s">
        <v>514</v>
      </c>
      <c r="B31" s="532">
        <v>19188</v>
      </c>
      <c r="C31" s="533">
        <v>30147.622272799999</v>
      </c>
      <c r="D31" s="534">
        <v>1.9597465586647299E-4</v>
      </c>
    </row>
    <row r="32" spans="1:4">
      <c r="A32" s="531" t="s">
        <v>515</v>
      </c>
      <c r="B32" s="532">
        <v>4087</v>
      </c>
      <c r="C32" s="533">
        <v>1870.0113007</v>
      </c>
      <c r="D32" s="534">
        <v>1.2156010772754799E-5</v>
      </c>
    </row>
    <row r="33" spans="1:6">
      <c r="A33" s="531" t="s">
        <v>516</v>
      </c>
      <c r="B33" s="532">
        <v>49158</v>
      </c>
      <c r="C33" s="533">
        <v>58816.721131899998</v>
      </c>
      <c r="D33" s="534">
        <v>3.8233816845376902E-4</v>
      </c>
    </row>
    <row r="34" spans="1:6">
      <c r="A34" s="531" t="s">
        <v>517</v>
      </c>
      <c r="B34" s="532">
        <v>16144</v>
      </c>
      <c r="C34" s="533">
        <v>25885.468335400001</v>
      </c>
      <c r="D34" s="534">
        <v>1.6826851892560001E-4</v>
      </c>
    </row>
    <row r="35" spans="1:6">
      <c r="A35" s="531" t="s">
        <v>518</v>
      </c>
      <c r="B35" s="532">
        <v>44633</v>
      </c>
      <c r="C35" s="533">
        <v>38640.094225599998</v>
      </c>
      <c r="D35" s="534">
        <v>2.51179980297887E-4</v>
      </c>
    </row>
    <row r="36" spans="1:6">
      <c r="A36" s="531" t="s">
        <v>519</v>
      </c>
      <c r="B36" s="532">
        <v>8275</v>
      </c>
      <c r="C36" s="533">
        <v>5911.0899459000002</v>
      </c>
      <c r="D36" s="534">
        <v>3.8425047503287903E-5</v>
      </c>
    </row>
    <row r="37" spans="1:6">
      <c r="A37" s="531" t="s">
        <v>520</v>
      </c>
      <c r="B37" s="532">
        <v>12403</v>
      </c>
      <c r="C37" s="533">
        <v>13718.2503242</v>
      </c>
      <c r="D37" s="534">
        <v>8.9175503197172596E-5</v>
      </c>
    </row>
    <row r="38" spans="1:6" s="536" customFormat="1">
      <c r="A38" s="530" t="s">
        <v>521</v>
      </c>
      <c r="B38" s="527">
        <v>79842</v>
      </c>
      <c r="C38" s="528">
        <v>123391.9658668</v>
      </c>
      <c r="D38" s="529">
        <v>8.0210962671013405E-4</v>
      </c>
      <c r="E38" s="535"/>
      <c r="F38" s="535"/>
    </row>
    <row r="39" spans="1:6">
      <c r="A39" s="531" t="s">
        <v>522</v>
      </c>
      <c r="B39" s="532">
        <v>25787</v>
      </c>
      <c r="C39" s="533">
        <v>69481.188801299999</v>
      </c>
      <c r="D39" s="534">
        <v>4.51662553726946E-4</v>
      </c>
      <c r="E39" s="535"/>
      <c r="F39" s="535"/>
    </row>
    <row r="40" spans="1:6">
      <c r="A40" s="531" t="s">
        <v>523</v>
      </c>
      <c r="B40" s="532">
        <v>14223</v>
      </c>
      <c r="C40" s="533">
        <v>16836.692878900001</v>
      </c>
      <c r="D40" s="534">
        <v>1.0944694288043001E-4</v>
      </c>
    </row>
    <row r="41" spans="1:6">
      <c r="A41" s="531" t="s">
        <v>524</v>
      </c>
      <c r="B41" s="532">
        <v>18616</v>
      </c>
      <c r="C41" s="533">
        <v>16296.0712023</v>
      </c>
      <c r="D41" s="534">
        <v>1.05932631003131E-4</v>
      </c>
    </row>
    <row r="42" spans="1:6">
      <c r="A42" s="531" t="s">
        <v>525</v>
      </c>
      <c r="B42" s="532">
        <v>21216</v>
      </c>
      <c r="C42" s="533">
        <v>20778.0129843</v>
      </c>
      <c r="D42" s="534">
        <v>1.35067499099627E-4</v>
      </c>
    </row>
    <row r="43" spans="1:6">
      <c r="A43" s="530" t="s">
        <v>526</v>
      </c>
      <c r="B43" s="527">
        <v>224941</v>
      </c>
      <c r="C43" s="528">
        <v>331700.29775809997</v>
      </c>
      <c r="D43" s="529">
        <v>2.1562181957745798E-3</v>
      </c>
    </row>
    <row r="44" spans="1:6">
      <c r="A44" s="531" t="s">
        <v>527</v>
      </c>
      <c r="B44" s="532">
        <v>39080</v>
      </c>
      <c r="C44" s="533">
        <v>33167.729970699998</v>
      </c>
      <c r="D44" s="534">
        <v>2.1560686969149601E-4</v>
      </c>
    </row>
    <row r="45" spans="1:6">
      <c r="A45" s="531" t="s">
        <v>528</v>
      </c>
      <c r="B45" s="532">
        <v>22086</v>
      </c>
      <c r="C45" s="533">
        <v>17125.835607599998</v>
      </c>
      <c r="D45" s="534">
        <v>1.1132651554591399E-4</v>
      </c>
    </row>
    <row r="46" spans="1:6">
      <c r="A46" s="537" t="s">
        <v>529</v>
      </c>
      <c r="B46" s="538">
        <v>10438</v>
      </c>
      <c r="C46" s="539">
        <v>20654.3416855</v>
      </c>
      <c r="D46" s="540">
        <v>1.3426357366883899E-4</v>
      </c>
    </row>
    <row r="47" spans="1:6">
      <c r="A47" s="541"/>
      <c r="B47" s="542"/>
      <c r="C47" s="514"/>
      <c r="D47" s="543" t="s">
        <v>1443</v>
      </c>
    </row>
    <row r="48" spans="1:6">
      <c r="A48" s="1130"/>
      <c r="B48" s="1130"/>
      <c r="C48" s="1130"/>
      <c r="D48" s="1130"/>
    </row>
    <row r="49" spans="1:4">
      <c r="A49" s="1130"/>
      <c r="B49" s="1130"/>
      <c r="C49" s="1130"/>
      <c r="D49" s="1130"/>
    </row>
    <row r="50" spans="1:4">
      <c r="A50" s="1130"/>
      <c r="B50" s="1130"/>
      <c r="C50" s="1130"/>
      <c r="D50" s="1130"/>
    </row>
    <row r="51" spans="1:4">
      <c r="A51" s="512"/>
      <c r="B51" s="513"/>
      <c r="C51" s="514"/>
      <c r="D51" s="515" t="s">
        <v>96</v>
      </c>
    </row>
    <row r="52" spans="1:4">
      <c r="A52" s="1128" t="s">
        <v>1440</v>
      </c>
      <c r="B52" s="516" t="s">
        <v>1441</v>
      </c>
      <c r="C52" s="517" t="s">
        <v>1442</v>
      </c>
      <c r="D52" s="518" t="s">
        <v>1175</v>
      </c>
    </row>
    <row r="53" spans="1:4">
      <c r="A53" s="1129"/>
      <c r="B53" s="519" t="s">
        <v>8</v>
      </c>
      <c r="C53" s="520" t="s">
        <v>9</v>
      </c>
      <c r="D53" s="521" t="s">
        <v>10</v>
      </c>
    </row>
    <row r="54" spans="1:4">
      <c r="A54" s="522"/>
      <c r="B54" s="523"/>
      <c r="C54" s="524"/>
      <c r="D54" s="525"/>
    </row>
    <row r="55" spans="1:4">
      <c r="A55" s="531" t="s">
        <v>530</v>
      </c>
      <c r="B55" s="532">
        <v>44795</v>
      </c>
      <c r="C55" s="533">
        <v>34917.354676499999</v>
      </c>
      <c r="D55" s="534">
        <v>2.2698030725522701E-4</v>
      </c>
    </row>
    <row r="56" spans="1:4">
      <c r="A56" s="531" t="s">
        <v>531</v>
      </c>
      <c r="B56" s="532">
        <v>28526</v>
      </c>
      <c r="C56" s="533">
        <v>54077.353933400002</v>
      </c>
      <c r="D56" s="534">
        <v>3.5152990611896898E-4</v>
      </c>
    </row>
    <row r="57" spans="1:4">
      <c r="A57" s="531" t="s">
        <v>532</v>
      </c>
      <c r="B57" s="532">
        <v>14734</v>
      </c>
      <c r="C57" s="533">
        <v>16502.6373986</v>
      </c>
      <c r="D57" s="534">
        <v>1.07275414817629E-4</v>
      </c>
    </row>
    <row r="58" spans="1:4">
      <c r="A58" s="531" t="s">
        <v>533</v>
      </c>
      <c r="B58" s="532">
        <v>9927</v>
      </c>
      <c r="C58" s="533">
        <v>10208.2143406</v>
      </c>
      <c r="D58" s="534">
        <v>6.6358509945085498E-5</v>
      </c>
    </row>
    <row r="59" spans="1:4">
      <c r="A59" s="531" t="s">
        <v>534</v>
      </c>
      <c r="B59" s="532">
        <v>44368</v>
      </c>
      <c r="C59" s="533">
        <v>136937.1590293</v>
      </c>
      <c r="D59" s="534">
        <v>8.9016017161366401E-4</v>
      </c>
    </row>
    <row r="60" spans="1:4">
      <c r="A60" s="531" t="s">
        <v>535</v>
      </c>
      <c r="B60" s="532">
        <v>10987</v>
      </c>
      <c r="C60" s="533">
        <v>8109.6711158999997</v>
      </c>
      <c r="D60" s="534">
        <v>5.2716927117754097E-5</v>
      </c>
    </row>
    <row r="61" spans="1:4">
      <c r="A61" s="530" t="s">
        <v>536</v>
      </c>
      <c r="B61" s="527">
        <v>112405</v>
      </c>
      <c r="C61" s="528">
        <v>215517.83893719999</v>
      </c>
      <c r="D61" s="529">
        <v>1.4009739785319701E-3</v>
      </c>
    </row>
    <row r="62" spans="1:4">
      <c r="A62" s="531" t="s">
        <v>537</v>
      </c>
      <c r="B62" s="532">
        <v>16210</v>
      </c>
      <c r="C62" s="533">
        <v>30198.771127</v>
      </c>
      <c r="D62" s="534">
        <v>1.96307149056453E-4</v>
      </c>
    </row>
    <row r="63" spans="1:4">
      <c r="A63" s="531" t="s">
        <v>538</v>
      </c>
      <c r="B63" s="532">
        <v>6594</v>
      </c>
      <c r="C63" s="533">
        <v>9975.9358579</v>
      </c>
      <c r="D63" s="534">
        <v>6.4848583381046406E-5</v>
      </c>
    </row>
    <row r="64" spans="1:4">
      <c r="A64" s="531" t="s">
        <v>539</v>
      </c>
      <c r="B64" s="532">
        <v>6696</v>
      </c>
      <c r="C64" s="533">
        <v>8606.7057069000002</v>
      </c>
      <c r="D64" s="534">
        <v>5.5947901091208802E-5</v>
      </c>
    </row>
    <row r="65" spans="1:7">
      <c r="A65" s="531" t="s">
        <v>540</v>
      </c>
      <c r="B65" s="532">
        <v>28810</v>
      </c>
      <c r="C65" s="533">
        <v>50754.927272000001</v>
      </c>
      <c r="D65" s="534">
        <v>3.2993246749785099E-4</v>
      </c>
    </row>
    <row r="66" spans="1:7">
      <c r="A66" s="531" t="s">
        <v>541</v>
      </c>
      <c r="B66" s="532">
        <v>14711</v>
      </c>
      <c r="C66" s="533">
        <v>18282.155204499999</v>
      </c>
      <c r="D66" s="534">
        <v>1.18843172515528E-4</v>
      </c>
    </row>
    <row r="67" spans="1:7">
      <c r="A67" s="531" t="s">
        <v>542</v>
      </c>
      <c r="B67" s="532">
        <v>19569</v>
      </c>
      <c r="C67" s="533">
        <v>40096.351380499997</v>
      </c>
      <c r="D67" s="534">
        <v>2.60646381734199E-4</v>
      </c>
    </row>
    <row r="68" spans="1:7">
      <c r="A68" s="531" t="s">
        <v>543</v>
      </c>
      <c r="B68" s="532">
        <v>19815</v>
      </c>
      <c r="C68" s="533">
        <v>57602.992388400002</v>
      </c>
      <c r="D68" s="534">
        <v>3.7444832325568702E-4</v>
      </c>
    </row>
    <row r="69" spans="1:7">
      <c r="A69" s="526" t="s">
        <v>468</v>
      </c>
      <c r="B69" s="527">
        <v>2194325</v>
      </c>
      <c r="C69" s="528">
        <v>27016324.339477301</v>
      </c>
      <c r="D69" s="529">
        <v>0.17561964977858099</v>
      </c>
    </row>
    <row r="70" spans="1:7">
      <c r="A70" s="530" t="s">
        <v>544</v>
      </c>
      <c r="B70" s="527">
        <v>37503</v>
      </c>
      <c r="C70" s="528">
        <v>64244.432527500001</v>
      </c>
      <c r="D70" s="529">
        <v>4.17621013093061E-4</v>
      </c>
    </row>
    <row r="71" spans="1:7">
      <c r="A71" s="531" t="s">
        <v>545</v>
      </c>
      <c r="B71" s="532">
        <v>5330</v>
      </c>
      <c r="C71" s="533">
        <v>4720.1714018000002</v>
      </c>
      <c r="D71" s="534">
        <v>3.0683480034613301E-5</v>
      </c>
    </row>
    <row r="72" spans="1:7">
      <c r="A72" s="531" t="s">
        <v>546</v>
      </c>
      <c r="B72" s="532">
        <v>8419</v>
      </c>
      <c r="C72" s="533">
        <v>34988.403766199997</v>
      </c>
      <c r="D72" s="534">
        <v>2.2744216195068499E-4</v>
      </c>
    </row>
    <row r="73" spans="1:7">
      <c r="A73" s="531" t="s">
        <v>547</v>
      </c>
      <c r="B73" s="532">
        <v>9939</v>
      </c>
      <c r="C73" s="533">
        <v>11122.7295326</v>
      </c>
      <c r="D73" s="534">
        <v>7.2303317081619101E-5</v>
      </c>
    </row>
    <row r="74" spans="1:7">
      <c r="A74" s="531" t="s">
        <v>548</v>
      </c>
      <c r="B74" s="532">
        <v>5009</v>
      </c>
      <c r="C74" s="533">
        <v>4909.6768916999999</v>
      </c>
      <c r="D74" s="534">
        <v>3.1915360706060698E-5</v>
      </c>
    </row>
    <row r="75" spans="1:7">
      <c r="A75" s="531" t="s">
        <v>549</v>
      </c>
      <c r="B75" s="532">
        <v>3392</v>
      </c>
      <c r="C75" s="533">
        <v>2992.5534200000002</v>
      </c>
      <c r="D75" s="534">
        <v>1.9453097207459101E-5</v>
      </c>
    </row>
    <row r="76" spans="1:7" s="536" customFormat="1">
      <c r="A76" s="531" t="s">
        <v>550</v>
      </c>
      <c r="B76" s="532">
        <v>2565</v>
      </c>
      <c r="C76" s="533">
        <v>2820.6775524999998</v>
      </c>
      <c r="D76" s="534">
        <v>1.8335817918224601E-5</v>
      </c>
      <c r="E76" s="535"/>
      <c r="F76" s="535"/>
      <c r="G76" s="535"/>
    </row>
    <row r="77" spans="1:7">
      <c r="A77" s="531" t="s">
        <v>551</v>
      </c>
      <c r="B77" s="532">
        <v>2849</v>
      </c>
      <c r="C77" s="533">
        <v>2690.2199627</v>
      </c>
      <c r="D77" s="534">
        <v>1.7487778194399E-5</v>
      </c>
      <c r="E77" s="535"/>
      <c r="F77" s="535"/>
      <c r="G77" s="535"/>
    </row>
    <row r="78" spans="1:7">
      <c r="A78" s="530" t="s">
        <v>552</v>
      </c>
      <c r="B78" s="527">
        <v>165812</v>
      </c>
      <c r="C78" s="528">
        <v>435148.5494283</v>
      </c>
      <c r="D78" s="529">
        <v>2.8286836836862702E-3</v>
      </c>
    </row>
    <row r="79" spans="1:7">
      <c r="A79" s="531" t="s">
        <v>553</v>
      </c>
      <c r="B79" s="532">
        <v>10096</v>
      </c>
      <c r="C79" s="533">
        <v>24719.5537774</v>
      </c>
      <c r="D79" s="534">
        <v>1.6068948989949E-4</v>
      </c>
    </row>
    <row r="80" spans="1:7">
      <c r="A80" s="531" t="s">
        <v>554</v>
      </c>
      <c r="B80" s="532">
        <v>16956</v>
      </c>
      <c r="C80" s="533">
        <v>105811.5762525</v>
      </c>
      <c r="D80" s="534">
        <v>6.8782828228154105E-4</v>
      </c>
    </row>
    <row r="81" spans="1:4">
      <c r="A81" s="531" t="s">
        <v>555</v>
      </c>
      <c r="B81" s="532">
        <v>9959</v>
      </c>
      <c r="C81" s="533">
        <v>17559.165586200001</v>
      </c>
      <c r="D81" s="534">
        <v>1.14143377607682E-4</v>
      </c>
    </row>
    <row r="82" spans="1:4">
      <c r="A82" s="531" t="s">
        <v>556</v>
      </c>
      <c r="B82" s="532">
        <v>21237</v>
      </c>
      <c r="C82" s="533">
        <v>15762.897102999999</v>
      </c>
      <c r="D82" s="534">
        <v>1.0246673211128E-4</v>
      </c>
    </row>
    <row r="83" spans="1:4">
      <c r="A83" s="531" t="s">
        <v>557</v>
      </c>
      <c r="B83" s="532">
        <v>30438</v>
      </c>
      <c r="C83" s="533">
        <v>159408.93375510001</v>
      </c>
      <c r="D83" s="534">
        <v>1.0362379710085101E-3</v>
      </c>
    </row>
    <row r="84" spans="1:4">
      <c r="A84" s="531" t="s">
        <v>558</v>
      </c>
      <c r="B84" s="532">
        <v>21965</v>
      </c>
      <c r="C84" s="533">
        <v>45895.486148999997</v>
      </c>
      <c r="D84" s="534">
        <v>2.9834366446834901E-4</v>
      </c>
    </row>
    <row r="85" spans="1:4">
      <c r="A85" s="531" t="s">
        <v>559</v>
      </c>
      <c r="B85" s="532">
        <v>22486</v>
      </c>
      <c r="C85" s="533">
        <v>37206.2368756</v>
      </c>
      <c r="D85" s="534">
        <v>2.4185918882102899E-4</v>
      </c>
    </row>
    <row r="86" spans="1:4">
      <c r="A86" s="531" t="s">
        <v>560</v>
      </c>
      <c r="B86" s="532">
        <v>20601</v>
      </c>
      <c r="C86" s="533">
        <v>14321.577819599999</v>
      </c>
      <c r="D86" s="534">
        <v>9.3097434327126801E-5</v>
      </c>
    </row>
    <row r="87" spans="1:4">
      <c r="A87" s="531" t="s">
        <v>561</v>
      </c>
      <c r="B87" s="532">
        <v>12074</v>
      </c>
      <c r="C87" s="533">
        <v>14463.122109899999</v>
      </c>
      <c r="D87" s="534">
        <v>9.4017543161263096E-5</v>
      </c>
    </row>
    <row r="88" spans="1:4">
      <c r="A88" s="530" t="s">
        <v>562</v>
      </c>
      <c r="B88" s="527">
        <v>167504</v>
      </c>
      <c r="C88" s="528">
        <v>346556.670063</v>
      </c>
      <c r="D88" s="529">
        <v>2.2527920623147501E-3</v>
      </c>
    </row>
    <row r="89" spans="1:4">
      <c r="A89" s="531" t="s">
        <v>563</v>
      </c>
      <c r="B89" s="532">
        <v>35627</v>
      </c>
      <c r="C89" s="533">
        <v>123452.3595848</v>
      </c>
      <c r="D89" s="534">
        <v>8.02502216148679E-4</v>
      </c>
    </row>
    <row r="90" spans="1:4">
      <c r="A90" s="531" t="s">
        <v>564</v>
      </c>
      <c r="B90" s="532">
        <v>33705</v>
      </c>
      <c r="C90" s="533">
        <v>34619.945269999997</v>
      </c>
      <c r="D90" s="534">
        <v>2.2504699704048201E-4</v>
      </c>
    </row>
    <row r="91" spans="1:4">
      <c r="A91" s="531" t="s">
        <v>565</v>
      </c>
      <c r="B91" s="532">
        <v>5851</v>
      </c>
      <c r="C91" s="533">
        <v>7011.7452632000004</v>
      </c>
      <c r="D91" s="534">
        <v>4.55798587545249E-5</v>
      </c>
    </row>
    <row r="92" spans="1:4">
      <c r="A92" s="537" t="s">
        <v>566</v>
      </c>
      <c r="B92" s="538">
        <v>19941</v>
      </c>
      <c r="C92" s="539">
        <v>68768.622085199997</v>
      </c>
      <c r="D92" s="540">
        <v>4.4703051290774103E-4</v>
      </c>
    </row>
    <row r="93" spans="1:4">
      <c r="A93" s="541"/>
      <c r="B93" s="542"/>
      <c r="C93" s="514"/>
      <c r="D93" s="543" t="s">
        <v>1443</v>
      </c>
    </row>
    <row r="94" spans="1:4">
      <c r="A94" s="1130"/>
      <c r="B94" s="1130"/>
      <c r="C94" s="1130"/>
      <c r="D94" s="1130"/>
    </row>
    <row r="95" spans="1:4">
      <c r="A95" s="1130"/>
      <c r="B95" s="1130"/>
      <c r="C95" s="1130"/>
      <c r="D95" s="1130"/>
    </row>
    <row r="96" spans="1:4">
      <c r="A96" s="1130"/>
      <c r="B96" s="1130"/>
      <c r="C96" s="1130"/>
      <c r="D96" s="1130"/>
    </row>
    <row r="97" spans="1:4">
      <c r="A97" s="512"/>
      <c r="B97" s="513"/>
      <c r="C97" s="514"/>
      <c r="D97" s="515" t="s">
        <v>96</v>
      </c>
    </row>
    <row r="98" spans="1:4">
      <c r="A98" s="1128" t="s">
        <v>1440</v>
      </c>
      <c r="B98" s="516" t="s">
        <v>1441</v>
      </c>
      <c r="C98" s="517" t="s">
        <v>1442</v>
      </c>
      <c r="D98" s="518" t="s">
        <v>1175</v>
      </c>
    </row>
    <row r="99" spans="1:4">
      <c r="A99" s="1129"/>
      <c r="B99" s="519" t="s">
        <v>8</v>
      </c>
      <c r="C99" s="520" t="s">
        <v>9</v>
      </c>
      <c r="D99" s="521" t="s">
        <v>10</v>
      </c>
    </row>
    <row r="100" spans="1:4">
      <c r="A100" s="522"/>
      <c r="B100" s="523"/>
      <c r="C100" s="524"/>
      <c r="D100" s="525"/>
    </row>
    <row r="101" spans="1:4">
      <c r="A101" s="531" t="s">
        <v>567</v>
      </c>
      <c r="B101" s="532">
        <v>27735</v>
      </c>
      <c r="C101" s="533">
        <v>38783.660066500001</v>
      </c>
      <c r="D101" s="534">
        <v>2.5211323022419902E-4</v>
      </c>
    </row>
    <row r="102" spans="1:4">
      <c r="A102" s="531" t="s">
        <v>568</v>
      </c>
      <c r="B102" s="532">
        <v>18720</v>
      </c>
      <c r="C102" s="533">
        <v>39131.3433362</v>
      </c>
      <c r="D102" s="534">
        <v>2.5437334574884699E-4</v>
      </c>
    </row>
    <row r="103" spans="1:4">
      <c r="A103" s="531" t="s">
        <v>569</v>
      </c>
      <c r="B103" s="532">
        <v>13662</v>
      </c>
      <c r="C103" s="533">
        <v>18057.0083122</v>
      </c>
      <c r="D103" s="534">
        <v>1.17379604863703E-4</v>
      </c>
    </row>
    <row r="104" spans="1:4">
      <c r="A104" s="531" t="s">
        <v>570</v>
      </c>
      <c r="B104" s="532">
        <v>12263</v>
      </c>
      <c r="C104" s="533">
        <v>16731.986144900002</v>
      </c>
      <c r="D104" s="534">
        <v>1.08766296626577E-4</v>
      </c>
    </row>
    <row r="105" spans="1:4">
      <c r="A105" s="530" t="s">
        <v>571</v>
      </c>
      <c r="B105" s="527">
        <v>521067</v>
      </c>
      <c r="C105" s="528">
        <v>23049943.064630799</v>
      </c>
      <c r="D105" s="529">
        <v>0.149836183396405</v>
      </c>
    </row>
    <row r="106" spans="1:4">
      <c r="A106" s="531" t="s">
        <v>572</v>
      </c>
      <c r="B106" s="532">
        <v>883</v>
      </c>
      <c r="C106" s="533">
        <v>22974.436880099998</v>
      </c>
      <c r="D106" s="534">
        <v>1.49345355350488E-4</v>
      </c>
    </row>
    <row r="107" spans="1:4">
      <c r="A107" s="531" t="s">
        <v>573</v>
      </c>
      <c r="B107" s="532">
        <v>14672</v>
      </c>
      <c r="C107" s="533">
        <v>27634.798928699998</v>
      </c>
      <c r="D107" s="534">
        <v>1.7964004461066101E-4</v>
      </c>
    </row>
    <row r="108" spans="1:4">
      <c r="A108" s="531" t="s">
        <v>574</v>
      </c>
      <c r="B108" s="532">
        <v>8565</v>
      </c>
      <c r="C108" s="533">
        <v>87490.823390000005</v>
      </c>
      <c r="D108" s="534">
        <v>5.6873420564245304E-4</v>
      </c>
    </row>
    <row r="109" spans="1:4">
      <c r="A109" s="531" t="s">
        <v>575</v>
      </c>
      <c r="B109" s="532">
        <v>5206</v>
      </c>
      <c r="C109" s="533">
        <v>270687.02472490002</v>
      </c>
      <c r="D109" s="534">
        <v>1.7596013389700399E-3</v>
      </c>
    </row>
    <row r="110" spans="1:4">
      <c r="A110" s="531" t="s">
        <v>576</v>
      </c>
      <c r="B110" s="532">
        <v>6143</v>
      </c>
      <c r="C110" s="533">
        <v>306369.36750970001</v>
      </c>
      <c r="D110" s="534">
        <v>1.99155445236929E-3</v>
      </c>
    </row>
    <row r="111" spans="1:4">
      <c r="A111" s="531" t="s">
        <v>577</v>
      </c>
      <c r="B111" s="532">
        <v>24040</v>
      </c>
      <c r="C111" s="533">
        <v>30394.934276200001</v>
      </c>
      <c r="D111" s="534">
        <v>1.9758230785041399E-4</v>
      </c>
    </row>
    <row r="112" spans="1:4">
      <c r="A112" s="531" t="s">
        <v>578</v>
      </c>
      <c r="B112" s="532">
        <v>817</v>
      </c>
      <c r="C112" s="533">
        <v>10064.364199</v>
      </c>
      <c r="D112" s="534">
        <v>6.5423411921722006E-5</v>
      </c>
    </row>
    <row r="113" spans="1:6">
      <c r="A113" s="531" t="s">
        <v>579</v>
      </c>
      <c r="B113" s="532">
        <v>6643</v>
      </c>
      <c r="C113" s="533">
        <v>73117.064452899998</v>
      </c>
      <c r="D113" s="534">
        <v>4.7529756789648701E-4</v>
      </c>
    </row>
    <row r="114" spans="1:6" s="536" customFormat="1">
      <c r="A114" s="531" t="s">
        <v>580</v>
      </c>
      <c r="B114" s="532">
        <v>21675</v>
      </c>
      <c r="C114" s="533">
        <v>116792.75131560001</v>
      </c>
      <c r="D114" s="534">
        <v>7.5921142435912204E-4</v>
      </c>
      <c r="E114" s="535"/>
      <c r="F114" s="535"/>
    </row>
    <row r="115" spans="1:6">
      <c r="A115" s="531" t="s">
        <v>581</v>
      </c>
      <c r="B115" s="532">
        <v>10892</v>
      </c>
      <c r="C115" s="533">
        <v>341854.9752241</v>
      </c>
      <c r="D115" s="534">
        <v>2.2222286892001199E-3</v>
      </c>
      <c r="E115" s="535"/>
      <c r="F115" s="535"/>
    </row>
    <row r="116" spans="1:6">
      <c r="A116" s="531" t="s">
        <v>582</v>
      </c>
      <c r="B116" s="532">
        <v>9395</v>
      </c>
      <c r="C116" s="533">
        <v>328387.62371680001</v>
      </c>
      <c r="D116" s="534">
        <v>2.13468415407248E-3</v>
      </c>
    </row>
    <row r="117" spans="1:6">
      <c r="A117" s="531" t="s">
        <v>583</v>
      </c>
      <c r="B117" s="532">
        <v>65493</v>
      </c>
      <c r="C117" s="533">
        <v>7254098.3641231004</v>
      </c>
      <c r="D117" s="534">
        <v>4.7155275386782103E-2</v>
      </c>
    </row>
    <row r="118" spans="1:6">
      <c r="A118" s="531" t="s">
        <v>584</v>
      </c>
      <c r="B118" s="532">
        <v>8400</v>
      </c>
      <c r="C118" s="533">
        <v>354203.09097080003</v>
      </c>
      <c r="D118" s="534">
        <v>2.3024976308818699E-3</v>
      </c>
    </row>
    <row r="119" spans="1:6">
      <c r="A119" s="531" t="s">
        <v>585</v>
      </c>
      <c r="B119" s="532">
        <v>27503</v>
      </c>
      <c r="C119" s="533">
        <v>71059.179370600003</v>
      </c>
      <c r="D119" s="534">
        <v>4.61920283374107E-4</v>
      </c>
    </row>
    <row r="120" spans="1:6">
      <c r="A120" s="531" t="s">
        <v>586</v>
      </c>
      <c r="B120" s="532">
        <v>8459</v>
      </c>
      <c r="C120" s="533">
        <v>167053.08366480001</v>
      </c>
      <c r="D120" s="534">
        <v>1.0859287769496701E-3</v>
      </c>
    </row>
    <row r="121" spans="1:6">
      <c r="A121" s="531" t="s">
        <v>587</v>
      </c>
      <c r="B121" s="532">
        <v>28589</v>
      </c>
      <c r="C121" s="533">
        <v>279009.71590120002</v>
      </c>
      <c r="D121" s="534">
        <v>1.8137030032538499E-3</v>
      </c>
    </row>
    <row r="122" spans="1:6">
      <c r="A122" s="531" t="s">
        <v>588</v>
      </c>
      <c r="B122" s="532">
        <v>10512</v>
      </c>
      <c r="C122" s="533">
        <v>22813.0167267</v>
      </c>
      <c r="D122" s="534">
        <v>1.4829604344369099E-4</v>
      </c>
    </row>
    <row r="123" spans="1:6">
      <c r="A123" s="531" t="s">
        <v>589</v>
      </c>
      <c r="B123" s="532">
        <v>5739</v>
      </c>
      <c r="C123" s="533">
        <v>34769.811468499996</v>
      </c>
      <c r="D123" s="534">
        <v>2.2602120244916301E-4</v>
      </c>
    </row>
    <row r="124" spans="1:6">
      <c r="A124" s="531" t="s">
        <v>590</v>
      </c>
      <c r="B124" s="532">
        <v>61546</v>
      </c>
      <c r="C124" s="533">
        <v>9999235.3304916006</v>
      </c>
      <c r="D124" s="534">
        <v>6.5000041631441394E-2</v>
      </c>
    </row>
    <row r="125" spans="1:6">
      <c r="A125" s="531" t="s">
        <v>591</v>
      </c>
      <c r="B125" s="532">
        <v>5624</v>
      </c>
      <c r="C125" s="533">
        <v>176366.2777111</v>
      </c>
      <c r="D125" s="534">
        <v>1.14646920636483E-3</v>
      </c>
    </row>
    <row r="126" spans="1:6">
      <c r="A126" s="531" t="s">
        <v>592</v>
      </c>
      <c r="B126" s="532">
        <v>13297</v>
      </c>
      <c r="C126" s="533">
        <v>61857.873319699997</v>
      </c>
      <c r="D126" s="534">
        <v>4.0210718201141198E-4</v>
      </c>
    </row>
    <row r="127" spans="1:6">
      <c r="A127" s="531" t="s">
        <v>593</v>
      </c>
      <c r="B127" s="532">
        <v>15869</v>
      </c>
      <c r="C127" s="533">
        <v>28613.588238799999</v>
      </c>
      <c r="D127" s="534">
        <v>1.8600266573138899E-4</v>
      </c>
    </row>
    <row r="128" spans="1:6">
      <c r="A128" s="531" t="s">
        <v>594</v>
      </c>
      <c r="B128" s="532">
        <v>8854</v>
      </c>
      <c r="C128" s="533">
        <v>353888.1331482</v>
      </c>
      <c r="D128" s="534">
        <v>2.3004502471665701E-3</v>
      </c>
    </row>
    <row r="129" spans="1:4">
      <c r="A129" s="531" t="s">
        <v>595</v>
      </c>
      <c r="B129" s="532">
        <v>26079</v>
      </c>
      <c r="C129" s="533">
        <v>1573779.6590402001</v>
      </c>
      <c r="D129" s="534">
        <v>1.0230356619809601E-2</v>
      </c>
    </row>
    <row r="130" spans="1:4">
      <c r="A130" s="531" t="s">
        <v>596</v>
      </c>
      <c r="B130" s="532">
        <v>5142</v>
      </c>
      <c r="C130" s="533">
        <v>38995.308341600001</v>
      </c>
      <c r="D130" s="534">
        <v>2.5348905009822198E-4</v>
      </c>
    </row>
    <row r="131" spans="1:4">
      <c r="A131" s="531" t="s">
        <v>597</v>
      </c>
      <c r="B131" s="532">
        <v>22080</v>
      </c>
      <c r="C131" s="533">
        <v>234086.41082339999</v>
      </c>
      <c r="D131" s="534">
        <v>1.5216790030410899E-3</v>
      </c>
    </row>
    <row r="132" spans="1:4">
      <c r="A132" s="531" t="s">
        <v>598</v>
      </c>
      <c r="B132" s="532">
        <v>20578</v>
      </c>
      <c r="C132" s="533">
        <v>95413.021359499995</v>
      </c>
      <c r="D132" s="534">
        <v>6.2023246334019398E-4</v>
      </c>
    </row>
    <row r="133" spans="1:4">
      <c r="A133" s="531" t="s">
        <v>599</v>
      </c>
      <c r="B133" s="532">
        <v>22547</v>
      </c>
      <c r="C133" s="533">
        <v>124574.89354619999</v>
      </c>
      <c r="D133" s="534">
        <v>8.09799249552944E-4</v>
      </c>
    </row>
    <row r="134" spans="1:4">
      <c r="A134" s="531" t="s">
        <v>600</v>
      </c>
      <c r="B134" s="532">
        <v>5996</v>
      </c>
      <c r="C134" s="533">
        <v>233007.2022835</v>
      </c>
      <c r="D134" s="534">
        <v>1.51466360659286E-3</v>
      </c>
    </row>
    <row r="135" spans="1:4">
      <c r="A135" s="531" t="s">
        <v>601</v>
      </c>
      <c r="B135" s="532">
        <v>13481</v>
      </c>
      <c r="C135" s="533">
        <v>24408.219402499999</v>
      </c>
      <c r="D135" s="534">
        <v>1.5866566041044001E-4</v>
      </c>
    </row>
    <row r="136" spans="1:4">
      <c r="A136" s="531" t="s">
        <v>602</v>
      </c>
      <c r="B136" s="532">
        <v>15746</v>
      </c>
      <c r="C136" s="533">
        <v>59789.801463800002</v>
      </c>
      <c r="D136" s="534">
        <v>3.8866367835464798E-4</v>
      </c>
    </row>
    <row r="137" spans="1:4">
      <c r="A137" s="531" t="s">
        <v>603</v>
      </c>
      <c r="B137" s="532">
        <v>20602</v>
      </c>
      <c r="C137" s="533">
        <v>247152.91861699999</v>
      </c>
      <c r="D137" s="534">
        <v>1.6066178531121201E-3</v>
      </c>
    </row>
    <row r="138" spans="1:4">
      <c r="A138" s="544" t="s">
        <v>604</v>
      </c>
      <c r="B138" s="545">
        <v>199395</v>
      </c>
      <c r="C138" s="546">
        <v>465192.58788990002</v>
      </c>
      <c r="D138" s="547">
        <v>3.0239849928599401E-3</v>
      </c>
    </row>
    <row r="139" spans="1:4">
      <c r="A139" s="541"/>
      <c r="B139" s="542"/>
      <c r="C139" s="514"/>
      <c r="D139" s="543" t="s">
        <v>1443</v>
      </c>
    </row>
    <row r="140" spans="1:4">
      <c r="A140" s="1130"/>
      <c r="B140" s="1130"/>
      <c r="C140" s="1130"/>
      <c r="D140" s="1130"/>
    </row>
    <row r="141" spans="1:4">
      <c r="A141" s="1130"/>
      <c r="B141" s="1130"/>
      <c r="C141" s="1130"/>
      <c r="D141" s="1130"/>
    </row>
    <row r="142" spans="1:4">
      <c r="A142" s="512"/>
      <c r="B142" s="513"/>
      <c r="C142" s="514"/>
      <c r="D142" s="515" t="s">
        <v>96</v>
      </c>
    </row>
    <row r="143" spans="1:4">
      <c r="A143" s="1128" t="s">
        <v>1440</v>
      </c>
      <c r="B143" s="516" t="s">
        <v>1441</v>
      </c>
      <c r="C143" s="517" t="s">
        <v>1442</v>
      </c>
      <c r="D143" s="518" t="s">
        <v>1175</v>
      </c>
    </row>
    <row r="144" spans="1:4">
      <c r="A144" s="1129"/>
      <c r="B144" s="519" t="s">
        <v>8</v>
      </c>
      <c r="C144" s="520" t="s">
        <v>9</v>
      </c>
      <c r="D144" s="521" t="s">
        <v>10</v>
      </c>
    </row>
    <row r="145" spans="1:6">
      <c r="A145" s="522"/>
      <c r="B145" s="523"/>
      <c r="C145" s="524"/>
      <c r="D145" s="525"/>
    </row>
    <row r="146" spans="1:6">
      <c r="A146" s="531" t="s">
        <v>605</v>
      </c>
      <c r="B146" s="532">
        <v>49001</v>
      </c>
      <c r="C146" s="533">
        <v>79511.202080500007</v>
      </c>
      <c r="D146" s="534">
        <v>5.1686266745202799E-4</v>
      </c>
    </row>
    <row r="147" spans="1:6">
      <c r="A147" s="531" t="s">
        <v>606</v>
      </c>
      <c r="B147" s="532">
        <v>27982</v>
      </c>
      <c r="C147" s="533">
        <v>255481.8375966</v>
      </c>
      <c r="D147" s="534">
        <v>1.6607600012389901E-3</v>
      </c>
    </row>
    <row r="148" spans="1:6">
      <c r="A148" s="531" t="s">
        <v>607</v>
      </c>
      <c r="B148" s="532">
        <v>13453</v>
      </c>
      <c r="C148" s="533">
        <v>30236.3653801</v>
      </c>
      <c r="D148" s="534">
        <v>1.9655153054522101E-4</v>
      </c>
    </row>
    <row r="149" spans="1:6">
      <c r="A149" s="531" t="s">
        <v>608</v>
      </c>
      <c r="B149" s="532">
        <v>10582</v>
      </c>
      <c r="C149" s="533">
        <v>5446.3895001000001</v>
      </c>
      <c r="D149" s="534">
        <v>3.5404261680692003E-5</v>
      </c>
    </row>
    <row r="150" spans="1:6">
      <c r="A150" s="531" t="s">
        <v>609</v>
      </c>
      <c r="B150" s="532">
        <v>46018</v>
      </c>
      <c r="C150" s="533">
        <v>20486.5736168</v>
      </c>
      <c r="D150" s="534">
        <v>1.3317299713078401E-4</v>
      </c>
      <c r="E150" s="535"/>
      <c r="F150" s="535"/>
    </row>
    <row r="151" spans="1:6" s="536" customFormat="1">
      <c r="A151" s="531" t="s">
        <v>610</v>
      </c>
      <c r="B151" s="532">
        <v>14090</v>
      </c>
      <c r="C151" s="533">
        <v>12975.0493357</v>
      </c>
      <c r="D151" s="534">
        <v>8.4344324252346806E-5</v>
      </c>
      <c r="E151" s="535"/>
      <c r="F151" s="535"/>
    </row>
    <row r="152" spans="1:6">
      <c r="A152" s="531" t="s">
        <v>611</v>
      </c>
      <c r="B152" s="532">
        <v>17470</v>
      </c>
      <c r="C152" s="533">
        <v>21853.247642099999</v>
      </c>
      <c r="D152" s="534">
        <v>1.42057063322347E-4</v>
      </c>
      <c r="E152" s="535"/>
      <c r="F152" s="535"/>
    </row>
    <row r="153" spans="1:6">
      <c r="A153" s="531" t="s">
        <v>612</v>
      </c>
      <c r="B153" s="532">
        <v>10246</v>
      </c>
      <c r="C153" s="533">
        <v>20460.615362100001</v>
      </c>
      <c r="D153" s="534">
        <v>1.33004255464005E-4</v>
      </c>
      <c r="E153" s="535"/>
      <c r="F153" s="535"/>
    </row>
    <row r="154" spans="1:6">
      <c r="A154" s="531" t="s">
        <v>613</v>
      </c>
      <c r="B154" s="532">
        <v>10553</v>
      </c>
      <c r="C154" s="533">
        <v>18741.3073759</v>
      </c>
      <c r="D154" s="534">
        <v>1.21827891773525E-4</v>
      </c>
    </row>
    <row r="155" spans="1:6">
      <c r="A155" s="530" t="s">
        <v>614</v>
      </c>
      <c r="B155" s="527">
        <v>373154</v>
      </c>
      <c r="C155" s="528">
        <v>1144023.3614888999</v>
      </c>
      <c r="D155" s="529">
        <v>7.4367252761180997E-3</v>
      </c>
    </row>
    <row r="156" spans="1:6">
      <c r="A156" s="531" t="s">
        <v>615</v>
      </c>
      <c r="B156" s="527">
        <v>606</v>
      </c>
      <c r="C156" s="528">
        <v>2358.1086645999999</v>
      </c>
      <c r="D156" s="529">
        <v>1.53288882903936E-5</v>
      </c>
    </row>
    <row r="157" spans="1:6">
      <c r="A157" s="531" t="s">
        <v>616</v>
      </c>
      <c r="B157" s="532">
        <v>26725</v>
      </c>
      <c r="C157" s="533">
        <v>48219.360909700001</v>
      </c>
      <c r="D157" s="534">
        <v>3.1345001522410502E-4</v>
      </c>
    </row>
    <row r="158" spans="1:6">
      <c r="A158" s="531" t="s">
        <v>617</v>
      </c>
      <c r="B158" s="532">
        <v>19839</v>
      </c>
      <c r="C158" s="533">
        <v>23697.089837700001</v>
      </c>
      <c r="D158" s="534">
        <v>1.5404296179503799E-4</v>
      </c>
    </row>
    <row r="159" spans="1:6">
      <c r="A159" s="531" t="s">
        <v>618</v>
      </c>
      <c r="B159" s="532">
        <v>20398</v>
      </c>
      <c r="C159" s="533">
        <v>34333.352535500002</v>
      </c>
      <c r="D159" s="534">
        <v>2.2318400061544901E-4</v>
      </c>
    </row>
    <row r="160" spans="1:6">
      <c r="A160" s="531" t="s">
        <v>619</v>
      </c>
      <c r="B160" s="532">
        <v>26829</v>
      </c>
      <c r="C160" s="533">
        <v>84849.629230999999</v>
      </c>
      <c r="D160" s="534">
        <v>5.5156511974563296E-4</v>
      </c>
    </row>
    <row r="161" spans="1:4">
      <c r="A161" s="531" t="s">
        <v>620</v>
      </c>
      <c r="B161" s="532">
        <v>38536</v>
      </c>
      <c r="C161" s="533">
        <v>74538.771925099994</v>
      </c>
      <c r="D161" s="534">
        <v>4.8453937907768198E-4</v>
      </c>
    </row>
    <row r="162" spans="1:4">
      <c r="A162" s="531" t="s">
        <v>621</v>
      </c>
      <c r="B162" s="532">
        <v>18895</v>
      </c>
      <c r="C162" s="533">
        <v>40573.525410100003</v>
      </c>
      <c r="D162" s="534">
        <v>2.6374825210371199E-4</v>
      </c>
    </row>
    <row r="163" spans="1:4">
      <c r="A163" s="531" t="s">
        <v>622</v>
      </c>
      <c r="B163" s="532">
        <v>30023</v>
      </c>
      <c r="C163" s="533">
        <v>112297.8511707</v>
      </c>
      <c r="D163" s="534">
        <v>7.2999232040856898E-4</v>
      </c>
    </row>
    <row r="164" spans="1:4">
      <c r="A164" s="531" t="s">
        <v>623</v>
      </c>
      <c r="B164" s="532">
        <v>26550</v>
      </c>
      <c r="C164" s="533">
        <v>32737.220141000002</v>
      </c>
      <c r="D164" s="534">
        <v>2.1280834001114E-4</v>
      </c>
    </row>
    <row r="165" spans="1:4">
      <c r="A165" s="531" t="s">
        <v>624</v>
      </c>
      <c r="B165" s="532">
        <v>7049</v>
      </c>
      <c r="C165" s="533">
        <v>13755.921436099999</v>
      </c>
      <c r="D165" s="534">
        <v>8.9420384306664597E-5</v>
      </c>
    </row>
    <row r="166" spans="1:4">
      <c r="A166" s="531" t="s">
        <v>625</v>
      </c>
      <c r="B166" s="532">
        <v>49684</v>
      </c>
      <c r="C166" s="533">
        <v>444343.92746480001</v>
      </c>
      <c r="D166" s="534">
        <v>2.88845824998402E-3</v>
      </c>
    </row>
    <row r="167" spans="1:4">
      <c r="A167" s="531" t="s">
        <v>626</v>
      </c>
      <c r="B167" s="532">
        <v>27935</v>
      </c>
      <c r="C167" s="533">
        <v>95731.134476699997</v>
      </c>
      <c r="D167" s="534">
        <v>6.2230035805194801E-4</v>
      </c>
    </row>
    <row r="168" spans="1:4">
      <c r="A168" s="531" t="s">
        <v>627</v>
      </c>
      <c r="B168" s="532">
        <v>828</v>
      </c>
      <c r="C168" s="533">
        <v>5982.3362833000001</v>
      </c>
      <c r="D168" s="534">
        <v>3.8888184407663603E-5</v>
      </c>
    </row>
    <row r="169" spans="1:4">
      <c r="A169" s="531" t="s">
        <v>628</v>
      </c>
      <c r="B169" s="532">
        <v>2672</v>
      </c>
      <c r="C169" s="533">
        <v>6082.3588964</v>
      </c>
      <c r="D169" s="534">
        <v>3.9538381527813398E-5</v>
      </c>
    </row>
    <row r="170" spans="1:4">
      <c r="A170" s="531" t="s">
        <v>629</v>
      </c>
      <c r="B170" s="532">
        <v>9040</v>
      </c>
      <c r="C170" s="533">
        <v>11558.1547209</v>
      </c>
      <c r="D170" s="534">
        <v>7.5133799056632995E-5</v>
      </c>
    </row>
    <row r="171" spans="1:4">
      <c r="A171" s="531" t="s">
        <v>630</v>
      </c>
      <c r="B171" s="532">
        <v>21704</v>
      </c>
      <c r="C171" s="533">
        <v>55763.191164000003</v>
      </c>
      <c r="D171" s="534">
        <v>3.6248869312127999E-4</v>
      </c>
    </row>
    <row r="172" spans="1:4">
      <c r="A172" s="531" t="s">
        <v>631</v>
      </c>
      <c r="B172" s="532">
        <v>40537</v>
      </c>
      <c r="C172" s="533">
        <v>48435.584745200002</v>
      </c>
      <c r="D172" s="534">
        <v>3.14855578534166E-4</v>
      </c>
    </row>
    <row r="173" spans="1:4">
      <c r="A173" s="531" t="s">
        <v>632</v>
      </c>
      <c r="B173" s="532">
        <v>5304</v>
      </c>
      <c r="C173" s="533">
        <v>8765.8424761000006</v>
      </c>
      <c r="D173" s="534">
        <v>5.6982369856190302E-5</v>
      </c>
    </row>
    <row r="174" spans="1:4">
      <c r="A174" s="530" t="s">
        <v>633</v>
      </c>
      <c r="B174" s="527">
        <v>147599</v>
      </c>
      <c r="C174" s="528">
        <v>419131.7265542</v>
      </c>
      <c r="D174" s="529">
        <v>2.7245663067859299E-3</v>
      </c>
    </row>
    <row r="175" spans="1:4">
      <c r="A175" s="531" t="s">
        <v>634</v>
      </c>
      <c r="B175" s="532">
        <v>17315</v>
      </c>
      <c r="C175" s="533">
        <v>33184.860766700003</v>
      </c>
      <c r="D175" s="534">
        <v>2.15718228452079E-4</v>
      </c>
    </row>
    <row r="176" spans="1:4">
      <c r="A176" s="531" t="s">
        <v>635</v>
      </c>
      <c r="B176" s="532">
        <v>27933</v>
      </c>
      <c r="C176" s="533">
        <v>36605.093081699997</v>
      </c>
      <c r="D176" s="534">
        <v>2.37951452845376E-4</v>
      </c>
    </row>
    <row r="177" spans="1:6">
      <c r="A177" s="531" t="s">
        <v>636</v>
      </c>
      <c r="B177" s="532">
        <v>46591</v>
      </c>
      <c r="C177" s="533">
        <v>290101.39479380002</v>
      </c>
      <c r="D177" s="534">
        <v>1.8858044756117499E-3</v>
      </c>
    </row>
    <row r="178" spans="1:6">
      <c r="A178" s="531" t="s">
        <v>637</v>
      </c>
      <c r="B178" s="532">
        <v>18632</v>
      </c>
      <c r="C178" s="533">
        <v>13221.616926799999</v>
      </c>
      <c r="D178" s="534">
        <v>8.5947137183210899E-5</v>
      </c>
    </row>
    <row r="179" spans="1:6">
      <c r="A179" s="531" t="s">
        <v>638</v>
      </c>
      <c r="B179" s="532">
        <v>16494</v>
      </c>
      <c r="C179" s="533">
        <v>15956.553152300001</v>
      </c>
      <c r="D179" s="534">
        <v>1.0372559349924E-4</v>
      </c>
    </row>
    <row r="180" spans="1:6">
      <c r="A180" s="531" t="s">
        <v>639</v>
      </c>
      <c r="B180" s="532">
        <v>20634</v>
      </c>
      <c r="C180" s="533">
        <v>30062.2078329</v>
      </c>
      <c r="D180" s="534">
        <v>1.95419419194275E-4</v>
      </c>
    </row>
    <row r="181" spans="1:6">
      <c r="A181" s="530" t="s">
        <v>640</v>
      </c>
      <c r="B181" s="527">
        <v>46920</v>
      </c>
      <c r="C181" s="528">
        <v>98771.776089399995</v>
      </c>
      <c r="D181" s="529">
        <v>6.4206605261552202E-4</v>
      </c>
    </row>
    <row r="182" spans="1:6">
      <c r="A182" s="531" t="s">
        <v>641</v>
      </c>
      <c r="B182" s="532">
        <v>7321</v>
      </c>
      <c r="C182" s="533">
        <v>8499.2125496999997</v>
      </c>
      <c r="D182" s="534">
        <v>5.5249141689898501E-5</v>
      </c>
    </row>
    <row r="183" spans="1:6">
      <c r="A183" s="531" t="s">
        <v>642</v>
      </c>
      <c r="B183" s="532">
        <v>323</v>
      </c>
      <c r="C183" s="533">
        <v>1205.3329148</v>
      </c>
      <c r="D183" s="534">
        <v>7.8352681032355304E-6</v>
      </c>
    </row>
    <row r="184" spans="1:6">
      <c r="A184" s="537" t="s">
        <v>643</v>
      </c>
      <c r="B184" s="538">
        <v>13678</v>
      </c>
      <c r="C184" s="539">
        <v>52717.6616975</v>
      </c>
      <c r="D184" s="540">
        <v>3.4269122505803401E-4</v>
      </c>
    </row>
    <row r="185" spans="1:6">
      <c r="A185" s="541"/>
      <c r="B185" s="542"/>
      <c r="C185" s="514"/>
      <c r="D185" s="543" t="s">
        <v>1443</v>
      </c>
    </row>
    <row r="186" spans="1:6">
      <c r="A186" s="1130"/>
      <c r="B186" s="1130"/>
      <c r="C186" s="1130"/>
      <c r="D186" s="1130"/>
    </row>
    <row r="187" spans="1:6">
      <c r="A187" s="1130"/>
      <c r="B187" s="1130"/>
      <c r="C187" s="1130"/>
      <c r="D187" s="1130"/>
    </row>
    <row r="188" spans="1:6">
      <c r="A188" s="1131"/>
      <c r="B188" s="1131"/>
      <c r="C188" s="1131"/>
      <c r="D188" s="1131"/>
    </row>
    <row r="189" spans="1:6">
      <c r="A189" s="548"/>
      <c r="B189" s="549"/>
      <c r="C189" s="550"/>
      <c r="D189" s="551" t="s">
        <v>96</v>
      </c>
      <c r="F189" s="535"/>
    </row>
    <row r="190" spans="1:6" s="536" customFormat="1">
      <c r="A190" s="1132" t="s">
        <v>1440</v>
      </c>
      <c r="B190" s="516" t="s">
        <v>1441</v>
      </c>
      <c r="C190" s="517" t="s">
        <v>1442</v>
      </c>
      <c r="D190" s="518" t="s">
        <v>1175</v>
      </c>
      <c r="F190" s="535"/>
    </row>
    <row r="191" spans="1:6">
      <c r="A191" s="1132"/>
      <c r="B191" s="519" t="s">
        <v>8</v>
      </c>
      <c r="C191" s="520" t="s">
        <v>9</v>
      </c>
      <c r="D191" s="521" t="s">
        <v>10</v>
      </c>
      <c r="F191" s="535"/>
    </row>
    <row r="192" spans="1:6">
      <c r="A192" s="522"/>
      <c r="B192" s="523"/>
      <c r="C192" s="524"/>
      <c r="D192" s="525"/>
    </row>
    <row r="193" spans="1:4">
      <c r="A193" s="531" t="s">
        <v>644</v>
      </c>
      <c r="B193" s="532">
        <v>2381</v>
      </c>
      <c r="C193" s="533">
        <v>2773.6613581000001</v>
      </c>
      <c r="D193" s="534">
        <v>1.8030189088384699E-5</v>
      </c>
    </row>
    <row r="194" spans="1:4">
      <c r="A194" s="531" t="s">
        <v>645</v>
      </c>
      <c r="B194" s="532">
        <v>6312</v>
      </c>
      <c r="C194" s="533">
        <v>6823.5969716</v>
      </c>
      <c r="D194" s="534">
        <v>4.4356800552305003E-5</v>
      </c>
    </row>
    <row r="195" spans="1:4">
      <c r="A195" s="531" t="s">
        <v>646</v>
      </c>
      <c r="B195" s="532">
        <v>2827</v>
      </c>
      <c r="C195" s="533">
        <v>4388.0856428999996</v>
      </c>
      <c r="D195" s="534">
        <v>2.85247561482091E-5</v>
      </c>
    </row>
    <row r="196" spans="1:4">
      <c r="A196" s="531" t="s">
        <v>647</v>
      </c>
      <c r="B196" s="532">
        <v>4882</v>
      </c>
      <c r="C196" s="533">
        <v>8687.9455328000004</v>
      </c>
      <c r="D196" s="534">
        <v>5.6476000679937199E-5</v>
      </c>
    </row>
    <row r="197" spans="1:4">
      <c r="A197" s="531" t="s">
        <v>648</v>
      </c>
      <c r="B197" s="532">
        <v>5172</v>
      </c>
      <c r="C197" s="533">
        <v>6248.9804418000003</v>
      </c>
      <c r="D197" s="534">
        <v>4.06215050897391E-5</v>
      </c>
    </row>
    <row r="198" spans="1:4">
      <c r="A198" s="531" t="s">
        <v>649</v>
      </c>
      <c r="B198" s="532">
        <v>4024</v>
      </c>
      <c r="C198" s="533">
        <v>7427.2989802000002</v>
      </c>
      <c r="D198" s="534">
        <v>4.8281166205778999E-5</v>
      </c>
    </row>
    <row r="199" spans="1:4">
      <c r="A199" s="530" t="s">
        <v>650</v>
      </c>
      <c r="B199" s="527">
        <v>210619</v>
      </c>
      <c r="C199" s="528">
        <v>269334.3999437</v>
      </c>
      <c r="D199" s="529">
        <v>1.75080859990712E-3</v>
      </c>
    </row>
    <row r="200" spans="1:4">
      <c r="A200" s="531" t="s">
        <v>651</v>
      </c>
      <c r="B200" s="532">
        <v>9393</v>
      </c>
      <c r="C200" s="533">
        <v>26927.8201515</v>
      </c>
      <c r="D200" s="534">
        <v>1.7504432819518599E-4</v>
      </c>
    </row>
    <row r="201" spans="1:4">
      <c r="A201" s="531" t="s">
        <v>652</v>
      </c>
      <c r="B201" s="532">
        <v>43344</v>
      </c>
      <c r="C201" s="533">
        <v>21601.386138900001</v>
      </c>
      <c r="D201" s="534">
        <v>1.40419837309331E-4</v>
      </c>
    </row>
    <row r="202" spans="1:4">
      <c r="A202" s="531" t="s">
        <v>653</v>
      </c>
      <c r="B202" s="532">
        <v>68409</v>
      </c>
      <c r="C202" s="533">
        <v>127210.885175</v>
      </c>
      <c r="D202" s="534">
        <v>8.2693451639576402E-4</v>
      </c>
    </row>
    <row r="203" spans="1:4">
      <c r="A203" s="531" t="s">
        <v>654</v>
      </c>
      <c r="B203" s="532">
        <v>33020</v>
      </c>
      <c r="C203" s="533">
        <v>48937.527708399997</v>
      </c>
      <c r="D203" s="534">
        <v>3.18118459387177E-4</v>
      </c>
    </row>
    <row r="204" spans="1:4">
      <c r="A204" s="531" t="s">
        <v>655</v>
      </c>
      <c r="B204" s="532">
        <v>24965</v>
      </c>
      <c r="C204" s="533">
        <v>29281.919192199999</v>
      </c>
      <c r="D204" s="534">
        <v>1.9034715192045901E-4</v>
      </c>
    </row>
    <row r="205" spans="1:4">
      <c r="A205" s="531" t="s">
        <v>656</v>
      </c>
      <c r="B205" s="532">
        <v>31488</v>
      </c>
      <c r="C205" s="533">
        <v>15374.8615777</v>
      </c>
      <c r="D205" s="534">
        <v>9.9944306699201996E-5</v>
      </c>
    </row>
    <row r="206" spans="1:4">
      <c r="A206" s="530" t="s">
        <v>657</v>
      </c>
      <c r="B206" s="527">
        <v>250986</v>
      </c>
      <c r="C206" s="528">
        <v>624908.4329895</v>
      </c>
      <c r="D206" s="529">
        <v>4.0622180414429101E-3</v>
      </c>
    </row>
    <row r="207" spans="1:4">
      <c r="A207" s="531" t="s">
        <v>658</v>
      </c>
      <c r="B207" s="532">
        <v>43825</v>
      </c>
      <c r="C207" s="533">
        <v>220044.7970579</v>
      </c>
      <c r="D207" s="534">
        <v>1.4304014753938599E-3</v>
      </c>
    </row>
    <row r="208" spans="1:4">
      <c r="A208" s="531" t="s">
        <v>659</v>
      </c>
      <c r="B208" s="532">
        <v>10740</v>
      </c>
      <c r="C208" s="533">
        <v>14222.5211378</v>
      </c>
      <c r="D208" s="534">
        <v>9.2453516244587203E-5</v>
      </c>
    </row>
    <row r="209" spans="1:4">
      <c r="A209" s="531" t="s">
        <v>660</v>
      </c>
      <c r="B209" s="532">
        <v>24698</v>
      </c>
      <c r="C209" s="533">
        <v>33859.285564600003</v>
      </c>
      <c r="D209" s="534">
        <v>2.2010232768485699E-4</v>
      </c>
    </row>
    <row r="210" spans="1:4">
      <c r="A210" s="531" t="s">
        <v>661</v>
      </c>
      <c r="B210" s="532">
        <v>28955</v>
      </c>
      <c r="C210" s="533">
        <v>87484.897750599994</v>
      </c>
      <c r="D210" s="534">
        <v>5.6869568601620503E-4</v>
      </c>
    </row>
    <row r="211" spans="1:4">
      <c r="A211" s="531" t="s">
        <v>662</v>
      </c>
      <c r="B211" s="532">
        <v>21244</v>
      </c>
      <c r="C211" s="533">
        <v>16939.6469048</v>
      </c>
      <c r="D211" s="534">
        <v>1.10116195653111E-4</v>
      </c>
    </row>
    <row r="212" spans="1:4">
      <c r="A212" s="531" t="s">
        <v>663</v>
      </c>
      <c r="B212" s="532">
        <v>14775</v>
      </c>
      <c r="C212" s="533">
        <v>13744.688337600001</v>
      </c>
      <c r="D212" s="534">
        <v>8.9347363535973904E-5</v>
      </c>
    </row>
    <row r="213" spans="1:4">
      <c r="A213" s="531" t="s">
        <v>664</v>
      </c>
      <c r="B213" s="532">
        <v>24887</v>
      </c>
      <c r="C213" s="533">
        <v>38675.166405700002</v>
      </c>
      <c r="D213" s="534">
        <v>2.5140796704799901E-4</v>
      </c>
    </row>
    <row r="214" spans="1:4">
      <c r="A214" s="531" t="s">
        <v>665</v>
      </c>
      <c r="B214" s="532">
        <v>19700</v>
      </c>
      <c r="C214" s="533">
        <v>38960.693133200002</v>
      </c>
      <c r="D214" s="534">
        <v>2.53264033893211E-4</v>
      </c>
    </row>
    <row r="215" spans="1:4">
      <c r="A215" s="531" t="s">
        <v>666</v>
      </c>
      <c r="B215" s="532">
        <v>12312</v>
      </c>
      <c r="C215" s="533">
        <v>11301.7424522</v>
      </c>
      <c r="D215" s="534">
        <v>7.3466990786855694E-5</v>
      </c>
    </row>
    <row r="216" spans="1:4">
      <c r="A216" s="531" t="s">
        <v>667</v>
      </c>
      <c r="B216" s="532">
        <v>49850</v>
      </c>
      <c r="C216" s="533">
        <v>149674.99424510001</v>
      </c>
      <c r="D216" s="534">
        <v>9.7296248518624899E-4</v>
      </c>
    </row>
    <row r="217" spans="1:4">
      <c r="A217" s="530" t="s">
        <v>668</v>
      </c>
      <c r="B217" s="527">
        <v>73766</v>
      </c>
      <c r="C217" s="528">
        <v>99069.337872100004</v>
      </c>
      <c r="D217" s="529">
        <v>6.4400035335194399E-4</v>
      </c>
    </row>
    <row r="218" spans="1:4">
      <c r="A218" s="531" t="s">
        <v>669</v>
      </c>
      <c r="B218" s="532">
        <v>3592</v>
      </c>
      <c r="C218" s="533">
        <v>5579.7190504</v>
      </c>
      <c r="D218" s="534">
        <v>3.62709705872995E-5</v>
      </c>
    </row>
    <row r="219" spans="1:4">
      <c r="A219" s="531" t="s">
        <v>670</v>
      </c>
      <c r="B219" s="532">
        <v>5543</v>
      </c>
      <c r="C219" s="533">
        <v>3939.2000290000001</v>
      </c>
      <c r="D219" s="534">
        <v>2.5606774659936599E-5</v>
      </c>
    </row>
    <row r="220" spans="1:4">
      <c r="A220" s="531" t="s">
        <v>671</v>
      </c>
      <c r="B220" s="532">
        <v>6203</v>
      </c>
      <c r="C220" s="533">
        <v>3275.4786425000002</v>
      </c>
      <c r="D220" s="534">
        <v>2.1292252966200601E-5</v>
      </c>
    </row>
    <row r="221" spans="1:4">
      <c r="A221" s="531" t="s">
        <v>672</v>
      </c>
      <c r="B221" s="532">
        <v>139</v>
      </c>
      <c r="C221" s="533">
        <v>355.57993260000001</v>
      </c>
      <c r="D221" s="534">
        <v>2.3114477915951599E-6</v>
      </c>
    </row>
    <row r="222" spans="1:4">
      <c r="A222" s="531" t="s">
        <v>673</v>
      </c>
      <c r="B222" s="532">
        <v>5481</v>
      </c>
      <c r="C222" s="533">
        <v>3458.7158838999999</v>
      </c>
      <c r="D222" s="534">
        <v>2.24833868805221E-5</v>
      </c>
    </row>
    <row r="223" spans="1:4">
      <c r="A223" s="531" t="s">
        <v>539</v>
      </c>
      <c r="B223" s="532">
        <v>3597</v>
      </c>
      <c r="C223" s="533">
        <v>4484.9430221000002</v>
      </c>
      <c r="D223" s="534">
        <v>2.9154377661477699E-5</v>
      </c>
    </row>
    <row r="224" spans="1:4">
      <c r="A224" s="531" t="s">
        <v>674</v>
      </c>
      <c r="B224" s="532">
        <v>4825</v>
      </c>
      <c r="C224" s="533">
        <v>7180.7567331999999</v>
      </c>
      <c r="D224" s="534">
        <v>4.6678518024268402E-5</v>
      </c>
    </row>
    <row r="225" spans="1:6">
      <c r="A225" s="531" t="s">
        <v>675</v>
      </c>
      <c r="B225" s="532">
        <v>18075</v>
      </c>
      <c r="C225" s="533">
        <v>53642.666893599999</v>
      </c>
      <c r="D225" s="534">
        <v>3.48704222479192E-4</v>
      </c>
    </row>
    <row r="226" spans="1:6">
      <c r="A226" s="531" t="s">
        <v>676</v>
      </c>
      <c r="B226" s="532">
        <v>11191</v>
      </c>
      <c r="C226" s="533">
        <v>7458.7681130000001</v>
      </c>
      <c r="D226" s="534">
        <v>4.8485731342461797E-5</v>
      </c>
    </row>
    <row r="227" spans="1:6">
      <c r="A227" s="531" t="s">
        <v>677</v>
      </c>
      <c r="B227" s="532">
        <v>10719</v>
      </c>
      <c r="C227" s="533">
        <v>5798.4677203000001</v>
      </c>
      <c r="D227" s="534">
        <v>3.76929465865006E-5</v>
      </c>
      <c r="E227" s="535"/>
      <c r="F227" s="535"/>
    </row>
    <row r="228" spans="1:6" s="536" customFormat="1">
      <c r="A228" s="531" t="s">
        <v>678</v>
      </c>
      <c r="B228" s="532">
        <v>4401</v>
      </c>
      <c r="C228" s="533">
        <v>3895.0418515000001</v>
      </c>
      <c r="D228" s="534">
        <v>2.5319724372489501E-5</v>
      </c>
      <c r="E228" s="535"/>
      <c r="F228" s="535"/>
    </row>
    <row r="229" spans="1:6">
      <c r="A229" s="526" t="s">
        <v>471</v>
      </c>
      <c r="B229" s="527">
        <v>4493671</v>
      </c>
      <c r="C229" s="528">
        <v>104605151.152041</v>
      </c>
      <c r="D229" s="529">
        <v>0.67998591442408096</v>
      </c>
      <c r="E229" s="535"/>
      <c r="F229" s="535"/>
    </row>
    <row r="230" spans="1:6">
      <c r="A230" s="544" t="s">
        <v>679</v>
      </c>
      <c r="B230" s="545">
        <v>2662060</v>
      </c>
      <c r="C230" s="546">
        <v>96950004.563237205</v>
      </c>
      <c r="D230" s="547">
        <v>0.63022362455680203</v>
      </c>
    </row>
    <row r="231" spans="1:6">
      <c r="A231" s="541"/>
      <c r="B231" s="542"/>
      <c r="C231" s="514"/>
      <c r="D231" s="543" t="s">
        <v>1443</v>
      </c>
    </row>
    <row r="232" spans="1:6">
      <c r="A232" s="1130"/>
      <c r="B232" s="1130"/>
      <c r="C232" s="1130"/>
      <c r="D232" s="1130"/>
    </row>
    <row r="233" spans="1:6">
      <c r="A233" s="1130"/>
      <c r="B233" s="1130"/>
      <c r="C233" s="1130"/>
      <c r="D233" s="1130"/>
    </row>
    <row r="234" spans="1:6">
      <c r="A234" s="1130"/>
      <c r="B234" s="1130"/>
      <c r="C234" s="1130"/>
      <c r="D234" s="1130"/>
    </row>
    <row r="235" spans="1:6">
      <c r="A235" s="512"/>
      <c r="B235" s="513"/>
      <c r="C235" s="514"/>
      <c r="D235" s="515" t="s">
        <v>96</v>
      </c>
    </row>
    <row r="236" spans="1:6">
      <c r="A236" s="1128" t="s">
        <v>1440</v>
      </c>
      <c r="B236" s="516" t="s">
        <v>1441</v>
      </c>
      <c r="C236" s="517" t="s">
        <v>1442</v>
      </c>
      <c r="D236" s="518" t="s">
        <v>1175</v>
      </c>
    </row>
    <row r="237" spans="1:6">
      <c r="A237" s="1129"/>
      <c r="B237" s="519" t="s">
        <v>8</v>
      </c>
      <c r="C237" s="520" t="s">
        <v>9</v>
      </c>
      <c r="D237" s="521" t="s">
        <v>10</v>
      </c>
    </row>
    <row r="238" spans="1:6">
      <c r="A238" s="522"/>
      <c r="B238" s="523"/>
      <c r="C238" s="524"/>
      <c r="D238" s="525"/>
    </row>
    <row r="239" spans="1:6">
      <c r="A239" s="531" t="s">
        <v>680</v>
      </c>
      <c r="B239" s="532">
        <v>8653</v>
      </c>
      <c r="C239" s="533">
        <v>264164.4196357</v>
      </c>
      <c r="D239" s="534">
        <v>1.7172011365214901E-3</v>
      </c>
    </row>
    <row r="240" spans="1:6">
      <c r="A240" s="531" t="s">
        <v>681</v>
      </c>
      <c r="B240" s="532">
        <v>40141</v>
      </c>
      <c r="C240" s="533">
        <v>489877.99005929998</v>
      </c>
      <c r="D240" s="534">
        <v>3.1844524801893899E-3</v>
      </c>
    </row>
    <row r="241" spans="1:4">
      <c r="A241" s="531" t="s">
        <v>682</v>
      </c>
      <c r="B241" s="532">
        <v>10839</v>
      </c>
      <c r="C241" s="533">
        <v>313582.16584879998</v>
      </c>
      <c r="D241" s="534">
        <v>2.0384412568923401E-3</v>
      </c>
    </row>
    <row r="242" spans="1:4">
      <c r="A242" s="531" t="s">
        <v>683</v>
      </c>
      <c r="B242" s="532">
        <v>75858</v>
      </c>
      <c r="C242" s="533">
        <v>5299835.8184091002</v>
      </c>
      <c r="D242" s="534">
        <v>3.4451589291624299E-2</v>
      </c>
    </row>
    <row r="243" spans="1:4">
      <c r="A243" s="531" t="s">
        <v>684</v>
      </c>
      <c r="B243" s="532">
        <v>20102</v>
      </c>
      <c r="C243" s="533">
        <v>1241038.6150404999</v>
      </c>
      <c r="D243" s="534">
        <v>8.0673730518044506E-3</v>
      </c>
    </row>
    <row r="244" spans="1:4">
      <c r="A244" s="531" t="s">
        <v>685</v>
      </c>
      <c r="B244" s="532">
        <v>174</v>
      </c>
      <c r="C244" s="533">
        <v>7985.5990627000001</v>
      </c>
      <c r="D244" s="534">
        <v>5.1910396582493498E-5</v>
      </c>
    </row>
    <row r="245" spans="1:4">
      <c r="A245" s="531" t="s">
        <v>686</v>
      </c>
      <c r="B245" s="532">
        <v>28310</v>
      </c>
      <c r="C245" s="533">
        <v>553740.07250230003</v>
      </c>
      <c r="D245" s="534">
        <v>3.59958802608532E-3</v>
      </c>
    </row>
    <row r="246" spans="1:4">
      <c r="A246" s="531" t="s">
        <v>582</v>
      </c>
      <c r="B246" s="532">
        <v>24652</v>
      </c>
      <c r="C246" s="533">
        <v>853269.11427849997</v>
      </c>
      <c r="D246" s="534">
        <v>5.5466769325648903E-3</v>
      </c>
    </row>
    <row r="247" spans="1:4">
      <c r="A247" s="531" t="s">
        <v>687</v>
      </c>
      <c r="B247" s="532">
        <v>8334</v>
      </c>
      <c r="C247" s="533">
        <v>140843.51603100001</v>
      </c>
      <c r="D247" s="534">
        <v>9.1555345013402103E-4</v>
      </c>
    </row>
    <row r="248" spans="1:4">
      <c r="A248" s="531" t="s">
        <v>688</v>
      </c>
      <c r="B248" s="532">
        <v>7656</v>
      </c>
      <c r="C248" s="533">
        <v>102978.7175571</v>
      </c>
      <c r="D248" s="534">
        <v>6.69413280828831E-4</v>
      </c>
    </row>
    <row r="249" spans="1:4">
      <c r="A249" s="531" t="s">
        <v>689</v>
      </c>
      <c r="B249" s="532">
        <v>4992</v>
      </c>
      <c r="C249" s="533">
        <v>59841.860041400003</v>
      </c>
      <c r="D249" s="534">
        <v>3.89002085202715E-4</v>
      </c>
    </row>
    <row r="250" spans="1:4">
      <c r="A250" s="531" t="s">
        <v>690</v>
      </c>
      <c r="B250" s="532">
        <v>3446</v>
      </c>
      <c r="C250" s="533">
        <v>130362.3531795</v>
      </c>
      <c r="D250" s="534">
        <v>8.4742063805628802E-4</v>
      </c>
    </row>
    <row r="251" spans="1:4">
      <c r="A251" s="531" t="s">
        <v>691</v>
      </c>
      <c r="B251" s="532">
        <v>24791</v>
      </c>
      <c r="C251" s="533">
        <v>55668.635888600002</v>
      </c>
      <c r="D251" s="534">
        <v>3.6187403643661001E-4</v>
      </c>
    </row>
    <row r="252" spans="1:4">
      <c r="A252" s="531" t="s">
        <v>692</v>
      </c>
      <c r="B252" s="532">
        <v>61431</v>
      </c>
      <c r="C252" s="533">
        <v>2785306.6420975998</v>
      </c>
      <c r="D252" s="534">
        <v>1.8105889271412299E-2</v>
      </c>
    </row>
    <row r="253" spans="1:4">
      <c r="A253" s="531" t="s">
        <v>693</v>
      </c>
      <c r="B253" s="532">
        <v>13186</v>
      </c>
      <c r="C253" s="533">
        <v>54056.906523899997</v>
      </c>
      <c r="D253" s="534">
        <v>3.51396987708228E-4</v>
      </c>
    </row>
    <row r="254" spans="1:4">
      <c r="A254" s="531" t="s">
        <v>694</v>
      </c>
      <c r="B254" s="532">
        <v>2948</v>
      </c>
      <c r="C254" s="533">
        <v>26959.574714300001</v>
      </c>
      <c r="D254" s="534">
        <v>1.7525074876993601E-4</v>
      </c>
    </row>
    <row r="255" spans="1:4">
      <c r="A255" s="531" t="s">
        <v>695</v>
      </c>
      <c r="B255" s="532">
        <v>689833</v>
      </c>
      <c r="C255" s="533">
        <v>22635199.440897901</v>
      </c>
      <c r="D255" s="534">
        <v>0.14714014195743599</v>
      </c>
    </row>
    <row r="256" spans="1:4">
      <c r="A256" s="531" t="s">
        <v>696</v>
      </c>
      <c r="B256" s="532">
        <v>4893</v>
      </c>
      <c r="C256" s="533">
        <v>217855.66430470001</v>
      </c>
      <c r="D256" s="534">
        <v>1.41617101522448E-3</v>
      </c>
    </row>
    <row r="257" spans="1:6">
      <c r="A257" s="531" t="s">
        <v>697</v>
      </c>
      <c r="B257" s="532">
        <v>2274</v>
      </c>
      <c r="C257" s="533">
        <v>139378.18968059999</v>
      </c>
      <c r="D257" s="534">
        <v>9.0602809438114604E-4</v>
      </c>
    </row>
    <row r="258" spans="1:6">
      <c r="A258" s="531" t="s">
        <v>698</v>
      </c>
      <c r="B258" s="532">
        <v>16396</v>
      </c>
      <c r="C258" s="533">
        <v>257572.53548349999</v>
      </c>
      <c r="D258" s="534">
        <v>1.67435058543825E-3</v>
      </c>
    </row>
    <row r="259" spans="1:6">
      <c r="A259" s="531" t="s">
        <v>699</v>
      </c>
      <c r="B259" s="532">
        <v>5357</v>
      </c>
      <c r="C259" s="533">
        <v>96792.7095367</v>
      </c>
      <c r="D259" s="534">
        <v>6.2920112804227797E-4</v>
      </c>
    </row>
    <row r="260" spans="1:6">
      <c r="A260" s="531" t="s">
        <v>700</v>
      </c>
      <c r="B260" s="532">
        <v>12653</v>
      </c>
      <c r="C260" s="533">
        <v>343040.12166469998</v>
      </c>
      <c r="D260" s="534">
        <v>2.2299327351028501E-3</v>
      </c>
    </row>
    <row r="261" spans="1:6">
      <c r="A261" s="531" t="s">
        <v>701</v>
      </c>
      <c r="B261" s="532">
        <v>7064</v>
      </c>
      <c r="C261" s="533">
        <v>920812.66963919997</v>
      </c>
      <c r="D261" s="534">
        <v>5.9857438977150403E-3</v>
      </c>
    </row>
    <row r="262" spans="1:6">
      <c r="A262" s="531" t="s">
        <v>702</v>
      </c>
      <c r="B262" s="532">
        <v>5852</v>
      </c>
      <c r="C262" s="533">
        <v>35424.781749399997</v>
      </c>
      <c r="D262" s="534">
        <v>2.3027883757012501E-4</v>
      </c>
    </row>
    <row r="263" spans="1:6">
      <c r="A263" s="531" t="s">
        <v>703</v>
      </c>
      <c r="B263" s="532">
        <v>42676</v>
      </c>
      <c r="C263" s="533">
        <v>199786.5244738</v>
      </c>
      <c r="D263" s="534">
        <v>1.2987125494084699E-3</v>
      </c>
    </row>
    <row r="264" spans="1:6">
      <c r="A264" s="531" t="s">
        <v>704</v>
      </c>
      <c r="B264" s="532">
        <v>10314</v>
      </c>
      <c r="C264" s="533">
        <v>110221.0883701</v>
      </c>
      <c r="D264" s="534">
        <v>7.1649232125503505E-4</v>
      </c>
    </row>
    <row r="265" spans="1:6">
      <c r="A265" s="531" t="s">
        <v>705</v>
      </c>
      <c r="B265" s="532">
        <v>5086</v>
      </c>
      <c r="C265" s="533">
        <v>207868.35630429999</v>
      </c>
      <c r="D265" s="534">
        <v>1.35124850721705E-3</v>
      </c>
      <c r="E265" s="535"/>
      <c r="F265" s="535"/>
    </row>
    <row r="266" spans="1:6" s="536" customFormat="1">
      <c r="A266" s="531" t="s">
        <v>706</v>
      </c>
      <c r="B266" s="532">
        <v>25806</v>
      </c>
      <c r="C266" s="533">
        <v>921372.81197030004</v>
      </c>
      <c r="D266" s="534">
        <v>5.9893851036310498E-3</v>
      </c>
      <c r="E266" s="535"/>
      <c r="F266" s="535"/>
    </row>
    <row r="267" spans="1:6">
      <c r="A267" s="531" t="s">
        <v>707</v>
      </c>
      <c r="B267" s="532">
        <v>5585</v>
      </c>
      <c r="C267" s="533">
        <v>145252.2033317</v>
      </c>
      <c r="D267" s="534">
        <v>9.4421212738423602E-4</v>
      </c>
      <c r="E267" s="535"/>
      <c r="F267" s="535"/>
    </row>
    <row r="268" spans="1:6">
      <c r="A268" s="531" t="s">
        <v>708</v>
      </c>
      <c r="B268" s="532">
        <v>19794</v>
      </c>
      <c r="C268" s="533">
        <v>401711.96910350001</v>
      </c>
      <c r="D268" s="534">
        <v>2.6113291519354702E-3</v>
      </c>
    </row>
    <row r="269" spans="1:6">
      <c r="A269" s="531" t="s">
        <v>709</v>
      </c>
      <c r="B269" s="532">
        <v>16099</v>
      </c>
      <c r="C269" s="533">
        <v>560951.85749890003</v>
      </c>
      <c r="D269" s="534">
        <v>3.6464682433741901E-3</v>
      </c>
    </row>
    <row r="270" spans="1:6">
      <c r="A270" s="531" t="s">
        <v>710</v>
      </c>
      <c r="B270" s="532">
        <v>557173</v>
      </c>
      <c r="C270" s="533">
        <v>38880080.734165601</v>
      </c>
      <c r="D270" s="534">
        <v>0.25274001289359799</v>
      </c>
    </row>
    <row r="271" spans="1:6">
      <c r="A271" s="531" t="s">
        <v>711</v>
      </c>
      <c r="B271" s="532">
        <v>1288</v>
      </c>
      <c r="C271" s="533">
        <v>15014.705103099999</v>
      </c>
      <c r="D271" s="534">
        <v>9.7603109090676197E-5</v>
      </c>
    </row>
    <row r="272" spans="1:6">
      <c r="A272" s="531" t="s">
        <v>712</v>
      </c>
      <c r="B272" s="532">
        <v>34909</v>
      </c>
      <c r="C272" s="533">
        <v>89037.501055500004</v>
      </c>
      <c r="D272" s="534">
        <v>5.7878838571973805E-4</v>
      </c>
    </row>
    <row r="273" spans="1:4">
      <c r="A273" s="531" t="s">
        <v>713</v>
      </c>
      <c r="B273" s="532">
        <v>16686</v>
      </c>
      <c r="C273" s="533">
        <v>1047698.4966891001</v>
      </c>
      <c r="D273" s="534">
        <v>6.8105653733666104E-3</v>
      </c>
    </row>
    <row r="274" spans="1:4">
      <c r="A274" s="531" t="s">
        <v>714</v>
      </c>
      <c r="B274" s="532">
        <v>18724</v>
      </c>
      <c r="C274" s="533">
        <v>371669.75615169998</v>
      </c>
      <c r="D274" s="534">
        <v>2.4160397094905102E-3</v>
      </c>
    </row>
    <row r="275" spans="1:4">
      <c r="A275" s="531" t="s">
        <v>715</v>
      </c>
      <c r="B275" s="532">
        <v>101226</v>
      </c>
      <c r="C275" s="533">
        <v>4283169.9172206996</v>
      </c>
      <c r="D275" s="534">
        <v>2.7842751343686498E-2</v>
      </c>
    </row>
    <row r="276" spans="1:4">
      <c r="A276" s="537" t="s">
        <v>716</v>
      </c>
      <c r="B276" s="538">
        <v>56284</v>
      </c>
      <c r="C276" s="539">
        <v>1830704.1387124001</v>
      </c>
      <c r="D276" s="540">
        <v>1.19004945176451E-2</v>
      </c>
    </row>
    <row r="277" spans="1:4">
      <c r="A277" s="541"/>
      <c r="B277" s="542"/>
      <c r="C277" s="514"/>
      <c r="D277" s="543" t="s">
        <v>1443</v>
      </c>
    </row>
    <row r="278" spans="1:4">
      <c r="A278" s="1130"/>
      <c r="B278" s="1130"/>
      <c r="C278" s="1130"/>
      <c r="D278" s="1130"/>
    </row>
    <row r="279" spans="1:4">
      <c r="A279" s="1130"/>
      <c r="B279" s="1130"/>
      <c r="C279" s="1130"/>
      <c r="D279" s="1130"/>
    </row>
    <row r="280" spans="1:4">
      <c r="A280" s="1130"/>
      <c r="B280" s="1130"/>
      <c r="C280" s="1130"/>
      <c r="D280" s="1130"/>
    </row>
    <row r="281" spans="1:4">
      <c r="A281" s="512"/>
      <c r="B281" s="513"/>
      <c r="C281" s="514"/>
      <c r="D281" s="515" t="s">
        <v>96</v>
      </c>
    </row>
    <row r="282" spans="1:4">
      <c r="A282" s="1128" t="s">
        <v>1440</v>
      </c>
      <c r="B282" s="516" t="s">
        <v>1441</v>
      </c>
      <c r="C282" s="517" t="s">
        <v>1442</v>
      </c>
      <c r="D282" s="518" t="s">
        <v>1175</v>
      </c>
    </row>
    <row r="283" spans="1:4">
      <c r="A283" s="1129"/>
      <c r="B283" s="519" t="s">
        <v>8</v>
      </c>
      <c r="C283" s="520" t="s">
        <v>9</v>
      </c>
      <c r="D283" s="521" t="s">
        <v>10</v>
      </c>
    </row>
    <row r="284" spans="1:4">
      <c r="A284" s="522"/>
      <c r="B284" s="523"/>
      <c r="C284" s="524"/>
      <c r="D284" s="525"/>
    </row>
    <row r="285" spans="1:4">
      <c r="A285" s="531" t="s">
        <v>717</v>
      </c>
      <c r="B285" s="532">
        <v>8577</v>
      </c>
      <c r="C285" s="533">
        <v>163016.59849579999</v>
      </c>
      <c r="D285" s="534">
        <v>1.05968960011685E-3</v>
      </c>
    </row>
    <row r="286" spans="1:4">
      <c r="A286" s="531" t="s">
        <v>718</v>
      </c>
      <c r="B286" s="532">
        <v>817</v>
      </c>
      <c r="C286" s="533">
        <v>14212.9955035</v>
      </c>
      <c r="D286" s="534">
        <v>9.2391594847040105E-5</v>
      </c>
    </row>
    <row r="287" spans="1:4">
      <c r="A287" s="531" t="s">
        <v>719</v>
      </c>
      <c r="B287" s="532">
        <v>3719</v>
      </c>
      <c r="C287" s="533">
        <v>41579.612767999999</v>
      </c>
      <c r="D287" s="534">
        <v>2.7028832421792203E-4</v>
      </c>
    </row>
    <row r="288" spans="1:4">
      <c r="A288" s="531" t="s">
        <v>720</v>
      </c>
      <c r="B288" s="532">
        <v>50424</v>
      </c>
      <c r="C288" s="533">
        <v>487108.04735449998</v>
      </c>
      <c r="D288" s="534">
        <v>3.1664464642113801E-3</v>
      </c>
    </row>
    <row r="289" spans="1:6">
      <c r="A289" s="531" t="s">
        <v>721</v>
      </c>
      <c r="B289" s="532">
        <v>999</v>
      </c>
      <c r="C289" s="533">
        <v>21138.535207199999</v>
      </c>
      <c r="D289" s="534">
        <v>1.37411074255429E-4</v>
      </c>
    </row>
    <row r="290" spans="1:6">
      <c r="A290" s="531" t="s">
        <v>722</v>
      </c>
      <c r="B290" s="532">
        <v>17852</v>
      </c>
      <c r="C290" s="533">
        <v>835337.99637980002</v>
      </c>
      <c r="D290" s="534">
        <v>5.4301156784898304E-3</v>
      </c>
    </row>
    <row r="291" spans="1:6">
      <c r="A291" s="531" t="s">
        <v>723</v>
      </c>
      <c r="B291" s="532">
        <v>4306</v>
      </c>
      <c r="C291" s="533">
        <v>337807.33881300001</v>
      </c>
      <c r="D291" s="534">
        <v>2.1959170237042399E-3</v>
      </c>
    </row>
    <row r="292" spans="1:6">
      <c r="A292" s="531" t="s">
        <v>724</v>
      </c>
      <c r="B292" s="532">
        <v>7674</v>
      </c>
      <c r="C292" s="533">
        <v>443189.19286439999</v>
      </c>
      <c r="D292" s="534">
        <v>2.8809518962861201E-3</v>
      </c>
    </row>
    <row r="293" spans="1:6">
      <c r="A293" s="531" t="s">
        <v>725</v>
      </c>
      <c r="B293" s="532">
        <v>4306</v>
      </c>
      <c r="C293" s="533">
        <v>58216.060814900004</v>
      </c>
      <c r="D293" s="534">
        <v>3.7843357532030302E-4</v>
      </c>
    </row>
    <row r="294" spans="1:6">
      <c r="A294" s="531" t="s">
        <v>726</v>
      </c>
      <c r="B294" s="532">
        <v>10536</v>
      </c>
      <c r="C294" s="533">
        <v>164239.9829191</v>
      </c>
      <c r="D294" s="534">
        <v>1.06764221207342E-3</v>
      </c>
    </row>
    <row r="295" spans="1:6">
      <c r="A295" s="531" t="s">
        <v>727</v>
      </c>
      <c r="B295" s="532">
        <v>5901</v>
      </c>
      <c r="C295" s="533">
        <v>131518.77833609999</v>
      </c>
      <c r="D295" s="534">
        <v>8.5493798121686205E-4</v>
      </c>
    </row>
    <row r="296" spans="1:6">
      <c r="A296" s="531" t="s">
        <v>728</v>
      </c>
      <c r="B296" s="532">
        <v>337718</v>
      </c>
      <c r="C296" s="533">
        <v>4083903.7514371001</v>
      </c>
      <c r="D296" s="534">
        <v>2.6547421386587201E-2</v>
      </c>
    </row>
    <row r="297" spans="1:6">
      <c r="A297" s="531" t="s">
        <v>729</v>
      </c>
      <c r="B297" s="532">
        <v>3608</v>
      </c>
      <c r="C297" s="533">
        <v>305334.8911756</v>
      </c>
      <c r="D297" s="534">
        <v>1.98482983768019E-3</v>
      </c>
    </row>
    <row r="298" spans="1:6">
      <c r="A298" s="531" t="s">
        <v>730</v>
      </c>
      <c r="B298" s="532">
        <v>1112</v>
      </c>
      <c r="C298" s="533">
        <v>25595.730980200002</v>
      </c>
      <c r="D298" s="534">
        <v>1.66385080889818E-4</v>
      </c>
    </row>
    <row r="299" spans="1:6">
      <c r="A299" s="531" t="s">
        <v>731</v>
      </c>
      <c r="B299" s="532">
        <v>158485</v>
      </c>
      <c r="C299" s="533">
        <v>1550255.718388</v>
      </c>
      <c r="D299" s="534">
        <v>1.0077439214509E-2</v>
      </c>
    </row>
    <row r="300" spans="1:6">
      <c r="A300" s="531" t="s">
        <v>732</v>
      </c>
      <c r="B300" s="532">
        <v>31545</v>
      </c>
      <c r="C300" s="533">
        <v>1219786.3744266001</v>
      </c>
      <c r="D300" s="534">
        <v>7.9292228354121506E-3</v>
      </c>
    </row>
    <row r="301" spans="1:6">
      <c r="A301" s="531" t="s">
        <v>733</v>
      </c>
      <c r="B301" s="532">
        <v>1068</v>
      </c>
      <c r="C301" s="533">
        <v>15990.4706019</v>
      </c>
      <c r="D301" s="534">
        <v>1.03946073922309E-4</v>
      </c>
    </row>
    <row r="302" spans="1:6">
      <c r="A302" s="531" t="s">
        <v>734</v>
      </c>
      <c r="B302" s="532">
        <v>11672</v>
      </c>
      <c r="C302" s="533">
        <v>615710.22970649996</v>
      </c>
      <c r="D302" s="534">
        <v>4.0024251096267803E-3</v>
      </c>
    </row>
    <row r="303" spans="1:6">
      <c r="A303" s="531" t="s">
        <v>735</v>
      </c>
      <c r="B303" s="532">
        <v>10256</v>
      </c>
      <c r="C303" s="533">
        <v>345934.08308730001</v>
      </c>
      <c r="D303" s="534">
        <v>2.2487449349092902E-3</v>
      </c>
      <c r="E303" s="535"/>
      <c r="F303" s="535"/>
    </row>
    <row r="304" spans="1:6" s="536" customFormat="1">
      <c r="A304" s="530" t="s">
        <v>736</v>
      </c>
      <c r="B304" s="527">
        <v>136259</v>
      </c>
      <c r="C304" s="528">
        <v>575633.37711570004</v>
      </c>
      <c r="D304" s="529">
        <v>3.7419054797991399E-3</v>
      </c>
      <c r="E304" s="535"/>
      <c r="F304" s="535"/>
    </row>
    <row r="305" spans="1:6">
      <c r="A305" s="531" t="s">
        <v>737</v>
      </c>
      <c r="B305" s="532">
        <v>6833</v>
      </c>
      <c r="C305" s="533">
        <v>12702.786086300001</v>
      </c>
      <c r="D305" s="534">
        <v>8.2574476662927105E-5</v>
      </c>
      <c r="E305" s="535"/>
      <c r="F305" s="535"/>
    </row>
    <row r="306" spans="1:6">
      <c r="A306" s="531" t="s">
        <v>738</v>
      </c>
      <c r="B306" s="532">
        <v>20620</v>
      </c>
      <c r="C306" s="533">
        <v>62858.235565199997</v>
      </c>
      <c r="D306" s="534">
        <v>4.0861003802538601E-4</v>
      </c>
      <c r="E306" s="535"/>
      <c r="F306" s="535"/>
    </row>
    <row r="307" spans="1:6">
      <c r="A307" s="531" t="s">
        <v>739</v>
      </c>
      <c r="B307" s="532">
        <v>17844</v>
      </c>
      <c r="C307" s="533">
        <v>34991.312914299997</v>
      </c>
      <c r="D307" s="534">
        <v>2.2746107287150699E-4</v>
      </c>
    </row>
    <row r="308" spans="1:6">
      <c r="A308" s="531" t="s">
        <v>740</v>
      </c>
      <c r="B308" s="532">
        <v>4510</v>
      </c>
      <c r="C308" s="533">
        <v>7626.6803628999996</v>
      </c>
      <c r="D308" s="534">
        <v>4.9577245130585802E-5</v>
      </c>
    </row>
    <row r="309" spans="1:6">
      <c r="A309" s="531" t="s">
        <v>741</v>
      </c>
      <c r="B309" s="532">
        <v>42487</v>
      </c>
      <c r="C309" s="533">
        <v>366441.07833749999</v>
      </c>
      <c r="D309" s="534">
        <v>2.3820506828932499E-3</v>
      </c>
    </row>
    <row r="310" spans="1:6">
      <c r="A310" s="531" t="s">
        <v>742</v>
      </c>
      <c r="B310" s="532">
        <v>14664</v>
      </c>
      <c r="C310" s="533">
        <v>48270.250684899998</v>
      </c>
      <c r="D310" s="534">
        <v>3.1378082427072502E-4</v>
      </c>
    </row>
    <row r="311" spans="1:6">
      <c r="A311" s="531" t="s">
        <v>743</v>
      </c>
      <c r="B311" s="532">
        <v>14733</v>
      </c>
      <c r="C311" s="533">
        <v>20792.9371575</v>
      </c>
      <c r="D311" s="534">
        <v>1.3516451370596899E-4</v>
      </c>
    </row>
    <row r="312" spans="1:6">
      <c r="A312" s="531" t="s">
        <v>744</v>
      </c>
      <c r="B312" s="532">
        <v>10789</v>
      </c>
      <c r="C312" s="533">
        <v>15853.059189199999</v>
      </c>
      <c r="D312" s="534">
        <v>1.03052830864122E-4</v>
      </c>
    </row>
    <row r="313" spans="1:6">
      <c r="A313" s="531" t="s">
        <v>745</v>
      </c>
      <c r="B313" s="532">
        <v>3779</v>
      </c>
      <c r="C313" s="533">
        <v>6097.0368178999997</v>
      </c>
      <c r="D313" s="534">
        <v>3.9633795374675598E-5</v>
      </c>
    </row>
    <row r="314" spans="1:6">
      <c r="A314" s="530" t="s">
        <v>746</v>
      </c>
      <c r="B314" s="527">
        <v>233885</v>
      </c>
      <c r="C314" s="528">
        <v>1485256.8977615</v>
      </c>
      <c r="D314" s="529">
        <v>9.65491430064549E-3</v>
      </c>
    </row>
    <row r="315" spans="1:6">
      <c r="A315" s="531" t="s">
        <v>747</v>
      </c>
      <c r="B315" s="532">
        <v>10183</v>
      </c>
      <c r="C315" s="533">
        <v>90298.129777800001</v>
      </c>
      <c r="D315" s="534">
        <v>5.8698310428800902E-4</v>
      </c>
    </row>
    <row r="316" spans="1:6">
      <c r="A316" s="531" t="s">
        <v>748</v>
      </c>
      <c r="B316" s="532">
        <v>6543</v>
      </c>
      <c r="C316" s="533">
        <v>65161.514620200003</v>
      </c>
      <c r="D316" s="534">
        <v>4.2358250637076898E-4</v>
      </c>
    </row>
    <row r="317" spans="1:6">
      <c r="A317" s="531" t="s">
        <v>749</v>
      </c>
      <c r="B317" s="532">
        <v>3921</v>
      </c>
      <c r="C317" s="533">
        <v>26714.3697077</v>
      </c>
      <c r="D317" s="534">
        <v>1.7365679332129999E-4</v>
      </c>
    </row>
    <row r="318" spans="1:6">
      <c r="A318" s="531" t="s">
        <v>750</v>
      </c>
      <c r="B318" s="532">
        <v>46110</v>
      </c>
      <c r="C318" s="533">
        <v>394003.9241374</v>
      </c>
      <c r="D318" s="534">
        <v>2.56122299610116E-3</v>
      </c>
    </row>
    <row r="319" spans="1:6">
      <c r="A319" s="531" t="s">
        <v>751</v>
      </c>
      <c r="B319" s="532">
        <v>30682</v>
      </c>
      <c r="C319" s="533">
        <v>120275.4310636</v>
      </c>
      <c r="D319" s="534">
        <v>7.81850588367861E-4</v>
      </c>
    </row>
    <row r="320" spans="1:6">
      <c r="A320" s="531" t="s">
        <v>752</v>
      </c>
      <c r="B320" s="532">
        <v>17163</v>
      </c>
      <c r="C320" s="533">
        <v>49072.386478499997</v>
      </c>
      <c r="D320" s="534">
        <v>3.18995108988986E-4</v>
      </c>
    </row>
    <row r="321" spans="1:4">
      <c r="A321" s="531" t="s">
        <v>753</v>
      </c>
      <c r="B321" s="532">
        <v>31359</v>
      </c>
      <c r="C321" s="533">
        <v>64541.128372899999</v>
      </c>
      <c r="D321" s="534">
        <v>4.1954968480299298E-4</v>
      </c>
    </row>
    <row r="322" spans="1:4">
      <c r="A322" s="537" t="s">
        <v>754</v>
      </c>
      <c r="B322" s="538">
        <v>2230</v>
      </c>
      <c r="C322" s="539">
        <v>11167.9899659</v>
      </c>
      <c r="D322" s="540">
        <v>7.2597532584257196E-5</v>
      </c>
    </row>
    <row r="323" spans="1:4">
      <c r="A323" s="541"/>
      <c r="B323" s="542"/>
      <c r="C323" s="514"/>
      <c r="D323" s="543" t="s">
        <v>1443</v>
      </c>
    </row>
    <row r="324" spans="1:4">
      <c r="A324" s="1130"/>
      <c r="B324" s="1130"/>
      <c r="C324" s="1130"/>
      <c r="D324" s="1130"/>
    </row>
    <row r="325" spans="1:4">
      <c r="A325" s="1130"/>
      <c r="B325" s="1130"/>
      <c r="C325" s="1130"/>
      <c r="D325" s="1130"/>
    </row>
    <row r="326" spans="1:4">
      <c r="A326" s="512"/>
      <c r="B326" s="513"/>
      <c r="C326" s="514"/>
      <c r="D326" s="515" t="s">
        <v>96</v>
      </c>
    </row>
    <row r="327" spans="1:4">
      <c r="A327" s="1128" t="s">
        <v>1440</v>
      </c>
      <c r="B327" s="516" t="s">
        <v>1441</v>
      </c>
      <c r="C327" s="517" t="s">
        <v>1442</v>
      </c>
      <c r="D327" s="518" t="s">
        <v>1175</v>
      </c>
    </row>
    <row r="328" spans="1:4">
      <c r="A328" s="1129"/>
      <c r="B328" s="519" t="s">
        <v>8</v>
      </c>
      <c r="C328" s="520" t="s">
        <v>9</v>
      </c>
      <c r="D328" s="521" t="s">
        <v>10</v>
      </c>
    </row>
    <row r="329" spans="1:4">
      <c r="A329" s="522"/>
      <c r="B329" s="523"/>
      <c r="C329" s="524"/>
      <c r="D329" s="525"/>
    </row>
    <row r="330" spans="1:4">
      <c r="A330" s="531" t="s">
        <v>755</v>
      </c>
      <c r="B330" s="532">
        <v>16463</v>
      </c>
      <c r="C330" s="533">
        <v>134560.0376019</v>
      </c>
      <c r="D330" s="534">
        <v>8.7470769083517602E-4</v>
      </c>
    </row>
    <row r="331" spans="1:4">
      <c r="A331" s="531" t="s">
        <v>756</v>
      </c>
      <c r="B331" s="532">
        <v>177</v>
      </c>
      <c r="C331" s="533">
        <v>3384.5493845999999</v>
      </c>
      <c r="D331" s="534">
        <v>2.2001267460104199E-5</v>
      </c>
    </row>
    <row r="332" spans="1:4">
      <c r="A332" s="531" t="s">
        <v>757</v>
      </c>
      <c r="B332" s="532">
        <v>50110</v>
      </c>
      <c r="C332" s="533">
        <v>254597.19704599999</v>
      </c>
      <c r="D332" s="534">
        <v>1.6550093942458201E-3</v>
      </c>
    </row>
    <row r="333" spans="1:4">
      <c r="A333" s="531" t="s">
        <v>758</v>
      </c>
      <c r="B333" s="532">
        <v>14587</v>
      </c>
      <c r="C333" s="533">
        <v>179722.73363239999</v>
      </c>
      <c r="D333" s="534">
        <v>1.1682878522320101E-3</v>
      </c>
    </row>
    <row r="334" spans="1:4">
      <c r="A334" s="531" t="s">
        <v>759</v>
      </c>
      <c r="B334" s="532">
        <v>4357</v>
      </c>
      <c r="C334" s="533">
        <v>91757.505972600004</v>
      </c>
      <c r="D334" s="534">
        <v>5.9646978104704797E-4</v>
      </c>
    </row>
    <row r="335" spans="1:4">
      <c r="A335" s="530" t="s">
        <v>760</v>
      </c>
      <c r="B335" s="527">
        <v>109271</v>
      </c>
      <c r="C335" s="528">
        <v>287444.01632469997</v>
      </c>
      <c r="D335" s="529">
        <v>1.8685301835871099E-3</v>
      </c>
    </row>
    <row r="336" spans="1:4">
      <c r="A336" s="531" t="s">
        <v>761</v>
      </c>
      <c r="B336" s="532">
        <v>38732</v>
      </c>
      <c r="C336" s="533">
        <v>158496.5036849</v>
      </c>
      <c r="D336" s="534">
        <v>1.0303067182088101E-3</v>
      </c>
    </row>
    <row r="337" spans="1:6">
      <c r="A337" s="531" t="s">
        <v>762</v>
      </c>
      <c r="B337" s="532">
        <v>17121</v>
      </c>
      <c r="C337" s="533">
        <v>33063.888869499999</v>
      </c>
      <c r="D337" s="534">
        <v>2.1493185048473E-4</v>
      </c>
    </row>
    <row r="338" spans="1:6">
      <c r="A338" s="531" t="s">
        <v>763</v>
      </c>
      <c r="B338" s="532">
        <v>14907</v>
      </c>
      <c r="C338" s="533">
        <v>30753.7487932</v>
      </c>
      <c r="D338" s="534">
        <v>1.9991478206190101E-4</v>
      </c>
    </row>
    <row r="339" spans="1:6">
      <c r="A339" s="531" t="s">
        <v>764</v>
      </c>
      <c r="B339" s="532">
        <v>24307</v>
      </c>
      <c r="C339" s="533">
        <v>40490.338503899999</v>
      </c>
      <c r="D339" s="534">
        <v>2.6320749551708602E-4</v>
      </c>
    </row>
    <row r="340" spans="1:6">
      <c r="A340" s="531" t="s">
        <v>765</v>
      </c>
      <c r="B340" s="532">
        <v>14204</v>
      </c>
      <c r="C340" s="533">
        <v>24639.536473200002</v>
      </c>
      <c r="D340" s="534">
        <v>1.60169337314584E-4</v>
      </c>
    </row>
    <row r="341" spans="1:6">
      <c r="A341" s="530" t="s">
        <v>766</v>
      </c>
      <c r="B341" s="527">
        <v>238740</v>
      </c>
      <c r="C341" s="528">
        <v>479932.57164939999</v>
      </c>
      <c r="D341" s="529">
        <v>3.11980227551681E-3</v>
      </c>
      <c r="E341" s="535"/>
      <c r="F341" s="535"/>
    </row>
    <row r="342" spans="1:6" s="536" customFormat="1">
      <c r="A342" s="531" t="s">
        <v>767</v>
      </c>
      <c r="B342" s="532">
        <v>13995</v>
      </c>
      <c r="C342" s="533">
        <v>9040.5394725000006</v>
      </c>
      <c r="D342" s="534">
        <v>5.8768038020993299E-5</v>
      </c>
      <c r="E342" s="535"/>
      <c r="F342" s="535"/>
    </row>
    <row r="343" spans="1:6">
      <c r="A343" s="531" t="s">
        <v>768</v>
      </c>
      <c r="B343" s="532">
        <v>21185</v>
      </c>
      <c r="C343" s="533">
        <v>30953.820246700001</v>
      </c>
      <c r="D343" s="534">
        <v>2.0121534679279701E-4</v>
      </c>
      <c r="E343" s="535"/>
      <c r="F343" s="535"/>
    </row>
    <row r="344" spans="1:6">
      <c r="A344" s="531" t="s">
        <v>769</v>
      </c>
      <c r="B344" s="532">
        <v>26181</v>
      </c>
      <c r="C344" s="533">
        <v>130026.1698719</v>
      </c>
      <c r="D344" s="534">
        <v>8.4523527804949202E-4</v>
      </c>
      <c r="E344" s="535"/>
      <c r="F344" s="535"/>
    </row>
    <row r="345" spans="1:6">
      <c r="A345" s="531" t="s">
        <v>770</v>
      </c>
      <c r="B345" s="532">
        <v>10441</v>
      </c>
      <c r="C345" s="533">
        <v>19654.341443900001</v>
      </c>
      <c r="D345" s="534">
        <v>1.2776307086166501E-4</v>
      </c>
    </row>
    <row r="346" spans="1:6">
      <c r="A346" s="531" t="s">
        <v>771</v>
      </c>
      <c r="B346" s="532">
        <v>18089</v>
      </c>
      <c r="C346" s="533">
        <v>13440.1414571</v>
      </c>
      <c r="D346" s="534">
        <v>8.7367656162664993E-5</v>
      </c>
    </row>
    <row r="347" spans="1:6">
      <c r="A347" s="531" t="s">
        <v>772</v>
      </c>
      <c r="B347" s="532">
        <v>17725</v>
      </c>
      <c r="C347" s="533">
        <v>23063.870348799999</v>
      </c>
      <c r="D347" s="534">
        <v>1.49926717724371E-4</v>
      </c>
    </row>
    <row r="348" spans="1:6">
      <c r="A348" s="531" t="s">
        <v>773</v>
      </c>
      <c r="B348" s="532">
        <v>24706</v>
      </c>
      <c r="C348" s="533">
        <v>38374.899672</v>
      </c>
      <c r="D348" s="534">
        <v>2.4945608277425702E-4</v>
      </c>
    </row>
    <row r="349" spans="1:6">
      <c r="A349" s="531" t="s">
        <v>774</v>
      </c>
      <c r="B349" s="532">
        <v>46802</v>
      </c>
      <c r="C349" s="533">
        <v>149081.98564120001</v>
      </c>
      <c r="D349" s="534">
        <v>9.6910763202325196E-4</v>
      </c>
    </row>
    <row r="350" spans="1:6">
      <c r="A350" s="531" t="s">
        <v>775</v>
      </c>
      <c r="B350" s="532">
        <v>11475</v>
      </c>
      <c r="C350" s="533">
        <v>13240.765045300001</v>
      </c>
      <c r="D350" s="534">
        <v>8.60716095511997E-5</v>
      </c>
    </row>
    <row r="351" spans="1:6">
      <c r="A351" s="531" t="s">
        <v>776</v>
      </c>
      <c r="B351" s="532">
        <v>12568</v>
      </c>
      <c r="C351" s="533">
        <v>9826.2725212999994</v>
      </c>
      <c r="D351" s="534">
        <v>6.3875696676396498E-5</v>
      </c>
    </row>
    <row r="352" spans="1:6">
      <c r="A352" s="531" t="s">
        <v>777</v>
      </c>
      <c r="B352" s="532">
        <v>6808</v>
      </c>
      <c r="C352" s="533">
        <v>9865.7579877000007</v>
      </c>
      <c r="D352" s="534">
        <v>6.4132371999559495E-5</v>
      </c>
    </row>
    <row r="353" spans="1:4">
      <c r="A353" s="531" t="s">
        <v>778</v>
      </c>
      <c r="B353" s="532">
        <v>13723</v>
      </c>
      <c r="C353" s="533">
        <v>22247.019867899999</v>
      </c>
      <c r="D353" s="534">
        <v>1.4461678016312001E-4</v>
      </c>
    </row>
    <row r="354" spans="1:4">
      <c r="A354" s="531" t="s">
        <v>779</v>
      </c>
      <c r="B354" s="532">
        <v>15042</v>
      </c>
      <c r="C354" s="533">
        <v>11116.988073099999</v>
      </c>
      <c r="D354" s="534">
        <v>7.2265994717039207E-5</v>
      </c>
    </row>
    <row r="355" spans="1:4">
      <c r="A355" s="530" t="s">
        <v>780</v>
      </c>
      <c r="B355" s="527">
        <v>124061</v>
      </c>
      <c r="C355" s="528">
        <v>242540.80421599999</v>
      </c>
      <c r="D355" s="529">
        <v>1.57663679774483E-3</v>
      </c>
    </row>
    <row r="356" spans="1:4">
      <c r="A356" s="531" t="s">
        <v>781</v>
      </c>
      <c r="B356" s="532">
        <v>23385</v>
      </c>
      <c r="C356" s="533">
        <v>25713.813630600001</v>
      </c>
      <c r="D356" s="534">
        <v>1.67152677304771E-4</v>
      </c>
    </row>
    <row r="357" spans="1:4">
      <c r="A357" s="531" t="s">
        <v>782</v>
      </c>
      <c r="B357" s="532">
        <v>42681</v>
      </c>
      <c r="C357" s="533">
        <v>118350.0166206</v>
      </c>
      <c r="D357" s="534">
        <v>7.6933442940007105E-4</v>
      </c>
    </row>
    <row r="358" spans="1:4">
      <c r="A358" s="531" t="s">
        <v>783</v>
      </c>
      <c r="B358" s="532">
        <v>34173</v>
      </c>
      <c r="C358" s="533">
        <v>53538.295905600004</v>
      </c>
      <c r="D358" s="534">
        <v>3.4802575874262799E-4</v>
      </c>
    </row>
    <row r="359" spans="1:4">
      <c r="A359" s="531" t="s">
        <v>784</v>
      </c>
      <c r="B359" s="532">
        <v>23822</v>
      </c>
      <c r="C359" s="533">
        <v>44938.6780592</v>
      </c>
      <c r="D359" s="534">
        <v>2.9212393229736402E-4</v>
      </c>
    </row>
    <row r="360" spans="1:4">
      <c r="A360" s="530" t="s">
        <v>785</v>
      </c>
      <c r="B360" s="527">
        <v>83998</v>
      </c>
      <c r="C360" s="528">
        <v>224444.3197695</v>
      </c>
      <c r="D360" s="529">
        <v>1.4590005782212901E-3</v>
      </c>
    </row>
    <row r="361" spans="1:4">
      <c r="A361" s="531" t="s">
        <v>786</v>
      </c>
      <c r="B361" s="532">
        <v>8128</v>
      </c>
      <c r="C361" s="533">
        <v>9335.4476861000003</v>
      </c>
      <c r="D361" s="534">
        <v>6.0685089228199102E-5</v>
      </c>
    </row>
    <row r="362" spans="1:4">
      <c r="A362" s="531" t="s">
        <v>787</v>
      </c>
      <c r="B362" s="532">
        <v>8227</v>
      </c>
      <c r="C362" s="533">
        <v>12752.875668000001</v>
      </c>
      <c r="D362" s="534">
        <v>8.2900084050711306E-5</v>
      </c>
    </row>
    <row r="363" spans="1:4">
      <c r="A363" s="531" t="s">
        <v>788</v>
      </c>
      <c r="B363" s="532">
        <v>7500</v>
      </c>
      <c r="C363" s="533">
        <v>11464.4273545</v>
      </c>
      <c r="D363" s="534">
        <v>7.4524524195441604E-5</v>
      </c>
    </row>
    <row r="364" spans="1:4">
      <c r="A364" s="531" t="s">
        <v>789</v>
      </c>
      <c r="B364" s="532">
        <v>21263</v>
      </c>
      <c r="C364" s="533">
        <v>109033.7629192</v>
      </c>
      <c r="D364" s="534">
        <v>7.0877411069314997E-4</v>
      </c>
    </row>
    <row r="365" spans="1:4">
      <c r="A365" s="531" t="s">
        <v>790</v>
      </c>
      <c r="B365" s="532">
        <v>9782</v>
      </c>
      <c r="C365" s="533">
        <v>18286.860404399999</v>
      </c>
      <c r="D365" s="534">
        <v>1.1887375867329601E-4</v>
      </c>
    </row>
    <row r="366" spans="1:4">
      <c r="A366" s="531" t="s">
        <v>791</v>
      </c>
      <c r="B366" s="532">
        <v>11593</v>
      </c>
      <c r="C366" s="533">
        <v>18246.280358799999</v>
      </c>
      <c r="D366" s="534">
        <v>1.1860996803668999E-4</v>
      </c>
    </row>
    <row r="367" spans="1:4">
      <c r="A367" s="531" t="s">
        <v>792</v>
      </c>
      <c r="B367" s="532">
        <v>17505</v>
      </c>
      <c r="C367" s="533">
        <v>45324.665378500002</v>
      </c>
      <c r="D367" s="534">
        <v>2.9463304334380601E-4</v>
      </c>
    </row>
    <row r="368" spans="1:4">
      <c r="A368" s="544" t="s">
        <v>793</v>
      </c>
      <c r="B368" s="545">
        <v>95006</v>
      </c>
      <c r="C368" s="546">
        <v>272264.8085024</v>
      </c>
      <c r="D368" s="547">
        <v>1.76985772436685E-3</v>
      </c>
    </row>
    <row r="369" spans="1:6">
      <c r="A369" s="541"/>
      <c r="B369" s="542"/>
      <c r="C369" s="514"/>
      <c r="D369" s="543" t="s">
        <v>1443</v>
      </c>
    </row>
    <row r="370" spans="1:6">
      <c r="A370" s="1130"/>
      <c r="B370" s="1130"/>
      <c r="C370" s="1130"/>
      <c r="D370" s="1130"/>
    </row>
    <row r="371" spans="1:6">
      <c r="A371" s="1130"/>
      <c r="B371" s="1130"/>
      <c r="C371" s="1130"/>
      <c r="D371" s="1130"/>
    </row>
    <row r="372" spans="1:6">
      <c r="A372" s="1130"/>
      <c r="B372" s="1130"/>
      <c r="C372" s="1130"/>
      <c r="D372" s="1130"/>
    </row>
    <row r="373" spans="1:6">
      <c r="A373" s="512"/>
      <c r="B373" s="513"/>
      <c r="C373" s="514"/>
      <c r="D373" s="515" t="s">
        <v>96</v>
      </c>
    </row>
    <row r="374" spans="1:6">
      <c r="A374" s="1128" t="s">
        <v>1440</v>
      </c>
      <c r="B374" s="516" t="s">
        <v>1441</v>
      </c>
      <c r="C374" s="517" t="s">
        <v>1442</v>
      </c>
      <c r="D374" s="518" t="s">
        <v>1175</v>
      </c>
    </row>
    <row r="375" spans="1:6">
      <c r="A375" s="1129"/>
      <c r="B375" s="519" t="s">
        <v>8</v>
      </c>
      <c r="C375" s="520" t="s">
        <v>9</v>
      </c>
      <c r="D375" s="521" t="s">
        <v>10</v>
      </c>
    </row>
    <row r="376" spans="1:6">
      <c r="A376" s="522"/>
      <c r="B376" s="523"/>
      <c r="C376" s="524"/>
      <c r="D376" s="525"/>
    </row>
    <row r="377" spans="1:6">
      <c r="A377" s="531" t="s">
        <v>794</v>
      </c>
      <c r="B377" s="532">
        <v>7592</v>
      </c>
      <c r="C377" s="533">
        <v>14404.764472499999</v>
      </c>
      <c r="D377" s="534">
        <v>9.3638189267176205E-5</v>
      </c>
    </row>
    <row r="378" spans="1:6">
      <c r="A378" s="531" t="s">
        <v>795</v>
      </c>
      <c r="B378" s="532">
        <v>8525</v>
      </c>
      <c r="C378" s="533">
        <v>16351.997536700001</v>
      </c>
      <c r="D378" s="534">
        <v>1.0629618020905901E-4</v>
      </c>
    </row>
    <row r="379" spans="1:6">
      <c r="A379" s="531" t="s">
        <v>796</v>
      </c>
      <c r="B379" s="532">
        <v>33491</v>
      </c>
      <c r="C379" s="533">
        <v>112242.2582631</v>
      </c>
      <c r="D379" s="534">
        <v>7.2963093864396604E-4</v>
      </c>
      <c r="E379" s="535"/>
      <c r="F379" s="535"/>
    </row>
    <row r="380" spans="1:6" s="536" customFormat="1">
      <c r="A380" s="531" t="s">
        <v>797</v>
      </c>
      <c r="B380" s="532">
        <v>12988</v>
      </c>
      <c r="C380" s="533">
        <v>54115.642887200003</v>
      </c>
      <c r="D380" s="534">
        <v>3.5177880351049601E-4</v>
      </c>
      <c r="E380" s="535"/>
      <c r="F380" s="535"/>
    </row>
    <row r="381" spans="1:6">
      <c r="A381" s="531" t="s">
        <v>798</v>
      </c>
      <c r="B381" s="532">
        <v>15382</v>
      </c>
      <c r="C381" s="533">
        <v>44798.238260400001</v>
      </c>
      <c r="D381" s="534">
        <v>2.9121100321159E-4</v>
      </c>
      <c r="E381" s="535"/>
      <c r="F381" s="535"/>
    </row>
    <row r="382" spans="1:6">
      <c r="A382" s="531" t="s">
        <v>799</v>
      </c>
      <c r="B382" s="532">
        <v>17028</v>
      </c>
      <c r="C382" s="533">
        <v>30351.907082500002</v>
      </c>
      <c r="D382" s="534">
        <v>1.97302609524557E-4</v>
      </c>
      <c r="E382" s="535"/>
      <c r="F382" s="535"/>
    </row>
    <row r="383" spans="1:6">
      <c r="A383" s="530" t="s">
        <v>800</v>
      </c>
      <c r="B383" s="527">
        <v>203766</v>
      </c>
      <c r="C383" s="528">
        <v>2202555.2338630999</v>
      </c>
      <c r="D383" s="529">
        <v>1.43177130215228E-2</v>
      </c>
    </row>
    <row r="384" spans="1:6">
      <c r="A384" s="531" t="s">
        <v>801</v>
      </c>
      <c r="B384" s="532">
        <v>42698</v>
      </c>
      <c r="C384" s="533">
        <v>88657.993181400001</v>
      </c>
      <c r="D384" s="534">
        <v>5.7632139431483195E-4</v>
      </c>
    </row>
    <row r="385" spans="1:4">
      <c r="A385" s="531" t="s">
        <v>802</v>
      </c>
      <c r="B385" s="532">
        <v>16119</v>
      </c>
      <c r="C385" s="533">
        <v>35679.242385099999</v>
      </c>
      <c r="D385" s="534">
        <v>2.31932959247172E-4</v>
      </c>
    </row>
    <row r="386" spans="1:4">
      <c r="A386" s="531" t="s">
        <v>803</v>
      </c>
      <c r="B386" s="532">
        <v>16342</v>
      </c>
      <c r="C386" s="533">
        <v>164532.2427261</v>
      </c>
      <c r="D386" s="534">
        <v>1.0695420473102501E-3</v>
      </c>
    </row>
    <row r="387" spans="1:4">
      <c r="A387" s="531" t="s">
        <v>804</v>
      </c>
      <c r="B387" s="532">
        <v>54925</v>
      </c>
      <c r="C387" s="533">
        <v>1554133.6018538999</v>
      </c>
      <c r="D387" s="534">
        <v>1.0102647400774699E-2</v>
      </c>
    </row>
    <row r="388" spans="1:4">
      <c r="A388" s="531" t="s">
        <v>805</v>
      </c>
      <c r="B388" s="532">
        <v>29979</v>
      </c>
      <c r="C388" s="533">
        <v>157013.5567781</v>
      </c>
      <c r="D388" s="534">
        <v>1.0206668200072699E-3</v>
      </c>
    </row>
    <row r="389" spans="1:4">
      <c r="A389" s="531" t="s">
        <v>806</v>
      </c>
      <c r="B389" s="532">
        <v>9712</v>
      </c>
      <c r="C389" s="533">
        <v>76744.034916599994</v>
      </c>
      <c r="D389" s="534">
        <v>4.9887469388107202E-4</v>
      </c>
    </row>
    <row r="390" spans="1:4">
      <c r="A390" s="531" t="s">
        <v>807</v>
      </c>
      <c r="B390" s="532">
        <v>33991</v>
      </c>
      <c r="C390" s="533">
        <v>125794.5620219</v>
      </c>
      <c r="D390" s="534">
        <v>8.1772770598753804E-4</v>
      </c>
    </row>
    <row r="391" spans="1:4">
      <c r="A391" s="530" t="s">
        <v>808</v>
      </c>
      <c r="B391" s="527">
        <v>178124</v>
      </c>
      <c r="C391" s="528">
        <v>823874.89805039996</v>
      </c>
      <c r="D391" s="529">
        <v>5.3555997936236902E-3</v>
      </c>
    </row>
    <row r="392" spans="1:4">
      <c r="A392" s="531" t="s">
        <v>809</v>
      </c>
      <c r="B392" s="532">
        <v>16495</v>
      </c>
      <c r="C392" s="533">
        <v>25014.008148199999</v>
      </c>
      <c r="D392" s="534">
        <v>1.62603590901013E-4</v>
      </c>
    </row>
    <row r="393" spans="1:4">
      <c r="A393" s="531" t="s">
        <v>810</v>
      </c>
      <c r="B393" s="532">
        <v>22743</v>
      </c>
      <c r="C393" s="533">
        <v>320742.03423699999</v>
      </c>
      <c r="D393" s="534">
        <v>2.0849839902041E-3</v>
      </c>
    </row>
    <row r="394" spans="1:4">
      <c r="A394" s="531" t="s">
        <v>811</v>
      </c>
      <c r="B394" s="532">
        <v>27091</v>
      </c>
      <c r="C394" s="533">
        <v>51261.318743600001</v>
      </c>
      <c r="D394" s="534">
        <v>3.3322426588521702E-4</v>
      </c>
    </row>
    <row r="395" spans="1:4">
      <c r="A395" s="531" t="s">
        <v>812</v>
      </c>
      <c r="B395" s="532">
        <v>37983</v>
      </c>
      <c r="C395" s="533">
        <v>282902.79207289999</v>
      </c>
      <c r="D395" s="534">
        <v>1.8390099497223699E-3</v>
      </c>
    </row>
    <row r="396" spans="1:4">
      <c r="A396" s="531" t="s">
        <v>813</v>
      </c>
      <c r="B396" s="532">
        <v>14882</v>
      </c>
      <c r="C396" s="533">
        <v>58787.048994299999</v>
      </c>
      <c r="D396" s="534">
        <v>3.8214528468660602E-4</v>
      </c>
    </row>
    <row r="397" spans="1:4">
      <c r="A397" s="531" t="s">
        <v>814</v>
      </c>
      <c r="B397" s="532">
        <v>36904</v>
      </c>
      <c r="C397" s="533">
        <v>45481.335727400001</v>
      </c>
      <c r="D397" s="534">
        <v>2.9565147914057798E-4</v>
      </c>
    </row>
    <row r="398" spans="1:4">
      <c r="A398" s="531" t="s">
        <v>815</v>
      </c>
      <c r="B398" s="532">
        <v>22026</v>
      </c>
      <c r="C398" s="533">
        <v>39686.360127</v>
      </c>
      <c r="D398" s="534">
        <v>2.5798123308380498E-4</v>
      </c>
    </row>
    <row r="399" spans="1:4">
      <c r="A399" s="530" t="s">
        <v>816</v>
      </c>
      <c r="B399" s="527">
        <v>76386</v>
      </c>
      <c r="C399" s="528">
        <v>200011.06695460001</v>
      </c>
      <c r="D399" s="529">
        <v>1.3001721880825899E-3</v>
      </c>
    </row>
    <row r="400" spans="1:4">
      <c r="A400" s="531" t="s">
        <v>817</v>
      </c>
      <c r="B400" s="532">
        <v>10780</v>
      </c>
      <c r="C400" s="533">
        <v>18257.951148100001</v>
      </c>
      <c r="D400" s="534">
        <v>1.18685834016968E-4</v>
      </c>
    </row>
    <row r="401" spans="1:4">
      <c r="A401" s="531" t="s">
        <v>818</v>
      </c>
      <c r="B401" s="532">
        <v>5439</v>
      </c>
      <c r="C401" s="533">
        <v>12934.556372200001</v>
      </c>
      <c r="D401" s="534">
        <v>8.4081099693039397E-5</v>
      </c>
    </row>
    <row r="402" spans="1:4">
      <c r="A402" s="531" t="s">
        <v>819</v>
      </c>
      <c r="B402" s="532">
        <v>8350</v>
      </c>
      <c r="C402" s="533">
        <v>17801.850420899998</v>
      </c>
      <c r="D402" s="534">
        <v>1.15720950675766E-4</v>
      </c>
    </row>
    <row r="403" spans="1:4">
      <c r="A403" s="531" t="s">
        <v>820</v>
      </c>
      <c r="B403" s="532">
        <v>20925</v>
      </c>
      <c r="C403" s="533">
        <v>38871.360118099998</v>
      </c>
      <c r="D403" s="534">
        <v>2.5268332451807899E-4</v>
      </c>
    </row>
    <row r="404" spans="1:4">
      <c r="A404" s="531" t="s">
        <v>821</v>
      </c>
      <c r="B404" s="532">
        <v>30892</v>
      </c>
      <c r="C404" s="533">
        <v>112145.34889530001</v>
      </c>
      <c r="D404" s="534">
        <v>7.2900097917873901E-4</v>
      </c>
    </row>
    <row r="405" spans="1:4">
      <c r="A405" s="530" t="s">
        <v>822</v>
      </c>
      <c r="B405" s="527">
        <v>112787</v>
      </c>
      <c r="C405" s="528">
        <v>190078.8071036</v>
      </c>
      <c r="D405" s="529">
        <v>1.2356075206384101E-3</v>
      </c>
    </row>
    <row r="406" spans="1:4">
      <c r="A406" s="531" t="s">
        <v>823</v>
      </c>
      <c r="B406" s="532">
        <v>9320</v>
      </c>
      <c r="C406" s="533">
        <v>25596.9778224</v>
      </c>
      <c r="D406" s="534">
        <v>1.6639318598908099E-4</v>
      </c>
    </row>
    <row r="407" spans="1:4">
      <c r="A407" s="531" t="s">
        <v>824</v>
      </c>
      <c r="B407" s="532">
        <v>10951</v>
      </c>
      <c r="C407" s="533">
        <v>15469.9589</v>
      </c>
      <c r="D407" s="534">
        <v>1.00562486960415E-4</v>
      </c>
    </row>
    <row r="408" spans="1:4">
      <c r="A408" s="531" t="s">
        <v>825</v>
      </c>
      <c r="B408" s="532">
        <v>13113</v>
      </c>
      <c r="C408" s="533">
        <v>14445.334543499999</v>
      </c>
      <c r="D408" s="534">
        <v>9.3901915063882802E-5</v>
      </c>
    </row>
    <row r="409" spans="1:4">
      <c r="A409" s="531" t="s">
        <v>826</v>
      </c>
      <c r="B409" s="532">
        <v>16433</v>
      </c>
      <c r="C409" s="533">
        <v>34060.645750600001</v>
      </c>
      <c r="D409" s="534">
        <v>2.2141126982296299E-4</v>
      </c>
    </row>
    <row r="410" spans="1:4">
      <c r="A410" s="531" t="s">
        <v>827</v>
      </c>
      <c r="B410" s="532">
        <v>29503</v>
      </c>
      <c r="C410" s="533">
        <v>68002.6323022</v>
      </c>
      <c r="D410" s="534">
        <v>4.4205119537608602E-4</v>
      </c>
    </row>
    <row r="411" spans="1:4">
      <c r="A411" s="531" t="s">
        <v>828</v>
      </c>
      <c r="B411" s="532">
        <v>12653</v>
      </c>
      <c r="C411" s="533">
        <v>8316.0066098000007</v>
      </c>
      <c r="D411" s="534">
        <v>5.4058211251016398E-5</v>
      </c>
    </row>
    <row r="412" spans="1:4">
      <c r="A412" s="531" t="s">
        <v>829</v>
      </c>
      <c r="B412" s="532">
        <v>20814</v>
      </c>
      <c r="C412" s="533">
        <v>24187.251175099998</v>
      </c>
      <c r="D412" s="534">
        <v>1.57229256174966E-4</v>
      </c>
    </row>
    <row r="413" spans="1:4">
      <c r="A413" s="530" t="s">
        <v>830</v>
      </c>
      <c r="B413" s="527">
        <v>239328</v>
      </c>
      <c r="C413" s="528">
        <v>671109.78749330004</v>
      </c>
      <c r="D413" s="529">
        <v>4.3625500035298897E-3</v>
      </c>
    </row>
    <row r="414" spans="1:4">
      <c r="A414" s="537" t="s">
        <v>831</v>
      </c>
      <c r="B414" s="538">
        <v>6223</v>
      </c>
      <c r="C414" s="539">
        <v>15943.4568253</v>
      </c>
      <c r="D414" s="540">
        <v>1.03640460809381E-4</v>
      </c>
    </row>
    <row r="415" spans="1:4">
      <c r="A415" s="541"/>
      <c r="B415" s="542"/>
      <c r="C415" s="514"/>
      <c r="D415" s="543" t="s">
        <v>1443</v>
      </c>
    </row>
    <row r="416" spans="1:4">
      <c r="A416" s="1130"/>
      <c r="B416" s="1130"/>
      <c r="C416" s="1130"/>
      <c r="D416" s="1130"/>
    </row>
    <row r="417" spans="1:6">
      <c r="A417" s="1131"/>
      <c r="B417" s="1131"/>
      <c r="C417" s="1131"/>
      <c r="D417" s="1131"/>
      <c r="E417" s="535"/>
      <c r="F417" s="535"/>
    </row>
    <row r="418" spans="1:6" s="536" customFormat="1">
      <c r="A418" s="1131"/>
      <c r="B418" s="1131"/>
      <c r="C418" s="1131"/>
      <c r="D418" s="1131"/>
      <c r="E418" s="535"/>
      <c r="F418" s="535"/>
    </row>
    <row r="419" spans="1:6">
      <c r="A419" s="548"/>
      <c r="B419" s="549"/>
      <c r="C419" s="550"/>
      <c r="D419" s="551" t="s">
        <v>96</v>
      </c>
      <c r="E419" s="535"/>
      <c r="F419" s="535"/>
    </row>
    <row r="420" spans="1:6">
      <c r="A420" s="1132" t="s">
        <v>1440</v>
      </c>
      <c r="B420" s="516" t="s">
        <v>1441</v>
      </c>
      <c r="C420" s="517" t="s">
        <v>1442</v>
      </c>
      <c r="D420" s="518" t="s">
        <v>1175</v>
      </c>
    </row>
    <row r="421" spans="1:6">
      <c r="A421" s="1132"/>
      <c r="B421" s="519" t="s">
        <v>8</v>
      </c>
      <c r="C421" s="520" t="s">
        <v>9</v>
      </c>
      <c r="D421" s="521" t="s">
        <v>10</v>
      </c>
    </row>
    <row r="422" spans="1:6">
      <c r="A422" s="522"/>
      <c r="B422" s="523"/>
      <c r="C422" s="524"/>
      <c r="D422" s="525"/>
    </row>
    <row r="423" spans="1:6">
      <c r="A423" s="531" t="s">
        <v>832</v>
      </c>
      <c r="B423" s="532">
        <v>11668</v>
      </c>
      <c r="C423" s="533">
        <v>23830.346161699999</v>
      </c>
      <c r="D423" s="534">
        <v>1.5490919469399099E-4</v>
      </c>
    </row>
    <row r="424" spans="1:6">
      <c r="A424" s="531" t="s">
        <v>833</v>
      </c>
      <c r="B424" s="532">
        <v>9168</v>
      </c>
      <c r="C424" s="533">
        <v>21534.646158399999</v>
      </c>
      <c r="D424" s="534">
        <v>1.39985993983556E-4</v>
      </c>
    </row>
    <row r="425" spans="1:6">
      <c r="A425" s="531" t="s">
        <v>834</v>
      </c>
      <c r="B425" s="532">
        <v>11612</v>
      </c>
      <c r="C425" s="533">
        <v>21286.6840324</v>
      </c>
      <c r="D425" s="534">
        <v>1.3837411587685E-4</v>
      </c>
    </row>
    <row r="426" spans="1:6">
      <c r="A426" s="531" t="s">
        <v>835</v>
      </c>
      <c r="B426" s="532">
        <v>23089</v>
      </c>
      <c r="C426" s="533">
        <v>66295.886704899996</v>
      </c>
      <c r="D426" s="534">
        <v>4.3095649351018598E-4</v>
      </c>
    </row>
    <row r="427" spans="1:6">
      <c r="A427" s="531" t="s">
        <v>836</v>
      </c>
      <c r="B427" s="532">
        <v>16572</v>
      </c>
      <c r="C427" s="533">
        <v>29655.326242899999</v>
      </c>
      <c r="D427" s="534">
        <v>1.9277448491530899E-4</v>
      </c>
    </row>
    <row r="428" spans="1:6">
      <c r="A428" s="531" t="s">
        <v>837</v>
      </c>
      <c r="B428" s="532">
        <v>26672</v>
      </c>
      <c r="C428" s="533">
        <v>62172.312895700001</v>
      </c>
      <c r="D428" s="534">
        <v>4.04151196864053E-4</v>
      </c>
    </row>
    <row r="429" spans="1:6">
      <c r="A429" s="531" t="s">
        <v>838</v>
      </c>
      <c r="B429" s="532">
        <v>28964</v>
      </c>
      <c r="C429" s="533">
        <v>47649.981993200003</v>
      </c>
      <c r="D429" s="534">
        <v>3.0974876687327299E-4</v>
      </c>
    </row>
    <row r="430" spans="1:6">
      <c r="A430" s="531" t="s">
        <v>839</v>
      </c>
      <c r="B430" s="532">
        <v>24251</v>
      </c>
      <c r="C430" s="533">
        <v>76721.438140500002</v>
      </c>
      <c r="D430" s="534">
        <v>4.98727803510089E-4</v>
      </c>
    </row>
    <row r="431" spans="1:6">
      <c r="A431" s="531" t="s">
        <v>840</v>
      </c>
      <c r="B431" s="532">
        <v>17097</v>
      </c>
      <c r="C431" s="533">
        <v>22869.6945829</v>
      </c>
      <c r="D431" s="534">
        <v>1.4866447791801E-4</v>
      </c>
    </row>
    <row r="432" spans="1:6">
      <c r="A432" s="531" t="s">
        <v>841</v>
      </c>
      <c r="B432" s="532">
        <v>25302</v>
      </c>
      <c r="C432" s="533">
        <v>52631.331942800003</v>
      </c>
      <c r="D432" s="534">
        <v>3.4213003838084701E-4</v>
      </c>
    </row>
    <row r="433" spans="1:4">
      <c r="A433" s="531" t="s">
        <v>842</v>
      </c>
      <c r="B433" s="532">
        <v>38710</v>
      </c>
      <c r="C433" s="533">
        <v>230518.6818126</v>
      </c>
      <c r="D433" s="534">
        <v>1.49848697619434E-3</v>
      </c>
    </row>
    <row r="434" spans="1:4">
      <c r="A434" s="526" t="s">
        <v>472</v>
      </c>
      <c r="B434" s="527">
        <v>1228979</v>
      </c>
      <c r="C434" s="528">
        <v>6046742.9220981998</v>
      </c>
      <c r="D434" s="529">
        <v>3.9306859842820001E-2</v>
      </c>
    </row>
    <row r="435" spans="1:4">
      <c r="A435" s="530" t="s">
        <v>843</v>
      </c>
      <c r="B435" s="527">
        <v>127115</v>
      </c>
      <c r="C435" s="528">
        <v>295101.48528229998</v>
      </c>
      <c r="D435" s="529">
        <v>1.9183075700156199E-3</v>
      </c>
    </row>
    <row r="436" spans="1:4">
      <c r="A436" s="531" t="s">
        <v>844</v>
      </c>
      <c r="B436" s="532">
        <v>28825</v>
      </c>
      <c r="C436" s="533">
        <v>95443.146795499997</v>
      </c>
      <c r="D436" s="534">
        <v>6.2042829377416701E-4</v>
      </c>
    </row>
    <row r="437" spans="1:4">
      <c r="A437" s="531" t="s">
        <v>845</v>
      </c>
      <c r="B437" s="532">
        <v>11035</v>
      </c>
      <c r="C437" s="533">
        <v>15933.6215723</v>
      </c>
      <c r="D437" s="534">
        <v>1.03576526735091E-4</v>
      </c>
    </row>
    <row r="438" spans="1:4">
      <c r="A438" s="531" t="s">
        <v>846</v>
      </c>
      <c r="B438" s="532">
        <v>13774</v>
      </c>
      <c r="C438" s="533">
        <v>47831.889162200001</v>
      </c>
      <c r="D438" s="534">
        <v>3.1093125465031301E-4</v>
      </c>
    </row>
    <row r="439" spans="1:4">
      <c r="A439" s="531" t="s">
        <v>567</v>
      </c>
      <c r="B439" s="532">
        <v>10924</v>
      </c>
      <c r="C439" s="533">
        <v>11787.8869717</v>
      </c>
      <c r="D439" s="534">
        <v>7.6627173837057403E-5</v>
      </c>
    </row>
    <row r="440" spans="1:4">
      <c r="A440" s="531" t="s">
        <v>847</v>
      </c>
      <c r="B440" s="532">
        <v>5507</v>
      </c>
      <c r="C440" s="533">
        <v>13886.573070099999</v>
      </c>
      <c r="D440" s="534">
        <v>9.0269685415052297E-5</v>
      </c>
    </row>
    <row r="441" spans="1:4">
      <c r="A441" s="531" t="s">
        <v>848</v>
      </c>
      <c r="B441" s="532">
        <v>14810</v>
      </c>
      <c r="C441" s="533">
        <v>39324.139968800002</v>
      </c>
      <c r="D441" s="534">
        <v>2.5562662049748597E-4</v>
      </c>
    </row>
    <row r="442" spans="1:4">
      <c r="A442" s="531" t="s">
        <v>849</v>
      </c>
      <c r="B442" s="532">
        <v>20576</v>
      </c>
      <c r="C442" s="533">
        <v>33337.251720499997</v>
      </c>
      <c r="D442" s="534">
        <v>2.16708846035711E-4</v>
      </c>
    </row>
    <row r="443" spans="1:4">
      <c r="A443" s="531" t="s">
        <v>850</v>
      </c>
      <c r="B443" s="532">
        <v>8179</v>
      </c>
      <c r="C443" s="533">
        <v>17108.237704499999</v>
      </c>
      <c r="D443" s="534">
        <v>1.1121212035505E-4</v>
      </c>
    </row>
    <row r="444" spans="1:4">
      <c r="A444" s="531" t="s">
        <v>851</v>
      </c>
      <c r="B444" s="532">
        <v>13485</v>
      </c>
      <c r="C444" s="533">
        <v>20448.738316700001</v>
      </c>
      <c r="D444" s="534">
        <v>1.3292704871569499E-4</v>
      </c>
    </row>
    <row r="445" spans="1:4">
      <c r="A445" s="530" t="s">
        <v>852</v>
      </c>
      <c r="B445" s="527">
        <v>89794</v>
      </c>
      <c r="C445" s="528">
        <v>307970.53080810001</v>
      </c>
      <c r="D445" s="529">
        <v>2.0019628163706199E-3</v>
      </c>
    </row>
    <row r="446" spans="1:4">
      <c r="A446" s="531" t="s">
        <v>853</v>
      </c>
      <c r="B446" s="532">
        <v>28616</v>
      </c>
      <c r="C446" s="533">
        <v>45097.714826700001</v>
      </c>
      <c r="D446" s="534">
        <v>2.9315775100117103E-4</v>
      </c>
    </row>
    <row r="447" spans="1:4">
      <c r="A447" s="531" t="s">
        <v>854</v>
      </c>
      <c r="B447" s="532">
        <v>33128</v>
      </c>
      <c r="C447" s="533">
        <v>165239.6968943</v>
      </c>
      <c r="D447" s="534">
        <v>1.0741408540054999E-3</v>
      </c>
    </row>
    <row r="448" spans="1:4">
      <c r="A448" s="531" t="s">
        <v>855</v>
      </c>
      <c r="B448" s="532">
        <v>13896</v>
      </c>
      <c r="C448" s="533">
        <v>52514.615507900002</v>
      </c>
      <c r="D448" s="534">
        <v>3.4137132305144202E-4</v>
      </c>
    </row>
    <row r="449" spans="1:6">
      <c r="A449" s="531" t="s">
        <v>856</v>
      </c>
      <c r="B449" s="532">
        <v>207</v>
      </c>
      <c r="C449" s="533">
        <v>1420.3571300000001</v>
      </c>
      <c r="D449" s="534">
        <v>9.2330332800533901E-6</v>
      </c>
    </row>
    <row r="450" spans="1:6">
      <c r="A450" s="531" t="s">
        <v>857</v>
      </c>
      <c r="B450" s="532">
        <v>13947</v>
      </c>
      <c r="C450" s="533">
        <v>43698.146449200001</v>
      </c>
      <c r="D450" s="534">
        <v>2.8405985503245301E-4</v>
      </c>
    </row>
    <row r="451" spans="1:6">
      <c r="A451" s="530" t="s">
        <v>858</v>
      </c>
      <c r="B451" s="527">
        <v>186712</v>
      </c>
      <c r="C451" s="528">
        <v>1071064.4857639</v>
      </c>
      <c r="D451" s="529">
        <v>6.9624560142429502E-3</v>
      </c>
    </row>
    <row r="452" spans="1:6">
      <c r="A452" s="531" t="s">
        <v>859</v>
      </c>
      <c r="B452" s="532">
        <v>16980</v>
      </c>
      <c r="C452" s="533">
        <v>154091.2236766</v>
      </c>
      <c r="D452" s="534">
        <v>1.00167019006706E-3</v>
      </c>
    </row>
    <row r="453" spans="1:6">
      <c r="A453" s="531" t="s">
        <v>860</v>
      </c>
      <c r="B453" s="532">
        <v>10085</v>
      </c>
      <c r="C453" s="533">
        <v>25311.7958015</v>
      </c>
      <c r="D453" s="534">
        <v>1.6453935990955E-4</v>
      </c>
    </row>
    <row r="454" spans="1:6">
      <c r="A454" s="531" t="s">
        <v>861</v>
      </c>
      <c r="B454" s="532">
        <v>10145</v>
      </c>
      <c r="C454" s="533">
        <v>46685.545437100001</v>
      </c>
      <c r="D454" s="534">
        <v>3.0347944584767101E-4</v>
      </c>
    </row>
    <row r="455" spans="1:6">
      <c r="A455" s="531" t="s">
        <v>862</v>
      </c>
      <c r="B455" s="532">
        <v>19573</v>
      </c>
      <c r="C455" s="533">
        <v>38507.577307500003</v>
      </c>
      <c r="D455" s="534">
        <v>2.5031855390790102E-4</v>
      </c>
      <c r="E455" s="535"/>
      <c r="F455" s="535"/>
    </row>
    <row r="456" spans="1:6" s="536" customFormat="1">
      <c r="A456" s="531" t="s">
        <v>863</v>
      </c>
      <c r="B456" s="532">
        <v>18541</v>
      </c>
      <c r="C456" s="533">
        <v>55141.100291900002</v>
      </c>
      <c r="D456" s="534">
        <v>3.5844479063788299E-4</v>
      </c>
      <c r="E456" s="535"/>
      <c r="F456" s="535"/>
    </row>
    <row r="457" spans="1:6">
      <c r="A457" s="531" t="s">
        <v>864</v>
      </c>
      <c r="B457" s="532">
        <v>16391</v>
      </c>
      <c r="C457" s="533">
        <v>34525.226609500001</v>
      </c>
      <c r="D457" s="534">
        <v>2.24431278270767E-4</v>
      </c>
      <c r="E457" s="535"/>
      <c r="F457" s="535"/>
    </row>
    <row r="458" spans="1:6">
      <c r="A458" s="531" t="s">
        <v>865</v>
      </c>
      <c r="B458" s="532">
        <v>61946</v>
      </c>
      <c r="C458" s="533">
        <v>628223.28793530003</v>
      </c>
      <c r="D458" s="534">
        <v>4.0837662601174102E-3</v>
      </c>
    </row>
    <row r="459" spans="1:6">
      <c r="A459" s="531" t="s">
        <v>866</v>
      </c>
      <c r="B459" s="532">
        <v>22052</v>
      </c>
      <c r="C459" s="533">
        <v>48996.935655000001</v>
      </c>
      <c r="D459" s="534">
        <v>3.18504640817517E-4</v>
      </c>
    </row>
    <row r="460" spans="1:6">
      <c r="A460" s="537" t="s">
        <v>867</v>
      </c>
      <c r="B460" s="538">
        <v>10999</v>
      </c>
      <c r="C460" s="539">
        <v>39581.793049499996</v>
      </c>
      <c r="D460" s="540">
        <v>2.5730149466720399E-4</v>
      </c>
    </row>
    <row r="461" spans="1:6">
      <c r="A461" s="541"/>
      <c r="B461" s="542"/>
      <c r="C461" s="514"/>
      <c r="D461" s="543" t="s">
        <v>1443</v>
      </c>
    </row>
    <row r="462" spans="1:6">
      <c r="A462" s="1130"/>
      <c r="B462" s="1130"/>
      <c r="C462" s="1130"/>
      <c r="D462" s="1130"/>
    </row>
    <row r="463" spans="1:6">
      <c r="A463" s="1130"/>
      <c r="B463" s="1130"/>
      <c r="C463" s="1130"/>
      <c r="D463" s="1130"/>
    </row>
    <row r="464" spans="1:6">
      <c r="A464" s="512"/>
      <c r="B464" s="513"/>
      <c r="C464" s="514"/>
      <c r="D464" s="515" t="s">
        <v>96</v>
      </c>
    </row>
    <row r="465" spans="1:6">
      <c r="A465" s="1128" t="s">
        <v>1440</v>
      </c>
      <c r="B465" s="516" t="s">
        <v>1441</v>
      </c>
      <c r="C465" s="517" t="s">
        <v>1442</v>
      </c>
      <c r="D465" s="518" t="s">
        <v>1175</v>
      </c>
    </row>
    <row r="466" spans="1:6">
      <c r="A466" s="1129"/>
      <c r="B466" s="519" t="s">
        <v>8</v>
      </c>
      <c r="C466" s="520" t="s">
        <v>9</v>
      </c>
      <c r="D466" s="521" t="s">
        <v>10</v>
      </c>
    </row>
    <row r="467" spans="1:6">
      <c r="A467" s="530" t="s">
        <v>868</v>
      </c>
      <c r="B467" s="527">
        <v>150597</v>
      </c>
      <c r="C467" s="528">
        <v>419928.52654450003</v>
      </c>
      <c r="D467" s="529">
        <v>2.7297459061082401E-3</v>
      </c>
    </row>
    <row r="468" spans="1:6">
      <c r="A468" s="531" t="s">
        <v>869</v>
      </c>
      <c r="B468" s="532">
        <v>10473</v>
      </c>
      <c r="C468" s="533">
        <v>17208.178454100002</v>
      </c>
      <c r="D468" s="534">
        <v>1.11861785321416E-4</v>
      </c>
    </row>
    <row r="469" spans="1:6">
      <c r="A469" s="531" t="s">
        <v>870</v>
      </c>
      <c r="B469" s="532">
        <v>52601</v>
      </c>
      <c r="C469" s="533">
        <v>217899.04273260001</v>
      </c>
      <c r="D469" s="534">
        <v>1.41645299674869E-3</v>
      </c>
    </row>
    <row r="470" spans="1:6">
      <c r="A470" s="531" t="s">
        <v>752</v>
      </c>
      <c r="B470" s="532">
        <v>31259</v>
      </c>
      <c r="C470" s="533">
        <v>91864.322581999993</v>
      </c>
      <c r="D470" s="534">
        <v>5.9716414254854802E-4</v>
      </c>
    </row>
    <row r="471" spans="1:6">
      <c r="A471" s="531" t="s">
        <v>871</v>
      </c>
      <c r="B471" s="532">
        <v>11851</v>
      </c>
      <c r="C471" s="533">
        <v>26647.8152429</v>
      </c>
      <c r="D471" s="534">
        <v>1.7322415594056201E-4</v>
      </c>
    </row>
    <row r="472" spans="1:6">
      <c r="A472" s="531" t="s">
        <v>872</v>
      </c>
      <c r="B472" s="532">
        <v>18552</v>
      </c>
      <c r="C472" s="533">
        <v>27129.853970700002</v>
      </c>
      <c r="D472" s="534">
        <v>1.76357649286741E-4</v>
      </c>
    </row>
    <row r="473" spans="1:6">
      <c r="A473" s="531" t="s">
        <v>873</v>
      </c>
      <c r="B473" s="532">
        <v>25861</v>
      </c>
      <c r="C473" s="533">
        <v>39179.313562199997</v>
      </c>
      <c r="D473" s="534">
        <v>2.5468517626228303E-4</v>
      </c>
    </row>
    <row r="474" spans="1:6">
      <c r="A474" s="530" t="s">
        <v>874</v>
      </c>
      <c r="B474" s="527">
        <v>171531</v>
      </c>
      <c r="C474" s="528">
        <v>2155567.1422719001</v>
      </c>
      <c r="D474" s="529">
        <v>1.40122668740263E-2</v>
      </c>
    </row>
    <row r="475" spans="1:6">
      <c r="A475" s="531" t="s">
        <v>875</v>
      </c>
      <c r="B475" s="532">
        <v>5087</v>
      </c>
      <c r="C475" s="533">
        <v>14613.706828300001</v>
      </c>
      <c r="D475" s="534">
        <v>9.4996419309443297E-5</v>
      </c>
    </row>
    <row r="476" spans="1:6">
      <c r="A476" s="531" t="s">
        <v>876</v>
      </c>
      <c r="B476" s="532">
        <v>7903</v>
      </c>
      <c r="C476" s="533">
        <v>16026.881748</v>
      </c>
      <c r="D476" s="534">
        <v>1.0418276462256E-4</v>
      </c>
    </row>
    <row r="477" spans="1:6">
      <c r="A477" s="531" t="s">
        <v>786</v>
      </c>
      <c r="B477" s="532">
        <v>12911</v>
      </c>
      <c r="C477" s="533">
        <v>532348.3968014</v>
      </c>
      <c r="D477" s="534">
        <v>3.4605314117375501E-3</v>
      </c>
    </row>
    <row r="478" spans="1:6">
      <c r="A478" s="531" t="s">
        <v>877</v>
      </c>
      <c r="B478" s="532">
        <v>3301</v>
      </c>
      <c r="C478" s="533">
        <v>7642.4087320999997</v>
      </c>
      <c r="D478" s="534">
        <v>4.9679487414020999E-5</v>
      </c>
    </row>
    <row r="479" spans="1:6">
      <c r="A479" s="531" t="s">
        <v>878</v>
      </c>
      <c r="B479" s="532">
        <v>23655</v>
      </c>
      <c r="C479" s="533">
        <v>54260.602666699997</v>
      </c>
      <c r="D479" s="534">
        <v>3.52721114736401E-4</v>
      </c>
    </row>
    <row r="480" spans="1:6">
      <c r="A480" s="531" t="s">
        <v>879</v>
      </c>
      <c r="B480" s="532">
        <v>284</v>
      </c>
      <c r="C480" s="533">
        <v>3350.9854716999998</v>
      </c>
      <c r="D480" s="534">
        <v>2.1783085202790899E-5</v>
      </c>
      <c r="F480" s="535"/>
    </row>
    <row r="481" spans="1:6">
      <c r="A481" s="531" t="s">
        <v>880</v>
      </c>
      <c r="B481" s="532">
        <v>4000</v>
      </c>
      <c r="C481" s="533">
        <v>42411.676782499999</v>
      </c>
      <c r="D481" s="534">
        <v>2.7569715737315302E-4</v>
      </c>
      <c r="F481" s="535"/>
    </row>
    <row r="482" spans="1:6">
      <c r="A482" s="531" t="s">
        <v>881</v>
      </c>
      <c r="B482" s="532">
        <v>5673</v>
      </c>
      <c r="C482" s="533">
        <v>38816.969627699997</v>
      </c>
      <c r="D482" s="534">
        <v>2.5232975906797197E-4</v>
      </c>
      <c r="F482" s="535"/>
    </row>
    <row r="483" spans="1:6">
      <c r="A483" s="531" t="s">
        <v>882</v>
      </c>
      <c r="B483" s="532">
        <v>32364</v>
      </c>
      <c r="C483" s="533">
        <v>1077448.4593155</v>
      </c>
      <c r="D483" s="534">
        <v>7.0039550422098902E-3</v>
      </c>
      <c r="F483" s="535"/>
    </row>
    <row r="484" spans="1:6">
      <c r="A484" s="531" t="s">
        <v>883</v>
      </c>
      <c r="B484" s="532">
        <v>7785</v>
      </c>
      <c r="C484" s="533">
        <v>12930.744425299999</v>
      </c>
      <c r="D484" s="534">
        <v>8.4056320127501896E-5</v>
      </c>
      <c r="F484" s="535"/>
    </row>
    <row r="485" spans="1:6">
      <c r="A485" s="531" t="s">
        <v>884</v>
      </c>
      <c r="B485" s="532">
        <v>493</v>
      </c>
      <c r="C485" s="533">
        <v>2077.5339684</v>
      </c>
      <c r="D485" s="534">
        <v>1.35050121307721E-5</v>
      </c>
      <c r="F485" s="535"/>
    </row>
    <row r="486" spans="1:6">
      <c r="A486" s="531" t="s">
        <v>885</v>
      </c>
      <c r="B486" s="532">
        <v>20176</v>
      </c>
      <c r="C486" s="533">
        <v>38902.658297100003</v>
      </c>
      <c r="D486" s="534">
        <v>2.5288677836937402E-4</v>
      </c>
      <c r="F486" s="535"/>
    </row>
    <row r="487" spans="1:6">
      <c r="A487" s="531" t="s">
        <v>886</v>
      </c>
      <c r="B487" s="532">
        <v>12639</v>
      </c>
      <c r="C487" s="533">
        <v>29680.270272500002</v>
      </c>
      <c r="D487" s="534">
        <v>1.9293663361057099E-4</v>
      </c>
      <c r="F487" s="535"/>
    </row>
    <row r="488" spans="1:6">
      <c r="A488" s="531" t="s">
        <v>887</v>
      </c>
      <c r="B488" s="532">
        <v>7914</v>
      </c>
      <c r="C488" s="533">
        <v>15883.4134254</v>
      </c>
      <c r="D488" s="534">
        <v>1.03250148614078E-4</v>
      </c>
    </row>
    <row r="489" spans="1:6">
      <c r="A489" s="531" t="s">
        <v>888</v>
      </c>
      <c r="B489" s="532">
        <v>21004</v>
      </c>
      <c r="C489" s="533">
        <v>257272.12194419999</v>
      </c>
      <c r="D489" s="534">
        <v>1.67239774685452E-3</v>
      </c>
    </row>
    <row r="490" spans="1:6">
      <c r="A490" s="531" t="s">
        <v>889</v>
      </c>
      <c r="B490" s="532">
        <v>6342</v>
      </c>
      <c r="C490" s="533">
        <v>11900.3119651</v>
      </c>
      <c r="D490" s="534">
        <v>7.7357992645684696E-5</v>
      </c>
    </row>
    <row r="491" spans="1:6">
      <c r="A491" s="530" t="s">
        <v>890</v>
      </c>
      <c r="B491" s="527">
        <v>160373</v>
      </c>
      <c r="C491" s="528">
        <v>958587.31864920002</v>
      </c>
      <c r="D491" s="529">
        <v>6.2312980503186604E-3</v>
      </c>
    </row>
    <row r="492" spans="1:6">
      <c r="A492" s="531" t="s">
        <v>891</v>
      </c>
      <c r="B492" s="532">
        <v>17869</v>
      </c>
      <c r="C492" s="533">
        <v>43945.8812788</v>
      </c>
      <c r="D492" s="534">
        <v>2.8567025559862898E-4</v>
      </c>
    </row>
    <row r="493" spans="1:6">
      <c r="A493" s="531" t="s">
        <v>786</v>
      </c>
      <c r="B493" s="532">
        <v>20392</v>
      </c>
      <c r="C493" s="533">
        <v>43477.003523699997</v>
      </c>
      <c r="D493" s="534">
        <v>2.8262231517176299E-4</v>
      </c>
    </row>
    <row r="494" spans="1:6" s="536" customFormat="1">
      <c r="A494" s="531" t="s">
        <v>892</v>
      </c>
      <c r="B494" s="532">
        <v>3719</v>
      </c>
      <c r="C494" s="533">
        <v>22990.67468</v>
      </c>
      <c r="D494" s="534">
        <v>1.4945090918881901E-4</v>
      </c>
      <c r="E494" s="535"/>
      <c r="F494" s="535"/>
    </row>
    <row r="495" spans="1:6">
      <c r="A495" s="531" t="s">
        <v>893</v>
      </c>
      <c r="B495" s="532">
        <v>4412</v>
      </c>
      <c r="C495" s="533">
        <v>10739.8262775</v>
      </c>
      <c r="D495" s="534">
        <v>6.9814253998323303E-5</v>
      </c>
      <c r="E495" s="535"/>
      <c r="F495" s="535"/>
    </row>
    <row r="496" spans="1:6">
      <c r="A496" s="531" t="s">
        <v>894</v>
      </c>
      <c r="B496" s="532">
        <v>24391</v>
      </c>
      <c r="C496" s="533">
        <v>39899.196590400003</v>
      </c>
      <c r="D496" s="534">
        <v>2.5936477677734199E-4</v>
      </c>
    </row>
    <row r="497" spans="1:4">
      <c r="A497" s="531" t="s">
        <v>895</v>
      </c>
      <c r="B497" s="532">
        <v>55504</v>
      </c>
      <c r="C497" s="533">
        <v>726250.63999489998</v>
      </c>
      <c r="D497" s="534">
        <v>4.7209931834066203E-3</v>
      </c>
    </row>
    <row r="498" spans="1:4">
      <c r="A498" s="531" t="s">
        <v>708</v>
      </c>
      <c r="B498" s="532">
        <v>34086</v>
      </c>
      <c r="C498" s="533">
        <v>71284.096303900005</v>
      </c>
      <c r="D498" s="534">
        <v>4.6338235617716798E-4</v>
      </c>
    </row>
    <row r="499" spans="1:4">
      <c r="A499" s="530" t="s">
        <v>896</v>
      </c>
      <c r="B499" s="527">
        <v>83313</v>
      </c>
      <c r="C499" s="528">
        <v>166956.73735360001</v>
      </c>
      <c r="D499" s="529">
        <v>1.0853024776345699E-3</v>
      </c>
    </row>
    <row r="500" spans="1:4">
      <c r="A500" s="531" t="s">
        <v>897</v>
      </c>
      <c r="B500" s="532">
        <v>41100</v>
      </c>
      <c r="C500" s="533">
        <v>101797.0089837</v>
      </c>
      <c r="D500" s="534">
        <v>6.6173158278608202E-4</v>
      </c>
    </row>
    <row r="501" spans="1:4">
      <c r="A501" s="531" t="s">
        <v>709</v>
      </c>
      <c r="B501" s="532">
        <v>12572</v>
      </c>
      <c r="C501" s="533">
        <v>19862.724286600002</v>
      </c>
      <c r="D501" s="534">
        <v>1.29117663788334E-4</v>
      </c>
    </row>
    <row r="502" spans="1:4">
      <c r="A502" s="531" t="s">
        <v>898</v>
      </c>
      <c r="B502" s="532">
        <v>11118</v>
      </c>
      <c r="C502" s="533">
        <v>22506.994237800001</v>
      </c>
      <c r="D502" s="534">
        <v>1.46306743876153E-4</v>
      </c>
    </row>
    <row r="503" spans="1:4">
      <c r="A503" s="531" t="s">
        <v>757</v>
      </c>
      <c r="B503" s="532">
        <v>18523</v>
      </c>
      <c r="C503" s="533">
        <v>22790.009845500001</v>
      </c>
      <c r="D503" s="534">
        <v>1.4814648718399899E-4</v>
      </c>
    </row>
    <row r="504" spans="1:4">
      <c r="A504" s="530" t="s">
        <v>899</v>
      </c>
      <c r="B504" s="527">
        <v>50780</v>
      </c>
      <c r="C504" s="528">
        <v>122486.8228154</v>
      </c>
      <c r="D504" s="529">
        <v>7.9622574318516002E-4</v>
      </c>
    </row>
    <row r="505" spans="1:4">
      <c r="A505" s="531" t="s">
        <v>900</v>
      </c>
      <c r="B505" s="532">
        <v>23423</v>
      </c>
      <c r="C505" s="533">
        <v>42833.7875776</v>
      </c>
      <c r="D505" s="534">
        <v>2.7844108911870502E-4</v>
      </c>
    </row>
    <row r="506" spans="1:4">
      <c r="A506" s="537" t="s">
        <v>100</v>
      </c>
      <c r="B506" s="538">
        <v>22653</v>
      </c>
      <c r="C506" s="539">
        <v>71974.872043900003</v>
      </c>
      <c r="D506" s="540">
        <v>4.6787274472928701E-4</v>
      </c>
    </row>
    <row r="507" spans="1:4">
      <c r="A507" s="541"/>
      <c r="B507" s="542"/>
      <c r="C507" s="514"/>
      <c r="D507" s="543" t="s">
        <v>1443</v>
      </c>
    </row>
    <row r="508" spans="1:4">
      <c r="A508" s="1130"/>
      <c r="B508" s="1130"/>
      <c r="C508" s="1130"/>
      <c r="D508" s="1130"/>
    </row>
    <row r="509" spans="1:4">
      <c r="A509" s="1130"/>
      <c r="B509" s="1130"/>
      <c r="C509" s="1130"/>
      <c r="D509" s="1130"/>
    </row>
    <row r="510" spans="1:4">
      <c r="A510" s="1130"/>
      <c r="B510" s="1130"/>
      <c r="C510" s="1130"/>
      <c r="D510" s="1130"/>
    </row>
    <row r="511" spans="1:4">
      <c r="A511" s="512"/>
      <c r="B511" s="513"/>
      <c r="C511" s="514"/>
      <c r="D511" s="515" t="s">
        <v>96</v>
      </c>
    </row>
    <row r="512" spans="1:4">
      <c r="A512" s="1128" t="s">
        <v>1440</v>
      </c>
      <c r="B512" s="516" t="s">
        <v>1441</v>
      </c>
      <c r="C512" s="517" t="s">
        <v>1442</v>
      </c>
      <c r="D512" s="518" t="s">
        <v>1175</v>
      </c>
    </row>
    <row r="513" spans="1:4">
      <c r="A513" s="1129"/>
      <c r="B513" s="519" t="s">
        <v>8</v>
      </c>
      <c r="C513" s="520" t="s">
        <v>9</v>
      </c>
      <c r="D513" s="521" t="s">
        <v>10</v>
      </c>
    </row>
    <row r="514" spans="1:4">
      <c r="A514" s="522"/>
      <c r="B514" s="523"/>
      <c r="C514" s="524"/>
      <c r="D514" s="525"/>
    </row>
    <row r="515" spans="1:4">
      <c r="A515" s="531" t="s">
        <v>901</v>
      </c>
      <c r="B515" s="532">
        <v>4704</v>
      </c>
      <c r="C515" s="533">
        <v>7678.1631938999999</v>
      </c>
      <c r="D515" s="534">
        <v>4.9911909337167702E-5</v>
      </c>
    </row>
    <row r="516" spans="1:4">
      <c r="A516" s="530" t="s">
        <v>902</v>
      </c>
      <c r="B516" s="527">
        <v>77796</v>
      </c>
      <c r="C516" s="528">
        <v>129891.5709667</v>
      </c>
      <c r="D516" s="529">
        <v>8.44360317699787E-4</v>
      </c>
    </row>
    <row r="517" spans="1:4">
      <c r="A517" s="531" t="s">
        <v>903</v>
      </c>
      <c r="B517" s="532">
        <v>16090</v>
      </c>
      <c r="C517" s="533">
        <v>24457.649040100001</v>
      </c>
      <c r="D517" s="534">
        <v>1.58986977830786E-4</v>
      </c>
    </row>
    <row r="518" spans="1:4">
      <c r="A518" s="531" t="s">
        <v>904</v>
      </c>
      <c r="B518" s="532">
        <v>27238</v>
      </c>
      <c r="C518" s="533">
        <v>35189.173431000003</v>
      </c>
      <c r="D518" s="534">
        <v>2.2874726540499999E-4</v>
      </c>
    </row>
    <row r="519" spans="1:4">
      <c r="A519" s="531" t="s">
        <v>905</v>
      </c>
      <c r="B519" s="532">
        <v>898</v>
      </c>
      <c r="C519" s="533">
        <v>1205.3899338000001</v>
      </c>
      <c r="D519" s="534">
        <v>7.8356387553155393E-6</v>
      </c>
    </row>
    <row r="520" spans="1:4">
      <c r="A520" s="531" t="s">
        <v>1444</v>
      </c>
      <c r="B520" s="532">
        <v>33570</v>
      </c>
      <c r="C520" s="533">
        <v>69039.358561800007</v>
      </c>
      <c r="D520" s="534">
        <v>4.48790435708686E-4</v>
      </c>
    </row>
    <row r="521" spans="1:4">
      <c r="A521" s="530" t="s">
        <v>906</v>
      </c>
      <c r="B521" s="527">
        <v>130968</v>
      </c>
      <c r="C521" s="528">
        <v>419188.30164259998</v>
      </c>
      <c r="D521" s="529">
        <v>2.7249340732180402E-3</v>
      </c>
    </row>
    <row r="522" spans="1:4">
      <c r="A522" s="531" t="s">
        <v>907</v>
      </c>
      <c r="B522" s="532">
        <v>9814</v>
      </c>
      <c r="C522" s="533">
        <v>18048.0930137</v>
      </c>
      <c r="D522" s="534">
        <v>1.17321650954779E-4</v>
      </c>
    </row>
    <row r="523" spans="1:4">
      <c r="A523" s="531" t="s">
        <v>908</v>
      </c>
      <c r="B523" s="532">
        <v>8350</v>
      </c>
      <c r="C523" s="533">
        <v>19157.368752499999</v>
      </c>
      <c r="D523" s="534">
        <v>1.2453249926663699E-4</v>
      </c>
    </row>
    <row r="524" spans="1:4">
      <c r="A524" s="531" t="s">
        <v>909</v>
      </c>
      <c r="B524" s="532">
        <v>22185</v>
      </c>
      <c r="C524" s="533">
        <v>46048.169150200003</v>
      </c>
      <c r="D524" s="534">
        <v>2.9933618050646501E-4</v>
      </c>
    </row>
    <row r="525" spans="1:4">
      <c r="A525" s="531" t="s">
        <v>752</v>
      </c>
      <c r="B525" s="532">
        <v>16725</v>
      </c>
      <c r="C525" s="533">
        <v>37463.273632500001</v>
      </c>
      <c r="D525" s="534">
        <v>2.43530056577122E-4</v>
      </c>
    </row>
    <row r="526" spans="1:4">
      <c r="A526" s="531" t="s">
        <v>910</v>
      </c>
      <c r="B526" s="532">
        <v>3812</v>
      </c>
      <c r="C526" s="533">
        <v>16937.558246199998</v>
      </c>
      <c r="D526" s="534">
        <v>1.10102618325299E-4</v>
      </c>
    </row>
    <row r="527" spans="1:4">
      <c r="A527" s="531" t="s">
        <v>911</v>
      </c>
      <c r="B527" s="532">
        <v>41520</v>
      </c>
      <c r="C527" s="533">
        <v>216967.98669399999</v>
      </c>
      <c r="D527" s="534">
        <v>1.4104006658183801E-3</v>
      </c>
    </row>
    <row r="528" spans="1:4">
      <c r="A528" s="531" t="s">
        <v>912</v>
      </c>
      <c r="B528" s="532">
        <v>20072</v>
      </c>
      <c r="C528" s="533">
        <v>46422.651171500002</v>
      </c>
      <c r="D528" s="534">
        <v>3.0177050134902998E-4</v>
      </c>
    </row>
    <row r="529" spans="1:6">
      <c r="A529" s="531" t="s">
        <v>913</v>
      </c>
      <c r="B529" s="532">
        <v>8490</v>
      </c>
      <c r="C529" s="533">
        <v>18143.200981999998</v>
      </c>
      <c r="D529" s="534">
        <v>1.17939900420328E-4</v>
      </c>
    </row>
    <row r="530" spans="1:6">
      <c r="A530" s="526" t="s">
        <v>478</v>
      </c>
      <c r="B530" s="527">
        <v>1212103</v>
      </c>
      <c r="C530" s="528">
        <v>2095099.3652135001</v>
      </c>
      <c r="D530" s="529">
        <v>1.36191960144805E-2</v>
      </c>
      <c r="E530" s="535"/>
      <c r="F530" s="535"/>
    </row>
    <row r="531" spans="1:6">
      <c r="A531" s="530" t="s">
        <v>914</v>
      </c>
      <c r="B531" s="527">
        <v>275285</v>
      </c>
      <c r="C531" s="528">
        <v>444087.91194810002</v>
      </c>
      <c r="D531" s="529">
        <v>2.8867940208011098E-3</v>
      </c>
      <c r="E531" s="535"/>
      <c r="F531" s="535"/>
    </row>
    <row r="532" spans="1:6" s="536" customFormat="1">
      <c r="A532" s="531" t="s">
        <v>915</v>
      </c>
      <c r="B532" s="532">
        <v>40420</v>
      </c>
      <c r="C532" s="533">
        <v>51970.316644500002</v>
      </c>
      <c r="D532" s="534">
        <v>3.37833107616801E-4</v>
      </c>
      <c r="E532" s="535"/>
      <c r="F532" s="535"/>
    </row>
    <row r="533" spans="1:6">
      <c r="A533" s="531" t="s">
        <v>916</v>
      </c>
      <c r="B533" s="532">
        <v>56797</v>
      </c>
      <c r="C533" s="533">
        <v>58426.882385999997</v>
      </c>
      <c r="D533" s="534">
        <v>3.79804021203951E-4</v>
      </c>
      <c r="E533" s="535"/>
      <c r="F533" s="535"/>
    </row>
    <row r="534" spans="1:6">
      <c r="A534" s="531" t="s">
        <v>917</v>
      </c>
      <c r="B534" s="532">
        <v>19103</v>
      </c>
      <c r="C534" s="533">
        <v>26619.059234600001</v>
      </c>
      <c r="D534" s="534">
        <v>1.7303722747304701E-4</v>
      </c>
      <c r="E534" s="535"/>
      <c r="F534" s="535"/>
    </row>
    <row r="535" spans="1:6">
      <c r="A535" s="531" t="s">
        <v>918</v>
      </c>
      <c r="B535" s="532">
        <v>76002</v>
      </c>
      <c r="C535" s="533">
        <v>193581.55604200001</v>
      </c>
      <c r="D535" s="534">
        <v>1.25837714444416E-3</v>
      </c>
      <c r="E535" s="535"/>
      <c r="F535" s="535"/>
    </row>
    <row r="536" spans="1:6">
      <c r="A536" s="531" t="s">
        <v>919</v>
      </c>
      <c r="B536" s="532">
        <v>16033</v>
      </c>
      <c r="C536" s="533">
        <v>33336.271883599999</v>
      </c>
      <c r="D536" s="534">
        <v>2.1670247660473001E-4</v>
      </c>
    </row>
    <row r="537" spans="1:6">
      <c r="A537" s="531" t="s">
        <v>920</v>
      </c>
      <c r="B537" s="532">
        <v>33258</v>
      </c>
      <c r="C537" s="533">
        <v>33132.2489279</v>
      </c>
      <c r="D537" s="534">
        <v>2.15376225128897E-4</v>
      </c>
    </row>
    <row r="538" spans="1:6">
      <c r="A538" s="531" t="s">
        <v>921</v>
      </c>
      <c r="B538" s="532">
        <v>33672</v>
      </c>
      <c r="C538" s="533">
        <v>47021.576829500002</v>
      </c>
      <c r="D538" s="534">
        <v>3.05663818329522E-4</v>
      </c>
    </row>
    <row r="539" spans="1:6">
      <c r="A539" s="530" t="s">
        <v>922</v>
      </c>
      <c r="B539" s="527">
        <v>516030</v>
      </c>
      <c r="C539" s="528">
        <v>1042102.5200375</v>
      </c>
      <c r="D539" s="529">
        <v>6.7741887202225999E-3</v>
      </c>
    </row>
    <row r="540" spans="1:6">
      <c r="A540" s="531" t="s">
        <v>923</v>
      </c>
      <c r="B540" s="532">
        <v>78927</v>
      </c>
      <c r="C540" s="533">
        <v>116981.93587440001</v>
      </c>
      <c r="D540" s="534">
        <v>7.60441218817557E-4</v>
      </c>
    </row>
    <row r="541" spans="1:6">
      <c r="A541" s="531" t="s">
        <v>924</v>
      </c>
      <c r="B541" s="532">
        <v>16653</v>
      </c>
      <c r="C541" s="533">
        <v>13457.833841899999</v>
      </c>
      <c r="D541" s="534">
        <v>8.7482665531936704E-5</v>
      </c>
    </row>
    <row r="542" spans="1:6">
      <c r="A542" s="531" t="s">
        <v>925</v>
      </c>
      <c r="B542" s="532">
        <v>46981</v>
      </c>
      <c r="C542" s="533">
        <v>60907.298151399998</v>
      </c>
      <c r="D542" s="534">
        <v>3.9592796695434702E-4</v>
      </c>
    </row>
    <row r="543" spans="1:6">
      <c r="A543" s="531" t="s">
        <v>926</v>
      </c>
      <c r="B543" s="532">
        <v>46292</v>
      </c>
      <c r="C543" s="533">
        <v>40627.253969999998</v>
      </c>
      <c r="D543" s="534">
        <v>2.6409751467378599E-4</v>
      </c>
    </row>
    <row r="544" spans="1:6">
      <c r="A544" s="531" t="s">
        <v>927</v>
      </c>
      <c r="B544" s="532">
        <v>20441</v>
      </c>
      <c r="C544" s="533">
        <v>26916.937747299999</v>
      </c>
      <c r="D544" s="534">
        <v>1.7497358711322599E-4</v>
      </c>
    </row>
    <row r="545" spans="1:4">
      <c r="A545" s="531" t="s">
        <v>928</v>
      </c>
      <c r="B545" s="532">
        <v>28106</v>
      </c>
      <c r="C545" s="533">
        <v>57015.2484664</v>
      </c>
      <c r="D545" s="534">
        <v>3.7062769316389098E-4</v>
      </c>
    </row>
    <row r="546" spans="1:4">
      <c r="A546" s="531" t="s">
        <v>929</v>
      </c>
      <c r="B546" s="532">
        <v>44762</v>
      </c>
      <c r="C546" s="533">
        <v>41912.458424999997</v>
      </c>
      <c r="D546" s="534">
        <v>2.7245198782286501E-4</v>
      </c>
    </row>
    <row r="547" spans="1:4">
      <c r="A547" s="531" t="s">
        <v>930</v>
      </c>
      <c r="B547" s="532">
        <v>71431</v>
      </c>
      <c r="C547" s="533">
        <v>447907.16661379999</v>
      </c>
      <c r="D547" s="534">
        <v>2.91162109047859E-3</v>
      </c>
    </row>
    <row r="548" spans="1:4">
      <c r="A548" s="531" t="s">
        <v>931</v>
      </c>
      <c r="B548" s="532">
        <v>28418</v>
      </c>
      <c r="C548" s="533">
        <v>51979.090910500003</v>
      </c>
      <c r="D548" s="534">
        <v>3.3789014474378502E-4</v>
      </c>
    </row>
    <row r="549" spans="1:4">
      <c r="A549" s="531" t="s">
        <v>932</v>
      </c>
      <c r="B549" s="532">
        <v>34879</v>
      </c>
      <c r="C549" s="533">
        <v>34642.787488599999</v>
      </c>
      <c r="D549" s="534">
        <v>2.2519548291073901E-4</v>
      </c>
    </row>
    <row r="550" spans="1:4">
      <c r="A550" s="531" t="s">
        <v>933</v>
      </c>
      <c r="B550" s="532">
        <v>573</v>
      </c>
      <c r="C550" s="533">
        <v>1899.4312735000001</v>
      </c>
      <c r="D550" s="534">
        <v>1.23472553423234E-5</v>
      </c>
    </row>
    <row r="551" spans="1:4">
      <c r="A551" s="531" t="s">
        <v>934</v>
      </c>
      <c r="B551" s="532">
        <v>29762</v>
      </c>
      <c r="C551" s="533">
        <v>39598.022137</v>
      </c>
      <c r="D551" s="534">
        <v>2.5740699187056703E-4</v>
      </c>
    </row>
    <row r="552" spans="1:4">
      <c r="A552" s="537" t="s">
        <v>935</v>
      </c>
      <c r="B552" s="538">
        <v>25252</v>
      </c>
      <c r="C552" s="539">
        <v>27167.437505800001</v>
      </c>
      <c r="D552" s="540">
        <v>1.7660196110313601E-4</v>
      </c>
    </row>
    <row r="553" spans="1:4">
      <c r="A553" s="541"/>
      <c r="B553" s="542"/>
      <c r="C553" s="514"/>
      <c r="D553" s="543" t="s">
        <v>1443</v>
      </c>
    </row>
    <row r="554" spans="1:4">
      <c r="A554" s="1130"/>
      <c r="B554" s="1130"/>
      <c r="C554" s="1130"/>
      <c r="D554" s="1130"/>
    </row>
    <row r="555" spans="1:4">
      <c r="A555" s="1130"/>
      <c r="B555" s="1130"/>
      <c r="C555" s="1130"/>
      <c r="D555" s="1130"/>
    </row>
    <row r="556" spans="1:4">
      <c r="A556" s="1130"/>
      <c r="B556" s="1130"/>
      <c r="C556" s="1130"/>
      <c r="D556" s="1130"/>
    </row>
    <row r="557" spans="1:4">
      <c r="A557" s="512"/>
      <c r="B557" s="513"/>
      <c r="C557" s="514"/>
      <c r="D557" s="515" t="s">
        <v>96</v>
      </c>
    </row>
    <row r="558" spans="1:4">
      <c r="A558" s="1128" t="s">
        <v>1440</v>
      </c>
      <c r="B558" s="516" t="s">
        <v>1441</v>
      </c>
      <c r="C558" s="517" t="s">
        <v>1442</v>
      </c>
      <c r="D558" s="518" t="s">
        <v>1175</v>
      </c>
    </row>
    <row r="559" spans="1:4">
      <c r="A559" s="1129"/>
      <c r="B559" s="519" t="s">
        <v>8</v>
      </c>
      <c r="C559" s="520" t="s">
        <v>9</v>
      </c>
      <c r="D559" s="521" t="s">
        <v>10</v>
      </c>
    </row>
    <row r="560" spans="1:4">
      <c r="A560" s="522"/>
      <c r="B560" s="523"/>
      <c r="C560" s="524"/>
      <c r="D560" s="525"/>
    </row>
    <row r="561" spans="1:6">
      <c r="A561" s="531" t="s">
        <v>936</v>
      </c>
      <c r="B561" s="532">
        <v>43553</v>
      </c>
      <c r="C561" s="533">
        <v>81089.617631899993</v>
      </c>
      <c r="D561" s="534">
        <v>5.2712315969585496E-4</v>
      </c>
    </row>
    <row r="562" spans="1:6">
      <c r="A562" s="530" t="s">
        <v>937</v>
      </c>
      <c r="B562" s="527">
        <v>227916</v>
      </c>
      <c r="C562" s="528">
        <v>308878.54520460003</v>
      </c>
      <c r="D562" s="529">
        <v>2.0078653650779702E-3</v>
      </c>
    </row>
    <row r="563" spans="1:6">
      <c r="A563" s="531" t="s">
        <v>938</v>
      </c>
      <c r="B563" s="532">
        <v>11264</v>
      </c>
      <c r="C563" s="533">
        <v>12277.642752899999</v>
      </c>
      <c r="D563" s="534">
        <v>7.9810831898405695E-5</v>
      </c>
    </row>
    <row r="564" spans="1:6">
      <c r="A564" s="531" t="s">
        <v>939</v>
      </c>
      <c r="B564" s="532">
        <v>18966</v>
      </c>
      <c r="C564" s="533">
        <v>18271.578613199999</v>
      </c>
      <c r="D564" s="534">
        <v>1.18774419370703E-4</v>
      </c>
    </row>
    <row r="565" spans="1:6">
      <c r="A565" s="531" t="s">
        <v>940</v>
      </c>
      <c r="B565" s="532">
        <v>16424</v>
      </c>
      <c r="C565" s="533">
        <v>18851.611834300002</v>
      </c>
      <c r="D565" s="534">
        <v>1.22544926041763E-4</v>
      </c>
    </row>
    <row r="566" spans="1:6">
      <c r="A566" s="531" t="s">
        <v>941</v>
      </c>
      <c r="B566" s="532">
        <v>15506</v>
      </c>
      <c r="C566" s="533">
        <v>8759.9776674999994</v>
      </c>
      <c r="D566" s="534">
        <v>5.6944245660633202E-5</v>
      </c>
    </row>
    <row r="567" spans="1:6">
      <c r="A567" s="531" t="s">
        <v>942</v>
      </c>
      <c r="B567" s="532">
        <v>19320</v>
      </c>
      <c r="C567" s="533">
        <v>17786.347181000001</v>
      </c>
      <c r="D567" s="534">
        <v>1.15620171845624E-4</v>
      </c>
    </row>
    <row r="568" spans="1:6">
      <c r="A568" s="531" t="s">
        <v>943</v>
      </c>
      <c r="B568" s="532">
        <v>19381</v>
      </c>
      <c r="C568" s="533">
        <v>23582.091013099998</v>
      </c>
      <c r="D568" s="534">
        <v>1.5329541179351201E-4</v>
      </c>
      <c r="E568" s="535"/>
      <c r="F568" s="535"/>
    </row>
    <row r="569" spans="1:6">
      <c r="A569" s="531" t="s">
        <v>944</v>
      </c>
      <c r="B569" s="532">
        <v>30055</v>
      </c>
      <c r="C569" s="533">
        <v>19978.816370799999</v>
      </c>
      <c r="D569" s="534">
        <v>1.2987232052524101E-4</v>
      </c>
      <c r="E569" s="535"/>
      <c r="F569" s="535"/>
    </row>
    <row r="570" spans="1:6" s="536" customFormat="1">
      <c r="A570" s="531" t="s">
        <v>945</v>
      </c>
      <c r="B570" s="532">
        <v>20937</v>
      </c>
      <c r="C570" s="533">
        <v>24680.687287500001</v>
      </c>
      <c r="D570" s="534">
        <v>1.60436838233831E-4</v>
      </c>
      <c r="E570" s="535"/>
      <c r="F570" s="535"/>
    </row>
    <row r="571" spans="1:6">
      <c r="A571" s="531" t="s">
        <v>89</v>
      </c>
      <c r="B571" s="532">
        <v>45917</v>
      </c>
      <c r="C571" s="533">
        <v>124836.69406140001</v>
      </c>
      <c r="D571" s="534">
        <v>8.1150108412575796E-4</v>
      </c>
      <c r="E571" s="535"/>
      <c r="F571" s="535"/>
    </row>
    <row r="572" spans="1:6">
      <c r="A572" s="531" t="s">
        <v>946</v>
      </c>
      <c r="B572" s="532">
        <v>30146</v>
      </c>
      <c r="C572" s="533">
        <v>39853.098422900002</v>
      </c>
      <c r="D572" s="534">
        <v>2.5906511558250098E-4</v>
      </c>
      <c r="E572" s="535"/>
      <c r="F572" s="535"/>
    </row>
    <row r="573" spans="1:6">
      <c r="A573" s="530" t="s">
        <v>947</v>
      </c>
      <c r="B573" s="527">
        <v>192872</v>
      </c>
      <c r="C573" s="528">
        <v>300030.38802329998</v>
      </c>
      <c r="D573" s="529">
        <v>1.9503479083788299E-3</v>
      </c>
      <c r="E573" s="535"/>
      <c r="F573" s="535"/>
    </row>
    <row r="574" spans="1:6">
      <c r="A574" s="531" t="s">
        <v>948</v>
      </c>
      <c r="B574" s="532">
        <v>15630</v>
      </c>
      <c r="C574" s="533">
        <v>16909.141224499999</v>
      </c>
      <c r="D574" s="534">
        <v>1.09917893440596E-4</v>
      </c>
    </row>
    <row r="575" spans="1:6">
      <c r="A575" s="531" t="s">
        <v>949</v>
      </c>
      <c r="B575" s="532">
        <v>42337</v>
      </c>
      <c r="C575" s="533">
        <v>26396.5759254</v>
      </c>
      <c r="D575" s="534">
        <v>1.7159097444645799E-4</v>
      </c>
    </row>
    <row r="576" spans="1:6">
      <c r="A576" s="531" t="s">
        <v>950</v>
      </c>
      <c r="B576" s="532">
        <v>32016</v>
      </c>
      <c r="C576" s="533">
        <v>40213.975563100001</v>
      </c>
      <c r="D576" s="534">
        <v>2.6141099787865103E-4</v>
      </c>
    </row>
    <row r="577" spans="1:4">
      <c r="A577" s="531" t="s">
        <v>951</v>
      </c>
      <c r="B577" s="532">
        <v>63947</v>
      </c>
      <c r="C577" s="533">
        <v>183438.40005349999</v>
      </c>
      <c r="D577" s="534">
        <v>1.1924415463973599E-3</v>
      </c>
    </row>
    <row r="578" spans="1:4">
      <c r="A578" s="531" t="s">
        <v>952</v>
      </c>
      <c r="B578" s="532">
        <v>38942</v>
      </c>
      <c r="C578" s="533">
        <v>33072.295256799996</v>
      </c>
      <c r="D578" s="534">
        <v>2.1498649621576999E-4</v>
      </c>
    </row>
    <row r="579" spans="1:4">
      <c r="A579" s="526" t="s">
        <v>474</v>
      </c>
      <c r="B579" s="527">
        <v>1019256</v>
      </c>
      <c r="C579" s="528">
        <v>6326075.0168059003</v>
      </c>
      <c r="D579" s="529">
        <v>4.1122658469904101E-2</v>
      </c>
    </row>
    <row r="580" spans="1:4">
      <c r="A580" s="530" t="s">
        <v>953</v>
      </c>
      <c r="B580" s="527">
        <v>185942</v>
      </c>
      <c r="C580" s="528">
        <v>1302839.8106126001</v>
      </c>
      <c r="D580" s="529">
        <v>8.4691118000475001E-3</v>
      </c>
    </row>
    <row r="581" spans="1:4">
      <c r="A581" s="531" t="s">
        <v>954</v>
      </c>
      <c r="B581" s="532">
        <v>9235</v>
      </c>
      <c r="C581" s="533">
        <v>37261.839444400001</v>
      </c>
      <c r="D581" s="534">
        <v>2.4222063338827401E-4</v>
      </c>
    </row>
    <row r="582" spans="1:4">
      <c r="A582" s="531" t="s">
        <v>955</v>
      </c>
      <c r="B582" s="532">
        <v>9313</v>
      </c>
      <c r="C582" s="533">
        <v>21110.356598599999</v>
      </c>
      <c r="D582" s="534">
        <v>1.37227899175377E-4</v>
      </c>
    </row>
    <row r="583" spans="1:4">
      <c r="A583" s="531" t="s">
        <v>956</v>
      </c>
      <c r="B583" s="532">
        <v>14021</v>
      </c>
      <c r="C583" s="533">
        <v>37238.678618400001</v>
      </c>
      <c r="D583" s="534">
        <v>2.4207007641021899E-4</v>
      </c>
    </row>
    <row r="584" spans="1:4">
      <c r="A584" s="531" t="s">
        <v>957</v>
      </c>
      <c r="B584" s="532">
        <v>9507</v>
      </c>
      <c r="C584" s="533">
        <v>20898.7548197</v>
      </c>
      <c r="D584" s="534">
        <v>1.3585238154996E-4</v>
      </c>
    </row>
    <row r="585" spans="1:4">
      <c r="A585" s="531" t="s">
        <v>958</v>
      </c>
      <c r="B585" s="532">
        <v>11521</v>
      </c>
      <c r="C585" s="533">
        <v>22592.7062224</v>
      </c>
      <c r="D585" s="534">
        <v>1.4686391473804099E-4</v>
      </c>
    </row>
    <row r="586" spans="1:4">
      <c r="A586" s="531" t="s">
        <v>959</v>
      </c>
      <c r="B586" s="532">
        <v>54574</v>
      </c>
      <c r="C586" s="533">
        <v>935973.11018219998</v>
      </c>
      <c r="D586" s="534">
        <v>6.0842943602130101E-3</v>
      </c>
    </row>
    <row r="587" spans="1:4">
      <c r="A587" s="531" t="s">
        <v>960</v>
      </c>
      <c r="B587" s="532">
        <v>12638</v>
      </c>
      <c r="C587" s="533">
        <v>27135.648469100001</v>
      </c>
      <c r="D587" s="534">
        <v>1.7639531643075601E-4</v>
      </c>
    </row>
    <row r="588" spans="1:4">
      <c r="A588" s="531" t="s">
        <v>961</v>
      </c>
      <c r="B588" s="532">
        <v>4224</v>
      </c>
      <c r="C588" s="533">
        <v>12616.895709</v>
      </c>
      <c r="D588" s="534">
        <v>8.2016146159071901E-5</v>
      </c>
    </row>
    <row r="589" spans="1:4">
      <c r="A589" s="531" t="s">
        <v>723</v>
      </c>
      <c r="B589" s="532">
        <v>13114</v>
      </c>
      <c r="C589" s="533">
        <v>43098.529484899998</v>
      </c>
      <c r="D589" s="534">
        <v>2.8016204421450302E-4</v>
      </c>
    </row>
    <row r="590" spans="1:4">
      <c r="A590" s="531" t="s">
        <v>88</v>
      </c>
      <c r="B590" s="532">
        <v>19152</v>
      </c>
      <c r="C590" s="533">
        <v>81377.893391799997</v>
      </c>
      <c r="D590" s="534">
        <v>5.2899709662958196E-4</v>
      </c>
    </row>
    <row r="591" spans="1:4">
      <c r="A591" s="531" t="s">
        <v>962</v>
      </c>
      <c r="B591" s="532">
        <v>19313</v>
      </c>
      <c r="C591" s="533">
        <v>42495.739934800004</v>
      </c>
      <c r="D591" s="534">
        <v>2.7624360999863599E-4</v>
      </c>
    </row>
    <row r="592" spans="1:4">
      <c r="A592" s="531" t="s">
        <v>963</v>
      </c>
      <c r="B592" s="532">
        <v>9330</v>
      </c>
      <c r="C592" s="533">
        <v>21039.6577373</v>
      </c>
      <c r="D592" s="534">
        <v>1.3676832114006699E-4</v>
      </c>
    </row>
    <row r="593" spans="1:6">
      <c r="A593" s="530" t="s">
        <v>964</v>
      </c>
      <c r="B593" s="527">
        <v>80764</v>
      </c>
      <c r="C593" s="528">
        <v>563962.89743769995</v>
      </c>
      <c r="D593" s="529">
        <v>3.6660415122199701E-3</v>
      </c>
    </row>
    <row r="594" spans="1:6">
      <c r="A594" s="531" t="s">
        <v>965</v>
      </c>
      <c r="B594" s="532">
        <v>4617</v>
      </c>
      <c r="C594" s="533">
        <v>9840.7780963000005</v>
      </c>
      <c r="D594" s="534">
        <v>6.3969990184622295E-5</v>
      </c>
    </row>
    <row r="595" spans="1:6">
      <c r="A595" s="531" t="s">
        <v>966</v>
      </c>
      <c r="B595" s="532">
        <v>29782</v>
      </c>
      <c r="C595" s="533">
        <v>427574.81173999998</v>
      </c>
      <c r="D595" s="534">
        <v>2.7794505924773902E-3</v>
      </c>
    </row>
    <row r="596" spans="1:6">
      <c r="A596" s="531" t="s">
        <v>967</v>
      </c>
      <c r="B596" s="532">
        <v>18244</v>
      </c>
      <c r="C596" s="533">
        <v>57654.402842000003</v>
      </c>
      <c r="D596" s="534">
        <v>3.7478251697289E-4</v>
      </c>
    </row>
    <row r="597" spans="1:6">
      <c r="A597" s="531" t="s">
        <v>968</v>
      </c>
      <c r="B597" s="532">
        <v>6926</v>
      </c>
      <c r="C597" s="533">
        <v>17175.230110799999</v>
      </c>
      <c r="D597" s="534">
        <v>1.11647604575049E-4</v>
      </c>
    </row>
    <row r="598" spans="1:6">
      <c r="A598" s="537" t="s">
        <v>962</v>
      </c>
      <c r="B598" s="538">
        <v>21195</v>
      </c>
      <c r="C598" s="539">
        <v>51717.674648599997</v>
      </c>
      <c r="D598" s="540">
        <v>3.3619080801002298E-4</v>
      </c>
    </row>
    <row r="599" spans="1:6">
      <c r="A599" s="541"/>
      <c r="B599" s="542"/>
      <c r="C599" s="514"/>
      <c r="D599" s="543" t="s">
        <v>1443</v>
      </c>
    </row>
    <row r="600" spans="1:6">
      <c r="A600" s="1130"/>
      <c r="B600" s="1130"/>
      <c r="C600" s="1130"/>
      <c r="D600" s="1130"/>
    </row>
    <row r="601" spans="1:6">
      <c r="A601" s="1130"/>
      <c r="B601" s="1130"/>
      <c r="C601" s="1130"/>
      <c r="D601" s="1130"/>
    </row>
    <row r="602" spans="1:6">
      <c r="A602" s="1130"/>
      <c r="B602" s="1130"/>
      <c r="C602" s="1130"/>
      <c r="D602" s="1130"/>
    </row>
    <row r="603" spans="1:6">
      <c r="A603" s="512"/>
      <c r="B603" s="513"/>
      <c r="C603" s="514"/>
      <c r="D603" s="515" t="s">
        <v>96</v>
      </c>
    </row>
    <row r="604" spans="1:6">
      <c r="A604" s="1128" t="s">
        <v>1440</v>
      </c>
      <c r="B604" s="516" t="s">
        <v>1441</v>
      </c>
      <c r="C604" s="517" t="s">
        <v>1442</v>
      </c>
      <c r="D604" s="518" t="s">
        <v>1175</v>
      </c>
    </row>
    <row r="605" spans="1:6">
      <c r="A605" s="1129"/>
      <c r="B605" s="519" t="s">
        <v>8</v>
      </c>
      <c r="C605" s="520" t="s">
        <v>9</v>
      </c>
      <c r="D605" s="521" t="s">
        <v>10</v>
      </c>
    </row>
    <row r="606" spans="1:6">
      <c r="A606" s="530" t="s">
        <v>969</v>
      </c>
      <c r="B606" s="527">
        <v>77006</v>
      </c>
      <c r="C606" s="528">
        <v>248893.82836439999</v>
      </c>
      <c r="D606" s="529">
        <v>1.6179346390779901E-3</v>
      </c>
    </row>
    <row r="607" spans="1:6" s="536" customFormat="1">
      <c r="A607" s="531" t="s">
        <v>970</v>
      </c>
      <c r="B607" s="532">
        <v>6352</v>
      </c>
      <c r="C607" s="533">
        <v>19902.453259800001</v>
      </c>
      <c r="D607" s="534">
        <v>1.2937592202775101E-4</v>
      </c>
      <c r="E607" s="535"/>
      <c r="F607" s="535"/>
    </row>
    <row r="608" spans="1:6">
      <c r="A608" s="531" t="s">
        <v>85</v>
      </c>
      <c r="B608" s="532">
        <v>29385</v>
      </c>
      <c r="C608" s="533">
        <v>148589.7279113</v>
      </c>
      <c r="D608" s="534">
        <v>9.65907710041285E-4</v>
      </c>
      <c r="E608" s="535"/>
      <c r="F608" s="535"/>
    </row>
    <row r="609" spans="1:6">
      <c r="A609" s="531" t="s">
        <v>971</v>
      </c>
      <c r="B609" s="532">
        <v>15319</v>
      </c>
      <c r="C609" s="533">
        <v>29437.423973000001</v>
      </c>
      <c r="D609" s="534">
        <v>1.9135801094035499E-4</v>
      </c>
      <c r="E609" s="535"/>
      <c r="F609" s="535"/>
    </row>
    <row r="610" spans="1:6">
      <c r="A610" s="531" t="s">
        <v>972</v>
      </c>
      <c r="B610" s="532">
        <v>7890</v>
      </c>
      <c r="C610" s="533">
        <v>11354.2500845</v>
      </c>
      <c r="D610" s="534">
        <v>7.3808316715555605E-5</v>
      </c>
      <c r="E610" s="535"/>
      <c r="F610" s="535"/>
    </row>
    <row r="611" spans="1:6">
      <c r="A611" s="531" t="s">
        <v>973</v>
      </c>
      <c r="B611" s="532">
        <v>18060</v>
      </c>
      <c r="C611" s="533">
        <v>39609.973135799999</v>
      </c>
      <c r="D611" s="534">
        <v>2.5748467935304598E-4</v>
      </c>
    </row>
    <row r="612" spans="1:6">
      <c r="A612" s="530" t="s">
        <v>974</v>
      </c>
      <c r="B612" s="527">
        <v>150583</v>
      </c>
      <c r="C612" s="528">
        <v>548099.9947716</v>
      </c>
      <c r="D612" s="529">
        <v>3.5629246938220899E-3</v>
      </c>
    </row>
    <row r="613" spans="1:6">
      <c r="A613" s="531" t="s">
        <v>975</v>
      </c>
      <c r="B613" s="532">
        <v>8722</v>
      </c>
      <c r="C613" s="533">
        <v>16880.633566100001</v>
      </c>
      <c r="D613" s="534">
        <v>1.0973257937191299E-4</v>
      </c>
    </row>
    <row r="614" spans="1:6">
      <c r="A614" s="531" t="s">
        <v>976</v>
      </c>
      <c r="B614" s="532">
        <v>8470</v>
      </c>
      <c r="C614" s="533">
        <v>13590.2609044</v>
      </c>
      <c r="D614" s="534">
        <v>8.8343507815484193E-5</v>
      </c>
    </row>
    <row r="615" spans="1:6">
      <c r="A615" s="531" t="s">
        <v>977</v>
      </c>
      <c r="B615" s="532">
        <v>8430</v>
      </c>
      <c r="C615" s="533">
        <v>15288.0529219</v>
      </c>
      <c r="D615" s="534">
        <v>9.9380006924821895E-5</v>
      </c>
    </row>
    <row r="616" spans="1:6">
      <c r="A616" s="531" t="s">
        <v>978</v>
      </c>
      <c r="B616" s="532">
        <v>17678</v>
      </c>
      <c r="C616" s="533">
        <v>35023.033063399998</v>
      </c>
      <c r="D616" s="534">
        <v>2.2766726973995799E-4</v>
      </c>
    </row>
    <row r="617" spans="1:6">
      <c r="A617" s="531" t="s">
        <v>979</v>
      </c>
      <c r="B617" s="532">
        <v>19551</v>
      </c>
      <c r="C617" s="533">
        <v>86745.326455699993</v>
      </c>
      <c r="D617" s="534">
        <v>5.6388810189911503E-4</v>
      </c>
    </row>
    <row r="618" spans="1:6">
      <c r="A618" s="531" t="s">
        <v>980</v>
      </c>
      <c r="B618" s="532">
        <v>34613</v>
      </c>
      <c r="C618" s="533">
        <v>249440.38542070001</v>
      </c>
      <c r="D618" s="534">
        <v>1.62148753389837E-3</v>
      </c>
    </row>
    <row r="619" spans="1:6">
      <c r="A619" s="531" t="s">
        <v>981</v>
      </c>
      <c r="B619" s="532">
        <v>10431</v>
      </c>
      <c r="C619" s="533">
        <v>24369.825827299999</v>
      </c>
      <c r="D619" s="534">
        <v>1.5841608292737301E-4</v>
      </c>
    </row>
    <row r="620" spans="1:6">
      <c r="A620" s="531" t="s">
        <v>982</v>
      </c>
      <c r="B620" s="532">
        <v>19084</v>
      </c>
      <c r="C620" s="533">
        <v>53734.279137500002</v>
      </c>
      <c r="D620" s="534">
        <v>3.4929974798395702E-4</v>
      </c>
    </row>
    <row r="621" spans="1:6">
      <c r="A621" s="531" t="s">
        <v>983</v>
      </c>
      <c r="B621" s="532">
        <v>6660</v>
      </c>
      <c r="C621" s="533">
        <v>15710.400924</v>
      </c>
      <c r="D621" s="534">
        <v>1.02125480634771E-4</v>
      </c>
    </row>
    <row r="622" spans="1:6">
      <c r="A622" s="531" t="s">
        <v>984</v>
      </c>
      <c r="B622" s="532">
        <v>6000</v>
      </c>
      <c r="C622" s="533">
        <v>12676.816157900001</v>
      </c>
      <c r="D622" s="534">
        <v>8.2405659111247102E-5</v>
      </c>
    </row>
    <row r="623" spans="1:6">
      <c r="A623" s="531" t="s">
        <v>985</v>
      </c>
      <c r="B623" s="532">
        <v>10944</v>
      </c>
      <c r="C623" s="533">
        <v>24640.980392699999</v>
      </c>
      <c r="D623" s="534">
        <v>1.6017872351508001E-4</v>
      </c>
    </row>
    <row r="624" spans="1:6">
      <c r="A624" s="530" t="s">
        <v>986</v>
      </c>
      <c r="B624" s="527">
        <v>91730</v>
      </c>
      <c r="C624" s="528">
        <v>357350.11285440001</v>
      </c>
      <c r="D624" s="529">
        <v>2.32295485052799E-3</v>
      </c>
    </row>
    <row r="625" spans="1:4">
      <c r="A625" s="531" t="s">
        <v>987</v>
      </c>
      <c r="B625" s="532">
        <v>9440</v>
      </c>
      <c r="C625" s="533">
        <v>24903.277400899999</v>
      </c>
      <c r="D625" s="534">
        <v>1.6188378554125399E-4</v>
      </c>
    </row>
    <row r="626" spans="1:4">
      <c r="A626" s="531" t="s">
        <v>988</v>
      </c>
      <c r="B626" s="532">
        <v>9028</v>
      </c>
      <c r="C626" s="533">
        <v>36560.613500300002</v>
      </c>
      <c r="D626" s="534">
        <v>2.3766231327147899E-4</v>
      </c>
    </row>
    <row r="627" spans="1:4">
      <c r="A627" s="531" t="s">
        <v>989</v>
      </c>
      <c r="B627" s="532">
        <v>10761</v>
      </c>
      <c r="C627" s="533">
        <v>37548.499004400001</v>
      </c>
      <c r="D627" s="534">
        <v>2.4408406421255299E-4</v>
      </c>
    </row>
    <row r="628" spans="1:4">
      <c r="A628" s="531" t="s">
        <v>990</v>
      </c>
      <c r="B628" s="532">
        <v>12778</v>
      </c>
      <c r="C628" s="533">
        <v>26896.8219967</v>
      </c>
      <c r="D628" s="534">
        <v>1.74842824651574E-4</v>
      </c>
    </row>
    <row r="629" spans="1:4">
      <c r="A629" s="531" t="s">
        <v>991</v>
      </c>
      <c r="B629" s="532">
        <v>4367</v>
      </c>
      <c r="C629" s="533">
        <v>8098.4268894999996</v>
      </c>
      <c r="D629" s="534">
        <v>5.2643834010135703E-5</v>
      </c>
    </row>
    <row r="630" spans="1:4">
      <c r="A630" s="531" t="s">
        <v>992</v>
      </c>
      <c r="B630" s="532">
        <v>32420</v>
      </c>
      <c r="C630" s="533">
        <v>190464.7865557</v>
      </c>
      <c r="D630" s="534">
        <v>1.23811658054411E-3</v>
      </c>
    </row>
    <row r="631" spans="1:4">
      <c r="A631" s="531" t="s">
        <v>993</v>
      </c>
      <c r="B631" s="532">
        <v>12936</v>
      </c>
      <c r="C631" s="533">
        <v>32877.687506900002</v>
      </c>
      <c r="D631" s="534">
        <v>2.1372144829688201E-4</v>
      </c>
    </row>
    <row r="632" spans="1:4">
      <c r="A632" s="530" t="s">
        <v>994</v>
      </c>
      <c r="B632" s="527">
        <v>142374</v>
      </c>
      <c r="C632" s="528">
        <v>915772.87277150003</v>
      </c>
      <c r="D632" s="529">
        <v>5.9529826919440696E-3</v>
      </c>
    </row>
    <row r="633" spans="1:4">
      <c r="A633" s="531" t="s">
        <v>995</v>
      </c>
      <c r="B633" s="527">
        <v>1413</v>
      </c>
      <c r="C633" s="528">
        <v>5412.1877599999998</v>
      </c>
      <c r="D633" s="529">
        <v>3.5181933226876297E-5</v>
      </c>
    </row>
    <row r="634" spans="1:4">
      <c r="A634" s="531" t="s">
        <v>996</v>
      </c>
      <c r="B634" s="532">
        <v>2382</v>
      </c>
      <c r="C634" s="533">
        <v>8276.0998598999995</v>
      </c>
      <c r="D634" s="534">
        <v>5.3798797373940702E-5</v>
      </c>
    </row>
    <row r="635" spans="1:4">
      <c r="A635" s="531" t="s">
        <v>997</v>
      </c>
      <c r="B635" s="532">
        <v>5631</v>
      </c>
      <c r="C635" s="533">
        <v>12439.107318599999</v>
      </c>
      <c r="D635" s="534">
        <v>8.0860432507414196E-5</v>
      </c>
    </row>
    <row r="636" spans="1:4">
      <c r="A636" s="531" t="s">
        <v>998</v>
      </c>
      <c r="B636" s="532">
        <v>8204</v>
      </c>
      <c r="C636" s="533">
        <v>28787.115343000001</v>
      </c>
      <c r="D636" s="534">
        <v>1.8713067888683399E-4</v>
      </c>
    </row>
    <row r="637" spans="1:4">
      <c r="A637" s="531" t="s">
        <v>999</v>
      </c>
      <c r="B637" s="532">
        <v>3423</v>
      </c>
      <c r="C637" s="533">
        <v>13257.849556900001</v>
      </c>
      <c r="D637" s="534">
        <v>8.6182667439983106E-5</v>
      </c>
    </row>
    <row r="638" spans="1:4">
      <c r="A638" s="531" t="s">
        <v>1000</v>
      </c>
      <c r="B638" s="532">
        <v>10557</v>
      </c>
      <c r="C638" s="533">
        <v>25777.249111699999</v>
      </c>
      <c r="D638" s="534">
        <v>1.6756503972810901E-4</v>
      </c>
    </row>
    <row r="639" spans="1:4">
      <c r="A639" s="531" t="s">
        <v>120</v>
      </c>
      <c r="B639" s="532">
        <v>4173</v>
      </c>
      <c r="C639" s="533">
        <v>9453.1356237</v>
      </c>
      <c r="D639" s="534">
        <v>6.1450119812107002E-5</v>
      </c>
    </row>
    <row r="640" spans="1:4">
      <c r="A640" s="531" t="s">
        <v>1001</v>
      </c>
      <c r="B640" s="532">
        <v>22318</v>
      </c>
      <c r="C640" s="533">
        <v>246132.4975116</v>
      </c>
      <c r="D640" s="534">
        <v>1.59998460445456E-3</v>
      </c>
    </row>
    <row r="641" spans="1:6">
      <c r="A641" s="531" t="s">
        <v>1002</v>
      </c>
      <c r="B641" s="532">
        <v>44003</v>
      </c>
      <c r="C641" s="533">
        <v>475780.22305610002</v>
      </c>
      <c r="D641" s="534">
        <v>3.0928099283510499E-3</v>
      </c>
    </row>
    <row r="642" spans="1:6">
      <c r="A642" s="531" t="s">
        <v>1003</v>
      </c>
      <c r="B642" s="532">
        <v>26370</v>
      </c>
      <c r="C642" s="533">
        <v>57597.610995399999</v>
      </c>
      <c r="D642" s="534">
        <v>3.7441334150383501E-4</v>
      </c>
    </row>
    <row r="643" spans="1:6">
      <c r="A643" s="531" t="s">
        <v>1004</v>
      </c>
      <c r="B643" s="532">
        <v>13900</v>
      </c>
      <c r="C643" s="533">
        <v>32859.796634600003</v>
      </c>
      <c r="D643" s="534">
        <v>2.1360514865937199E-4</v>
      </c>
    </row>
    <row r="644" spans="1:6">
      <c r="A644" s="544" t="s">
        <v>1005</v>
      </c>
      <c r="B644" s="545">
        <v>155263</v>
      </c>
      <c r="C644" s="546">
        <v>1961534.0317177</v>
      </c>
      <c r="D644" s="547">
        <v>1.2750954398917101E-2</v>
      </c>
    </row>
    <row r="645" spans="1:6">
      <c r="A645" s="541"/>
      <c r="B645" s="542"/>
      <c r="C645" s="514"/>
      <c r="D645" s="543" t="s">
        <v>1443</v>
      </c>
    </row>
    <row r="646" spans="1:6" s="536" customFormat="1">
      <c r="A646" s="1131"/>
      <c r="B646" s="1131"/>
      <c r="C646" s="1131"/>
      <c r="D646" s="1131"/>
      <c r="E646" s="535"/>
      <c r="F646" s="535"/>
    </row>
    <row r="647" spans="1:6">
      <c r="A647" s="512"/>
      <c r="B647" s="513"/>
      <c r="C647" s="514"/>
      <c r="D647" s="515" t="s">
        <v>96</v>
      </c>
    </row>
    <row r="648" spans="1:6">
      <c r="A648" s="1128" t="s">
        <v>1440</v>
      </c>
      <c r="B648" s="516" t="s">
        <v>1441</v>
      </c>
      <c r="C648" s="517" t="s">
        <v>1442</v>
      </c>
      <c r="D648" s="518" t="s">
        <v>1175</v>
      </c>
    </row>
    <row r="649" spans="1:6">
      <c r="A649" s="1129"/>
      <c r="B649" s="519" t="s">
        <v>8</v>
      </c>
      <c r="C649" s="520" t="s">
        <v>9</v>
      </c>
      <c r="D649" s="521" t="s">
        <v>10</v>
      </c>
    </row>
    <row r="650" spans="1:6">
      <c r="A650" s="531" t="s">
        <v>501</v>
      </c>
      <c r="B650" s="532">
        <v>1118</v>
      </c>
      <c r="C650" s="533">
        <v>5714.3823449000001</v>
      </c>
      <c r="D650" s="534">
        <v>3.7146349499728501E-5</v>
      </c>
    </row>
    <row r="651" spans="1:6">
      <c r="A651" s="531" t="s">
        <v>1006</v>
      </c>
      <c r="B651" s="532">
        <v>9549</v>
      </c>
      <c r="C651" s="533">
        <v>22300.2175097</v>
      </c>
      <c r="D651" s="534">
        <v>1.44962591499428E-4</v>
      </c>
    </row>
    <row r="652" spans="1:6">
      <c r="A652" s="531" t="s">
        <v>1007</v>
      </c>
      <c r="B652" s="532">
        <v>21836</v>
      </c>
      <c r="C652" s="533">
        <v>45959.920097299997</v>
      </c>
      <c r="D652" s="534">
        <v>2.9876251742895499E-4</v>
      </c>
    </row>
    <row r="653" spans="1:6">
      <c r="A653" s="531" t="s">
        <v>1008</v>
      </c>
      <c r="B653" s="532">
        <v>46543</v>
      </c>
      <c r="C653" s="533">
        <v>1568969.4182527999</v>
      </c>
      <c r="D653" s="534">
        <v>1.01990876436225E-2</v>
      </c>
    </row>
    <row r="654" spans="1:6">
      <c r="A654" s="531" t="s">
        <v>1009</v>
      </c>
      <c r="B654" s="532">
        <v>7213</v>
      </c>
      <c r="C654" s="533">
        <v>15062.7916253</v>
      </c>
      <c r="D654" s="534">
        <v>9.7915695587703702E-5</v>
      </c>
    </row>
    <row r="655" spans="1:6">
      <c r="A655" s="531" t="s">
        <v>940</v>
      </c>
      <c r="B655" s="532">
        <v>5187</v>
      </c>
      <c r="C655" s="533">
        <v>15916.8917905</v>
      </c>
      <c r="D655" s="534">
        <v>1.03467774767811E-4</v>
      </c>
    </row>
    <row r="656" spans="1:6">
      <c r="A656" s="531" t="s">
        <v>1010</v>
      </c>
      <c r="B656" s="532">
        <v>10162</v>
      </c>
      <c r="C656" s="533">
        <v>33637.263699000003</v>
      </c>
      <c r="D656" s="534">
        <v>2.1865907427296E-4</v>
      </c>
    </row>
    <row r="657" spans="1:4">
      <c r="A657" s="531" t="s">
        <v>1011</v>
      </c>
      <c r="B657" s="532">
        <v>404</v>
      </c>
      <c r="C657" s="533">
        <v>3290.749061</v>
      </c>
      <c r="D657" s="534">
        <v>2.1391518340543999E-5</v>
      </c>
    </row>
    <row r="658" spans="1:4">
      <c r="A658" s="531" t="s">
        <v>1012</v>
      </c>
      <c r="B658" s="532">
        <v>1000</v>
      </c>
      <c r="C658" s="533">
        <v>1444.7895013</v>
      </c>
      <c r="D658" s="534">
        <v>9.3918559399034006E-6</v>
      </c>
    </row>
    <row r="659" spans="1:4">
      <c r="A659" s="531" t="s">
        <v>1013</v>
      </c>
      <c r="B659" s="532">
        <v>15449</v>
      </c>
      <c r="C659" s="533">
        <v>32029.224355400002</v>
      </c>
      <c r="D659" s="534">
        <v>2.0820601253130201E-4</v>
      </c>
    </row>
    <row r="660" spans="1:4">
      <c r="A660" s="531" t="s">
        <v>1014</v>
      </c>
      <c r="B660" s="532">
        <v>2883</v>
      </c>
      <c r="C660" s="533">
        <v>57219.5413692</v>
      </c>
      <c r="D660" s="534">
        <v>3.7195569943118098E-4</v>
      </c>
    </row>
    <row r="661" spans="1:4">
      <c r="A661" s="531" t="s">
        <v>1015</v>
      </c>
      <c r="B661" s="532">
        <v>4164</v>
      </c>
      <c r="C661" s="533">
        <v>12056.517804700001</v>
      </c>
      <c r="D661" s="534">
        <v>7.8373408899176905E-5</v>
      </c>
    </row>
    <row r="662" spans="1:4">
      <c r="A662" s="531" t="s">
        <v>1016</v>
      </c>
      <c r="B662" s="532">
        <v>13652</v>
      </c>
      <c r="C662" s="533">
        <v>51686.873867000002</v>
      </c>
      <c r="D662" s="534">
        <v>3.3599058749114198E-4</v>
      </c>
    </row>
    <row r="663" spans="1:4">
      <c r="A663" s="531" t="s">
        <v>1017</v>
      </c>
      <c r="B663" s="532">
        <v>5373</v>
      </c>
      <c r="C663" s="533">
        <v>48474.0724175</v>
      </c>
      <c r="D663" s="534">
        <v>3.1510576769554801E-4</v>
      </c>
    </row>
    <row r="664" spans="1:4">
      <c r="A664" s="531" t="s">
        <v>1018</v>
      </c>
      <c r="B664" s="532">
        <v>3339</v>
      </c>
      <c r="C664" s="533">
        <v>28677.435418900001</v>
      </c>
      <c r="D664" s="534">
        <v>1.8641770440458601E-4</v>
      </c>
    </row>
    <row r="665" spans="1:4">
      <c r="A665" s="531" t="s">
        <v>1019</v>
      </c>
      <c r="B665" s="532">
        <v>7391</v>
      </c>
      <c r="C665" s="533">
        <v>19093.942603200001</v>
      </c>
      <c r="D665" s="534">
        <v>1.24120197504676E-4</v>
      </c>
    </row>
    <row r="666" spans="1:4">
      <c r="A666" s="530" t="s">
        <v>1020</v>
      </c>
      <c r="B666" s="527">
        <v>135594</v>
      </c>
      <c r="C666" s="528">
        <v>427621.468276</v>
      </c>
      <c r="D666" s="529">
        <v>2.7797538833473599E-3</v>
      </c>
    </row>
    <row r="667" spans="1:4">
      <c r="A667" s="531" t="s">
        <v>1021</v>
      </c>
      <c r="B667" s="532">
        <v>13628</v>
      </c>
      <c r="C667" s="533">
        <v>39922.995347399999</v>
      </c>
      <c r="D667" s="534">
        <v>2.5951948062665099E-4</v>
      </c>
    </row>
    <row r="668" spans="1:4">
      <c r="A668" s="531" t="s">
        <v>1022</v>
      </c>
      <c r="B668" s="532">
        <v>3120</v>
      </c>
      <c r="C668" s="533">
        <v>5524.1931501999998</v>
      </c>
      <c r="D668" s="534">
        <v>3.5910024404383103E-5</v>
      </c>
    </row>
    <row r="669" spans="1:4">
      <c r="A669" s="531" t="s">
        <v>1023</v>
      </c>
      <c r="B669" s="532">
        <v>1544</v>
      </c>
      <c r="C669" s="533">
        <v>5897.6241817</v>
      </c>
      <c r="D669" s="534">
        <v>3.8337513286453403E-5</v>
      </c>
    </row>
    <row r="670" spans="1:4">
      <c r="A670" s="531" t="s">
        <v>1024</v>
      </c>
      <c r="B670" s="532">
        <v>5947</v>
      </c>
      <c r="C670" s="533">
        <v>7971.1808854999999</v>
      </c>
      <c r="D670" s="534">
        <v>5.1816671203774601E-5</v>
      </c>
    </row>
    <row r="671" spans="1:4">
      <c r="A671" s="531" t="s">
        <v>1025</v>
      </c>
      <c r="B671" s="532">
        <v>7267</v>
      </c>
      <c r="C671" s="533">
        <v>10965.2106876</v>
      </c>
      <c r="D671" s="534">
        <v>7.1279365634900496E-5</v>
      </c>
    </row>
    <row r="672" spans="1:4">
      <c r="A672" s="531" t="s">
        <v>1026</v>
      </c>
      <c r="B672" s="532">
        <v>10716</v>
      </c>
      <c r="C672" s="533">
        <v>27759.070118</v>
      </c>
      <c r="D672" s="534">
        <v>1.8044786963038599E-4</v>
      </c>
    </row>
    <row r="673" spans="1:6">
      <c r="A673" s="531" t="s">
        <v>1027</v>
      </c>
      <c r="B673" s="532">
        <v>5609</v>
      </c>
      <c r="C673" s="533">
        <v>14746.7970107</v>
      </c>
      <c r="D673" s="534">
        <v>9.5861572204720803E-5</v>
      </c>
      <c r="E673" s="535"/>
      <c r="F673" s="535"/>
    </row>
    <row r="674" spans="1:6" s="552" customFormat="1">
      <c r="A674" s="531" t="s">
        <v>1028</v>
      </c>
      <c r="B674" s="532">
        <v>27470</v>
      </c>
      <c r="C674" s="533">
        <v>77864.300010399995</v>
      </c>
      <c r="D674" s="534">
        <v>5.0615697850869704E-4</v>
      </c>
      <c r="E674" s="535"/>
      <c r="F674" s="535"/>
    </row>
    <row r="675" spans="1:6">
      <c r="A675" s="531" t="s">
        <v>1029</v>
      </c>
      <c r="B675" s="532">
        <v>36752</v>
      </c>
      <c r="C675" s="533">
        <v>183404.84501759999</v>
      </c>
      <c r="D675" s="534">
        <v>1.19222342184499E-3</v>
      </c>
      <c r="E675" s="535"/>
      <c r="F675" s="535"/>
    </row>
    <row r="676" spans="1:6">
      <c r="A676" s="531" t="s">
        <v>1030</v>
      </c>
      <c r="B676" s="532">
        <v>7452</v>
      </c>
      <c r="C676" s="533">
        <v>15056.763771</v>
      </c>
      <c r="D676" s="534">
        <v>9.7876511513372196E-5</v>
      </c>
    </row>
    <row r="677" spans="1:6">
      <c r="A677" s="531" t="s">
        <v>1031</v>
      </c>
      <c r="B677" s="532">
        <v>16089</v>
      </c>
      <c r="C677" s="533">
        <v>38508.4880959</v>
      </c>
      <c r="D677" s="534">
        <v>2.50324474489021E-4</v>
      </c>
    </row>
    <row r="678" spans="1:6">
      <c r="A678" s="526" t="s">
        <v>479</v>
      </c>
      <c r="B678" s="527">
        <v>1204190</v>
      </c>
      <c r="C678" s="528">
        <v>3908501.3735539</v>
      </c>
      <c r="D678" s="529">
        <v>2.54072180122457E-2</v>
      </c>
    </row>
    <row r="679" spans="1:6">
      <c r="A679" s="530" t="s">
        <v>1032</v>
      </c>
      <c r="B679" s="527">
        <v>167764</v>
      </c>
      <c r="C679" s="528">
        <v>946725.87650360004</v>
      </c>
      <c r="D679" s="529">
        <v>6.1541927309827103E-3</v>
      </c>
    </row>
    <row r="680" spans="1:6">
      <c r="A680" s="531" t="s">
        <v>1033</v>
      </c>
      <c r="B680" s="532">
        <v>14762</v>
      </c>
      <c r="C680" s="533">
        <v>46673.765667</v>
      </c>
      <c r="D680" s="534">
        <v>3.03402871437569E-4</v>
      </c>
    </row>
    <row r="681" spans="1:6">
      <c r="A681" s="531" t="s">
        <v>1034</v>
      </c>
      <c r="B681" s="532">
        <v>16344</v>
      </c>
      <c r="C681" s="533">
        <v>42681.417858100001</v>
      </c>
      <c r="D681" s="534">
        <v>2.7745060956866702E-4</v>
      </c>
    </row>
    <row r="682" spans="1:6">
      <c r="A682" s="531" t="s">
        <v>1035</v>
      </c>
      <c r="B682" s="532">
        <v>7563</v>
      </c>
      <c r="C682" s="533">
        <v>23334.658412799999</v>
      </c>
      <c r="D682" s="534">
        <v>1.51686975869273E-4</v>
      </c>
    </row>
    <row r="683" spans="1:6">
      <c r="A683" s="531" t="s">
        <v>1036</v>
      </c>
      <c r="B683" s="532">
        <v>10440</v>
      </c>
      <c r="C683" s="533">
        <v>79864.162402799993</v>
      </c>
      <c r="D683" s="534">
        <v>5.1915708646362903E-4</v>
      </c>
    </row>
    <row r="684" spans="1:6">
      <c r="A684" s="531" t="s">
        <v>1037</v>
      </c>
      <c r="B684" s="532">
        <v>14383</v>
      </c>
      <c r="C684" s="533">
        <v>47184.164772900003</v>
      </c>
      <c r="D684" s="534">
        <v>3.06720721456658E-4</v>
      </c>
    </row>
    <row r="685" spans="1:6">
      <c r="A685" s="531" t="s">
        <v>1038</v>
      </c>
      <c r="B685" s="532">
        <v>9194</v>
      </c>
      <c r="C685" s="533">
        <v>53940.885972199998</v>
      </c>
      <c r="D685" s="534">
        <v>3.5064279596842498E-4</v>
      </c>
    </row>
    <row r="686" spans="1:6">
      <c r="A686" s="531" t="s">
        <v>1039</v>
      </c>
      <c r="B686" s="532">
        <v>5719</v>
      </c>
      <c r="C686" s="533">
        <v>11445.483583900001</v>
      </c>
      <c r="D686" s="534">
        <v>7.4401380191229405E-5</v>
      </c>
    </row>
    <row r="687" spans="1:6">
      <c r="A687" s="531" t="s">
        <v>1040</v>
      </c>
      <c r="B687" s="532">
        <v>5277</v>
      </c>
      <c r="C687" s="533">
        <v>21849.8022127</v>
      </c>
      <c r="D687" s="534">
        <v>1.4203466630427201E-4</v>
      </c>
    </row>
    <row r="688" spans="1:6">
      <c r="A688" s="531" t="s">
        <v>1041</v>
      </c>
      <c r="B688" s="532">
        <v>4964</v>
      </c>
      <c r="C688" s="533">
        <v>13866.4314799</v>
      </c>
      <c r="D688" s="534">
        <v>9.0138754983049002E-5</v>
      </c>
    </row>
    <row r="689" spans="1:4">
      <c r="A689" s="531" t="s">
        <v>1042</v>
      </c>
      <c r="B689" s="532">
        <v>5657</v>
      </c>
      <c r="C689" s="533">
        <v>14225.5285012</v>
      </c>
      <c r="D689" s="534">
        <v>9.2473065614087996E-5</v>
      </c>
    </row>
    <row r="690" spans="1:4">
      <c r="A690" s="537" t="s">
        <v>865</v>
      </c>
      <c r="B690" s="538">
        <v>46863</v>
      </c>
      <c r="C690" s="539">
        <v>529609.49661060004</v>
      </c>
      <c r="D690" s="540">
        <v>3.4427271876601899E-3</v>
      </c>
    </row>
    <row r="691" spans="1:4">
      <c r="A691" s="541"/>
      <c r="B691" s="542"/>
      <c r="C691" s="514"/>
      <c r="D691" s="543" t="s">
        <v>1443</v>
      </c>
    </row>
    <row r="692" spans="1:4">
      <c r="A692" s="1130"/>
      <c r="B692" s="1130"/>
      <c r="C692" s="1130"/>
      <c r="D692" s="1130"/>
    </row>
    <row r="693" spans="1:4">
      <c r="A693" s="1130"/>
      <c r="B693" s="1130"/>
      <c r="C693" s="1130"/>
      <c r="D693" s="1130"/>
    </row>
    <row r="694" spans="1:4">
      <c r="A694" s="1130"/>
      <c r="B694" s="1130"/>
      <c r="C694" s="1130"/>
      <c r="D694" s="1130"/>
    </row>
    <row r="695" spans="1:4">
      <c r="A695" s="512"/>
      <c r="B695" s="513"/>
      <c r="C695" s="514"/>
      <c r="D695" s="515" t="s">
        <v>96</v>
      </c>
    </row>
    <row r="696" spans="1:4">
      <c r="A696" s="1128" t="s">
        <v>1440</v>
      </c>
      <c r="B696" s="516" t="s">
        <v>1441</v>
      </c>
      <c r="C696" s="517" t="s">
        <v>1442</v>
      </c>
      <c r="D696" s="518" t="s">
        <v>1175</v>
      </c>
    </row>
    <row r="697" spans="1:4">
      <c r="A697" s="1129"/>
      <c r="B697" s="519" t="s">
        <v>8</v>
      </c>
      <c r="C697" s="520" t="s">
        <v>9</v>
      </c>
      <c r="D697" s="521" t="s">
        <v>10</v>
      </c>
    </row>
    <row r="698" spans="1:4">
      <c r="A698" s="522"/>
      <c r="B698" s="523"/>
      <c r="C698" s="524"/>
      <c r="D698" s="525"/>
    </row>
    <row r="699" spans="1:4">
      <c r="A699" s="531" t="s">
        <v>712</v>
      </c>
      <c r="B699" s="532">
        <v>9158</v>
      </c>
      <c r="C699" s="533">
        <v>19069.7654449</v>
      </c>
      <c r="D699" s="534">
        <v>1.23963033857248E-4</v>
      </c>
    </row>
    <row r="700" spans="1:4">
      <c r="A700" s="531" t="s">
        <v>1043</v>
      </c>
      <c r="B700" s="532">
        <v>17440</v>
      </c>
      <c r="C700" s="533">
        <v>42980.3135846</v>
      </c>
      <c r="D700" s="534">
        <v>2.7939358160841102E-4</v>
      </c>
    </row>
    <row r="701" spans="1:4">
      <c r="A701" s="530" t="s">
        <v>1044</v>
      </c>
      <c r="B701" s="527">
        <v>201713</v>
      </c>
      <c r="C701" s="528">
        <v>422281.96817529999</v>
      </c>
      <c r="D701" s="529">
        <v>2.74504445633965E-3</v>
      </c>
    </row>
    <row r="702" spans="1:4">
      <c r="A702" s="531" t="s">
        <v>1045</v>
      </c>
      <c r="B702" s="532">
        <v>11576</v>
      </c>
      <c r="C702" s="533">
        <v>14850.4974244</v>
      </c>
      <c r="D702" s="534">
        <v>9.6535676872218997E-5</v>
      </c>
    </row>
    <row r="703" spans="1:4">
      <c r="A703" s="531" t="s">
        <v>1046</v>
      </c>
      <c r="B703" s="532">
        <v>44449</v>
      </c>
      <c r="C703" s="533">
        <v>88517.879799200004</v>
      </c>
      <c r="D703" s="534">
        <v>5.7541058710056895E-4</v>
      </c>
    </row>
    <row r="704" spans="1:4">
      <c r="A704" s="531" t="s">
        <v>1047</v>
      </c>
      <c r="B704" s="532">
        <v>45073</v>
      </c>
      <c r="C704" s="533">
        <v>151810.1455785</v>
      </c>
      <c r="D704" s="534">
        <v>9.8684203906945593E-4</v>
      </c>
    </row>
    <row r="705" spans="1:4">
      <c r="A705" s="531" t="s">
        <v>1048</v>
      </c>
      <c r="B705" s="532">
        <v>17708</v>
      </c>
      <c r="C705" s="533">
        <v>26123.3871225</v>
      </c>
      <c r="D705" s="534">
        <v>1.69815110295367E-4</v>
      </c>
    </row>
    <row r="706" spans="1:4">
      <c r="A706" s="531" t="s">
        <v>1049</v>
      </c>
      <c r="B706" s="532">
        <v>23420</v>
      </c>
      <c r="C706" s="533">
        <v>36499.091111499998</v>
      </c>
      <c r="D706" s="534">
        <v>2.3726238690700301E-4</v>
      </c>
    </row>
    <row r="707" spans="1:4">
      <c r="A707" s="531" t="s">
        <v>1050</v>
      </c>
      <c r="B707" s="532">
        <v>24774</v>
      </c>
      <c r="C707" s="533">
        <v>30516.347168</v>
      </c>
      <c r="D707" s="534">
        <v>1.9837155250370501E-4</v>
      </c>
    </row>
    <row r="708" spans="1:4">
      <c r="A708" s="531" t="s">
        <v>1051</v>
      </c>
      <c r="B708" s="532">
        <v>34713</v>
      </c>
      <c r="C708" s="533">
        <v>73964.619971199994</v>
      </c>
      <c r="D708" s="534">
        <v>4.8080710359132799E-4</v>
      </c>
    </row>
    <row r="709" spans="1:4">
      <c r="A709" s="530" t="s">
        <v>1052</v>
      </c>
      <c r="B709" s="527">
        <v>151417</v>
      </c>
      <c r="C709" s="528">
        <v>270369.9776176</v>
      </c>
      <c r="D709" s="529">
        <v>1.7575403738569601E-3</v>
      </c>
    </row>
    <row r="710" spans="1:4">
      <c r="A710" s="531" t="s">
        <v>1053</v>
      </c>
      <c r="B710" s="532">
        <v>18243</v>
      </c>
      <c r="C710" s="533">
        <v>37893.929732299999</v>
      </c>
      <c r="D710" s="534">
        <v>2.46329537086444E-4</v>
      </c>
    </row>
    <row r="711" spans="1:4">
      <c r="A711" s="531" t="s">
        <v>1054</v>
      </c>
      <c r="B711" s="532">
        <v>7917</v>
      </c>
      <c r="C711" s="533">
        <v>11640.4700629</v>
      </c>
      <c r="D711" s="534">
        <v>7.5668890039099504E-5</v>
      </c>
    </row>
    <row r="712" spans="1:4">
      <c r="A712" s="531" t="s">
        <v>1038</v>
      </c>
      <c r="B712" s="532">
        <v>6900</v>
      </c>
      <c r="C712" s="533">
        <v>18358.920515900001</v>
      </c>
      <c r="D712" s="534">
        <v>1.19342185517215E-4</v>
      </c>
    </row>
    <row r="713" spans="1:4">
      <c r="A713" s="531" t="s">
        <v>1055</v>
      </c>
      <c r="B713" s="532">
        <v>32851</v>
      </c>
      <c r="C713" s="533">
        <v>79849.743278800001</v>
      </c>
      <c r="D713" s="534">
        <v>5.19063354930235E-4</v>
      </c>
    </row>
    <row r="714" spans="1:4">
      <c r="A714" s="531" t="s">
        <v>1056</v>
      </c>
      <c r="B714" s="532">
        <v>27315</v>
      </c>
      <c r="C714" s="533">
        <v>44516.916989700003</v>
      </c>
      <c r="D714" s="534">
        <v>2.8938227394350799E-4</v>
      </c>
    </row>
    <row r="715" spans="1:4">
      <c r="A715" s="531" t="s">
        <v>1057</v>
      </c>
      <c r="B715" s="532">
        <v>14049</v>
      </c>
      <c r="C715" s="533">
        <v>21007.097238999999</v>
      </c>
      <c r="D715" s="534">
        <v>1.3655666158060201E-4</v>
      </c>
    </row>
    <row r="716" spans="1:4">
      <c r="A716" s="531" t="s">
        <v>1058</v>
      </c>
      <c r="B716" s="532">
        <v>4659</v>
      </c>
      <c r="C716" s="533">
        <v>3517.5383310000002</v>
      </c>
      <c r="D716" s="534">
        <v>2.28657622706386E-5</v>
      </c>
    </row>
    <row r="717" spans="1:4">
      <c r="A717" s="531" t="s">
        <v>1059</v>
      </c>
      <c r="B717" s="532">
        <v>16847</v>
      </c>
      <c r="C717" s="533">
        <v>16137.557334200001</v>
      </c>
      <c r="D717" s="534">
        <v>1.0490221140752E-4</v>
      </c>
    </row>
    <row r="718" spans="1:4">
      <c r="A718" s="531" t="s">
        <v>1060</v>
      </c>
      <c r="B718" s="532">
        <v>22636</v>
      </c>
      <c r="C718" s="533">
        <v>37447.804133799997</v>
      </c>
      <c r="D718" s="534">
        <v>2.43429497081693E-4</v>
      </c>
    </row>
    <row r="719" spans="1:4">
      <c r="A719" s="530" t="s">
        <v>1061</v>
      </c>
      <c r="B719" s="527">
        <v>114791</v>
      </c>
      <c r="C719" s="528">
        <v>205569.2134758</v>
      </c>
      <c r="D719" s="529">
        <v>1.33630292641715E-3</v>
      </c>
    </row>
    <row r="720" spans="1:4">
      <c r="A720" s="531" t="s">
        <v>1062</v>
      </c>
      <c r="B720" s="532">
        <v>14872</v>
      </c>
      <c r="C720" s="533">
        <v>21344.5524817</v>
      </c>
      <c r="D720" s="534">
        <v>1.3875028980308801E-4</v>
      </c>
    </row>
    <row r="721" spans="1:4">
      <c r="A721" s="531" t="s">
        <v>1063</v>
      </c>
      <c r="B721" s="532">
        <v>22955</v>
      </c>
      <c r="C721" s="533">
        <v>33602.099445</v>
      </c>
      <c r="D721" s="534">
        <v>2.18430488996347E-4</v>
      </c>
    </row>
    <row r="722" spans="1:4">
      <c r="A722" s="531" t="s">
        <v>752</v>
      </c>
      <c r="B722" s="532">
        <v>19769</v>
      </c>
      <c r="C722" s="533">
        <v>33889.981989699998</v>
      </c>
      <c r="D722" s="534">
        <v>2.2030186983418E-4</v>
      </c>
    </row>
    <row r="723" spans="1:4">
      <c r="A723" s="531" t="s">
        <v>1064</v>
      </c>
      <c r="B723" s="532">
        <v>30239</v>
      </c>
      <c r="C723" s="533">
        <v>72616.375276000006</v>
      </c>
      <c r="D723" s="534">
        <v>4.7204283728286998E-4</v>
      </c>
    </row>
    <row r="724" spans="1:4">
      <c r="A724" s="531" t="s">
        <v>1065</v>
      </c>
      <c r="B724" s="532">
        <v>26956</v>
      </c>
      <c r="C724" s="533">
        <v>44116.204283400002</v>
      </c>
      <c r="D724" s="534">
        <v>2.8677744050066198E-4</v>
      </c>
    </row>
    <row r="725" spans="1:4">
      <c r="A725" s="530" t="s">
        <v>1066</v>
      </c>
      <c r="B725" s="527">
        <v>176223</v>
      </c>
      <c r="C725" s="528">
        <v>532626.36368419998</v>
      </c>
      <c r="D725" s="529">
        <v>3.4623383358029398E-3</v>
      </c>
    </row>
    <row r="726" spans="1:4">
      <c r="A726" s="531" t="s">
        <v>1067</v>
      </c>
      <c r="B726" s="532">
        <v>21631</v>
      </c>
      <c r="C726" s="533">
        <v>30161.181497699999</v>
      </c>
      <c r="D726" s="534">
        <v>1.9606279762470399E-4</v>
      </c>
    </row>
    <row r="727" spans="1:4">
      <c r="A727" s="531" t="s">
        <v>1068</v>
      </c>
      <c r="B727" s="532">
        <v>21222</v>
      </c>
      <c r="C727" s="533">
        <v>25086.8819492</v>
      </c>
      <c r="D727" s="534">
        <v>1.63077307134533E-4</v>
      </c>
    </row>
    <row r="728" spans="1:4">
      <c r="A728" s="531" t="s">
        <v>1069</v>
      </c>
      <c r="B728" s="532">
        <v>39692</v>
      </c>
      <c r="C728" s="533">
        <v>59690.6066842</v>
      </c>
      <c r="D728" s="534">
        <v>3.8801886256718799E-4</v>
      </c>
    </row>
    <row r="729" spans="1:4">
      <c r="A729" s="531" t="s">
        <v>117</v>
      </c>
      <c r="B729" s="532">
        <v>21165</v>
      </c>
      <c r="C729" s="533">
        <v>24660.9887748</v>
      </c>
      <c r="D729" s="534">
        <v>1.6030878802766399E-4</v>
      </c>
    </row>
    <row r="730" spans="1:4">
      <c r="A730" s="531" t="s">
        <v>1070</v>
      </c>
      <c r="B730" s="532">
        <v>41507</v>
      </c>
      <c r="C730" s="533">
        <v>172654.31395040001</v>
      </c>
      <c r="D730" s="534">
        <v>1.1223395813479899E-3</v>
      </c>
    </row>
    <row r="731" spans="1:4">
      <c r="A731" s="531" t="s">
        <v>1071</v>
      </c>
      <c r="B731" s="532">
        <v>31006</v>
      </c>
      <c r="C731" s="533">
        <v>220372.3908279</v>
      </c>
      <c r="D731" s="534">
        <v>1.43253099910086E-3</v>
      </c>
    </row>
    <row r="732" spans="1:4">
      <c r="A732" s="530" t="s">
        <v>1072</v>
      </c>
      <c r="B732" s="527">
        <v>86446</v>
      </c>
      <c r="C732" s="528">
        <v>241731.70762930001</v>
      </c>
      <c r="D732" s="529">
        <v>1.5713772643824199E-3</v>
      </c>
    </row>
    <row r="733" spans="1:4">
      <c r="A733" s="531" t="s">
        <v>1073</v>
      </c>
      <c r="B733" s="532">
        <v>8342</v>
      </c>
      <c r="C733" s="533">
        <v>20011.013265400001</v>
      </c>
      <c r="D733" s="534">
        <v>1.3008161647840499E-4</v>
      </c>
    </row>
    <row r="734" spans="1:4">
      <c r="A734" s="531" t="s">
        <v>1074</v>
      </c>
      <c r="B734" s="532">
        <v>19402</v>
      </c>
      <c r="C734" s="533">
        <v>36206.998820300003</v>
      </c>
      <c r="D734" s="534">
        <v>2.35363640606841E-4</v>
      </c>
    </row>
    <row r="735" spans="1:4">
      <c r="A735" s="531" t="s">
        <v>1075</v>
      </c>
      <c r="B735" s="532">
        <v>17561</v>
      </c>
      <c r="C735" s="533">
        <v>29463.939041000001</v>
      </c>
      <c r="D735" s="534">
        <v>1.9153037217267799E-4</v>
      </c>
    </row>
    <row r="736" spans="1:4">
      <c r="A736" s="537" t="s">
        <v>1076</v>
      </c>
      <c r="B736" s="538">
        <v>28670</v>
      </c>
      <c r="C736" s="539">
        <v>137780.47435629999</v>
      </c>
      <c r="D736" s="540">
        <v>8.9564214393971495E-4</v>
      </c>
    </row>
    <row r="737" spans="1:4">
      <c r="A737" s="541"/>
      <c r="B737" s="542"/>
      <c r="C737" s="514"/>
      <c r="D737" s="543" t="s">
        <v>1443</v>
      </c>
    </row>
    <row r="738" spans="1:4">
      <c r="A738" s="1130"/>
      <c r="B738" s="1130"/>
      <c r="C738" s="1130"/>
      <c r="D738" s="1130"/>
    </row>
    <row r="739" spans="1:4">
      <c r="A739" s="512"/>
      <c r="B739" s="513"/>
      <c r="C739" s="514"/>
      <c r="D739" s="515" t="s">
        <v>96</v>
      </c>
    </row>
    <row r="740" spans="1:4">
      <c r="A740" s="1128" t="s">
        <v>1440</v>
      </c>
      <c r="B740" s="516" t="s">
        <v>1441</v>
      </c>
      <c r="C740" s="517" t="s">
        <v>1442</v>
      </c>
      <c r="D740" s="518" t="s">
        <v>1175</v>
      </c>
    </row>
    <row r="741" spans="1:4">
      <c r="A741" s="1129"/>
      <c r="B741" s="519" t="s">
        <v>8</v>
      </c>
      <c r="C741" s="520" t="s">
        <v>9</v>
      </c>
      <c r="D741" s="521" t="s">
        <v>10</v>
      </c>
    </row>
    <row r="742" spans="1:4">
      <c r="A742" s="531" t="s">
        <v>1077</v>
      </c>
      <c r="B742" s="532">
        <v>12471</v>
      </c>
      <c r="C742" s="533">
        <v>18269.2821463</v>
      </c>
      <c r="D742" s="534">
        <v>1.18759491184779E-4</v>
      </c>
    </row>
    <row r="743" spans="1:4">
      <c r="A743" s="530" t="s">
        <v>1078</v>
      </c>
      <c r="B743" s="527">
        <v>203653</v>
      </c>
      <c r="C743" s="528">
        <v>956542.25581690005</v>
      </c>
      <c r="D743" s="529">
        <v>6.2180041168482603E-3</v>
      </c>
    </row>
    <row r="744" spans="1:4">
      <c r="A744" s="531" t="s">
        <v>1079</v>
      </c>
      <c r="B744" s="532">
        <v>28792</v>
      </c>
      <c r="C744" s="533">
        <v>38784.564044400002</v>
      </c>
      <c r="D744" s="534">
        <v>2.52119106533656E-4</v>
      </c>
    </row>
    <row r="745" spans="1:4">
      <c r="A745" s="531" t="s">
        <v>1080</v>
      </c>
      <c r="B745" s="532">
        <v>10101</v>
      </c>
      <c r="C745" s="533">
        <v>19215.651916999999</v>
      </c>
      <c r="D745" s="534">
        <v>1.24911369049545E-4</v>
      </c>
    </row>
    <row r="746" spans="1:4">
      <c r="A746" s="531" t="s">
        <v>1081</v>
      </c>
      <c r="B746" s="532">
        <v>1659</v>
      </c>
      <c r="C746" s="533">
        <v>6848.1324187</v>
      </c>
      <c r="D746" s="534">
        <v>4.4516293256520398E-5</v>
      </c>
    </row>
    <row r="747" spans="1:4">
      <c r="A747" s="531" t="s">
        <v>1082</v>
      </c>
      <c r="B747" s="532">
        <v>5894</v>
      </c>
      <c r="C747" s="533">
        <v>14155.689100899999</v>
      </c>
      <c r="D747" s="534">
        <v>9.2019074506070693E-5</v>
      </c>
    </row>
    <row r="748" spans="1:4">
      <c r="A748" s="531" t="s">
        <v>865</v>
      </c>
      <c r="B748" s="532">
        <v>71175</v>
      </c>
      <c r="C748" s="533">
        <v>716737.42379499995</v>
      </c>
      <c r="D748" s="534">
        <v>4.6591525097346197E-3</v>
      </c>
    </row>
    <row r="749" spans="1:4">
      <c r="A749" s="531" t="s">
        <v>1083</v>
      </c>
      <c r="B749" s="532">
        <v>26902</v>
      </c>
      <c r="C749" s="533">
        <v>45128.820451699998</v>
      </c>
      <c r="D749" s="534">
        <v>2.93359953154951E-4</v>
      </c>
    </row>
    <row r="750" spans="1:4">
      <c r="A750" s="531" t="s">
        <v>1084</v>
      </c>
      <c r="B750" s="532">
        <v>19261</v>
      </c>
      <c r="C750" s="533">
        <v>33756.306299700002</v>
      </c>
      <c r="D750" s="534">
        <v>2.19432910846025E-4</v>
      </c>
    </row>
    <row r="751" spans="1:4">
      <c r="A751" s="531" t="s">
        <v>1085</v>
      </c>
      <c r="B751" s="532">
        <v>30604</v>
      </c>
      <c r="C751" s="533">
        <v>54249.465358100002</v>
      </c>
      <c r="D751" s="534">
        <v>3.52648716648074E-4</v>
      </c>
    </row>
    <row r="752" spans="1:4">
      <c r="A752" s="531" t="s">
        <v>1086</v>
      </c>
      <c r="B752" s="532">
        <v>395</v>
      </c>
      <c r="C752" s="533">
        <v>3495.2262243</v>
      </c>
      <c r="D752" s="534">
        <v>2.2720722393442899E-5</v>
      </c>
    </row>
    <row r="753" spans="1:4">
      <c r="A753" s="531" t="s">
        <v>1087</v>
      </c>
      <c r="B753" s="532">
        <v>8870</v>
      </c>
      <c r="C753" s="533">
        <v>24170.9762071</v>
      </c>
      <c r="D753" s="534">
        <v>1.5712346072535501E-4</v>
      </c>
    </row>
    <row r="754" spans="1:4">
      <c r="A754" s="530" t="s">
        <v>1088</v>
      </c>
      <c r="B754" s="527">
        <v>102183</v>
      </c>
      <c r="C754" s="528">
        <v>332654.01065120002</v>
      </c>
      <c r="D754" s="529">
        <v>2.1624178076155901E-3</v>
      </c>
    </row>
    <row r="755" spans="1:4">
      <c r="A755" s="531" t="s">
        <v>1089</v>
      </c>
      <c r="B755" s="532">
        <v>9569</v>
      </c>
      <c r="C755" s="533">
        <v>17342.3183489</v>
      </c>
      <c r="D755" s="534">
        <v>1.12733761873448E-4</v>
      </c>
    </row>
    <row r="756" spans="1:4">
      <c r="A756" s="531" t="s">
        <v>1090</v>
      </c>
      <c r="B756" s="532">
        <v>4899</v>
      </c>
      <c r="C756" s="533">
        <v>13141.2318342</v>
      </c>
      <c r="D756" s="534">
        <v>8.5424593789356105E-5</v>
      </c>
    </row>
    <row r="757" spans="1:4">
      <c r="A757" s="531" t="s">
        <v>1085</v>
      </c>
      <c r="B757" s="532">
        <v>16738</v>
      </c>
      <c r="C757" s="533">
        <v>32404.864926499999</v>
      </c>
      <c r="D757" s="534">
        <v>2.1064786452827501E-4</v>
      </c>
    </row>
    <row r="758" spans="1:4">
      <c r="A758" s="531" t="s">
        <v>1091</v>
      </c>
      <c r="B758" s="532">
        <v>12976</v>
      </c>
      <c r="C758" s="533">
        <v>26750.1895472</v>
      </c>
      <c r="D758" s="534">
        <v>1.7388964023226601E-4</v>
      </c>
    </row>
    <row r="759" spans="1:4">
      <c r="A759" s="531" t="s">
        <v>1092</v>
      </c>
      <c r="B759" s="532">
        <v>1055</v>
      </c>
      <c r="C759" s="533">
        <v>3964.6669232999998</v>
      </c>
      <c r="D759" s="534">
        <v>2.5772322237827499E-5</v>
      </c>
    </row>
    <row r="760" spans="1:4">
      <c r="A760" s="531" t="s">
        <v>1093</v>
      </c>
      <c r="B760" s="532">
        <v>56946</v>
      </c>
      <c r="C760" s="533">
        <v>239050.73907109999</v>
      </c>
      <c r="D760" s="534">
        <v>1.5539496249544101E-3</v>
      </c>
    </row>
    <row r="761" spans="1:4">
      <c r="A761" s="526" t="s">
        <v>475</v>
      </c>
      <c r="B761" s="527">
        <v>674594</v>
      </c>
      <c r="C761" s="528">
        <v>2004052.8461196001</v>
      </c>
      <c r="D761" s="529">
        <v>1.30273480045177E-2</v>
      </c>
    </row>
    <row r="762" spans="1:4">
      <c r="A762" s="530" t="s">
        <v>1094</v>
      </c>
      <c r="B762" s="527">
        <v>148763</v>
      </c>
      <c r="C762" s="528">
        <v>275898.87171069998</v>
      </c>
      <c r="D762" s="529">
        <v>1.7934809567464701E-3</v>
      </c>
    </row>
    <row r="763" spans="1:4">
      <c r="A763" s="531" t="s">
        <v>1095</v>
      </c>
      <c r="B763" s="532">
        <v>9534</v>
      </c>
      <c r="C763" s="533">
        <v>7063.6600593000003</v>
      </c>
      <c r="D763" s="534">
        <v>4.5917330950773501E-5</v>
      </c>
    </row>
    <row r="764" spans="1:4">
      <c r="A764" s="531" t="s">
        <v>1096</v>
      </c>
      <c r="B764" s="532">
        <v>9202</v>
      </c>
      <c r="C764" s="533">
        <v>17223.496200099999</v>
      </c>
      <c r="D764" s="534">
        <v>1.11961358348232E-4</v>
      </c>
    </row>
    <row r="765" spans="1:4">
      <c r="A765" s="531" t="s">
        <v>1097</v>
      </c>
      <c r="B765" s="532">
        <v>13578</v>
      </c>
      <c r="C765" s="533">
        <v>14535.4082968</v>
      </c>
      <c r="D765" s="534">
        <v>9.4487439608599406E-5</v>
      </c>
    </row>
    <row r="766" spans="1:4">
      <c r="A766" s="531" t="s">
        <v>1098</v>
      </c>
      <c r="B766" s="532">
        <v>19606</v>
      </c>
      <c r="C766" s="533">
        <v>20266.672512100002</v>
      </c>
      <c r="D766" s="534">
        <v>1.3174352972774E-4</v>
      </c>
    </row>
    <row r="767" spans="1:4">
      <c r="A767" s="531" t="s">
        <v>1099</v>
      </c>
      <c r="B767" s="532">
        <v>28678</v>
      </c>
      <c r="C767" s="533">
        <v>105576.64445779999</v>
      </c>
      <c r="D767" s="534">
        <v>6.8630110785956498E-4</v>
      </c>
    </row>
    <row r="768" spans="1:4">
      <c r="A768" s="531" t="s">
        <v>1100</v>
      </c>
      <c r="B768" s="532">
        <v>8606</v>
      </c>
      <c r="C768" s="533">
        <v>5782.8985905999998</v>
      </c>
      <c r="D768" s="534">
        <v>3.7591739439632097E-5</v>
      </c>
    </row>
    <row r="769" spans="1:4">
      <c r="A769" s="531" t="s">
        <v>1101</v>
      </c>
      <c r="B769" s="532">
        <v>25885</v>
      </c>
      <c r="C769" s="533">
        <v>47470.515128500003</v>
      </c>
      <c r="D769" s="534">
        <v>3.0858214229735202E-4</v>
      </c>
    </row>
    <row r="770" spans="1:4">
      <c r="A770" s="531" t="s">
        <v>1102</v>
      </c>
      <c r="B770" s="532">
        <v>23696</v>
      </c>
      <c r="C770" s="533">
        <v>36030.895586899998</v>
      </c>
      <c r="D770" s="534">
        <v>2.3421888132034601E-4</v>
      </c>
    </row>
    <row r="771" spans="1:4">
      <c r="A771" s="531" t="s">
        <v>1103</v>
      </c>
      <c r="B771" s="532">
        <v>9978</v>
      </c>
      <c r="C771" s="533">
        <v>21948.6808786</v>
      </c>
      <c r="D771" s="534">
        <v>1.4267742719423299E-4</v>
      </c>
    </row>
    <row r="772" spans="1:4">
      <c r="A772" s="530" t="s">
        <v>1104</v>
      </c>
      <c r="B772" s="527">
        <v>123582</v>
      </c>
      <c r="C772" s="528">
        <v>339124.48972760001</v>
      </c>
      <c r="D772" s="529">
        <v>2.2044791648534599E-3</v>
      </c>
    </row>
    <row r="773" spans="1:4">
      <c r="A773" s="531" t="s">
        <v>1105</v>
      </c>
      <c r="B773" s="532">
        <v>11588</v>
      </c>
      <c r="C773" s="533">
        <v>28717.399494000001</v>
      </c>
      <c r="D773" s="534">
        <v>1.8667749092419499E-4</v>
      </c>
    </row>
    <row r="774" spans="1:4">
      <c r="A774" s="531" t="s">
        <v>1106</v>
      </c>
      <c r="B774" s="532">
        <v>6068</v>
      </c>
      <c r="C774" s="533">
        <v>16197.508292099999</v>
      </c>
      <c r="D774" s="534">
        <v>1.0529192268348701E-4</v>
      </c>
    </row>
    <row r="775" spans="1:4">
      <c r="A775" s="531" t="s">
        <v>1107</v>
      </c>
      <c r="B775" s="532">
        <v>14929</v>
      </c>
      <c r="C775" s="533">
        <v>21684.383359399999</v>
      </c>
      <c r="D775" s="534">
        <v>1.4095936084383001E-4</v>
      </c>
    </row>
    <row r="776" spans="1:4">
      <c r="A776" s="531" t="s">
        <v>1108</v>
      </c>
      <c r="B776" s="532">
        <v>27217</v>
      </c>
      <c r="C776" s="533">
        <v>44094.503583199999</v>
      </c>
      <c r="D776" s="534">
        <v>2.8663637507217601E-4</v>
      </c>
    </row>
    <row r="777" spans="1:4">
      <c r="A777" s="531" t="s">
        <v>1109</v>
      </c>
      <c r="B777" s="532">
        <v>34955</v>
      </c>
      <c r="C777" s="533">
        <v>131006.1475297</v>
      </c>
      <c r="D777" s="534">
        <v>8.5160562402591304E-4</v>
      </c>
    </row>
    <row r="778" spans="1:4">
      <c r="A778" s="531" t="s">
        <v>1110</v>
      </c>
      <c r="B778" s="532">
        <v>11482</v>
      </c>
      <c r="C778" s="533">
        <v>22904.721682799998</v>
      </c>
      <c r="D778" s="534">
        <v>1.48892171624226E-4</v>
      </c>
    </row>
    <row r="779" spans="1:4">
      <c r="A779" s="531" t="s">
        <v>1111</v>
      </c>
      <c r="B779" s="532">
        <v>17343</v>
      </c>
      <c r="C779" s="533">
        <v>74519.825786400004</v>
      </c>
      <c r="D779" s="534">
        <v>4.8441621967963201E-4</v>
      </c>
    </row>
    <row r="780" spans="1:4">
      <c r="A780" s="530" t="s">
        <v>1112</v>
      </c>
      <c r="B780" s="527">
        <v>177597</v>
      </c>
      <c r="C780" s="528">
        <v>220901.74392370001</v>
      </c>
      <c r="D780" s="529">
        <v>1.43597205955474E-3</v>
      </c>
    </row>
    <row r="781" spans="1:4">
      <c r="A781" s="531" t="s">
        <v>1113</v>
      </c>
      <c r="B781" s="532">
        <v>12054</v>
      </c>
      <c r="C781" s="533">
        <v>9635.7508022999991</v>
      </c>
      <c r="D781" s="534">
        <v>6.2637210006427806E-5</v>
      </c>
    </row>
    <row r="782" spans="1:4">
      <c r="A782" s="537" t="s">
        <v>1114</v>
      </c>
      <c r="B782" s="538">
        <v>19935</v>
      </c>
      <c r="C782" s="539">
        <v>42438.921740500002</v>
      </c>
      <c r="D782" s="540">
        <v>2.7587426325632501E-4</v>
      </c>
    </row>
    <row r="783" spans="1:4">
      <c r="A783" s="541"/>
      <c r="B783" s="542"/>
      <c r="C783" s="514"/>
      <c r="D783" s="543" t="s">
        <v>1445</v>
      </c>
    </row>
    <row r="784" spans="1:4">
      <c r="A784" s="1130"/>
      <c r="B784" s="1130"/>
      <c r="C784" s="1130"/>
      <c r="D784" s="1130"/>
    </row>
    <row r="785" spans="1:4">
      <c r="A785" s="1130"/>
      <c r="B785" s="1130"/>
      <c r="C785" s="1130"/>
      <c r="D785" s="1130"/>
    </row>
    <row r="786" spans="1:4">
      <c r="A786" s="1130"/>
      <c r="B786" s="1130"/>
      <c r="C786" s="1130"/>
      <c r="D786" s="1130"/>
    </row>
    <row r="787" spans="1:4">
      <c r="A787" s="512"/>
      <c r="B787" s="513"/>
      <c r="C787" s="514"/>
      <c r="D787" s="515" t="s">
        <v>96</v>
      </c>
    </row>
    <row r="788" spans="1:4">
      <c r="A788" s="1128" t="s">
        <v>1440</v>
      </c>
      <c r="B788" s="516" t="s">
        <v>1441</v>
      </c>
      <c r="C788" s="517" t="s">
        <v>1442</v>
      </c>
      <c r="D788" s="518" t="s">
        <v>1175</v>
      </c>
    </row>
    <row r="789" spans="1:4">
      <c r="A789" s="1129"/>
      <c r="B789" s="519" t="s">
        <v>8</v>
      </c>
      <c r="C789" s="520" t="s">
        <v>9</v>
      </c>
      <c r="D789" s="521" t="s">
        <v>10</v>
      </c>
    </row>
    <row r="790" spans="1:4">
      <c r="A790" s="531" t="s">
        <v>1115</v>
      </c>
      <c r="B790" s="532">
        <v>12656</v>
      </c>
      <c r="C790" s="533">
        <v>9651.9633068999992</v>
      </c>
      <c r="D790" s="534">
        <v>6.2742599412629304E-5</v>
      </c>
    </row>
    <row r="791" spans="1:4">
      <c r="A791" s="531" t="s">
        <v>1116</v>
      </c>
      <c r="B791" s="532">
        <v>20181</v>
      </c>
      <c r="C791" s="533">
        <v>19940.3268885</v>
      </c>
      <c r="D791" s="534">
        <v>1.2962211959795201E-4</v>
      </c>
    </row>
    <row r="792" spans="1:4">
      <c r="A792" s="531" t="s">
        <v>1117</v>
      </c>
      <c r="B792" s="532">
        <v>22205</v>
      </c>
      <c r="C792" s="533">
        <v>11316.109251600001</v>
      </c>
      <c r="D792" s="534">
        <v>7.3560382184122207E-5</v>
      </c>
    </row>
    <row r="793" spans="1:4">
      <c r="A793" s="531" t="s">
        <v>1118</v>
      </c>
      <c r="B793" s="532">
        <v>13400</v>
      </c>
      <c r="C793" s="533">
        <v>12281.423755399999</v>
      </c>
      <c r="D793" s="534">
        <v>7.9835410309832806E-5</v>
      </c>
    </row>
    <row r="794" spans="1:4">
      <c r="A794" s="531" t="s">
        <v>1119</v>
      </c>
      <c r="B794" s="532">
        <v>12496</v>
      </c>
      <c r="C794" s="533">
        <v>22321.348326399999</v>
      </c>
      <c r="D794" s="534">
        <v>1.4509995239951799E-4</v>
      </c>
    </row>
    <row r="795" spans="1:4">
      <c r="A795" s="531" t="s">
        <v>1120</v>
      </c>
      <c r="B795" s="532">
        <v>12369</v>
      </c>
      <c r="C795" s="533">
        <v>8191.3251400999998</v>
      </c>
      <c r="D795" s="534">
        <v>5.3247719203043901E-5</v>
      </c>
    </row>
    <row r="796" spans="1:4">
      <c r="A796" s="531" t="s">
        <v>1121</v>
      </c>
      <c r="B796" s="532">
        <v>561</v>
      </c>
      <c r="C796" s="533">
        <v>1881.1205255</v>
      </c>
      <c r="D796" s="534">
        <v>1.22282263023054E-5</v>
      </c>
    </row>
    <row r="797" spans="1:4">
      <c r="A797" s="531" t="s">
        <v>1122</v>
      </c>
      <c r="B797" s="532">
        <v>11110</v>
      </c>
      <c r="C797" s="533">
        <v>6402.2916848000004</v>
      </c>
      <c r="D797" s="534">
        <v>4.1618105014453297E-5</v>
      </c>
    </row>
    <row r="798" spans="1:4">
      <c r="A798" s="531" t="s">
        <v>1123</v>
      </c>
      <c r="B798" s="532">
        <v>21393</v>
      </c>
      <c r="C798" s="533">
        <v>66999.039806200002</v>
      </c>
      <c r="D798" s="534">
        <v>4.3552734111474198E-4</v>
      </c>
    </row>
    <row r="799" spans="1:4">
      <c r="A799" s="531" t="s">
        <v>1124</v>
      </c>
      <c r="B799" s="532">
        <v>19237</v>
      </c>
      <c r="C799" s="533">
        <v>9842.1226955000002</v>
      </c>
      <c r="D799" s="534">
        <v>6.3978730753384795E-5</v>
      </c>
    </row>
    <row r="800" spans="1:4">
      <c r="A800" s="530" t="s">
        <v>1125</v>
      </c>
      <c r="B800" s="527">
        <v>224652</v>
      </c>
      <c r="C800" s="528">
        <v>1168127.7407575999</v>
      </c>
      <c r="D800" s="529">
        <v>7.5934158233630297E-3</v>
      </c>
    </row>
    <row r="801" spans="1:4">
      <c r="A801" s="531" t="s">
        <v>1126</v>
      </c>
      <c r="B801" s="532">
        <v>8691</v>
      </c>
      <c r="C801" s="533">
        <v>10675.7012402</v>
      </c>
      <c r="D801" s="534">
        <v>6.9397409114054198E-5</v>
      </c>
    </row>
    <row r="802" spans="1:4">
      <c r="A802" s="531" t="s">
        <v>1127</v>
      </c>
      <c r="B802" s="532">
        <v>16802</v>
      </c>
      <c r="C802" s="533">
        <v>46454.508797199996</v>
      </c>
      <c r="D802" s="534">
        <v>3.0197759188428999E-4</v>
      </c>
    </row>
    <row r="803" spans="1:4">
      <c r="A803" s="531" t="s">
        <v>1128</v>
      </c>
      <c r="B803" s="532">
        <v>2428</v>
      </c>
      <c r="C803" s="533">
        <v>30242.739917800001</v>
      </c>
      <c r="D803" s="534">
        <v>1.9659296823542301E-4</v>
      </c>
    </row>
    <row r="804" spans="1:4">
      <c r="A804" s="531" t="s">
        <v>1129</v>
      </c>
      <c r="B804" s="532">
        <v>11158</v>
      </c>
      <c r="C804" s="533">
        <v>29445.365376099999</v>
      </c>
      <c r="D804" s="534">
        <v>1.9140963404102701E-4</v>
      </c>
    </row>
    <row r="805" spans="1:4">
      <c r="A805" s="531" t="s">
        <v>661</v>
      </c>
      <c r="B805" s="532">
        <v>7574</v>
      </c>
      <c r="C805" s="533">
        <v>14092.7888124</v>
      </c>
      <c r="D805" s="534">
        <v>9.1610191102890699E-5</v>
      </c>
    </row>
    <row r="806" spans="1:4">
      <c r="A806" s="531" t="s">
        <v>1130</v>
      </c>
      <c r="B806" s="532">
        <v>10836</v>
      </c>
      <c r="C806" s="533">
        <v>46638.335420299998</v>
      </c>
      <c r="D806" s="534">
        <v>3.0317255707508099E-4</v>
      </c>
    </row>
    <row r="807" spans="1:4">
      <c r="A807" s="531" t="s">
        <v>1131</v>
      </c>
      <c r="B807" s="532">
        <v>5679</v>
      </c>
      <c r="C807" s="533">
        <v>14056.4866358</v>
      </c>
      <c r="D807" s="534">
        <v>9.1374208759009194E-5</v>
      </c>
    </row>
    <row r="808" spans="1:4">
      <c r="A808" s="531" t="s">
        <v>1132</v>
      </c>
      <c r="B808" s="532">
        <v>10788</v>
      </c>
      <c r="C808" s="533">
        <v>37859.519952499999</v>
      </c>
      <c r="D808" s="534">
        <v>2.4610585627030199E-4</v>
      </c>
    </row>
    <row r="809" spans="1:4">
      <c r="A809" s="531" t="s">
        <v>1133</v>
      </c>
      <c r="B809" s="532">
        <v>22963</v>
      </c>
      <c r="C809" s="533">
        <v>21810.8641068</v>
      </c>
      <c r="D809" s="534">
        <v>1.4178154909871599E-4</v>
      </c>
    </row>
    <row r="810" spans="1:4">
      <c r="A810" s="531" t="s">
        <v>1134</v>
      </c>
      <c r="B810" s="532">
        <v>14414</v>
      </c>
      <c r="C810" s="533">
        <v>13624.3059861</v>
      </c>
      <c r="D810" s="534">
        <v>8.8564817911176993E-5</v>
      </c>
    </row>
    <row r="811" spans="1:4">
      <c r="A811" s="531" t="s">
        <v>1135</v>
      </c>
      <c r="B811" s="532">
        <v>1470</v>
      </c>
      <c r="C811" s="533">
        <v>18094.1965046</v>
      </c>
      <c r="D811" s="534">
        <v>1.17621346754388E-4</v>
      </c>
    </row>
    <row r="812" spans="1:4">
      <c r="A812" s="531" t="s">
        <v>1136</v>
      </c>
      <c r="B812" s="532">
        <v>22283</v>
      </c>
      <c r="C812" s="533">
        <v>24227.1146505</v>
      </c>
      <c r="D812" s="534">
        <v>1.5748838874610099E-4</v>
      </c>
    </row>
    <row r="813" spans="1:4">
      <c r="A813" s="531" t="s">
        <v>1137</v>
      </c>
      <c r="B813" s="532">
        <v>52762</v>
      </c>
      <c r="C813" s="533">
        <v>738816.93127079995</v>
      </c>
      <c r="D813" s="534">
        <v>4.80268037538574E-3</v>
      </c>
    </row>
    <row r="814" spans="1:4">
      <c r="A814" s="531" t="s">
        <v>1138</v>
      </c>
      <c r="B814" s="532">
        <v>1940</v>
      </c>
      <c r="C814" s="533">
        <v>6136.4257318</v>
      </c>
      <c r="D814" s="534">
        <v>3.9889843058193003E-5</v>
      </c>
    </row>
    <row r="815" spans="1:4">
      <c r="A815" s="531" t="s">
        <v>1139</v>
      </c>
      <c r="B815" s="532">
        <v>12396</v>
      </c>
      <c r="C815" s="533">
        <v>31784.306609899999</v>
      </c>
      <c r="D815" s="534">
        <v>2.0661392442380199E-4</v>
      </c>
    </row>
    <row r="816" spans="1:4">
      <c r="A816" s="531" t="s">
        <v>1140</v>
      </c>
      <c r="B816" s="532">
        <v>6671</v>
      </c>
      <c r="C816" s="533">
        <v>65512.971956900001</v>
      </c>
      <c r="D816" s="534">
        <v>4.2586715522261798E-4</v>
      </c>
    </row>
    <row r="817" spans="1:4">
      <c r="A817" s="531" t="s">
        <v>1141</v>
      </c>
      <c r="B817" s="532">
        <v>15797</v>
      </c>
      <c r="C817" s="533">
        <v>18655.1777879</v>
      </c>
      <c r="D817" s="534">
        <v>1.21268006280219E-4</v>
      </c>
    </row>
    <row r="818" spans="1:4">
      <c r="A818" s="553" t="s">
        <v>411</v>
      </c>
      <c r="B818" s="554">
        <v>13028278</v>
      </c>
      <c r="C818" s="555">
        <v>153834291.17151299</v>
      </c>
      <c r="D818" s="556">
        <v>1</v>
      </c>
    </row>
    <row r="819" spans="1:4">
      <c r="A819" s="557" t="s">
        <v>40</v>
      </c>
    </row>
    <row r="820" spans="1:4">
      <c r="A820" s="560" t="s">
        <v>1446</v>
      </c>
    </row>
    <row r="821" spans="1:4">
      <c r="A821" s="561" t="s">
        <v>1447</v>
      </c>
    </row>
  </sheetData>
  <mergeCells count="65">
    <mergeCell ref="A98:A99"/>
    <mergeCell ref="A1:D1"/>
    <mergeCell ref="A2:D2"/>
    <mergeCell ref="A3:D3"/>
    <mergeCell ref="A5:A6"/>
    <mergeCell ref="A48:D48"/>
    <mergeCell ref="A49:D49"/>
    <mergeCell ref="A50:D50"/>
    <mergeCell ref="A52:A53"/>
    <mergeCell ref="A94:D94"/>
    <mergeCell ref="A95:D95"/>
    <mergeCell ref="A96:D96"/>
    <mergeCell ref="A278:D278"/>
    <mergeCell ref="A140:D140"/>
    <mergeCell ref="A141:D141"/>
    <mergeCell ref="A143:A144"/>
    <mergeCell ref="A186:D186"/>
    <mergeCell ref="A187:D187"/>
    <mergeCell ref="A188:D188"/>
    <mergeCell ref="A190:A191"/>
    <mergeCell ref="A232:D232"/>
    <mergeCell ref="A233:D233"/>
    <mergeCell ref="A234:D234"/>
    <mergeCell ref="A236:A237"/>
    <mergeCell ref="A417:D417"/>
    <mergeCell ref="A279:D279"/>
    <mergeCell ref="A280:D280"/>
    <mergeCell ref="A282:A283"/>
    <mergeCell ref="A324:D324"/>
    <mergeCell ref="A325:D325"/>
    <mergeCell ref="A327:A328"/>
    <mergeCell ref="A370:D370"/>
    <mergeCell ref="A371:D371"/>
    <mergeCell ref="A372:D372"/>
    <mergeCell ref="A374:A375"/>
    <mergeCell ref="A416:D416"/>
    <mergeCell ref="A556:D556"/>
    <mergeCell ref="A418:D418"/>
    <mergeCell ref="A420:A421"/>
    <mergeCell ref="A462:D462"/>
    <mergeCell ref="A463:D463"/>
    <mergeCell ref="A465:A466"/>
    <mergeCell ref="A508:D508"/>
    <mergeCell ref="A509:D509"/>
    <mergeCell ref="A510:D510"/>
    <mergeCell ref="A512:A513"/>
    <mergeCell ref="A554:D554"/>
    <mergeCell ref="A555:D555"/>
    <mergeCell ref="A738:D738"/>
    <mergeCell ref="A558:A559"/>
    <mergeCell ref="A600:D600"/>
    <mergeCell ref="A601:D601"/>
    <mergeCell ref="A602:D602"/>
    <mergeCell ref="A604:A605"/>
    <mergeCell ref="A646:D646"/>
    <mergeCell ref="A648:A649"/>
    <mergeCell ref="A692:D692"/>
    <mergeCell ref="A693:D693"/>
    <mergeCell ref="A694:D694"/>
    <mergeCell ref="A696:A697"/>
    <mergeCell ref="A740:A741"/>
    <mergeCell ref="A784:D784"/>
    <mergeCell ref="A785:D785"/>
    <mergeCell ref="A786:D786"/>
    <mergeCell ref="A788:A789"/>
  </mergeCells>
  <pageMargins left="0.7" right="0.7" top="0.75" bottom="0.75" header="0.3" footer="0.3"/>
  <pageSetup scale="95" orientation="portrait" r:id="rId1"/>
  <headerFooter>
    <oddFooter>&amp;C&amp;P</oddFooter>
  </headerFooter>
  <rowBreaks count="17" manualBreakCount="17">
    <brk id="46" max="16383" man="1"/>
    <brk id="92" max="16383" man="1"/>
    <brk id="138" max="16383" man="1"/>
    <brk id="184" max="16383" man="1"/>
    <brk id="230" max="16383" man="1"/>
    <brk id="276" max="16383" man="1"/>
    <brk id="322" max="16383" man="1"/>
    <brk id="368" max="16383" man="1"/>
    <brk id="414" max="16383" man="1"/>
    <brk id="460" max="16383" man="1"/>
    <brk id="506" max="16383" man="1"/>
    <brk id="552" max="16383" man="1"/>
    <brk id="598" max="16383" man="1"/>
    <brk id="644" max="16383" man="1"/>
    <brk id="690" max="16383" man="1"/>
    <brk id="736" max="16383" man="1"/>
    <brk id="78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00B050"/>
  </sheetPr>
  <dimension ref="A1:Y66"/>
  <sheetViews>
    <sheetView tabSelected="1" view="pageBreakPreview" topLeftCell="A13" zoomScale="60" workbookViewId="0">
      <selection activeCell="A99" sqref="A99:A102"/>
    </sheetView>
  </sheetViews>
  <sheetFormatPr defaultColWidth="10.28515625" defaultRowHeight="12.75"/>
  <cols>
    <col min="1" max="1" width="23.7109375" style="562" customWidth="1"/>
    <col min="2" max="3" width="11" style="562" customWidth="1"/>
    <col min="4" max="4" width="12.5703125" style="562" customWidth="1"/>
    <col min="5" max="5" width="11" style="562" customWidth="1"/>
    <col min="6" max="6" width="9.42578125" style="562" customWidth="1"/>
    <col min="7" max="7" width="13.42578125" style="562" bestFit="1" customWidth="1"/>
    <col min="8" max="8" width="13.5703125" style="562" customWidth="1"/>
    <col min="9" max="9" width="15.5703125" style="562" customWidth="1"/>
    <col min="10" max="10" width="14.5703125" style="562" customWidth="1"/>
    <col min="11" max="11" width="17.85546875" style="562" customWidth="1"/>
    <col min="12" max="12" width="22.5703125" style="562" customWidth="1"/>
    <col min="13" max="13" width="32.42578125" style="587" customWidth="1"/>
    <col min="14" max="209" width="10.28515625" style="562"/>
    <col min="210" max="210" width="24" style="562" customWidth="1"/>
    <col min="211" max="212" width="11.140625" style="562" customWidth="1"/>
    <col min="213" max="213" width="14.85546875" style="562" customWidth="1"/>
    <col min="214" max="214" width="12.140625" style="562" customWidth="1"/>
    <col min="215" max="216" width="10.140625" style="562" customWidth="1"/>
    <col min="217" max="218" width="13.28515625" style="562" customWidth="1"/>
    <col min="219" max="219" width="14.5703125" style="562" customWidth="1"/>
    <col min="220" max="220" width="13.28515625" style="562" customWidth="1"/>
    <col min="221" max="221" width="12.42578125" style="562" customWidth="1"/>
    <col min="222" max="222" width="24.42578125" style="562" customWidth="1"/>
    <col min="223" max="16384" width="10.28515625" style="562"/>
  </cols>
  <sheetData>
    <row r="1" spans="1:24" ht="15">
      <c r="M1" s="563" t="s">
        <v>1448</v>
      </c>
    </row>
    <row r="2" spans="1:24" ht="18" customHeight="1">
      <c r="A2" s="1134" t="s">
        <v>1449</v>
      </c>
      <c r="B2" s="1134"/>
      <c r="C2" s="1134"/>
      <c r="D2" s="1134"/>
      <c r="E2" s="1134"/>
      <c r="F2" s="1134"/>
      <c r="G2" s="1134"/>
      <c r="H2" s="1134"/>
      <c r="I2" s="1134"/>
      <c r="J2" s="1134"/>
      <c r="K2" s="1134"/>
      <c r="L2" s="1134"/>
      <c r="M2" s="1134"/>
    </row>
    <row r="3" spans="1:24" ht="18" customHeight="1">
      <c r="A3" s="1134" t="s">
        <v>47</v>
      </c>
      <c r="B3" s="1134"/>
      <c r="C3" s="1134"/>
      <c r="D3" s="1134"/>
      <c r="E3" s="1134"/>
      <c r="F3" s="1134"/>
      <c r="G3" s="1134"/>
      <c r="H3" s="1134"/>
      <c r="I3" s="1134"/>
      <c r="J3" s="1134"/>
      <c r="K3" s="1134"/>
      <c r="L3" s="1134"/>
      <c r="M3" s="1134"/>
    </row>
    <row r="4" spans="1:24" ht="18" customHeight="1">
      <c r="A4" s="564"/>
      <c r="B4" s="564"/>
      <c r="C4" s="564"/>
      <c r="D4" s="564"/>
      <c r="E4" s="564"/>
      <c r="F4" s="564"/>
      <c r="G4" s="564"/>
      <c r="H4" s="564"/>
      <c r="I4" s="564"/>
      <c r="J4" s="564"/>
      <c r="K4" s="564"/>
      <c r="L4" s="564"/>
      <c r="M4" s="565" t="s">
        <v>96</v>
      </c>
    </row>
    <row r="5" spans="1:24" ht="20.100000000000001" customHeight="1">
      <c r="A5" s="1135" t="s">
        <v>381</v>
      </c>
      <c r="B5" s="1138" t="s">
        <v>1450</v>
      </c>
      <c r="C5" s="1139"/>
      <c r="D5" s="1139"/>
      <c r="E5" s="1139"/>
      <c r="F5" s="1139"/>
      <c r="G5" s="1139"/>
      <c r="H5" s="1139"/>
      <c r="I5" s="1139"/>
      <c r="J5" s="1139"/>
      <c r="K5" s="1140"/>
      <c r="L5" s="1141" t="s">
        <v>1451</v>
      </c>
      <c r="M5" s="1135" t="s">
        <v>381</v>
      </c>
    </row>
    <row r="6" spans="1:24" ht="20.100000000000001" customHeight="1">
      <c r="A6" s="1136"/>
      <c r="B6" s="1144" t="s">
        <v>1452</v>
      </c>
      <c r="C6" s="1145" t="s">
        <v>1453</v>
      </c>
      <c r="D6" s="1145"/>
      <c r="E6" s="1145" t="s">
        <v>1454</v>
      </c>
      <c r="F6" s="1144" t="s">
        <v>1455</v>
      </c>
      <c r="G6" s="1144" t="s">
        <v>1456</v>
      </c>
      <c r="H6" s="1144" t="s">
        <v>1457</v>
      </c>
      <c r="I6" s="1144" t="s">
        <v>1458</v>
      </c>
      <c r="J6" s="1144" t="s">
        <v>1459</v>
      </c>
      <c r="K6" s="1144" t="s">
        <v>57</v>
      </c>
      <c r="L6" s="1142"/>
      <c r="M6" s="1136"/>
    </row>
    <row r="7" spans="1:24" ht="92.25" customHeight="1">
      <c r="A7" s="1136"/>
      <c r="B7" s="1144"/>
      <c r="C7" s="873" t="s">
        <v>1460</v>
      </c>
      <c r="D7" s="873" t="s">
        <v>1461</v>
      </c>
      <c r="E7" s="1145"/>
      <c r="F7" s="1144"/>
      <c r="G7" s="1144"/>
      <c r="H7" s="1144"/>
      <c r="I7" s="1144"/>
      <c r="J7" s="1144"/>
      <c r="K7" s="1144"/>
      <c r="L7" s="1143"/>
      <c r="M7" s="1136"/>
    </row>
    <row r="8" spans="1:24" ht="15" customHeight="1">
      <c r="A8" s="1137"/>
      <c r="B8" s="566" t="s">
        <v>8</v>
      </c>
      <c r="C8" s="566" t="s">
        <v>9</v>
      </c>
      <c r="D8" s="566" t="s">
        <v>10</v>
      </c>
      <c r="E8" s="567" t="s">
        <v>11</v>
      </c>
      <c r="F8" s="566" t="s">
        <v>12</v>
      </c>
      <c r="G8" s="566" t="s">
        <v>13</v>
      </c>
      <c r="H8" s="566" t="s">
        <v>14</v>
      </c>
      <c r="I8" s="566" t="s">
        <v>15</v>
      </c>
      <c r="J8" s="566" t="s">
        <v>171</v>
      </c>
      <c r="K8" s="566" t="s">
        <v>1462</v>
      </c>
      <c r="L8" s="567" t="s">
        <v>173</v>
      </c>
      <c r="M8" s="1137"/>
    </row>
    <row r="9" spans="1:24" ht="5.0999999999999996" customHeight="1">
      <c r="A9" s="568"/>
      <c r="B9" s="569"/>
      <c r="C9" s="569"/>
      <c r="D9" s="569"/>
      <c r="E9" s="569"/>
      <c r="F9" s="569"/>
      <c r="G9" s="569"/>
      <c r="H9" s="569"/>
      <c r="I9" s="564"/>
      <c r="J9" s="569"/>
      <c r="K9" s="569"/>
      <c r="L9" s="569"/>
      <c r="M9" s="565"/>
    </row>
    <row r="10" spans="1:24" ht="24" customHeight="1">
      <c r="A10" s="568" t="s">
        <v>387</v>
      </c>
      <c r="B10" s="570">
        <v>7990.2750546999996</v>
      </c>
      <c r="C10" s="571">
        <v>10.471476600000001</v>
      </c>
      <c r="D10" s="571">
        <v>19.695519999999998</v>
      </c>
      <c r="E10" s="571">
        <v>117.2969901</v>
      </c>
      <c r="F10" s="570">
        <v>0.33409119999999998</v>
      </c>
      <c r="G10" s="570">
        <v>417.68922789999999</v>
      </c>
      <c r="H10" s="570">
        <v>5.1491259999999999</v>
      </c>
      <c r="I10" s="571">
        <v>3368.2804483</v>
      </c>
      <c r="J10" s="570">
        <v>860.7804142</v>
      </c>
      <c r="K10" s="570">
        <v>12789.972349</v>
      </c>
      <c r="L10" s="570">
        <v>12873.6867704</v>
      </c>
      <c r="M10" s="565" t="s">
        <v>387</v>
      </c>
      <c r="N10" s="572"/>
      <c r="O10" s="573"/>
      <c r="P10" s="574"/>
      <c r="Q10" s="574"/>
      <c r="R10" s="573"/>
      <c r="S10" s="573"/>
      <c r="T10" s="573"/>
      <c r="U10" s="573"/>
      <c r="V10" s="573"/>
      <c r="W10" s="573"/>
      <c r="X10" s="575"/>
    </row>
    <row r="11" spans="1:24" ht="24" customHeight="1">
      <c r="A11" s="568" t="s">
        <v>388</v>
      </c>
      <c r="B11" s="570">
        <v>42991.608633800002</v>
      </c>
      <c r="C11" s="570">
        <v>36.371029499999999</v>
      </c>
      <c r="D11" s="570">
        <v>40.1702656</v>
      </c>
      <c r="E11" s="570">
        <v>477.73898309999998</v>
      </c>
      <c r="F11" s="570">
        <v>0.8259862</v>
      </c>
      <c r="G11" s="570">
        <v>840.24132350000002</v>
      </c>
      <c r="H11" s="570">
        <v>15.7965789</v>
      </c>
      <c r="I11" s="571">
        <v>6657.6781391000004</v>
      </c>
      <c r="J11" s="570">
        <v>3690.680034</v>
      </c>
      <c r="K11" s="570">
        <v>54751.110973700001</v>
      </c>
      <c r="L11" s="570">
        <v>55769.219863400001</v>
      </c>
      <c r="M11" s="565" t="s">
        <v>388</v>
      </c>
      <c r="N11" s="572"/>
      <c r="O11" s="573"/>
      <c r="P11" s="574"/>
      <c r="Q11" s="574"/>
      <c r="R11" s="573"/>
      <c r="S11" s="573"/>
      <c r="T11" s="573"/>
      <c r="U11" s="573"/>
      <c r="V11" s="573"/>
      <c r="W11" s="573"/>
      <c r="X11" s="575"/>
    </row>
    <row r="12" spans="1:24" ht="24" customHeight="1">
      <c r="A12" s="568" t="s">
        <v>389</v>
      </c>
      <c r="B12" s="570">
        <v>210178.2834591</v>
      </c>
      <c r="C12" s="570">
        <v>173.3186365</v>
      </c>
      <c r="D12" s="570">
        <v>314.1185413</v>
      </c>
      <c r="E12" s="570">
        <v>4362.0821678000002</v>
      </c>
      <c r="F12" s="571">
        <v>8.2415696999999994</v>
      </c>
      <c r="G12" s="570">
        <v>4677.4128168999996</v>
      </c>
      <c r="H12" s="570">
        <v>107.2885527</v>
      </c>
      <c r="I12" s="571">
        <v>36777.883973700002</v>
      </c>
      <c r="J12" s="570">
        <v>18805.664536200002</v>
      </c>
      <c r="K12" s="570">
        <v>275404.29425390001</v>
      </c>
      <c r="L12" s="570">
        <v>282718.98902580002</v>
      </c>
      <c r="M12" s="565" t="s">
        <v>389</v>
      </c>
      <c r="N12" s="572"/>
      <c r="O12" s="573"/>
      <c r="P12" s="574"/>
      <c r="Q12" s="574"/>
      <c r="R12" s="573"/>
      <c r="S12" s="573"/>
      <c r="T12" s="573"/>
      <c r="U12" s="573"/>
      <c r="V12" s="573"/>
      <c r="W12" s="573"/>
      <c r="X12" s="575"/>
    </row>
    <row r="13" spans="1:24" ht="24" customHeight="1">
      <c r="A13" s="568" t="s">
        <v>390</v>
      </c>
      <c r="B13" s="570">
        <v>616383.12346459995</v>
      </c>
      <c r="C13" s="570">
        <v>568.47192519999999</v>
      </c>
      <c r="D13" s="570">
        <v>1204.6276975999999</v>
      </c>
      <c r="E13" s="570">
        <v>14163.236722899999</v>
      </c>
      <c r="F13" s="570">
        <v>25.5693497</v>
      </c>
      <c r="G13" s="570">
        <v>19302.693098399999</v>
      </c>
      <c r="H13" s="570">
        <v>361.93965930000002</v>
      </c>
      <c r="I13" s="570">
        <v>133728.01760990001</v>
      </c>
      <c r="J13" s="570">
        <v>49373.724320399997</v>
      </c>
      <c r="K13" s="570">
        <v>835111.40384799999</v>
      </c>
      <c r="L13" s="570">
        <v>854451.04819120001</v>
      </c>
      <c r="M13" s="565" t="s">
        <v>390</v>
      </c>
      <c r="N13" s="572"/>
      <c r="O13" s="573"/>
      <c r="P13" s="574"/>
      <c r="Q13" s="574"/>
      <c r="R13" s="573"/>
      <c r="S13" s="573"/>
      <c r="T13" s="573"/>
      <c r="U13" s="573"/>
      <c r="V13" s="573"/>
      <c r="W13" s="573"/>
      <c r="X13" s="575"/>
    </row>
    <row r="14" spans="1:24" ht="24" customHeight="1">
      <c r="A14" s="568" t="s">
        <v>391</v>
      </c>
      <c r="B14" s="570">
        <v>1134005.1154586</v>
      </c>
      <c r="C14" s="570">
        <v>1603.9764121000001</v>
      </c>
      <c r="D14" s="570">
        <v>4436.4397204999996</v>
      </c>
      <c r="E14" s="570">
        <v>38434.039097699999</v>
      </c>
      <c r="F14" s="570">
        <v>111.9000707</v>
      </c>
      <c r="G14" s="570">
        <v>75692.615278199999</v>
      </c>
      <c r="H14" s="570">
        <v>1023.3783327</v>
      </c>
      <c r="I14" s="570">
        <v>334822.13982779998</v>
      </c>
      <c r="J14" s="570">
        <v>49356.417250400002</v>
      </c>
      <c r="K14" s="570">
        <v>1639486.0214487</v>
      </c>
      <c r="L14" s="570">
        <v>1600432.7634016001</v>
      </c>
      <c r="M14" s="565" t="s">
        <v>391</v>
      </c>
      <c r="N14" s="572"/>
      <c r="O14" s="573"/>
      <c r="P14" s="574"/>
      <c r="Q14" s="574"/>
      <c r="R14" s="573"/>
      <c r="S14" s="573"/>
      <c r="T14" s="573"/>
      <c r="U14" s="573"/>
      <c r="V14" s="573"/>
      <c r="W14" s="573"/>
      <c r="X14" s="575"/>
    </row>
    <row r="15" spans="1:24" ht="24" customHeight="1">
      <c r="A15" s="568" t="s">
        <v>392</v>
      </c>
      <c r="B15" s="570">
        <v>1077846.9226283999</v>
      </c>
      <c r="C15" s="570">
        <v>6751.7952182999998</v>
      </c>
      <c r="D15" s="570">
        <v>15449.667391000001</v>
      </c>
      <c r="E15" s="570">
        <v>56236.382301799997</v>
      </c>
      <c r="F15" s="570">
        <v>478.82387720000003</v>
      </c>
      <c r="G15" s="570">
        <v>240725.22008599999</v>
      </c>
      <c r="H15" s="570">
        <v>2680.9267006</v>
      </c>
      <c r="I15" s="570">
        <v>662725.29335739999</v>
      </c>
      <c r="J15" s="570">
        <v>93811.85987</v>
      </c>
      <c r="K15" s="570">
        <v>2156706.8914307002</v>
      </c>
      <c r="L15" s="570">
        <v>2080479.6644907999</v>
      </c>
      <c r="M15" s="565" t="s">
        <v>392</v>
      </c>
      <c r="N15" s="572"/>
      <c r="O15" s="573"/>
      <c r="P15" s="574"/>
      <c r="Q15" s="574"/>
      <c r="R15" s="573"/>
      <c r="S15" s="573"/>
      <c r="T15" s="573"/>
      <c r="U15" s="573"/>
      <c r="V15" s="573"/>
      <c r="W15" s="573"/>
      <c r="X15" s="575"/>
    </row>
    <row r="16" spans="1:24" ht="24" customHeight="1">
      <c r="A16" s="568" t="s">
        <v>393</v>
      </c>
      <c r="B16" s="570">
        <v>570299.69274550001</v>
      </c>
      <c r="C16" s="570">
        <v>12407.234219100001</v>
      </c>
      <c r="D16" s="570">
        <v>20840.3140365</v>
      </c>
      <c r="E16" s="570">
        <v>60980.4961693</v>
      </c>
      <c r="F16" s="570">
        <v>708.69674269999996</v>
      </c>
      <c r="G16" s="570">
        <v>311142.7872817</v>
      </c>
      <c r="H16" s="570">
        <v>2549.8669749999999</v>
      </c>
      <c r="I16" s="570">
        <v>767705.99671360001</v>
      </c>
      <c r="J16" s="570">
        <v>113740.8149155</v>
      </c>
      <c r="K16" s="570">
        <v>1860375.8997988999</v>
      </c>
      <c r="L16" s="570">
        <v>1798464.9824560999</v>
      </c>
      <c r="M16" s="565" t="s">
        <v>393</v>
      </c>
      <c r="N16" s="572"/>
      <c r="O16" s="573"/>
      <c r="P16" s="574"/>
      <c r="Q16" s="574"/>
      <c r="R16" s="573"/>
      <c r="S16" s="573"/>
      <c r="T16" s="573"/>
      <c r="U16" s="573"/>
      <c r="V16" s="573"/>
      <c r="W16" s="573"/>
      <c r="X16" s="575"/>
    </row>
    <row r="17" spans="1:24" ht="24" customHeight="1">
      <c r="A17" s="568" t="s">
        <v>394</v>
      </c>
      <c r="B17" s="570">
        <v>279325.44104140002</v>
      </c>
      <c r="C17" s="570">
        <v>18210.2448884</v>
      </c>
      <c r="D17" s="570">
        <v>23077.755197999999</v>
      </c>
      <c r="E17" s="570">
        <v>63369.273882399997</v>
      </c>
      <c r="F17" s="570">
        <v>745.61519420000002</v>
      </c>
      <c r="G17" s="570">
        <v>342668.0912962</v>
      </c>
      <c r="H17" s="570">
        <v>2908.2232319999998</v>
      </c>
      <c r="I17" s="570">
        <v>749935.81962029997</v>
      </c>
      <c r="J17" s="570">
        <v>62429.858562300004</v>
      </c>
      <c r="K17" s="570">
        <v>1542670.3229151999</v>
      </c>
      <c r="L17" s="570">
        <v>1519911.7174700999</v>
      </c>
      <c r="M17" s="565" t="s">
        <v>394</v>
      </c>
      <c r="N17" s="572"/>
      <c r="O17" s="573"/>
      <c r="P17" s="574"/>
      <c r="Q17" s="574"/>
      <c r="R17" s="573"/>
      <c r="S17" s="573"/>
      <c r="T17" s="573"/>
      <c r="U17" s="573"/>
      <c r="V17" s="573"/>
      <c r="W17" s="573"/>
      <c r="X17" s="575"/>
    </row>
    <row r="18" spans="1:24" ht="24" customHeight="1">
      <c r="A18" s="568" t="s">
        <v>395</v>
      </c>
      <c r="B18" s="570">
        <v>134500.1036147</v>
      </c>
      <c r="C18" s="570">
        <v>21884.487150600002</v>
      </c>
      <c r="D18" s="570">
        <v>25787.524350399999</v>
      </c>
      <c r="E18" s="570">
        <v>66607.804600999996</v>
      </c>
      <c r="F18" s="570">
        <v>798.7537165</v>
      </c>
      <c r="G18" s="570">
        <v>333721.53930970002</v>
      </c>
      <c r="H18" s="570">
        <v>2906.6340851</v>
      </c>
      <c r="I18" s="570">
        <v>859275.61235990003</v>
      </c>
      <c r="J18" s="570">
        <v>47865.540696299999</v>
      </c>
      <c r="K18" s="570">
        <v>1493347.9998842</v>
      </c>
      <c r="L18" s="570">
        <v>1464054.6667649001</v>
      </c>
      <c r="M18" s="565" t="s">
        <v>395</v>
      </c>
      <c r="N18" s="572"/>
      <c r="O18" s="573"/>
      <c r="P18" s="574"/>
      <c r="Q18" s="574"/>
      <c r="R18" s="573"/>
      <c r="S18" s="573"/>
      <c r="T18" s="573"/>
      <c r="U18" s="573"/>
      <c r="V18" s="573"/>
      <c r="W18" s="573"/>
      <c r="X18" s="575"/>
    </row>
    <row r="19" spans="1:24" ht="24" customHeight="1">
      <c r="A19" s="568" t="s">
        <v>396</v>
      </c>
      <c r="B19" s="570">
        <v>356679.14626820001</v>
      </c>
      <c r="C19" s="570">
        <v>147554.8268295</v>
      </c>
      <c r="D19" s="570">
        <v>151932.70089740001</v>
      </c>
      <c r="E19" s="570">
        <v>334514.45079839998</v>
      </c>
      <c r="F19" s="570">
        <v>3348.3613870999998</v>
      </c>
      <c r="G19" s="570">
        <v>1530407.1115874001</v>
      </c>
      <c r="H19" s="570">
        <v>9718.3633157999993</v>
      </c>
      <c r="I19" s="570">
        <v>2580395.3107526</v>
      </c>
      <c r="J19" s="570">
        <v>509892.54278050002</v>
      </c>
      <c r="K19" s="570">
        <v>5624442.8146168999</v>
      </c>
      <c r="L19" s="570">
        <v>5427339.9086805005</v>
      </c>
      <c r="M19" s="565" t="s">
        <v>396</v>
      </c>
      <c r="N19" s="572"/>
      <c r="O19" s="573"/>
      <c r="P19" s="574"/>
      <c r="Q19" s="574"/>
      <c r="R19" s="573"/>
      <c r="S19" s="573"/>
      <c r="T19" s="573"/>
      <c r="U19" s="573"/>
      <c r="V19" s="573"/>
      <c r="W19" s="573"/>
      <c r="X19" s="575"/>
    </row>
    <row r="20" spans="1:24" ht="24" customHeight="1">
      <c r="A20" s="568" t="s">
        <v>397</v>
      </c>
      <c r="B20" s="570">
        <v>339369.79108320002</v>
      </c>
      <c r="C20" s="570">
        <v>318841.0042126</v>
      </c>
      <c r="D20" s="570">
        <v>433652.80006500002</v>
      </c>
      <c r="E20" s="570">
        <v>861027.38193539996</v>
      </c>
      <c r="F20" s="570">
        <v>18447.308605999999</v>
      </c>
      <c r="G20" s="570">
        <v>3197271.4282211</v>
      </c>
      <c r="H20" s="570">
        <v>13008.831093999999</v>
      </c>
      <c r="I20" s="570">
        <v>2324522.7939348998</v>
      </c>
      <c r="J20" s="570">
        <v>64093.661631100003</v>
      </c>
      <c r="K20" s="570">
        <v>7570235.0007833</v>
      </c>
      <c r="L20" s="570">
        <v>7320763.2271301998</v>
      </c>
      <c r="M20" s="565" t="s">
        <v>397</v>
      </c>
      <c r="N20" s="572"/>
      <c r="O20" s="573"/>
      <c r="P20" s="574"/>
      <c r="Q20" s="574"/>
      <c r="R20" s="573"/>
      <c r="S20" s="573"/>
      <c r="T20" s="573"/>
      <c r="U20" s="573"/>
      <c r="V20" s="573"/>
      <c r="W20" s="573"/>
      <c r="X20" s="575"/>
    </row>
    <row r="21" spans="1:24" ht="24" customHeight="1">
      <c r="A21" s="568" t="s">
        <v>398</v>
      </c>
      <c r="B21" s="570">
        <v>228857.78471499999</v>
      </c>
      <c r="C21" s="570">
        <v>349422.20099400001</v>
      </c>
      <c r="D21" s="570">
        <v>649386.09140669997</v>
      </c>
      <c r="E21" s="570">
        <v>1228971.3634084</v>
      </c>
      <c r="F21" s="570">
        <v>21541.476678200001</v>
      </c>
      <c r="G21" s="570">
        <v>3321415.6381945</v>
      </c>
      <c r="H21" s="570">
        <v>14756.878995700001</v>
      </c>
      <c r="I21" s="570">
        <v>1262920.2685097</v>
      </c>
      <c r="J21" s="570">
        <v>1532.5687342000001</v>
      </c>
      <c r="K21" s="570">
        <v>7078804.2716364004</v>
      </c>
      <c r="L21" s="570">
        <v>6945990.1745950999</v>
      </c>
      <c r="M21" s="565" t="s">
        <v>398</v>
      </c>
      <c r="N21" s="572"/>
      <c r="O21" s="573"/>
      <c r="P21" s="574"/>
      <c r="Q21" s="574"/>
      <c r="R21" s="573"/>
      <c r="S21" s="573"/>
      <c r="T21" s="573"/>
      <c r="U21" s="573"/>
      <c r="V21" s="573"/>
      <c r="W21" s="573"/>
      <c r="X21" s="575"/>
    </row>
    <row r="22" spans="1:24" ht="24" customHeight="1">
      <c r="A22" s="568" t="s">
        <v>399</v>
      </c>
      <c r="B22" s="570">
        <v>92083.242175000007</v>
      </c>
      <c r="C22" s="570">
        <v>281633.93587330001</v>
      </c>
      <c r="D22" s="570">
        <v>665224.3507371</v>
      </c>
      <c r="E22" s="570">
        <v>837854.76396090002</v>
      </c>
      <c r="F22" s="570">
        <v>11924.3678872</v>
      </c>
      <c r="G22" s="570">
        <v>2286028.5502149002</v>
      </c>
      <c r="H22" s="570">
        <v>14549.5850541</v>
      </c>
      <c r="I22" s="570">
        <v>645168.52152119996</v>
      </c>
      <c r="J22" s="570">
        <v>1581.3566728999999</v>
      </c>
      <c r="K22" s="570">
        <v>4836048.6740966002</v>
      </c>
      <c r="L22" s="570">
        <v>4882150.4533593003</v>
      </c>
      <c r="M22" s="565" t="s">
        <v>399</v>
      </c>
      <c r="N22" s="572"/>
      <c r="O22" s="573"/>
      <c r="P22" s="574"/>
      <c r="Q22" s="574"/>
      <c r="R22" s="573"/>
      <c r="S22" s="573"/>
      <c r="T22" s="573"/>
      <c r="U22" s="573"/>
      <c r="V22" s="573"/>
      <c r="W22" s="573"/>
      <c r="X22" s="575"/>
    </row>
    <row r="23" spans="1:24" ht="24" customHeight="1">
      <c r="A23" s="568" t="s">
        <v>400</v>
      </c>
      <c r="B23" s="570">
        <v>49676.6339104</v>
      </c>
      <c r="C23" s="570">
        <v>264061.9431187</v>
      </c>
      <c r="D23" s="570">
        <v>574288.46002290002</v>
      </c>
      <c r="E23" s="570">
        <v>697511.85765569995</v>
      </c>
      <c r="F23" s="570">
        <v>13851.230614100001</v>
      </c>
      <c r="G23" s="570">
        <v>1782276.0181211</v>
      </c>
      <c r="H23" s="570">
        <v>12175.6277778</v>
      </c>
      <c r="I23" s="570">
        <v>527266.85858360003</v>
      </c>
      <c r="J23" s="570">
        <v>528.89524800000004</v>
      </c>
      <c r="K23" s="570">
        <v>3921637.5250523002</v>
      </c>
      <c r="L23" s="570">
        <v>3780021.251046</v>
      </c>
      <c r="M23" s="565" t="s">
        <v>400</v>
      </c>
      <c r="N23" s="572"/>
      <c r="O23" s="573"/>
      <c r="P23" s="574"/>
      <c r="Q23" s="574"/>
      <c r="R23" s="573"/>
      <c r="S23" s="573"/>
      <c r="T23" s="573"/>
      <c r="U23" s="573"/>
      <c r="V23" s="573"/>
      <c r="W23" s="573"/>
      <c r="X23" s="575"/>
    </row>
    <row r="24" spans="1:24" ht="24" customHeight="1">
      <c r="A24" s="568" t="s">
        <v>401</v>
      </c>
      <c r="B24" s="570">
        <v>405047.03375850001</v>
      </c>
      <c r="C24" s="570">
        <v>2787645.6321673002</v>
      </c>
      <c r="D24" s="570">
        <v>5207322.9753732998</v>
      </c>
      <c r="E24" s="570">
        <v>2082582.2733245001</v>
      </c>
      <c r="F24" s="570">
        <v>191609.39189209999</v>
      </c>
      <c r="G24" s="570">
        <v>8714976.9173642006</v>
      </c>
      <c r="H24" s="570">
        <v>246744.41117390001</v>
      </c>
      <c r="I24" s="570">
        <v>1182452.5972357001</v>
      </c>
      <c r="J24" s="570">
        <v>9498.9011114000004</v>
      </c>
      <c r="K24" s="570">
        <v>20827880.133400898</v>
      </c>
      <c r="L24" s="570">
        <v>19980367.577712201</v>
      </c>
      <c r="M24" s="565" t="s">
        <v>401</v>
      </c>
      <c r="N24" s="572"/>
      <c r="O24" s="573"/>
      <c r="P24" s="574"/>
      <c r="Q24" s="574"/>
      <c r="R24" s="573"/>
      <c r="S24" s="573"/>
      <c r="T24" s="573"/>
      <c r="U24" s="573"/>
      <c r="V24" s="573"/>
      <c r="W24" s="573"/>
      <c r="X24" s="575"/>
    </row>
    <row r="25" spans="1:24" ht="24" customHeight="1">
      <c r="A25" s="568" t="s">
        <v>402</v>
      </c>
      <c r="B25" s="570">
        <v>293139.97303200001</v>
      </c>
      <c r="C25" s="570">
        <v>2392667.3383773998</v>
      </c>
      <c r="D25" s="570">
        <v>3562520.0790316998</v>
      </c>
      <c r="E25" s="570">
        <v>772567.83174020005</v>
      </c>
      <c r="F25" s="570">
        <v>93366.445492300001</v>
      </c>
      <c r="G25" s="570">
        <v>6179447.3128778003</v>
      </c>
      <c r="H25" s="570">
        <v>295109.99346169998</v>
      </c>
      <c r="I25" s="570">
        <v>115799.65043920001</v>
      </c>
      <c r="J25" s="570">
        <v>7963.4689590999997</v>
      </c>
      <c r="K25" s="570">
        <v>13712582.093411401</v>
      </c>
      <c r="L25" s="570">
        <v>12853809.849602301</v>
      </c>
      <c r="M25" s="565" t="s">
        <v>402</v>
      </c>
      <c r="N25" s="572"/>
      <c r="O25" s="573"/>
      <c r="P25" s="574"/>
      <c r="Q25" s="574"/>
      <c r="R25" s="573"/>
      <c r="S25" s="573"/>
      <c r="T25" s="573"/>
      <c r="U25" s="573"/>
      <c r="V25" s="573"/>
      <c r="W25" s="573"/>
      <c r="X25" s="575"/>
    </row>
    <row r="26" spans="1:24" ht="24" customHeight="1">
      <c r="A26" s="568" t="s">
        <v>403</v>
      </c>
      <c r="B26" s="570">
        <v>192378.365728</v>
      </c>
      <c r="C26" s="570">
        <v>1841331.9788335001</v>
      </c>
      <c r="D26" s="570">
        <v>2278703.1677231998</v>
      </c>
      <c r="E26" s="570">
        <v>450153.76751019998</v>
      </c>
      <c r="F26" s="570">
        <v>41814.783180600003</v>
      </c>
      <c r="G26" s="570">
        <v>3420581.169766</v>
      </c>
      <c r="H26" s="570">
        <v>277129.29084289999</v>
      </c>
      <c r="I26" s="570">
        <v>119587.2956383</v>
      </c>
      <c r="J26" s="570">
        <v>5135.4398784000005</v>
      </c>
      <c r="K26" s="570">
        <v>8626815.2591011003</v>
      </c>
      <c r="L26" s="570">
        <v>8137462.3290921999</v>
      </c>
      <c r="M26" s="565" t="s">
        <v>403</v>
      </c>
      <c r="N26" s="572"/>
      <c r="O26" s="573"/>
      <c r="P26" s="574"/>
      <c r="Q26" s="574"/>
      <c r="R26" s="573"/>
      <c r="S26" s="573"/>
      <c r="T26" s="573"/>
      <c r="U26" s="573"/>
      <c r="V26" s="573"/>
      <c r="W26" s="573"/>
      <c r="X26" s="575"/>
    </row>
    <row r="27" spans="1:24" ht="24" customHeight="1">
      <c r="A27" s="568" t="s">
        <v>404</v>
      </c>
      <c r="B27" s="570">
        <v>120815.26844</v>
      </c>
      <c r="C27" s="570">
        <v>1495826.8436511999</v>
      </c>
      <c r="D27" s="570">
        <v>1584916.8039658</v>
      </c>
      <c r="E27" s="570">
        <v>334845.6167594</v>
      </c>
      <c r="F27" s="570">
        <v>12438.967533700001</v>
      </c>
      <c r="G27" s="570">
        <v>1849285.2679182999</v>
      </c>
      <c r="H27" s="570">
        <v>225346.66638879999</v>
      </c>
      <c r="I27" s="570">
        <v>226917.06963519999</v>
      </c>
      <c r="J27" s="570">
        <v>3136.9201800000001</v>
      </c>
      <c r="K27" s="570">
        <v>5853529.4244724</v>
      </c>
      <c r="L27" s="570">
        <v>5971149.3699075999</v>
      </c>
      <c r="M27" s="565" t="s">
        <v>404</v>
      </c>
      <c r="N27" s="572"/>
      <c r="O27" s="573"/>
      <c r="P27" s="574"/>
      <c r="Q27" s="574"/>
      <c r="R27" s="573"/>
      <c r="S27" s="573"/>
      <c r="T27" s="573"/>
      <c r="U27" s="573"/>
      <c r="V27" s="573"/>
      <c r="W27" s="573"/>
      <c r="X27" s="575"/>
    </row>
    <row r="28" spans="1:24" ht="24" customHeight="1">
      <c r="A28" s="568" t="s">
        <v>405</v>
      </c>
      <c r="B28" s="570">
        <v>114944.3163753</v>
      </c>
      <c r="C28" s="570">
        <v>1393704.7972823</v>
      </c>
      <c r="D28" s="570">
        <v>1617548.5792713</v>
      </c>
      <c r="E28" s="570">
        <v>250263.58192699999</v>
      </c>
      <c r="F28" s="570">
        <v>8802.4868982999997</v>
      </c>
      <c r="G28" s="570">
        <v>1414621.7297801001</v>
      </c>
      <c r="H28" s="570">
        <v>245555.6566971</v>
      </c>
      <c r="I28" s="570">
        <v>157060.58835500001</v>
      </c>
      <c r="J28" s="570">
        <v>2497.0264425</v>
      </c>
      <c r="K28" s="570">
        <v>5204998.7630289001</v>
      </c>
      <c r="L28" s="570">
        <v>4841372.8741162997</v>
      </c>
      <c r="M28" s="565" t="s">
        <v>405</v>
      </c>
      <c r="N28" s="572"/>
      <c r="O28" s="573"/>
      <c r="P28" s="574"/>
      <c r="Q28" s="574"/>
      <c r="R28" s="573"/>
      <c r="S28" s="573"/>
      <c r="T28" s="573"/>
      <c r="U28" s="573"/>
      <c r="V28" s="573"/>
      <c r="W28" s="573"/>
      <c r="X28" s="575"/>
    </row>
    <row r="29" spans="1:24" ht="24" customHeight="1">
      <c r="A29" s="568" t="s">
        <v>406</v>
      </c>
      <c r="B29" s="570">
        <v>62410.968555400003</v>
      </c>
      <c r="C29" s="570">
        <v>1030806.4033723</v>
      </c>
      <c r="D29" s="570">
        <v>1359914.4219007001</v>
      </c>
      <c r="E29" s="570">
        <v>195887.6218239</v>
      </c>
      <c r="F29" s="570">
        <v>8632.6329286</v>
      </c>
      <c r="G29" s="570">
        <v>1111505.7711054001</v>
      </c>
      <c r="H29" s="570">
        <v>118186.8835095</v>
      </c>
      <c r="I29" s="570">
        <v>29487.9564298</v>
      </c>
      <c r="J29" s="576" t="s">
        <v>43</v>
      </c>
      <c r="K29" s="570">
        <v>3916832.6596256001</v>
      </c>
      <c r="L29" s="570">
        <v>3836157.7541943002</v>
      </c>
      <c r="M29" s="565" t="s">
        <v>406</v>
      </c>
      <c r="N29" s="572"/>
      <c r="O29" s="573"/>
      <c r="P29" s="574"/>
      <c r="Q29" s="574"/>
      <c r="R29" s="573"/>
      <c r="S29" s="573"/>
      <c r="T29" s="573"/>
      <c r="U29" s="573"/>
      <c r="V29" s="573"/>
      <c r="W29" s="573"/>
      <c r="X29" s="575"/>
    </row>
    <row r="30" spans="1:24" ht="24" customHeight="1">
      <c r="A30" s="568" t="s">
        <v>407</v>
      </c>
      <c r="B30" s="570">
        <v>90423.576690600006</v>
      </c>
      <c r="C30" s="570">
        <v>1039455.270661</v>
      </c>
      <c r="D30" s="570">
        <v>1297779.0190959999</v>
      </c>
      <c r="E30" s="570">
        <v>228947.5749678</v>
      </c>
      <c r="F30" s="571">
        <v>15667.985453499999</v>
      </c>
      <c r="G30" s="570">
        <v>835175.14388969995</v>
      </c>
      <c r="H30" s="570">
        <v>110623.0504501</v>
      </c>
      <c r="I30" s="570">
        <v>39609.041451999998</v>
      </c>
      <c r="J30" s="576" t="s">
        <v>43</v>
      </c>
      <c r="K30" s="570">
        <v>3657680.6626606998</v>
      </c>
      <c r="L30" s="570">
        <v>3489967.5769985002</v>
      </c>
      <c r="M30" s="565" t="s">
        <v>407</v>
      </c>
      <c r="N30" s="572"/>
      <c r="O30" s="573"/>
      <c r="P30" s="574"/>
      <c r="Q30" s="574"/>
      <c r="R30" s="573"/>
      <c r="S30" s="573"/>
      <c r="T30" s="573"/>
      <c r="U30" s="573"/>
      <c r="V30" s="573"/>
      <c r="W30" s="577"/>
      <c r="X30" s="575"/>
    </row>
    <row r="31" spans="1:24" ht="24" customHeight="1">
      <c r="A31" s="568" t="s">
        <v>408</v>
      </c>
      <c r="B31" s="570">
        <v>70428.952411599996</v>
      </c>
      <c r="C31" s="570">
        <v>930421.6473673</v>
      </c>
      <c r="D31" s="570">
        <v>823979.01456050004</v>
      </c>
      <c r="E31" s="570">
        <v>168392.7857069</v>
      </c>
      <c r="F31" s="570">
        <v>11151.0655069</v>
      </c>
      <c r="G31" s="570">
        <v>754441.76630100003</v>
      </c>
      <c r="H31" s="570">
        <v>79653.853814500006</v>
      </c>
      <c r="I31" s="570">
        <v>33088.331392200002</v>
      </c>
      <c r="J31" s="576" t="s">
        <v>43</v>
      </c>
      <c r="K31" s="570">
        <v>2871557.4170609</v>
      </c>
      <c r="L31" s="570">
        <v>2751938.6382315001</v>
      </c>
      <c r="M31" s="565" t="s">
        <v>408</v>
      </c>
      <c r="N31" s="572"/>
      <c r="O31" s="573"/>
      <c r="P31" s="574"/>
      <c r="Q31" s="574"/>
      <c r="R31" s="573"/>
      <c r="S31" s="573"/>
      <c r="T31" s="573"/>
      <c r="U31" s="573"/>
      <c r="V31" s="573"/>
      <c r="W31" s="573"/>
      <c r="X31" s="575"/>
    </row>
    <row r="32" spans="1:24" ht="24" customHeight="1">
      <c r="A32" s="568" t="s">
        <v>409</v>
      </c>
      <c r="B32" s="570">
        <v>241467.1604576</v>
      </c>
      <c r="C32" s="570">
        <v>1565264.0499235999</v>
      </c>
      <c r="D32" s="570">
        <v>3041845.9259664998</v>
      </c>
      <c r="E32" s="570">
        <v>305787.22885080002</v>
      </c>
      <c r="F32" s="570">
        <v>26071.6584306</v>
      </c>
      <c r="G32" s="570">
        <v>1937922.7840720001</v>
      </c>
      <c r="H32" s="571">
        <v>211344.08215949999</v>
      </c>
      <c r="I32" s="570">
        <v>64890.584760500002</v>
      </c>
      <c r="J32" s="576" t="s">
        <v>43</v>
      </c>
      <c r="K32" s="570">
        <v>7394593.4746211004</v>
      </c>
      <c r="L32" s="570">
        <v>6526624.6689432003</v>
      </c>
      <c r="M32" s="565" t="s">
        <v>409</v>
      </c>
      <c r="N32" s="572"/>
      <c r="O32" s="573"/>
      <c r="P32" s="574"/>
      <c r="Q32" s="574"/>
      <c r="R32" s="573"/>
      <c r="S32" s="573"/>
      <c r="T32" s="573"/>
      <c r="U32" s="573"/>
      <c r="V32" s="573"/>
      <c r="W32" s="577"/>
      <c r="X32" s="575"/>
    </row>
    <row r="33" spans="1:25" ht="24" customHeight="1">
      <c r="A33" s="568" t="s">
        <v>410</v>
      </c>
      <c r="B33" s="570">
        <v>960654.32334979996</v>
      </c>
      <c r="C33" s="570">
        <v>14575692.6311308</v>
      </c>
      <c r="D33" s="570">
        <v>7470511.7244739002</v>
      </c>
      <c r="E33" s="570">
        <v>3350628.2915726001</v>
      </c>
      <c r="F33" s="570">
        <v>641587.83775529999</v>
      </c>
      <c r="G33" s="570">
        <v>13378544.486408601</v>
      </c>
      <c r="H33" s="570">
        <v>1511496.2935233</v>
      </c>
      <c r="I33" s="570">
        <v>421234.49627120001</v>
      </c>
      <c r="J33" s="570">
        <v>555658.99655649997</v>
      </c>
      <c r="K33" s="570">
        <v>42866009.081041999</v>
      </c>
      <c r="L33" s="570">
        <v>40898400.256014399</v>
      </c>
      <c r="M33" s="565" t="s">
        <v>410</v>
      </c>
      <c r="N33" s="572"/>
      <c r="O33" s="573"/>
      <c r="P33" s="574"/>
      <c r="Q33" s="574"/>
      <c r="R33" s="573"/>
      <c r="S33" s="573"/>
      <c r="T33" s="573"/>
      <c r="U33" s="573"/>
      <c r="V33" s="573"/>
      <c r="W33" s="573"/>
      <c r="X33" s="575"/>
      <c r="Y33" s="578"/>
    </row>
    <row r="34" spans="1:25" ht="5.0999999999999996" customHeight="1">
      <c r="A34" s="568"/>
      <c r="B34" s="579"/>
      <c r="C34" s="579"/>
      <c r="D34" s="579"/>
      <c r="E34" s="579"/>
      <c r="F34" s="579"/>
      <c r="G34" s="579"/>
      <c r="H34" s="579"/>
      <c r="I34" s="579"/>
      <c r="J34" s="579"/>
      <c r="K34" s="579"/>
      <c r="L34" s="579"/>
      <c r="M34" s="565"/>
      <c r="N34" s="572"/>
      <c r="O34" s="573"/>
      <c r="P34" s="574"/>
      <c r="Q34" s="574"/>
      <c r="R34" s="573"/>
      <c r="S34" s="573"/>
      <c r="T34" s="573"/>
      <c r="U34" s="573"/>
      <c r="V34" s="573"/>
      <c r="W34" s="573"/>
      <c r="X34" s="575"/>
    </row>
    <row r="35" spans="1:25" s="578" customFormat="1" ht="24.95" customHeight="1">
      <c r="A35" s="580" t="s">
        <v>1463</v>
      </c>
      <c r="B35" s="581">
        <v>7691897.1030513998</v>
      </c>
      <c r="C35" s="581">
        <v>30475976.874751098</v>
      </c>
      <c r="D35" s="581">
        <v>30810696.427212901</v>
      </c>
      <c r="E35" s="581">
        <v>12404684.742858199</v>
      </c>
      <c r="F35" s="581">
        <v>1123134.7608425999</v>
      </c>
      <c r="G35" s="581">
        <v>53043089.385540597</v>
      </c>
      <c r="H35" s="581">
        <v>3397958.6715009999</v>
      </c>
      <c r="I35" s="581">
        <v>13285398.0869611</v>
      </c>
      <c r="J35" s="581">
        <v>1601455.1187938999</v>
      </c>
      <c r="K35" s="581">
        <v>153834291.17151299</v>
      </c>
      <c r="L35" s="581">
        <v>147312672.648058</v>
      </c>
      <c r="M35" s="582" t="s">
        <v>57</v>
      </c>
      <c r="N35" s="583"/>
      <c r="O35" s="573"/>
      <c r="P35" s="573"/>
      <c r="Q35" s="573"/>
      <c r="R35" s="573"/>
      <c r="S35" s="573"/>
      <c r="T35" s="573"/>
      <c r="U35" s="573"/>
      <c r="V35" s="573"/>
      <c r="W35" s="573"/>
      <c r="X35" s="575"/>
      <c r="Y35" s="562"/>
    </row>
    <row r="36" spans="1:25">
      <c r="A36" s="584" t="s">
        <v>40</v>
      </c>
      <c r="B36" s="585"/>
      <c r="C36" s="585"/>
      <c r="D36" s="585"/>
      <c r="H36" s="586"/>
      <c r="I36" s="586"/>
    </row>
    <row r="37" spans="1:25">
      <c r="A37" s="588" t="s">
        <v>1446</v>
      </c>
      <c r="B37" s="589"/>
      <c r="C37" s="589"/>
      <c r="D37" s="589"/>
      <c r="E37" s="589"/>
      <c r="F37" s="589"/>
      <c r="G37" s="589"/>
      <c r="H37" s="589"/>
      <c r="I37" s="589"/>
      <c r="J37" s="589"/>
      <c r="K37" s="589"/>
      <c r="L37" s="590"/>
      <c r="M37" s="589"/>
    </row>
    <row r="38" spans="1:25" ht="15">
      <c r="A38" s="591" t="s">
        <v>1447</v>
      </c>
      <c r="B38" s="592"/>
      <c r="C38" s="593"/>
      <c r="D38" s="593"/>
      <c r="E38" s="593"/>
      <c r="F38" s="593"/>
      <c r="G38" s="593"/>
      <c r="H38" s="593"/>
      <c r="I38" s="593"/>
      <c r="J38" s="593"/>
      <c r="K38" s="592"/>
      <c r="L38" s="594"/>
    </row>
    <row r="39" spans="1:25">
      <c r="L39" s="595"/>
    </row>
    <row r="40" spans="1:25">
      <c r="L40" s="595"/>
    </row>
    <row r="41" spans="1:25">
      <c r="B41" s="596"/>
      <c r="C41" s="597"/>
      <c r="D41" s="597"/>
      <c r="E41" s="598"/>
      <c r="F41" s="598"/>
      <c r="G41" s="598"/>
      <c r="H41" s="598"/>
      <c r="I41" s="596"/>
      <c r="J41" s="596"/>
      <c r="K41" s="599"/>
      <c r="L41" s="585"/>
    </row>
    <row r="42" spans="1:25">
      <c r="B42" s="596"/>
      <c r="C42" s="597"/>
      <c r="D42" s="597"/>
      <c r="E42" s="598"/>
      <c r="F42" s="598"/>
      <c r="G42" s="598"/>
      <c r="H42" s="598"/>
      <c r="I42" s="596"/>
      <c r="J42" s="596"/>
      <c r="K42" s="599"/>
    </row>
    <row r="43" spans="1:25">
      <c r="B43" s="596"/>
      <c r="C43" s="597"/>
      <c r="D43" s="597"/>
      <c r="E43" s="596"/>
      <c r="F43" s="598"/>
      <c r="G43" s="596"/>
      <c r="H43" s="598"/>
      <c r="I43" s="596"/>
      <c r="J43" s="596"/>
      <c r="K43" s="599"/>
    </row>
    <row r="44" spans="1:25">
      <c r="B44" s="596"/>
      <c r="C44" s="597"/>
      <c r="D44" s="600"/>
      <c r="E44" s="596"/>
      <c r="F44" s="598"/>
      <c r="G44" s="596"/>
      <c r="H44" s="598"/>
      <c r="I44" s="596"/>
      <c r="J44" s="596"/>
      <c r="K44" s="599"/>
    </row>
    <row r="45" spans="1:25">
      <c r="B45" s="596"/>
      <c r="C45" s="600"/>
      <c r="D45" s="600"/>
      <c r="E45" s="596"/>
      <c r="F45" s="598"/>
      <c r="G45" s="596"/>
      <c r="H45" s="598"/>
      <c r="I45" s="596"/>
      <c r="J45" s="596"/>
      <c r="K45" s="599"/>
    </row>
    <row r="46" spans="1:25">
      <c r="B46" s="596"/>
      <c r="C46" s="600"/>
      <c r="D46" s="600"/>
      <c r="E46" s="596"/>
      <c r="F46" s="598"/>
      <c r="G46" s="596"/>
      <c r="H46" s="596"/>
      <c r="I46" s="596"/>
      <c r="J46" s="596"/>
      <c r="K46" s="599"/>
    </row>
    <row r="47" spans="1:25">
      <c r="B47" s="596"/>
      <c r="C47" s="600"/>
      <c r="D47" s="600"/>
      <c r="E47" s="596"/>
      <c r="F47" s="598"/>
      <c r="G47" s="596"/>
      <c r="H47" s="596"/>
      <c r="I47" s="596"/>
      <c r="J47" s="596"/>
      <c r="K47" s="599"/>
    </row>
    <row r="48" spans="1:25">
      <c r="B48" s="596"/>
      <c r="C48" s="600"/>
      <c r="D48" s="600"/>
      <c r="E48" s="596"/>
      <c r="F48" s="598"/>
      <c r="G48" s="596"/>
      <c r="H48" s="596"/>
      <c r="I48" s="596"/>
      <c r="J48" s="596"/>
      <c r="K48" s="599"/>
    </row>
    <row r="49" spans="2:11" s="562" customFormat="1">
      <c r="B49" s="596"/>
      <c r="C49" s="600"/>
      <c r="D49" s="600"/>
      <c r="E49" s="596"/>
      <c r="F49" s="598"/>
      <c r="G49" s="596"/>
      <c r="H49" s="596"/>
      <c r="I49" s="596"/>
      <c r="J49" s="598"/>
      <c r="K49" s="599"/>
    </row>
    <row r="50" spans="2:11" s="562" customFormat="1">
      <c r="B50" s="596"/>
      <c r="C50" s="600"/>
      <c r="D50" s="600"/>
      <c r="E50" s="596"/>
      <c r="F50" s="596"/>
      <c r="G50" s="596"/>
      <c r="H50" s="596"/>
      <c r="I50" s="596"/>
      <c r="J50" s="596"/>
      <c r="K50" s="599"/>
    </row>
    <row r="51" spans="2:11" s="562" customFormat="1">
      <c r="B51" s="596"/>
      <c r="C51" s="600"/>
      <c r="D51" s="600"/>
      <c r="E51" s="596"/>
      <c r="F51" s="596"/>
      <c r="G51" s="596"/>
      <c r="H51" s="596"/>
      <c r="I51" s="596"/>
      <c r="J51" s="596"/>
      <c r="K51" s="599"/>
    </row>
    <row r="52" spans="2:11" s="562" customFormat="1">
      <c r="B52" s="596"/>
      <c r="C52" s="600"/>
      <c r="D52" s="600"/>
      <c r="E52" s="596"/>
      <c r="F52" s="596"/>
      <c r="G52" s="596"/>
      <c r="H52" s="596"/>
      <c r="I52" s="596"/>
      <c r="J52" s="596"/>
      <c r="K52" s="599"/>
    </row>
    <row r="53" spans="2:11" s="562" customFormat="1">
      <c r="B53" s="596"/>
      <c r="C53" s="600"/>
      <c r="D53" s="600"/>
      <c r="E53" s="596"/>
      <c r="F53" s="596"/>
      <c r="G53" s="596"/>
      <c r="H53" s="596"/>
      <c r="I53" s="596"/>
      <c r="J53" s="596"/>
      <c r="K53" s="599"/>
    </row>
    <row r="54" spans="2:11" s="562" customFormat="1">
      <c r="B54" s="596"/>
      <c r="C54" s="600"/>
      <c r="D54" s="600"/>
      <c r="E54" s="596"/>
      <c r="F54" s="596"/>
      <c r="G54" s="596"/>
      <c r="H54" s="596"/>
      <c r="I54" s="596"/>
      <c r="J54" s="596"/>
      <c r="K54" s="599"/>
    </row>
    <row r="55" spans="2:11" s="562" customFormat="1">
      <c r="B55" s="596"/>
      <c r="C55" s="600"/>
      <c r="D55" s="600"/>
      <c r="E55" s="596"/>
      <c r="F55" s="596"/>
      <c r="G55" s="596"/>
      <c r="H55" s="596"/>
      <c r="I55" s="596"/>
      <c r="J55" s="596"/>
      <c r="K55" s="599"/>
    </row>
    <row r="56" spans="2:11" s="562" customFormat="1">
      <c r="B56" s="596"/>
      <c r="C56" s="600"/>
      <c r="D56" s="600"/>
      <c r="E56" s="596"/>
      <c r="F56" s="596"/>
      <c r="G56" s="596"/>
      <c r="H56" s="596"/>
      <c r="I56" s="596"/>
      <c r="J56" s="596"/>
      <c r="K56" s="599"/>
    </row>
    <row r="57" spans="2:11" s="562" customFormat="1">
      <c r="B57" s="596"/>
      <c r="C57" s="600"/>
      <c r="D57" s="600"/>
      <c r="E57" s="596"/>
      <c r="F57" s="596"/>
      <c r="G57" s="596"/>
      <c r="H57" s="596"/>
      <c r="I57" s="596"/>
      <c r="J57" s="596"/>
      <c r="K57" s="599"/>
    </row>
    <row r="58" spans="2:11" s="562" customFormat="1">
      <c r="B58" s="596"/>
      <c r="C58" s="600"/>
      <c r="D58" s="600"/>
      <c r="E58" s="596"/>
      <c r="F58" s="596"/>
      <c r="G58" s="596"/>
      <c r="H58" s="596"/>
      <c r="I58" s="596"/>
      <c r="J58" s="596"/>
      <c r="K58" s="599"/>
    </row>
    <row r="59" spans="2:11" s="562" customFormat="1">
      <c r="B59" s="596"/>
      <c r="C59" s="600"/>
      <c r="D59" s="600"/>
      <c r="E59" s="596"/>
      <c r="F59" s="596"/>
      <c r="G59" s="596"/>
      <c r="H59" s="596"/>
      <c r="I59" s="596"/>
      <c r="J59" s="596"/>
      <c r="K59" s="599"/>
    </row>
    <row r="60" spans="2:11" s="562" customFormat="1">
      <c r="B60" s="596"/>
      <c r="C60" s="600"/>
      <c r="D60" s="600"/>
      <c r="E60" s="596"/>
      <c r="F60" s="596"/>
      <c r="G60" s="596"/>
      <c r="H60" s="596"/>
      <c r="I60" s="596"/>
      <c r="J60" s="598"/>
      <c r="K60" s="599"/>
    </row>
    <row r="61" spans="2:11" s="562" customFormat="1">
      <c r="B61" s="596"/>
      <c r="C61" s="600"/>
      <c r="D61" s="600"/>
      <c r="E61" s="596"/>
      <c r="F61" s="596"/>
      <c r="G61" s="596"/>
      <c r="H61" s="596"/>
      <c r="I61" s="596"/>
      <c r="J61" s="598"/>
      <c r="K61" s="599"/>
    </row>
    <row r="62" spans="2:11" s="562" customFormat="1">
      <c r="B62" s="596"/>
      <c r="C62" s="600"/>
      <c r="D62" s="600"/>
      <c r="E62" s="596"/>
      <c r="F62" s="596"/>
      <c r="G62" s="596"/>
      <c r="H62" s="596"/>
      <c r="I62" s="596"/>
      <c r="J62" s="598"/>
      <c r="K62" s="599"/>
    </row>
    <row r="63" spans="2:11" s="562" customFormat="1">
      <c r="B63" s="596"/>
      <c r="C63" s="600"/>
      <c r="D63" s="600"/>
      <c r="E63" s="596"/>
      <c r="F63" s="596"/>
      <c r="G63" s="596"/>
      <c r="H63" s="596"/>
      <c r="I63" s="596"/>
      <c r="J63" s="598"/>
      <c r="K63" s="599"/>
    </row>
    <row r="64" spans="2:11" s="562" customFormat="1">
      <c r="B64" s="596"/>
      <c r="C64" s="600"/>
      <c r="D64" s="600"/>
      <c r="E64" s="596"/>
      <c r="F64" s="596"/>
      <c r="G64" s="596"/>
      <c r="H64" s="596"/>
      <c r="I64" s="596"/>
      <c r="J64" s="598"/>
      <c r="K64" s="599"/>
    </row>
    <row r="65" spans="2:11" s="562" customFormat="1">
      <c r="B65" s="601"/>
      <c r="C65" s="602"/>
      <c r="D65" s="602"/>
      <c r="E65" s="601"/>
      <c r="F65" s="601"/>
      <c r="G65" s="601"/>
      <c r="H65" s="601"/>
      <c r="I65" s="601"/>
      <c r="J65" s="603"/>
      <c r="K65" s="604"/>
    </row>
    <row r="66" spans="2:11" s="562" customFormat="1">
      <c r="B66" s="605"/>
      <c r="C66" s="606"/>
      <c r="D66" s="606"/>
      <c r="E66" s="605"/>
      <c r="F66" s="605"/>
      <c r="G66" s="605"/>
      <c r="H66" s="605"/>
      <c r="I66" s="605"/>
      <c r="J66" s="605"/>
      <c r="K66" s="607"/>
    </row>
  </sheetData>
  <mergeCells count="15">
    <mergeCell ref="A2:M2"/>
    <mergeCell ref="A3:M3"/>
    <mergeCell ref="A5:A8"/>
    <mergeCell ref="B5:K5"/>
    <mergeCell ref="L5:L7"/>
    <mergeCell ref="M5:M8"/>
    <mergeCell ref="B6:B7"/>
    <mergeCell ref="C6:D6"/>
    <mergeCell ref="E6:E7"/>
    <mergeCell ref="F6:F7"/>
    <mergeCell ref="G6:G7"/>
    <mergeCell ref="H6:H7"/>
    <mergeCell ref="I6:I7"/>
    <mergeCell ref="J6:J7"/>
    <mergeCell ref="K6:K7"/>
  </mergeCells>
  <pageMargins left="0.5" right="0.39" top="0.75" bottom="0.7" header="0.5" footer="0.5"/>
  <pageSetup paperSize="9" scale="87" firstPageNumber="116" pageOrder="overThenDown" orientation="portrait" r:id="rId1"/>
  <headerFooter>
    <oddFooter>&amp;C&amp;"-,Regular"&amp;10&amp;P</oddFooter>
  </headerFooter>
  <colBreaks count="1" manualBreakCount="1">
    <brk id="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dimension ref="A1:R39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5.7109375" style="636" customWidth="1"/>
    <col min="2" max="2" width="11.85546875" style="636" customWidth="1"/>
    <col min="3" max="3" width="11.5703125" style="636" customWidth="1"/>
    <col min="4" max="4" width="11.85546875" style="636" customWidth="1"/>
    <col min="5" max="5" width="11.7109375" style="636" customWidth="1"/>
    <col min="6" max="6" width="11.5703125" style="636" customWidth="1"/>
    <col min="7" max="7" width="11.85546875" style="636" customWidth="1"/>
    <col min="8" max="8" width="13.7109375" style="636" customWidth="1"/>
    <col min="9" max="9" width="13.85546875" style="636" customWidth="1"/>
    <col min="10" max="10" width="14.28515625" style="636" customWidth="1"/>
    <col min="11" max="11" width="13.85546875" style="636" customWidth="1"/>
    <col min="12" max="12" width="14.7109375" style="636" customWidth="1"/>
    <col min="13" max="13" width="27" style="636" customWidth="1"/>
    <col min="14" max="16384" width="10.28515625" style="636"/>
  </cols>
  <sheetData>
    <row r="1" spans="1:18" s="61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9" t="s">
        <v>1464</v>
      </c>
    </row>
    <row r="2" spans="1:18" s="610" customFormat="1" ht="15" customHeight="1">
      <c r="A2" s="1146" t="s">
        <v>1465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</row>
    <row r="3" spans="1:18" s="610" customFormat="1" ht="15" customHeight="1">
      <c r="A3" s="1146" t="s">
        <v>47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</row>
    <row r="4" spans="1:18" s="610" customFormat="1" ht="1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09" t="s">
        <v>0</v>
      </c>
    </row>
    <row r="5" spans="1:18" s="610" customFormat="1" ht="17.100000000000001" customHeight="1">
      <c r="A5" s="414"/>
      <c r="B5" s="1147" t="s">
        <v>1</v>
      </c>
      <c r="C5" s="1059"/>
      <c r="D5" s="1059"/>
      <c r="E5" s="1059"/>
      <c r="F5" s="1059"/>
      <c r="G5" s="1059"/>
      <c r="H5" s="1060"/>
      <c r="I5" s="1148" t="s">
        <v>2</v>
      </c>
      <c r="J5" s="1059"/>
      <c r="K5" s="1059"/>
      <c r="L5" s="1060"/>
      <c r="M5" s="414"/>
    </row>
    <row r="6" spans="1:18" s="610" customFormat="1" ht="17.100000000000001" customHeight="1">
      <c r="A6" s="612"/>
      <c r="B6" s="1149" t="s">
        <v>382</v>
      </c>
      <c r="C6" s="1150"/>
      <c r="D6" s="1150"/>
      <c r="E6" s="1151"/>
      <c r="F6" s="1152" t="s">
        <v>383</v>
      </c>
      <c r="G6" s="1153"/>
      <c r="H6" s="1154"/>
      <c r="I6" s="1155" t="s">
        <v>382</v>
      </c>
      <c r="J6" s="1155"/>
      <c r="K6" s="1155" t="s">
        <v>383</v>
      </c>
      <c r="L6" s="1155"/>
      <c r="M6" s="612"/>
    </row>
    <row r="7" spans="1:18" s="610" customFormat="1" ht="45.75" customHeight="1">
      <c r="A7" s="454" t="s">
        <v>381</v>
      </c>
      <c r="B7" s="613" t="s">
        <v>384</v>
      </c>
      <c r="C7" s="877" t="s">
        <v>5</v>
      </c>
      <c r="D7" s="613" t="s">
        <v>1466</v>
      </c>
      <c r="E7" s="613" t="s">
        <v>386</v>
      </c>
      <c r="F7" s="614" t="s">
        <v>384</v>
      </c>
      <c r="G7" s="877" t="s">
        <v>5</v>
      </c>
      <c r="H7" s="613" t="s">
        <v>1467</v>
      </c>
      <c r="I7" s="613" t="s">
        <v>384</v>
      </c>
      <c r="J7" s="877" t="s">
        <v>5</v>
      </c>
      <c r="K7" s="613" t="s">
        <v>384</v>
      </c>
      <c r="L7" s="877" t="s">
        <v>5</v>
      </c>
      <c r="M7" s="615" t="s">
        <v>381</v>
      </c>
    </row>
    <row r="8" spans="1:18" s="610" customFormat="1" ht="15" customHeight="1">
      <c r="A8" s="875" t="s">
        <v>8</v>
      </c>
      <c r="B8" s="877" t="s">
        <v>9</v>
      </c>
      <c r="C8" s="877" t="s">
        <v>10</v>
      </c>
      <c r="D8" s="877" t="s">
        <v>11</v>
      </c>
      <c r="E8" s="877" t="s">
        <v>12</v>
      </c>
      <c r="F8" s="876" t="s">
        <v>13</v>
      </c>
      <c r="G8" s="877" t="s">
        <v>14</v>
      </c>
      <c r="H8" s="877" t="s">
        <v>15</v>
      </c>
      <c r="I8" s="877" t="s">
        <v>171</v>
      </c>
      <c r="J8" s="877" t="s">
        <v>172</v>
      </c>
      <c r="K8" s="877" t="s">
        <v>173</v>
      </c>
      <c r="L8" s="877" t="s">
        <v>174</v>
      </c>
      <c r="M8" s="877" t="s">
        <v>175</v>
      </c>
    </row>
    <row r="9" spans="1:18" s="610" customFormat="1" ht="8.1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610" customFormat="1" ht="21.95" customHeight="1">
      <c r="A10" s="618" t="s">
        <v>1468</v>
      </c>
      <c r="B10" s="619">
        <v>1262897</v>
      </c>
      <c r="C10" s="619">
        <v>12789.972349</v>
      </c>
      <c r="D10" s="620">
        <v>8.3141231071427464E-5</v>
      </c>
      <c r="E10" s="621">
        <v>1.0127486524237526E-2</v>
      </c>
      <c r="F10" s="619">
        <v>1262897</v>
      </c>
      <c r="G10" s="619">
        <v>12789.972349</v>
      </c>
      <c r="H10" s="620">
        <v>8.3141231071427464E-5</v>
      </c>
      <c r="I10" s="622">
        <v>896884</v>
      </c>
      <c r="J10" s="622">
        <v>12873.6867704</v>
      </c>
      <c r="K10" s="622">
        <v>896884</v>
      </c>
      <c r="L10" s="622">
        <v>12873.6867704</v>
      </c>
      <c r="M10" s="609" t="s">
        <v>1468</v>
      </c>
      <c r="P10" s="623"/>
    </row>
    <row r="11" spans="1:18" s="610" customFormat="1" ht="21.95" customHeight="1">
      <c r="A11" s="618" t="s">
        <v>1469</v>
      </c>
      <c r="B11" s="619">
        <v>714894</v>
      </c>
      <c r="C11" s="619">
        <v>54751.110973700001</v>
      </c>
      <c r="D11" s="620">
        <v>3.5590966459264232E-4</v>
      </c>
      <c r="E11" s="621">
        <v>7.6586334440770246E-2</v>
      </c>
      <c r="F11" s="619">
        <v>1977791</v>
      </c>
      <c r="G11" s="619">
        <v>67541.083322699997</v>
      </c>
      <c r="H11" s="620">
        <v>4.3905089566406973E-4</v>
      </c>
      <c r="I11" s="622">
        <v>728288</v>
      </c>
      <c r="J11" s="622">
        <v>55769.219863400001</v>
      </c>
      <c r="K11" s="622">
        <v>1625172</v>
      </c>
      <c r="L11" s="622">
        <v>68642.906633799998</v>
      </c>
      <c r="M11" s="609" t="s">
        <v>1469</v>
      </c>
    </row>
    <row r="12" spans="1:18" s="610" customFormat="1" ht="21.95" customHeight="1">
      <c r="A12" s="618" t="s">
        <v>1470</v>
      </c>
      <c r="B12" s="619">
        <v>1598306</v>
      </c>
      <c r="C12" s="619">
        <v>275404.29425390001</v>
      </c>
      <c r="D12" s="620">
        <v>1.7902659553769222E-3</v>
      </c>
      <c r="E12" s="621">
        <v>0.172310117245321</v>
      </c>
      <c r="F12" s="619">
        <v>3576097</v>
      </c>
      <c r="G12" s="619">
        <v>342945.3775766</v>
      </c>
      <c r="H12" s="620">
        <v>2.2293168510409919E-3</v>
      </c>
      <c r="I12" s="622">
        <v>1641167</v>
      </c>
      <c r="J12" s="622">
        <v>282718.98902580002</v>
      </c>
      <c r="K12" s="622">
        <v>3266339</v>
      </c>
      <c r="L12" s="622">
        <v>351361.89565960004</v>
      </c>
      <c r="M12" s="609" t="s">
        <v>1470</v>
      </c>
      <c r="Q12" s="624"/>
      <c r="R12" s="624"/>
    </row>
    <row r="13" spans="1:18" s="610" customFormat="1" ht="21.95" customHeight="1">
      <c r="A13" s="618" t="s">
        <v>1471</v>
      </c>
      <c r="B13" s="619">
        <v>2241982</v>
      </c>
      <c r="C13" s="619">
        <v>835111.40384799999</v>
      </c>
      <c r="D13" s="620">
        <v>5.4286427134566393E-3</v>
      </c>
      <c r="E13" s="621">
        <v>0.37248800563430035</v>
      </c>
      <c r="F13" s="619">
        <v>5818079</v>
      </c>
      <c r="G13" s="619">
        <v>1178056.7814245999</v>
      </c>
      <c r="H13" s="620">
        <v>7.6579595644976307E-3</v>
      </c>
      <c r="I13" s="622">
        <v>2291205</v>
      </c>
      <c r="J13" s="622">
        <v>854451.04819120001</v>
      </c>
      <c r="K13" s="622">
        <v>5557544</v>
      </c>
      <c r="L13" s="622">
        <v>1205812.9438507999</v>
      </c>
      <c r="M13" s="609" t="s">
        <v>1471</v>
      </c>
      <c r="Q13" s="624"/>
      <c r="R13" s="624"/>
    </row>
    <row r="14" spans="1:18" s="610" customFormat="1" ht="21.95" customHeight="1">
      <c r="A14" s="618" t="s">
        <v>1472</v>
      </c>
      <c r="B14" s="619">
        <v>2335351</v>
      </c>
      <c r="C14" s="619">
        <v>1639486.0214487</v>
      </c>
      <c r="D14" s="620">
        <v>1.0657480909901977E-2</v>
      </c>
      <c r="E14" s="621">
        <v>0.70202981112847707</v>
      </c>
      <c r="F14" s="619">
        <v>8153430</v>
      </c>
      <c r="G14" s="619">
        <v>2817542.8028732999</v>
      </c>
      <c r="H14" s="620">
        <v>1.8315440474399609E-2</v>
      </c>
      <c r="I14" s="622">
        <v>2275458</v>
      </c>
      <c r="J14" s="622">
        <v>1600432.7634016001</v>
      </c>
      <c r="K14" s="622">
        <v>7833002</v>
      </c>
      <c r="L14" s="622">
        <v>2806245.7072524</v>
      </c>
      <c r="M14" s="609" t="s">
        <v>1472</v>
      </c>
      <c r="Q14" s="624"/>
      <c r="R14" s="624"/>
    </row>
    <row r="15" spans="1:18" s="610" customFormat="1" ht="21.95" customHeight="1">
      <c r="A15" s="618" t="s">
        <v>392</v>
      </c>
      <c r="B15" s="619">
        <v>1547972</v>
      </c>
      <c r="C15" s="619">
        <v>2156706.8914307002</v>
      </c>
      <c r="D15" s="620">
        <v>1.4019675814842519E-2</v>
      </c>
      <c r="E15" s="621">
        <v>1.3932467069370118</v>
      </c>
      <c r="F15" s="619">
        <v>9701402</v>
      </c>
      <c r="G15" s="619">
        <v>4974249.6943040006</v>
      </c>
      <c r="H15" s="620">
        <v>3.2335116289242127E-2</v>
      </c>
      <c r="I15" s="622">
        <v>1492583</v>
      </c>
      <c r="J15" s="622">
        <v>2080479.6644907999</v>
      </c>
      <c r="K15" s="622">
        <v>9325585</v>
      </c>
      <c r="L15" s="622">
        <v>4886725.3717432003</v>
      </c>
      <c r="M15" s="609" t="s">
        <v>392</v>
      </c>
      <c r="Q15" s="624"/>
      <c r="R15" s="624"/>
    </row>
    <row r="16" spans="1:18" s="610" customFormat="1" ht="21.95" customHeight="1">
      <c r="A16" s="618" t="s">
        <v>393</v>
      </c>
      <c r="B16" s="619">
        <v>770692</v>
      </c>
      <c r="C16" s="619">
        <v>1860375.8997988999</v>
      </c>
      <c r="D16" s="620">
        <v>1.2093375837281501E-2</v>
      </c>
      <c r="E16" s="621">
        <v>2.4139032191834091</v>
      </c>
      <c r="F16" s="619">
        <v>10472094</v>
      </c>
      <c r="G16" s="619">
        <v>6834625.5941029005</v>
      </c>
      <c r="H16" s="620">
        <v>4.4428492126523632E-2</v>
      </c>
      <c r="I16" s="622">
        <v>744674</v>
      </c>
      <c r="J16" s="622">
        <v>1798464.9824560999</v>
      </c>
      <c r="K16" s="622">
        <v>10070259</v>
      </c>
      <c r="L16" s="622">
        <v>6685190.3541993005</v>
      </c>
      <c r="M16" s="609" t="s">
        <v>393</v>
      </c>
      <c r="P16" s="625"/>
      <c r="Q16" s="625"/>
      <c r="R16" s="625"/>
    </row>
    <row r="17" spans="1:18" s="610" customFormat="1" ht="21.95" customHeight="1">
      <c r="A17" s="618" t="s">
        <v>394</v>
      </c>
      <c r="B17" s="619">
        <v>452618</v>
      </c>
      <c r="C17" s="619">
        <v>1542670.3229151999</v>
      </c>
      <c r="D17" s="620">
        <v>1.0028130341857571E-2</v>
      </c>
      <c r="E17" s="621">
        <v>3.4083273818434088</v>
      </c>
      <c r="F17" s="619">
        <v>10924712</v>
      </c>
      <c r="G17" s="619">
        <v>8377295.9170181006</v>
      </c>
      <c r="H17" s="620">
        <v>5.4456622468381205E-2</v>
      </c>
      <c r="I17" s="622">
        <v>445466</v>
      </c>
      <c r="J17" s="622">
        <v>1519911.7174700999</v>
      </c>
      <c r="K17" s="622">
        <v>10515725</v>
      </c>
      <c r="L17" s="622">
        <v>8205102.0716694007</v>
      </c>
      <c r="M17" s="609" t="s">
        <v>394</v>
      </c>
      <c r="P17" s="625"/>
      <c r="Q17" s="625"/>
      <c r="R17" s="625"/>
    </row>
    <row r="18" spans="1:18" s="610" customFormat="1" ht="21.95" customHeight="1">
      <c r="A18" s="618" t="s">
        <v>395</v>
      </c>
      <c r="B18" s="619">
        <v>333832</v>
      </c>
      <c r="C18" s="619">
        <v>1493347.9998842</v>
      </c>
      <c r="D18" s="620">
        <v>9.7075105199999762E-3</v>
      </c>
      <c r="E18" s="621">
        <v>4.4733518652621678</v>
      </c>
      <c r="F18" s="619">
        <v>11258544</v>
      </c>
      <c r="G18" s="619">
        <v>9870643.9169023</v>
      </c>
      <c r="H18" s="620">
        <v>6.4164132988381167E-2</v>
      </c>
      <c r="I18" s="622">
        <v>326786</v>
      </c>
      <c r="J18" s="622">
        <v>1464054.6667649001</v>
      </c>
      <c r="K18" s="622">
        <v>10842511</v>
      </c>
      <c r="L18" s="622">
        <v>9669156.7384342998</v>
      </c>
      <c r="M18" s="609" t="s">
        <v>395</v>
      </c>
      <c r="P18" s="625"/>
      <c r="Q18" s="625"/>
      <c r="R18" s="625"/>
    </row>
    <row r="19" spans="1:18" s="610" customFormat="1" ht="21.95" customHeight="1">
      <c r="A19" s="618" t="s">
        <v>396</v>
      </c>
      <c r="B19" s="619">
        <v>800008</v>
      </c>
      <c r="C19" s="619">
        <v>5624442.8146168999</v>
      </c>
      <c r="D19" s="620">
        <v>3.6561697471899163E-2</v>
      </c>
      <c r="E19" s="621">
        <v>7.0304832134389903</v>
      </c>
      <c r="F19" s="619">
        <v>12058552</v>
      </c>
      <c r="G19" s="619">
        <v>15495086.7315192</v>
      </c>
      <c r="H19" s="620">
        <v>0.10072583046028034</v>
      </c>
      <c r="I19" s="622">
        <v>771921</v>
      </c>
      <c r="J19" s="622">
        <v>5427339.9086805005</v>
      </c>
      <c r="K19" s="622">
        <v>11614432</v>
      </c>
      <c r="L19" s="622">
        <v>15096496.6471148</v>
      </c>
      <c r="M19" s="609" t="s">
        <v>396</v>
      </c>
      <c r="P19" s="625"/>
      <c r="Q19" s="625"/>
      <c r="R19" s="625"/>
    </row>
    <row r="20" spans="1:18" s="610" customFormat="1" ht="21.95" customHeight="1">
      <c r="A20" s="618" t="s">
        <v>397</v>
      </c>
      <c r="B20" s="619">
        <v>499545</v>
      </c>
      <c r="C20" s="619">
        <v>7570235.0007833</v>
      </c>
      <c r="D20" s="620">
        <v>4.9210321984342872E-2</v>
      </c>
      <c r="E20" s="621">
        <v>15.154260378511045</v>
      </c>
      <c r="F20" s="619">
        <v>12558097</v>
      </c>
      <c r="G20" s="619">
        <v>23065321.732302502</v>
      </c>
      <c r="H20" s="620">
        <v>0.14993615244462322</v>
      </c>
      <c r="I20" s="622">
        <v>480869</v>
      </c>
      <c r="J20" s="622">
        <v>7320763.2271301998</v>
      </c>
      <c r="K20" s="622">
        <v>12095301</v>
      </c>
      <c r="L20" s="622">
        <v>22417259.874244999</v>
      </c>
      <c r="M20" s="609" t="s">
        <v>397</v>
      </c>
      <c r="P20" s="625"/>
      <c r="Q20" s="625"/>
      <c r="R20" s="625"/>
    </row>
    <row r="21" spans="1:18" s="610" customFormat="1" ht="21.95" customHeight="1">
      <c r="A21" s="618" t="s">
        <v>398</v>
      </c>
      <c r="B21" s="619">
        <v>199417</v>
      </c>
      <c r="C21" s="619">
        <v>7078804.2716364004</v>
      </c>
      <c r="D21" s="620">
        <v>4.6015775921794351E-2</v>
      </c>
      <c r="E21" s="621">
        <v>35.497496560656316</v>
      </c>
      <c r="F21" s="619">
        <v>12757514</v>
      </c>
      <c r="G21" s="619">
        <v>30144126.003938902</v>
      </c>
      <c r="H21" s="620">
        <v>0.19595192836641759</v>
      </c>
      <c r="I21" s="622">
        <v>195439</v>
      </c>
      <c r="J21" s="622">
        <v>6945990.1745950999</v>
      </c>
      <c r="K21" s="622">
        <v>12290740</v>
      </c>
      <c r="L21" s="622">
        <v>29363250.048840098</v>
      </c>
      <c r="M21" s="609" t="s">
        <v>398</v>
      </c>
      <c r="P21" s="625"/>
      <c r="Q21" s="625"/>
      <c r="R21" s="625"/>
    </row>
    <row r="22" spans="1:18" s="610" customFormat="1" ht="21.95" customHeight="1">
      <c r="A22" s="618" t="s">
        <v>399</v>
      </c>
      <c r="B22" s="619">
        <v>80250</v>
      </c>
      <c r="C22" s="619">
        <v>4836048.6740966002</v>
      </c>
      <c r="D22" s="620">
        <v>3.1436740386477265E-2</v>
      </c>
      <c r="E22" s="621">
        <v>60.262288773789408</v>
      </c>
      <c r="F22" s="619">
        <v>12837764</v>
      </c>
      <c r="G22" s="619">
        <v>34980174.678035505</v>
      </c>
      <c r="H22" s="620">
        <v>0.22738866875289487</v>
      </c>
      <c r="I22" s="622">
        <v>80370</v>
      </c>
      <c r="J22" s="622">
        <v>4882150.4533593003</v>
      </c>
      <c r="K22" s="622">
        <v>12371110</v>
      </c>
      <c r="L22" s="622">
        <v>34245400.502199396</v>
      </c>
      <c r="M22" s="609" t="s">
        <v>399</v>
      </c>
      <c r="P22" s="625"/>
      <c r="Q22" s="625"/>
      <c r="R22" s="625"/>
    </row>
    <row r="23" spans="1:18" s="610" customFormat="1" ht="21.95" customHeight="1">
      <c r="A23" s="618" t="s">
        <v>400</v>
      </c>
      <c r="B23" s="619">
        <v>45399</v>
      </c>
      <c r="C23" s="619">
        <v>3921637.5250523002</v>
      </c>
      <c r="D23" s="620">
        <v>2.5492609581305843E-2</v>
      </c>
      <c r="E23" s="621">
        <v>86.381583846611164</v>
      </c>
      <c r="F23" s="619">
        <v>12883163</v>
      </c>
      <c r="G23" s="619">
        <v>38901812.203087807</v>
      </c>
      <c r="H23" s="620">
        <v>0.25288127833420071</v>
      </c>
      <c r="I23" s="622">
        <v>43633</v>
      </c>
      <c r="J23" s="622">
        <v>3780021.251046</v>
      </c>
      <c r="K23" s="622">
        <v>12414743</v>
      </c>
      <c r="L23" s="622">
        <v>38025421.753245398</v>
      </c>
      <c r="M23" s="609" t="s">
        <v>400</v>
      </c>
      <c r="P23" s="625"/>
      <c r="Q23" s="625"/>
      <c r="R23" s="625"/>
    </row>
    <row r="24" spans="1:18" s="610" customFormat="1" ht="21.95" customHeight="1">
      <c r="A24" s="618" t="s">
        <v>401</v>
      </c>
      <c r="B24" s="619">
        <v>103978</v>
      </c>
      <c r="C24" s="619">
        <v>20827880.133400898</v>
      </c>
      <c r="D24" s="620">
        <v>0.13539166056402532</v>
      </c>
      <c r="E24" s="621">
        <v>200.31045157053316</v>
      </c>
      <c r="F24" s="619">
        <v>12987141</v>
      </c>
      <c r="G24" s="619">
        <v>59729692.336488709</v>
      </c>
      <c r="H24" s="620">
        <v>0.38827293889822606</v>
      </c>
      <c r="I24" s="622">
        <v>99189</v>
      </c>
      <c r="J24" s="622">
        <v>19980367.577712201</v>
      </c>
      <c r="K24" s="622">
        <v>12513932</v>
      </c>
      <c r="L24" s="622">
        <v>58005789.330957599</v>
      </c>
      <c r="M24" s="609" t="s">
        <v>401</v>
      </c>
      <c r="P24" s="625"/>
      <c r="Q24" s="625"/>
      <c r="R24" s="625"/>
    </row>
    <row r="25" spans="1:18" s="610" customFormat="1" ht="21.95" customHeight="1">
      <c r="A25" s="618" t="s">
        <v>402</v>
      </c>
      <c r="B25" s="619">
        <v>19328</v>
      </c>
      <c r="C25" s="619">
        <v>13712582.093411401</v>
      </c>
      <c r="D25" s="620">
        <v>8.9138656855921539E-2</v>
      </c>
      <c r="E25" s="621">
        <v>709.4672026806395</v>
      </c>
      <c r="F25" s="619">
        <v>13006469</v>
      </c>
      <c r="G25" s="619">
        <v>73442274.42990011</v>
      </c>
      <c r="H25" s="620">
        <v>0.4774115957541476</v>
      </c>
      <c r="I25" s="622">
        <v>18135</v>
      </c>
      <c r="J25" s="622">
        <v>12853809.849602301</v>
      </c>
      <c r="K25" s="622">
        <v>12532067</v>
      </c>
      <c r="L25" s="622">
        <v>70859599.180559903</v>
      </c>
      <c r="M25" s="609" t="s">
        <v>402</v>
      </c>
      <c r="P25" s="624"/>
      <c r="Q25" s="625"/>
      <c r="R25" s="624"/>
    </row>
    <row r="26" spans="1:18" s="610" customFormat="1" ht="21.95" customHeight="1">
      <c r="A26" s="618" t="s">
        <v>403</v>
      </c>
      <c r="B26" s="619">
        <v>7363</v>
      </c>
      <c r="C26" s="619">
        <v>8626815.2591011003</v>
      </c>
      <c r="D26" s="620">
        <v>5.6078623260160491E-2</v>
      </c>
      <c r="E26" s="621">
        <v>1171.6440661552492</v>
      </c>
      <c r="F26" s="619">
        <v>13013832</v>
      </c>
      <c r="G26" s="619">
        <v>82069089.689001203</v>
      </c>
      <c r="H26" s="620">
        <v>0.53349021901430804</v>
      </c>
      <c r="I26" s="622">
        <v>6829</v>
      </c>
      <c r="J26" s="622">
        <v>8137462.3290921999</v>
      </c>
      <c r="K26" s="622">
        <v>12538896</v>
      </c>
      <c r="L26" s="622">
        <v>78997061.509652108</v>
      </c>
      <c r="M26" s="609" t="s">
        <v>403</v>
      </c>
      <c r="P26" s="624"/>
      <c r="Q26" s="625"/>
      <c r="R26" s="624"/>
    </row>
    <row r="27" spans="1:18" s="610" customFormat="1" ht="21.95" customHeight="1">
      <c r="A27" s="618" t="s">
        <v>404</v>
      </c>
      <c r="B27" s="619">
        <v>3419</v>
      </c>
      <c r="C27" s="619">
        <v>5853529.4244724</v>
      </c>
      <c r="D27" s="620">
        <v>3.8050875262565405E-2</v>
      </c>
      <c r="E27" s="621">
        <v>1712.0589132706639</v>
      </c>
      <c r="F27" s="619">
        <v>13017251</v>
      </c>
      <c r="G27" s="619">
        <v>87922619.113473609</v>
      </c>
      <c r="H27" s="620">
        <v>0.5715410942768735</v>
      </c>
      <c r="I27" s="622">
        <v>3486</v>
      </c>
      <c r="J27" s="622">
        <v>5971149.3699075999</v>
      </c>
      <c r="K27" s="622">
        <v>12542382</v>
      </c>
      <c r="L27" s="622">
        <v>84968210.879559711</v>
      </c>
      <c r="M27" s="609" t="s">
        <v>404</v>
      </c>
      <c r="P27" s="624"/>
      <c r="Q27" s="626"/>
      <c r="R27" s="624"/>
    </row>
    <row r="28" spans="1:18" s="610" customFormat="1" ht="21.95" customHeight="1">
      <c r="A28" s="618" t="s">
        <v>405</v>
      </c>
      <c r="B28" s="619">
        <v>2368</v>
      </c>
      <c r="C28" s="619">
        <v>5204998.7630289001</v>
      </c>
      <c r="D28" s="620">
        <v>3.383510089584478E-2</v>
      </c>
      <c r="E28" s="621">
        <v>2198.05691006288</v>
      </c>
      <c r="F28" s="619">
        <v>13019619</v>
      </c>
      <c r="G28" s="619">
        <v>93127617.876502514</v>
      </c>
      <c r="H28" s="620">
        <v>0.60537619517271823</v>
      </c>
      <c r="I28" s="622">
        <v>2203</v>
      </c>
      <c r="J28" s="622">
        <v>4841372.8741162997</v>
      </c>
      <c r="K28" s="622">
        <v>12544585</v>
      </c>
      <c r="L28" s="622">
        <v>89809583.753676012</v>
      </c>
      <c r="M28" s="609" t="s">
        <v>405</v>
      </c>
      <c r="P28" s="624"/>
      <c r="Q28" s="627"/>
      <c r="R28" s="624"/>
    </row>
    <row r="29" spans="1:18" s="610" customFormat="1" ht="21.95" customHeight="1">
      <c r="A29" s="618" t="s">
        <v>406</v>
      </c>
      <c r="B29" s="619">
        <v>1446</v>
      </c>
      <c r="C29" s="619">
        <v>3916832.6596256001</v>
      </c>
      <c r="D29" s="620">
        <v>2.5461375547657629E-2</v>
      </c>
      <c r="E29" s="621">
        <v>2708.7362791325036</v>
      </c>
      <c r="F29" s="619">
        <v>13021065</v>
      </c>
      <c r="G29" s="619">
        <v>97044450.536128119</v>
      </c>
      <c r="H29" s="620">
        <v>0.63083757072037594</v>
      </c>
      <c r="I29" s="622">
        <v>1417</v>
      </c>
      <c r="J29" s="622">
        <v>3836157.7541943002</v>
      </c>
      <c r="K29" s="622">
        <v>12546002</v>
      </c>
      <c r="L29" s="622">
        <v>93645741.507870317</v>
      </c>
      <c r="M29" s="609" t="s">
        <v>406</v>
      </c>
      <c r="P29" s="624"/>
      <c r="Q29" s="625"/>
      <c r="R29" s="624"/>
    </row>
    <row r="30" spans="1:18" s="610" customFormat="1" ht="21.95" customHeight="1">
      <c r="A30" s="618" t="s">
        <v>407</v>
      </c>
      <c r="B30" s="619">
        <v>1141</v>
      </c>
      <c r="C30" s="619">
        <v>3657680.6626606998</v>
      </c>
      <c r="D30" s="620">
        <v>2.3776757670906295E-2</v>
      </c>
      <c r="E30" s="621">
        <v>3205.67980951858</v>
      </c>
      <c r="F30" s="619">
        <v>13022206</v>
      </c>
      <c r="G30" s="619">
        <v>100702131.19878882</v>
      </c>
      <c r="H30" s="620">
        <v>0.65461432839128231</v>
      </c>
      <c r="I30" s="622">
        <v>1090</v>
      </c>
      <c r="J30" s="622">
        <v>3489967.5769985002</v>
      </c>
      <c r="K30" s="622">
        <v>12547092</v>
      </c>
      <c r="L30" s="622">
        <v>97135709.084868819</v>
      </c>
      <c r="M30" s="609" t="s">
        <v>407</v>
      </c>
      <c r="P30" s="628"/>
      <c r="Q30" s="625"/>
      <c r="R30" s="624"/>
    </row>
    <row r="31" spans="1:18" s="610" customFormat="1" ht="21.95" customHeight="1">
      <c r="A31" s="618" t="s">
        <v>408</v>
      </c>
      <c r="B31" s="619">
        <v>769</v>
      </c>
      <c r="C31" s="619">
        <v>2871557.4170609</v>
      </c>
      <c r="D31" s="620">
        <v>1.8666562540723415E-2</v>
      </c>
      <c r="E31" s="621">
        <v>3734.1448856448633</v>
      </c>
      <c r="F31" s="619">
        <v>13022975</v>
      </c>
      <c r="G31" s="619">
        <v>103573688.61584972</v>
      </c>
      <c r="H31" s="620">
        <v>0.6732808909320056</v>
      </c>
      <c r="I31" s="622">
        <v>738</v>
      </c>
      <c r="J31" s="622">
        <v>2751938.6382315001</v>
      </c>
      <c r="K31" s="622">
        <v>12547830</v>
      </c>
      <c r="L31" s="622">
        <v>99887647.72310032</v>
      </c>
      <c r="M31" s="609" t="s">
        <v>408</v>
      </c>
      <c r="P31" s="625"/>
      <c r="Q31" s="625"/>
      <c r="R31" s="624"/>
    </row>
    <row r="32" spans="1:18" s="610" customFormat="1" ht="21.95" customHeight="1">
      <c r="A32" s="618" t="s">
        <v>409</v>
      </c>
      <c r="B32" s="619">
        <v>1644</v>
      </c>
      <c r="C32" s="619">
        <v>7394593.4746211004</v>
      </c>
      <c r="D32" s="620">
        <v>4.8068564026317942E-2</v>
      </c>
      <c r="E32" s="621">
        <v>4497.9279042707421</v>
      </c>
      <c r="F32" s="619">
        <v>13024619</v>
      </c>
      <c r="G32" s="619">
        <v>110968282.09047082</v>
      </c>
      <c r="H32" s="620">
        <v>0.72134945495832359</v>
      </c>
      <c r="I32" s="622">
        <v>1457</v>
      </c>
      <c r="J32" s="622">
        <v>6526624.6689432003</v>
      </c>
      <c r="K32" s="622">
        <v>12549287</v>
      </c>
      <c r="L32" s="622">
        <v>106414272.39204352</v>
      </c>
      <c r="M32" s="609" t="s">
        <v>409</v>
      </c>
      <c r="P32" s="625"/>
      <c r="Q32" s="625"/>
      <c r="R32" s="625"/>
    </row>
    <row r="33" spans="1:18" s="610" customFormat="1" ht="21.95" customHeight="1">
      <c r="A33" s="618" t="s">
        <v>410</v>
      </c>
      <c r="B33" s="619">
        <v>3659</v>
      </c>
      <c r="C33" s="619">
        <v>42866009.081041999</v>
      </c>
      <c r="D33" s="620">
        <v>0.27865054504167641</v>
      </c>
      <c r="E33" s="621">
        <v>11715.225220290244</v>
      </c>
      <c r="F33" s="619">
        <v>13028278</v>
      </c>
      <c r="G33" s="619">
        <v>153834291.17151281</v>
      </c>
      <c r="H33" s="620">
        <v>1</v>
      </c>
      <c r="I33" s="622">
        <v>3516</v>
      </c>
      <c r="J33" s="622">
        <v>40898400.256014399</v>
      </c>
      <c r="K33" s="622">
        <v>12552803</v>
      </c>
      <c r="L33" s="622">
        <v>147312672.64805791</v>
      </c>
      <c r="M33" s="609" t="s">
        <v>410</v>
      </c>
      <c r="P33" s="625"/>
      <c r="Q33" s="625"/>
      <c r="R33" s="625"/>
    </row>
    <row r="34" spans="1:18" s="610" customFormat="1" ht="8.1" customHeight="1">
      <c r="A34" s="618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609"/>
      <c r="P34" s="625"/>
      <c r="Q34" s="625"/>
      <c r="R34" s="625"/>
    </row>
    <row r="35" spans="1:18" s="610" customFormat="1" ht="24.95" customHeight="1">
      <c r="A35" s="28" t="s">
        <v>411</v>
      </c>
      <c r="B35" s="629">
        <v>13028278</v>
      </c>
      <c r="C35" s="629">
        <v>153834291.17151281</v>
      </c>
      <c r="D35" s="630">
        <v>0.99999999999999989</v>
      </c>
      <c r="E35" s="631">
        <v>11.807722491914342</v>
      </c>
      <c r="F35" s="632">
        <v>13028278</v>
      </c>
      <c r="G35" s="632">
        <v>153834291.17151281</v>
      </c>
      <c r="H35" s="630">
        <v>1</v>
      </c>
      <c r="I35" s="632">
        <v>12552803</v>
      </c>
      <c r="J35" s="632">
        <v>147312672.64805791</v>
      </c>
      <c r="K35" s="632">
        <v>12552803</v>
      </c>
      <c r="L35" s="632">
        <v>147312672.64805791</v>
      </c>
      <c r="M35" s="633" t="s">
        <v>411</v>
      </c>
      <c r="P35" s="625"/>
      <c r="Q35" s="625"/>
      <c r="R35" s="625"/>
    </row>
    <row r="36" spans="1:18" s="610" customFormat="1">
      <c r="A36" s="440" t="s">
        <v>40</v>
      </c>
      <c r="B36" s="608"/>
      <c r="C36" s="634"/>
      <c r="D36" s="608"/>
      <c r="E36" s="608"/>
      <c r="F36" s="608"/>
      <c r="G36" s="608"/>
      <c r="H36" s="635"/>
      <c r="I36" s="608"/>
      <c r="J36" s="608"/>
      <c r="K36" s="608"/>
      <c r="L36" s="608"/>
      <c r="M36" s="608"/>
      <c r="P36" s="625"/>
      <c r="Q36" s="625"/>
      <c r="R36" s="625"/>
    </row>
    <row r="37" spans="1:18">
      <c r="A37" s="441" t="s">
        <v>1165</v>
      </c>
      <c r="B37" s="608"/>
      <c r="C37" s="608"/>
      <c r="D37" s="608"/>
      <c r="E37" s="608"/>
      <c r="F37" s="608"/>
      <c r="G37" s="608"/>
      <c r="H37" s="635"/>
      <c r="I37" s="608"/>
      <c r="J37" s="608"/>
      <c r="K37" s="608"/>
      <c r="L37" s="608"/>
      <c r="M37" s="608"/>
    </row>
    <row r="38" spans="1:18">
      <c r="A38" s="443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  <c r="M38" s="608"/>
    </row>
    <row r="39" spans="1:18">
      <c r="A39" s="608"/>
      <c r="B39" s="608"/>
      <c r="C39" s="608"/>
      <c r="D39" s="608"/>
      <c r="E39" s="608"/>
      <c r="F39" s="608"/>
      <c r="G39" s="608"/>
      <c r="H39" s="635"/>
      <c r="I39" s="608"/>
      <c r="J39" s="608"/>
      <c r="K39" s="608"/>
      <c r="L39" s="608"/>
      <c r="M39" s="608"/>
    </row>
  </sheetData>
  <mergeCells count="8">
    <mergeCell ref="A2:M2"/>
    <mergeCell ref="A3:M3"/>
    <mergeCell ref="B5:H5"/>
    <mergeCell ref="I5:L5"/>
    <mergeCell ref="B6:E6"/>
    <mergeCell ref="F6:H6"/>
    <mergeCell ref="I6:J6"/>
    <mergeCell ref="K6:L6"/>
  </mergeCells>
  <pageMargins left="0.7" right="0.7" top="0.75" bottom="0.75" header="0.3" footer="0.3"/>
  <pageSetup scale="92" orientation="portrait" r:id="rId1"/>
  <headerFooter>
    <oddFooter>&amp;C&amp;"Maiandra GD,Regular"&amp;9&amp;P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dimension ref="A1:R39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5.7109375" style="636" customWidth="1"/>
    <col min="2" max="2" width="11.85546875" style="636" customWidth="1"/>
    <col min="3" max="3" width="11.7109375" style="636" customWidth="1"/>
    <col min="4" max="6" width="11.85546875" style="636" customWidth="1"/>
    <col min="7" max="7" width="12" style="636" customWidth="1"/>
    <col min="8" max="8" width="13.28515625" style="636" customWidth="1"/>
    <col min="9" max="10" width="13.5703125" style="636" customWidth="1"/>
    <col min="11" max="11" width="13.7109375" style="636" customWidth="1"/>
    <col min="12" max="12" width="15" style="636" customWidth="1"/>
    <col min="13" max="13" width="28.140625" style="636" customWidth="1"/>
    <col min="14" max="16384" width="10.28515625" style="636"/>
  </cols>
  <sheetData>
    <row r="1" spans="1:18" s="61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9" t="s">
        <v>1473</v>
      </c>
    </row>
    <row r="2" spans="1:18" s="610" customFormat="1" ht="15" customHeight="1">
      <c r="A2" s="1146" t="s">
        <v>1474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</row>
    <row r="3" spans="1:18" s="610" customFormat="1" ht="15" customHeight="1">
      <c r="A3" s="1146" t="s">
        <v>45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</row>
    <row r="4" spans="1:18" s="610" customFormat="1" ht="1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09" t="s">
        <v>0</v>
      </c>
    </row>
    <row r="5" spans="1:18" s="610" customFormat="1" ht="17.100000000000001" customHeight="1">
      <c r="A5" s="414"/>
      <c r="B5" s="1147" t="s">
        <v>1</v>
      </c>
      <c r="C5" s="1059"/>
      <c r="D5" s="1059"/>
      <c r="E5" s="1059"/>
      <c r="F5" s="1059"/>
      <c r="G5" s="1059"/>
      <c r="H5" s="1060"/>
      <c r="I5" s="1148" t="s">
        <v>2</v>
      </c>
      <c r="J5" s="1059"/>
      <c r="K5" s="1059"/>
      <c r="L5" s="1060"/>
      <c r="M5" s="414"/>
    </row>
    <row r="6" spans="1:18" s="610" customFormat="1" ht="17.100000000000001" customHeight="1">
      <c r="A6" s="612"/>
      <c r="B6" s="1149" t="s">
        <v>382</v>
      </c>
      <c r="C6" s="1150"/>
      <c r="D6" s="1150"/>
      <c r="E6" s="1151"/>
      <c r="F6" s="1152" t="s">
        <v>383</v>
      </c>
      <c r="G6" s="1153"/>
      <c r="H6" s="1154"/>
      <c r="I6" s="1155" t="s">
        <v>382</v>
      </c>
      <c r="J6" s="1155"/>
      <c r="K6" s="1155" t="s">
        <v>383</v>
      </c>
      <c r="L6" s="1155"/>
      <c r="M6" s="612"/>
    </row>
    <row r="7" spans="1:18" s="610" customFormat="1" ht="45.75" customHeight="1">
      <c r="A7" s="454" t="s">
        <v>381</v>
      </c>
      <c r="B7" s="613" t="s">
        <v>384</v>
      </c>
      <c r="C7" s="877" t="s">
        <v>5</v>
      </c>
      <c r="D7" s="613" t="s">
        <v>1466</v>
      </c>
      <c r="E7" s="613" t="s">
        <v>386</v>
      </c>
      <c r="F7" s="614" t="s">
        <v>384</v>
      </c>
      <c r="G7" s="877" t="s">
        <v>5</v>
      </c>
      <c r="H7" s="613" t="s">
        <v>1467</v>
      </c>
      <c r="I7" s="613" t="s">
        <v>384</v>
      </c>
      <c r="J7" s="877" t="s">
        <v>5</v>
      </c>
      <c r="K7" s="613" t="s">
        <v>384</v>
      </c>
      <c r="L7" s="877" t="s">
        <v>5</v>
      </c>
      <c r="M7" s="615" t="s">
        <v>381</v>
      </c>
    </row>
    <row r="8" spans="1:18" s="610" customFormat="1" ht="15" customHeight="1">
      <c r="A8" s="875" t="s">
        <v>8</v>
      </c>
      <c r="B8" s="877" t="s">
        <v>9</v>
      </c>
      <c r="C8" s="877" t="s">
        <v>10</v>
      </c>
      <c r="D8" s="877" t="s">
        <v>11</v>
      </c>
      <c r="E8" s="877" t="s">
        <v>12</v>
      </c>
      <c r="F8" s="876" t="s">
        <v>13</v>
      </c>
      <c r="G8" s="877" t="s">
        <v>14</v>
      </c>
      <c r="H8" s="877" t="s">
        <v>15</v>
      </c>
      <c r="I8" s="877" t="s">
        <v>171</v>
      </c>
      <c r="J8" s="877" t="s">
        <v>172</v>
      </c>
      <c r="K8" s="877" t="s">
        <v>173</v>
      </c>
      <c r="L8" s="877" t="s">
        <v>174</v>
      </c>
      <c r="M8" s="877" t="s">
        <v>175</v>
      </c>
    </row>
    <row r="9" spans="1:18" s="610" customFormat="1" ht="8.1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610" customFormat="1" ht="21.95" customHeight="1">
      <c r="A10" s="618" t="s">
        <v>1468</v>
      </c>
      <c r="B10" s="619">
        <v>93080</v>
      </c>
      <c r="C10" s="619">
        <v>1902.4966245999999</v>
      </c>
      <c r="D10" s="620">
        <v>5.8904772891565388E-5</v>
      </c>
      <c r="E10" s="621">
        <v>2.0439370698324022E-2</v>
      </c>
      <c r="F10" s="619">
        <v>93080</v>
      </c>
      <c r="G10" s="619">
        <v>1902.4966245999999</v>
      </c>
      <c r="H10" s="620">
        <v>5.8904772891565388E-5</v>
      </c>
      <c r="I10" s="622">
        <v>90881</v>
      </c>
      <c r="J10" s="622">
        <v>1944.4231053999999</v>
      </c>
      <c r="K10" s="622">
        <v>90881</v>
      </c>
      <c r="L10" s="622">
        <v>1944.4231053999999</v>
      </c>
      <c r="M10" s="609" t="s">
        <v>1468</v>
      </c>
      <c r="P10" s="623"/>
    </row>
    <row r="11" spans="1:18" s="610" customFormat="1" ht="21.95" customHeight="1">
      <c r="A11" s="618" t="s">
        <v>1469</v>
      </c>
      <c r="B11" s="619">
        <v>147089</v>
      </c>
      <c r="C11" s="619">
        <v>11917.9873095</v>
      </c>
      <c r="D11" s="620">
        <v>3.6900267086584557E-4</v>
      </c>
      <c r="E11" s="621">
        <v>8.1025687233579669E-2</v>
      </c>
      <c r="F11" s="619">
        <v>240169</v>
      </c>
      <c r="G11" s="619">
        <v>13820.483934100001</v>
      </c>
      <c r="H11" s="620">
        <v>4.2790744375741097E-4</v>
      </c>
      <c r="I11" s="622">
        <v>151841</v>
      </c>
      <c r="J11" s="622">
        <v>12269.435685300001</v>
      </c>
      <c r="K11" s="622">
        <v>242722</v>
      </c>
      <c r="L11" s="622">
        <v>14213.8587907</v>
      </c>
      <c r="M11" s="609" t="s">
        <v>1469</v>
      </c>
    </row>
    <row r="12" spans="1:18" s="610" customFormat="1" ht="21.95" customHeight="1">
      <c r="A12" s="618" t="s">
        <v>1470</v>
      </c>
      <c r="B12" s="619">
        <v>458660</v>
      </c>
      <c r="C12" s="619">
        <v>82125.915573399994</v>
      </c>
      <c r="D12" s="620">
        <v>2.5427684563593417E-3</v>
      </c>
      <c r="E12" s="621">
        <v>0.1790561975611564</v>
      </c>
      <c r="F12" s="619">
        <v>698829</v>
      </c>
      <c r="G12" s="619">
        <v>95946.399507499998</v>
      </c>
      <c r="H12" s="620">
        <v>2.9706759001167527E-3</v>
      </c>
      <c r="I12" s="622">
        <v>481845</v>
      </c>
      <c r="J12" s="622">
        <v>86231.741097499995</v>
      </c>
      <c r="K12" s="622">
        <v>724567</v>
      </c>
      <c r="L12" s="622">
        <v>100445.5998882</v>
      </c>
      <c r="M12" s="609" t="s">
        <v>1470</v>
      </c>
      <c r="Q12" s="624"/>
      <c r="R12" s="624"/>
    </row>
    <row r="13" spans="1:18" s="610" customFormat="1" ht="21.95" customHeight="1">
      <c r="A13" s="618" t="s">
        <v>1471</v>
      </c>
      <c r="B13" s="619">
        <v>781810</v>
      </c>
      <c r="C13" s="619">
        <v>292640.37102279998</v>
      </c>
      <c r="D13" s="620">
        <v>9.0606807765694405E-3</v>
      </c>
      <c r="E13" s="621">
        <v>0.37431136852022867</v>
      </c>
      <c r="F13" s="619">
        <v>1480639</v>
      </c>
      <c r="G13" s="619">
        <v>388586.77053029998</v>
      </c>
      <c r="H13" s="620">
        <v>1.2031356676686193E-2</v>
      </c>
      <c r="I13" s="622">
        <v>826406</v>
      </c>
      <c r="J13" s="622">
        <v>311697.54020340001</v>
      </c>
      <c r="K13" s="622">
        <v>1550973</v>
      </c>
      <c r="L13" s="622">
        <v>412143.14009160001</v>
      </c>
      <c r="M13" s="609" t="s">
        <v>1471</v>
      </c>
      <c r="Q13" s="624"/>
      <c r="R13" s="624"/>
    </row>
    <row r="14" spans="1:18" s="610" customFormat="1" ht="21.95" customHeight="1">
      <c r="A14" s="618" t="s">
        <v>1472</v>
      </c>
      <c r="B14" s="619">
        <v>658147</v>
      </c>
      <c r="C14" s="619">
        <v>448819.82233529998</v>
      </c>
      <c r="D14" s="620">
        <v>1.3896282054877277E-2</v>
      </c>
      <c r="E14" s="621">
        <v>0.68194464509494079</v>
      </c>
      <c r="F14" s="619">
        <v>2138786</v>
      </c>
      <c r="G14" s="619">
        <v>837406.59286560002</v>
      </c>
      <c r="H14" s="620">
        <v>2.5927638731563472E-2</v>
      </c>
      <c r="I14" s="622">
        <v>612309</v>
      </c>
      <c r="J14" s="622">
        <v>426508.12728890002</v>
      </c>
      <c r="K14" s="622">
        <v>2163282</v>
      </c>
      <c r="L14" s="622">
        <v>838651.26738049998</v>
      </c>
      <c r="M14" s="609" t="s">
        <v>1472</v>
      </c>
      <c r="Q14" s="624"/>
      <c r="R14" s="624"/>
    </row>
    <row r="15" spans="1:18" s="610" customFormat="1" ht="21.95" customHeight="1">
      <c r="A15" s="618" t="s">
        <v>392</v>
      </c>
      <c r="B15" s="619">
        <v>308814</v>
      </c>
      <c r="C15" s="619">
        <v>424899.08780969999</v>
      </c>
      <c r="D15" s="620">
        <v>1.3155652391512621E-2</v>
      </c>
      <c r="E15" s="621">
        <v>1.3759061694408286</v>
      </c>
      <c r="F15" s="619">
        <v>2447600</v>
      </c>
      <c r="G15" s="619">
        <v>1262305.6806753001</v>
      </c>
      <c r="H15" s="620">
        <v>3.9083291123076097E-2</v>
      </c>
      <c r="I15" s="622">
        <v>280110</v>
      </c>
      <c r="J15" s="622">
        <v>395071.67746450001</v>
      </c>
      <c r="K15" s="622">
        <v>2443392</v>
      </c>
      <c r="L15" s="622">
        <v>1233722.944845</v>
      </c>
      <c r="M15" s="609" t="s">
        <v>392</v>
      </c>
      <c r="Q15" s="624"/>
      <c r="R15" s="624"/>
    </row>
    <row r="16" spans="1:18" s="610" customFormat="1" ht="21.95" customHeight="1">
      <c r="A16" s="618" t="s">
        <v>393</v>
      </c>
      <c r="B16" s="619">
        <v>160957</v>
      </c>
      <c r="C16" s="619">
        <v>397303.73647910001</v>
      </c>
      <c r="D16" s="620">
        <v>1.2301249875380057E-2</v>
      </c>
      <c r="E16" s="621">
        <v>2.4683843292251968</v>
      </c>
      <c r="F16" s="619">
        <v>2608557</v>
      </c>
      <c r="G16" s="619">
        <v>1659609.4171544001</v>
      </c>
      <c r="H16" s="620">
        <v>5.138454099845615E-2</v>
      </c>
      <c r="I16" s="622">
        <v>153479</v>
      </c>
      <c r="J16" s="622">
        <v>381151.21947369998</v>
      </c>
      <c r="K16" s="622">
        <v>2596871</v>
      </c>
      <c r="L16" s="622">
        <v>1614874.1643187001</v>
      </c>
      <c r="M16" s="609" t="s">
        <v>393</v>
      </c>
      <c r="P16" s="625"/>
      <c r="Q16" s="625"/>
      <c r="R16" s="625"/>
    </row>
    <row r="17" spans="1:18" s="610" customFormat="1" ht="21.95" customHeight="1">
      <c r="A17" s="618" t="s">
        <v>394</v>
      </c>
      <c r="B17" s="619">
        <v>117381</v>
      </c>
      <c r="C17" s="619">
        <v>406941.02017710003</v>
      </c>
      <c r="D17" s="620">
        <v>1.2599637793751072E-2</v>
      </c>
      <c r="E17" s="621">
        <v>3.4668389277404352</v>
      </c>
      <c r="F17" s="619">
        <v>2725938</v>
      </c>
      <c r="G17" s="619">
        <v>2066550.4373315002</v>
      </c>
      <c r="H17" s="620">
        <v>6.3984178792207233E-2</v>
      </c>
      <c r="I17" s="622">
        <v>115302</v>
      </c>
      <c r="J17" s="622">
        <v>400824.19236089999</v>
      </c>
      <c r="K17" s="622">
        <v>2712173</v>
      </c>
      <c r="L17" s="622">
        <v>2015698.3566796002</v>
      </c>
      <c r="M17" s="609" t="s">
        <v>394</v>
      </c>
      <c r="P17" s="625"/>
      <c r="Q17" s="625"/>
      <c r="R17" s="625"/>
    </row>
    <row r="18" spans="1:18" s="610" customFormat="1" ht="21.95" customHeight="1">
      <c r="A18" s="618" t="s">
        <v>395</v>
      </c>
      <c r="B18" s="619">
        <v>111689</v>
      </c>
      <c r="C18" s="619">
        <v>501577.66799659998</v>
      </c>
      <c r="D18" s="620">
        <v>1.5529761387635897E-2</v>
      </c>
      <c r="E18" s="621">
        <v>4.4908421419889155</v>
      </c>
      <c r="F18" s="619">
        <v>2837627</v>
      </c>
      <c r="G18" s="619">
        <v>2568128.1053281003</v>
      </c>
      <c r="H18" s="620">
        <v>7.9513940179843132E-2</v>
      </c>
      <c r="I18" s="622">
        <v>110061</v>
      </c>
      <c r="J18" s="622">
        <v>495305.41830000002</v>
      </c>
      <c r="K18" s="622">
        <v>2822234</v>
      </c>
      <c r="L18" s="622">
        <v>2511003.7749796002</v>
      </c>
      <c r="M18" s="609" t="s">
        <v>395</v>
      </c>
      <c r="P18" s="625"/>
      <c r="Q18" s="625"/>
      <c r="R18" s="625"/>
    </row>
    <row r="19" spans="1:18" s="610" customFormat="1" ht="21.95" customHeight="1">
      <c r="A19" s="618" t="s">
        <v>396</v>
      </c>
      <c r="B19" s="619">
        <v>275253</v>
      </c>
      <c r="C19" s="619">
        <v>2006494.4174758</v>
      </c>
      <c r="D19" s="620">
        <v>6.2124734646746449E-2</v>
      </c>
      <c r="E19" s="621">
        <v>7.2896368703549097</v>
      </c>
      <c r="F19" s="619">
        <v>3112880</v>
      </c>
      <c r="G19" s="619">
        <v>4574622.5228039008</v>
      </c>
      <c r="H19" s="620">
        <v>0.14163867482658959</v>
      </c>
      <c r="I19" s="622">
        <v>265930</v>
      </c>
      <c r="J19" s="622">
        <v>1935521.5900216999</v>
      </c>
      <c r="K19" s="622">
        <v>3088164</v>
      </c>
      <c r="L19" s="622">
        <v>4446525.3650013003</v>
      </c>
      <c r="M19" s="609" t="s">
        <v>396</v>
      </c>
      <c r="P19" s="625"/>
      <c r="Q19" s="625"/>
      <c r="R19" s="625"/>
    </row>
    <row r="20" spans="1:18" s="610" customFormat="1" ht="21.95" customHeight="1">
      <c r="A20" s="618" t="s">
        <v>397</v>
      </c>
      <c r="B20" s="619">
        <v>119297</v>
      </c>
      <c r="C20" s="619">
        <v>1664781.4839079999</v>
      </c>
      <c r="D20" s="620">
        <v>5.1544677638680085E-2</v>
      </c>
      <c r="E20" s="621">
        <v>13.954931673956596</v>
      </c>
      <c r="F20" s="619">
        <v>3232177</v>
      </c>
      <c r="G20" s="619">
        <v>6239404.0067119002</v>
      </c>
      <c r="H20" s="620">
        <v>0.19318335246526966</v>
      </c>
      <c r="I20" s="622">
        <v>111281</v>
      </c>
      <c r="J20" s="622">
        <v>1574512.2400942</v>
      </c>
      <c r="K20" s="622">
        <v>3199445</v>
      </c>
      <c r="L20" s="622">
        <v>6021037.6050955001</v>
      </c>
      <c r="M20" s="609" t="s">
        <v>397</v>
      </c>
      <c r="P20" s="625"/>
      <c r="Q20" s="625"/>
      <c r="R20" s="625"/>
    </row>
    <row r="21" spans="1:18" s="610" customFormat="1" ht="21.95" customHeight="1">
      <c r="A21" s="618" t="s">
        <v>398</v>
      </c>
      <c r="B21" s="619">
        <v>29869</v>
      </c>
      <c r="C21" s="619">
        <v>1080422.3272468001</v>
      </c>
      <c r="D21" s="620">
        <v>3.3451850053521137E-2</v>
      </c>
      <c r="E21" s="621">
        <v>36.172028767176677</v>
      </c>
      <c r="F21" s="619">
        <v>3262046</v>
      </c>
      <c r="G21" s="619">
        <v>7319826.3339587003</v>
      </c>
      <c r="H21" s="620">
        <v>0.2266352025187908</v>
      </c>
      <c r="I21" s="622">
        <v>28652</v>
      </c>
      <c r="J21" s="622">
        <v>1035146.3865413</v>
      </c>
      <c r="K21" s="622">
        <v>3228097</v>
      </c>
      <c r="L21" s="622">
        <v>7056183.9916367996</v>
      </c>
      <c r="M21" s="609" t="s">
        <v>398</v>
      </c>
      <c r="P21" s="625"/>
      <c r="Q21" s="625"/>
      <c r="R21" s="625"/>
    </row>
    <row r="22" spans="1:18" s="610" customFormat="1" ht="21.95" customHeight="1">
      <c r="A22" s="618" t="s">
        <v>399</v>
      </c>
      <c r="B22" s="619">
        <v>12289</v>
      </c>
      <c r="C22" s="619">
        <v>738152.54351939994</v>
      </c>
      <c r="D22" s="620">
        <v>2.2854551946699726E-2</v>
      </c>
      <c r="E22" s="621">
        <v>60.066119580063464</v>
      </c>
      <c r="F22" s="619">
        <v>3274335</v>
      </c>
      <c r="G22" s="619">
        <v>8057978.8774781004</v>
      </c>
      <c r="H22" s="620">
        <v>0.24948975446549054</v>
      </c>
      <c r="I22" s="622">
        <v>14795</v>
      </c>
      <c r="J22" s="622">
        <v>925942.34028610005</v>
      </c>
      <c r="K22" s="622">
        <v>3242892</v>
      </c>
      <c r="L22" s="622">
        <v>7982126.3319228999</v>
      </c>
      <c r="M22" s="609" t="s">
        <v>399</v>
      </c>
      <c r="P22" s="625"/>
      <c r="Q22" s="625"/>
      <c r="R22" s="625"/>
    </row>
    <row r="23" spans="1:18" s="610" customFormat="1" ht="21.95" customHeight="1">
      <c r="A23" s="618" t="s">
        <v>400</v>
      </c>
      <c r="B23" s="619">
        <v>9700</v>
      </c>
      <c r="C23" s="619">
        <v>830238.02204179997</v>
      </c>
      <c r="D23" s="620">
        <v>2.5705686676104858E-2</v>
      </c>
      <c r="E23" s="621">
        <v>85.591548664103087</v>
      </c>
      <c r="F23" s="619">
        <v>3284035</v>
      </c>
      <c r="G23" s="619">
        <v>8888216.8995198999</v>
      </c>
      <c r="H23" s="620">
        <v>0.27519544114159539</v>
      </c>
      <c r="I23" s="622">
        <v>8791</v>
      </c>
      <c r="J23" s="622">
        <v>761501.63892499998</v>
      </c>
      <c r="K23" s="622">
        <v>3251683</v>
      </c>
      <c r="L23" s="622">
        <v>8743627.9708478991</v>
      </c>
      <c r="M23" s="609" t="s">
        <v>400</v>
      </c>
      <c r="P23" s="625"/>
      <c r="Q23" s="625"/>
      <c r="R23" s="625"/>
    </row>
    <row r="24" spans="1:18" s="610" customFormat="1" ht="21.95" customHeight="1">
      <c r="A24" s="618" t="s">
        <v>401</v>
      </c>
      <c r="B24" s="619">
        <v>15656</v>
      </c>
      <c r="C24" s="619">
        <v>2432559.0535557</v>
      </c>
      <c r="D24" s="620">
        <v>7.5316474543100101E-2</v>
      </c>
      <c r="E24" s="621">
        <v>155.37551440698135</v>
      </c>
      <c r="F24" s="619">
        <v>3299691</v>
      </c>
      <c r="G24" s="619">
        <v>11320775.953075599</v>
      </c>
      <c r="H24" s="620">
        <v>0.35051191568469542</v>
      </c>
      <c r="I24" s="622">
        <v>14069</v>
      </c>
      <c r="J24" s="622">
        <v>2194980.8943544002</v>
      </c>
      <c r="K24" s="622">
        <v>3265752</v>
      </c>
      <c r="L24" s="622">
        <v>10938608.8652023</v>
      </c>
      <c r="M24" s="609" t="s">
        <v>401</v>
      </c>
      <c r="P24" s="625"/>
      <c r="Q24" s="625"/>
      <c r="R24" s="625"/>
    </row>
    <row r="25" spans="1:18" s="610" customFormat="1" ht="21.95" customHeight="1">
      <c r="A25" s="618" t="s">
        <v>402</v>
      </c>
      <c r="B25" s="619">
        <v>1313</v>
      </c>
      <c r="C25" s="619">
        <v>940039.16654140002</v>
      </c>
      <c r="D25" s="620">
        <v>2.9105330804957256E-2</v>
      </c>
      <c r="E25" s="621">
        <v>715.94757543137848</v>
      </c>
      <c r="F25" s="619">
        <v>3301004</v>
      </c>
      <c r="G25" s="619">
        <v>12260815.119616998</v>
      </c>
      <c r="H25" s="620">
        <v>0.37961724648965267</v>
      </c>
      <c r="I25" s="622">
        <v>1291</v>
      </c>
      <c r="J25" s="622">
        <v>926408.60168690002</v>
      </c>
      <c r="K25" s="622">
        <v>3267043</v>
      </c>
      <c r="L25" s="622">
        <v>11865017.466889201</v>
      </c>
      <c r="M25" s="609" t="s">
        <v>402</v>
      </c>
      <c r="P25" s="624"/>
      <c r="Q25" s="625"/>
      <c r="R25" s="624"/>
    </row>
    <row r="26" spans="1:18" s="610" customFormat="1" ht="21.95" customHeight="1">
      <c r="A26" s="618" t="s">
        <v>403</v>
      </c>
      <c r="B26" s="619">
        <v>586</v>
      </c>
      <c r="C26" s="619">
        <v>712992.26303819998</v>
      </c>
      <c r="D26" s="620">
        <v>2.207554367490068E-2</v>
      </c>
      <c r="E26" s="621">
        <v>1216.71034648157</v>
      </c>
      <c r="F26" s="619">
        <v>3301590</v>
      </c>
      <c r="G26" s="619">
        <v>12973807.382655198</v>
      </c>
      <c r="H26" s="620">
        <v>0.40169279016455334</v>
      </c>
      <c r="I26" s="622">
        <v>584</v>
      </c>
      <c r="J26" s="622">
        <v>708639.35415979999</v>
      </c>
      <c r="K26" s="622">
        <v>3267627</v>
      </c>
      <c r="L26" s="622">
        <v>12573656.821049001</v>
      </c>
      <c r="M26" s="609" t="s">
        <v>403</v>
      </c>
      <c r="P26" s="624"/>
      <c r="Q26" s="625"/>
      <c r="R26" s="624"/>
    </row>
    <row r="27" spans="1:18" s="610" customFormat="1" ht="21.95" customHeight="1">
      <c r="A27" s="618" t="s">
        <v>404</v>
      </c>
      <c r="B27" s="619">
        <v>395</v>
      </c>
      <c r="C27" s="619">
        <v>684465.01061410003</v>
      </c>
      <c r="D27" s="620">
        <v>2.1192287797579337E-2</v>
      </c>
      <c r="E27" s="621">
        <v>1732.8228116812659</v>
      </c>
      <c r="F27" s="619">
        <v>3301985</v>
      </c>
      <c r="G27" s="619">
        <v>13658272.393269299</v>
      </c>
      <c r="H27" s="620">
        <v>0.4228850779621327</v>
      </c>
      <c r="I27" s="622">
        <v>407</v>
      </c>
      <c r="J27" s="622">
        <v>707710.78115539998</v>
      </c>
      <c r="K27" s="622">
        <v>3268034</v>
      </c>
      <c r="L27" s="622">
        <v>13281367.602204401</v>
      </c>
      <c r="M27" s="609" t="s">
        <v>404</v>
      </c>
      <c r="P27" s="624"/>
      <c r="Q27" s="626"/>
      <c r="R27" s="624"/>
    </row>
    <row r="28" spans="1:18" s="610" customFormat="1" ht="21.95" customHeight="1">
      <c r="A28" s="618" t="s">
        <v>405</v>
      </c>
      <c r="B28" s="619">
        <v>303</v>
      </c>
      <c r="C28" s="619">
        <v>675628.23432809999</v>
      </c>
      <c r="D28" s="620">
        <v>2.0918685051855755E-2</v>
      </c>
      <c r="E28" s="621">
        <v>2229.79615289802</v>
      </c>
      <c r="F28" s="619">
        <v>3302288</v>
      </c>
      <c r="G28" s="619">
        <v>14333900.627597399</v>
      </c>
      <c r="H28" s="620">
        <v>0.44380376301398849</v>
      </c>
      <c r="I28" s="622">
        <v>287</v>
      </c>
      <c r="J28" s="622">
        <v>639171.66613330005</v>
      </c>
      <c r="K28" s="622">
        <v>3268321</v>
      </c>
      <c r="L28" s="622">
        <v>13920539.268337701</v>
      </c>
      <c r="M28" s="609" t="s">
        <v>405</v>
      </c>
      <c r="P28" s="624"/>
      <c r="Q28" s="627"/>
      <c r="R28" s="624"/>
    </row>
    <row r="29" spans="1:18" s="610" customFormat="1" ht="21.95" customHeight="1">
      <c r="A29" s="618" t="s">
        <v>406</v>
      </c>
      <c r="B29" s="619">
        <v>186</v>
      </c>
      <c r="C29" s="619">
        <v>505381.1559059</v>
      </c>
      <c r="D29" s="620">
        <v>1.5647524325344258E-2</v>
      </c>
      <c r="E29" s="621">
        <v>2717.1029887413979</v>
      </c>
      <c r="F29" s="619">
        <v>3302474</v>
      </c>
      <c r="G29" s="619">
        <v>14839281.7835033</v>
      </c>
      <c r="H29" s="620">
        <v>0.45945128733933277</v>
      </c>
      <c r="I29" s="622">
        <v>178</v>
      </c>
      <c r="J29" s="622">
        <v>484707.68707290001</v>
      </c>
      <c r="K29" s="622">
        <v>3268499</v>
      </c>
      <c r="L29" s="622">
        <v>14405246.9554106</v>
      </c>
      <c r="M29" s="609" t="s">
        <v>406</v>
      </c>
      <c r="P29" s="624"/>
      <c r="Q29" s="625"/>
      <c r="R29" s="624"/>
    </row>
    <row r="30" spans="1:18" s="610" customFormat="1" ht="21.95" customHeight="1">
      <c r="A30" s="618" t="s">
        <v>407</v>
      </c>
      <c r="B30" s="619">
        <v>157</v>
      </c>
      <c r="C30" s="619">
        <v>506694.3595502</v>
      </c>
      <c r="D30" s="620">
        <v>1.5688183510452734E-2</v>
      </c>
      <c r="E30" s="621">
        <v>3227.3526086000002</v>
      </c>
      <c r="F30" s="619">
        <v>3302631</v>
      </c>
      <c r="G30" s="619">
        <v>15345976.1430535</v>
      </c>
      <c r="H30" s="620">
        <v>0.47513947084978547</v>
      </c>
      <c r="I30" s="622">
        <v>151</v>
      </c>
      <c r="J30" s="622">
        <v>486484.36019759998</v>
      </c>
      <c r="K30" s="622">
        <v>3268650</v>
      </c>
      <c r="L30" s="622">
        <v>14891731.3156082</v>
      </c>
      <c r="M30" s="609" t="s">
        <v>407</v>
      </c>
      <c r="P30" s="628"/>
      <c r="Q30" s="625"/>
      <c r="R30" s="624"/>
    </row>
    <row r="31" spans="1:18" s="610" customFormat="1" ht="21.95" customHeight="1">
      <c r="A31" s="618" t="s">
        <v>408</v>
      </c>
      <c r="B31" s="619">
        <v>106</v>
      </c>
      <c r="C31" s="619">
        <v>396801.87172669999</v>
      </c>
      <c r="D31" s="620">
        <v>1.2285711225334556E-2</v>
      </c>
      <c r="E31" s="621">
        <v>3743.413884214151</v>
      </c>
      <c r="F31" s="619">
        <v>3302737</v>
      </c>
      <c r="G31" s="619">
        <v>15742778.014780199</v>
      </c>
      <c r="H31" s="620">
        <v>0.48742518207512003</v>
      </c>
      <c r="I31" s="622">
        <v>100</v>
      </c>
      <c r="J31" s="622">
        <v>373434.50232279999</v>
      </c>
      <c r="K31" s="622">
        <v>3268750</v>
      </c>
      <c r="L31" s="622">
        <v>15265165.817931</v>
      </c>
      <c r="M31" s="609" t="s">
        <v>408</v>
      </c>
      <c r="P31" s="625"/>
      <c r="Q31" s="625"/>
      <c r="R31" s="624"/>
    </row>
    <row r="32" spans="1:18" s="610" customFormat="1" ht="21.95" customHeight="1">
      <c r="A32" s="618" t="s">
        <v>409</v>
      </c>
      <c r="B32" s="619">
        <v>206</v>
      </c>
      <c r="C32" s="619">
        <v>927497.15931080002</v>
      </c>
      <c r="D32" s="620">
        <v>2.871700733674706E-2</v>
      </c>
      <c r="E32" s="621">
        <v>4502.4133947126211</v>
      </c>
      <c r="F32" s="619">
        <v>3302943</v>
      </c>
      <c r="G32" s="619">
        <v>16670275.174091</v>
      </c>
      <c r="H32" s="620">
        <v>0.51614218941186707</v>
      </c>
      <c r="I32" s="622">
        <v>216</v>
      </c>
      <c r="J32" s="622">
        <v>969164.33724709996</v>
      </c>
      <c r="K32" s="622">
        <v>3268966</v>
      </c>
      <c r="L32" s="622">
        <v>16234330.1551781</v>
      </c>
      <c r="M32" s="609" t="s">
        <v>409</v>
      </c>
      <c r="P32" s="625"/>
      <c r="Q32" s="625"/>
      <c r="R32" s="625"/>
    </row>
    <row r="33" spans="1:18" s="610" customFormat="1" ht="21.95" customHeight="1">
      <c r="A33" s="618" t="s">
        <v>410</v>
      </c>
      <c r="B33" s="619">
        <v>1099</v>
      </c>
      <c r="C33" s="619">
        <v>15627559.639773799</v>
      </c>
      <c r="D33" s="620">
        <v>0.48385781058813293</v>
      </c>
      <c r="E33" s="621">
        <v>14219.799490240035</v>
      </c>
      <c r="F33" s="619">
        <v>3304042</v>
      </c>
      <c r="G33" s="619">
        <v>32297834.813864797</v>
      </c>
      <c r="H33" s="620">
        <v>1</v>
      </c>
      <c r="I33" s="622">
        <v>989</v>
      </c>
      <c r="J33" s="622">
        <v>14432927.8265526</v>
      </c>
      <c r="K33" s="622">
        <v>3269955</v>
      </c>
      <c r="L33" s="622">
        <v>30667257.9817307</v>
      </c>
      <c r="M33" s="609" t="s">
        <v>410</v>
      </c>
      <c r="P33" s="625"/>
      <c r="Q33" s="625"/>
      <c r="R33" s="625"/>
    </row>
    <row r="34" spans="1:18" s="610" customFormat="1" ht="8.1" customHeight="1">
      <c r="A34" s="618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609"/>
      <c r="P34" s="625"/>
      <c r="Q34" s="625"/>
      <c r="R34" s="625"/>
    </row>
    <row r="35" spans="1:18" s="610" customFormat="1" ht="24.95" customHeight="1">
      <c r="A35" s="28" t="s">
        <v>411</v>
      </c>
      <c r="B35" s="629">
        <v>3304042</v>
      </c>
      <c r="C35" s="629">
        <v>32297834.813864797</v>
      </c>
      <c r="D35" s="630">
        <v>1</v>
      </c>
      <c r="E35" s="631">
        <v>9.7752494713641038</v>
      </c>
      <c r="F35" s="632">
        <v>3304042</v>
      </c>
      <c r="G35" s="632">
        <v>32297834.813864797</v>
      </c>
      <c r="H35" s="630">
        <v>1</v>
      </c>
      <c r="I35" s="632">
        <v>3269955</v>
      </c>
      <c r="J35" s="632">
        <v>30667257.9817307</v>
      </c>
      <c r="K35" s="632">
        <v>3269955</v>
      </c>
      <c r="L35" s="632">
        <v>30667257.9817307</v>
      </c>
      <c r="M35" s="633" t="s">
        <v>411</v>
      </c>
      <c r="P35" s="625"/>
      <c r="Q35" s="625"/>
      <c r="R35" s="625"/>
    </row>
    <row r="36" spans="1:18" s="610" customFormat="1">
      <c r="A36" s="440" t="s">
        <v>40</v>
      </c>
      <c r="B36" s="608"/>
      <c r="C36" s="634"/>
      <c r="D36" s="608"/>
      <c r="E36" s="608"/>
      <c r="F36" s="608"/>
      <c r="G36" s="608"/>
      <c r="H36" s="635"/>
      <c r="I36" s="608"/>
      <c r="J36" s="608"/>
      <c r="K36" s="608"/>
      <c r="L36" s="608"/>
      <c r="M36" s="608"/>
      <c r="P36" s="625"/>
      <c r="Q36" s="625"/>
      <c r="R36" s="625"/>
    </row>
    <row r="37" spans="1:18">
      <c r="A37" s="441" t="s">
        <v>1165</v>
      </c>
      <c r="B37" s="608"/>
      <c r="C37" s="608"/>
      <c r="D37" s="608"/>
      <c r="E37" s="608"/>
      <c r="F37" s="608"/>
      <c r="G37" s="608"/>
      <c r="H37" s="635"/>
      <c r="I37" s="608"/>
      <c r="J37" s="608"/>
      <c r="K37" s="608"/>
      <c r="L37" s="608"/>
      <c r="M37" s="608"/>
    </row>
    <row r="38" spans="1:18">
      <c r="A38" s="443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  <c r="M38" s="608"/>
    </row>
    <row r="39" spans="1:18">
      <c r="A39" s="608"/>
      <c r="B39" s="608"/>
      <c r="C39" s="608"/>
      <c r="D39" s="608"/>
      <c r="E39" s="608"/>
      <c r="F39" s="608"/>
      <c r="G39" s="608"/>
      <c r="H39" s="635"/>
      <c r="I39" s="608"/>
      <c r="J39" s="608"/>
      <c r="K39" s="608"/>
      <c r="L39" s="608"/>
      <c r="M39" s="608"/>
    </row>
  </sheetData>
  <mergeCells count="8">
    <mergeCell ref="A2:M2"/>
    <mergeCell ref="A3:M3"/>
    <mergeCell ref="B5:H5"/>
    <mergeCell ref="I5:L5"/>
    <mergeCell ref="B6:E6"/>
    <mergeCell ref="F6:H6"/>
    <mergeCell ref="I6:J6"/>
    <mergeCell ref="K6:L6"/>
  </mergeCells>
  <pageMargins left="0.7" right="0.7" top="0.75" bottom="0.75" header="0.3" footer="0.3"/>
  <pageSetup scale="92" orientation="portrait" r:id="rId1"/>
  <headerFooter>
    <oddFooter>&amp;C&amp;"Maiandra GD,Regular"&amp;9&amp;P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1:R39"/>
  <sheetViews>
    <sheetView tabSelected="1" view="pageBreakPreview" topLeftCell="A20" zoomScale="60" workbookViewId="0">
      <selection activeCell="A99" sqref="A99:A102"/>
    </sheetView>
  </sheetViews>
  <sheetFormatPr defaultColWidth="10.28515625" defaultRowHeight="12.75"/>
  <cols>
    <col min="1" max="1" width="25.7109375" style="636" customWidth="1"/>
    <col min="2" max="3" width="11.85546875" style="636" customWidth="1"/>
    <col min="4" max="4" width="11.7109375" style="636" customWidth="1"/>
    <col min="5" max="6" width="11.85546875" style="636" customWidth="1"/>
    <col min="7" max="7" width="11.7109375" style="636" customWidth="1"/>
    <col min="8" max="12" width="13.85546875" style="636" customWidth="1"/>
    <col min="13" max="13" width="25.7109375" style="636" customWidth="1"/>
    <col min="14" max="16384" width="10.28515625" style="636"/>
  </cols>
  <sheetData>
    <row r="1" spans="1:18" s="61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9" t="s">
        <v>1475</v>
      </c>
    </row>
    <row r="2" spans="1:18" s="610" customFormat="1" ht="15" customHeight="1">
      <c r="A2" s="1146" t="s">
        <v>1476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</row>
    <row r="3" spans="1:18" s="610" customFormat="1" ht="15" customHeight="1">
      <c r="A3" s="1146" t="s">
        <v>49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</row>
    <row r="4" spans="1:18" s="610" customFormat="1" ht="1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09" t="s">
        <v>0</v>
      </c>
    </row>
    <row r="5" spans="1:18" s="610" customFormat="1" ht="17.100000000000001" customHeight="1">
      <c r="A5" s="414"/>
      <c r="B5" s="1147" t="s">
        <v>1</v>
      </c>
      <c r="C5" s="1059"/>
      <c r="D5" s="1059"/>
      <c r="E5" s="1059"/>
      <c r="F5" s="1059"/>
      <c r="G5" s="1059"/>
      <c r="H5" s="1060"/>
      <c r="I5" s="1148" t="s">
        <v>2</v>
      </c>
      <c r="J5" s="1059"/>
      <c r="K5" s="1059"/>
      <c r="L5" s="1060"/>
      <c r="M5" s="414"/>
    </row>
    <row r="6" spans="1:18" s="610" customFormat="1" ht="17.100000000000001" customHeight="1">
      <c r="A6" s="612"/>
      <c r="B6" s="1149" t="s">
        <v>382</v>
      </c>
      <c r="C6" s="1150"/>
      <c r="D6" s="1150"/>
      <c r="E6" s="1151"/>
      <c r="F6" s="1152" t="s">
        <v>383</v>
      </c>
      <c r="G6" s="1153"/>
      <c r="H6" s="1154"/>
      <c r="I6" s="1155" t="s">
        <v>382</v>
      </c>
      <c r="J6" s="1155"/>
      <c r="K6" s="1155" t="s">
        <v>383</v>
      </c>
      <c r="L6" s="1155"/>
      <c r="M6" s="612"/>
    </row>
    <row r="7" spans="1:18" s="610" customFormat="1" ht="45.75" customHeight="1">
      <c r="A7" s="454" t="s">
        <v>381</v>
      </c>
      <c r="B7" s="613" t="s">
        <v>384</v>
      </c>
      <c r="C7" s="877" t="s">
        <v>5</v>
      </c>
      <c r="D7" s="613" t="s">
        <v>1466</v>
      </c>
      <c r="E7" s="613" t="s">
        <v>386</v>
      </c>
      <c r="F7" s="614" t="s">
        <v>384</v>
      </c>
      <c r="G7" s="877" t="s">
        <v>5</v>
      </c>
      <c r="H7" s="613" t="s">
        <v>1467</v>
      </c>
      <c r="I7" s="613" t="s">
        <v>384</v>
      </c>
      <c r="J7" s="877" t="s">
        <v>5</v>
      </c>
      <c r="K7" s="613" t="s">
        <v>384</v>
      </c>
      <c r="L7" s="877" t="s">
        <v>5</v>
      </c>
      <c r="M7" s="615" t="s">
        <v>381</v>
      </c>
    </row>
    <row r="8" spans="1:18" s="610" customFormat="1" ht="15" customHeight="1">
      <c r="A8" s="875" t="s">
        <v>8</v>
      </c>
      <c r="B8" s="877" t="s">
        <v>9</v>
      </c>
      <c r="C8" s="877" t="s">
        <v>10</v>
      </c>
      <c r="D8" s="877" t="s">
        <v>11</v>
      </c>
      <c r="E8" s="877" t="s">
        <v>12</v>
      </c>
      <c r="F8" s="876" t="s">
        <v>13</v>
      </c>
      <c r="G8" s="877" t="s">
        <v>14</v>
      </c>
      <c r="H8" s="877" t="s">
        <v>15</v>
      </c>
      <c r="I8" s="877" t="s">
        <v>171</v>
      </c>
      <c r="J8" s="877" t="s">
        <v>172</v>
      </c>
      <c r="K8" s="877" t="s">
        <v>173</v>
      </c>
      <c r="L8" s="877" t="s">
        <v>174</v>
      </c>
      <c r="M8" s="877" t="s">
        <v>175</v>
      </c>
    </row>
    <row r="9" spans="1:18" s="610" customFormat="1" ht="8.1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610" customFormat="1" ht="21.95" customHeight="1">
      <c r="A10" s="618" t="s">
        <v>1468</v>
      </c>
      <c r="B10" s="619">
        <v>607455</v>
      </c>
      <c r="C10" s="619">
        <v>6597.0010540000003</v>
      </c>
      <c r="D10" s="620">
        <v>1.5189290202539969E-3</v>
      </c>
      <c r="E10" s="621">
        <v>1.0860065443530798E-2</v>
      </c>
      <c r="F10" s="619">
        <v>607455</v>
      </c>
      <c r="G10" s="619">
        <v>6597.0010540000003</v>
      </c>
      <c r="H10" s="620">
        <v>1.5189290202539969E-3</v>
      </c>
      <c r="I10" s="622">
        <v>253000</v>
      </c>
      <c r="J10" s="622">
        <v>6701.6758019999997</v>
      </c>
      <c r="K10" s="622">
        <v>253000</v>
      </c>
      <c r="L10" s="622">
        <v>6701.6758019999997</v>
      </c>
      <c r="M10" s="609" t="s">
        <v>1468</v>
      </c>
      <c r="P10" s="623"/>
    </row>
    <row r="11" spans="1:18" s="610" customFormat="1" ht="21.95" customHeight="1">
      <c r="A11" s="618" t="s">
        <v>1469</v>
      </c>
      <c r="B11" s="619">
        <v>438578</v>
      </c>
      <c r="C11" s="619">
        <v>33204.202294800001</v>
      </c>
      <c r="D11" s="620">
        <v>7.6451142037298322E-3</v>
      </c>
      <c r="E11" s="621">
        <v>7.5708773114018496E-2</v>
      </c>
      <c r="F11" s="619">
        <v>1046033</v>
      </c>
      <c r="G11" s="619">
        <v>39801.203348800002</v>
      </c>
      <c r="H11" s="620">
        <v>9.1640432239838299E-3</v>
      </c>
      <c r="I11" s="622">
        <v>444867</v>
      </c>
      <c r="J11" s="622">
        <v>33671.432788099999</v>
      </c>
      <c r="K11" s="622">
        <v>697867</v>
      </c>
      <c r="L11" s="622">
        <v>40373.108590099997</v>
      </c>
      <c r="M11" s="609" t="s">
        <v>1469</v>
      </c>
    </row>
    <row r="12" spans="1:18" s="610" customFormat="1" ht="21.95" customHeight="1">
      <c r="A12" s="618" t="s">
        <v>1470</v>
      </c>
      <c r="B12" s="619">
        <v>767931</v>
      </c>
      <c r="C12" s="619">
        <v>127599.89016340001</v>
      </c>
      <c r="D12" s="620">
        <v>2.9379285309177511E-2</v>
      </c>
      <c r="E12" s="621">
        <v>0.16616061881002331</v>
      </c>
      <c r="F12" s="619">
        <v>1813964</v>
      </c>
      <c r="G12" s="619">
        <v>167401.09351219999</v>
      </c>
      <c r="H12" s="620">
        <v>3.8543328533161336E-2</v>
      </c>
      <c r="I12" s="622">
        <v>780873</v>
      </c>
      <c r="J12" s="622">
        <v>129681.64136920001</v>
      </c>
      <c r="K12" s="622">
        <v>1478740</v>
      </c>
      <c r="L12" s="622">
        <v>170054.74995930001</v>
      </c>
      <c r="M12" s="609" t="s">
        <v>1470</v>
      </c>
      <c r="Q12" s="624"/>
      <c r="R12" s="624"/>
    </row>
    <row r="13" spans="1:18" s="610" customFormat="1" ht="21.95" customHeight="1">
      <c r="A13" s="618" t="s">
        <v>1471</v>
      </c>
      <c r="B13" s="619">
        <v>819495</v>
      </c>
      <c r="C13" s="619">
        <v>301871.01463960001</v>
      </c>
      <c r="D13" s="620">
        <v>6.9504406738208707E-2</v>
      </c>
      <c r="E13" s="621">
        <v>0.36836224094057929</v>
      </c>
      <c r="F13" s="619">
        <v>2633459</v>
      </c>
      <c r="G13" s="619">
        <v>469272.1081518</v>
      </c>
      <c r="H13" s="620">
        <v>0.10804773527137004</v>
      </c>
      <c r="I13" s="622">
        <v>824968</v>
      </c>
      <c r="J13" s="622">
        <v>302283.13480320002</v>
      </c>
      <c r="K13" s="622">
        <v>2303708</v>
      </c>
      <c r="L13" s="622">
        <v>472337.88476250006</v>
      </c>
      <c r="M13" s="609" t="s">
        <v>1471</v>
      </c>
      <c r="Q13" s="624"/>
      <c r="R13" s="624"/>
    </row>
    <row r="14" spans="1:18" s="610" customFormat="1" ht="21.95" customHeight="1">
      <c r="A14" s="618" t="s">
        <v>1472</v>
      </c>
      <c r="B14" s="619">
        <v>903805</v>
      </c>
      <c r="C14" s="619">
        <v>644341.04801839998</v>
      </c>
      <c r="D14" s="620">
        <v>0.14835655000882492</v>
      </c>
      <c r="E14" s="621">
        <v>0.71292042865264071</v>
      </c>
      <c r="F14" s="619">
        <v>3537264</v>
      </c>
      <c r="G14" s="619">
        <v>1113613.1561702001</v>
      </c>
      <c r="H14" s="620">
        <v>0.25640428528019499</v>
      </c>
      <c r="I14" s="622">
        <v>910693</v>
      </c>
      <c r="J14" s="622">
        <v>642519.15621709998</v>
      </c>
      <c r="K14" s="622">
        <v>3214401</v>
      </c>
      <c r="L14" s="622">
        <v>1114857.0409796</v>
      </c>
      <c r="M14" s="609" t="s">
        <v>1472</v>
      </c>
      <c r="Q14" s="624"/>
      <c r="R14" s="624"/>
    </row>
    <row r="15" spans="1:18" s="610" customFormat="1" ht="21.95" customHeight="1">
      <c r="A15" s="618" t="s">
        <v>392</v>
      </c>
      <c r="B15" s="619">
        <v>615488</v>
      </c>
      <c r="C15" s="619">
        <v>861808.39157550002</v>
      </c>
      <c r="D15" s="620">
        <v>0.19842740135212461</v>
      </c>
      <c r="E15" s="621">
        <v>1.4002034021386283</v>
      </c>
      <c r="F15" s="619">
        <v>4152752</v>
      </c>
      <c r="G15" s="619">
        <v>1975421.5477457</v>
      </c>
      <c r="H15" s="620">
        <v>0.45483168663231954</v>
      </c>
      <c r="I15" s="622">
        <v>619298</v>
      </c>
      <c r="J15" s="622">
        <v>854356.67824419995</v>
      </c>
      <c r="K15" s="622">
        <v>3833699</v>
      </c>
      <c r="L15" s="622">
        <v>1969213.7192238001</v>
      </c>
      <c r="M15" s="609" t="s">
        <v>392</v>
      </c>
      <c r="Q15" s="624"/>
      <c r="R15" s="624"/>
    </row>
    <row r="16" spans="1:18" s="610" customFormat="1" ht="21.95" customHeight="1">
      <c r="A16" s="618" t="s">
        <v>393</v>
      </c>
      <c r="B16" s="619">
        <v>254118</v>
      </c>
      <c r="C16" s="619">
        <v>596981.64448989998</v>
      </c>
      <c r="D16" s="620">
        <v>0.13745226610580188</v>
      </c>
      <c r="E16" s="621">
        <v>2.349230060404615</v>
      </c>
      <c r="F16" s="619">
        <v>4406870</v>
      </c>
      <c r="G16" s="619">
        <v>2572403.1922356002</v>
      </c>
      <c r="H16" s="620">
        <v>0.59228395273812151</v>
      </c>
      <c r="I16" s="622">
        <v>247123</v>
      </c>
      <c r="J16" s="622">
        <v>577499.07995609997</v>
      </c>
      <c r="K16" s="622">
        <v>4080822</v>
      </c>
      <c r="L16" s="622">
        <v>2546712.7991799</v>
      </c>
      <c r="M16" s="609" t="s">
        <v>393</v>
      </c>
      <c r="P16" s="625"/>
      <c r="Q16" s="625"/>
      <c r="R16" s="625"/>
    </row>
    <row r="17" spans="1:18" s="610" customFormat="1" ht="21.95" customHeight="1">
      <c r="A17" s="618" t="s">
        <v>394</v>
      </c>
      <c r="B17" s="619">
        <v>88893</v>
      </c>
      <c r="C17" s="619">
        <v>288794.08804469998</v>
      </c>
      <c r="D17" s="620">
        <v>6.6493504793804545E-2</v>
      </c>
      <c r="E17" s="621">
        <v>3.2487832342782892</v>
      </c>
      <c r="F17" s="619">
        <v>4495763</v>
      </c>
      <c r="G17" s="619">
        <v>2861197.2802803004</v>
      </c>
      <c r="H17" s="620">
        <v>0.65877745753192607</v>
      </c>
      <c r="I17" s="622">
        <v>88675</v>
      </c>
      <c r="J17" s="622">
        <v>287807.16198540002</v>
      </c>
      <c r="K17" s="622">
        <v>4169497</v>
      </c>
      <c r="L17" s="622">
        <v>2834519.9611653001</v>
      </c>
      <c r="M17" s="609" t="s">
        <v>394</v>
      </c>
      <c r="P17" s="625"/>
      <c r="Q17" s="625"/>
      <c r="R17" s="625"/>
    </row>
    <row r="18" spans="1:18" s="610" customFormat="1" ht="21.95" customHeight="1">
      <c r="A18" s="618" t="s">
        <v>395</v>
      </c>
      <c r="B18" s="619">
        <v>23656</v>
      </c>
      <c r="C18" s="619">
        <v>104001.4992736</v>
      </c>
      <c r="D18" s="620">
        <v>2.3945864810922313E-2</v>
      </c>
      <c r="E18" s="621">
        <v>4.3964110277984441</v>
      </c>
      <c r="F18" s="619">
        <v>4519419</v>
      </c>
      <c r="G18" s="619">
        <v>2965198.7795539005</v>
      </c>
      <c r="H18" s="620">
        <v>0.68272332234284838</v>
      </c>
      <c r="I18" s="622">
        <v>22290</v>
      </c>
      <c r="J18" s="622">
        <v>98037.489516400005</v>
      </c>
      <c r="K18" s="622">
        <v>4191787</v>
      </c>
      <c r="L18" s="622">
        <v>2932557.4506816999</v>
      </c>
      <c r="M18" s="609" t="s">
        <v>395</v>
      </c>
      <c r="P18" s="625"/>
      <c r="Q18" s="625"/>
      <c r="R18" s="625"/>
    </row>
    <row r="19" spans="1:18" s="610" customFormat="1" ht="21.95" customHeight="1">
      <c r="A19" s="618" t="s">
        <v>396</v>
      </c>
      <c r="B19" s="619">
        <v>44311</v>
      </c>
      <c r="C19" s="619">
        <v>274501.71444329998</v>
      </c>
      <c r="D19" s="620">
        <v>6.3202751790465916E-2</v>
      </c>
      <c r="E19" s="621">
        <v>6.1948887283812137</v>
      </c>
      <c r="F19" s="619">
        <v>4563730</v>
      </c>
      <c r="G19" s="619">
        <v>3239700.4939972004</v>
      </c>
      <c r="H19" s="620">
        <v>0.74592607413331435</v>
      </c>
      <c r="I19" s="622">
        <v>41250</v>
      </c>
      <c r="J19" s="622">
        <v>257076.59560910001</v>
      </c>
      <c r="K19" s="622">
        <v>4233037</v>
      </c>
      <c r="L19" s="622">
        <v>3189634.0462908</v>
      </c>
      <c r="M19" s="609" t="s">
        <v>396</v>
      </c>
      <c r="P19" s="625"/>
      <c r="Q19" s="625"/>
      <c r="R19" s="625"/>
    </row>
    <row r="20" spans="1:18" s="610" customFormat="1" ht="21.95" customHeight="1">
      <c r="A20" s="618" t="s">
        <v>397</v>
      </c>
      <c r="B20" s="619">
        <v>17620</v>
      </c>
      <c r="C20" s="619">
        <v>261125.3719458</v>
      </c>
      <c r="D20" s="620">
        <v>6.0122910717530176E-2</v>
      </c>
      <c r="E20" s="621">
        <v>14.819828146753689</v>
      </c>
      <c r="F20" s="619">
        <v>4581350</v>
      </c>
      <c r="G20" s="619">
        <v>3500825.8659430002</v>
      </c>
      <c r="H20" s="620">
        <v>0.80604898485084442</v>
      </c>
      <c r="I20" s="622">
        <v>18052</v>
      </c>
      <c r="J20" s="622">
        <v>273103.34223319998</v>
      </c>
      <c r="K20" s="622">
        <v>4251089</v>
      </c>
      <c r="L20" s="622">
        <v>3462737.3885240001</v>
      </c>
      <c r="M20" s="609" t="s">
        <v>397</v>
      </c>
      <c r="P20" s="625"/>
      <c r="Q20" s="625"/>
      <c r="R20" s="625"/>
    </row>
    <row r="21" spans="1:18" s="610" customFormat="1" ht="21.95" customHeight="1">
      <c r="A21" s="618" t="s">
        <v>398</v>
      </c>
      <c r="B21" s="619">
        <v>5645</v>
      </c>
      <c r="C21" s="619">
        <v>206237.07209999999</v>
      </c>
      <c r="D21" s="620">
        <v>4.7485133214427079E-2</v>
      </c>
      <c r="E21" s="621">
        <v>36.534468042515499</v>
      </c>
      <c r="F21" s="619">
        <v>4586995</v>
      </c>
      <c r="G21" s="619">
        <v>3707062.9380430002</v>
      </c>
      <c r="H21" s="620">
        <v>0.85353411806527157</v>
      </c>
      <c r="I21" s="622">
        <v>8908</v>
      </c>
      <c r="J21" s="622">
        <v>330075.27421589999</v>
      </c>
      <c r="K21" s="622">
        <v>4259997</v>
      </c>
      <c r="L21" s="622">
        <v>3792812.6627398999</v>
      </c>
      <c r="M21" s="609" t="s">
        <v>398</v>
      </c>
      <c r="P21" s="625"/>
      <c r="Q21" s="625"/>
      <c r="R21" s="625"/>
    </row>
    <row r="22" spans="1:18" s="610" customFormat="1" ht="21.95" customHeight="1">
      <c r="A22" s="618" t="s">
        <v>399</v>
      </c>
      <c r="B22" s="619">
        <v>1074</v>
      </c>
      <c r="C22" s="619">
        <v>63027.287946099997</v>
      </c>
      <c r="D22" s="620">
        <v>1.4511741918123423E-2</v>
      </c>
      <c r="E22" s="621">
        <v>58.684625648137803</v>
      </c>
      <c r="F22" s="619">
        <v>4588069</v>
      </c>
      <c r="G22" s="619">
        <v>3770090.2259891001</v>
      </c>
      <c r="H22" s="620">
        <v>0.8680458599833949</v>
      </c>
      <c r="I22" s="622">
        <v>1182</v>
      </c>
      <c r="J22" s="622">
        <v>70036.923339700006</v>
      </c>
      <c r="K22" s="622">
        <v>4261179</v>
      </c>
      <c r="L22" s="622">
        <v>3862849.5860795998</v>
      </c>
      <c r="M22" s="609" t="s">
        <v>399</v>
      </c>
      <c r="P22" s="625"/>
      <c r="Q22" s="625"/>
      <c r="R22" s="625"/>
    </row>
    <row r="23" spans="1:18" s="610" customFormat="1" ht="21.95" customHeight="1">
      <c r="A23" s="618" t="s">
        <v>400</v>
      </c>
      <c r="B23" s="619">
        <v>337</v>
      </c>
      <c r="C23" s="619">
        <v>28775.775674199998</v>
      </c>
      <c r="D23" s="620">
        <v>6.6254894298310649E-3</v>
      </c>
      <c r="E23" s="621">
        <v>85.38805838041543</v>
      </c>
      <c r="F23" s="619">
        <v>4588406</v>
      </c>
      <c r="G23" s="619">
        <v>3798866.0016633002</v>
      </c>
      <c r="H23" s="620">
        <v>0.874671349413226</v>
      </c>
      <c r="I23" s="622">
        <v>375</v>
      </c>
      <c r="J23" s="622">
        <v>32033.0463877</v>
      </c>
      <c r="K23" s="622">
        <v>4261554</v>
      </c>
      <c r="L23" s="622">
        <v>3894882.6324672997</v>
      </c>
      <c r="M23" s="609" t="s">
        <v>400</v>
      </c>
      <c r="P23" s="625"/>
      <c r="Q23" s="625"/>
      <c r="R23" s="625"/>
    </row>
    <row r="24" spans="1:18" s="610" customFormat="1" ht="21.95" customHeight="1">
      <c r="A24" s="618" t="s">
        <v>401</v>
      </c>
      <c r="B24" s="619">
        <v>504</v>
      </c>
      <c r="C24" s="619">
        <v>110953.6435714</v>
      </c>
      <c r="D24" s="620">
        <v>2.5546563922607152E-2</v>
      </c>
      <c r="E24" s="621">
        <v>220.14611819722222</v>
      </c>
      <c r="F24" s="619">
        <v>4588910</v>
      </c>
      <c r="G24" s="619">
        <v>3909819.6452347003</v>
      </c>
      <c r="H24" s="620">
        <v>0.90021791333583323</v>
      </c>
      <c r="I24" s="622">
        <v>506</v>
      </c>
      <c r="J24" s="622">
        <v>112921.6752389</v>
      </c>
      <c r="K24" s="622">
        <v>4262060</v>
      </c>
      <c r="L24" s="622">
        <v>4007804.3077061996</v>
      </c>
      <c r="M24" s="609" t="s">
        <v>401</v>
      </c>
      <c r="P24" s="625"/>
      <c r="Q24" s="625"/>
      <c r="R24" s="625"/>
    </row>
    <row r="25" spans="1:18" s="610" customFormat="1" ht="21.95" customHeight="1">
      <c r="A25" s="618" t="s">
        <v>402</v>
      </c>
      <c r="B25" s="619">
        <v>93</v>
      </c>
      <c r="C25" s="619">
        <v>62397.443430899999</v>
      </c>
      <c r="D25" s="620">
        <v>1.4366723127834612E-2</v>
      </c>
      <c r="E25" s="621">
        <v>670.94025194516132</v>
      </c>
      <c r="F25" s="619">
        <v>4589003</v>
      </c>
      <c r="G25" s="619">
        <v>3972217.0886656004</v>
      </c>
      <c r="H25" s="620">
        <v>0.91458463646366783</v>
      </c>
      <c r="I25" s="622">
        <v>89</v>
      </c>
      <c r="J25" s="622">
        <v>60966.948343399999</v>
      </c>
      <c r="K25" s="622">
        <v>4262149</v>
      </c>
      <c r="L25" s="622">
        <v>4068771.2560495995</v>
      </c>
      <c r="M25" s="609" t="s">
        <v>402</v>
      </c>
      <c r="P25" s="624"/>
      <c r="Q25" s="625"/>
      <c r="R25" s="624"/>
    </row>
    <row r="26" spans="1:18" s="610" customFormat="1" ht="21.95" customHeight="1">
      <c r="A26" s="618" t="s">
        <v>403</v>
      </c>
      <c r="B26" s="619">
        <v>34</v>
      </c>
      <c r="C26" s="619">
        <v>41448.288278599997</v>
      </c>
      <c r="D26" s="620">
        <v>9.5432769209648684E-3</v>
      </c>
      <c r="E26" s="621">
        <v>1219.0673023117647</v>
      </c>
      <c r="F26" s="619">
        <v>4589037</v>
      </c>
      <c r="G26" s="619">
        <v>4013665.3769442006</v>
      </c>
      <c r="H26" s="620">
        <v>0.92412791338463274</v>
      </c>
      <c r="I26" s="622">
        <v>38</v>
      </c>
      <c r="J26" s="622">
        <v>46688.794499000003</v>
      </c>
      <c r="K26" s="622">
        <v>4262187</v>
      </c>
      <c r="L26" s="622">
        <v>4115460.0505485996</v>
      </c>
      <c r="M26" s="609" t="s">
        <v>403</v>
      </c>
      <c r="P26" s="624"/>
      <c r="Q26" s="625"/>
      <c r="R26" s="624"/>
    </row>
    <row r="27" spans="1:18" s="610" customFormat="1" ht="21.95" customHeight="1">
      <c r="A27" s="618" t="s">
        <v>404</v>
      </c>
      <c r="B27" s="619">
        <v>12</v>
      </c>
      <c r="C27" s="619">
        <v>20855.779963199999</v>
      </c>
      <c r="D27" s="620">
        <v>4.8019470008919462E-3</v>
      </c>
      <c r="E27" s="621">
        <v>1737.9816635999998</v>
      </c>
      <c r="F27" s="619">
        <v>4589049</v>
      </c>
      <c r="G27" s="619">
        <v>4034521.1569074006</v>
      </c>
      <c r="H27" s="620">
        <v>0.92892986038552472</v>
      </c>
      <c r="I27" s="622">
        <v>10</v>
      </c>
      <c r="J27" s="622">
        <v>17067.191302700001</v>
      </c>
      <c r="K27" s="622">
        <v>4262197</v>
      </c>
      <c r="L27" s="622">
        <v>4132527.2418512995</v>
      </c>
      <c r="M27" s="609" t="s">
        <v>404</v>
      </c>
      <c r="P27" s="624"/>
      <c r="Q27" s="626"/>
      <c r="R27" s="624"/>
    </row>
    <row r="28" spans="1:18" s="610" customFormat="1" ht="21.95" customHeight="1">
      <c r="A28" s="618" t="s">
        <v>405</v>
      </c>
      <c r="B28" s="619">
        <v>16</v>
      </c>
      <c r="C28" s="619">
        <v>36061.314088899999</v>
      </c>
      <c r="D28" s="620">
        <v>8.3029509969401501E-3</v>
      </c>
      <c r="E28" s="621">
        <v>2253.8321305562499</v>
      </c>
      <c r="F28" s="619">
        <v>4589065</v>
      </c>
      <c r="G28" s="619">
        <v>4070582.4709963007</v>
      </c>
      <c r="H28" s="620">
        <v>0.93723281138246484</v>
      </c>
      <c r="I28" s="622">
        <v>4</v>
      </c>
      <c r="J28" s="622">
        <v>8680.8125749999999</v>
      </c>
      <c r="K28" s="622">
        <v>4262201</v>
      </c>
      <c r="L28" s="622">
        <v>4141208.0544262994</v>
      </c>
      <c r="M28" s="609" t="s">
        <v>405</v>
      </c>
      <c r="P28" s="624"/>
      <c r="Q28" s="627"/>
      <c r="R28" s="624"/>
    </row>
    <row r="29" spans="1:18" s="610" customFormat="1" ht="21.95" customHeight="1">
      <c r="A29" s="618" t="s">
        <v>406</v>
      </c>
      <c r="B29" s="619">
        <v>5</v>
      </c>
      <c r="C29" s="619">
        <v>14094.767647799999</v>
      </c>
      <c r="D29" s="620">
        <v>3.2452551452905351E-3</v>
      </c>
      <c r="E29" s="621">
        <v>2818.9535295599999</v>
      </c>
      <c r="F29" s="619">
        <v>4589070</v>
      </c>
      <c r="G29" s="619">
        <v>4084677.2386441007</v>
      </c>
      <c r="H29" s="620">
        <v>0.94047806652775545</v>
      </c>
      <c r="I29" s="622">
        <v>2</v>
      </c>
      <c r="J29" s="622">
        <v>5310.0066189999998</v>
      </c>
      <c r="K29" s="622">
        <v>4262203</v>
      </c>
      <c r="L29" s="622">
        <v>4146518.0610452993</v>
      </c>
      <c r="M29" s="609" t="s">
        <v>406</v>
      </c>
      <c r="P29" s="624"/>
      <c r="Q29" s="625"/>
      <c r="R29" s="624"/>
    </row>
    <row r="30" spans="1:18" s="610" customFormat="1" ht="21.95" customHeight="1">
      <c r="A30" s="618" t="s">
        <v>407</v>
      </c>
      <c r="B30" s="619">
        <v>6</v>
      </c>
      <c r="C30" s="619">
        <v>19208.7646107</v>
      </c>
      <c r="D30" s="620">
        <v>4.4227293237628449E-3</v>
      </c>
      <c r="E30" s="621">
        <v>3201.4607684500002</v>
      </c>
      <c r="F30" s="619">
        <v>4589076</v>
      </c>
      <c r="G30" s="619">
        <v>4103886.0032548006</v>
      </c>
      <c r="H30" s="620">
        <v>0.9449007958515182</v>
      </c>
      <c r="I30" s="622">
        <v>1</v>
      </c>
      <c r="J30" s="622">
        <v>3158.3230450000001</v>
      </c>
      <c r="K30" s="622">
        <v>4262204</v>
      </c>
      <c r="L30" s="622">
        <v>4149676.3840902993</v>
      </c>
      <c r="M30" s="609" t="s">
        <v>407</v>
      </c>
      <c r="P30" s="628"/>
      <c r="Q30" s="625"/>
      <c r="R30" s="624"/>
    </row>
    <row r="31" spans="1:18" s="610" customFormat="1" ht="21.95" customHeight="1">
      <c r="A31" s="618" t="s">
        <v>408</v>
      </c>
      <c r="B31" s="619">
        <v>4</v>
      </c>
      <c r="C31" s="619">
        <v>15202.6296177</v>
      </c>
      <c r="D31" s="620">
        <v>3.5003352464975145E-3</v>
      </c>
      <c r="E31" s="621">
        <v>3800.6574044250001</v>
      </c>
      <c r="F31" s="619">
        <v>4589080</v>
      </c>
      <c r="G31" s="619">
        <v>4119088.6328725005</v>
      </c>
      <c r="H31" s="620">
        <v>0.94840113109801572</v>
      </c>
      <c r="I31" s="622" t="s">
        <v>43</v>
      </c>
      <c r="J31" s="622" t="s">
        <v>43</v>
      </c>
      <c r="K31" s="622">
        <v>4262204</v>
      </c>
      <c r="L31" s="622">
        <v>4149676.3840902993</v>
      </c>
      <c r="M31" s="609" t="s">
        <v>408</v>
      </c>
      <c r="P31" s="625"/>
      <c r="Q31" s="625"/>
      <c r="R31" s="624"/>
    </row>
    <row r="32" spans="1:18" s="610" customFormat="1" ht="21.95" customHeight="1">
      <c r="A32" s="618" t="s">
        <v>409</v>
      </c>
      <c r="B32" s="619">
        <v>4</v>
      </c>
      <c r="C32" s="619">
        <v>16535.600003</v>
      </c>
      <c r="D32" s="620">
        <v>3.8072455205444894E-3</v>
      </c>
      <c r="E32" s="621">
        <v>4133.9000007499999</v>
      </c>
      <c r="F32" s="619">
        <v>4589084</v>
      </c>
      <c r="G32" s="619">
        <v>4135624.2328755003</v>
      </c>
      <c r="H32" s="620">
        <v>0.95220837661856017</v>
      </c>
      <c r="I32" s="622" t="s">
        <v>43</v>
      </c>
      <c r="J32" s="622" t="s">
        <v>43</v>
      </c>
      <c r="K32" s="622">
        <v>4262204</v>
      </c>
      <c r="L32" s="622">
        <v>4149676.3840902993</v>
      </c>
      <c r="M32" s="609" t="s">
        <v>409</v>
      </c>
      <c r="P32" s="625"/>
      <c r="Q32" s="625"/>
      <c r="R32" s="625"/>
    </row>
    <row r="33" spans="1:18" s="610" customFormat="1" ht="21.95" customHeight="1">
      <c r="A33" s="618" t="s">
        <v>410</v>
      </c>
      <c r="B33" s="619">
        <v>24</v>
      </c>
      <c r="C33" s="619">
        <v>207568.21787960001</v>
      </c>
      <c r="D33" s="620">
        <v>4.7791623381439732E-2</v>
      </c>
      <c r="E33" s="621">
        <v>8648.6757449833331</v>
      </c>
      <c r="F33" s="619">
        <v>4589108</v>
      </c>
      <c r="G33" s="619">
        <v>4343192.4507551007</v>
      </c>
      <c r="H33" s="620">
        <v>1</v>
      </c>
      <c r="I33" s="622" t="s">
        <v>43</v>
      </c>
      <c r="J33" s="622" t="s">
        <v>43</v>
      </c>
      <c r="K33" s="622">
        <v>4262204</v>
      </c>
      <c r="L33" s="622">
        <v>4149676.3840902993</v>
      </c>
      <c r="M33" s="609" t="s">
        <v>410</v>
      </c>
      <c r="P33" s="625"/>
      <c r="Q33" s="625"/>
      <c r="R33" s="625"/>
    </row>
    <row r="34" spans="1:18" s="610" customFormat="1" ht="8.1" customHeight="1">
      <c r="A34" s="618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609"/>
      <c r="P34" s="625"/>
      <c r="Q34" s="625"/>
      <c r="R34" s="625"/>
    </row>
    <row r="35" spans="1:18" s="610" customFormat="1" ht="24.95" customHeight="1">
      <c r="A35" s="28" t="s">
        <v>411</v>
      </c>
      <c r="B35" s="629">
        <v>4589108</v>
      </c>
      <c r="C35" s="629">
        <v>4343192.4507551007</v>
      </c>
      <c r="D35" s="630">
        <v>0.99999999999999978</v>
      </c>
      <c r="E35" s="631">
        <v>0.94641321379995869</v>
      </c>
      <c r="F35" s="632">
        <v>4589108</v>
      </c>
      <c r="G35" s="632">
        <v>4343192.4507551007</v>
      </c>
      <c r="H35" s="630">
        <v>1</v>
      </c>
      <c r="I35" s="632">
        <v>4262204</v>
      </c>
      <c r="J35" s="632">
        <v>4149676.3840902993</v>
      </c>
      <c r="K35" s="632">
        <v>4262204</v>
      </c>
      <c r="L35" s="632">
        <v>4149676.3840902993</v>
      </c>
      <c r="M35" s="633" t="s">
        <v>411</v>
      </c>
      <c r="P35" s="625"/>
      <c r="Q35" s="625"/>
      <c r="R35" s="625"/>
    </row>
    <row r="36" spans="1:18" s="610" customFormat="1">
      <c r="A36" s="440" t="s">
        <v>40</v>
      </c>
      <c r="B36" s="608"/>
      <c r="C36" s="634"/>
      <c r="D36" s="608"/>
      <c r="E36" s="608"/>
      <c r="F36" s="608"/>
      <c r="G36" s="608"/>
      <c r="H36" s="635"/>
      <c r="I36" s="608"/>
      <c r="J36" s="608"/>
      <c r="K36" s="608"/>
      <c r="L36" s="608"/>
      <c r="M36" s="608"/>
      <c r="P36" s="625"/>
      <c r="Q36" s="625"/>
      <c r="R36" s="625"/>
    </row>
    <row r="37" spans="1:18">
      <c r="A37" s="441" t="s">
        <v>1165</v>
      </c>
      <c r="B37" s="608"/>
      <c r="C37" s="608"/>
      <c r="D37" s="608"/>
      <c r="E37" s="608"/>
      <c r="F37" s="608"/>
      <c r="G37" s="608"/>
      <c r="H37" s="635"/>
      <c r="I37" s="608"/>
      <c r="J37" s="608"/>
      <c r="K37" s="608"/>
      <c r="L37" s="608"/>
      <c r="M37" s="608"/>
    </row>
    <row r="38" spans="1:18">
      <c r="A38" s="443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  <c r="M38" s="608"/>
    </row>
    <row r="39" spans="1:18">
      <c r="A39" s="608"/>
      <c r="B39" s="608"/>
      <c r="C39" s="608"/>
      <c r="D39" s="608"/>
      <c r="E39" s="608"/>
      <c r="F39" s="608"/>
      <c r="G39" s="608"/>
      <c r="H39" s="635"/>
      <c r="I39" s="608"/>
      <c r="J39" s="608"/>
      <c r="K39" s="608"/>
      <c r="L39" s="608"/>
      <c r="M39" s="608"/>
    </row>
  </sheetData>
  <mergeCells count="8">
    <mergeCell ref="A2:M2"/>
    <mergeCell ref="A3:M3"/>
    <mergeCell ref="B5:H5"/>
    <mergeCell ref="I5:L5"/>
    <mergeCell ref="B6:E6"/>
    <mergeCell ref="F6:H6"/>
    <mergeCell ref="I6:J6"/>
    <mergeCell ref="K6:L6"/>
  </mergeCells>
  <pageMargins left="0.7" right="0.7" top="0.75" bottom="0.75" header="0.3" footer="0.3"/>
  <pageSetup scale="92" orientation="portrait" r:id="rId1"/>
  <headerFooter>
    <oddFooter>&amp;C&amp;"Maiandra GD,Regular"&amp;9&amp;P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1:R39"/>
  <sheetViews>
    <sheetView tabSelected="1" view="pageBreakPreview" topLeftCell="A14" zoomScale="60" workbookViewId="0">
      <selection activeCell="A99" sqref="A99:A102"/>
    </sheetView>
  </sheetViews>
  <sheetFormatPr defaultColWidth="10.28515625" defaultRowHeight="12.75"/>
  <cols>
    <col min="1" max="1" width="25.7109375" style="636" customWidth="1"/>
    <col min="2" max="2" width="11.5703125" style="636" customWidth="1"/>
    <col min="3" max="3" width="11.42578125" style="636" customWidth="1"/>
    <col min="4" max="4" width="11.7109375" style="636" customWidth="1"/>
    <col min="5" max="5" width="12" style="636" customWidth="1"/>
    <col min="6" max="6" width="11.7109375" style="636" customWidth="1"/>
    <col min="7" max="7" width="11.85546875" style="636" customWidth="1"/>
    <col min="8" max="12" width="13.7109375" style="636" customWidth="1"/>
    <col min="13" max="13" width="25.7109375" style="636" customWidth="1"/>
    <col min="14" max="16384" width="10.28515625" style="636"/>
  </cols>
  <sheetData>
    <row r="1" spans="1:18" s="61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9" t="s">
        <v>1477</v>
      </c>
    </row>
    <row r="2" spans="1:18" s="610" customFormat="1" ht="15" customHeight="1">
      <c r="A2" s="1146" t="s">
        <v>1478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</row>
    <row r="3" spans="1:18" s="610" customFormat="1" ht="15" customHeight="1">
      <c r="A3" s="1146" t="s">
        <v>51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</row>
    <row r="4" spans="1:18" s="610" customFormat="1" ht="1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09" t="s">
        <v>0</v>
      </c>
    </row>
    <row r="5" spans="1:18" s="610" customFormat="1" ht="17.100000000000001" customHeight="1">
      <c r="A5" s="414"/>
      <c r="B5" s="1147" t="s">
        <v>1</v>
      </c>
      <c r="C5" s="1059"/>
      <c r="D5" s="1059"/>
      <c r="E5" s="1059"/>
      <c r="F5" s="1059"/>
      <c r="G5" s="1059"/>
      <c r="H5" s="1060"/>
      <c r="I5" s="1148" t="s">
        <v>2</v>
      </c>
      <c r="J5" s="1059"/>
      <c r="K5" s="1059"/>
      <c r="L5" s="1060"/>
      <c r="M5" s="414"/>
    </row>
    <row r="6" spans="1:18" s="610" customFormat="1" ht="17.100000000000001" customHeight="1">
      <c r="A6" s="612"/>
      <c r="B6" s="1149" t="s">
        <v>382</v>
      </c>
      <c r="C6" s="1150"/>
      <c r="D6" s="1150"/>
      <c r="E6" s="1151"/>
      <c r="F6" s="1152" t="s">
        <v>383</v>
      </c>
      <c r="G6" s="1153"/>
      <c r="H6" s="1154"/>
      <c r="I6" s="1155" t="s">
        <v>382</v>
      </c>
      <c r="J6" s="1155"/>
      <c r="K6" s="1155" t="s">
        <v>383</v>
      </c>
      <c r="L6" s="1155"/>
      <c r="M6" s="612"/>
    </row>
    <row r="7" spans="1:18" s="610" customFormat="1" ht="45.75" customHeight="1">
      <c r="A7" s="454" t="s">
        <v>381</v>
      </c>
      <c r="B7" s="613" t="s">
        <v>384</v>
      </c>
      <c r="C7" s="877" t="s">
        <v>5</v>
      </c>
      <c r="D7" s="613" t="s">
        <v>1466</v>
      </c>
      <c r="E7" s="613" t="s">
        <v>386</v>
      </c>
      <c r="F7" s="614" t="s">
        <v>384</v>
      </c>
      <c r="G7" s="877" t="s">
        <v>5</v>
      </c>
      <c r="H7" s="613" t="s">
        <v>1467</v>
      </c>
      <c r="I7" s="613" t="s">
        <v>384</v>
      </c>
      <c r="J7" s="877" t="s">
        <v>5</v>
      </c>
      <c r="K7" s="613" t="s">
        <v>384</v>
      </c>
      <c r="L7" s="877" t="s">
        <v>5</v>
      </c>
      <c r="M7" s="615" t="s">
        <v>381</v>
      </c>
    </row>
    <row r="8" spans="1:18" s="610" customFormat="1" ht="15" customHeight="1">
      <c r="A8" s="875" t="s">
        <v>8</v>
      </c>
      <c r="B8" s="877" t="s">
        <v>9</v>
      </c>
      <c r="C8" s="877" t="s">
        <v>10</v>
      </c>
      <c r="D8" s="877" t="s">
        <v>11</v>
      </c>
      <c r="E8" s="877" t="s">
        <v>12</v>
      </c>
      <c r="F8" s="876" t="s">
        <v>13</v>
      </c>
      <c r="G8" s="877" t="s">
        <v>14</v>
      </c>
      <c r="H8" s="877" t="s">
        <v>15</v>
      </c>
      <c r="I8" s="877" t="s">
        <v>171</v>
      </c>
      <c r="J8" s="877" t="s">
        <v>172</v>
      </c>
      <c r="K8" s="877" t="s">
        <v>173</v>
      </c>
      <c r="L8" s="877" t="s">
        <v>174</v>
      </c>
      <c r="M8" s="877" t="s">
        <v>175</v>
      </c>
    </row>
    <row r="9" spans="1:18" s="610" customFormat="1" ht="8.1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610" customFormat="1" ht="21.95" customHeight="1">
      <c r="A10" s="618" t="s">
        <v>1468</v>
      </c>
      <c r="B10" s="619">
        <v>50057</v>
      </c>
      <c r="C10" s="619">
        <v>220.3564729</v>
      </c>
      <c r="D10" s="620">
        <v>5.4020100942153624E-5</v>
      </c>
      <c r="E10" s="621">
        <v>4.4021110514014025E-3</v>
      </c>
      <c r="F10" s="619">
        <v>50057</v>
      </c>
      <c r="G10" s="619">
        <v>220.3564729</v>
      </c>
      <c r="H10" s="620">
        <v>5.4020100942153624E-5</v>
      </c>
      <c r="I10" s="622">
        <v>54407</v>
      </c>
      <c r="J10" s="622">
        <v>218.29146159999999</v>
      </c>
      <c r="K10" s="622">
        <v>54407</v>
      </c>
      <c r="L10" s="622">
        <v>218.29146159999999</v>
      </c>
      <c r="M10" s="609" t="s">
        <v>1468</v>
      </c>
      <c r="P10" s="623"/>
    </row>
    <row r="11" spans="1:18" s="610" customFormat="1" ht="21.95" customHeight="1">
      <c r="A11" s="618" t="s">
        <v>1469</v>
      </c>
      <c r="B11" s="619">
        <v>6667</v>
      </c>
      <c r="C11" s="619">
        <v>488.00365440000002</v>
      </c>
      <c r="D11" s="620">
        <v>1.1963345720636578E-4</v>
      </c>
      <c r="E11" s="621">
        <v>7.3196888315584227E-2</v>
      </c>
      <c r="F11" s="619">
        <v>56724</v>
      </c>
      <c r="G11" s="619">
        <v>708.36012730000004</v>
      </c>
      <c r="H11" s="620">
        <v>1.7365355814851941E-4</v>
      </c>
      <c r="I11" s="622">
        <v>6651</v>
      </c>
      <c r="J11" s="622">
        <v>483.38644390000002</v>
      </c>
      <c r="K11" s="622">
        <v>61058</v>
      </c>
      <c r="L11" s="622">
        <v>701.67790549999995</v>
      </c>
      <c r="M11" s="609" t="s">
        <v>1469</v>
      </c>
    </row>
    <row r="12" spans="1:18" s="610" customFormat="1" ht="21.95" customHeight="1">
      <c r="A12" s="618" t="s">
        <v>1470</v>
      </c>
      <c r="B12" s="619">
        <v>15905</v>
      </c>
      <c r="C12" s="619">
        <v>2752.2251556000001</v>
      </c>
      <c r="D12" s="620">
        <v>6.7470439494880146E-4</v>
      </c>
      <c r="E12" s="621">
        <v>0.17304150616787176</v>
      </c>
      <c r="F12" s="619">
        <v>72629</v>
      </c>
      <c r="G12" s="619">
        <v>3460.5852829</v>
      </c>
      <c r="H12" s="620">
        <v>8.483579530973209E-4</v>
      </c>
      <c r="I12" s="622">
        <v>16033</v>
      </c>
      <c r="J12" s="622">
        <v>2773.4243391</v>
      </c>
      <c r="K12" s="622">
        <v>77091</v>
      </c>
      <c r="L12" s="622">
        <v>3475.1022445999997</v>
      </c>
      <c r="M12" s="609" t="s">
        <v>1470</v>
      </c>
      <c r="Q12" s="624"/>
      <c r="R12" s="624"/>
    </row>
    <row r="13" spans="1:18" s="610" customFormat="1" ht="21.95" customHeight="1">
      <c r="A13" s="618" t="s">
        <v>1471</v>
      </c>
      <c r="B13" s="619">
        <v>21182</v>
      </c>
      <c r="C13" s="619">
        <v>7836.3509518000001</v>
      </c>
      <c r="D13" s="620">
        <v>1.9210711800895666E-3</v>
      </c>
      <c r="E13" s="621">
        <v>0.36995330713813618</v>
      </c>
      <c r="F13" s="619">
        <v>93811</v>
      </c>
      <c r="G13" s="619">
        <v>11296.936234700001</v>
      </c>
      <c r="H13" s="620">
        <v>2.7694291331868876E-3</v>
      </c>
      <c r="I13" s="622">
        <v>21406</v>
      </c>
      <c r="J13" s="622">
        <v>7931.3355261999995</v>
      </c>
      <c r="K13" s="622">
        <v>98497</v>
      </c>
      <c r="L13" s="622">
        <v>11406.437770799999</v>
      </c>
      <c r="M13" s="609" t="s">
        <v>1471</v>
      </c>
      <c r="Q13" s="624"/>
      <c r="R13" s="624"/>
    </row>
    <row r="14" spans="1:18" s="610" customFormat="1" ht="21.95" customHeight="1">
      <c r="A14" s="618" t="s">
        <v>1472</v>
      </c>
      <c r="B14" s="619">
        <v>28584</v>
      </c>
      <c r="C14" s="619">
        <v>20375.2425157</v>
      </c>
      <c r="D14" s="620">
        <v>4.994964036833493E-3</v>
      </c>
      <c r="E14" s="621">
        <v>0.71281984731668069</v>
      </c>
      <c r="F14" s="619">
        <v>122395</v>
      </c>
      <c r="G14" s="619">
        <v>31672.178750400002</v>
      </c>
      <c r="H14" s="620">
        <v>7.7643931700203811E-3</v>
      </c>
      <c r="I14" s="622">
        <v>28033</v>
      </c>
      <c r="J14" s="622">
        <v>19984.179801300001</v>
      </c>
      <c r="K14" s="622">
        <v>126530</v>
      </c>
      <c r="L14" s="622">
        <v>31390.6175721</v>
      </c>
      <c r="M14" s="609" t="s">
        <v>1472</v>
      </c>
      <c r="Q14" s="624"/>
      <c r="R14" s="624"/>
    </row>
    <row r="15" spans="1:18" s="610" customFormat="1" ht="21.95" customHeight="1">
      <c r="A15" s="618" t="s">
        <v>392</v>
      </c>
      <c r="B15" s="619">
        <v>26912</v>
      </c>
      <c r="C15" s="619">
        <v>38334.807226800003</v>
      </c>
      <c r="D15" s="620">
        <v>9.3977278213629289E-3</v>
      </c>
      <c r="E15" s="621">
        <v>1.4244503279875149</v>
      </c>
      <c r="F15" s="619">
        <v>149307</v>
      </c>
      <c r="G15" s="619">
        <v>70006.985977200005</v>
      </c>
      <c r="H15" s="620">
        <v>1.7162120991383312E-2</v>
      </c>
      <c r="I15" s="622">
        <v>26513</v>
      </c>
      <c r="J15" s="622">
        <v>37701.682052199998</v>
      </c>
      <c r="K15" s="622">
        <v>153043</v>
      </c>
      <c r="L15" s="622">
        <v>69092.299624299994</v>
      </c>
      <c r="M15" s="609" t="s">
        <v>392</v>
      </c>
      <c r="Q15" s="624"/>
      <c r="R15" s="624"/>
    </row>
    <row r="16" spans="1:18" s="610" customFormat="1" ht="21.95" customHeight="1">
      <c r="A16" s="618" t="s">
        <v>393</v>
      </c>
      <c r="B16" s="619">
        <v>13352</v>
      </c>
      <c r="C16" s="619">
        <v>32956.279294599997</v>
      </c>
      <c r="D16" s="620">
        <v>8.0791887378775483E-3</v>
      </c>
      <c r="E16" s="621">
        <v>2.468265375569203</v>
      </c>
      <c r="F16" s="619">
        <v>162659</v>
      </c>
      <c r="G16" s="619">
        <v>102963.2652718</v>
      </c>
      <c r="H16" s="620">
        <v>2.524130972926086E-2</v>
      </c>
      <c r="I16" s="622">
        <v>12879</v>
      </c>
      <c r="J16" s="622">
        <v>31826.258827400001</v>
      </c>
      <c r="K16" s="622">
        <v>165922</v>
      </c>
      <c r="L16" s="622">
        <v>100918.5584517</v>
      </c>
      <c r="M16" s="609" t="s">
        <v>393</v>
      </c>
      <c r="P16" s="625"/>
      <c r="Q16" s="625"/>
      <c r="R16" s="625"/>
    </row>
    <row r="17" spans="1:18" s="610" customFormat="1" ht="21.95" customHeight="1">
      <c r="A17" s="618" t="s">
        <v>394</v>
      </c>
      <c r="B17" s="619">
        <v>9767</v>
      </c>
      <c r="C17" s="619">
        <v>34056.648264199997</v>
      </c>
      <c r="D17" s="620">
        <v>8.3489427506783474E-3</v>
      </c>
      <c r="E17" s="621">
        <v>3.4869098253506703</v>
      </c>
      <c r="F17" s="619">
        <v>172426</v>
      </c>
      <c r="G17" s="619">
        <v>137019.91353600001</v>
      </c>
      <c r="H17" s="620">
        <v>3.3590252479939207E-2</v>
      </c>
      <c r="I17" s="622">
        <v>9352</v>
      </c>
      <c r="J17" s="622">
        <v>32617.989150900001</v>
      </c>
      <c r="K17" s="622">
        <v>175274</v>
      </c>
      <c r="L17" s="622">
        <v>133536.54760260001</v>
      </c>
      <c r="M17" s="609" t="s">
        <v>394</v>
      </c>
      <c r="P17" s="625"/>
      <c r="Q17" s="625"/>
      <c r="R17" s="625"/>
    </row>
    <row r="18" spans="1:18" s="610" customFormat="1" ht="21.95" customHeight="1">
      <c r="A18" s="618" t="s">
        <v>395</v>
      </c>
      <c r="B18" s="619">
        <v>8309</v>
      </c>
      <c r="C18" s="619">
        <v>37361.121955100003</v>
      </c>
      <c r="D18" s="620">
        <v>9.1590301513063202E-3</v>
      </c>
      <c r="E18" s="621">
        <v>4.4964643103983635</v>
      </c>
      <c r="F18" s="619">
        <v>180735</v>
      </c>
      <c r="G18" s="619">
        <v>174381.03549110002</v>
      </c>
      <c r="H18" s="620">
        <v>4.2749282631245528E-2</v>
      </c>
      <c r="I18" s="622">
        <v>8065</v>
      </c>
      <c r="J18" s="622">
        <v>36253.940791699999</v>
      </c>
      <c r="K18" s="622">
        <v>183339</v>
      </c>
      <c r="L18" s="622">
        <v>169790.48839430002</v>
      </c>
      <c r="M18" s="609" t="s">
        <v>395</v>
      </c>
      <c r="P18" s="625"/>
      <c r="Q18" s="625"/>
      <c r="R18" s="625"/>
    </row>
    <row r="19" spans="1:18" s="610" customFormat="1" ht="21.95" customHeight="1">
      <c r="A19" s="618" t="s">
        <v>396</v>
      </c>
      <c r="B19" s="619">
        <v>17723</v>
      </c>
      <c r="C19" s="619">
        <v>127118.22968590001</v>
      </c>
      <c r="D19" s="620">
        <v>3.1162867642814715E-2</v>
      </c>
      <c r="E19" s="621">
        <v>7.1725006875754671</v>
      </c>
      <c r="F19" s="619">
        <v>198458</v>
      </c>
      <c r="G19" s="619">
        <v>301499.26517700002</v>
      </c>
      <c r="H19" s="620">
        <v>7.3912150274060243E-2</v>
      </c>
      <c r="I19" s="622">
        <v>17304</v>
      </c>
      <c r="J19" s="622">
        <v>123871.0052369</v>
      </c>
      <c r="K19" s="622">
        <v>200643</v>
      </c>
      <c r="L19" s="622">
        <v>293661.49363120005</v>
      </c>
      <c r="M19" s="609" t="s">
        <v>396</v>
      </c>
      <c r="P19" s="625"/>
      <c r="Q19" s="625"/>
      <c r="R19" s="625"/>
    </row>
    <row r="20" spans="1:18" s="610" customFormat="1" ht="21.95" customHeight="1">
      <c r="A20" s="618" t="s">
        <v>397</v>
      </c>
      <c r="B20" s="619">
        <v>12352</v>
      </c>
      <c r="C20" s="619">
        <v>183765.7298647</v>
      </c>
      <c r="D20" s="620">
        <v>4.5049928174810738E-2</v>
      </c>
      <c r="E20" s="621">
        <v>14.877406886714702</v>
      </c>
      <c r="F20" s="619">
        <v>210810</v>
      </c>
      <c r="G20" s="619">
        <v>485264.99504170002</v>
      </c>
      <c r="H20" s="620">
        <v>0.11896207844887098</v>
      </c>
      <c r="I20" s="622">
        <v>12348</v>
      </c>
      <c r="J20" s="622">
        <v>183181.96567129999</v>
      </c>
      <c r="K20" s="622">
        <v>212991</v>
      </c>
      <c r="L20" s="622">
        <v>476843.45930250001</v>
      </c>
      <c r="M20" s="609" t="s">
        <v>397</v>
      </c>
      <c r="P20" s="625"/>
      <c r="Q20" s="625"/>
      <c r="R20" s="625"/>
    </row>
    <row r="21" spans="1:18" s="610" customFormat="1" ht="21.95" customHeight="1">
      <c r="A21" s="618" t="s">
        <v>398</v>
      </c>
      <c r="B21" s="619">
        <v>3705</v>
      </c>
      <c r="C21" s="619">
        <v>134914.21175350001</v>
      </c>
      <c r="D21" s="620">
        <v>3.3074042443775022E-2</v>
      </c>
      <c r="E21" s="621">
        <v>36.414092241160596</v>
      </c>
      <c r="F21" s="619">
        <v>214515</v>
      </c>
      <c r="G21" s="619">
        <v>620179.20679520001</v>
      </c>
      <c r="H21" s="620">
        <v>0.15203612089264598</v>
      </c>
      <c r="I21" s="622">
        <v>3627</v>
      </c>
      <c r="J21" s="622">
        <v>132063.78662100001</v>
      </c>
      <c r="K21" s="622">
        <v>216618</v>
      </c>
      <c r="L21" s="622">
        <v>608907.24592350004</v>
      </c>
      <c r="M21" s="609" t="s">
        <v>398</v>
      </c>
      <c r="P21" s="625"/>
      <c r="Q21" s="625"/>
      <c r="R21" s="625"/>
    </row>
    <row r="22" spans="1:18" s="610" customFormat="1" ht="21.95" customHeight="1">
      <c r="A22" s="618" t="s">
        <v>399</v>
      </c>
      <c r="B22" s="619">
        <v>2179</v>
      </c>
      <c r="C22" s="619">
        <v>133250.60913940001</v>
      </c>
      <c r="D22" s="620">
        <v>3.2666212440151318E-2</v>
      </c>
      <c r="E22" s="621">
        <v>61.152184093345575</v>
      </c>
      <c r="F22" s="619">
        <v>216694</v>
      </c>
      <c r="G22" s="619">
        <v>753429.81593460008</v>
      </c>
      <c r="H22" s="620">
        <v>0.18470233333279731</v>
      </c>
      <c r="I22" s="622">
        <v>2201</v>
      </c>
      <c r="J22" s="622">
        <v>134765.0668911</v>
      </c>
      <c r="K22" s="622">
        <v>218819</v>
      </c>
      <c r="L22" s="622">
        <v>743672.31281460007</v>
      </c>
      <c r="M22" s="609" t="s">
        <v>399</v>
      </c>
      <c r="P22" s="625"/>
      <c r="Q22" s="625"/>
      <c r="R22" s="625"/>
    </row>
    <row r="23" spans="1:18" s="610" customFormat="1" ht="21.95" customHeight="1">
      <c r="A23" s="618" t="s">
        <v>400</v>
      </c>
      <c r="B23" s="619">
        <v>1495</v>
      </c>
      <c r="C23" s="619">
        <v>129770.1923271</v>
      </c>
      <c r="D23" s="620">
        <v>3.1812992813575892E-2</v>
      </c>
      <c r="E23" s="621">
        <v>86.802804232173912</v>
      </c>
      <c r="F23" s="619">
        <v>218189</v>
      </c>
      <c r="G23" s="619">
        <v>883200.00826170004</v>
      </c>
      <c r="H23" s="620">
        <v>0.21651532614637323</v>
      </c>
      <c r="I23" s="622">
        <v>1461</v>
      </c>
      <c r="J23" s="622">
        <v>126643.1343184</v>
      </c>
      <c r="K23" s="622">
        <v>220280</v>
      </c>
      <c r="L23" s="622">
        <v>870315.44713300001</v>
      </c>
      <c r="M23" s="609" t="s">
        <v>400</v>
      </c>
      <c r="P23" s="625"/>
      <c r="Q23" s="625"/>
      <c r="R23" s="625"/>
    </row>
    <row r="24" spans="1:18" s="610" customFormat="1" ht="21.95" customHeight="1">
      <c r="A24" s="618" t="s">
        <v>401</v>
      </c>
      <c r="B24" s="619">
        <v>2899</v>
      </c>
      <c r="C24" s="619">
        <v>604155.37084710004</v>
      </c>
      <c r="D24" s="620">
        <v>0.14810789848100078</v>
      </c>
      <c r="E24" s="621">
        <v>208.40130074063472</v>
      </c>
      <c r="F24" s="619">
        <v>221088</v>
      </c>
      <c r="G24" s="619">
        <v>1487355.3791088001</v>
      </c>
      <c r="H24" s="620">
        <v>0.36462322462737401</v>
      </c>
      <c r="I24" s="622">
        <v>2805</v>
      </c>
      <c r="J24" s="622">
        <v>582533.47991500003</v>
      </c>
      <c r="K24" s="622">
        <v>223085</v>
      </c>
      <c r="L24" s="622">
        <v>1452848.927048</v>
      </c>
      <c r="M24" s="609" t="s">
        <v>401</v>
      </c>
      <c r="P24" s="625"/>
      <c r="Q24" s="625"/>
      <c r="R24" s="625"/>
    </row>
    <row r="25" spans="1:18" s="610" customFormat="1" ht="21.95" customHeight="1">
      <c r="A25" s="618" t="s">
        <v>402</v>
      </c>
      <c r="B25" s="619">
        <v>620</v>
      </c>
      <c r="C25" s="619">
        <v>426101.99181109999</v>
      </c>
      <c r="D25" s="620">
        <v>0.10445834563586509</v>
      </c>
      <c r="E25" s="621">
        <v>687.26127711467734</v>
      </c>
      <c r="F25" s="619">
        <v>221708</v>
      </c>
      <c r="G25" s="619">
        <v>1913457.3709199</v>
      </c>
      <c r="H25" s="620">
        <v>0.46908157026323904</v>
      </c>
      <c r="I25" s="622">
        <v>620</v>
      </c>
      <c r="J25" s="622">
        <v>420849.76386760001</v>
      </c>
      <c r="K25" s="622">
        <v>223705</v>
      </c>
      <c r="L25" s="622">
        <v>1873698.6909155999</v>
      </c>
      <c r="M25" s="609" t="s">
        <v>402</v>
      </c>
      <c r="P25" s="624"/>
      <c r="Q25" s="625"/>
      <c r="R25" s="624"/>
    </row>
    <row r="26" spans="1:18" s="610" customFormat="1" ht="21.95" customHeight="1">
      <c r="A26" s="618" t="s">
        <v>403</v>
      </c>
      <c r="B26" s="619">
        <v>305</v>
      </c>
      <c r="C26" s="619">
        <v>361543.8217651</v>
      </c>
      <c r="D26" s="620">
        <v>8.8631994738933309E-2</v>
      </c>
      <c r="E26" s="621">
        <v>1185.389579557705</v>
      </c>
      <c r="F26" s="619">
        <v>222013</v>
      </c>
      <c r="G26" s="619">
        <v>2275001.1926850001</v>
      </c>
      <c r="H26" s="620">
        <v>0.5577135650021724</v>
      </c>
      <c r="I26" s="622">
        <v>287</v>
      </c>
      <c r="J26" s="622">
        <v>335437.57769539999</v>
      </c>
      <c r="K26" s="622">
        <v>223992</v>
      </c>
      <c r="L26" s="622">
        <v>2209136.2686109999</v>
      </c>
      <c r="M26" s="609" t="s">
        <v>403</v>
      </c>
      <c r="P26" s="624"/>
      <c r="Q26" s="625"/>
      <c r="R26" s="624"/>
    </row>
    <row r="27" spans="1:18" s="610" customFormat="1" ht="21.95" customHeight="1">
      <c r="A27" s="618" t="s">
        <v>404</v>
      </c>
      <c r="B27" s="619">
        <v>129</v>
      </c>
      <c r="C27" s="619">
        <v>211721.26817639999</v>
      </c>
      <c r="D27" s="620">
        <v>5.1903191805398992E-2</v>
      </c>
      <c r="E27" s="621">
        <v>1641.2501409023255</v>
      </c>
      <c r="F27" s="619">
        <v>222142</v>
      </c>
      <c r="G27" s="619">
        <v>2486722.4608614002</v>
      </c>
      <c r="H27" s="620">
        <v>0.60961675680757144</v>
      </c>
      <c r="I27" s="622">
        <v>131</v>
      </c>
      <c r="J27" s="622">
        <v>217710.3929718</v>
      </c>
      <c r="K27" s="622">
        <v>224123</v>
      </c>
      <c r="L27" s="622">
        <v>2426846.6615828001</v>
      </c>
      <c r="M27" s="609" t="s">
        <v>404</v>
      </c>
      <c r="P27" s="624"/>
      <c r="Q27" s="626"/>
      <c r="R27" s="624"/>
    </row>
    <row r="28" spans="1:18" s="610" customFormat="1" ht="21.95" customHeight="1">
      <c r="A28" s="618" t="s">
        <v>405</v>
      </c>
      <c r="B28" s="619">
        <v>87</v>
      </c>
      <c r="C28" s="619">
        <v>184989.3124624</v>
      </c>
      <c r="D28" s="620">
        <v>4.5349887847285678E-2</v>
      </c>
      <c r="E28" s="621">
        <v>2126.3139363494251</v>
      </c>
      <c r="F28" s="619">
        <v>222229</v>
      </c>
      <c r="G28" s="619">
        <v>2671711.7733238004</v>
      </c>
      <c r="H28" s="620">
        <v>0.6549666446548571</v>
      </c>
      <c r="I28" s="622">
        <v>83</v>
      </c>
      <c r="J28" s="622">
        <v>176174.1556111</v>
      </c>
      <c r="K28" s="622">
        <v>224206</v>
      </c>
      <c r="L28" s="622">
        <v>2603020.8171939002</v>
      </c>
      <c r="M28" s="609" t="s">
        <v>405</v>
      </c>
      <c r="P28" s="624"/>
      <c r="Q28" s="627"/>
      <c r="R28" s="624"/>
    </row>
    <row r="29" spans="1:18" s="610" customFormat="1" ht="21.95" customHeight="1">
      <c r="A29" s="618" t="s">
        <v>406</v>
      </c>
      <c r="B29" s="619">
        <v>57</v>
      </c>
      <c r="C29" s="619">
        <v>149511.42396809999</v>
      </c>
      <c r="D29" s="620">
        <v>3.6652529914231929E-2</v>
      </c>
      <c r="E29" s="621">
        <v>2623.0074380368419</v>
      </c>
      <c r="F29" s="619">
        <v>222286</v>
      </c>
      <c r="G29" s="619">
        <v>2821223.1972919004</v>
      </c>
      <c r="H29" s="620">
        <v>0.69161917456908906</v>
      </c>
      <c r="I29" s="622">
        <v>46</v>
      </c>
      <c r="J29" s="622">
        <v>122010.5568129</v>
      </c>
      <c r="K29" s="622">
        <v>224252</v>
      </c>
      <c r="L29" s="622">
        <v>2725031.3740068004</v>
      </c>
      <c r="M29" s="609" t="s">
        <v>406</v>
      </c>
      <c r="P29" s="624"/>
      <c r="Q29" s="625"/>
      <c r="R29" s="624"/>
    </row>
    <row r="30" spans="1:18" s="610" customFormat="1" ht="21.95" customHeight="1">
      <c r="A30" s="618" t="s">
        <v>407</v>
      </c>
      <c r="B30" s="619">
        <v>32</v>
      </c>
      <c r="C30" s="619">
        <v>100300.4485197</v>
      </c>
      <c r="D30" s="620">
        <v>2.4588523687417749E-2</v>
      </c>
      <c r="E30" s="621">
        <v>3134.3890162406251</v>
      </c>
      <c r="F30" s="619">
        <v>222318</v>
      </c>
      <c r="G30" s="619">
        <v>2921523.6458116006</v>
      </c>
      <c r="H30" s="620">
        <v>0.71620769825650688</v>
      </c>
      <c r="I30" s="622">
        <v>29</v>
      </c>
      <c r="J30" s="622">
        <v>90072.170261599997</v>
      </c>
      <c r="K30" s="622">
        <v>224281</v>
      </c>
      <c r="L30" s="622">
        <v>2815103.5442684004</v>
      </c>
      <c r="M30" s="609" t="s">
        <v>407</v>
      </c>
      <c r="P30" s="628"/>
      <c r="Q30" s="625"/>
      <c r="R30" s="624"/>
    </row>
    <row r="31" spans="1:18" s="610" customFormat="1" ht="21.95" customHeight="1">
      <c r="A31" s="618" t="s">
        <v>408</v>
      </c>
      <c r="B31" s="619">
        <v>27</v>
      </c>
      <c r="C31" s="619">
        <v>98240.553423799996</v>
      </c>
      <c r="D31" s="620">
        <v>2.4083543100524511E-2</v>
      </c>
      <c r="E31" s="621">
        <v>3638.5390156962962</v>
      </c>
      <c r="F31" s="619">
        <v>222345</v>
      </c>
      <c r="G31" s="619">
        <v>3019764.1992354007</v>
      </c>
      <c r="H31" s="620">
        <v>0.74029124135703139</v>
      </c>
      <c r="I31" s="622">
        <v>24</v>
      </c>
      <c r="J31" s="622">
        <v>88162.0397658</v>
      </c>
      <c r="K31" s="622">
        <v>224305</v>
      </c>
      <c r="L31" s="622">
        <v>2903265.5840342003</v>
      </c>
      <c r="M31" s="609" t="s">
        <v>408</v>
      </c>
      <c r="P31" s="625"/>
      <c r="Q31" s="625"/>
      <c r="R31" s="624"/>
    </row>
    <row r="32" spans="1:18" s="610" customFormat="1" ht="21.95" customHeight="1">
      <c r="A32" s="618" t="s">
        <v>409</v>
      </c>
      <c r="B32" s="619">
        <v>34</v>
      </c>
      <c r="C32" s="619">
        <v>144793.5182053</v>
      </c>
      <c r="D32" s="620">
        <v>3.5495941490992458E-2</v>
      </c>
      <c r="E32" s="621">
        <v>4258.6328883911765</v>
      </c>
      <c r="F32" s="619">
        <v>222379</v>
      </c>
      <c r="G32" s="619">
        <v>3164557.7174407006</v>
      </c>
      <c r="H32" s="620">
        <v>0.77578718284802384</v>
      </c>
      <c r="I32" s="622">
        <v>39</v>
      </c>
      <c r="J32" s="622">
        <v>165502.88778640001</v>
      </c>
      <c r="K32" s="622">
        <v>224344</v>
      </c>
      <c r="L32" s="622">
        <v>3068768.4718206003</v>
      </c>
      <c r="M32" s="609" t="s">
        <v>409</v>
      </c>
      <c r="P32" s="625"/>
      <c r="Q32" s="625"/>
      <c r="R32" s="625"/>
    </row>
    <row r="33" spans="1:18" s="610" customFormat="1" ht="21.95" customHeight="1">
      <c r="A33" s="618" t="s">
        <v>410</v>
      </c>
      <c r="B33" s="619">
        <v>109</v>
      </c>
      <c r="C33" s="619">
        <v>914599.2825798</v>
      </c>
      <c r="D33" s="620">
        <v>0.22421281715197613</v>
      </c>
      <c r="E33" s="621">
        <v>8390.8191062366968</v>
      </c>
      <c r="F33" s="619">
        <v>222488</v>
      </c>
      <c r="G33" s="619">
        <v>4079157.0000205007</v>
      </c>
      <c r="H33" s="620">
        <v>1</v>
      </c>
      <c r="I33" s="622">
        <v>97</v>
      </c>
      <c r="J33" s="622">
        <v>826732.02769050002</v>
      </c>
      <c r="K33" s="622">
        <v>224441</v>
      </c>
      <c r="L33" s="622">
        <v>3895500.4995111004</v>
      </c>
      <c r="M33" s="609" t="s">
        <v>410</v>
      </c>
      <c r="P33" s="625"/>
      <c r="Q33" s="625"/>
      <c r="R33" s="625"/>
    </row>
    <row r="34" spans="1:18" s="610" customFormat="1" ht="8.1" customHeight="1">
      <c r="A34" s="618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609"/>
      <c r="P34" s="625"/>
      <c r="Q34" s="625"/>
      <c r="R34" s="625"/>
    </row>
    <row r="35" spans="1:18" s="610" customFormat="1" ht="24.95" customHeight="1">
      <c r="A35" s="28" t="s">
        <v>411</v>
      </c>
      <c r="B35" s="629">
        <v>222488</v>
      </c>
      <c r="C35" s="629">
        <v>4079157.0000205007</v>
      </c>
      <c r="D35" s="630">
        <v>0.99999999999999989</v>
      </c>
      <c r="E35" s="631">
        <v>18.334278702763747</v>
      </c>
      <c r="F35" s="632">
        <v>222488</v>
      </c>
      <c r="G35" s="632">
        <v>4079157.0000205007</v>
      </c>
      <c r="H35" s="630">
        <v>1</v>
      </c>
      <c r="I35" s="632">
        <v>224441</v>
      </c>
      <c r="J35" s="632">
        <v>3895500.4995111004</v>
      </c>
      <c r="K35" s="632">
        <v>224441</v>
      </c>
      <c r="L35" s="632">
        <v>3895500.4995111004</v>
      </c>
      <c r="M35" s="633" t="s">
        <v>411</v>
      </c>
      <c r="P35" s="625"/>
      <c r="Q35" s="625"/>
      <c r="R35" s="625"/>
    </row>
    <row r="36" spans="1:18" s="610" customFormat="1">
      <c r="A36" s="440" t="s">
        <v>40</v>
      </c>
      <c r="B36" s="608"/>
      <c r="C36" s="634"/>
      <c r="D36" s="608"/>
      <c r="E36" s="608"/>
      <c r="F36" s="608"/>
      <c r="G36" s="608"/>
      <c r="H36" s="635"/>
      <c r="I36" s="608"/>
      <c r="J36" s="608"/>
      <c r="K36" s="608"/>
      <c r="L36" s="608"/>
      <c r="M36" s="608"/>
      <c r="P36" s="625"/>
      <c r="Q36" s="625"/>
      <c r="R36" s="625"/>
    </row>
    <row r="37" spans="1:18">
      <c r="A37" s="441" t="s">
        <v>1165</v>
      </c>
      <c r="B37" s="608"/>
      <c r="C37" s="608"/>
      <c r="D37" s="608"/>
      <c r="E37" s="608"/>
      <c r="F37" s="608"/>
      <c r="G37" s="608"/>
      <c r="H37" s="635"/>
      <c r="I37" s="608"/>
      <c r="J37" s="608"/>
      <c r="K37" s="608"/>
      <c r="L37" s="608"/>
      <c r="M37" s="608"/>
    </row>
    <row r="38" spans="1:18">
      <c r="A38" s="443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  <c r="M38" s="608"/>
    </row>
    <row r="39" spans="1:18">
      <c r="A39" s="608"/>
      <c r="B39" s="608"/>
      <c r="C39" s="608"/>
      <c r="D39" s="608"/>
      <c r="E39" s="608"/>
      <c r="F39" s="608"/>
      <c r="G39" s="608"/>
      <c r="H39" s="635"/>
      <c r="I39" s="608"/>
      <c r="J39" s="608"/>
      <c r="K39" s="608"/>
      <c r="L39" s="608"/>
      <c r="M39" s="608"/>
    </row>
  </sheetData>
  <mergeCells count="8">
    <mergeCell ref="A2:M2"/>
    <mergeCell ref="A3:M3"/>
    <mergeCell ref="B5:H5"/>
    <mergeCell ref="I5:L5"/>
    <mergeCell ref="B6:E6"/>
    <mergeCell ref="F6:H6"/>
    <mergeCell ref="I6:J6"/>
    <mergeCell ref="K6:L6"/>
  </mergeCells>
  <pageMargins left="0.7" right="0.7" top="0.75" bottom="0.75" header="0.3" footer="0.3"/>
  <pageSetup scale="92" orientation="portrait" r:id="rId1"/>
  <headerFooter>
    <oddFooter>&amp;C&amp;"Maiandra GD,Regular"&amp;9&amp;P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N56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5703125" style="11" customWidth="1"/>
    <col min="2" max="3" width="9.85546875" style="11" bestFit="1" customWidth="1"/>
    <col min="4" max="4" width="8.7109375" style="11" customWidth="1"/>
    <col min="5" max="5" width="7.28515625" style="11" bestFit="1" customWidth="1"/>
    <col min="6" max="6" width="9.85546875" style="11" bestFit="1" customWidth="1"/>
    <col min="7" max="7" width="9.5703125" style="11" customWidth="1"/>
    <col min="8" max="8" width="8.7109375" style="11" customWidth="1"/>
    <col min="9" max="16384" width="10.28515625" style="11"/>
  </cols>
  <sheetData>
    <row r="1" spans="1:14" s="41" customFormat="1">
      <c r="A1" s="39"/>
      <c r="B1" s="39"/>
      <c r="C1" s="39"/>
      <c r="D1" s="39"/>
      <c r="E1" s="39"/>
      <c r="F1" s="39"/>
      <c r="G1" s="39"/>
      <c r="H1" s="40"/>
    </row>
    <row r="2" spans="1:14" s="41" customFormat="1" ht="15" customHeight="1">
      <c r="A2" s="1012" t="s">
        <v>50</v>
      </c>
      <c r="B2" s="1012"/>
      <c r="C2" s="1012"/>
      <c r="D2" s="1012"/>
      <c r="E2" s="1012"/>
      <c r="F2" s="1012"/>
      <c r="G2" s="1013"/>
      <c r="H2" s="1013"/>
    </row>
    <row r="3" spans="1:14" s="41" customFormat="1" ht="15" customHeight="1">
      <c r="A3" s="1012" t="s">
        <v>51</v>
      </c>
      <c r="B3" s="1012"/>
      <c r="C3" s="1012"/>
      <c r="D3" s="1012"/>
      <c r="E3" s="1012"/>
      <c r="F3" s="1012"/>
      <c r="G3" s="1013"/>
      <c r="H3" s="1013"/>
    </row>
    <row r="4" spans="1:14" s="41" customFormat="1" ht="15" customHeight="1">
      <c r="A4" s="42"/>
      <c r="B4" s="43"/>
      <c r="C4" s="43"/>
      <c r="D4" s="43"/>
      <c r="E4" s="43"/>
      <c r="F4" s="1014" t="s">
        <v>0</v>
      </c>
      <c r="G4" s="1014"/>
      <c r="H4" s="1014"/>
    </row>
    <row r="5" spans="1:14" s="1" customFormat="1" ht="15" customHeight="1">
      <c r="A5" s="16"/>
      <c r="B5" s="1015" t="s">
        <v>1</v>
      </c>
      <c r="C5" s="1015"/>
      <c r="D5" s="1015"/>
      <c r="E5" s="1015"/>
      <c r="F5" s="1016" t="s">
        <v>2</v>
      </c>
      <c r="G5" s="1016"/>
      <c r="H5" s="1016"/>
    </row>
    <row r="6" spans="1:14" s="1" customFormat="1" ht="45.75" customHeight="1">
      <c r="A6" s="16" t="s">
        <v>3</v>
      </c>
      <c r="B6" s="17" t="s">
        <v>4</v>
      </c>
      <c r="C6" s="18" t="s">
        <v>5</v>
      </c>
      <c r="D6" s="17" t="s">
        <v>6</v>
      </c>
      <c r="E6" s="17" t="s">
        <v>7</v>
      </c>
      <c r="F6" s="17" t="s">
        <v>4</v>
      </c>
      <c r="G6" s="18" t="s">
        <v>5</v>
      </c>
      <c r="H6" s="17" t="s">
        <v>6</v>
      </c>
    </row>
    <row r="7" spans="1:14" s="1" customFormat="1" ht="15" customHeight="1">
      <c r="A7" s="18" t="s">
        <v>8</v>
      </c>
      <c r="B7" s="18" t="s">
        <v>9</v>
      </c>
      <c r="C7" s="18" t="s">
        <v>10</v>
      </c>
      <c r="D7" s="18" t="s">
        <v>11</v>
      </c>
      <c r="E7" s="18" t="s">
        <v>12</v>
      </c>
      <c r="F7" s="18" t="s">
        <v>13</v>
      </c>
      <c r="G7" s="18" t="s">
        <v>14</v>
      </c>
      <c r="H7" s="18" t="s">
        <v>15</v>
      </c>
    </row>
    <row r="8" spans="1:14" s="1" customFormat="1" ht="5.0999999999999996" customHeight="1">
      <c r="A8" s="15"/>
      <c r="B8" s="15"/>
      <c r="C8" s="15"/>
      <c r="D8" s="15"/>
      <c r="E8" s="15"/>
      <c r="F8" s="15"/>
      <c r="G8" s="15"/>
      <c r="H8" s="15"/>
    </row>
    <row r="9" spans="1:14" s="1" customFormat="1" ht="30" customHeight="1">
      <c r="A9" s="19" t="s">
        <v>16</v>
      </c>
      <c r="B9" s="20">
        <v>55012</v>
      </c>
      <c r="C9" s="20">
        <v>1862654.3981101001</v>
      </c>
      <c r="D9" s="21">
        <v>0.22244039042647815</v>
      </c>
      <c r="E9" s="22">
        <v>33.85905617156439</v>
      </c>
      <c r="F9" s="20">
        <v>46592</v>
      </c>
      <c r="G9" s="20">
        <v>1734234.1357663001</v>
      </c>
      <c r="H9" s="21">
        <v>0.2094155378453971</v>
      </c>
      <c r="L9" s="2"/>
    </row>
    <row r="10" spans="1:14" s="1" customFormat="1" ht="20.100000000000001" customHeight="1">
      <c r="A10" s="23" t="s">
        <v>17</v>
      </c>
      <c r="B10" s="24">
        <v>54283</v>
      </c>
      <c r="C10" s="24">
        <v>1796477.6839244</v>
      </c>
      <c r="D10" s="21">
        <v>0.21453748897812344</v>
      </c>
      <c r="E10" s="22">
        <v>33.094664700263436</v>
      </c>
      <c r="F10" s="24">
        <v>45856</v>
      </c>
      <c r="G10" s="24">
        <v>1656398.2872808001</v>
      </c>
      <c r="H10" s="21">
        <v>0.20001655547151978</v>
      </c>
    </row>
    <row r="11" spans="1:14" s="1" customFormat="1" ht="20.100000000000001" customHeight="1">
      <c r="A11" s="23" t="s">
        <v>18</v>
      </c>
      <c r="B11" s="24">
        <v>729</v>
      </c>
      <c r="C11" s="24">
        <v>66176.714185699995</v>
      </c>
      <c r="D11" s="21">
        <v>7.902901448354701E-3</v>
      </c>
      <c r="E11" s="22">
        <v>90.777385714266117</v>
      </c>
      <c r="F11" s="24">
        <v>736</v>
      </c>
      <c r="G11" s="24">
        <v>77835.848485499999</v>
      </c>
      <c r="H11" s="21">
        <v>9.3989823738773182E-3</v>
      </c>
      <c r="M11" s="3"/>
      <c r="N11" s="3"/>
    </row>
    <row r="12" spans="1:14" s="1" customFormat="1" ht="20.100000000000001" customHeight="1">
      <c r="A12" s="13" t="s">
        <v>19</v>
      </c>
      <c r="B12" s="24">
        <v>5280</v>
      </c>
      <c r="C12" s="24">
        <v>135419.96199810001</v>
      </c>
      <c r="D12" s="21">
        <v>1.6172011967952662E-2</v>
      </c>
      <c r="E12" s="22">
        <v>25.647720075397729</v>
      </c>
      <c r="F12" s="24">
        <v>3129</v>
      </c>
      <c r="G12" s="24">
        <v>139302.1925869</v>
      </c>
      <c r="H12" s="21">
        <v>1.6821283229290489E-2</v>
      </c>
      <c r="M12" s="3"/>
      <c r="N12" s="3"/>
    </row>
    <row r="13" spans="1:14" s="1" customFormat="1" ht="20.100000000000001" customHeight="1">
      <c r="A13" s="13" t="s">
        <v>20</v>
      </c>
      <c r="B13" s="24">
        <v>397476</v>
      </c>
      <c r="C13" s="24">
        <v>1544208.1746606</v>
      </c>
      <c r="D13" s="21">
        <v>0.18441116592524179</v>
      </c>
      <c r="E13" s="22">
        <v>3.8850350075491349</v>
      </c>
      <c r="F13" s="24">
        <v>349838</v>
      </c>
      <c r="G13" s="24">
        <v>1556110.0323836999</v>
      </c>
      <c r="H13" s="21">
        <v>0.18790635742748665</v>
      </c>
      <c r="M13" s="3"/>
      <c r="N13" s="3"/>
    </row>
    <row r="14" spans="1:14" s="1" customFormat="1" ht="30" customHeight="1">
      <c r="A14" s="19" t="s">
        <v>21</v>
      </c>
      <c r="B14" s="24">
        <v>1412</v>
      </c>
      <c r="C14" s="24">
        <v>52257.697765299999</v>
      </c>
      <c r="D14" s="21">
        <v>6.2406760510680245E-3</v>
      </c>
      <c r="E14" s="22">
        <v>37.009700966926346</v>
      </c>
      <c r="F14" s="24">
        <v>908</v>
      </c>
      <c r="G14" s="24">
        <v>67884.373374600007</v>
      </c>
      <c r="H14" s="21">
        <v>8.1973029294905558E-3</v>
      </c>
      <c r="M14" s="3"/>
      <c r="N14" s="3"/>
    </row>
    <row r="15" spans="1:14" s="1" customFormat="1" ht="20.100000000000001" customHeight="1">
      <c r="A15" s="13" t="s">
        <v>22</v>
      </c>
      <c r="B15" s="24">
        <v>6644</v>
      </c>
      <c r="C15" s="24">
        <v>430522.21410869999</v>
      </c>
      <c r="D15" s="21">
        <v>5.1413471812472224E-2</v>
      </c>
      <c r="E15" s="22">
        <v>64.798647517865746</v>
      </c>
      <c r="F15" s="24">
        <v>4261</v>
      </c>
      <c r="G15" s="24">
        <v>336589.75374890002</v>
      </c>
      <c r="H15" s="21">
        <v>4.0644525938494318E-2</v>
      </c>
      <c r="L15" s="4"/>
      <c r="M15" s="4"/>
      <c r="N15" s="4"/>
    </row>
    <row r="16" spans="1:14" s="1" customFormat="1" ht="20.100000000000001" customHeight="1">
      <c r="A16" s="13" t="s">
        <v>23</v>
      </c>
      <c r="B16" s="24">
        <v>5853</v>
      </c>
      <c r="C16" s="24">
        <v>117880.9617133</v>
      </c>
      <c r="D16" s="21">
        <v>1.4077483817695977E-2</v>
      </c>
      <c r="E16" s="22">
        <v>20.140263405655219</v>
      </c>
      <c r="F16" s="24">
        <v>5415</v>
      </c>
      <c r="G16" s="24">
        <v>113447.7280778</v>
      </c>
      <c r="H16" s="21">
        <v>1.3699255771051412E-2</v>
      </c>
      <c r="L16" s="4"/>
      <c r="M16" s="4"/>
      <c r="N16" s="4"/>
    </row>
    <row r="17" spans="1:14" s="1" customFormat="1" ht="30" customHeight="1">
      <c r="A17" s="19" t="s">
        <v>24</v>
      </c>
      <c r="B17" s="24">
        <v>7528</v>
      </c>
      <c r="C17" s="24">
        <v>922606.88757699996</v>
      </c>
      <c r="D17" s="21">
        <v>0.11017880530656284</v>
      </c>
      <c r="E17" s="22">
        <v>122.55670663881509</v>
      </c>
      <c r="F17" s="24">
        <v>5964</v>
      </c>
      <c r="G17" s="24">
        <v>1116311.5163642</v>
      </c>
      <c r="H17" s="21">
        <v>0.13479897078552389</v>
      </c>
      <c r="L17" s="4"/>
      <c r="M17" s="4"/>
      <c r="N17" s="4"/>
    </row>
    <row r="18" spans="1:14" s="1" customFormat="1" ht="20.100000000000001" customHeight="1">
      <c r="A18" s="13" t="s">
        <v>25</v>
      </c>
      <c r="B18" s="24">
        <v>1557</v>
      </c>
      <c r="C18" s="24">
        <v>989562.37211480003</v>
      </c>
      <c r="D18" s="21">
        <v>0.11817470843110045</v>
      </c>
      <c r="E18" s="22">
        <v>635.55707907180476</v>
      </c>
      <c r="F18" s="24">
        <v>1358</v>
      </c>
      <c r="G18" s="24">
        <v>866293.34103809996</v>
      </c>
      <c r="H18" s="21">
        <v>0.10460830069246582</v>
      </c>
      <c r="L18" s="4"/>
      <c r="M18" s="4"/>
      <c r="N18" s="4"/>
    </row>
    <row r="19" spans="1:14" s="1" customFormat="1" ht="20.100000000000001" customHeight="1">
      <c r="A19" s="13" t="s">
        <v>26</v>
      </c>
      <c r="B19" s="24">
        <v>16677</v>
      </c>
      <c r="C19" s="24">
        <v>1350320.9900195999</v>
      </c>
      <c r="D19" s="21">
        <v>0.16125692910385725</v>
      </c>
      <c r="E19" s="22">
        <v>80.969058584853386</v>
      </c>
      <c r="F19" s="24">
        <v>16847</v>
      </c>
      <c r="G19" s="24">
        <v>1345733.2950793002</v>
      </c>
      <c r="H19" s="21">
        <v>0.16250254563289657</v>
      </c>
      <c r="L19" s="4"/>
      <c r="M19" s="4"/>
      <c r="N19" s="4"/>
    </row>
    <row r="20" spans="1:14" s="1" customFormat="1" ht="20.100000000000001" customHeight="1">
      <c r="A20" s="23" t="s">
        <v>27</v>
      </c>
      <c r="B20" s="24">
        <v>5940</v>
      </c>
      <c r="C20" s="24">
        <v>453837.06358010002</v>
      </c>
      <c r="D20" s="21">
        <v>5.4197758701341581E-2</v>
      </c>
      <c r="E20" s="22">
        <v>76.403546057255895</v>
      </c>
      <c r="F20" s="24">
        <v>6125</v>
      </c>
      <c r="G20" s="24">
        <v>464314.52467309998</v>
      </c>
      <c r="H20" s="21">
        <v>5.6067790333790411E-2</v>
      </c>
      <c r="L20" s="4"/>
      <c r="M20" s="4"/>
      <c r="N20" s="4"/>
    </row>
    <row r="21" spans="1:14" s="1" customFormat="1" ht="30" customHeight="1">
      <c r="A21" s="25" t="s">
        <v>28</v>
      </c>
      <c r="B21" s="24">
        <v>2358</v>
      </c>
      <c r="C21" s="24">
        <v>295786.4446778</v>
      </c>
      <c r="D21" s="21">
        <v>3.5323166929811009E-2</v>
      </c>
      <c r="E21" s="22">
        <v>125.43954396853266</v>
      </c>
      <c r="F21" s="24">
        <v>2367</v>
      </c>
      <c r="G21" s="24">
        <v>290793.06971790001</v>
      </c>
      <c r="H21" s="21">
        <v>3.5114397670289149E-2</v>
      </c>
      <c r="L21" s="4"/>
      <c r="M21" s="4"/>
      <c r="N21" s="4"/>
    </row>
    <row r="22" spans="1:14" s="1" customFormat="1" ht="30" customHeight="1">
      <c r="A22" s="25" t="s">
        <v>29</v>
      </c>
      <c r="B22" s="24">
        <v>6381</v>
      </c>
      <c r="C22" s="24">
        <v>518391.99848389998</v>
      </c>
      <c r="D22" s="21">
        <v>6.1906985350432688E-2</v>
      </c>
      <c r="E22" s="22">
        <v>81.239930807694719</v>
      </c>
      <c r="F22" s="24">
        <v>6390</v>
      </c>
      <c r="G22" s="24">
        <v>511455.70201509999</v>
      </c>
      <c r="H22" s="21">
        <v>6.1760271414713221E-2</v>
      </c>
      <c r="L22" s="4"/>
      <c r="M22" s="4"/>
      <c r="N22" s="4"/>
    </row>
    <row r="23" spans="1:14" s="1" customFormat="1" ht="30" customHeight="1">
      <c r="A23" s="25" t="s">
        <v>30</v>
      </c>
      <c r="B23" s="24">
        <v>564</v>
      </c>
      <c r="C23" s="24">
        <v>30594.425259799998</v>
      </c>
      <c r="D23" s="21">
        <v>3.6536224361151471E-3</v>
      </c>
      <c r="E23" s="22">
        <v>54.245434857801413</v>
      </c>
      <c r="F23" s="24">
        <v>524</v>
      </c>
      <c r="G23" s="24">
        <v>29038.586908199999</v>
      </c>
      <c r="H23" s="21">
        <v>3.5065226604849183E-3</v>
      </c>
      <c r="L23" s="4"/>
      <c r="M23" s="4"/>
      <c r="N23" s="4"/>
    </row>
    <row r="24" spans="1:14" s="1" customFormat="1" ht="52.5" customHeight="1">
      <c r="A24" s="25" t="s">
        <v>31</v>
      </c>
      <c r="B24" s="24">
        <v>1434</v>
      </c>
      <c r="C24" s="24">
        <v>51711.058018000003</v>
      </c>
      <c r="D24" s="21">
        <v>6.1753956861568433E-3</v>
      </c>
      <c r="E24" s="22">
        <v>36.060709914923294</v>
      </c>
      <c r="F24" s="24">
        <v>1441</v>
      </c>
      <c r="G24" s="24">
        <v>50131.411764999997</v>
      </c>
      <c r="H24" s="21">
        <v>6.0535635536188405E-3</v>
      </c>
      <c r="L24" s="5"/>
      <c r="M24" s="4"/>
      <c r="N24" s="5"/>
    </row>
    <row r="25" spans="1:14" s="1" customFormat="1" ht="20.100000000000001" customHeight="1">
      <c r="A25" s="13" t="s">
        <v>32</v>
      </c>
      <c r="B25" s="24">
        <v>9071</v>
      </c>
      <c r="C25" s="24">
        <v>10442.3057092</v>
      </c>
      <c r="D25" s="21">
        <v>1.2470324936627302E-3</v>
      </c>
      <c r="E25" s="22">
        <v>1.1511747006063278</v>
      </c>
      <c r="F25" s="24">
        <v>8936</v>
      </c>
      <c r="G25" s="24">
        <v>11392.558770400001</v>
      </c>
      <c r="H25" s="21">
        <v>1.3756959185239519E-3</v>
      </c>
      <c r="L25" s="5"/>
      <c r="M25" s="4"/>
      <c r="N25" s="5"/>
    </row>
    <row r="26" spans="1:14" s="1" customFormat="1" ht="20.100000000000001" customHeight="1">
      <c r="A26" s="23" t="s">
        <v>33</v>
      </c>
      <c r="B26" s="24" t="s">
        <v>43</v>
      </c>
      <c r="C26" s="24" t="s">
        <v>43</v>
      </c>
      <c r="D26" s="38" t="s">
        <v>43</v>
      </c>
      <c r="E26" s="27" t="s">
        <v>43</v>
      </c>
      <c r="F26" s="24" t="s">
        <v>43</v>
      </c>
      <c r="G26" s="24" t="s">
        <v>43</v>
      </c>
      <c r="H26" s="38" t="s">
        <v>43</v>
      </c>
      <c r="L26" s="5"/>
      <c r="M26" s="6"/>
      <c r="N26" s="5"/>
    </row>
    <row r="27" spans="1:14" s="1" customFormat="1" ht="30" customHeight="1">
      <c r="A27" s="25" t="s">
        <v>34</v>
      </c>
      <c r="B27" s="24">
        <v>9071</v>
      </c>
      <c r="C27" s="24">
        <v>10442.3057092</v>
      </c>
      <c r="D27" s="21">
        <v>1.2470324936627302E-3</v>
      </c>
      <c r="E27" s="22">
        <v>1.1511747006063278</v>
      </c>
      <c r="F27" s="24">
        <v>8936</v>
      </c>
      <c r="G27" s="24">
        <v>11392.558770400001</v>
      </c>
      <c r="H27" s="21">
        <v>1.3756959185239519E-3</v>
      </c>
      <c r="L27" s="5"/>
      <c r="M27" s="7"/>
      <c r="N27" s="5"/>
    </row>
    <row r="28" spans="1:14" s="1" customFormat="1" ht="30" customHeight="1">
      <c r="A28" s="19" t="s">
        <v>35</v>
      </c>
      <c r="B28" s="24">
        <v>5474</v>
      </c>
      <c r="C28" s="24">
        <v>674710.73174059996</v>
      </c>
      <c r="D28" s="21">
        <v>8.0574753290568582E-2</v>
      </c>
      <c r="E28" s="22">
        <v>123.25734960551698</v>
      </c>
      <c r="F28" s="24">
        <v>5444</v>
      </c>
      <c r="G28" s="24">
        <v>717790.45074760006</v>
      </c>
      <c r="H28" s="21">
        <v>8.6675997319807602E-2</v>
      </c>
      <c r="L28" s="5"/>
      <c r="M28" s="4"/>
      <c r="N28" s="5"/>
    </row>
    <row r="29" spans="1:14" s="1" customFormat="1" ht="20.100000000000001" customHeight="1">
      <c r="A29" s="13" t="s">
        <v>36</v>
      </c>
      <c r="B29" s="24">
        <v>1221</v>
      </c>
      <c r="C29" s="24">
        <v>283077.40620879998</v>
      </c>
      <c r="D29" s="21">
        <v>3.3805438530029569E-2</v>
      </c>
      <c r="E29" s="22">
        <v>231.84062752563472</v>
      </c>
      <c r="F29" s="24">
        <v>886</v>
      </c>
      <c r="G29" s="24">
        <v>276156.79538369999</v>
      </c>
      <c r="H29" s="21">
        <v>3.3347010442384695E-2</v>
      </c>
      <c r="L29" s="8"/>
      <c r="M29" s="4"/>
      <c r="N29" s="5"/>
    </row>
    <row r="30" spans="1:14" s="1" customFormat="1" ht="30" customHeight="1">
      <c r="A30" s="19" t="s">
        <v>37</v>
      </c>
      <c r="B30" s="24" t="s">
        <v>43</v>
      </c>
      <c r="C30" s="24" t="s">
        <v>43</v>
      </c>
      <c r="D30" s="38" t="s">
        <v>43</v>
      </c>
      <c r="E30" s="27" t="s">
        <v>43</v>
      </c>
      <c r="F30" s="24" t="s">
        <v>43</v>
      </c>
      <c r="G30" s="24" t="s">
        <v>43</v>
      </c>
      <c r="H30" s="38" t="s">
        <v>43</v>
      </c>
      <c r="L30" s="4"/>
      <c r="M30" s="4"/>
      <c r="N30" s="5"/>
    </row>
    <row r="31" spans="1:14" s="1" customFormat="1" ht="20.100000000000001" customHeight="1">
      <c r="A31" s="13" t="s">
        <v>38</v>
      </c>
      <c r="B31" s="24">
        <v>4</v>
      </c>
      <c r="C31" s="24">
        <v>59.728459999999998</v>
      </c>
      <c r="D31" s="21">
        <v>7.1328433097694574E-6</v>
      </c>
      <c r="E31" s="22">
        <v>14.932115</v>
      </c>
      <c r="F31" s="24">
        <v>3</v>
      </c>
      <c r="G31" s="24">
        <v>59.758459999999999</v>
      </c>
      <c r="H31" s="21">
        <v>7.21606718701969E-6</v>
      </c>
      <c r="L31" s="4"/>
      <c r="M31" s="4"/>
      <c r="N31" s="4"/>
    </row>
    <row r="32" spans="1:14" s="1" customFormat="1" ht="5.0999999999999996" customHeight="1">
      <c r="A32" s="15"/>
      <c r="B32" s="26"/>
      <c r="C32" s="26"/>
      <c r="D32" s="9"/>
      <c r="E32" s="27"/>
      <c r="F32" s="26"/>
      <c r="G32" s="26"/>
      <c r="H32" s="9"/>
      <c r="L32" s="4"/>
      <c r="M32" s="4"/>
      <c r="N32" s="4"/>
    </row>
    <row r="33" spans="1:14" s="1" customFormat="1" ht="20.100000000000001" customHeight="1">
      <c r="A33" s="28" t="s">
        <v>39</v>
      </c>
      <c r="B33" s="29">
        <v>513209</v>
      </c>
      <c r="C33" s="29">
        <v>8373723.8301860997</v>
      </c>
      <c r="D33" s="30">
        <v>1</v>
      </c>
      <c r="E33" s="31">
        <v>16.316400979301026</v>
      </c>
      <c r="F33" s="29">
        <v>449581</v>
      </c>
      <c r="G33" s="29">
        <v>8281305.9317814996</v>
      </c>
      <c r="H33" s="30">
        <v>1.0000000000000002</v>
      </c>
      <c r="L33" s="4"/>
      <c r="M33" s="4"/>
      <c r="N33" s="4"/>
    </row>
    <row r="34" spans="1:14" s="1" customFormat="1">
      <c r="A34" s="32" t="s">
        <v>40</v>
      </c>
      <c r="B34" s="12"/>
      <c r="C34" s="49"/>
      <c r="D34" s="12"/>
      <c r="E34" s="12"/>
      <c r="F34" s="12"/>
      <c r="G34" s="12"/>
      <c r="H34" s="12"/>
      <c r="L34" s="4"/>
      <c r="M34" s="4"/>
      <c r="N34" s="4"/>
    </row>
    <row r="35" spans="1:14" ht="15">
      <c r="A35" s="33" t="s">
        <v>41</v>
      </c>
      <c r="B35" s="12"/>
      <c r="C35" s="50"/>
      <c r="D35" s="12"/>
      <c r="E35" s="12"/>
      <c r="F35" s="12"/>
      <c r="G35" s="34"/>
      <c r="H35" s="35"/>
    </row>
    <row r="36" spans="1:14">
      <c r="A36" s="36" t="s">
        <v>42</v>
      </c>
      <c r="B36" s="12"/>
      <c r="C36" s="12"/>
      <c r="D36" s="12"/>
      <c r="E36" s="12"/>
      <c r="F36" s="12"/>
      <c r="G36" s="37"/>
      <c r="H36" s="12"/>
    </row>
    <row r="37" spans="1:14">
      <c r="A37" s="10"/>
      <c r="B37" s="10"/>
      <c r="C37" s="10"/>
      <c r="D37" s="10"/>
      <c r="E37" s="10"/>
      <c r="F37" s="10"/>
      <c r="G37" s="10"/>
      <c r="H37" s="10"/>
    </row>
    <row r="38" spans="1:14">
      <c r="A38" s="10"/>
      <c r="B38" s="10"/>
      <c r="C38" s="10"/>
      <c r="D38" s="10"/>
      <c r="E38" s="10"/>
      <c r="F38" s="10"/>
      <c r="G38" s="10"/>
      <c r="H38" s="10"/>
    </row>
    <row r="39" spans="1:14">
      <c r="A39" s="10"/>
      <c r="B39" s="10"/>
      <c r="C39" s="10"/>
      <c r="D39" s="10"/>
      <c r="E39" s="10"/>
      <c r="F39" s="10"/>
      <c r="G39" s="10"/>
      <c r="H39" s="10"/>
    </row>
    <row r="40" spans="1:14">
      <c r="A40" s="10"/>
      <c r="B40" s="10"/>
      <c r="C40" s="10"/>
      <c r="D40" s="10"/>
      <c r="E40" s="10"/>
      <c r="F40" s="10"/>
      <c r="G40" s="10"/>
      <c r="H40" s="10"/>
    </row>
    <row r="41" spans="1:14">
      <c r="A41" s="10"/>
      <c r="B41" s="10"/>
      <c r="C41" s="10"/>
      <c r="D41" s="10"/>
      <c r="E41" s="10"/>
      <c r="F41" s="10"/>
      <c r="G41" s="10"/>
      <c r="H41" s="10"/>
    </row>
    <row r="42" spans="1:14">
      <c r="A42" s="10"/>
      <c r="B42" s="10"/>
      <c r="C42" s="10"/>
      <c r="D42" s="10"/>
      <c r="E42" s="10"/>
      <c r="F42" s="10"/>
      <c r="G42" s="10"/>
      <c r="H42" s="10"/>
    </row>
    <row r="43" spans="1:14">
      <c r="A43" s="10"/>
      <c r="B43" s="10"/>
      <c r="C43" s="10"/>
      <c r="D43" s="10"/>
      <c r="E43" s="10"/>
      <c r="F43" s="10"/>
      <c r="G43" s="10"/>
      <c r="H43" s="10"/>
    </row>
    <row r="44" spans="1:14">
      <c r="A44" s="10"/>
      <c r="B44" s="10"/>
      <c r="C44" s="10"/>
      <c r="D44" s="10"/>
      <c r="E44" s="10"/>
      <c r="F44" s="10"/>
      <c r="G44" s="10"/>
      <c r="H44" s="10"/>
    </row>
    <row r="45" spans="1:14">
      <c r="A45" s="10"/>
      <c r="B45" s="10"/>
      <c r="C45" s="10"/>
      <c r="D45" s="10"/>
      <c r="E45" s="10"/>
      <c r="F45" s="10"/>
      <c r="G45" s="10"/>
      <c r="H45" s="10"/>
    </row>
    <row r="46" spans="1:14">
      <c r="A46" s="10"/>
      <c r="B46" s="10"/>
      <c r="C46" s="10"/>
      <c r="D46" s="10"/>
      <c r="E46" s="10"/>
      <c r="F46" s="10"/>
      <c r="G46" s="10"/>
      <c r="H46" s="10"/>
    </row>
    <row r="47" spans="1:14">
      <c r="A47" s="10"/>
      <c r="B47" s="10"/>
      <c r="C47" s="10"/>
      <c r="D47" s="10"/>
      <c r="E47" s="10"/>
      <c r="F47" s="10"/>
      <c r="G47" s="10"/>
      <c r="H47" s="10"/>
    </row>
    <row r="48" spans="1:14">
      <c r="A48" s="10"/>
      <c r="B48" s="10"/>
      <c r="C48" s="10"/>
      <c r="D48" s="10"/>
      <c r="E48" s="10"/>
      <c r="F48" s="10"/>
      <c r="G48" s="10"/>
      <c r="H48" s="10"/>
    </row>
    <row r="49" spans="1:8">
      <c r="A49" s="10"/>
      <c r="B49" s="10"/>
      <c r="C49" s="10"/>
      <c r="D49" s="10"/>
      <c r="E49" s="10"/>
      <c r="F49" s="10"/>
      <c r="G49" s="10"/>
      <c r="H49" s="10"/>
    </row>
    <row r="50" spans="1:8">
      <c r="A50" s="10"/>
      <c r="B50" s="10"/>
      <c r="C50" s="10"/>
      <c r="D50" s="10"/>
      <c r="E50" s="10"/>
      <c r="F50" s="10"/>
      <c r="G50" s="10"/>
      <c r="H50" s="10"/>
    </row>
    <row r="51" spans="1:8">
      <c r="A51" s="10"/>
      <c r="B51" s="10"/>
      <c r="C51" s="10"/>
      <c r="D51" s="10"/>
      <c r="E51" s="10"/>
      <c r="F51" s="10"/>
      <c r="G51" s="10"/>
      <c r="H51" s="10"/>
    </row>
    <row r="52" spans="1:8">
      <c r="A52" s="10"/>
      <c r="B52" s="10"/>
      <c r="C52" s="10"/>
      <c r="D52" s="10"/>
      <c r="E52" s="10"/>
      <c r="F52" s="10"/>
      <c r="G52" s="10"/>
      <c r="H52" s="10"/>
    </row>
    <row r="53" spans="1:8">
      <c r="A53" s="10"/>
      <c r="B53" s="10"/>
      <c r="C53" s="10"/>
      <c r="D53" s="10"/>
      <c r="E53" s="10"/>
      <c r="F53" s="10"/>
      <c r="G53" s="10"/>
      <c r="H53" s="10"/>
    </row>
    <row r="54" spans="1:8">
      <c r="A54" s="10"/>
      <c r="B54" s="10"/>
      <c r="C54" s="10"/>
      <c r="D54" s="10"/>
      <c r="E54" s="10"/>
      <c r="F54" s="10"/>
      <c r="G54" s="10"/>
      <c r="H54" s="10"/>
    </row>
    <row r="55" spans="1:8">
      <c r="A55" s="10"/>
      <c r="B55" s="10"/>
      <c r="C55" s="10"/>
      <c r="D55" s="10"/>
      <c r="E55" s="10"/>
      <c r="F55" s="10"/>
      <c r="G55" s="10"/>
      <c r="H55" s="10"/>
    </row>
    <row r="56" spans="1:8">
      <c r="A56" s="10"/>
      <c r="B56" s="10"/>
      <c r="C56" s="10"/>
      <c r="D56" s="10"/>
      <c r="E56" s="10"/>
      <c r="F56" s="10"/>
      <c r="G56" s="10"/>
      <c r="H56" s="10"/>
    </row>
  </sheetData>
  <mergeCells count="5">
    <mergeCell ref="A2:H2"/>
    <mergeCell ref="A3:H3"/>
    <mergeCell ref="F4:H4"/>
    <mergeCell ref="B5:E5"/>
    <mergeCell ref="F5:H5"/>
  </mergeCells>
  <pageMargins left="0.7" right="0.4" top="0.75" bottom="0.7" header="0.5" footer="0.4"/>
  <pageSetup paperSize="9" scale="96" firstPageNumber="36" orientation="portrait" useFirstPageNumber="1" r:id="rId1"/>
  <headerFooter>
    <oddFooter>&amp;C&amp;"Maiandra GD,Regular"&amp;9&amp;P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>
  <dimension ref="A1:R39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5.7109375" style="636" customWidth="1"/>
    <col min="2" max="2" width="11.7109375" style="636" customWidth="1"/>
    <col min="3" max="3" width="11.85546875" style="636" customWidth="1"/>
    <col min="4" max="4" width="12" style="636" customWidth="1"/>
    <col min="5" max="6" width="11.7109375" style="636" customWidth="1"/>
    <col min="7" max="7" width="12.140625" style="636" customWidth="1"/>
    <col min="8" max="8" width="14.28515625" style="636" customWidth="1"/>
    <col min="9" max="9" width="14.140625" style="636" customWidth="1"/>
    <col min="10" max="10" width="13.7109375" style="636" customWidth="1"/>
    <col min="11" max="11" width="13.5703125" style="636" customWidth="1"/>
    <col min="12" max="12" width="14.28515625" style="636" customWidth="1"/>
    <col min="13" max="13" width="26.85546875" style="636" customWidth="1"/>
    <col min="14" max="16384" width="10.28515625" style="636"/>
  </cols>
  <sheetData>
    <row r="1" spans="1:18" s="61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9" t="s">
        <v>1479</v>
      </c>
    </row>
    <row r="2" spans="1:18" s="610" customFormat="1" ht="15" customHeight="1">
      <c r="A2" s="1146" t="s">
        <v>1480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</row>
    <row r="3" spans="1:18" s="610" customFormat="1" ht="15" customHeight="1">
      <c r="A3" s="637" t="s">
        <v>53</v>
      </c>
      <c r="B3" s="637"/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</row>
    <row r="4" spans="1:18" s="610" customFormat="1" ht="1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09" t="s">
        <v>0</v>
      </c>
    </row>
    <row r="5" spans="1:18" s="610" customFormat="1" ht="17.100000000000001" customHeight="1">
      <c r="A5" s="414"/>
      <c r="B5" s="1147" t="s">
        <v>1</v>
      </c>
      <c r="C5" s="1059"/>
      <c r="D5" s="1059"/>
      <c r="E5" s="1059"/>
      <c r="F5" s="1059"/>
      <c r="G5" s="1059"/>
      <c r="H5" s="1060"/>
      <c r="I5" s="1148" t="s">
        <v>2</v>
      </c>
      <c r="J5" s="1059"/>
      <c r="K5" s="1059"/>
      <c r="L5" s="1060"/>
      <c r="M5" s="414"/>
    </row>
    <row r="6" spans="1:18" s="610" customFormat="1" ht="17.100000000000001" customHeight="1">
      <c r="A6" s="612"/>
      <c r="B6" s="1149" t="s">
        <v>382</v>
      </c>
      <c r="C6" s="1150"/>
      <c r="D6" s="1150"/>
      <c r="E6" s="1151"/>
      <c r="F6" s="1152" t="s">
        <v>383</v>
      </c>
      <c r="G6" s="1153"/>
      <c r="H6" s="1154"/>
      <c r="I6" s="1155" t="s">
        <v>382</v>
      </c>
      <c r="J6" s="1155"/>
      <c r="K6" s="1155" t="s">
        <v>383</v>
      </c>
      <c r="L6" s="1155"/>
      <c r="M6" s="612"/>
    </row>
    <row r="7" spans="1:18" s="610" customFormat="1" ht="45.75" customHeight="1">
      <c r="A7" s="454" t="s">
        <v>381</v>
      </c>
      <c r="B7" s="613" t="s">
        <v>384</v>
      </c>
      <c r="C7" s="877" t="s">
        <v>5</v>
      </c>
      <c r="D7" s="613" t="s">
        <v>1466</v>
      </c>
      <c r="E7" s="613" t="s">
        <v>386</v>
      </c>
      <c r="F7" s="614" t="s">
        <v>384</v>
      </c>
      <c r="G7" s="877" t="s">
        <v>5</v>
      </c>
      <c r="H7" s="613" t="s">
        <v>1467</v>
      </c>
      <c r="I7" s="613" t="s">
        <v>384</v>
      </c>
      <c r="J7" s="877" t="s">
        <v>5</v>
      </c>
      <c r="K7" s="613" t="s">
        <v>384</v>
      </c>
      <c r="L7" s="877" t="s">
        <v>5</v>
      </c>
      <c r="M7" s="615" t="s">
        <v>381</v>
      </c>
    </row>
    <row r="8" spans="1:18" s="610" customFormat="1" ht="15" customHeight="1">
      <c r="A8" s="875" t="s">
        <v>8</v>
      </c>
      <c r="B8" s="877" t="s">
        <v>9</v>
      </c>
      <c r="C8" s="877" t="s">
        <v>10</v>
      </c>
      <c r="D8" s="877" t="s">
        <v>11</v>
      </c>
      <c r="E8" s="877" t="s">
        <v>12</v>
      </c>
      <c r="F8" s="876" t="s">
        <v>13</v>
      </c>
      <c r="G8" s="877" t="s">
        <v>14</v>
      </c>
      <c r="H8" s="877" t="s">
        <v>15</v>
      </c>
      <c r="I8" s="877" t="s">
        <v>171</v>
      </c>
      <c r="J8" s="877" t="s">
        <v>172</v>
      </c>
      <c r="K8" s="877" t="s">
        <v>173</v>
      </c>
      <c r="L8" s="877" t="s">
        <v>174</v>
      </c>
      <c r="M8" s="877" t="s">
        <v>175</v>
      </c>
    </row>
    <row r="9" spans="1:18" s="610" customFormat="1" ht="8.1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610" customFormat="1" ht="21.95" customHeight="1">
      <c r="A10" s="618" t="s">
        <v>1468</v>
      </c>
      <c r="B10" s="619">
        <v>512305</v>
      </c>
      <c r="C10" s="619">
        <v>4070.1181975</v>
      </c>
      <c r="D10" s="620">
        <v>3.5982410229795258E-5</v>
      </c>
      <c r="E10" s="621">
        <v>7.9447169118005874E-3</v>
      </c>
      <c r="F10" s="619">
        <v>512305</v>
      </c>
      <c r="G10" s="619">
        <v>4070.1181975</v>
      </c>
      <c r="H10" s="620">
        <v>3.5982410229795258E-5</v>
      </c>
      <c r="I10" s="622">
        <v>498596</v>
      </c>
      <c r="J10" s="622">
        <v>4009.2964013999999</v>
      </c>
      <c r="K10" s="622">
        <v>498596</v>
      </c>
      <c r="L10" s="622">
        <v>4009.2964013999999</v>
      </c>
      <c r="M10" s="609" t="s">
        <v>1468</v>
      </c>
      <c r="P10" s="623"/>
    </row>
    <row r="11" spans="1:18" s="610" customFormat="1" ht="21.95" customHeight="1">
      <c r="A11" s="618" t="s">
        <v>1469</v>
      </c>
      <c r="B11" s="619">
        <v>122560</v>
      </c>
      <c r="C11" s="619">
        <v>9140.9177149999996</v>
      </c>
      <c r="D11" s="620">
        <v>8.0811474050056191E-5</v>
      </c>
      <c r="E11" s="621">
        <v>7.4583205899151434E-2</v>
      </c>
      <c r="F11" s="619">
        <v>634865</v>
      </c>
      <c r="G11" s="619">
        <v>13211.0359125</v>
      </c>
      <c r="H11" s="620">
        <v>1.1679388427985144E-4</v>
      </c>
      <c r="I11" s="622">
        <v>124929</v>
      </c>
      <c r="J11" s="622">
        <v>9344.9649461000008</v>
      </c>
      <c r="K11" s="622">
        <v>623525</v>
      </c>
      <c r="L11" s="622">
        <v>13354.2613475</v>
      </c>
      <c r="M11" s="609" t="s">
        <v>1469</v>
      </c>
    </row>
    <row r="12" spans="1:18" s="610" customFormat="1" ht="21.95" customHeight="1">
      <c r="A12" s="618" t="s">
        <v>1470</v>
      </c>
      <c r="B12" s="619">
        <v>355810</v>
      </c>
      <c r="C12" s="619">
        <v>62926.263361500001</v>
      </c>
      <c r="D12" s="620">
        <v>5.5630783005083191E-4</v>
      </c>
      <c r="E12" s="621">
        <v>0.17685355487900847</v>
      </c>
      <c r="F12" s="619">
        <v>990675</v>
      </c>
      <c r="G12" s="619">
        <v>76137.299274000005</v>
      </c>
      <c r="H12" s="620">
        <v>6.7310171433068342E-4</v>
      </c>
      <c r="I12" s="622">
        <v>362416</v>
      </c>
      <c r="J12" s="622">
        <v>64032.182220000002</v>
      </c>
      <c r="K12" s="622">
        <v>985941</v>
      </c>
      <c r="L12" s="622">
        <v>77386.443567499999</v>
      </c>
      <c r="M12" s="609" t="s">
        <v>1470</v>
      </c>
      <c r="Q12" s="624"/>
      <c r="R12" s="624"/>
    </row>
    <row r="13" spans="1:18" s="610" customFormat="1" ht="21.95" customHeight="1">
      <c r="A13" s="618" t="s">
        <v>1471</v>
      </c>
      <c r="B13" s="619">
        <v>619495</v>
      </c>
      <c r="C13" s="619">
        <v>232763.66723379999</v>
      </c>
      <c r="D13" s="620">
        <v>2.0577775274788308E-3</v>
      </c>
      <c r="E13" s="621">
        <v>0.37573130894325213</v>
      </c>
      <c r="F13" s="619">
        <v>1610170</v>
      </c>
      <c r="G13" s="619">
        <v>308900.96650779998</v>
      </c>
      <c r="H13" s="620">
        <v>2.7308792418095141E-3</v>
      </c>
      <c r="I13" s="622">
        <v>618425</v>
      </c>
      <c r="J13" s="622">
        <v>232539.03765839999</v>
      </c>
      <c r="K13" s="622">
        <v>1604366</v>
      </c>
      <c r="L13" s="622">
        <v>309925.4812259</v>
      </c>
      <c r="M13" s="609" t="s">
        <v>1471</v>
      </c>
      <c r="Q13" s="624"/>
      <c r="R13" s="624"/>
    </row>
    <row r="14" spans="1:18" s="610" customFormat="1" ht="21.95" customHeight="1">
      <c r="A14" s="618" t="s">
        <v>1472</v>
      </c>
      <c r="B14" s="619">
        <v>744815</v>
      </c>
      <c r="C14" s="619">
        <v>525949.90857930004</v>
      </c>
      <c r="D14" s="620">
        <v>4.6497286939843688E-3</v>
      </c>
      <c r="E14" s="621">
        <v>0.7061483839333258</v>
      </c>
      <c r="F14" s="619">
        <v>2354985</v>
      </c>
      <c r="G14" s="619">
        <v>834850.87508710008</v>
      </c>
      <c r="H14" s="620">
        <v>7.3806079357938833E-3</v>
      </c>
      <c r="I14" s="622">
        <v>724423</v>
      </c>
      <c r="J14" s="622">
        <v>511421.30009430001</v>
      </c>
      <c r="K14" s="622">
        <v>2328789</v>
      </c>
      <c r="L14" s="622">
        <v>821346.78132020007</v>
      </c>
      <c r="M14" s="609" t="s">
        <v>1472</v>
      </c>
      <c r="Q14" s="624"/>
      <c r="R14" s="624"/>
    </row>
    <row r="15" spans="1:18" s="610" customFormat="1" ht="21.95" customHeight="1">
      <c r="A15" s="618" t="s">
        <v>392</v>
      </c>
      <c r="B15" s="619">
        <v>596758</v>
      </c>
      <c r="C15" s="619">
        <v>831664.6048187</v>
      </c>
      <c r="D15" s="620">
        <v>7.3524392983398178E-3</v>
      </c>
      <c r="E15" s="621">
        <v>1.3936379651696333</v>
      </c>
      <c r="F15" s="619">
        <v>2951743</v>
      </c>
      <c r="G15" s="619">
        <v>1666515.4799058</v>
      </c>
      <c r="H15" s="620">
        <v>1.4733047234133699E-2</v>
      </c>
      <c r="I15" s="622">
        <v>566662</v>
      </c>
      <c r="J15" s="622">
        <v>793349.62672990002</v>
      </c>
      <c r="K15" s="622">
        <v>2895451</v>
      </c>
      <c r="L15" s="622">
        <v>1614696.4080501001</v>
      </c>
      <c r="M15" s="609" t="s">
        <v>392</v>
      </c>
      <c r="Q15" s="624"/>
      <c r="R15" s="624"/>
    </row>
    <row r="16" spans="1:18" s="610" customFormat="1" ht="21.95" customHeight="1">
      <c r="A16" s="618" t="s">
        <v>393</v>
      </c>
      <c r="B16" s="619">
        <v>342265</v>
      </c>
      <c r="C16" s="619">
        <v>833134.23953529994</v>
      </c>
      <c r="D16" s="620">
        <v>7.3654317955339117E-3</v>
      </c>
      <c r="E16" s="621">
        <v>2.4341788951113901</v>
      </c>
      <c r="F16" s="619">
        <v>3294008</v>
      </c>
      <c r="G16" s="619">
        <v>2499649.7194411</v>
      </c>
      <c r="H16" s="620">
        <v>2.2098479029667613E-2</v>
      </c>
      <c r="I16" s="622">
        <v>331193</v>
      </c>
      <c r="J16" s="622">
        <v>807988.4241989</v>
      </c>
      <c r="K16" s="622">
        <v>3226644</v>
      </c>
      <c r="L16" s="622">
        <v>2422684.8322490002</v>
      </c>
      <c r="M16" s="609" t="s">
        <v>393</v>
      </c>
      <c r="P16" s="625"/>
      <c r="Q16" s="625"/>
      <c r="R16" s="625"/>
    </row>
    <row r="17" spans="1:18" s="610" customFormat="1" ht="21.95" customHeight="1">
      <c r="A17" s="618" t="s">
        <v>394</v>
      </c>
      <c r="B17" s="619">
        <v>236577</v>
      </c>
      <c r="C17" s="619">
        <v>812878.5664292</v>
      </c>
      <c r="D17" s="620">
        <v>7.1863588782825156E-3</v>
      </c>
      <c r="E17" s="621">
        <v>3.4359999764524871</v>
      </c>
      <c r="F17" s="619">
        <v>3530585</v>
      </c>
      <c r="G17" s="619">
        <v>3312528.2858703001</v>
      </c>
      <c r="H17" s="620">
        <v>2.9284837907950129E-2</v>
      </c>
      <c r="I17" s="622">
        <v>232137</v>
      </c>
      <c r="J17" s="622">
        <v>798662.37397289998</v>
      </c>
      <c r="K17" s="622">
        <v>3458781</v>
      </c>
      <c r="L17" s="622">
        <v>3221347.2062218999</v>
      </c>
      <c r="M17" s="609" t="s">
        <v>394</v>
      </c>
      <c r="P17" s="625"/>
      <c r="Q17" s="625"/>
      <c r="R17" s="625"/>
    </row>
    <row r="18" spans="1:18" s="610" customFormat="1" ht="21.95" customHeight="1">
      <c r="A18" s="618" t="s">
        <v>395</v>
      </c>
      <c r="B18" s="619">
        <v>190178</v>
      </c>
      <c r="C18" s="619">
        <v>850407.71065889997</v>
      </c>
      <c r="D18" s="620">
        <v>7.5181401676012562E-3</v>
      </c>
      <c r="E18" s="621">
        <v>4.4716408346859255</v>
      </c>
      <c r="F18" s="619">
        <v>3720763</v>
      </c>
      <c r="G18" s="619">
        <v>4162935.9965292001</v>
      </c>
      <c r="H18" s="620">
        <v>3.6802978075551385E-2</v>
      </c>
      <c r="I18" s="622">
        <v>186370</v>
      </c>
      <c r="J18" s="622">
        <v>834457.8181568</v>
      </c>
      <c r="K18" s="622">
        <v>3645151</v>
      </c>
      <c r="L18" s="622">
        <v>4055805.0243787002</v>
      </c>
      <c r="M18" s="609" t="s">
        <v>395</v>
      </c>
      <c r="P18" s="625"/>
      <c r="Q18" s="625"/>
      <c r="R18" s="625"/>
    </row>
    <row r="19" spans="1:18" s="610" customFormat="1" ht="21.95" customHeight="1">
      <c r="A19" s="618" t="s">
        <v>396</v>
      </c>
      <c r="B19" s="619">
        <v>462721</v>
      </c>
      <c r="C19" s="619">
        <v>3216328.4530119002</v>
      </c>
      <c r="D19" s="620">
        <v>2.8434370751474217E-2</v>
      </c>
      <c r="E19" s="621">
        <v>6.9509022780723164</v>
      </c>
      <c r="F19" s="619">
        <v>4183484</v>
      </c>
      <c r="G19" s="619">
        <v>7379264.4495411003</v>
      </c>
      <c r="H19" s="620">
        <v>6.5237348827025601E-2</v>
      </c>
      <c r="I19" s="622">
        <v>447437</v>
      </c>
      <c r="J19" s="622">
        <v>3110870.7178127998</v>
      </c>
      <c r="K19" s="622">
        <v>4092588</v>
      </c>
      <c r="L19" s="622">
        <v>7166675.7421915</v>
      </c>
      <c r="M19" s="609" t="s">
        <v>396</v>
      </c>
      <c r="P19" s="625"/>
      <c r="Q19" s="625"/>
      <c r="R19" s="625"/>
    </row>
    <row r="20" spans="1:18" s="610" customFormat="1" ht="21.95" customHeight="1">
      <c r="A20" s="618" t="s">
        <v>397</v>
      </c>
      <c r="B20" s="619">
        <v>350276</v>
      </c>
      <c r="C20" s="619">
        <v>5460562.4150647996</v>
      </c>
      <c r="D20" s="620">
        <v>4.8274813499261569E-2</v>
      </c>
      <c r="E20" s="621">
        <v>15.589313612878986</v>
      </c>
      <c r="F20" s="619">
        <v>4533760</v>
      </c>
      <c r="G20" s="619">
        <v>12839826.8646059</v>
      </c>
      <c r="H20" s="620">
        <v>0.11351216232628718</v>
      </c>
      <c r="I20" s="622">
        <v>339188</v>
      </c>
      <c r="J20" s="622">
        <v>5289965.6791315004</v>
      </c>
      <c r="K20" s="622">
        <v>4431776</v>
      </c>
      <c r="L20" s="622">
        <v>12456641.421323001</v>
      </c>
      <c r="M20" s="609" t="s">
        <v>397</v>
      </c>
      <c r="P20" s="625"/>
      <c r="Q20" s="625"/>
      <c r="R20" s="625"/>
    </row>
    <row r="21" spans="1:18" s="610" customFormat="1" ht="21.95" customHeight="1">
      <c r="A21" s="618" t="s">
        <v>398</v>
      </c>
      <c r="B21" s="619">
        <v>160198</v>
      </c>
      <c r="C21" s="619">
        <v>5657230.6605361002</v>
      </c>
      <c r="D21" s="620">
        <v>5.0013484747695847E-2</v>
      </c>
      <c r="E21" s="621">
        <v>35.313990565026408</v>
      </c>
      <c r="F21" s="619">
        <v>4693958</v>
      </c>
      <c r="G21" s="619">
        <v>18497057.525141999</v>
      </c>
      <c r="H21" s="620">
        <v>0.16352564707398301</v>
      </c>
      <c r="I21" s="622">
        <v>154252</v>
      </c>
      <c r="J21" s="622">
        <v>5448704.7272169003</v>
      </c>
      <c r="K21" s="622">
        <v>4586028</v>
      </c>
      <c r="L21" s="622">
        <v>17905346.148539901</v>
      </c>
      <c r="M21" s="609" t="s">
        <v>398</v>
      </c>
      <c r="P21" s="625"/>
      <c r="Q21" s="625"/>
      <c r="R21" s="625"/>
    </row>
    <row r="22" spans="1:18" s="610" customFormat="1" ht="21.95" customHeight="1">
      <c r="A22" s="618" t="s">
        <v>399</v>
      </c>
      <c r="B22" s="619">
        <v>64708</v>
      </c>
      <c r="C22" s="619">
        <v>3901618.2334917001</v>
      </c>
      <c r="D22" s="620">
        <v>3.4492764343742988E-2</v>
      </c>
      <c r="E22" s="621">
        <v>60.295763019900171</v>
      </c>
      <c r="F22" s="619">
        <v>4758666</v>
      </c>
      <c r="G22" s="619">
        <v>22398675.758633699</v>
      </c>
      <c r="H22" s="620">
        <v>0.198018411417726</v>
      </c>
      <c r="I22" s="622">
        <v>62192</v>
      </c>
      <c r="J22" s="622">
        <v>3751406.1228423999</v>
      </c>
      <c r="K22" s="622">
        <v>4648220</v>
      </c>
      <c r="L22" s="622">
        <v>21656752.271382302</v>
      </c>
      <c r="M22" s="609" t="s">
        <v>399</v>
      </c>
      <c r="P22" s="625"/>
      <c r="Q22" s="625"/>
      <c r="R22" s="625"/>
    </row>
    <row r="23" spans="1:18" s="610" customFormat="1" ht="21.95" customHeight="1">
      <c r="A23" s="618" t="s">
        <v>400</v>
      </c>
      <c r="B23" s="619">
        <v>33867</v>
      </c>
      <c r="C23" s="619">
        <v>2932853.5350092002</v>
      </c>
      <c r="D23" s="620">
        <v>2.5928273804290726E-2</v>
      </c>
      <c r="E23" s="621">
        <v>86.59915360112204</v>
      </c>
      <c r="F23" s="619">
        <v>4792533</v>
      </c>
      <c r="G23" s="619">
        <v>25331529.293642901</v>
      </c>
      <c r="H23" s="620">
        <v>0.22394668522201674</v>
      </c>
      <c r="I23" s="622">
        <v>33006</v>
      </c>
      <c r="J23" s="622">
        <v>2859843.4314148999</v>
      </c>
      <c r="K23" s="622">
        <v>4681226</v>
      </c>
      <c r="L23" s="622">
        <v>24516595.702797201</v>
      </c>
      <c r="M23" s="609" t="s">
        <v>400</v>
      </c>
      <c r="P23" s="625"/>
      <c r="Q23" s="625"/>
      <c r="R23" s="625"/>
    </row>
    <row r="24" spans="1:18" s="610" customFormat="1" ht="21.95" customHeight="1">
      <c r="A24" s="618" t="s">
        <v>401</v>
      </c>
      <c r="B24" s="619">
        <v>84919</v>
      </c>
      <c r="C24" s="619">
        <v>17680212.0654267</v>
      </c>
      <c r="D24" s="620">
        <v>0.15630421835874936</v>
      </c>
      <c r="E24" s="621">
        <v>208.20089809614691</v>
      </c>
      <c r="F24" s="619">
        <v>4877452</v>
      </c>
      <c r="G24" s="619">
        <v>43011741.359069601</v>
      </c>
      <c r="H24" s="620">
        <v>0.38025090358076608</v>
      </c>
      <c r="I24" s="622">
        <v>81809</v>
      </c>
      <c r="J24" s="622">
        <v>17089931.528203901</v>
      </c>
      <c r="K24" s="622">
        <v>4763035</v>
      </c>
      <c r="L24" s="622">
        <v>41606527.231001101</v>
      </c>
      <c r="M24" s="609" t="s">
        <v>401</v>
      </c>
      <c r="P24" s="625"/>
      <c r="Q24" s="625"/>
      <c r="R24" s="625"/>
    </row>
    <row r="25" spans="1:18" s="610" customFormat="1" ht="21.95" customHeight="1">
      <c r="A25" s="618" t="s">
        <v>402</v>
      </c>
      <c r="B25" s="619">
        <v>17302</v>
      </c>
      <c r="C25" s="619">
        <v>12284043.491628001</v>
      </c>
      <c r="D25" s="620">
        <v>0.10859868700321823</v>
      </c>
      <c r="E25" s="621">
        <v>709.97823902600862</v>
      </c>
      <c r="F25" s="619">
        <v>4894754</v>
      </c>
      <c r="G25" s="619">
        <v>55295784.850697599</v>
      </c>
      <c r="H25" s="620">
        <v>0.48884959058398431</v>
      </c>
      <c r="I25" s="622">
        <v>16135</v>
      </c>
      <c r="J25" s="622">
        <v>11445584.5357044</v>
      </c>
      <c r="K25" s="622">
        <v>4779170</v>
      </c>
      <c r="L25" s="622">
        <v>53052111.766705498</v>
      </c>
      <c r="M25" s="609" t="s">
        <v>402</v>
      </c>
      <c r="P25" s="624"/>
      <c r="Q25" s="625"/>
      <c r="R25" s="624"/>
    </row>
    <row r="26" spans="1:18" s="610" customFormat="1" ht="21.95" customHeight="1">
      <c r="A26" s="618" t="s">
        <v>403</v>
      </c>
      <c r="B26" s="619">
        <v>6438</v>
      </c>
      <c r="C26" s="619">
        <v>7510830.8860192001</v>
      </c>
      <c r="D26" s="620">
        <v>6.6400479050795297E-2</v>
      </c>
      <c r="E26" s="621">
        <v>1166.6403985739671</v>
      </c>
      <c r="F26" s="619">
        <v>4901192</v>
      </c>
      <c r="G26" s="619">
        <v>62806615.736716799</v>
      </c>
      <c r="H26" s="620">
        <v>0.55525006963477963</v>
      </c>
      <c r="I26" s="622">
        <v>5920</v>
      </c>
      <c r="J26" s="622">
        <v>7046696.6027380005</v>
      </c>
      <c r="K26" s="622">
        <v>4785090</v>
      </c>
      <c r="L26" s="622">
        <v>60098808.369443499</v>
      </c>
      <c r="M26" s="609" t="s">
        <v>403</v>
      </c>
      <c r="P26" s="624"/>
      <c r="Q26" s="625"/>
      <c r="R26" s="624"/>
    </row>
    <row r="27" spans="1:18" s="610" customFormat="1" ht="21.95" customHeight="1">
      <c r="A27" s="618" t="s">
        <v>404</v>
      </c>
      <c r="B27" s="619">
        <v>2883</v>
      </c>
      <c r="C27" s="619">
        <v>4936487.3657187</v>
      </c>
      <c r="D27" s="620">
        <v>4.3641659742607905E-2</v>
      </c>
      <c r="E27" s="621">
        <v>1712.2744938323622</v>
      </c>
      <c r="F27" s="619">
        <v>4904075</v>
      </c>
      <c r="G27" s="619">
        <v>67743103.102435499</v>
      </c>
      <c r="H27" s="620">
        <v>0.59889172937738755</v>
      </c>
      <c r="I27" s="622">
        <v>2938</v>
      </c>
      <c r="J27" s="622">
        <v>5028661.0044777002</v>
      </c>
      <c r="K27" s="622">
        <v>4788028</v>
      </c>
      <c r="L27" s="622">
        <v>65127469.373921201</v>
      </c>
      <c r="M27" s="609" t="s">
        <v>404</v>
      </c>
      <c r="P27" s="624"/>
      <c r="Q27" s="626"/>
      <c r="R27" s="624"/>
    </row>
    <row r="28" spans="1:18" s="610" customFormat="1" ht="21.95" customHeight="1">
      <c r="A28" s="618" t="s">
        <v>405</v>
      </c>
      <c r="B28" s="619">
        <v>1962</v>
      </c>
      <c r="C28" s="619">
        <v>4308319.9021495003</v>
      </c>
      <c r="D28" s="620">
        <v>3.8088263435581637E-2</v>
      </c>
      <c r="E28" s="621">
        <v>2195.8817034401122</v>
      </c>
      <c r="F28" s="619">
        <v>4906037</v>
      </c>
      <c r="G28" s="619">
        <v>72051423.004584998</v>
      </c>
      <c r="H28" s="620">
        <v>0.63697999281296913</v>
      </c>
      <c r="I28" s="622">
        <v>1829</v>
      </c>
      <c r="J28" s="622">
        <v>4017346.2397969002</v>
      </c>
      <c r="K28" s="622">
        <v>4789857</v>
      </c>
      <c r="L28" s="622">
        <v>69144815.613718107</v>
      </c>
      <c r="M28" s="609" t="s">
        <v>405</v>
      </c>
      <c r="P28" s="624"/>
      <c r="Q28" s="627"/>
      <c r="R28" s="624"/>
    </row>
    <row r="29" spans="1:18" s="610" customFormat="1" ht="21.95" customHeight="1">
      <c r="A29" s="618" t="s">
        <v>406</v>
      </c>
      <c r="B29" s="619">
        <v>1198</v>
      </c>
      <c r="C29" s="619">
        <v>3247845.3121038</v>
      </c>
      <c r="D29" s="620">
        <v>2.8712999650678167E-2</v>
      </c>
      <c r="E29" s="621">
        <v>2711.0561870649417</v>
      </c>
      <c r="F29" s="619">
        <v>4907235</v>
      </c>
      <c r="G29" s="619">
        <v>75299268.316688791</v>
      </c>
      <c r="H29" s="620">
        <v>0.66569299246364722</v>
      </c>
      <c r="I29" s="622">
        <v>1191</v>
      </c>
      <c r="J29" s="622">
        <v>3224129.5036895</v>
      </c>
      <c r="K29" s="622">
        <v>4791048</v>
      </c>
      <c r="L29" s="622">
        <v>72368945.117407605</v>
      </c>
      <c r="M29" s="609" t="s">
        <v>406</v>
      </c>
      <c r="P29" s="624"/>
      <c r="Q29" s="625"/>
      <c r="R29" s="624"/>
    </row>
    <row r="30" spans="1:18" s="610" customFormat="1" ht="21.95" customHeight="1">
      <c r="A30" s="618" t="s">
        <v>407</v>
      </c>
      <c r="B30" s="619">
        <v>946</v>
      </c>
      <c r="C30" s="619">
        <v>3031477.0899800998</v>
      </c>
      <c r="D30" s="620">
        <v>2.6800168191894361E-2</v>
      </c>
      <c r="E30" s="621">
        <v>3204.5212367654331</v>
      </c>
      <c r="F30" s="619">
        <v>4908181</v>
      </c>
      <c r="G30" s="619">
        <v>78330745.406668887</v>
      </c>
      <c r="H30" s="620">
        <v>0.69249316065554156</v>
      </c>
      <c r="I30" s="622">
        <v>909</v>
      </c>
      <c r="J30" s="622">
        <v>2910252.7234943002</v>
      </c>
      <c r="K30" s="622">
        <v>4791957</v>
      </c>
      <c r="L30" s="622">
        <v>75279197.840901911</v>
      </c>
      <c r="M30" s="609" t="s">
        <v>407</v>
      </c>
      <c r="P30" s="628"/>
      <c r="Q30" s="625"/>
      <c r="R30" s="624"/>
    </row>
    <row r="31" spans="1:18" s="610" customFormat="1" ht="21.95" customHeight="1">
      <c r="A31" s="618" t="s">
        <v>408</v>
      </c>
      <c r="B31" s="619">
        <v>632</v>
      </c>
      <c r="C31" s="619">
        <v>2361312.3622927</v>
      </c>
      <c r="D31" s="620">
        <v>2.0875489599513741E-2</v>
      </c>
      <c r="E31" s="621">
        <v>3736.2537378049051</v>
      </c>
      <c r="F31" s="619">
        <v>4908813</v>
      </c>
      <c r="G31" s="619">
        <v>80692057.768961594</v>
      </c>
      <c r="H31" s="620">
        <v>0.71336865025505536</v>
      </c>
      <c r="I31" s="622">
        <v>614</v>
      </c>
      <c r="J31" s="622">
        <v>2290342.0961429002</v>
      </c>
      <c r="K31" s="622">
        <v>4792571</v>
      </c>
      <c r="L31" s="622">
        <v>77569539.937044814</v>
      </c>
      <c r="M31" s="609" t="s">
        <v>408</v>
      </c>
      <c r="P31" s="625"/>
      <c r="Q31" s="625"/>
      <c r="R31" s="624"/>
    </row>
    <row r="32" spans="1:18" s="610" customFormat="1" ht="21.95" customHeight="1">
      <c r="A32" s="618" t="s">
        <v>409</v>
      </c>
      <c r="B32" s="619">
        <v>1400</v>
      </c>
      <c r="C32" s="619">
        <v>6305767.197102</v>
      </c>
      <c r="D32" s="620">
        <v>5.5746956498481492E-2</v>
      </c>
      <c r="E32" s="621">
        <v>4504.1194265014283</v>
      </c>
      <c r="F32" s="619">
        <v>4910213</v>
      </c>
      <c r="G32" s="619">
        <v>86997824.966063589</v>
      </c>
      <c r="H32" s="620">
        <v>0.76911560675353685</v>
      </c>
      <c r="I32" s="622">
        <v>1202</v>
      </c>
      <c r="J32" s="622">
        <v>5391957.4439097</v>
      </c>
      <c r="K32" s="622">
        <v>4793773</v>
      </c>
      <c r="L32" s="622">
        <v>82961497.380954519</v>
      </c>
      <c r="M32" s="609" t="s">
        <v>409</v>
      </c>
      <c r="P32" s="625"/>
      <c r="Q32" s="625"/>
      <c r="R32" s="625"/>
    </row>
    <row r="33" spans="1:18" s="610" customFormat="1" ht="21.95" customHeight="1">
      <c r="A33" s="618" t="s">
        <v>410</v>
      </c>
      <c r="B33" s="619">
        <v>2427</v>
      </c>
      <c r="C33" s="619">
        <v>26116281.940808799</v>
      </c>
      <c r="D33" s="620">
        <v>0.23088439324646315</v>
      </c>
      <c r="E33" s="621">
        <v>10760.725974787309</v>
      </c>
      <c r="F33" s="619">
        <v>4912640</v>
      </c>
      <c r="G33" s="619">
        <v>113114106.90687239</v>
      </c>
      <c r="H33" s="620">
        <v>1</v>
      </c>
      <c r="I33" s="622">
        <v>2430</v>
      </c>
      <c r="J33" s="622">
        <v>25638740.4017713</v>
      </c>
      <c r="K33" s="622">
        <v>4796203</v>
      </c>
      <c r="L33" s="622">
        <v>108600237.78272581</v>
      </c>
      <c r="M33" s="609" t="s">
        <v>410</v>
      </c>
      <c r="P33" s="625"/>
      <c r="Q33" s="625"/>
      <c r="R33" s="625"/>
    </row>
    <row r="34" spans="1:18" s="610" customFormat="1" ht="8.1" customHeight="1">
      <c r="A34" s="618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609"/>
      <c r="P34" s="625"/>
      <c r="Q34" s="625"/>
      <c r="R34" s="625"/>
    </row>
    <row r="35" spans="1:18" s="610" customFormat="1" ht="24.95" customHeight="1">
      <c r="A35" s="28" t="s">
        <v>411</v>
      </c>
      <c r="B35" s="629">
        <v>4912640</v>
      </c>
      <c r="C35" s="629">
        <v>113114106.90687239</v>
      </c>
      <c r="D35" s="630">
        <v>1</v>
      </c>
      <c r="E35" s="631">
        <v>23.02511621182753</v>
      </c>
      <c r="F35" s="632">
        <v>4912640</v>
      </c>
      <c r="G35" s="632">
        <v>113114106.90687239</v>
      </c>
      <c r="H35" s="630">
        <v>1</v>
      </c>
      <c r="I35" s="632">
        <v>4796203</v>
      </c>
      <c r="J35" s="632">
        <v>108600237.78272581</v>
      </c>
      <c r="K35" s="632">
        <v>4796203</v>
      </c>
      <c r="L35" s="632">
        <v>108600237.78272581</v>
      </c>
      <c r="M35" s="633" t="s">
        <v>411</v>
      </c>
      <c r="P35" s="625"/>
      <c r="Q35" s="625"/>
      <c r="R35" s="625"/>
    </row>
    <row r="36" spans="1:18" s="610" customFormat="1">
      <c r="A36" s="440" t="s">
        <v>40</v>
      </c>
      <c r="B36" s="608"/>
      <c r="C36" s="634"/>
      <c r="D36" s="608"/>
      <c r="E36" s="608"/>
      <c r="F36" s="608"/>
      <c r="G36" s="608"/>
      <c r="H36" s="635"/>
      <c r="I36" s="608"/>
      <c r="J36" s="608"/>
      <c r="K36" s="608"/>
      <c r="L36" s="608"/>
      <c r="M36" s="608"/>
      <c r="P36" s="625"/>
      <c r="Q36" s="625"/>
      <c r="R36" s="625"/>
    </row>
    <row r="37" spans="1:18">
      <c r="A37" s="441" t="s">
        <v>1165</v>
      </c>
      <c r="B37" s="608"/>
      <c r="C37" s="608"/>
      <c r="D37" s="608"/>
      <c r="E37" s="608"/>
      <c r="F37" s="608"/>
      <c r="G37" s="608"/>
      <c r="H37" s="635"/>
      <c r="I37" s="608"/>
      <c r="J37" s="608"/>
      <c r="K37" s="608"/>
      <c r="L37" s="608"/>
      <c r="M37" s="608"/>
    </row>
    <row r="38" spans="1:18">
      <c r="A38" s="443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  <c r="M38" s="608"/>
    </row>
    <row r="39" spans="1:18">
      <c r="A39" s="608"/>
      <c r="B39" s="608"/>
      <c r="C39" s="608"/>
      <c r="D39" s="608"/>
      <c r="E39" s="608"/>
      <c r="F39" s="608"/>
      <c r="G39" s="608"/>
      <c r="H39" s="635"/>
      <c r="I39" s="608"/>
      <c r="J39" s="608"/>
      <c r="K39" s="608"/>
      <c r="L39" s="608"/>
      <c r="M39" s="608"/>
    </row>
  </sheetData>
  <mergeCells count="7">
    <mergeCell ref="A2:M2"/>
    <mergeCell ref="B5:H5"/>
    <mergeCell ref="I5:L5"/>
    <mergeCell ref="B6:E6"/>
    <mergeCell ref="F6:H6"/>
    <mergeCell ref="I6:J6"/>
    <mergeCell ref="K6:L6"/>
  </mergeCells>
  <pageMargins left="0.7" right="0.7" top="0.75" bottom="0.75" header="0.3" footer="0.3"/>
  <pageSetup scale="92" orientation="portrait" r:id="rId1"/>
  <headerFooter>
    <oddFooter>&amp;C&amp;"Maiandra GD,Regular"&amp;9&amp;P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1:R39"/>
  <sheetViews>
    <sheetView tabSelected="1" view="pageBreakPreview" topLeftCell="A19" zoomScale="60" workbookViewId="0">
      <selection activeCell="A99" sqref="A99:A102"/>
    </sheetView>
  </sheetViews>
  <sheetFormatPr defaultColWidth="10.28515625" defaultRowHeight="12.75"/>
  <cols>
    <col min="1" max="1" width="25.7109375" style="636" customWidth="1"/>
    <col min="2" max="2" width="12.140625" style="636" customWidth="1"/>
    <col min="3" max="3" width="12" style="636" customWidth="1"/>
    <col min="4" max="4" width="11.85546875" style="636" customWidth="1"/>
    <col min="5" max="5" width="12" style="636" customWidth="1"/>
    <col min="6" max="6" width="12.140625" style="636" customWidth="1"/>
    <col min="7" max="7" width="12" style="636" customWidth="1"/>
    <col min="8" max="12" width="13.42578125" style="636" customWidth="1"/>
    <col min="13" max="13" width="25.7109375" style="636" customWidth="1"/>
    <col min="14" max="16384" width="10.28515625" style="636"/>
  </cols>
  <sheetData>
    <row r="1" spans="1:18" s="61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9" t="s">
        <v>1481</v>
      </c>
    </row>
    <row r="2" spans="1:18" s="610" customFormat="1" ht="15" customHeight="1">
      <c r="A2" s="1146" t="s">
        <v>1482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</row>
    <row r="3" spans="1:18" s="610" customFormat="1" ht="15" customHeight="1">
      <c r="A3" s="1146" t="s">
        <v>56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</row>
    <row r="4" spans="1:18" s="610" customFormat="1" ht="1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09" t="s">
        <v>0</v>
      </c>
    </row>
    <row r="5" spans="1:18" s="610" customFormat="1" ht="17.100000000000001" customHeight="1">
      <c r="A5" s="414"/>
      <c r="B5" s="1147" t="s">
        <v>1</v>
      </c>
      <c r="C5" s="1059"/>
      <c r="D5" s="1059"/>
      <c r="E5" s="1059"/>
      <c r="F5" s="1059"/>
      <c r="G5" s="1059"/>
      <c r="H5" s="1060"/>
      <c r="I5" s="1148" t="s">
        <v>2</v>
      </c>
      <c r="J5" s="1059"/>
      <c r="K5" s="1059"/>
      <c r="L5" s="1060"/>
      <c r="M5" s="414"/>
    </row>
    <row r="6" spans="1:18" s="610" customFormat="1" ht="17.100000000000001" customHeight="1">
      <c r="A6" s="612"/>
      <c r="B6" s="1149" t="s">
        <v>382</v>
      </c>
      <c r="C6" s="1150"/>
      <c r="D6" s="1150"/>
      <c r="E6" s="1151"/>
      <c r="F6" s="1152" t="s">
        <v>383</v>
      </c>
      <c r="G6" s="1153"/>
      <c r="H6" s="1154"/>
      <c r="I6" s="1155" t="s">
        <v>382</v>
      </c>
      <c r="J6" s="1155"/>
      <c r="K6" s="1155" t="s">
        <v>383</v>
      </c>
      <c r="L6" s="1155"/>
      <c r="M6" s="612"/>
    </row>
    <row r="7" spans="1:18" s="610" customFormat="1" ht="45.75" customHeight="1">
      <c r="A7" s="454" t="s">
        <v>381</v>
      </c>
      <c r="B7" s="613" t="s">
        <v>384</v>
      </c>
      <c r="C7" s="877" t="s">
        <v>5</v>
      </c>
      <c r="D7" s="613" t="s">
        <v>1466</v>
      </c>
      <c r="E7" s="613" t="s">
        <v>386</v>
      </c>
      <c r="F7" s="614" t="s">
        <v>384</v>
      </c>
      <c r="G7" s="877" t="s">
        <v>5</v>
      </c>
      <c r="H7" s="613" t="s">
        <v>1467</v>
      </c>
      <c r="I7" s="613" t="s">
        <v>384</v>
      </c>
      <c r="J7" s="877" t="s">
        <v>5</v>
      </c>
      <c r="K7" s="613" t="s">
        <v>384</v>
      </c>
      <c r="L7" s="877" t="s">
        <v>5</v>
      </c>
      <c r="M7" s="615" t="s">
        <v>381</v>
      </c>
    </row>
    <row r="8" spans="1:18" s="610" customFormat="1" ht="15" customHeight="1">
      <c r="A8" s="875" t="s">
        <v>8</v>
      </c>
      <c r="B8" s="877" t="s">
        <v>9</v>
      </c>
      <c r="C8" s="877" t="s">
        <v>10</v>
      </c>
      <c r="D8" s="877" t="s">
        <v>11</v>
      </c>
      <c r="E8" s="877" t="s">
        <v>12</v>
      </c>
      <c r="F8" s="876" t="s">
        <v>13</v>
      </c>
      <c r="G8" s="877" t="s">
        <v>14</v>
      </c>
      <c r="H8" s="877" t="s">
        <v>15</v>
      </c>
      <c r="I8" s="877" t="s">
        <v>171</v>
      </c>
      <c r="J8" s="877" t="s">
        <v>172</v>
      </c>
      <c r="K8" s="877" t="s">
        <v>173</v>
      </c>
      <c r="L8" s="877" t="s">
        <v>174</v>
      </c>
      <c r="M8" s="877" t="s">
        <v>175</v>
      </c>
    </row>
    <row r="9" spans="1:18" s="610" customFormat="1" ht="8.1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610" customFormat="1" ht="21.95" customHeight="1">
      <c r="A10" s="618" t="s">
        <v>1468</v>
      </c>
      <c r="B10" s="619">
        <v>58428</v>
      </c>
      <c r="C10" s="619">
        <v>960.41771070000004</v>
      </c>
      <c r="D10" s="620">
        <v>2.369441523415749E-5</v>
      </c>
      <c r="E10" s="621">
        <v>1.6437627690490862E-2</v>
      </c>
      <c r="F10" s="619">
        <v>58428</v>
      </c>
      <c r="G10" s="619">
        <v>960.41771070000004</v>
      </c>
      <c r="H10" s="620">
        <v>2.369441523415749E-5</v>
      </c>
      <c r="I10" s="622">
        <v>66681</v>
      </c>
      <c r="J10" s="622">
        <v>1187.8236723</v>
      </c>
      <c r="K10" s="622">
        <v>66681</v>
      </c>
      <c r="L10" s="622">
        <v>1187.8236723</v>
      </c>
      <c r="M10" s="609" t="s">
        <v>1468</v>
      </c>
      <c r="P10" s="623"/>
    </row>
    <row r="11" spans="1:18" s="610" customFormat="1" ht="21.95" customHeight="1">
      <c r="A11" s="618" t="s">
        <v>1469</v>
      </c>
      <c r="B11" s="619">
        <v>49935</v>
      </c>
      <c r="C11" s="619">
        <v>3817.3561522</v>
      </c>
      <c r="D11" s="620">
        <v>9.4177794473373512E-5</v>
      </c>
      <c r="E11" s="621">
        <v>7.6446503498548118E-2</v>
      </c>
      <c r="F11" s="619">
        <v>108363</v>
      </c>
      <c r="G11" s="619">
        <v>4777.7738628999996</v>
      </c>
      <c r="H11" s="620">
        <v>1.1787220970753099E-4</v>
      </c>
      <c r="I11" s="622">
        <v>55939</v>
      </c>
      <c r="J11" s="622">
        <v>4291.4888483000004</v>
      </c>
      <c r="K11" s="622">
        <v>122620</v>
      </c>
      <c r="L11" s="622">
        <v>5479.3125206000004</v>
      </c>
      <c r="M11" s="609" t="s">
        <v>1469</v>
      </c>
    </row>
    <row r="12" spans="1:18" s="610" customFormat="1" ht="21.95" customHeight="1">
      <c r="A12" s="618" t="s">
        <v>1470</v>
      </c>
      <c r="B12" s="619">
        <v>196801</v>
      </c>
      <c r="C12" s="619">
        <v>35384.028612200003</v>
      </c>
      <c r="D12" s="620">
        <v>8.7295752385043585E-4</v>
      </c>
      <c r="E12" s="621">
        <v>0.1797959797572167</v>
      </c>
      <c r="F12" s="619">
        <v>305164</v>
      </c>
      <c r="G12" s="619">
        <v>40161.802475100005</v>
      </c>
      <c r="H12" s="620">
        <v>9.908297335579669E-4</v>
      </c>
      <c r="I12" s="622">
        <v>209431</v>
      </c>
      <c r="J12" s="622">
        <v>37533.6671604</v>
      </c>
      <c r="K12" s="622">
        <v>332051</v>
      </c>
      <c r="L12" s="622">
        <v>43012.979680999997</v>
      </c>
      <c r="M12" s="609" t="s">
        <v>1470</v>
      </c>
      <c r="Q12" s="624"/>
      <c r="R12" s="624"/>
    </row>
    <row r="13" spans="1:18" s="610" customFormat="1" ht="21.95" customHeight="1">
      <c r="A13" s="618" t="s">
        <v>1471</v>
      </c>
      <c r="B13" s="619">
        <v>351928</v>
      </c>
      <c r="C13" s="619">
        <v>131698.0124407</v>
      </c>
      <c r="D13" s="620">
        <v>3.2491147940293648E-3</v>
      </c>
      <c r="E13" s="621">
        <v>0.37421862551629875</v>
      </c>
      <c r="F13" s="619">
        <v>657092</v>
      </c>
      <c r="G13" s="619">
        <v>171859.8149158</v>
      </c>
      <c r="H13" s="620">
        <v>4.2399445275873313E-3</v>
      </c>
      <c r="I13" s="622">
        <v>354411</v>
      </c>
      <c r="J13" s="622">
        <v>132082.10855030001</v>
      </c>
      <c r="K13" s="622">
        <v>686462</v>
      </c>
      <c r="L13" s="622">
        <v>175095.0882313</v>
      </c>
      <c r="M13" s="609" t="s">
        <v>1471</v>
      </c>
      <c r="Q13" s="624"/>
      <c r="R13" s="624"/>
    </row>
    <row r="14" spans="1:18" s="610" customFormat="1" ht="21.95" customHeight="1">
      <c r="A14" s="618" t="s">
        <v>1472</v>
      </c>
      <c r="B14" s="619">
        <v>377544</v>
      </c>
      <c r="C14" s="619">
        <v>262403.62051169999</v>
      </c>
      <c r="D14" s="620">
        <v>6.4737460316291783E-3</v>
      </c>
      <c r="E14" s="621">
        <v>0.69502791863120583</v>
      </c>
      <c r="F14" s="619">
        <v>1034636</v>
      </c>
      <c r="G14" s="619">
        <v>434263.43542749999</v>
      </c>
      <c r="H14" s="620">
        <v>1.071369055921651E-2</v>
      </c>
      <c r="I14" s="622">
        <v>360284</v>
      </c>
      <c r="J14" s="622">
        <v>250275.51980340001</v>
      </c>
      <c r="K14" s="622">
        <v>1046746</v>
      </c>
      <c r="L14" s="622">
        <v>425370.60803470004</v>
      </c>
      <c r="M14" s="609" t="s">
        <v>1472</v>
      </c>
      <c r="Q14" s="624"/>
      <c r="R14" s="624"/>
    </row>
    <row r="15" spans="1:18" s="610" customFormat="1" ht="21.95" customHeight="1">
      <c r="A15" s="618" t="s">
        <v>392</v>
      </c>
      <c r="B15" s="619">
        <v>259115</v>
      </c>
      <c r="C15" s="619">
        <v>347830.31830799999</v>
      </c>
      <c r="D15" s="620">
        <v>8.58130363611476E-3</v>
      </c>
      <c r="E15" s="621">
        <v>1.3423781653242768</v>
      </c>
      <c r="F15" s="619">
        <v>1293751</v>
      </c>
      <c r="G15" s="619">
        <v>782093.75373549992</v>
      </c>
      <c r="H15" s="620">
        <v>1.9294994195331268E-2</v>
      </c>
      <c r="I15" s="622">
        <v>248176</v>
      </c>
      <c r="J15" s="622">
        <v>334450.01350379997</v>
      </c>
      <c r="K15" s="622">
        <v>1294922</v>
      </c>
      <c r="L15" s="622">
        <v>759820.62153850007</v>
      </c>
      <c r="M15" s="609" t="s">
        <v>392</v>
      </c>
      <c r="Q15" s="624"/>
      <c r="R15" s="624"/>
    </row>
    <row r="16" spans="1:18" s="610" customFormat="1" ht="21.95" customHeight="1">
      <c r="A16" s="618" t="s">
        <v>393</v>
      </c>
      <c r="B16" s="619">
        <v>125652</v>
      </c>
      <c r="C16" s="619">
        <v>295977.31171350001</v>
      </c>
      <c r="D16" s="620">
        <v>7.302040815675823E-3</v>
      </c>
      <c r="E16" s="621">
        <v>2.3555320385946903</v>
      </c>
      <c r="F16" s="619">
        <v>1419403</v>
      </c>
      <c r="G16" s="619">
        <v>1078071.0654489999</v>
      </c>
      <c r="H16" s="620">
        <v>2.6597035011007089E-2</v>
      </c>
      <c r="I16" s="622">
        <v>120598</v>
      </c>
      <c r="J16" s="622">
        <v>284697.13065329997</v>
      </c>
      <c r="K16" s="622">
        <v>1415520</v>
      </c>
      <c r="L16" s="622">
        <v>1044517.7521918</v>
      </c>
      <c r="M16" s="609" t="s">
        <v>393</v>
      </c>
      <c r="P16" s="625"/>
      <c r="Q16" s="625"/>
      <c r="R16" s="625"/>
    </row>
    <row r="17" spans="1:18" s="610" customFormat="1" ht="21.95" customHeight="1">
      <c r="A17" s="618" t="s">
        <v>394</v>
      </c>
      <c r="B17" s="619">
        <v>76786</v>
      </c>
      <c r="C17" s="619">
        <v>258646.7096834</v>
      </c>
      <c r="D17" s="620">
        <v>6.381059480588213E-3</v>
      </c>
      <c r="E17" s="621">
        <v>3.3684097320266715</v>
      </c>
      <c r="F17" s="619">
        <v>1496189</v>
      </c>
      <c r="G17" s="619">
        <v>1336717.7751324</v>
      </c>
      <c r="H17" s="620">
        <v>3.2978094491595306E-2</v>
      </c>
      <c r="I17" s="622">
        <v>73764</v>
      </c>
      <c r="J17" s="622">
        <v>248608.79056650001</v>
      </c>
      <c r="K17" s="622">
        <v>1489284</v>
      </c>
      <c r="L17" s="622">
        <v>1293126.5427583</v>
      </c>
      <c r="M17" s="609" t="s">
        <v>394</v>
      </c>
      <c r="P17" s="625"/>
      <c r="Q17" s="625"/>
      <c r="R17" s="625"/>
    </row>
    <row r="18" spans="1:18" s="610" customFormat="1" ht="21.95" customHeight="1">
      <c r="A18" s="618" t="s">
        <v>395</v>
      </c>
      <c r="B18" s="619">
        <v>55376</v>
      </c>
      <c r="C18" s="619">
        <v>245996.90116489999</v>
      </c>
      <c r="D18" s="620">
        <v>6.0689767145889646E-3</v>
      </c>
      <c r="E18" s="621">
        <v>4.4423017401925016</v>
      </c>
      <c r="F18" s="619">
        <v>1551565</v>
      </c>
      <c r="G18" s="619">
        <v>1582714.6762973</v>
      </c>
      <c r="H18" s="620">
        <v>3.9047071206184274E-2</v>
      </c>
      <c r="I18" s="622">
        <v>53537</v>
      </c>
      <c r="J18" s="622">
        <v>238487.0416764</v>
      </c>
      <c r="K18" s="622">
        <v>1542821</v>
      </c>
      <c r="L18" s="622">
        <v>1531613.5844347</v>
      </c>
      <c r="M18" s="609" t="s">
        <v>395</v>
      </c>
      <c r="P18" s="625"/>
      <c r="Q18" s="625"/>
      <c r="R18" s="625"/>
    </row>
    <row r="19" spans="1:18" s="610" customFormat="1" ht="21.95" customHeight="1">
      <c r="A19" s="618" t="s">
        <v>396</v>
      </c>
      <c r="B19" s="619">
        <v>146244</v>
      </c>
      <c r="C19" s="619">
        <v>956920.36210260005</v>
      </c>
      <c r="D19" s="620">
        <v>2.3608132329373283E-2</v>
      </c>
      <c r="E19" s="621">
        <v>6.5433136545950603</v>
      </c>
      <c r="F19" s="619">
        <v>1697809</v>
      </c>
      <c r="G19" s="619">
        <v>2539635.0383999003</v>
      </c>
      <c r="H19" s="620">
        <v>6.2655203535557563E-2</v>
      </c>
      <c r="I19" s="622">
        <v>139732</v>
      </c>
      <c r="J19" s="622">
        <v>918474.82724639995</v>
      </c>
      <c r="K19" s="622">
        <v>1682553</v>
      </c>
      <c r="L19" s="622">
        <v>2450088.4116810998</v>
      </c>
      <c r="M19" s="609" t="s">
        <v>396</v>
      </c>
      <c r="P19" s="625"/>
      <c r="Q19" s="625"/>
      <c r="R19" s="625"/>
    </row>
    <row r="20" spans="1:18" s="610" customFormat="1" ht="21.95" customHeight="1">
      <c r="A20" s="618" t="s">
        <v>397</v>
      </c>
      <c r="B20" s="619">
        <v>105213</v>
      </c>
      <c r="C20" s="619">
        <v>1636084.5661539999</v>
      </c>
      <c r="D20" s="620">
        <v>4.0363756974446725E-2</v>
      </c>
      <c r="E20" s="621">
        <v>15.550213054983699</v>
      </c>
      <c r="F20" s="619">
        <v>1803022</v>
      </c>
      <c r="G20" s="619">
        <v>4175719.6045539002</v>
      </c>
      <c r="H20" s="620">
        <v>0.10301896051000428</v>
      </c>
      <c r="I20" s="622">
        <v>101464</v>
      </c>
      <c r="J20" s="622">
        <v>1584291.094573</v>
      </c>
      <c r="K20" s="622">
        <v>1784017</v>
      </c>
      <c r="L20" s="622">
        <v>4034379.5062540998</v>
      </c>
      <c r="M20" s="609" t="s">
        <v>397</v>
      </c>
      <c r="P20" s="625"/>
      <c r="Q20" s="625"/>
      <c r="R20" s="625"/>
    </row>
    <row r="21" spans="1:18" s="610" customFormat="1" ht="21.95" customHeight="1">
      <c r="A21" s="618" t="s">
        <v>398</v>
      </c>
      <c r="B21" s="619">
        <v>51533</v>
      </c>
      <c r="C21" s="619">
        <v>1814813.6714933999</v>
      </c>
      <c r="D21" s="620">
        <v>4.4773173407692865E-2</v>
      </c>
      <c r="E21" s="621">
        <v>35.216534482630543</v>
      </c>
      <c r="F21" s="619">
        <v>1854555</v>
      </c>
      <c r="G21" s="619">
        <v>5990533.2760473005</v>
      </c>
      <c r="H21" s="620">
        <v>0.14779213391769716</v>
      </c>
      <c r="I21" s="622">
        <v>50504</v>
      </c>
      <c r="J21" s="622">
        <v>1779339.1818953999</v>
      </c>
      <c r="K21" s="622">
        <v>1834521</v>
      </c>
      <c r="L21" s="622">
        <v>5813718.6881494997</v>
      </c>
      <c r="M21" s="609" t="s">
        <v>398</v>
      </c>
      <c r="P21" s="625"/>
      <c r="Q21" s="625"/>
      <c r="R21" s="625"/>
    </row>
    <row r="22" spans="1:18" s="610" customFormat="1" ht="21.95" customHeight="1">
      <c r="A22" s="618" t="s">
        <v>399</v>
      </c>
      <c r="B22" s="619">
        <v>22010</v>
      </c>
      <c r="C22" s="619">
        <v>1316557.5251174001</v>
      </c>
      <c r="D22" s="620">
        <v>3.248072201526761E-2</v>
      </c>
      <c r="E22" s="621">
        <v>59.816334625960934</v>
      </c>
      <c r="F22" s="619">
        <v>1876565</v>
      </c>
      <c r="G22" s="619">
        <v>7307090.8011647006</v>
      </c>
      <c r="H22" s="620">
        <v>0.18027285593296477</v>
      </c>
      <c r="I22" s="622">
        <v>21579</v>
      </c>
      <c r="J22" s="622">
        <v>1292817.2170662</v>
      </c>
      <c r="K22" s="622">
        <v>1856100</v>
      </c>
      <c r="L22" s="622">
        <v>7106535.9052156992</v>
      </c>
      <c r="M22" s="609" t="s">
        <v>399</v>
      </c>
      <c r="P22" s="625"/>
      <c r="Q22" s="625"/>
      <c r="R22" s="625"/>
    </row>
    <row r="23" spans="1:18" s="610" customFormat="1" ht="21.95" customHeight="1">
      <c r="A23" s="618" t="s">
        <v>400</v>
      </c>
      <c r="B23" s="619">
        <v>10555</v>
      </c>
      <c r="C23" s="619">
        <v>912279.75885870005</v>
      </c>
      <c r="D23" s="620">
        <v>2.2506806335714426E-2</v>
      </c>
      <c r="E23" s="621">
        <v>86.431052473585979</v>
      </c>
      <c r="F23" s="619">
        <v>1887120</v>
      </c>
      <c r="G23" s="619">
        <v>8219370.5600234009</v>
      </c>
      <c r="H23" s="620">
        <v>0.20277966226867919</v>
      </c>
      <c r="I23" s="622">
        <v>10612</v>
      </c>
      <c r="J23" s="622">
        <v>917150.74439709994</v>
      </c>
      <c r="K23" s="622">
        <v>1866712</v>
      </c>
      <c r="L23" s="622">
        <v>8023686.6496127993</v>
      </c>
      <c r="M23" s="609" t="s">
        <v>400</v>
      </c>
      <c r="P23" s="625"/>
      <c r="Q23" s="625"/>
      <c r="R23" s="625"/>
    </row>
    <row r="24" spans="1:18" s="610" customFormat="1" ht="21.95" customHeight="1">
      <c r="A24" s="618" t="s">
        <v>401</v>
      </c>
      <c r="B24" s="619">
        <v>30618</v>
      </c>
      <c r="C24" s="619">
        <v>6497387.6523310998</v>
      </c>
      <c r="D24" s="620">
        <v>0.16029671179159438</v>
      </c>
      <c r="E24" s="621">
        <v>212.20810151973021</v>
      </c>
      <c r="F24" s="619">
        <v>1917738</v>
      </c>
      <c r="G24" s="619">
        <v>14716758.2123545</v>
      </c>
      <c r="H24" s="620">
        <v>0.36307637406027354</v>
      </c>
      <c r="I24" s="622">
        <v>29488</v>
      </c>
      <c r="J24" s="622">
        <v>6241409.6815823996</v>
      </c>
      <c r="K24" s="622">
        <v>1896200</v>
      </c>
      <c r="L24" s="622">
        <v>14265096.331195198</v>
      </c>
      <c r="M24" s="609" t="s">
        <v>401</v>
      </c>
      <c r="P24" s="625"/>
      <c r="Q24" s="625"/>
      <c r="R24" s="625"/>
    </row>
    <row r="25" spans="1:18" s="610" customFormat="1" ht="21.95" customHeight="1">
      <c r="A25" s="618" t="s">
        <v>402</v>
      </c>
      <c r="B25" s="619">
        <v>8101</v>
      </c>
      <c r="C25" s="619">
        <v>6011238.7806938998</v>
      </c>
      <c r="D25" s="620">
        <v>0.14830295834259424</v>
      </c>
      <c r="E25" s="621">
        <v>742.03663506899147</v>
      </c>
      <c r="F25" s="619">
        <v>1925839</v>
      </c>
      <c r="G25" s="619">
        <v>20727996.9930484</v>
      </c>
      <c r="H25" s="620">
        <v>0.51137933240286781</v>
      </c>
      <c r="I25" s="622">
        <v>7166</v>
      </c>
      <c r="J25" s="622">
        <v>5294485.1684945999</v>
      </c>
      <c r="K25" s="622">
        <v>1903366</v>
      </c>
      <c r="L25" s="622">
        <v>19559581.499689799</v>
      </c>
      <c r="M25" s="609" t="s">
        <v>402</v>
      </c>
      <c r="P25" s="624"/>
      <c r="Q25" s="625"/>
      <c r="R25" s="624"/>
    </row>
    <row r="26" spans="1:18" s="610" customFormat="1" ht="21.95" customHeight="1">
      <c r="A26" s="618" t="s">
        <v>403</v>
      </c>
      <c r="B26" s="619">
        <v>2878</v>
      </c>
      <c r="C26" s="619">
        <v>3296230.2428350002</v>
      </c>
      <c r="D26" s="620">
        <v>8.1321124351398599E-2</v>
      </c>
      <c r="E26" s="621">
        <v>1145.3197508113274</v>
      </c>
      <c r="F26" s="619">
        <v>1928717</v>
      </c>
      <c r="G26" s="619">
        <v>24024227.2358834</v>
      </c>
      <c r="H26" s="620">
        <v>0.59270045675426641</v>
      </c>
      <c r="I26" s="622">
        <v>2548</v>
      </c>
      <c r="J26" s="622">
        <v>3048195.169609</v>
      </c>
      <c r="K26" s="622">
        <v>1905914</v>
      </c>
      <c r="L26" s="622">
        <v>22607776.669298798</v>
      </c>
      <c r="M26" s="609" t="s">
        <v>403</v>
      </c>
      <c r="P26" s="624"/>
      <c r="Q26" s="625"/>
      <c r="R26" s="624"/>
    </row>
    <row r="27" spans="1:18" s="610" customFormat="1" ht="21.95" customHeight="1">
      <c r="A27" s="618" t="s">
        <v>404</v>
      </c>
      <c r="B27" s="619">
        <v>1128</v>
      </c>
      <c r="C27" s="619">
        <v>1935670.8079727001</v>
      </c>
      <c r="D27" s="620">
        <v>4.7754833516464305E-2</v>
      </c>
      <c r="E27" s="621">
        <v>1716.0202198339539</v>
      </c>
      <c r="F27" s="619">
        <v>1929845</v>
      </c>
      <c r="G27" s="619">
        <v>25959898.043856099</v>
      </c>
      <c r="H27" s="620">
        <v>0.64045529027073067</v>
      </c>
      <c r="I27" s="622">
        <v>1216</v>
      </c>
      <c r="J27" s="622">
        <v>2083461.1555559</v>
      </c>
      <c r="K27" s="622">
        <v>1907130</v>
      </c>
      <c r="L27" s="622">
        <v>24691237.824854698</v>
      </c>
      <c r="M27" s="609" t="s">
        <v>404</v>
      </c>
      <c r="P27" s="624"/>
      <c r="Q27" s="626"/>
      <c r="R27" s="624"/>
    </row>
    <row r="28" spans="1:18" s="610" customFormat="1" ht="21.95" customHeight="1">
      <c r="A28" s="618" t="s">
        <v>405</v>
      </c>
      <c r="B28" s="619">
        <v>665</v>
      </c>
      <c r="C28" s="619">
        <v>1468638.4668051</v>
      </c>
      <c r="D28" s="620">
        <v>3.6232702993339812E-2</v>
      </c>
      <c r="E28" s="621">
        <v>2208.478897451278</v>
      </c>
      <c r="F28" s="619">
        <v>1930510</v>
      </c>
      <c r="G28" s="619">
        <v>27428536.5106612</v>
      </c>
      <c r="H28" s="620">
        <v>0.67668799326407048</v>
      </c>
      <c r="I28" s="622">
        <v>644</v>
      </c>
      <c r="J28" s="622">
        <v>1420451.9860777999</v>
      </c>
      <c r="K28" s="622">
        <v>1907774</v>
      </c>
      <c r="L28" s="622">
        <v>26111689.810932498</v>
      </c>
      <c r="M28" s="609" t="s">
        <v>405</v>
      </c>
      <c r="P28" s="624"/>
      <c r="Q28" s="627"/>
      <c r="R28" s="624"/>
    </row>
    <row r="29" spans="1:18" s="610" customFormat="1" ht="21.95" customHeight="1">
      <c r="A29" s="618" t="s">
        <v>406</v>
      </c>
      <c r="B29" s="619">
        <v>355</v>
      </c>
      <c r="C29" s="619">
        <v>971970.11171500001</v>
      </c>
      <c r="D29" s="620">
        <v>2.3979423916891385E-2</v>
      </c>
      <c r="E29" s="621">
        <v>2737.9439766619716</v>
      </c>
      <c r="F29" s="619">
        <v>1930865</v>
      </c>
      <c r="G29" s="619">
        <v>28400506.6223762</v>
      </c>
      <c r="H29" s="620">
        <v>0.70066741718096193</v>
      </c>
      <c r="I29" s="622">
        <v>397</v>
      </c>
      <c r="J29" s="622">
        <v>1082155.7630869001</v>
      </c>
      <c r="K29" s="622">
        <v>1908171</v>
      </c>
      <c r="L29" s="622">
        <v>27193845.574019399</v>
      </c>
      <c r="M29" s="609" t="s">
        <v>406</v>
      </c>
      <c r="P29" s="624"/>
      <c r="Q29" s="625"/>
      <c r="R29" s="624"/>
    </row>
    <row r="30" spans="1:18" s="610" customFormat="1" ht="21.95" customHeight="1">
      <c r="A30" s="618" t="s">
        <v>407</v>
      </c>
      <c r="B30" s="619">
        <v>355</v>
      </c>
      <c r="C30" s="619">
        <v>1140753.8454575001</v>
      </c>
      <c r="D30" s="620">
        <v>2.8143478606336293E-2</v>
      </c>
      <c r="E30" s="621">
        <v>3213.3911139647889</v>
      </c>
      <c r="F30" s="619">
        <v>1931220</v>
      </c>
      <c r="G30" s="619">
        <v>29541260.467833702</v>
      </c>
      <c r="H30" s="620">
        <v>0.7288108957872983</v>
      </c>
      <c r="I30" s="622">
        <v>354</v>
      </c>
      <c r="J30" s="622">
        <v>1138372.1798618</v>
      </c>
      <c r="K30" s="622">
        <v>1908525</v>
      </c>
      <c r="L30" s="622">
        <v>28332217.753881197</v>
      </c>
      <c r="M30" s="609" t="s">
        <v>407</v>
      </c>
      <c r="P30" s="628"/>
      <c r="Q30" s="625"/>
      <c r="R30" s="624"/>
    </row>
    <row r="31" spans="1:18" s="610" customFormat="1" ht="21.95" customHeight="1">
      <c r="A31" s="618" t="s">
        <v>408</v>
      </c>
      <c r="B31" s="619">
        <v>223</v>
      </c>
      <c r="C31" s="619">
        <v>835014.29643240001</v>
      </c>
      <c r="D31" s="620">
        <v>2.0600594143257458E-2</v>
      </c>
      <c r="E31" s="621">
        <v>3744.4587283964124</v>
      </c>
      <c r="F31" s="619">
        <v>1931443</v>
      </c>
      <c r="G31" s="619">
        <v>30376274.7642661</v>
      </c>
      <c r="H31" s="620">
        <v>0.74941148993055562</v>
      </c>
      <c r="I31" s="622">
        <v>232</v>
      </c>
      <c r="J31" s="622">
        <v>868091.24388880003</v>
      </c>
      <c r="K31" s="622">
        <v>1908757</v>
      </c>
      <c r="L31" s="622">
        <v>29200308.997769997</v>
      </c>
      <c r="M31" s="609" t="s">
        <v>408</v>
      </c>
      <c r="P31" s="625"/>
      <c r="Q31" s="625"/>
      <c r="R31" s="624"/>
    </row>
    <row r="32" spans="1:18" s="610" customFormat="1" ht="21.95" customHeight="1">
      <c r="A32" s="618" t="s">
        <v>409</v>
      </c>
      <c r="B32" s="619">
        <v>751</v>
      </c>
      <c r="C32" s="619">
        <v>3389552.1768421</v>
      </c>
      <c r="D32" s="620">
        <v>8.3623464916533774E-2</v>
      </c>
      <c r="E32" s="621">
        <v>4513.38505571518</v>
      </c>
      <c r="F32" s="619">
        <v>1932194</v>
      </c>
      <c r="G32" s="619">
        <v>33765826.941108197</v>
      </c>
      <c r="H32" s="620">
        <v>0.83303495484708934</v>
      </c>
      <c r="I32" s="622">
        <v>577</v>
      </c>
      <c r="J32" s="622">
        <v>2587822.4945153999</v>
      </c>
      <c r="K32" s="622">
        <v>1909334</v>
      </c>
      <c r="L32" s="622">
        <v>31788131.492285397</v>
      </c>
      <c r="M32" s="609" t="s">
        <v>409</v>
      </c>
      <c r="P32" s="625"/>
      <c r="Q32" s="625"/>
      <c r="R32" s="625"/>
    </row>
    <row r="33" spans="1:18" s="610" customFormat="1" ht="21.95" customHeight="1">
      <c r="A33" s="618" t="s">
        <v>410</v>
      </c>
      <c r="B33" s="619">
        <v>636</v>
      </c>
      <c r="C33" s="619">
        <v>6767678.5794449002</v>
      </c>
      <c r="D33" s="620">
        <v>0.16696504515291063</v>
      </c>
      <c r="E33" s="621">
        <v>10641.004055730975</v>
      </c>
      <c r="F33" s="619">
        <v>1932830</v>
      </c>
      <c r="G33" s="619">
        <v>40533505.520553097</v>
      </c>
      <c r="H33" s="620">
        <v>1</v>
      </c>
      <c r="I33" s="622">
        <v>739</v>
      </c>
      <c r="J33" s="622">
        <v>7310191.4740818003</v>
      </c>
      <c r="K33" s="622">
        <v>1910073</v>
      </c>
      <c r="L33" s="622">
        <v>39098322.9663672</v>
      </c>
      <c r="M33" s="609" t="s">
        <v>410</v>
      </c>
      <c r="P33" s="625"/>
      <c r="Q33" s="625"/>
      <c r="R33" s="625"/>
    </row>
    <row r="34" spans="1:18" s="610" customFormat="1" ht="8.1" customHeight="1">
      <c r="A34" s="618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609"/>
      <c r="P34" s="625"/>
      <c r="Q34" s="625"/>
      <c r="R34" s="625"/>
    </row>
    <row r="35" spans="1:18" s="610" customFormat="1" ht="24.95" customHeight="1">
      <c r="A35" s="28" t="s">
        <v>411</v>
      </c>
      <c r="B35" s="629">
        <v>1932830</v>
      </c>
      <c r="C35" s="629">
        <v>40533505.520553097</v>
      </c>
      <c r="D35" s="630">
        <v>0.99999999999999989</v>
      </c>
      <c r="E35" s="631">
        <v>20.97106601229963</v>
      </c>
      <c r="F35" s="632">
        <v>1932830</v>
      </c>
      <c r="G35" s="632">
        <v>40533505.520553097</v>
      </c>
      <c r="H35" s="630">
        <v>1</v>
      </c>
      <c r="I35" s="632">
        <v>1910073</v>
      </c>
      <c r="J35" s="632">
        <v>39098322.9663672</v>
      </c>
      <c r="K35" s="632">
        <v>1910073</v>
      </c>
      <c r="L35" s="632">
        <v>39098322.9663672</v>
      </c>
      <c r="M35" s="633" t="s">
        <v>411</v>
      </c>
      <c r="P35" s="625"/>
      <c r="Q35" s="625"/>
      <c r="R35" s="625"/>
    </row>
    <row r="36" spans="1:18" s="610" customFormat="1">
      <c r="A36" s="440" t="s">
        <v>40</v>
      </c>
      <c r="B36" s="608"/>
      <c r="C36" s="634"/>
      <c r="D36" s="608"/>
      <c r="E36" s="608"/>
      <c r="F36" s="608"/>
      <c r="G36" s="608"/>
      <c r="H36" s="635"/>
      <c r="I36" s="608"/>
      <c r="J36" s="608"/>
      <c r="K36" s="608"/>
      <c r="L36" s="608"/>
      <c r="M36" s="608"/>
      <c r="P36" s="625"/>
      <c r="Q36" s="625"/>
      <c r="R36" s="625"/>
    </row>
    <row r="37" spans="1:18">
      <c r="A37" s="441" t="s">
        <v>1165</v>
      </c>
      <c r="B37" s="608"/>
      <c r="C37" s="608"/>
      <c r="D37" s="608"/>
      <c r="E37" s="608"/>
      <c r="F37" s="608"/>
      <c r="G37" s="608"/>
      <c r="H37" s="635"/>
      <c r="I37" s="608"/>
      <c r="J37" s="608"/>
      <c r="K37" s="608"/>
      <c r="L37" s="608"/>
      <c r="M37" s="608"/>
    </row>
    <row r="38" spans="1:18">
      <c r="A38" s="443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  <c r="M38" s="608"/>
    </row>
    <row r="39" spans="1:18">
      <c r="A39" s="608"/>
      <c r="B39" s="608"/>
      <c r="C39" s="608"/>
      <c r="D39" s="608"/>
      <c r="E39" s="608"/>
      <c r="F39" s="608"/>
      <c r="G39" s="608"/>
      <c r="H39" s="635"/>
      <c r="I39" s="608"/>
      <c r="J39" s="608"/>
      <c r="K39" s="608"/>
      <c r="L39" s="608"/>
      <c r="M39" s="608"/>
    </row>
  </sheetData>
  <mergeCells count="8">
    <mergeCell ref="A2:M2"/>
    <mergeCell ref="A3:M3"/>
    <mergeCell ref="B5:H5"/>
    <mergeCell ref="I5:L5"/>
    <mergeCell ref="B6:E6"/>
    <mergeCell ref="F6:H6"/>
    <mergeCell ref="I6:J6"/>
    <mergeCell ref="K6:L6"/>
  </mergeCells>
  <pageMargins left="0.7" right="0.7" top="0.75" bottom="0.75" header="0.3" footer="0.3"/>
  <pageSetup scale="92" orientation="portrait" r:id="rId1"/>
  <headerFooter>
    <oddFooter>&amp;C&amp;"Maiandra GD,Regular"&amp;9&amp;P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dimension ref="A1:M156"/>
  <sheetViews>
    <sheetView tabSelected="1" view="pageBreakPreview" topLeftCell="A64" zoomScale="66" zoomScaleSheetLayoutView="66" workbookViewId="0">
      <selection activeCell="A99" sqref="A99:A102"/>
    </sheetView>
  </sheetViews>
  <sheetFormatPr defaultColWidth="8.85546875" defaultRowHeight="12"/>
  <cols>
    <col min="1" max="1" width="38.5703125" style="638" customWidth="1"/>
    <col min="2" max="2" width="11" style="638" customWidth="1"/>
    <col min="3" max="3" width="9.85546875" style="638" customWidth="1"/>
    <col min="4" max="4" width="14.7109375" style="638" customWidth="1"/>
    <col min="5" max="5" width="8.28515625" style="638" customWidth="1"/>
    <col min="6" max="6" width="11" style="638" customWidth="1"/>
    <col min="7" max="7" width="9.140625" style="638" customWidth="1"/>
    <col min="8" max="8" width="15.85546875" style="638" customWidth="1"/>
    <col min="9" max="9" width="11" style="638" customWidth="1"/>
    <col min="10" max="10" width="15" style="638" customWidth="1"/>
    <col min="11" max="11" width="17.140625" style="638" customWidth="1"/>
    <col min="12" max="12" width="42.5703125" style="643" customWidth="1"/>
    <col min="13" max="13" width="47.85546875" style="638" hidden="1" customWidth="1"/>
    <col min="14" max="250" width="10.28515625" style="638" customWidth="1"/>
    <col min="251" max="251" width="38.5703125" style="638" customWidth="1"/>
    <col min="252" max="252" width="8.7109375" style="638" customWidth="1"/>
    <col min="253" max="253" width="9.85546875" style="638" customWidth="1"/>
    <col min="254" max="254" width="8.85546875" style="638" customWidth="1"/>
    <col min="255" max="255" width="9.85546875" style="638" customWidth="1"/>
    <col min="256" max="16384" width="8.85546875" style="638"/>
  </cols>
  <sheetData>
    <row r="1" spans="1:13" ht="15">
      <c r="L1" s="563" t="s">
        <v>1483</v>
      </c>
    </row>
    <row r="2" spans="1:13" ht="15" customHeight="1">
      <c r="A2" s="1134" t="s">
        <v>1484</v>
      </c>
      <c r="B2" s="1134"/>
      <c r="C2" s="1134"/>
      <c r="D2" s="1134"/>
      <c r="E2" s="1134"/>
      <c r="F2" s="1134"/>
      <c r="G2" s="1134"/>
      <c r="H2" s="639"/>
      <c r="I2" s="640"/>
      <c r="J2" s="640"/>
      <c r="K2" s="640"/>
      <c r="M2" s="640"/>
    </row>
    <row r="3" spans="1:13" ht="15" customHeight="1">
      <c r="A3" s="1134" t="s">
        <v>47</v>
      </c>
      <c r="B3" s="1134"/>
      <c r="C3" s="1134"/>
      <c r="D3" s="1134"/>
      <c r="E3" s="1134"/>
      <c r="F3" s="1134"/>
      <c r="G3" s="1134"/>
      <c r="H3" s="639"/>
      <c r="I3" s="640"/>
      <c r="J3" s="640"/>
      <c r="K3" s="640"/>
      <c r="L3" s="976"/>
    </row>
    <row r="4" spans="1:13" ht="15" customHeight="1">
      <c r="A4" s="1134" t="s">
        <v>1</v>
      </c>
      <c r="B4" s="1134"/>
      <c r="C4" s="1134"/>
      <c r="D4" s="1134"/>
      <c r="E4" s="1134"/>
      <c r="F4" s="1134"/>
      <c r="G4" s="1134"/>
      <c r="H4" s="641"/>
      <c r="I4" s="642"/>
      <c r="J4" s="642"/>
      <c r="K4" s="642"/>
      <c r="L4" s="977"/>
    </row>
    <row r="5" spans="1:13" ht="15" customHeight="1">
      <c r="L5" s="643" t="s">
        <v>96</v>
      </c>
    </row>
    <row r="6" spans="1:13" ht="15" customHeight="1">
      <c r="A6" s="1135" t="s">
        <v>1485</v>
      </c>
      <c r="B6" s="1160" t="s">
        <v>1486</v>
      </c>
      <c r="C6" s="1161"/>
      <c r="D6" s="1161"/>
      <c r="E6" s="1161"/>
      <c r="F6" s="1161"/>
      <c r="G6" s="1161"/>
      <c r="H6" s="1162" t="s">
        <v>1487</v>
      </c>
      <c r="I6" s="1162"/>
      <c r="J6" s="1162"/>
      <c r="K6" s="1163"/>
      <c r="L6" s="1164" t="s">
        <v>1485</v>
      </c>
    </row>
    <row r="7" spans="1:13" ht="20.100000000000001" customHeight="1">
      <c r="A7" s="1136"/>
      <c r="B7" s="1145" t="s">
        <v>420</v>
      </c>
      <c r="C7" s="1145"/>
      <c r="D7" s="1145"/>
      <c r="E7" s="1145"/>
      <c r="F7" s="1145"/>
      <c r="G7" s="1145"/>
      <c r="H7" s="1145" t="s">
        <v>421</v>
      </c>
      <c r="I7" s="1145"/>
      <c r="J7" s="1145" t="s">
        <v>1463</v>
      </c>
      <c r="K7" s="1145"/>
      <c r="L7" s="1165"/>
      <c r="M7" s="1156" t="s">
        <v>1485</v>
      </c>
    </row>
    <row r="8" spans="1:13" ht="20.100000000000001" customHeight="1">
      <c r="A8" s="1136"/>
      <c r="B8" s="1145" t="s">
        <v>422</v>
      </c>
      <c r="C8" s="1145"/>
      <c r="D8" s="1145" t="s">
        <v>423</v>
      </c>
      <c r="E8" s="1145"/>
      <c r="F8" s="1145" t="s">
        <v>57</v>
      </c>
      <c r="G8" s="1145"/>
      <c r="H8" s="1145"/>
      <c r="I8" s="1145"/>
      <c r="J8" s="1145"/>
      <c r="K8" s="1145"/>
      <c r="L8" s="1165"/>
      <c r="M8" s="1157"/>
    </row>
    <row r="9" spans="1:13" ht="50.1" customHeight="1">
      <c r="A9" s="1136"/>
      <c r="B9" s="874" t="s">
        <v>5</v>
      </c>
      <c r="C9" s="873" t="s">
        <v>6</v>
      </c>
      <c r="D9" s="874" t="s">
        <v>5</v>
      </c>
      <c r="E9" s="873" t="s">
        <v>6</v>
      </c>
      <c r="F9" s="874" t="s">
        <v>5</v>
      </c>
      <c r="G9" s="873" t="s">
        <v>6</v>
      </c>
      <c r="H9" s="874" t="s">
        <v>5</v>
      </c>
      <c r="I9" s="873" t="s">
        <v>6</v>
      </c>
      <c r="J9" s="874" t="s">
        <v>5</v>
      </c>
      <c r="K9" s="873" t="s">
        <v>6</v>
      </c>
      <c r="L9" s="1165"/>
      <c r="M9" s="1157"/>
    </row>
    <row r="10" spans="1:13" ht="20.100000000000001" customHeight="1">
      <c r="A10" s="1137"/>
      <c r="B10" s="874" t="s">
        <v>8</v>
      </c>
      <c r="C10" s="874" t="s">
        <v>9</v>
      </c>
      <c r="D10" s="874" t="s">
        <v>10</v>
      </c>
      <c r="E10" s="874" t="s">
        <v>11</v>
      </c>
      <c r="F10" s="874" t="s">
        <v>1488</v>
      </c>
      <c r="G10" s="874" t="s">
        <v>13</v>
      </c>
      <c r="H10" s="874" t="s">
        <v>14</v>
      </c>
      <c r="I10" s="874" t="s">
        <v>15</v>
      </c>
      <c r="J10" s="874" t="s">
        <v>1489</v>
      </c>
      <c r="K10" s="874" t="s">
        <v>172</v>
      </c>
      <c r="L10" s="1166"/>
      <c r="M10" s="644"/>
    </row>
    <row r="11" spans="1:13" ht="5.0999999999999996" customHeight="1">
      <c r="A11" s="645"/>
      <c r="B11" s="645"/>
      <c r="C11" s="645"/>
      <c r="D11" s="645"/>
      <c r="E11" s="645"/>
      <c r="F11" s="645"/>
      <c r="G11" s="645"/>
      <c r="H11" s="645"/>
      <c r="I11" s="645"/>
      <c r="J11" s="645"/>
      <c r="K11" s="645"/>
      <c r="M11" s="645"/>
    </row>
    <row r="12" spans="1:13" s="640" customFormat="1" ht="24" customHeight="1">
      <c r="A12" s="646" t="s">
        <v>1490</v>
      </c>
      <c r="B12" s="647" t="s">
        <v>43</v>
      </c>
      <c r="C12" s="648" t="s">
        <v>43</v>
      </c>
      <c r="D12" s="647">
        <v>328575.48424680001</v>
      </c>
      <c r="E12" s="648">
        <v>9.9439167836854706E-2</v>
      </c>
      <c r="F12" s="649">
        <v>328575.48424680001</v>
      </c>
      <c r="G12" s="648">
        <v>6.3591770176928297E-2</v>
      </c>
      <c r="H12" s="647">
        <v>7363321.6188046001</v>
      </c>
      <c r="I12" s="648">
        <v>4.9528844404653299E-2</v>
      </c>
      <c r="J12" s="647">
        <v>7691897.1030513998</v>
      </c>
      <c r="K12" s="648">
        <v>5.0001186630590402E-2</v>
      </c>
      <c r="L12" s="978" t="s">
        <v>1490</v>
      </c>
      <c r="M12" s="650" t="s">
        <v>1490</v>
      </c>
    </row>
    <row r="13" spans="1:13" ht="24" customHeight="1">
      <c r="A13" s="651" t="s">
        <v>1179</v>
      </c>
      <c r="B13" s="652" t="s">
        <v>43</v>
      </c>
      <c r="C13" s="653" t="s">
        <v>43</v>
      </c>
      <c r="D13" s="652">
        <v>328575.48424680001</v>
      </c>
      <c r="E13" s="653">
        <v>9.9439167836854706E-2</v>
      </c>
      <c r="F13" s="654">
        <v>328575.48424680001</v>
      </c>
      <c r="G13" s="653">
        <v>6.3591770176928297E-2</v>
      </c>
      <c r="H13" s="652">
        <v>6969903.6651569996</v>
      </c>
      <c r="I13" s="653">
        <v>4.6882547309270897E-2</v>
      </c>
      <c r="J13" s="652">
        <v>7298479.1494038003</v>
      </c>
      <c r="K13" s="653">
        <v>4.7443772736382797E-2</v>
      </c>
      <c r="L13" s="565" t="s">
        <v>1179</v>
      </c>
      <c r="M13" s="656" t="s">
        <v>1179</v>
      </c>
    </row>
    <row r="14" spans="1:13" ht="24" customHeight="1">
      <c r="A14" s="651" t="s">
        <v>1187</v>
      </c>
      <c r="B14" s="652" t="s">
        <v>43</v>
      </c>
      <c r="C14" s="653" t="s">
        <v>43</v>
      </c>
      <c r="D14" s="652" t="s">
        <v>43</v>
      </c>
      <c r="E14" s="653" t="s">
        <v>43</v>
      </c>
      <c r="F14" s="654" t="s">
        <v>43</v>
      </c>
      <c r="G14" s="437" t="s">
        <v>43</v>
      </c>
      <c r="H14" s="652">
        <v>392903.55880290002</v>
      </c>
      <c r="I14" s="653">
        <v>2.6428370560761401E-3</v>
      </c>
      <c r="J14" s="652">
        <v>392903.55880290002</v>
      </c>
      <c r="K14" s="653">
        <v>2.55407006988347E-3</v>
      </c>
      <c r="L14" s="565" t="s">
        <v>1187</v>
      </c>
      <c r="M14" s="656" t="s">
        <v>1187</v>
      </c>
    </row>
    <row r="15" spans="1:13" ht="24" customHeight="1">
      <c r="A15" s="651" t="s">
        <v>1491</v>
      </c>
      <c r="B15" s="652" t="s">
        <v>43</v>
      </c>
      <c r="C15" s="653" t="s">
        <v>43</v>
      </c>
      <c r="D15" s="652" t="s">
        <v>43</v>
      </c>
      <c r="E15" s="653" t="s">
        <v>43</v>
      </c>
      <c r="F15" s="654" t="s">
        <v>43</v>
      </c>
      <c r="G15" s="437" t="s">
        <v>43</v>
      </c>
      <c r="H15" s="652">
        <v>514.39484470000002</v>
      </c>
      <c r="I15" s="653">
        <v>3.4600393062605702E-6</v>
      </c>
      <c r="J15" s="652">
        <v>514.39484470000002</v>
      </c>
      <c r="K15" s="653">
        <v>3.3438243241000899E-6</v>
      </c>
      <c r="L15" s="565" t="s">
        <v>1491</v>
      </c>
      <c r="M15" s="656" t="s">
        <v>1491</v>
      </c>
    </row>
    <row r="16" spans="1:13" s="640" customFormat="1" ht="24" customHeight="1">
      <c r="A16" s="657" t="s">
        <v>1492</v>
      </c>
      <c r="B16" s="647">
        <v>9417.2134516999995</v>
      </c>
      <c r="C16" s="648">
        <v>5.0557782795327298E-3</v>
      </c>
      <c r="D16" s="647">
        <v>459817.50803640002</v>
      </c>
      <c r="E16" s="648">
        <v>0.13915788775528901</v>
      </c>
      <c r="F16" s="649">
        <v>469234.72148810001</v>
      </c>
      <c r="G16" s="648">
        <v>9.0814646857503095E-2</v>
      </c>
      <c r="H16" s="647">
        <v>60817438.580475897</v>
      </c>
      <c r="I16" s="648">
        <v>0.40908405316009699</v>
      </c>
      <c r="J16" s="647">
        <v>61286673.301964</v>
      </c>
      <c r="K16" s="648">
        <v>0.39839409558974298</v>
      </c>
      <c r="L16" s="979" t="s">
        <v>1492</v>
      </c>
      <c r="M16" s="658" t="s">
        <v>1492</v>
      </c>
    </row>
    <row r="17" spans="1:13" ht="30" customHeight="1">
      <c r="A17" s="659" t="s">
        <v>1493</v>
      </c>
      <c r="B17" s="647">
        <v>8400.9356716999991</v>
      </c>
      <c r="C17" s="653">
        <v>4.5101736638522598E-3</v>
      </c>
      <c r="D17" s="647">
        <v>200544.95060740001</v>
      </c>
      <c r="E17" s="653">
        <v>6.0692364337517402E-2</v>
      </c>
      <c r="F17" s="649">
        <v>208945.8862791</v>
      </c>
      <c r="G17" s="648">
        <v>4.0438923220744001E-2</v>
      </c>
      <c r="H17" s="647">
        <v>30267030.988472</v>
      </c>
      <c r="I17" s="648">
        <v>0.203588970579587</v>
      </c>
      <c r="J17" s="647">
        <v>30475976.874751098</v>
      </c>
      <c r="K17" s="648">
        <v>0.19810912536251599</v>
      </c>
      <c r="L17" s="980" t="s">
        <v>1493</v>
      </c>
      <c r="M17" s="656" t="s">
        <v>1494</v>
      </c>
    </row>
    <row r="18" spans="1:13" ht="24" customHeight="1">
      <c r="A18" s="655" t="s">
        <v>1495</v>
      </c>
      <c r="B18" s="652">
        <v>8400.9356716999991</v>
      </c>
      <c r="C18" s="653">
        <v>4.5101736638522598E-3</v>
      </c>
      <c r="D18" s="652">
        <v>35329.2474363</v>
      </c>
      <c r="E18" s="653">
        <v>1.0691944876597199E-2</v>
      </c>
      <c r="F18" s="654">
        <v>43730.183107999997</v>
      </c>
      <c r="G18" s="653">
        <v>8.4634426100705408E-3</v>
      </c>
      <c r="H18" s="652">
        <v>21179047.893427599</v>
      </c>
      <c r="I18" s="653">
        <v>0.14245931687587601</v>
      </c>
      <c r="J18" s="652">
        <v>21222778.076535601</v>
      </c>
      <c r="K18" s="653">
        <v>0.13795869513172401</v>
      </c>
      <c r="L18" s="565" t="s">
        <v>1495</v>
      </c>
      <c r="M18" s="660" t="s">
        <v>1495</v>
      </c>
    </row>
    <row r="19" spans="1:13" ht="24" customHeight="1">
      <c r="A19" s="655" t="s">
        <v>1192</v>
      </c>
      <c r="B19" s="652" t="s">
        <v>43</v>
      </c>
      <c r="C19" s="661" t="s">
        <v>43</v>
      </c>
      <c r="D19" s="662">
        <v>165215.7031711</v>
      </c>
      <c r="E19" s="663">
        <v>5.0000419460920202E-2</v>
      </c>
      <c r="F19" s="664">
        <v>165215.7031711</v>
      </c>
      <c r="G19" s="665">
        <v>3.1975480610673401E-2</v>
      </c>
      <c r="H19" s="652">
        <v>4009090.9764998001</v>
      </c>
      <c r="I19" s="653">
        <v>2.6966857277028002E-2</v>
      </c>
      <c r="J19" s="652">
        <v>4174306.6796709001</v>
      </c>
      <c r="K19" s="653">
        <v>2.7135085733368002E-2</v>
      </c>
      <c r="L19" s="565" t="s">
        <v>1192</v>
      </c>
      <c r="M19" s="660" t="s">
        <v>1192</v>
      </c>
    </row>
    <row r="20" spans="1:13" ht="24" customHeight="1">
      <c r="A20" s="655" t="s">
        <v>1496</v>
      </c>
      <c r="B20" s="652" t="s">
        <v>43</v>
      </c>
      <c r="C20" s="652" t="s">
        <v>43</v>
      </c>
      <c r="D20" s="652" t="s">
        <v>43</v>
      </c>
      <c r="E20" s="652" t="s">
        <v>43</v>
      </c>
      <c r="F20" s="654" t="s">
        <v>43</v>
      </c>
      <c r="G20" s="652" t="s">
        <v>43</v>
      </c>
      <c r="H20" s="652">
        <v>59674.370078599997</v>
      </c>
      <c r="I20" s="653">
        <v>4.01395286472426E-4</v>
      </c>
      <c r="J20" s="652">
        <v>59674.370078599997</v>
      </c>
      <c r="K20" s="653">
        <v>3.87913316492406E-4</v>
      </c>
      <c r="L20" s="565" t="s">
        <v>1496</v>
      </c>
      <c r="M20" s="660" t="s">
        <v>1496</v>
      </c>
    </row>
    <row r="21" spans="1:13" ht="24" customHeight="1">
      <c r="A21" s="655" t="s">
        <v>1497</v>
      </c>
      <c r="B21" s="652" t="s">
        <v>43</v>
      </c>
      <c r="C21" s="661" t="s">
        <v>43</v>
      </c>
      <c r="D21" s="652" t="s">
        <v>43</v>
      </c>
      <c r="E21" s="661" t="s">
        <v>43</v>
      </c>
      <c r="F21" s="654" t="s">
        <v>43</v>
      </c>
      <c r="G21" s="653" t="s">
        <v>43</v>
      </c>
      <c r="H21" s="652">
        <v>5019217.748466</v>
      </c>
      <c r="I21" s="653">
        <v>3.3761401140210603E-2</v>
      </c>
      <c r="J21" s="652">
        <v>5019217.748466</v>
      </c>
      <c r="K21" s="653">
        <v>3.2627431180932101E-2</v>
      </c>
      <c r="L21" s="565" t="s">
        <v>1497</v>
      </c>
      <c r="M21" s="660" t="s">
        <v>1497</v>
      </c>
    </row>
    <row r="22" spans="1:13" s="640" customFormat="1" ht="36.75" customHeight="1">
      <c r="A22" s="659" t="s">
        <v>1498</v>
      </c>
      <c r="B22" s="666">
        <v>1016.27778</v>
      </c>
      <c r="C22" s="667">
        <v>5.4560461568047198E-4</v>
      </c>
      <c r="D22" s="647">
        <v>259272.55742900001</v>
      </c>
      <c r="E22" s="668">
        <v>7.8465523417771396E-2</v>
      </c>
      <c r="F22" s="649">
        <v>260288.83520900001</v>
      </c>
      <c r="G22" s="648">
        <v>5.0375723636759101E-2</v>
      </c>
      <c r="H22" s="647">
        <v>30550407.592003901</v>
      </c>
      <c r="I22" s="648">
        <v>0.205495082580509</v>
      </c>
      <c r="J22" s="647">
        <v>30810696.427212901</v>
      </c>
      <c r="K22" s="648">
        <v>0.20028497022722599</v>
      </c>
      <c r="L22" s="980" t="s">
        <v>1498</v>
      </c>
      <c r="M22" s="669" t="s">
        <v>1499</v>
      </c>
    </row>
    <row r="23" spans="1:13" ht="24" customHeight="1">
      <c r="A23" s="655" t="s">
        <v>1495</v>
      </c>
      <c r="B23" s="662">
        <v>1016.27778</v>
      </c>
      <c r="C23" s="670">
        <v>5.4560461568047198E-4</v>
      </c>
      <c r="D23" s="652">
        <v>256415.6429067</v>
      </c>
      <c r="E23" s="671">
        <v>7.76009147774471E-2</v>
      </c>
      <c r="F23" s="672">
        <v>257431.9206867</v>
      </c>
      <c r="G23" s="653">
        <v>4.9822802739043E-2</v>
      </c>
      <c r="H23" s="673">
        <v>21919702.918372501</v>
      </c>
      <c r="I23" s="653">
        <v>0.14744127873862301</v>
      </c>
      <c r="J23" s="673">
        <v>22177134.8390592</v>
      </c>
      <c r="K23" s="653">
        <v>0.144162492446716</v>
      </c>
      <c r="L23" s="565" t="s">
        <v>1495</v>
      </c>
      <c r="M23" s="660" t="s">
        <v>1495</v>
      </c>
    </row>
    <row r="24" spans="1:13" ht="24" customHeight="1">
      <c r="A24" s="655" t="s">
        <v>1192</v>
      </c>
      <c r="B24" s="652" t="s">
        <v>43</v>
      </c>
      <c r="C24" s="661" t="s">
        <v>43</v>
      </c>
      <c r="D24" s="652">
        <v>2852.9401515999998</v>
      </c>
      <c r="E24" s="661">
        <v>8.6340584786406501E-4</v>
      </c>
      <c r="F24" s="672">
        <v>2852.9401515999998</v>
      </c>
      <c r="G24" s="653">
        <v>5.5215170682912905E-4</v>
      </c>
      <c r="H24" s="673">
        <v>4436803.4709291002</v>
      </c>
      <c r="I24" s="653">
        <v>2.9843834093090799E-2</v>
      </c>
      <c r="J24" s="673">
        <v>4439656.4110807003</v>
      </c>
      <c r="K24" s="653">
        <v>2.8859991990542899E-2</v>
      </c>
      <c r="L24" s="565" t="s">
        <v>1192</v>
      </c>
      <c r="M24" s="660" t="s">
        <v>1192</v>
      </c>
    </row>
    <row r="25" spans="1:13" ht="24" customHeight="1">
      <c r="A25" s="655" t="s">
        <v>1496</v>
      </c>
      <c r="B25" s="652" t="s">
        <v>43</v>
      </c>
      <c r="C25" s="652" t="s">
        <v>43</v>
      </c>
      <c r="D25" s="652" t="s">
        <v>43</v>
      </c>
      <c r="E25" s="652" t="s">
        <v>43</v>
      </c>
      <c r="F25" s="649" t="s">
        <v>43</v>
      </c>
      <c r="G25" s="647" t="s">
        <v>43</v>
      </c>
      <c r="H25" s="673">
        <v>41480.704276800003</v>
      </c>
      <c r="I25" s="653">
        <v>2.7901692392116401E-4</v>
      </c>
      <c r="J25" s="673">
        <v>41480.704276800003</v>
      </c>
      <c r="K25" s="653">
        <v>2.6964536944856001E-4</v>
      </c>
      <c r="L25" s="565" t="s">
        <v>1496</v>
      </c>
      <c r="M25" s="660" t="s">
        <v>1496</v>
      </c>
    </row>
    <row r="26" spans="1:13" ht="24" customHeight="1">
      <c r="A26" s="655" t="s">
        <v>1497</v>
      </c>
      <c r="B26" s="652" t="s">
        <v>43</v>
      </c>
      <c r="C26" s="661" t="s">
        <v>43</v>
      </c>
      <c r="D26" s="652">
        <v>3.9743707000000001</v>
      </c>
      <c r="E26" s="661">
        <v>1.2027924602747501E-6</v>
      </c>
      <c r="F26" s="654">
        <v>3.9743707000000001</v>
      </c>
      <c r="G26" s="663">
        <v>7.6919088693324804E-7</v>
      </c>
      <c r="H26" s="673">
        <v>4152420.4984255</v>
      </c>
      <c r="I26" s="653">
        <v>2.79309528248744E-2</v>
      </c>
      <c r="J26" s="673">
        <v>4152424.4727961998</v>
      </c>
      <c r="K26" s="653">
        <v>2.6992840420518301E-2</v>
      </c>
      <c r="L26" s="565" t="s">
        <v>1497</v>
      </c>
      <c r="M26" s="660" t="s">
        <v>1497</v>
      </c>
    </row>
    <row r="27" spans="1:13" s="640" customFormat="1" ht="24" customHeight="1">
      <c r="A27" s="657" t="s">
        <v>1500</v>
      </c>
      <c r="B27" s="647">
        <v>59894.816004499997</v>
      </c>
      <c r="C27" s="648">
        <v>3.2155468426543599E-2</v>
      </c>
      <c r="D27" s="647">
        <v>67658.665135000003</v>
      </c>
      <c r="E27" s="648">
        <v>2.0476029650840701E-2</v>
      </c>
      <c r="F27" s="649">
        <v>127553.4811395</v>
      </c>
      <c r="G27" s="648">
        <v>2.4686417723720499E-2</v>
      </c>
      <c r="H27" s="647">
        <v>12277131.2617187</v>
      </c>
      <c r="I27" s="648">
        <v>8.2581225631142202E-2</v>
      </c>
      <c r="J27" s="647">
        <v>12404684.742858199</v>
      </c>
      <c r="K27" s="648">
        <v>8.0636668511235701E-2</v>
      </c>
      <c r="L27" s="979" t="s">
        <v>1500</v>
      </c>
      <c r="M27" s="658" t="s">
        <v>1500</v>
      </c>
    </row>
    <row r="28" spans="1:13" ht="30" customHeight="1">
      <c r="A28" s="659" t="s">
        <v>1501</v>
      </c>
      <c r="B28" s="652" t="s">
        <v>43</v>
      </c>
      <c r="C28" s="653" t="s">
        <v>43</v>
      </c>
      <c r="D28" s="652" t="s">
        <v>43</v>
      </c>
      <c r="E28" s="653" t="s">
        <v>43</v>
      </c>
      <c r="F28" s="654" t="s">
        <v>43</v>
      </c>
      <c r="G28" s="653" t="s">
        <v>43</v>
      </c>
      <c r="H28" s="652">
        <v>3024447.7822658001</v>
      </c>
      <c r="I28" s="653">
        <v>2.0343726835900501E-2</v>
      </c>
      <c r="J28" s="652">
        <v>3024447.7822658001</v>
      </c>
      <c r="K28" s="653">
        <v>1.96604265488101E-2</v>
      </c>
      <c r="L28" s="980" t="s">
        <v>1501</v>
      </c>
      <c r="M28" s="656" t="s">
        <v>1502</v>
      </c>
    </row>
    <row r="29" spans="1:13" ht="30" customHeight="1">
      <c r="A29" s="659" t="s">
        <v>1503</v>
      </c>
      <c r="B29" s="652">
        <v>58426.029767799999</v>
      </c>
      <c r="C29" s="653">
        <v>3.1366927570920897E-2</v>
      </c>
      <c r="D29" s="652" t="s">
        <v>43</v>
      </c>
      <c r="E29" s="653" t="s">
        <v>43</v>
      </c>
      <c r="F29" s="654">
        <v>58426.029767799999</v>
      </c>
      <c r="G29" s="653">
        <v>1.1307644165422801E-2</v>
      </c>
      <c r="H29" s="652">
        <v>3670052.1897935001</v>
      </c>
      <c r="I29" s="653">
        <v>2.4686337671441998E-2</v>
      </c>
      <c r="J29" s="652">
        <v>3728478.2195612998</v>
      </c>
      <c r="K29" s="653">
        <v>2.42369772770906E-2</v>
      </c>
      <c r="L29" s="980" t="s">
        <v>1503</v>
      </c>
      <c r="M29" s="656" t="s">
        <v>1504</v>
      </c>
    </row>
    <row r="30" spans="1:13" ht="30" customHeight="1">
      <c r="A30" s="659" t="s">
        <v>1505</v>
      </c>
      <c r="B30" s="652" t="s">
        <v>43</v>
      </c>
      <c r="C30" s="653" t="s">
        <v>43</v>
      </c>
      <c r="D30" s="652" t="s">
        <v>43</v>
      </c>
      <c r="E30" s="653" t="s">
        <v>43</v>
      </c>
      <c r="F30" s="654" t="s">
        <v>43</v>
      </c>
      <c r="G30" s="653" t="s">
        <v>43</v>
      </c>
      <c r="H30" s="652">
        <v>474186.81382719998</v>
      </c>
      <c r="I30" s="653">
        <v>3.1895829269234801E-3</v>
      </c>
      <c r="J30" s="652">
        <v>474186.81382719998</v>
      </c>
      <c r="K30" s="653">
        <v>3.0824519696880802E-3</v>
      </c>
      <c r="L30" s="980" t="s">
        <v>1505</v>
      </c>
      <c r="M30" s="656" t="s">
        <v>1506</v>
      </c>
    </row>
    <row r="31" spans="1:13" ht="30" customHeight="1">
      <c r="A31" s="659" t="s">
        <v>1507</v>
      </c>
      <c r="B31" s="652" t="s">
        <v>43</v>
      </c>
      <c r="C31" s="653" t="s">
        <v>43</v>
      </c>
      <c r="D31" s="652" t="s">
        <v>43</v>
      </c>
      <c r="E31" s="653" t="s">
        <v>43</v>
      </c>
      <c r="F31" s="654" t="s">
        <v>43</v>
      </c>
      <c r="G31" s="653" t="s">
        <v>43</v>
      </c>
      <c r="H31" s="652">
        <v>1020659.1576736</v>
      </c>
      <c r="I31" s="653">
        <v>6.8653891854322004E-3</v>
      </c>
      <c r="J31" s="652">
        <v>1020659.1576736</v>
      </c>
      <c r="K31" s="653">
        <v>6.6347961166580696E-3</v>
      </c>
      <c r="L31" s="980" t="s">
        <v>1507</v>
      </c>
      <c r="M31" s="669" t="s">
        <v>1508</v>
      </c>
    </row>
    <row r="32" spans="1:13" ht="30" customHeight="1">
      <c r="A32" s="659" t="s">
        <v>1202</v>
      </c>
      <c r="B32" s="652" t="s">
        <v>43</v>
      </c>
      <c r="C32" s="653" t="s">
        <v>43</v>
      </c>
      <c r="D32" s="652" t="s">
        <v>43</v>
      </c>
      <c r="E32" s="653" t="s">
        <v>43</v>
      </c>
      <c r="F32" s="654" t="s">
        <v>43</v>
      </c>
      <c r="G32" s="653" t="s">
        <v>43</v>
      </c>
      <c r="H32" s="652">
        <v>730849.4084975</v>
      </c>
      <c r="I32" s="653">
        <v>4.9160051007770796E-3</v>
      </c>
      <c r="J32" s="652">
        <v>730849.4084975</v>
      </c>
      <c r="K32" s="653">
        <v>4.7508874837448398E-3</v>
      </c>
      <c r="L32" s="980" t="s">
        <v>1202</v>
      </c>
      <c r="M32" s="656" t="s">
        <v>1509</v>
      </c>
    </row>
    <row r="33" spans="1:13" ht="5.0999999999999996" customHeight="1">
      <c r="A33" s="674"/>
      <c r="B33" s="675"/>
      <c r="C33" s="676"/>
      <c r="D33" s="675"/>
      <c r="E33" s="676"/>
      <c r="F33" s="675"/>
      <c r="G33" s="676"/>
      <c r="H33" s="675"/>
      <c r="I33" s="677"/>
      <c r="J33" s="675"/>
      <c r="K33" s="677"/>
      <c r="L33" s="981"/>
      <c r="M33" s="656"/>
    </row>
    <row r="34" spans="1:13" ht="15">
      <c r="G34" s="563" t="s">
        <v>1483</v>
      </c>
      <c r="L34" s="563" t="s">
        <v>1510</v>
      </c>
    </row>
    <row r="35" spans="1:13" ht="15" customHeight="1">
      <c r="B35" s="640"/>
      <c r="C35" s="640"/>
      <c r="D35" s="640"/>
      <c r="E35" s="640"/>
      <c r="F35" s="640"/>
      <c r="G35" s="678"/>
      <c r="H35" s="639"/>
      <c r="I35" s="640"/>
      <c r="J35" s="640"/>
      <c r="K35" s="640"/>
      <c r="M35" s="640"/>
    </row>
    <row r="36" spans="1:13" ht="15" customHeight="1">
      <c r="B36" s="640"/>
      <c r="C36" s="640"/>
      <c r="D36" s="640"/>
      <c r="E36" s="640"/>
      <c r="F36" s="640"/>
      <c r="G36" s="678"/>
      <c r="H36" s="639"/>
      <c r="I36" s="640"/>
      <c r="J36" s="640"/>
      <c r="K36" s="640"/>
      <c r="L36" s="976"/>
    </row>
    <row r="37" spans="1:13" ht="15" customHeight="1">
      <c r="B37" s="640"/>
      <c r="C37" s="640"/>
      <c r="D37" s="640"/>
      <c r="E37" s="640"/>
      <c r="F37" s="640"/>
      <c r="G37" s="678"/>
      <c r="H37" s="641"/>
      <c r="I37" s="642"/>
      <c r="J37" s="642"/>
      <c r="K37" s="642"/>
    </row>
    <row r="38" spans="1:13" ht="12" customHeight="1">
      <c r="B38" s="640"/>
      <c r="C38" s="640"/>
      <c r="D38" s="640"/>
      <c r="E38" s="640"/>
      <c r="F38" s="640"/>
      <c r="G38" s="678"/>
      <c r="H38" s="679"/>
      <c r="I38" s="642"/>
      <c r="J38" s="642"/>
      <c r="K38" s="642"/>
      <c r="L38" s="643" t="s">
        <v>96</v>
      </c>
    </row>
    <row r="39" spans="1:13" ht="15" customHeight="1">
      <c r="A39" s="1135" t="s">
        <v>1485</v>
      </c>
      <c r="B39" s="1160" t="s">
        <v>1486</v>
      </c>
      <c r="C39" s="1161"/>
      <c r="D39" s="1161"/>
      <c r="E39" s="1161"/>
      <c r="F39" s="1161"/>
      <c r="G39" s="1161"/>
      <c r="H39" s="1162" t="s">
        <v>1487</v>
      </c>
      <c r="I39" s="1162"/>
      <c r="J39" s="1162"/>
      <c r="K39" s="1163"/>
      <c r="L39" s="1164" t="s">
        <v>1485</v>
      </c>
    </row>
    <row r="40" spans="1:13" ht="20.100000000000001" customHeight="1">
      <c r="A40" s="1136"/>
      <c r="B40" s="1158" t="s">
        <v>420</v>
      </c>
      <c r="C40" s="1167"/>
      <c r="D40" s="1167"/>
      <c r="E40" s="1167"/>
      <c r="F40" s="1167"/>
      <c r="G40" s="1159"/>
      <c r="H40" s="1168" t="s">
        <v>421</v>
      </c>
      <c r="I40" s="1156"/>
      <c r="J40" s="1168" t="s">
        <v>1463</v>
      </c>
      <c r="K40" s="1156"/>
      <c r="L40" s="1165"/>
      <c r="M40" s="1156" t="s">
        <v>1485</v>
      </c>
    </row>
    <row r="41" spans="1:13" ht="20.100000000000001" customHeight="1">
      <c r="A41" s="1136"/>
      <c r="B41" s="1158" t="s">
        <v>422</v>
      </c>
      <c r="C41" s="1159"/>
      <c r="D41" s="1158" t="s">
        <v>423</v>
      </c>
      <c r="E41" s="1159"/>
      <c r="F41" s="1158" t="s">
        <v>57</v>
      </c>
      <c r="G41" s="1159"/>
      <c r="H41" s="1169"/>
      <c r="I41" s="1170"/>
      <c r="J41" s="1169"/>
      <c r="K41" s="1170"/>
      <c r="L41" s="1165"/>
      <c r="M41" s="1157"/>
    </row>
    <row r="42" spans="1:13" ht="50.1" customHeight="1">
      <c r="A42" s="1136"/>
      <c r="B42" s="874" t="s">
        <v>5</v>
      </c>
      <c r="C42" s="873" t="s">
        <v>6</v>
      </c>
      <c r="D42" s="874" t="s">
        <v>5</v>
      </c>
      <c r="E42" s="873" t="s">
        <v>6</v>
      </c>
      <c r="F42" s="874" t="s">
        <v>5</v>
      </c>
      <c r="G42" s="873" t="s">
        <v>6</v>
      </c>
      <c r="H42" s="874" t="s">
        <v>5</v>
      </c>
      <c r="I42" s="873" t="s">
        <v>6</v>
      </c>
      <c r="J42" s="874" t="s">
        <v>5</v>
      </c>
      <c r="K42" s="873" t="s">
        <v>6</v>
      </c>
      <c r="L42" s="1165"/>
      <c r="M42" s="1157"/>
    </row>
    <row r="43" spans="1:13" ht="20.100000000000001" customHeight="1">
      <c r="A43" s="1137"/>
      <c r="B43" s="874" t="s">
        <v>8</v>
      </c>
      <c r="C43" s="874" t="s">
        <v>9</v>
      </c>
      <c r="D43" s="874" t="s">
        <v>10</v>
      </c>
      <c r="E43" s="874" t="s">
        <v>11</v>
      </c>
      <c r="F43" s="874" t="s">
        <v>1488</v>
      </c>
      <c r="G43" s="874" t="s">
        <v>13</v>
      </c>
      <c r="H43" s="874" t="s">
        <v>14</v>
      </c>
      <c r="I43" s="874" t="s">
        <v>15</v>
      </c>
      <c r="J43" s="874" t="s">
        <v>1489</v>
      </c>
      <c r="K43" s="874" t="s">
        <v>172</v>
      </c>
      <c r="L43" s="1166"/>
      <c r="M43" s="644"/>
    </row>
    <row r="44" spans="1:13" ht="5.0999999999999996" customHeight="1">
      <c r="A44" s="645"/>
      <c r="B44" s="645"/>
      <c r="C44" s="645"/>
      <c r="D44" s="645"/>
      <c r="E44" s="645"/>
      <c r="F44" s="645"/>
      <c r="G44" s="645"/>
      <c r="H44" s="645"/>
      <c r="I44" s="645"/>
      <c r="J44" s="645"/>
      <c r="K44" s="645"/>
      <c r="M44" s="645"/>
    </row>
    <row r="45" spans="1:13" ht="35.25" customHeight="1">
      <c r="A45" s="680" t="s">
        <v>1511</v>
      </c>
      <c r="B45" s="652">
        <v>1468.7862367</v>
      </c>
      <c r="C45" s="653">
        <v>7.8854085562263298E-4</v>
      </c>
      <c r="D45" s="652">
        <v>67658.665135000003</v>
      </c>
      <c r="E45" s="653">
        <v>2.0476029650840701E-2</v>
      </c>
      <c r="F45" s="654">
        <v>69127.451371699994</v>
      </c>
      <c r="G45" s="653">
        <v>1.3378773558297599E-2</v>
      </c>
      <c r="H45" s="652">
        <v>1483780.4839536999</v>
      </c>
      <c r="I45" s="653">
        <v>9.9805409195659594E-3</v>
      </c>
      <c r="J45" s="652">
        <v>1552907.9353254</v>
      </c>
      <c r="K45" s="653">
        <v>1.0094679953990399E-2</v>
      </c>
      <c r="L45" s="980" t="s">
        <v>1511</v>
      </c>
      <c r="M45" s="669" t="s">
        <v>1512</v>
      </c>
    </row>
    <row r="46" spans="1:13" s="640" customFormat="1" ht="24" customHeight="1">
      <c r="A46" s="659" t="s">
        <v>1513</v>
      </c>
      <c r="B46" s="647" t="s">
        <v>43</v>
      </c>
      <c r="C46" s="653" t="s">
        <v>43</v>
      </c>
      <c r="D46" s="647" t="s">
        <v>43</v>
      </c>
      <c r="E46" s="653" t="s">
        <v>43</v>
      </c>
      <c r="F46" s="649" t="s">
        <v>43</v>
      </c>
      <c r="G46" s="653" t="s">
        <v>43</v>
      </c>
      <c r="H46" s="652">
        <v>38434.2269027</v>
      </c>
      <c r="I46" s="653">
        <v>2.5852501664676801E-4</v>
      </c>
      <c r="J46" s="652">
        <v>38434.2269027</v>
      </c>
      <c r="K46" s="653">
        <v>2.4984173951078903E-4</v>
      </c>
      <c r="L46" s="980" t="s">
        <v>1513</v>
      </c>
      <c r="M46" s="669" t="s">
        <v>1513</v>
      </c>
    </row>
    <row r="47" spans="1:13" ht="24" customHeight="1">
      <c r="A47" s="651" t="s">
        <v>1514</v>
      </c>
      <c r="B47" s="652" t="s">
        <v>43</v>
      </c>
      <c r="C47" s="653" t="s">
        <v>43</v>
      </c>
      <c r="D47" s="652" t="s">
        <v>43</v>
      </c>
      <c r="E47" s="653" t="s">
        <v>43</v>
      </c>
      <c r="F47" s="654" t="s">
        <v>43</v>
      </c>
      <c r="G47" s="653" t="s">
        <v>43</v>
      </c>
      <c r="H47" s="652">
        <v>160.09152309999999</v>
      </c>
      <c r="I47" s="653">
        <v>1.0768439229755E-6</v>
      </c>
      <c r="J47" s="652">
        <v>160.09152309999999</v>
      </c>
      <c r="K47" s="653">
        <v>1.0406751438891499E-6</v>
      </c>
      <c r="L47" s="565" t="s">
        <v>1514</v>
      </c>
      <c r="M47" s="656" t="s">
        <v>1514</v>
      </c>
    </row>
    <row r="48" spans="1:13" ht="30" customHeight="1">
      <c r="A48" s="659" t="s">
        <v>1515</v>
      </c>
      <c r="B48" s="652" t="s">
        <v>43</v>
      </c>
      <c r="C48" s="653" t="s">
        <v>43</v>
      </c>
      <c r="D48" s="652" t="s">
        <v>43</v>
      </c>
      <c r="E48" s="653" t="s">
        <v>43</v>
      </c>
      <c r="F48" s="654" t="s">
        <v>43</v>
      </c>
      <c r="G48" s="653" t="s">
        <v>43</v>
      </c>
      <c r="H48" s="652">
        <v>1829085.6699580001</v>
      </c>
      <c r="I48" s="653">
        <v>1.23032110017813E-2</v>
      </c>
      <c r="J48" s="652">
        <v>1829085.6699580001</v>
      </c>
      <c r="K48" s="653">
        <v>1.1889973659505599E-2</v>
      </c>
      <c r="L48" s="980" t="s">
        <v>1515</v>
      </c>
      <c r="M48" s="656" t="s">
        <v>1516</v>
      </c>
    </row>
    <row r="49" spans="1:13" s="640" customFormat="1" ht="24" customHeight="1">
      <c r="A49" s="651" t="s">
        <v>1517</v>
      </c>
      <c r="B49" s="652" t="s">
        <v>43</v>
      </c>
      <c r="C49" s="653" t="s">
        <v>43</v>
      </c>
      <c r="D49" s="652" t="s">
        <v>43</v>
      </c>
      <c r="E49" s="653" t="s">
        <v>43</v>
      </c>
      <c r="F49" s="672" t="s">
        <v>43</v>
      </c>
      <c r="G49" s="653" t="s">
        <v>43</v>
      </c>
      <c r="H49" s="652">
        <v>5475.4373236000001</v>
      </c>
      <c r="I49" s="653">
        <v>3.6830128749970603E-5</v>
      </c>
      <c r="J49" s="652">
        <v>5475.4373236000001</v>
      </c>
      <c r="K49" s="653">
        <v>3.5593087093275798E-5</v>
      </c>
      <c r="L49" s="565" t="s">
        <v>1517</v>
      </c>
      <c r="M49" s="656" t="s">
        <v>1518</v>
      </c>
    </row>
    <row r="50" spans="1:13" ht="24" customHeight="1">
      <c r="A50" s="659" t="s">
        <v>1208</v>
      </c>
      <c r="B50" s="652" t="s">
        <v>43</v>
      </c>
      <c r="C50" s="653" t="s">
        <v>43</v>
      </c>
      <c r="D50" s="652" t="s">
        <v>43</v>
      </c>
      <c r="E50" s="653" t="s">
        <v>43</v>
      </c>
      <c r="F50" s="654" t="s">
        <v>43</v>
      </c>
      <c r="G50" s="653" t="s">
        <v>43</v>
      </c>
      <c r="H50" s="652" t="s">
        <v>43</v>
      </c>
      <c r="I50" s="653" t="s">
        <v>43</v>
      </c>
      <c r="J50" s="652" t="s">
        <v>43</v>
      </c>
      <c r="K50" s="653" t="s">
        <v>43</v>
      </c>
      <c r="L50" s="980" t="s">
        <v>1208</v>
      </c>
      <c r="M50" s="669" t="s">
        <v>1208</v>
      </c>
    </row>
    <row r="51" spans="1:13" s="640" customFormat="1" ht="24" customHeight="1">
      <c r="A51" s="657" t="s">
        <v>1519</v>
      </c>
      <c r="B51" s="647">
        <v>184.11219</v>
      </c>
      <c r="C51" s="648">
        <v>9.8843507792761197E-5</v>
      </c>
      <c r="D51" s="647">
        <v>464692.3324291</v>
      </c>
      <c r="E51" s="648">
        <v>0.140633191008884</v>
      </c>
      <c r="F51" s="649">
        <v>464876.44461910002</v>
      </c>
      <c r="G51" s="648">
        <v>8.9971155622433602E-2</v>
      </c>
      <c r="H51" s="647">
        <v>658258.31622349995</v>
      </c>
      <c r="I51" s="648">
        <v>4.4277264270300501E-3</v>
      </c>
      <c r="J51" s="647">
        <v>1123134.7608425999</v>
      </c>
      <c r="K51" s="648">
        <v>7.3009389017848697E-3</v>
      </c>
      <c r="L51" s="979" t="s">
        <v>1519</v>
      </c>
      <c r="M51" s="658" t="s">
        <v>1519</v>
      </c>
    </row>
    <row r="52" spans="1:13" ht="40.5" customHeight="1">
      <c r="A52" s="659" t="s">
        <v>1520</v>
      </c>
      <c r="B52" s="652">
        <v>184.11219</v>
      </c>
      <c r="C52" s="653">
        <v>9.8843507792761197E-5</v>
      </c>
      <c r="D52" s="652">
        <v>40.200069999999997</v>
      </c>
      <c r="E52" s="653">
        <v>1.21660370278287E-5</v>
      </c>
      <c r="F52" s="654">
        <v>224.31226000000001</v>
      </c>
      <c r="G52" s="653">
        <v>4.3412897095734297E-5</v>
      </c>
      <c r="H52" s="652">
        <v>376854.53740740003</v>
      </c>
      <c r="I52" s="653">
        <v>2.5348844872905198E-3</v>
      </c>
      <c r="J52" s="652">
        <v>377078.84966740001</v>
      </c>
      <c r="K52" s="653">
        <v>2.4512015285784801E-3</v>
      </c>
      <c r="L52" s="980" t="s">
        <v>1520</v>
      </c>
      <c r="M52" s="669" t="s">
        <v>1521</v>
      </c>
    </row>
    <row r="53" spans="1:13" ht="30" customHeight="1">
      <c r="A53" s="659" t="s">
        <v>1211</v>
      </c>
      <c r="B53" s="652" t="s">
        <v>43</v>
      </c>
      <c r="C53" s="653" t="s">
        <v>43</v>
      </c>
      <c r="D53" s="652" t="s">
        <v>43</v>
      </c>
      <c r="E53" s="653" t="s">
        <v>43</v>
      </c>
      <c r="F53" s="654" t="s">
        <v>43</v>
      </c>
      <c r="G53" s="653" t="s">
        <v>43</v>
      </c>
      <c r="H53" s="652">
        <v>205456.18050610001</v>
      </c>
      <c r="I53" s="653">
        <v>1.3819859735955699E-3</v>
      </c>
      <c r="J53" s="652">
        <v>205456.18050610001</v>
      </c>
      <c r="K53" s="653">
        <v>1.3355681554578301E-3</v>
      </c>
      <c r="L53" s="980" t="s">
        <v>1211</v>
      </c>
      <c r="M53" s="669" t="s">
        <v>1522</v>
      </c>
    </row>
    <row r="54" spans="1:13" s="640" customFormat="1" ht="24" customHeight="1">
      <c r="A54" s="659" t="s">
        <v>1212</v>
      </c>
      <c r="B54" s="647" t="s">
        <v>43</v>
      </c>
      <c r="C54" s="653" t="s">
        <v>43</v>
      </c>
      <c r="D54" s="647">
        <v>464652.13235909998</v>
      </c>
      <c r="E54" s="653">
        <v>0.140621024971856</v>
      </c>
      <c r="F54" s="649">
        <v>464652.13235909998</v>
      </c>
      <c r="G54" s="653">
        <v>8.9927742725337906E-2</v>
      </c>
      <c r="H54" s="652">
        <v>75947.598310000001</v>
      </c>
      <c r="I54" s="653">
        <v>5.1085596614395602E-4</v>
      </c>
      <c r="J54" s="652">
        <v>540599.73066909995</v>
      </c>
      <c r="K54" s="653">
        <v>3.5141692177485602E-3</v>
      </c>
      <c r="L54" s="980" t="s">
        <v>1212</v>
      </c>
      <c r="M54" s="669" t="s">
        <v>1212</v>
      </c>
    </row>
    <row r="55" spans="1:13" ht="24" customHeight="1">
      <c r="A55" s="657" t="s">
        <v>1213</v>
      </c>
      <c r="B55" s="647">
        <v>1750685.1860156001</v>
      </c>
      <c r="C55" s="648">
        <v>0.93988271404845303</v>
      </c>
      <c r="D55" s="647">
        <v>1393520.3895616999</v>
      </c>
      <c r="E55" s="648">
        <v>0.42173112281749497</v>
      </c>
      <c r="F55" s="649">
        <v>3144205.5755773</v>
      </c>
      <c r="G55" s="648">
        <v>0.60852257072516303</v>
      </c>
      <c r="H55" s="647">
        <v>49898883.809963301</v>
      </c>
      <c r="I55" s="648">
        <v>0.33564119294720801</v>
      </c>
      <c r="J55" s="647">
        <v>53043089.385540597</v>
      </c>
      <c r="K55" s="648">
        <v>0.34480666814658301</v>
      </c>
      <c r="L55" s="979" t="s">
        <v>1213</v>
      </c>
      <c r="M55" s="658" t="s">
        <v>1213</v>
      </c>
    </row>
    <row r="56" spans="1:13" s="640" customFormat="1" ht="30" customHeight="1">
      <c r="A56" s="659" t="s">
        <v>1523</v>
      </c>
      <c r="B56" s="652" t="s">
        <v>43</v>
      </c>
      <c r="C56" s="653" t="s">
        <v>43</v>
      </c>
      <c r="D56" s="652" t="s">
        <v>43</v>
      </c>
      <c r="E56" s="653" t="s">
        <v>43</v>
      </c>
      <c r="F56" s="654" t="s">
        <v>43</v>
      </c>
      <c r="G56" s="653" t="s">
        <v>43</v>
      </c>
      <c r="H56" s="652">
        <v>29470061.277498402</v>
      </c>
      <c r="I56" s="653">
        <v>0.198228212099443</v>
      </c>
      <c r="J56" s="652">
        <v>29470061.277498402</v>
      </c>
      <c r="K56" s="653">
        <v>0.191570169778607</v>
      </c>
      <c r="L56" s="980" t="s">
        <v>1523</v>
      </c>
      <c r="M56" s="669" t="s">
        <v>1524</v>
      </c>
    </row>
    <row r="57" spans="1:13" ht="24" customHeight="1">
      <c r="A57" s="659" t="s">
        <v>1525</v>
      </c>
      <c r="B57" s="652">
        <v>94051.914279100005</v>
      </c>
      <c r="C57" s="653">
        <v>5.0493240680969199E-2</v>
      </c>
      <c r="D57" s="681">
        <v>90762.036032499993</v>
      </c>
      <c r="E57" s="653">
        <v>2.7467969361558701E-2</v>
      </c>
      <c r="F57" s="654">
        <v>184813.9503116</v>
      </c>
      <c r="G57" s="653">
        <v>3.5768481877600601E-2</v>
      </c>
      <c r="H57" s="652" t="s">
        <v>43</v>
      </c>
      <c r="I57" s="653" t="s">
        <v>43</v>
      </c>
      <c r="J57" s="652">
        <v>184813.9503116</v>
      </c>
      <c r="K57" s="653">
        <v>1.2013833125512101E-3</v>
      </c>
      <c r="L57" s="980" t="s">
        <v>1525</v>
      </c>
      <c r="M57" s="669" t="s">
        <v>1525</v>
      </c>
    </row>
    <row r="58" spans="1:13" ht="24" customHeight="1">
      <c r="A58" s="659" t="s">
        <v>1526</v>
      </c>
      <c r="B58" s="652" t="s">
        <v>43</v>
      </c>
      <c r="C58" s="653" t="s">
        <v>43</v>
      </c>
      <c r="D58" s="652" t="s">
        <v>43</v>
      </c>
      <c r="E58" s="653" t="s">
        <v>43</v>
      </c>
      <c r="F58" s="654" t="s">
        <v>43</v>
      </c>
      <c r="G58" s="653" t="s">
        <v>43</v>
      </c>
      <c r="H58" s="652">
        <v>7175826.1323119998</v>
      </c>
      <c r="I58" s="653">
        <v>4.8267669725911698E-2</v>
      </c>
      <c r="J58" s="652">
        <v>7175826.1323119998</v>
      </c>
      <c r="K58" s="653">
        <v>4.66464666470984E-2</v>
      </c>
      <c r="L58" s="980" t="s">
        <v>1526</v>
      </c>
      <c r="M58" s="669" t="s">
        <v>1527</v>
      </c>
    </row>
    <row r="59" spans="1:13" ht="18.75" customHeight="1">
      <c r="A59" s="651" t="s">
        <v>1528</v>
      </c>
      <c r="B59" s="652">
        <v>1656633.2717365001</v>
      </c>
      <c r="C59" s="653">
        <v>0.88938947336748397</v>
      </c>
      <c r="D59" s="652">
        <v>1274848.2392531999</v>
      </c>
      <c r="E59" s="653">
        <v>0.38581651433981601</v>
      </c>
      <c r="F59" s="654">
        <v>2931481.5109897</v>
      </c>
      <c r="G59" s="653">
        <v>0.56735242725762502</v>
      </c>
      <c r="H59" s="652">
        <v>12715614.633501999</v>
      </c>
      <c r="I59" s="653">
        <v>8.5530651966075094E-2</v>
      </c>
      <c r="J59" s="652">
        <v>15647096.1444917</v>
      </c>
      <c r="K59" s="653">
        <v>0.101713967837291</v>
      </c>
      <c r="L59" s="565" t="s">
        <v>1528</v>
      </c>
      <c r="M59" s="656" t="s">
        <v>1529</v>
      </c>
    </row>
    <row r="60" spans="1:13" ht="24.75" customHeight="1">
      <c r="A60" s="651" t="s">
        <v>1530</v>
      </c>
      <c r="B60" s="652" t="s">
        <v>43</v>
      </c>
      <c r="C60" s="653" t="s">
        <v>43</v>
      </c>
      <c r="D60" s="652">
        <v>27910.114276</v>
      </c>
      <c r="E60" s="653">
        <v>8.4466391161195902E-3</v>
      </c>
      <c r="F60" s="654">
        <v>27910.114276</v>
      </c>
      <c r="G60" s="653">
        <v>5.40166158993794E-3</v>
      </c>
      <c r="H60" s="652">
        <v>36966.845962899999</v>
      </c>
      <c r="I60" s="653">
        <v>2.4865478606168803E-4</v>
      </c>
      <c r="J60" s="652">
        <v>64876.960238899999</v>
      </c>
      <c r="K60" s="653">
        <v>4.2173276026323298E-4</v>
      </c>
      <c r="L60" s="565" t="s">
        <v>1530</v>
      </c>
      <c r="M60" s="656" t="s">
        <v>1530</v>
      </c>
    </row>
    <row r="61" spans="1:13" ht="18.75" customHeight="1">
      <c r="A61" s="651" t="s">
        <v>1531</v>
      </c>
      <c r="B61" s="652" t="s">
        <v>43</v>
      </c>
      <c r="C61" s="653" t="s">
        <v>43</v>
      </c>
      <c r="D61" s="652" t="s">
        <v>43</v>
      </c>
      <c r="E61" s="653" t="s">
        <v>43</v>
      </c>
      <c r="F61" s="654" t="s">
        <v>43</v>
      </c>
      <c r="G61" s="653" t="s">
        <v>43</v>
      </c>
      <c r="H61" s="652">
        <v>500414.92068799998</v>
      </c>
      <c r="I61" s="653">
        <v>3.3660043697163102E-3</v>
      </c>
      <c r="J61" s="652">
        <v>500414.92068799998</v>
      </c>
      <c r="K61" s="653">
        <v>3.25294781077177E-3</v>
      </c>
      <c r="L61" s="565" t="s">
        <v>1531</v>
      </c>
      <c r="M61" s="656" t="s">
        <v>1531</v>
      </c>
    </row>
    <row r="62" spans="1:13" ht="24" customHeight="1">
      <c r="A62" s="657" t="s">
        <v>1255</v>
      </c>
      <c r="B62" s="666">
        <v>41126.025239900002</v>
      </c>
      <c r="C62" s="682">
        <v>2.2079149654812901E-2</v>
      </c>
      <c r="D62" s="666">
        <v>34105.321629899998</v>
      </c>
      <c r="E62" s="682">
        <v>1.0321539385264001E-2</v>
      </c>
      <c r="F62" s="683">
        <v>75231.346869800007</v>
      </c>
      <c r="G62" s="682">
        <v>1.45601079496596E-2</v>
      </c>
      <c r="H62" s="647">
        <v>3322727.3246312002</v>
      </c>
      <c r="I62" s="648">
        <v>2.2350082365065301E-2</v>
      </c>
      <c r="J62" s="647">
        <v>3397958.6715009999</v>
      </c>
      <c r="K62" s="648">
        <v>2.2088434546186801E-2</v>
      </c>
      <c r="L62" s="979" t="s">
        <v>1255</v>
      </c>
      <c r="M62" s="658" t="s">
        <v>1532</v>
      </c>
    </row>
    <row r="63" spans="1:13" ht="24" customHeight="1">
      <c r="A63" s="657" t="s">
        <v>1533</v>
      </c>
      <c r="B63" s="647" t="s">
        <v>43</v>
      </c>
      <c r="C63" s="648" t="s">
        <v>43</v>
      </c>
      <c r="D63" s="647" t="s">
        <v>43</v>
      </c>
      <c r="E63" s="648" t="s">
        <v>43</v>
      </c>
      <c r="F63" s="649" t="s">
        <v>43</v>
      </c>
      <c r="G63" s="648" t="s">
        <v>43</v>
      </c>
      <c r="H63" s="647">
        <v>13285398.0869611</v>
      </c>
      <c r="I63" s="648">
        <v>8.9363258698701195E-2</v>
      </c>
      <c r="J63" s="647">
        <v>13285398.0869611</v>
      </c>
      <c r="K63" s="648">
        <v>8.6361746693713104E-2</v>
      </c>
      <c r="L63" s="979" t="s">
        <v>1533</v>
      </c>
      <c r="M63" s="658" t="s">
        <v>1534</v>
      </c>
    </row>
    <row r="64" spans="1:13" s="640" customFormat="1" ht="24" customHeight="1">
      <c r="A64" s="657" t="s">
        <v>1535</v>
      </c>
      <c r="B64" s="647">
        <v>1356.1048341000001</v>
      </c>
      <c r="C64" s="648">
        <v>7.2804608286482502E-4</v>
      </c>
      <c r="D64" s="647">
        <v>555916.64200330002</v>
      </c>
      <c r="E64" s="648">
        <v>0.16824106154537399</v>
      </c>
      <c r="F64" s="649">
        <v>557272.74683740002</v>
      </c>
      <c r="G64" s="648">
        <v>0.107853330944591</v>
      </c>
      <c r="H64" s="647">
        <v>1044182.3719565</v>
      </c>
      <c r="I64" s="648">
        <v>7.0236163661028996E-3</v>
      </c>
      <c r="J64" s="647">
        <v>1601455.1187938999</v>
      </c>
      <c r="K64" s="648">
        <v>1.0410260980163399E-2</v>
      </c>
      <c r="L64" s="979" t="s">
        <v>1535</v>
      </c>
      <c r="M64" s="658" t="s">
        <v>1535</v>
      </c>
    </row>
    <row r="65" spans="1:13" s="640" customFormat="1" ht="9.75" customHeight="1">
      <c r="A65" s="657"/>
      <c r="B65" s="684"/>
      <c r="C65" s="648"/>
      <c r="D65" s="684"/>
      <c r="E65" s="648"/>
      <c r="F65" s="684"/>
      <c r="G65" s="648"/>
      <c r="H65" s="684"/>
      <c r="I65" s="648"/>
      <c r="J65" s="684"/>
      <c r="K65" s="648"/>
      <c r="L65" s="979"/>
      <c r="M65" s="658"/>
    </row>
    <row r="66" spans="1:13" ht="30" customHeight="1">
      <c r="A66" s="685" t="s">
        <v>1536</v>
      </c>
      <c r="B66" s="686">
        <v>1862663.4577358</v>
      </c>
      <c r="C66" s="687">
        <v>1</v>
      </c>
      <c r="D66" s="686">
        <v>3304286.3430422</v>
      </c>
      <c r="E66" s="687">
        <v>1</v>
      </c>
      <c r="F66" s="686">
        <v>5166949.8007779997</v>
      </c>
      <c r="G66" s="687">
        <v>1</v>
      </c>
      <c r="H66" s="686">
        <v>148667341.37073499</v>
      </c>
      <c r="I66" s="687">
        <v>1</v>
      </c>
      <c r="J66" s="686">
        <v>153834291.17151299</v>
      </c>
      <c r="K66" s="687">
        <v>1</v>
      </c>
      <c r="L66" s="582" t="s">
        <v>1536</v>
      </c>
      <c r="M66" s="688" t="s">
        <v>1537</v>
      </c>
    </row>
    <row r="67" spans="1:13" ht="12.75">
      <c r="A67" s="584" t="s">
        <v>40</v>
      </c>
    </row>
    <row r="68" spans="1:13" ht="12.75">
      <c r="A68" s="588" t="s">
        <v>1446</v>
      </c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3" ht="15">
      <c r="A69" s="591" t="s">
        <v>1447</v>
      </c>
      <c r="B69" s="689"/>
      <c r="C69" s="689"/>
      <c r="D69" s="689"/>
      <c r="E69" s="689"/>
      <c r="F69" s="689"/>
      <c r="G69" s="689"/>
      <c r="H69" s="689"/>
      <c r="I69" s="689"/>
      <c r="J69" s="689"/>
    </row>
    <row r="73" spans="1:13">
      <c r="B73" s="689"/>
      <c r="C73" s="689"/>
      <c r="D73" s="689"/>
      <c r="E73" s="689"/>
      <c r="F73" s="689"/>
    </row>
    <row r="89" ht="12.75" customHeight="1"/>
    <row r="92" ht="23.25" customHeight="1"/>
    <row r="93" ht="34.5" customHeight="1"/>
    <row r="98" ht="45.75" customHeight="1"/>
    <row r="103" ht="23.25" customHeight="1"/>
    <row r="104" ht="34.5" customHeight="1"/>
    <row r="105" ht="34.5" customHeight="1"/>
    <row r="106" ht="45.75" customHeight="1"/>
    <row r="108" ht="57" customHeight="1"/>
    <row r="110" ht="34.5" customHeight="1"/>
    <row r="114" ht="45.75" customHeight="1"/>
    <row r="115" ht="34.5" customHeight="1"/>
    <row r="116" ht="34.5" customHeight="1"/>
    <row r="117" ht="45.75" customHeight="1"/>
    <row r="118" ht="68.25" customHeight="1"/>
    <row r="119" ht="34.5" customHeight="1"/>
    <row r="120" ht="45.75" customHeight="1"/>
    <row r="121" ht="34.5" customHeight="1"/>
    <row r="122" ht="45.75" customHeight="1"/>
    <row r="123" ht="34.5" customHeight="1"/>
    <row r="124" ht="34.5" customHeight="1"/>
    <row r="125" ht="34.5" customHeight="1"/>
    <row r="126" ht="45.75" customHeight="1"/>
    <row r="127" ht="23.25" customHeight="1"/>
    <row r="128" ht="57" customHeight="1"/>
    <row r="129" ht="23.25" customHeight="1"/>
    <row r="130" ht="23.25" customHeight="1"/>
    <row r="132" ht="34.5" customHeight="1"/>
    <row r="140" ht="12.75" customHeight="1"/>
    <row r="143" ht="34.5" customHeight="1"/>
    <row r="144" ht="23.25" customHeight="1"/>
    <row r="145" ht="57" customHeight="1"/>
    <row r="146" ht="45.75" customHeight="1"/>
    <row r="152" ht="113.25" customHeight="1"/>
    <row r="154" ht="34.5" customHeight="1"/>
    <row r="155" ht="45.75" customHeight="1"/>
    <row r="156" ht="12.75" customHeight="1"/>
  </sheetData>
  <mergeCells count="25">
    <mergeCell ref="A2:G2"/>
    <mergeCell ref="A3:G3"/>
    <mergeCell ref="A4:G4"/>
    <mergeCell ref="A6:A10"/>
    <mergeCell ref="B6:G6"/>
    <mergeCell ref="L6:L10"/>
    <mergeCell ref="B7:G7"/>
    <mergeCell ref="H7:I8"/>
    <mergeCell ref="J7:K8"/>
    <mergeCell ref="M7:M9"/>
    <mergeCell ref="B8:C8"/>
    <mergeCell ref="D8:E8"/>
    <mergeCell ref="F8:G8"/>
    <mergeCell ref="H6:K6"/>
    <mergeCell ref="M40:M42"/>
    <mergeCell ref="B41:C41"/>
    <mergeCell ref="D41:E41"/>
    <mergeCell ref="F41:G41"/>
    <mergeCell ref="A39:A43"/>
    <mergeCell ref="B39:G39"/>
    <mergeCell ref="H39:K39"/>
    <mergeCell ref="L39:L43"/>
    <mergeCell ref="B40:G40"/>
    <mergeCell ref="H40:I41"/>
    <mergeCell ref="J40:K41"/>
  </mergeCells>
  <pageMargins left="0.44" right="0.28999999999999998" top="0.75" bottom="1.05" header="0.5" footer="0.73"/>
  <pageSetup paperSize="9" scale="90" firstPageNumber="206" pageOrder="overThenDown" orientation="portrait" r:id="rId1"/>
  <headerFooter>
    <oddFooter>&amp;C&amp;"-,Regular"&amp;10&amp;P</oddFooter>
  </headerFooter>
  <rowBreaks count="1" manualBreakCount="1">
    <brk id="33" max="16383" man="1"/>
  </rowBreaks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>
  <dimension ref="A1:M156"/>
  <sheetViews>
    <sheetView tabSelected="1" view="pageBreakPreview" zoomScale="98" zoomScaleSheetLayoutView="98" workbookViewId="0">
      <selection activeCell="A99" sqref="A99:A102"/>
    </sheetView>
  </sheetViews>
  <sheetFormatPr defaultColWidth="8.85546875" defaultRowHeight="12"/>
  <cols>
    <col min="1" max="1" width="38.5703125" style="638" customWidth="1"/>
    <col min="2" max="2" width="11" style="638" customWidth="1"/>
    <col min="3" max="3" width="9.85546875" style="638" customWidth="1"/>
    <col min="4" max="4" width="14.7109375" style="638" customWidth="1"/>
    <col min="5" max="5" width="8.28515625" style="638" customWidth="1"/>
    <col min="6" max="6" width="11" style="638" customWidth="1"/>
    <col min="7" max="7" width="9.140625" style="638" customWidth="1"/>
    <col min="8" max="8" width="15.85546875" style="638" customWidth="1"/>
    <col min="9" max="9" width="11" style="638" customWidth="1"/>
    <col min="10" max="10" width="15" style="638" customWidth="1"/>
    <col min="11" max="11" width="17.140625" style="638" customWidth="1"/>
    <col min="12" max="12" width="42.5703125" style="643" customWidth="1"/>
    <col min="13" max="13" width="47.85546875" style="638" hidden="1" customWidth="1"/>
    <col min="14" max="230" width="10.28515625" style="638" customWidth="1"/>
    <col min="231" max="231" width="38.5703125" style="638" customWidth="1"/>
    <col min="232" max="232" width="8.7109375" style="638" customWidth="1"/>
    <col min="233" max="233" width="9.85546875" style="638" customWidth="1"/>
    <col min="234" max="234" width="8.85546875" style="638" customWidth="1"/>
    <col min="235" max="235" width="9.85546875" style="638" customWidth="1"/>
    <col min="236" max="16384" width="8.85546875" style="638"/>
  </cols>
  <sheetData>
    <row r="1" spans="1:13" ht="15">
      <c r="L1" s="563" t="s">
        <v>1538</v>
      </c>
    </row>
    <row r="2" spans="1:13" ht="15" customHeight="1">
      <c r="A2" s="1134" t="s">
        <v>1539</v>
      </c>
      <c r="B2" s="1134"/>
      <c r="C2" s="1134"/>
      <c r="D2" s="1134"/>
      <c r="E2" s="1134"/>
      <c r="F2" s="1134"/>
      <c r="G2" s="1134"/>
      <c r="H2" s="639"/>
      <c r="I2" s="640"/>
      <c r="J2" s="640"/>
      <c r="K2" s="640"/>
      <c r="M2" s="640"/>
    </row>
    <row r="3" spans="1:13" ht="15" customHeight="1">
      <c r="A3" s="1134" t="s">
        <v>45</v>
      </c>
      <c r="B3" s="1134"/>
      <c r="C3" s="1134"/>
      <c r="D3" s="1134"/>
      <c r="E3" s="1134"/>
      <c r="F3" s="1134"/>
      <c r="G3" s="1134"/>
      <c r="H3" s="639"/>
      <c r="I3" s="640"/>
      <c r="J3" s="640"/>
      <c r="K3" s="640"/>
      <c r="L3" s="976"/>
    </row>
    <row r="4" spans="1:13" ht="15" customHeight="1">
      <c r="A4" s="1134" t="s">
        <v>1</v>
      </c>
      <c r="B4" s="1134"/>
      <c r="C4" s="1134"/>
      <c r="D4" s="1134"/>
      <c r="E4" s="1134"/>
      <c r="F4" s="1134"/>
      <c r="G4" s="1134"/>
      <c r="H4" s="641"/>
      <c r="I4" s="642"/>
      <c r="J4" s="642"/>
      <c r="K4" s="642"/>
      <c r="L4" s="977"/>
    </row>
    <row r="5" spans="1:13" ht="15" customHeight="1">
      <c r="L5" s="643" t="s">
        <v>96</v>
      </c>
    </row>
    <row r="6" spans="1:13" ht="15" customHeight="1">
      <c r="A6" s="1135" t="s">
        <v>1485</v>
      </c>
      <c r="B6" s="1160" t="s">
        <v>1486</v>
      </c>
      <c r="C6" s="1161"/>
      <c r="D6" s="1161"/>
      <c r="E6" s="1161"/>
      <c r="F6" s="1161"/>
      <c r="G6" s="1161"/>
      <c r="H6" s="1162" t="s">
        <v>1487</v>
      </c>
      <c r="I6" s="1162"/>
      <c r="J6" s="1162"/>
      <c r="K6" s="1163"/>
      <c r="L6" s="1164" t="s">
        <v>1485</v>
      </c>
    </row>
    <row r="7" spans="1:13" ht="20.100000000000001" customHeight="1">
      <c r="A7" s="1136"/>
      <c r="B7" s="1145" t="s">
        <v>420</v>
      </c>
      <c r="C7" s="1145"/>
      <c r="D7" s="1145"/>
      <c r="E7" s="1145"/>
      <c r="F7" s="1145"/>
      <c r="G7" s="1145"/>
      <c r="H7" s="1145" t="s">
        <v>421</v>
      </c>
      <c r="I7" s="1145"/>
      <c r="J7" s="1145" t="s">
        <v>1463</v>
      </c>
      <c r="K7" s="1145"/>
      <c r="L7" s="1165"/>
      <c r="M7" s="1156" t="s">
        <v>1485</v>
      </c>
    </row>
    <row r="8" spans="1:13" ht="20.100000000000001" customHeight="1">
      <c r="A8" s="1136"/>
      <c r="B8" s="1145" t="s">
        <v>422</v>
      </c>
      <c r="C8" s="1145"/>
      <c r="D8" s="1145" t="s">
        <v>423</v>
      </c>
      <c r="E8" s="1145"/>
      <c r="F8" s="1145" t="s">
        <v>57</v>
      </c>
      <c r="G8" s="1145"/>
      <c r="H8" s="1145"/>
      <c r="I8" s="1145"/>
      <c r="J8" s="1145"/>
      <c r="K8" s="1145"/>
      <c r="L8" s="1165"/>
      <c r="M8" s="1157"/>
    </row>
    <row r="9" spans="1:13" ht="50.1" customHeight="1">
      <c r="A9" s="1136"/>
      <c r="B9" s="874" t="s">
        <v>5</v>
      </c>
      <c r="C9" s="873" t="s">
        <v>6</v>
      </c>
      <c r="D9" s="874" t="s">
        <v>5</v>
      </c>
      <c r="E9" s="873" t="s">
        <v>6</v>
      </c>
      <c r="F9" s="874" t="s">
        <v>5</v>
      </c>
      <c r="G9" s="873" t="s">
        <v>6</v>
      </c>
      <c r="H9" s="874" t="s">
        <v>5</v>
      </c>
      <c r="I9" s="873" t="s">
        <v>6</v>
      </c>
      <c r="J9" s="874" t="s">
        <v>5</v>
      </c>
      <c r="K9" s="873" t="s">
        <v>6</v>
      </c>
      <c r="L9" s="1165"/>
      <c r="M9" s="1157"/>
    </row>
    <row r="10" spans="1:13" ht="20.100000000000001" customHeight="1">
      <c r="A10" s="1137"/>
      <c r="B10" s="874" t="s">
        <v>8</v>
      </c>
      <c r="C10" s="874" t="s">
        <v>9</v>
      </c>
      <c r="D10" s="874" t="s">
        <v>10</v>
      </c>
      <c r="E10" s="874" t="s">
        <v>11</v>
      </c>
      <c r="F10" s="874" t="s">
        <v>1488</v>
      </c>
      <c r="G10" s="874" t="s">
        <v>13</v>
      </c>
      <c r="H10" s="874" t="s">
        <v>14</v>
      </c>
      <c r="I10" s="874" t="s">
        <v>15</v>
      </c>
      <c r="J10" s="874" t="s">
        <v>1489</v>
      </c>
      <c r="K10" s="874" t="s">
        <v>172</v>
      </c>
      <c r="L10" s="1166"/>
      <c r="M10" s="644"/>
    </row>
    <row r="11" spans="1:13" ht="5.0999999999999996" customHeight="1">
      <c r="A11" s="645"/>
      <c r="B11" s="645"/>
      <c r="C11" s="645"/>
      <c r="D11" s="645"/>
      <c r="E11" s="645"/>
      <c r="F11" s="645"/>
      <c r="G11" s="645"/>
      <c r="H11" s="645"/>
      <c r="I11" s="645"/>
      <c r="J11" s="645"/>
      <c r="K11" s="645"/>
      <c r="M11" s="645"/>
    </row>
    <row r="12" spans="1:13" s="640" customFormat="1" ht="24" customHeight="1">
      <c r="A12" s="646" t="s">
        <v>1490</v>
      </c>
      <c r="B12" s="647" t="s">
        <v>43</v>
      </c>
      <c r="C12" s="648" t="s">
        <v>43</v>
      </c>
      <c r="D12" s="647">
        <v>328575.48424680001</v>
      </c>
      <c r="E12" s="648">
        <v>0.104884833490711</v>
      </c>
      <c r="F12" s="649">
        <v>328575.48424680001</v>
      </c>
      <c r="G12" s="648">
        <v>6.6284094878741304E-2</v>
      </c>
      <c r="H12" s="647">
        <v>1134952.0721370999</v>
      </c>
      <c r="I12" s="648">
        <v>4.1511363960872301E-2</v>
      </c>
      <c r="J12" s="647">
        <v>1463527.5563839001</v>
      </c>
      <c r="K12" s="648">
        <v>4.5313488189481901E-2</v>
      </c>
      <c r="L12" s="978" t="s">
        <v>1490</v>
      </c>
      <c r="M12" s="650" t="s">
        <v>1490</v>
      </c>
    </row>
    <row r="13" spans="1:13" ht="24" customHeight="1">
      <c r="A13" s="651" t="s">
        <v>1179</v>
      </c>
      <c r="B13" s="652" t="s">
        <v>43</v>
      </c>
      <c r="C13" s="653" t="s">
        <v>43</v>
      </c>
      <c r="D13" s="652">
        <v>328575.48424680001</v>
      </c>
      <c r="E13" s="653">
        <v>0.104884833490711</v>
      </c>
      <c r="F13" s="654">
        <v>328575.48424680001</v>
      </c>
      <c r="G13" s="653">
        <v>6.6284094878741304E-2</v>
      </c>
      <c r="H13" s="652">
        <v>1069629.4480012001</v>
      </c>
      <c r="I13" s="653">
        <v>3.91221606703063E-2</v>
      </c>
      <c r="J13" s="652">
        <v>1398204.9322480001</v>
      </c>
      <c r="K13" s="653">
        <v>4.3290980349177499E-2</v>
      </c>
      <c r="L13" s="565" t="s">
        <v>1179</v>
      </c>
      <c r="M13" s="656" t="s">
        <v>1179</v>
      </c>
    </row>
    <row r="14" spans="1:13" ht="24" customHeight="1">
      <c r="A14" s="651" t="s">
        <v>1187</v>
      </c>
      <c r="B14" s="652" t="s">
        <v>43</v>
      </c>
      <c r="C14" s="653" t="s">
        <v>43</v>
      </c>
      <c r="D14" s="652" t="s">
        <v>43</v>
      </c>
      <c r="E14" s="653" t="s">
        <v>43</v>
      </c>
      <c r="F14" s="654" t="s">
        <v>43</v>
      </c>
      <c r="G14" s="437" t="s">
        <v>43</v>
      </c>
      <c r="H14" s="652">
        <v>65214.153775300001</v>
      </c>
      <c r="I14" s="653">
        <v>2.3852359401126799E-3</v>
      </c>
      <c r="J14" s="652">
        <v>65214.153775300001</v>
      </c>
      <c r="K14" s="653">
        <v>2.0191493996775602E-3</v>
      </c>
      <c r="L14" s="565" t="s">
        <v>1187</v>
      </c>
      <c r="M14" s="656" t="s">
        <v>1187</v>
      </c>
    </row>
    <row r="15" spans="1:13" ht="24" customHeight="1">
      <c r="A15" s="651" t="s">
        <v>1491</v>
      </c>
      <c r="B15" s="652" t="s">
        <v>43</v>
      </c>
      <c r="C15" s="653" t="s">
        <v>43</v>
      </c>
      <c r="D15" s="652" t="s">
        <v>43</v>
      </c>
      <c r="E15" s="653" t="s">
        <v>43</v>
      </c>
      <c r="F15" s="654" t="s">
        <v>43</v>
      </c>
      <c r="G15" s="437" t="s">
        <v>43</v>
      </c>
      <c r="H15" s="652">
        <v>108.47036060000001</v>
      </c>
      <c r="I15" s="653">
        <v>3.9673504532707101E-6</v>
      </c>
      <c r="J15" s="652">
        <v>108.47036060000001</v>
      </c>
      <c r="K15" s="653">
        <v>3.3584406269065401E-6</v>
      </c>
      <c r="L15" s="565" t="s">
        <v>1491</v>
      </c>
      <c r="M15" s="656" t="s">
        <v>1491</v>
      </c>
    </row>
    <row r="16" spans="1:13" s="640" customFormat="1" ht="24" customHeight="1">
      <c r="A16" s="657" t="s">
        <v>1492</v>
      </c>
      <c r="B16" s="647">
        <v>1626.1533317000001</v>
      </c>
      <c r="C16" s="648">
        <v>8.9135918738421902E-4</v>
      </c>
      <c r="D16" s="647">
        <v>315206.06060129998</v>
      </c>
      <c r="E16" s="648">
        <v>0.100617169467817</v>
      </c>
      <c r="F16" s="649">
        <v>316832.21393299999</v>
      </c>
      <c r="G16" s="648">
        <v>6.3915104856704305E-2</v>
      </c>
      <c r="H16" s="647">
        <v>8878311.1742960997</v>
      </c>
      <c r="I16" s="648">
        <v>0.32472807932770997</v>
      </c>
      <c r="J16" s="647">
        <v>9195143.3882291</v>
      </c>
      <c r="K16" s="648">
        <v>0.284698446233981</v>
      </c>
      <c r="L16" s="979" t="s">
        <v>1492</v>
      </c>
      <c r="M16" s="658" t="s">
        <v>1492</v>
      </c>
    </row>
    <row r="17" spans="1:13" ht="30" customHeight="1">
      <c r="A17" s="659" t="s">
        <v>1493</v>
      </c>
      <c r="B17" s="647">
        <v>1626.1533317000001</v>
      </c>
      <c r="C17" s="653">
        <v>8.9135918738421902E-4</v>
      </c>
      <c r="D17" s="647">
        <v>175409.95022609999</v>
      </c>
      <c r="E17" s="653">
        <v>5.5992745363374299E-2</v>
      </c>
      <c r="F17" s="649">
        <v>177036.1035578</v>
      </c>
      <c r="G17" s="648">
        <v>3.5713796213638703E-2</v>
      </c>
      <c r="H17" s="647">
        <v>4650259.5089595998</v>
      </c>
      <c r="I17" s="648">
        <v>0.170085257102919</v>
      </c>
      <c r="J17" s="647">
        <v>4827295.6125173997</v>
      </c>
      <c r="K17" s="648">
        <v>0.14946189552140299</v>
      </c>
      <c r="L17" s="980" t="s">
        <v>1493</v>
      </c>
      <c r="M17" s="656" t="s">
        <v>1494</v>
      </c>
    </row>
    <row r="18" spans="1:13" ht="24" customHeight="1">
      <c r="A18" s="655" t="s">
        <v>1495</v>
      </c>
      <c r="B18" s="652">
        <v>1626.1533317000001</v>
      </c>
      <c r="C18" s="653">
        <v>8.9135918738421902E-4</v>
      </c>
      <c r="D18" s="652">
        <v>10194.247055</v>
      </c>
      <c r="E18" s="653">
        <v>3.2541134569971002E-3</v>
      </c>
      <c r="F18" s="654">
        <v>11820.400386699999</v>
      </c>
      <c r="G18" s="653">
        <v>2.3845496036710599E-3</v>
      </c>
      <c r="H18" s="652">
        <v>2958503.6432512002</v>
      </c>
      <c r="I18" s="653">
        <v>0.108208553056619</v>
      </c>
      <c r="J18" s="652">
        <v>2970324.0436379001</v>
      </c>
      <c r="K18" s="653">
        <v>9.1966661565895502E-2</v>
      </c>
      <c r="L18" s="565" t="s">
        <v>1495</v>
      </c>
      <c r="M18" s="660" t="s">
        <v>1495</v>
      </c>
    </row>
    <row r="19" spans="1:13" ht="24" customHeight="1">
      <c r="A19" s="655" t="s">
        <v>1192</v>
      </c>
      <c r="B19" s="652" t="s">
        <v>43</v>
      </c>
      <c r="C19" s="661" t="s">
        <v>43</v>
      </c>
      <c r="D19" s="662">
        <v>165215.7031711</v>
      </c>
      <c r="E19" s="663">
        <v>5.2738631906377197E-2</v>
      </c>
      <c r="F19" s="664">
        <v>165215.7031711</v>
      </c>
      <c r="G19" s="665">
        <v>3.3329246609967701E-2</v>
      </c>
      <c r="H19" s="652">
        <v>1172671.4231879001</v>
      </c>
      <c r="I19" s="653">
        <v>4.2890965574259601E-2</v>
      </c>
      <c r="J19" s="652">
        <v>1337887.1263590001</v>
      </c>
      <c r="K19" s="653">
        <v>4.1423430829631701E-2</v>
      </c>
      <c r="L19" s="565" t="s">
        <v>1192</v>
      </c>
      <c r="M19" s="660" t="s">
        <v>1192</v>
      </c>
    </row>
    <row r="20" spans="1:13" ht="24" customHeight="1">
      <c r="A20" s="655" t="s">
        <v>1496</v>
      </c>
      <c r="B20" s="652" t="s">
        <v>43</v>
      </c>
      <c r="C20" s="652" t="s">
        <v>43</v>
      </c>
      <c r="D20" s="652" t="s">
        <v>43</v>
      </c>
      <c r="E20" s="652" t="s">
        <v>43</v>
      </c>
      <c r="F20" s="654" t="s">
        <v>43</v>
      </c>
      <c r="G20" s="652" t="s">
        <v>43</v>
      </c>
      <c r="H20" s="652">
        <v>4270.8445658000001</v>
      </c>
      <c r="I20" s="653">
        <v>1.5620799110697701E-4</v>
      </c>
      <c r="J20" s="652">
        <v>4270.8445658000001</v>
      </c>
      <c r="K20" s="653">
        <v>1.3223315403070301E-4</v>
      </c>
      <c r="L20" s="565" t="s">
        <v>1496</v>
      </c>
      <c r="M20" s="660" t="s">
        <v>1496</v>
      </c>
    </row>
    <row r="21" spans="1:13" ht="24" customHeight="1">
      <c r="A21" s="655" t="s">
        <v>1497</v>
      </c>
      <c r="B21" s="652" t="s">
        <v>43</v>
      </c>
      <c r="C21" s="661" t="s">
        <v>43</v>
      </c>
      <c r="D21" s="652" t="s">
        <v>43</v>
      </c>
      <c r="E21" s="661" t="s">
        <v>43</v>
      </c>
      <c r="F21" s="654" t="s">
        <v>43</v>
      </c>
      <c r="G21" s="653" t="s">
        <v>43</v>
      </c>
      <c r="H21" s="652">
        <v>514813.5979547</v>
      </c>
      <c r="I21" s="653">
        <v>1.8829530480933099E-2</v>
      </c>
      <c r="J21" s="652">
        <v>514813.5979547</v>
      </c>
      <c r="K21" s="653">
        <v>1.5939569971845299E-2</v>
      </c>
      <c r="L21" s="565" t="s">
        <v>1497</v>
      </c>
      <c r="M21" s="660" t="s">
        <v>1497</v>
      </c>
    </row>
    <row r="22" spans="1:13" s="640" customFormat="1" ht="36.75" customHeight="1">
      <c r="A22" s="659" t="s">
        <v>1498</v>
      </c>
      <c r="B22" s="647" t="s">
        <v>43</v>
      </c>
      <c r="C22" s="668" t="s">
        <v>43</v>
      </c>
      <c r="D22" s="647">
        <v>139796.11037519999</v>
      </c>
      <c r="E22" s="668">
        <v>4.4624424104443103E-2</v>
      </c>
      <c r="F22" s="649">
        <v>139796.11037519999</v>
      </c>
      <c r="G22" s="648">
        <v>2.8201308643065599E-2</v>
      </c>
      <c r="H22" s="647">
        <v>4228051.6653364999</v>
      </c>
      <c r="I22" s="648">
        <v>0.154642822224791</v>
      </c>
      <c r="J22" s="647">
        <v>4367847.7757117003</v>
      </c>
      <c r="K22" s="648">
        <v>0.13523655071257801</v>
      </c>
      <c r="L22" s="980" t="s">
        <v>1498</v>
      </c>
      <c r="M22" s="669" t="s">
        <v>1499</v>
      </c>
    </row>
    <row r="23" spans="1:13" ht="24" customHeight="1">
      <c r="A23" s="655" t="s">
        <v>1495</v>
      </c>
      <c r="B23" s="652" t="s">
        <v>43</v>
      </c>
      <c r="C23" s="671" t="s">
        <v>43</v>
      </c>
      <c r="D23" s="652">
        <v>137151.86075590001</v>
      </c>
      <c r="E23" s="671">
        <v>4.3780351146097102E-2</v>
      </c>
      <c r="F23" s="672">
        <v>137151.86075590001</v>
      </c>
      <c r="G23" s="653">
        <v>2.76678796410494E-2</v>
      </c>
      <c r="H23" s="673">
        <v>2879992.1845363998</v>
      </c>
      <c r="I23" s="653">
        <v>0.105336962424891</v>
      </c>
      <c r="J23" s="673">
        <v>3017144.0452923002</v>
      </c>
      <c r="K23" s="653">
        <v>9.3416294394976104E-2</v>
      </c>
      <c r="L23" s="565" t="s">
        <v>1495</v>
      </c>
      <c r="M23" s="660" t="s">
        <v>1495</v>
      </c>
    </row>
    <row r="24" spans="1:13" ht="24" customHeight="1">
      <c r="A24" s="655" t="s">
        <v>1192</v>
      </c>
      <c r="B24" s="652" t="s">
        <v>43</v>
      </c>
      <c r="C24" s="661" t="s">
        <v>43</v>
      </c>
      <c r="D24" s="652">
        <v>2640.2752485999999</v>
      </c>
      <c r="E24" s="661">
        <v>8.4280429641261196E-4</v>
      </c>
      <c r="F24" s="672">
        <v>2640.2752485999999</v>
      </c>
      <c r="G24" s="653">
        <v>5.32627245411718E-4</v>
      </c>
      <c r="H24" s="673">
        <v>879428.66739309998</v>
      </c>
      <c r="I24" s="653">
        <v>3.2165484680810402E-2</v>
      </c>
      <c r="J24" s="673">
        <v>882068.94264170004</v>
      </c>
      <c r="K24" s="653">
        <v>2.7310466714723699E-2</v>
      </c>
      <c r="L24" s="565" t="s">
        <v>1192</v>
      </c>
      <c r="M24" s="660" t="s">
        <v>1192</v>
      </c>
    </row>
    <row r="25" spans="1:13" ht="24" customHeight="1">
      <c r="A25" s="655" t="s">
        <v>1496</v>
      </c>
      <c r="B25" s="652" t="s">
        <v>43</v>
      </c>
      <c r="C25" s="652" t="s">
        <v>43</v>
      </c>
      <c r="D25" s="652" t="s">
        <v>43</v>
      </c>
      <c r="E25" s="652" t="s">
        <v>43</v>
      </c>
      <c r="F25" s="649" t="s">
        <v>43</v>
      </c>
      <c r="G25" s="647" t="s">
        <v>43</v>
      </c>
      <c r="H25" s="673">
        <v>2216.7617266000002</v>
      </c>
      <c r="I25" s="653">
        <v>8.1079020961784094E-5</v>
      </c>
      <c r="J25" s="673">
        <v>2216.7617266000002</v>
      </c>
      <c r="K25" s="653">
        <v>6.8634994864992898E-5</v>
      </c>
      <c r="L25" s="565" t="s">
        <v>1496</v>
      </c>
      <c r="M25" s="660" t="s">
        <v>1496</v>
      </c>
    </row>
    <row r="26" spans="1:13" ht="24" customHeight="1">
      <c r="A26" s="655" t="s">
        <v>1497</v>
      </c>
      <c r="B26" s="652" t="s">
        <v>43</v>
      </c>
      <c r="C26" s="661" t="s">
        <v>43</v>
      </c>
      <c r="D26" s="652">
        <v>3.9743707000000001</v>
      </c>
      <c r="E26" s="661">
        <v>1.2686619333618799E-6</v>
      </c>
      <c r="F26" s="654">
        <v>3.9743707000000001</v>
      </c>
      <c r="G26" s="663">
        <v>8.0175660447088003E-7</v>
      </c>
      <c r="H26" s="673">
        <v>466414.05168039998</v>
      </c>
      <c r="I26" s="653">
        <v>1.7059296098127501E-2</v>
      </c>
      <c r="J26" s="673">
        <v>466418.02605109999</v>
      </c>
      <c r="K26" s="653">
        <v>1.4441154608013399E-2</v>
      </c>
      <c r="L26" s="565" t="s">
        <v>1497</v>
      </c>
      <c r="M26" s="660" t="s">
        <v>1497</v>
      </c>
    </row>
    <row r="27" spans="1:13" s="640" customFormat="1" ht="24" customHeight="1">
      <c r="A27" s="657" t="s">
        <v>1500</v>
      </c>
      <c r="B27" s="647">
        <v>58426.029767799999</v>
      </c>
      <c r="C27" s="648">
        <v>3.2025625997684298E-2</v>
      </c>
      <c r="D27" s="647">
        <v>52497.884378700001</v>
      </c>
      <c r="E27" s="648">
        <v>1.6757890121646201E-2</v>
      </c>
      <c r="F27" s="649">
        <v>110923.9141465</v>
      </c>
      <c r="G27" s="648">
        <v>2.2376871075644001E-2</v>
      </c>
      <c r="H27" s="647">
        <v>1985055.3006591001</v>
      </c>
      <c r="I27" s="648">
        <v>7.2604258004442507E-2</v>
      </c>
      <c r="J27" s="647">
        <v>2095979.2148056</v>
      </c>
      <c r="K27" s="648">
        <v>6.48953475328891E-2</v>
      </c>
      <c r="L27" s="979" t="s">
        <v>1500</v>
      </c>
      <c r="M27" s="658" t="s">
        <v>1500</v>
      </c>
    </row>
    <row r="28" spans="1:13" ht="30" customHeight="1">
      <c r="A28" s="659" t="s">
        <v>1501</v>
      </c>
      <c r="B28" s="652" t="s">
        <v>43</v>
      </c>
      <c r="C28" s="653" t="s">
        <v>43</v>
      </c>
      <c r="D28" s="652" t="s">
        <v>43</v>
      </c>
      <c r="E28" s="653" t="s">
        <v>43</v>
      </c>
      <c r="F28" s="654" t="s">
        <v>43</v>
      </c>
      <c r="G28" s="653" t="s">
        <v>43</v>
      </c>
      <c r="H28" s="652">
        <v>213654.8356083</v>
      </c>
      <c r="I28" s="653">
        <v>7.8145182168230798E-3</v>
      </c>
      <c r="J28" s="652">
        <v>213654.8356083</v>
      </c>
      <c r="K28" s="653">
        <v>6.61514422993403E-3</v>
      </c>
      <c r="L28" s="980" t="s">
        <v>1501</v>
      </c>
      <c r="M28" s="656" t="s">
        <v>1502</v>
      </c>
    </row>
    <row r="29" spans="1:13" ht="30" customHeight="1">
      <c r="A29" s="659" t="s">
        <v>1503</v>
      </c>
      <c r="B29" s="652">
        <v>58426.029767799999</v>
      </c>
      <c r="C29" s="653">
        <v>3.2025625997684298E-2</v>
      </c>
      <c r="D29" s="652" t="s">
        <v>43</v>
      </c>
      <c r="E29" s="653" t="s">
        <v>43</v>
      </c>
      <c r="F29" s="654">
        <v>58426.029767799999</v>
      </c>
      <c r="G29" s="653">
        <v>1.1786382996268E-2</v>
      </c>
      <c r="H29" s="652">
        <v>1547805.3084998999</v>
      </c>
      <c r="I29" s="653">
        <v>5.6611650023885803E-2</v>
      </c>
      <c r="J29" s="652">
        <v>1606231.3382677</v>
      </c>
      <c r="K29" s="653">
        <v>4.97318581113734E-2</v>
      </c>
      <c r="L29" s="980" t="s">
        <v>1503</v>
      </c>
      <c r="M29" s="656" t="s">
        <v>1504</v>
      </c>
    </row>
    <row r="30" spans="1:13" ht="30" customHeight="1">
      <c r="A30" s="659" t="s">
        <v>1505</v>
      </c>
      <c r="B30" s="652" t="s">
        <v>43</v>
      </c>
      <c r="C30" s="653" t="s">
        <v>43</v>
      </c>
      <c r="D30" s="652" t="s">
        <v>43</v>
      </c>
      <c r="E30" s="653" t="s">
        <v>43</v>
      </c>
      <c r="F30" s="654" t="s">
        <v>43</v>
      </c>
      <c r="G30" s="653" t="s">
        <v>43</v>
      </c>
      <c r="H30" s="652">
        <v>51515.098765100003</v>
      </c>
      <c r="I30" s="653">
        <v>1.8841870655310199E-3</v>
      </c>
      <c r="J30" s="652">
        <v>51515.098765100003</v>
      </c>
      <c r="K30" s="653">
        <v>1.5950016173525601E-3</v>
      </c>
      <c r="L30" s="980" t="s">
        <v>1505</v>
      </c>
      <c r="M30" s="656" t="s">
        <v>1506</v>
      </c>
    </row>
    <row r="31" spans="1:13" ht="30" customHeight="1">
      <c r="A31" s="659" t="s">
        <v>1507</v>
      </c>
      <c r="B31" s="652" t="s">
        <v>43</v>
      </c>
      <c r="C31" s="653" t="s">
        <v>43</v>
      </c>
      <c r="D31" s="652" t="s">
        <v>43</v>
      </c>
      <c r="E31" s="653" t="s">
        <v>43</v>
      </c>
      <c r="F31" s="654" t="s">
        <v>43</v>
      </c>
      <c r="G31" s="653" t="s">
        <v>43</v>
      </c>
      <c r="H31" s="652">
        <v>2984.0561081999999</v>
      </c>
      <c r="I31" s="653">
        <v>1.0914314553733E-4</v>
      </c>
      <c r="J31" s="652">
        <v>2984.0561081999999</v>
      </c>
      <c r="K31" s="653">
        <v>9.2391831384282304E-5</v>
      </c>
      <c r="L31" s="980" t="s">
        <v>1507</v>
      </c>
      <c r="M31" s="669" t="s">
        <v>1508</v>
      </c>
    </row>
    <row r="32" spans="1:13" ht="30" customHeight="1">
      <c r="A32" s="659" t="s">
        <v>1202</v>
      </c>
      <c r="B32" s="652" t="s">
        <v>43</v>
      </c>
      <c r="C32" s="653" t="s">
        <v>43</v>
      </c>
      <c r="D32" s="652" t="s">
        <v>43</v>
      </c>
      <c r="E32" s="653" t="s">
        <v>43</v>
      </c>
      <c r="F32" s="654" t="s">
        <v>43</v>
      </c>
      <c r="G32" s="653" t="s">
        <v>43</v>
      </c>
      <c r="H32" s="652">
        <v>21059.783463700001</v>
      </c>
      <c r="I32" s="653">
        <v>7.7027070813013698E-4</v>
      </c>
      <c r="J32" s="652">
        <v>21059.783463700001</v>
      </c>
      <c r="K32" s="653">
        <v>6.5204938922591401E-4</v>
      </c>
      <c r="L32" s="980" t="s">
        <v>1202</v>
      </c>
      <c r="M32" s="656" t="s">
        <v>1509</v>
      </c>
    </row>
    <row r="33" spans="1:13" ht="5.0999999999999996" customHeight="1">
      <c r="A33" s="674"/>
      <c r="B33" s="675"/>
      <c r="C33" s="676"/>
      <c r="D33" s="675"/>
      <c r="E33" s="676"/>
      <c r="F33" s="675"/>
      <c r="G33" s="676"/>
      <c r="H33" s="675"/>
      <c r="I33" s="677"/>
      <c r="J33" s="675"/>
      <c r="K33" s="677"/>
      <c r="L33" s="981"/>
      <c r="M33" s="656"/>
    </row>
    <row r="34" spans="1:13" ht="15">
      <c r="G34" s="563" t="s">
        <v>1538</v>
      </c>
      <c r="L34" s="563" t="s">
        <v>1540</v>
      </c>
    </row>
    <row r="35" spans="1:13" ht="15" customHeight="1">
      <c r="B35" s="640"/>
      <c r="C35" s="640"/>
      <c r="D35" s="640"/>
      <c r="E35" s="640"/>
      <c r="F35" s="640"/>
      <c r="G35" s="678"/>
      <c r="H35" s="639"/>
      <c r="I35" s="640"/>
      <c r="J35" s="640"/>
      <c r="K35" s="640"/>
      <c r="M35" s="640"/>
    </row>
    <row r="36" spans="1:13" ht="15" customHeight="1">
      <c r="B36" s="640"/>
      <c r="C36" s="640"/>
      <c r="D36" s="640"/>
      <c r="E36" s="640"/>
      <c r="F36" s="640"/>
      <c r="G36" s="678"/>
      <c r="H36" s="639"/>
      <c r="I36" s="640"/>
      <c r="J36" s="640"/>
      <c r="K36" s="640"/>
      <c r="L36" s="976"/>
    </row>
    <row r="37" spans="1:13" ht="15" customHeight="1">
      <c r="B37" s="640"/>
      <c r="C37" s="640"/>
      <c r="D37" s="640"/>
      <c r="E37" s="640"/>
      <c r="F37" s="640"/>
      <c r="G37" s="678"/>
      <c r="H37" s="641"/>
      <c r="I37" s="642"/>
      <c r="J37" s="642"/>
      <c r="K37" s="642"/>
    </row>
    <row r="38" spans="1:13" ht="12" customHeight="1">
      <c r="B38" s="640"/>
      <c r="C38" s="640"/>
      <c r="D38" s="640"/>
      <c r="E38" s="640"/>
      <c r="F38" s="640"/>
      <c r="G38" s="678"/>
      <c r="H38" s="679"/>
      <c r="I38" s="642"/>
      <c r="J38" s="642"/>
      <c r="K38" s="642"/>
      <c r="L38" s="643" t="s">
        <v>96</v>
      </c>
    </row>
    <row r="39" spans="1:13" ht="15" customHeight="1">
      <c r="A39" s="1135" t="s">
        <v>1485</v>
      </c>
      <c r="B39" s="1160" t="s">
        <v>1486</v>
      </c>
      <c r="C39" s="1161"/>
      <c r="D39" s="1161"/>
      <c r="E39" s="1161"/>
      <c r="F39" s="1161"/>
      <c r="G39" s="1161"/>
      <c r="H39" s="1162" t="s">
        <v>1487</v>
      </c>
      <c r="I39" s="1162"/>
      <c r="J39" s="1162"/>
      <c r="K39" s="1163"/>
      <c r="L39" s="1164" t="s">
        <v>1485</v>
      </c>
    </row>
    <row r="40" spans="1:13" ht="20.100000000000001" customHeight="1">
      <c r="A40" s="1136"/>
      <c r="B40" s="1145" t="s">
        <v>420</v>
      </c>
      <c r="C40" s="1145"/>
      <c r="D40" s="1145"/>
      <c r="E40" s="1145"/>
      <c r="F40" s="1145"/>
      <c r="G40" s="1145"/>
      <c r="H40" s="1145" t="s">
        <v>421</v>
      </c>
      <c r="I40" s="1145"/>
      <c r="J40" s="1145" t="s">
        <v>1463</v>
      </c>
      <c r="K40" s="1145"/>
      <c r="L40" s="1165"/>
      <c r="M40" s="1156" t="s">
        <v>1485</v>
      </c>
    </row>
    <row r="41" spans="1:13" ht="20.100000000000001" customHeight="1">
      <c r="A41" s="1136"/>
      <c r="B41" s="1145" t="s">
        <v>422</v>
      </c>
      <c r="C41" s="1145"/>
      <c r="D41" s="1145" t="s">
        <v>423</v>
      </c>
      <c r="E41" s="1145"/>
      <c r="F41" s="1145" t="s">
        <v>57</v>
      </c>
      <c r="G41" s="1145"/>
      <c r="H41" s="1145"/>
      <c r="I41" s="1145"/>
      <c r="J41" s="1145"/>
      <c r="K41" s="1145"/>
      <c r="L41" s="1165"/>
      <c r="M41" s="1157"/>
    </row>
    <row r="42" spans="1:13" ht="50.1" customHeight="1">
      <c r="A42" s="1136"/>
      <c r="B42" s="874" t="s">
        <v>5</v>
      </c>
      <c r="C42" s="873" t="s">
        <v>6</v>
      </c>
      <c r="D42" s="874" t="s">
        <v>5</v>
      </c>
      <c r="E42" s="873" t="s">
        <v>6</v>
      </c>
      <c r="F42" s="874" t="s">
        <v>5</v>
      </c>
      <c r="G42" s="873" t="s">
        <v>6</v>
      </c>
      <c r="H42" s="874" t="s">
        <v>5</v>
      </c>
      <c r="I42" s="873" t="s">
        <v>6</v>
      </c>
      <c r="J42" s="874" t="s">
        <v>5</v>
      </c>
      <c r="K42" s="873" t="s">
        <v>6</v>
      </c>
      <c r="L42" s="1165"/>
      <c r="M42" s="1157"/>
    </row>
    <row r="43" spans="1:13" ht="20.100000000000001" customHeight="1">
      <c r="A43" s="1137"/>
      <c r="B43" s="874" t="s">
        <v>8</v>
      </c>
      <c r="C43" s="874" t="s">
        <v>9</v>
      </c>
      <c r="D43" s="874" t="s">
        <v>10</v>
      </c>
      <c r="E43" s="874" t="s">
        <v>11</v>
      </c>
      <c r="F43" s="874" t="s">
        <v>1488</v>
      </c>
      <c r="G43" s="874" t="s">
        <v>13</v>
      </c>
      <c r="H43" s="874" t="s">
        <v>14</v>
      </c>
      <c r="I43" s="874" t="s">
        <v>15</v>
      </c>
      <c r="J43" s="874" t="s">
        <v>1489</v>
      </c>
      <c r="K43" s="874" t="s">
        <v>172</v>
      </c>
      <c r="L43" s="1166"/>
      <c r="M43" s="644"/>
    </row>
    <row r="44" spans="1:13" ht="5.0999999999999996" customHeight="1">
      <c r="A44" s="645"/>
      <c r="B44" s="645"/>
      <c r="C44" s="645"/>
      <c r="D44" s="645"/>
      <c r="E44" s="645"/>
      <c r="F44" s="645"/>
      <c r="G44" s="645"/>
      <c r="H44" s="645"/>
      <c r="I44" s="645"/>
      <c r="J44" s="645"/>
      <c r="K44" s="645"/>
      <c r="M44" s="645"/>
    </row>
    <row r="45" spans="1:13" ht="35.25" customHeight="1">
      <c r="A45" s="680" t="s">
        <v>1511</v>
      </c>
      <c r="B45" s="652" t="s">
        <v>43</v>
      </c>
      <c r="C45" s="653" t="s">
        <v>43</v>
      </c>
      <c r="D45" s="652">
        <v>52497.884378700001</v>
      </c>
      <c r="E45" s="653">
        <v>1.6757890121646201E-2</v>
      </c>
      <c r="F45" s="654">
        <v>52497.884378700001</v>
      </c>
      <c r="G45" s="653">
        <v>1.0590488079375999E-2</v>
      </c>
      <c r="H45" s="652">
        <v>64640.671312799997</v>
      </c>
      <c r="I45" s="653">
        <v>2.3642605704821502E-3</v>
      </c>
      <c r="J45" s="652">
        <v>117138.55569150001</v>
      </c>
      <c r="K45" s="653">
        <v>3.6268237907147501E-3</v>
      </c>
      <c r="L45" s="980" t="s">
        <v>1511</v>
      </c>
      <c r="M45" s="669" t="s">
        <v>1512</v>
      </c>
    </row>
    <row r="46" spans="1:13" s="640" customFormat="1" ht="24" customHeight="1">
      <c r="A46" s="659" t="s">
        <v>1513</v>
      </c>
      <c r="B46" s="647" t="s">
        <v>43</v>
      </c>
      <c r="C46" s="653" t="s">
        <v>43</v>
      </c>
      <c r="D46" s="647" t="s">
        <v>43</v>
      </c>
      <c r="E46" s="653" t="s">
        <v>43</v>
      </c>
      <c r="F46" s="649" t="s">
        <v>43</v>
      </c>
      <c r="G46" s="653" t="s">
        <v>43</v>
      </c>
      <c r="H46" s="652">
        <v>20289.9996575</v>
      </c>
      <c r="I46" s="653">
        <v>7.4211553177085403E-4</v>
      </c>
      <c r="J46" s="652">
        <v>20289.9996575</v>
      </c>
      <c r="K46" s="653">
        <v>6.2821547557082404E-4</v>
      </c>
      <c r="L46" s="980" t="s">
        <v>1513</v>
      </c>
      <c r="M46" s="669" t="s">
        <v>1513</v>
      </c>
    </row>
    <row r="47" spans="1:13" ht="24" customHeight="1">
      <c r="A47" s="651" t="s">
        <v>1514</v>
      </c>
      <c r="B47" s="652" t="s">
        <v>43</v>
      </c>
      <c r="C47" s="653" t="s">
        <v>43</v>
      </c>
      <c r="D47" s="652" t="s">
        <v>43</v>
      </c>
      <c r="E47" s="653" t="s">
        <v>43</v>
      </c>
      <c r="F47" s="654" t="s">
        <v>43</v>
      </c>
      <c r="G47" s="653" t="s">
        <v>43</v>
      </c>
      <c r="H47" s="652" t="s">
        <v>43</v>
      </c>
      <c r="I47" s="653" t="s">
        <v>43</v>
      </c>
      <c r="J47" s="652" t="s">
        <v>43</v>
      </c>
      <c r="K47" s="653" t="s">
        <v>43</v>
      </c>
      <c r="L47" s="565" t="s">
        <v>1514</v>
      </c>
      <c r="M47" s="656" t="s">
        <v>1514</v>
      </c>
    </row>
    <row r="48" spans="1:13" ht="30" customHeight="1">
      <c r="A48" s="659" t="s">
        <v>1515</v>
      </c>
      <c r="B48" s="652" t="s">
        <v>43</v>
      </c>
      <c r="C48" s="653" t="s">
        <v>43</v>
      </c>
      <c r="D48" s="652" t="s">
        <v>43</v>
      </c>
      <c r="E48" s="653" t="s">
        <v>43</v>
      </c>
      <c r="F48" s="654" t="s">
        <v>43</v>
      </c>
      <c r="G48" s="653" t="s">
        <v>43</v>
      </c>
      <c r="H48" s="652">
        <v>63105.547243599998</v>
      </c>
      <c r="I48" s="653">
        <v>2.3081127422820901E-3</v>
      </c>
      <c r="J48" s="652">
        <v>63105.547243599998</v>
      </c>
      <c r="K48" s="653">
        <v>1.9538630873333399E-3</v>
      </c>
      <c r="L48" s="980" t="s">
        <v>1515</v>
      </c>
      <c r="M48" s="656" t="s">
        <v>1516</v>
      </c>
    </row>
    <row r="49" spans="1:13" s="640" customFormat="1" ht="24" customHeight="1">
      <c r="A49" s="651" t="s">
        <v>1517</v>
      </c>
      <c r="B49" s="652" t="s">
        <v>43</v>
      </c>
      <c r="C49" s="653" t="s">
        <v>43</v>
      </c>
      <c r="D49" s="652" t="s">
        <v>43</v>
      </c>
      <c r="E49" s="653" t="s">
        <v>43</v>
      </c>
      <c r="F49" s="672" t="s">
        <v>43</v>
      </c>
      <c r="G49" s="653" t="s">
        <v>43</v>
      </c>
      <c r="H49" s="652" t="s">
        <v>43</v>
      </c>
      <c r="I49" s="653" t="s">
        <v>43</v>
      </c>
      <c r="J49" s="652" t="s">
        <v>43</v>
      </c>
      <c r="K49" s="653" t="s">
        <v>43</v>
      </c>
      <c r="L49" s="565" t="s">
        <v>1517</v>
      </c>
      <c r="M49" s="656" t="s">
        <v>1518</v>
      </c>
    </row>
    <row r="50" spans="1:13" ht="24" customHeight="1">
      <c r="A50" s="659" t="s">
        <v>1208</v>
      </c>
      <c r="B50" s="652" t="s">
        <v>43</v>
      </c>
      <c r="C50" s="653" t="s">
        <v>43</v>
      </c>
      <c r="D50" s="652" t="s">
        <v>43</v>
      </c>
      <c r="E50" s="653" t="s">
        <v>43</v>
      </c>
      <c r="F50" s="654" t="s">
        <v>43</v>
      </c>
      <c r="G50" s="653" t="s">
        <v>43</v>
      </c>
      <c r="H50" s="652" t="s">
        <v>43</v>
      </c>
      <c r="I50" s="653" t="s">
        <v>43</v>
      </c>
      <c r="J50" s="652" t="s">
        <v>43</v>
      </c>
      <c r="K50" s="653" t="s">
        <v>43</v>
      </c>
      <c r="L50" s="980" t="s">
        <v>1208</v>
      </c>
      <c r="M50" s="669" t="s">
        <v>1208</v>
      </c>
    </row>
    <row r="51" spans="1:13" s="640" customFormat="1" ht="24" customHeight="1">
      <c r="A51" s="657" t="s">
        <v>1519</v>
      </c>
      <c r="B51" s="647">
        <v>184.11219</v>
      </c>
      <c r="C51" s="648">
        <v>1.00919199233424E-4</v>
      </c>
      <c r="D51" s="647">
        <v>464692.3324291</v>
      </c>
      <c r="E51" s="648">
        <v>0.14833479747572201</v>
      </c>
      <c r="F51" s="649">
        <v>464876.44461910002</v>
      </c>
      <c r="G51" s="648">
        <v>9.3780320928871702E-2</v>
      </c>
      <c r="H51" s="647">
        <v>130942.1116777</v>
      </c>
      <c r="I51" s="648">
        <v>4.7892644888722496E-3</v>
      </c>
      <c r="J51" s="647">
        <v>595818.55629680003</v>
      </c>
      <c r="K51" s="648">
        <v>1.8447631543431701E-2</v>
      </c>
      <c r="L51" s="979" t="s">
        <v>1519</v>
      </c>
      <c r="M51" s="658" t="s">
        <v>1519</v>
      </c>
    </row>
    <row r="52" spans="1:13" ht="40.5" customHeight="1">
      <c r="A52" s="659" t="s">
        <v>1520</v>
      </c>
      <c r="B52" s="652">
        <v>184.11219</v>
      </c>
      <c r="C52" s="653">
        <v>1.00919199233424E-4</v>
      </c>
      <c r="D52" s="652">
        <v>40.200069999999997</v>
      </c>
      <c r="E52" s="653">
        <v>1.28322953184722E-5</v>
      </c>
      <c r="F52" s="654">
        <v>224.31226000000001</v>
      </c>
      <c r="G52" s="653">
        <v>4.5250896178051299E-5</v>
      </c>
      <c r="H52" s="652">
        <v>40258.138458000001</v>
      </c>
      <c r="I52" s="653">
        <v>1.47245886319273E-3</v>
      </c>
      <c r="J52" s="652">
        <v>40482.450718</v>
      </c>
      <c r="K52" s="653">
        <v>1.25341066827866E-3</v>
      </c>
      <c r="L52" s="980" t="s">
        <v>1520</v>
      </c>
      <c r="M52" s="669" t="s">
        <v>1521</v>
      </c>
    </row>
    <row r="53" spans="1:13" ht="30" customHeight="1">
      <c r="A53" s="659" t="s">
        <v>1211</v>
      </c>
      <c r="B53" s="652" t="s">
        <v>43</v>
      </c>
      <c r="C53" s="653" t="s">
        <v>43</v>
      </c>
      <c r="D53" s="652" t="s">
        <v>43</v>
      </c>
      <c r="E53" s="653" t="s">
        <v>43</v>
      </c>
      <c r="F53" s="654" t="s">
        <v>43</v>
      </c>
      <c r="G53" s="653" t="s">
        <v>43</v>
      </c>
      <c r="H53" s="652">
        <v>88628.505435900006</v>
      </c>
      <c r="I53" s="653">
        <v>3.2416260005853001E-3</v>
      </c>
      <c r="J53" s="652">
        <v>88628.505435900006</v>
      </c>
      <c r="K53" s="653">
        <v>2.74410052397239E-3</v>
      </c>
      <c r="L53" s="980" t="s">
        <v>1211</v>
      </c>
      <c r="M53" s="669" t="s">
        <v>1522</v>
      </c>
    </row>
    <row r="54" spans="1:13" s="640" customFormat="1" ht="24" customHeight="1">
      <c r="A54" s="659" t="s">
        <v>1212</v>
      </c>
      <c r="B54" s="647" t="s">
        <v>43</v>
      </c>
      <c r="C54" s="653" t="s">
        <v>43</v>
      </c>
      <c r="D54" s="647">
        <v>464652.13235909998</v>
      </c>
      <c r="E54" s="653">
        <v>0.148321965180404</v>
      </c>
      <c r="F54" s="649">
        <v>464652.13235909998</v>
      </c>
      <c r="G54" s="653">
        <v>9.3735070032693699E-2</v>
      </c>
      <c r="H54" s="652">
        <v>2055.4677837999998</v>
      </c>
      <c r="I54" s="653">
        <v>7.5179625094214705E-5</v>
      </c>
      <c r="J54" s="652">
        <v>466707.60014290002</v>
      </c>
      <c r="K54" s="653">
        <v>1.4450120351180699E-2</v>
      </c>
      <c r="L54" s="980" t="s">
        <v>1212</v>
      </c>
      <c r="M54" s="669" t="s">
        <v>1212</v>
      </c>
    </row>
    <row r="55" spans="1:13" ht="24" customHeight="1">
      <c r="A55" s="657" t="s">
        <v>1213</v>
      </c>
      <c r="B55" s="647">
        <v>1749798.9391496</v>
      </c>
      <c r="C55" s="648">
        <v>0.95913425264493901</v>
      </c>
      <c r="D55" s="647">
        <v>1381732.6500413001</v>
      </c>
      <c r="E55" s="648">
        <v>0.44106394383156899</v>
      </c>
      <c r="F55" s="649">
        <v>3131531.5891908999</v>
      </c>
      <c r="G55" s="648">
        <v>0.63172922791097297</v>
      </c>
      <c r="H55" s="647">
        <v>9584670.9332775995</v>
      </c>
      <c r="I55" s="648">
        <v>0.35056349367008099</v>
      </c>
      <c r="J55" s="647">
        <v>12716202.5224685</v>
      </c>
      <c r="K55" s="648">
        <v>0.39371687284157197</v>
      </c>
      <c r="L55" s="979" t="s">
        <v>1213</v>
      </c>
      <c r="M55" s="658" t="s">
        <v>1213</v>
      </c>
    </row>
    <row r="56" spans="1:13" s="640" customFormat="1" ht="30" customHeight="1">
      <c r="A56" s="659" t="s">
        <v>1523</v>
      </c>
      <c r="B56" s="652" t="s">
        <v>43</v>
      </c>
      <c r="C56" s="653" t="s">
        <v>43</v>
      </c>
      <c r="D56" s="652" t="s">
        <v>43</v>
      </c>
      <c r="E56" s="653" t="s">
        <v>43</v>
      </c>
      <c r="F56" s="654" t="s">
        <v>43</v>
      </c>
      <c r="G56" s="653" t="s">
        <v>43</v>
      </c>
      <c r="H56" s="652">
        <v>4318079.3491056003</v>
      </c>
      <c r="I56" s="653">
        <v>0.15793562377935899</v>
      </c>
      <c r="J56" s="652">
        <v>4318079.3491056003</v>
      </c>
      <c r="K56" s="653">
        <v>0.13369562925784501</v>
      </c>
      <c r="L56" s="980" t="s">
        <v>1523</v>
      </c>
      <c r="M56" s="669" t="s">
        <v>1524</v>
      </c>
    </row>
    <row r="57" spans="1:13" ht="24" customHeight="1">
      <c r="A57" s="659" t="s">
        <v>1525</v>
      </c>
      <c r="B57" s="652">
        <v>93945.9106531</v>
      </c>
      <c r="C57" s="653">
        <v>5.1495482587902902E-2</v>
      </c>
      <c r="D57" s="681">
        <v>90762.036032499993</v>
      </c>
      <c r="E57" s="653">
        <v>2.8972219453221201E-2</v>
      </c>
      <c r="F57" s="654">
        <v>184707.94668560001</v>
      </c>
      <c r="G57" s="653">
        <v>3.7261450260146801E-2</v>
      </c>
      <c r="H57" s="652" t="s">
        <v>43</v>
      </c>
      <c r="I57" s="653" t="s">
        <v>43</v>
      </c>
      <c r="J57" s="652">
        <v>184707.94668560001</v>
      </c>
      <c r="K57" s="653">
        <v>5.7188956396020899E-3</v>
      </c>
      <c r="L57" s="980" t="s">
        <v>1525</v>
      </c>
      <c r="M57" s="669" t="s">
        <v>1525</v>
      </c>
    </row>
    <row r="58" spans="1:13" ht="24" customHeight="1">
      <c r="A58" s="659" t="s">
        <v>1526</v>
      </c>
      <c r="B58" s="652" t="s">
        <v>43</v>
      </c>
      <c r="C58" s="653" t="s">
        <v>43</v>
      </c>
      <c r="D58" s="652" t="s">
        <v>43</v>
      </c>
      <c r="E58" s="653" t="s">
        <v>43</v>
      </c>
      <c r="F58" s="654" t="s">
        <v>43</v>
      </c>
      <c r="G58" s="653" t="s">
        <v>43</v>
      </c>
      <c r="H58" s="652">
        <v>2457882.2629574002</v>
      </c>
      <c r="I58" s="653">
        <v>8.9898109087968595E-2</v>
      </c>
      <c r="J58" s="652">
        <v>2457882.2629574002</v>
      </c>
      <c r="K58" s="653">
        <v>7.6100527392080203E-2</v>
      </c>
      <c r="L58" s="980" t="s">
        <v>1526</v>
      </c>
      <c r="M58" s="669" t="s">
        <v>1527</v>
      </c>
    </row>
    <row r="59" spans="1:13" ht="18.75" customHeight="1">
      <c r="A59" s="651" t="s">
        <v>1528</v>
      </c>
      <c r="B59" s="652">
        <v>1655853.0284965001</v>
      </c>
      <c r="C59" s="653">
        <v>0.90763877005703597</v>
      </c>
      <c r="D59" s="652">
        <v>1263060.4997328001</v>
      </c>
      <c r="E59" s="653">
        <v>0.40318251529582799</v>
      </c>
      <c r="F59" s="654">
        <v>2918913.5282292999</v>
      </c>
      <c r="G59" s="653">
        <v>0.58883742252257398</v>
      </c>
      <c r="H59" s="652">
        <v>2804410.8475843002</v>
      </c>
      <c r="I59" s="653">
        <v>0.10257254226663701</v>
      </c>
      <c r="J59" s="652">
        <v>5723324.3758135997</v>
      </c>
      <c r="K59" s="653">
        <v>0.17720458379942799</v>
      </c>
      <c r="L59" s="565" t="s">
        <v>1528</v>
      </c>
      <c r="M59" s="656" t="s">
        <v>1529</v>
      </c>
    </row>
    <row r="60" spans="1:13" ht="24.75" customHeight="1">
      <c r="A60" s="651" t="s">
        <v>1530</v>
      </c>
      <c r="B60" s="652" t="s">
        <v>43</v>
      </c>
      <c r="C60" s="653" t="s">
        <v>43</v>
      </c>
      <c r="D60" s="652">
        <v>27910.114276</v>
      </c>
      <c r="E60" s="653">
        <v>8.9092090825199591E-3</v>
      </c>
      <c r="F60" s="654">
        <v>27910.114276</v>
      </c>
      <c r="G60" s="653">
        <v>5.6303551282521199E-3</v>
      </c>
      <c r="H60" s="652" t="s">
        <v>43</v>
      </c>
      <c r="I60" s="653" t="s">
        <v>43</v>
      </c>
      <c r="J60" s="652">
        <v>27910.114276</v>
      </c>
      <c r="K60" s="653">
        <v>8.6414815224761699E-4</v>
      </c>
      <c r="L60" s="565" t="s">
        <v>1530</v>
      </c>
      <c r="M60" s="656" t="s">
        <v>1530</v>
      </c>
    </row>
    <row r="61" spans="1:13" ht="18.75" customHeight="1">
      <c r="A61" s="651" t="s">
        <v>1531</v>
      </c>
      <c r="B61" s="652" t="s">
        <v>43</v>
      </c>
      <c r="C61" s="653" t="s">
        <v>43</v>
      </c>
      <c r="D61" s="652" t="s">
        <v>43</v>
      </c>
      <c r="E61" s="653" t="s">
        <v>43</v>
      </c>
      <c r="F61" s="654" t="s">
        <v>43</v>
      </c>
      <c r="G61" s="653" t="s">
        <v>43</v>
      </c>
      <c r="H61" s="652">
        <v>4298.4736303</v>
      </c>
      <c r="I61" s="653">
        <v>1.5721853611633401E-4</v>
      </c>
      <c r="J61" s="652">
        <v>4298.4736303</v>
      </c>
      <c r="K61" s="653">
        <v>1.3308860036818199E-4</v>
      </c>
      <c r="L61" s="565" t="s">
        <v>1531</v>
      </c>
      <c r="M61" s="656" t="s">
        <v>1531</v>
      </c>
    </row>
    <row r="62" spans="1:13" ht="24" customHeight="1">
      <c r="A62" s="657" t="s">
        <v>1255</v>
      </c>
      <c r="B62" s="647">
        <v>13361.762148399999</v>
      </c>
      <c r="C62" s="648">
        <v>7.3241121968295898E-3</v>
      </c>
      <c r="D62" s="647">
        <v>34105.321629899998</v>
      </c>
      <c r="E62" s="648">
        <v>1.08867859953068E-2</v>
      </c>
      <c r="F62" s="649">
        <v>47467.083778300002</v>
      </c>
      <c r="G62" s="648">
        <v>9.57561606274537E-3</v>
      </c>
      <c r="H62" s="647">
        <v>255993.8122662</v>
      </c>
      <c r="I62" s="648">
        <v>9.3630846390751893E-3</v>
      </c>
      <c r="J62" s="647">
        <v>303460.8960445</v>
      </c>
      <c r="K62" s="648">
        <v>9.39570400905731E-3</v>
      </c>
      <c r="L62" s="979" t="s">
        <v>1255</v>
      </c>
      <c r="M62" s="658" t="s">
        <v>1532</v>
      </c>
    </row>
    <row r="63" spans="1:13" ht="24" customHeight="1">
      <c r="A63" s="657" t="s">
        <v>1533</v>
      </c>
      <c r="B63" s="647" t="s">
        <v>43</v>
      </c>
      <c r="C63" s="648" t="s">
        <v>43</v>
      </c>
      <c r="D63" s="647" t="s">
        <v>43</v>
      </c>
      <c r="E63" s="648" t="s">
        <v>43</v>
      </c>
      <c r="F63" s="649" t="s">
        <v>43</v>
      </c>
      <c r="G63" s="648" t="s">
        <v>43</v>
      </c>
      <c r="H63" s="647">
        <v>4582625.0766201997</v>
      </c>
      <c r="I63" s="648">
        <v>0.16761149842530301</v>
      </c>
      <c r="J63" s="647">
        <v>4582625.0766201997</v>
      </c>
      <c r="K63" s="648">
        <v>0.14188644851985499</v>
      </c>
      <c r="L63" s="979" t="s">
        <v>1533</v>
      </c>
      <c r="M63" s="658" t="s">
        <v>1534</v>
      </c>
    </row>
    <row r="64" spans="1:13" s="640" customFormat="1" ht="24" customHeight="1">
      <c r="A64" s="657" t="s">
        <v>1535</v>
      </c>
      <c r="B64" s="647">
        <v>955.46952899999997</v>
      </c>
      <c r="C64" s="648">
        <v>5.2373077392983605E-4</v>
      </c>
      <c r="D64" s="647">
        <v>555916.64198720001</v>
      </c>
      <c r="E64" s="648">
        <v>0.17745457961722799</v>
      </c>
      <c r="F64" s="649">
        <v>556872.11151620001</v>
      </c>
      <c r="G64" s="648">
        <v>0.11233876428632</v>
      </c>
      <c r="H64" s="647">
        <v>788205.4915</v>
      </c>
      <c r="I64" s="648">
        <v>2.8828957483644502E-2</v>
      </c>
      <c r="J64" s="647">
        <v>1345077.6030162</v>
      </c>
      <c r="K64" s="648">
        <v>4.1646061129732001E-2</v>
      </c>
      <c r="L64" s="979" t="s">
        <v>1535</v>
      </c>
      <c r="M64" s="658" t="s">
        <v>1535</v>
      </c>
    </row>
    <row r="65" spans="1:13" s="640" customFormat="1" ht="9.75" customHeight="1">
      <c r="A65" s="657"/>
      <c r="B65" s="684"/>
      <c r="C65" s="648"/>
      <c r="D65" s="684"/>
      <c r="E65" s="648"/>
      <c r="F65" s="684"/>
      <c r="G65" s="648"/>
      <c r="H65" s="684"/>
      <c r="I65" s="648"/>
      <c r="J65" s="684"/>
      <c r="K65" s="648"/>
      <c r="L65" s="979"/>
      <c r="M65" s="658"/>
    </row>
    <row r="66" spans="1:13" ht="30" customHeight="1">
      <c r="A66" s="685" t="s">
        <v>1536</v>
      </c>
      <c r="B66" s="686">
        <v>1824352.4661165001</v>
      </c>
      <c r="C66" s="687">
        <v>1</v>
      </c>
      <c r="D66" s="686">
        <v>3132726.3753142999</v>
      </c>
      <c r="E66" s="687">
        <v>1</v>
      </c>
      <c r="F66" s="686">
        <v>4957078.8414308</v>
      </c>
      <c r="G66" s="687">
        <v>1</v>
      </c>
      <c r="H66" s="686">
        <v>27340755.972433999</v>
      </c>
      <c r="I66" s="687">
        <v>1</v>
      </c>
      <c r="J66" s="686">
        <v>32297834.813864801</v>
      </c>
      <c r="K66" s="687">
        <v>1</v>
      </c>
      <c r="L66" s="582" t="s">
        <v>1536</v>
      </c>
      <c r="M66" s="688" t="s">
        <v>1537</v>
      </c>
    </row>
    <row r="67" spans="1:13" ht="12.75">
      <c r="A67" s="584" t="s">
        <v>40</v>
      </c>
    </row>
    <row r="68" spans="1:13" ht="12.75">
      <c r="A68" s="588" t="s">
        <v>1446</v>
      </c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3" ht="15">
      <c r="A69" s="591" t="s">
        <v>1447</v>
      </c>
      <c r="B69" s="689"/>
      <c r="C69" s="689"/>
      <c r="D69" s="689"/>
      <c r="E69" s="689"/>
      <c r="F69" s="689"/>
      <c r="G69" s="689"/>
      <c r="H69" s="689"/>
      <c r="I69" s="689"/>
      <c r="J69" s="689"/>
    </row>
    <row r="73" spans="1:13">
      <c r="B73" s="689"/>
      <c r="C73" s="689"/>
      <c r="D73" s="689"/>
      <c r="E73" s="689"/>
      <c r="F73" s="689"/>
    </row>
    <row r="89" ht="12.75" customHeight="1"/>
    <row r="92" ht="23.25" customHeight="1"/>
    <row r="93" ht="34.5" customHeight="1"/>
    <row r="98" ht="45.75" customHeight="1"/>
    <row r="103" ht="23.25" customHeight="1"/>
    <row r="104" ht="34.5" customHeight="1"/>
    <row r="105" ht="34.5" customHeight="1"/>
    <row r="106" ht="45.75" customHeight="1"/>
    <row r="108" ht="57" customHeight="1"/>
    <row r="110" ht="34.5" customHeight="1"/>
    <row r="114" ht="45.75" customHeight="1"/>
    <row r="115" ht="34.5" customHeight="1"/>
    <row r="116" ht="34.5" customHeight="1"/>
    <row r="117" ht="45.75" customHeight="1"/>
    <row r="118" ht="68.25" customHeight="1"/>
    <row r="119" ht="34.5" customHeight="1"/>
    <row r="120" ht="45.75" customHeight="1"/>
    <row r="121" ht="34.5" customHeight="1"/>
    <row r="122" ht="45.75" customHeight="1"/>
    <row r="123" ht="34.5" customHeight="1"/>
    <row r="124" ht="34.5" customHeight="1"/>
    <row r="125" ht="34.5" customHeight="1"/>
    <row r="126" ht="45.75" customHeight="1"/>
    <row r="127" ht="23.25" customHeight="1"/>
    <row r="128" ht="57" customHeight="1"/>
    <row r="129" ht="23.25" customHeight="1"/>
    <row r="130" ht="23.25" customHeight="1"/>
    <row r="132" ht="34.5" customHeight="1"/>
    <row r="140" ht="12.75" customHeight="1"/>
    <row r="143" ht="34.5" customHeight="1"/>
    <row r="144" ht="23.25" customHeight="1"/>
    <row r="145" ht="57" customHeight="1"/>
    <row r="146" ht="45.75" customHeight="1"/>
    <row r="152" ht="113.25" customHeight="1"/>
    <row r="154" ht="34.5" customHeight="1"/>
    <row r="155" ht="45.75" customHeight="1"/>
    <row r="156" ht="12.75" customHeight="1"/>
  </sheetData>
  <mergeCells count="25">
    <mergeCell ref="A2:G2"/>
    <mergeCell ref="A3:G3"/>
    <mergeCell ref="A4:G4"/>
    <mergeCell ref="A6:A10"/>
    <mergeCell ref="B6:G6"/>
    <mergeCell ref="L6:L10"/>
    <mergeCell ref="B7:G7"/>
    <mergeCell ref="H7:I8"/>
    <mergeCell ref="J7:K8"/>
    <mergeCell ref="M7:M9"/>
    <mergeCell ref="B8:C8"/>
    <mergeCell ref="D8:E8"/>
    <mergeCell ref="F8:G8"/>
    <mergeCell ref="H6:K6"/>
    <mergeCell ref="M40:M42"/>
    <mergeCell ref="B41:C41"/>
    <mergeCell ref="D41:E41"/>
    <mergeCell ref="F41:G41"/>
    <mergeCell ref="A39:A43"/>
    <mergeCell ref="B39:G39"/>
    <mergeCell ref="H39:K39"/>
    <mergeCell ref="L39:L43"/>
    <mergeCell ref="B40:G40"/>
    <mergeCell ref="H40:I41"/>
    <mergeCell ref="J40:K41"/>
  </mergeCells>
  <pageMargins left="0.44" right="0.28999999999999998" top="0.75" bottom="0.95" header="0.5" footer="0.71"/>
  <pageSetup paperSize="9" scale="90" firstPageNumber="116" pageOrder="overThenDown" orientation="portrait" r:id="rId1"/>
  <headerFooter>
    <oddFooter>&amp;C&amp;"-,Regular"&amp;10&amp;P</oddFooter>
  </headerFooter>
  <rowBreaks count="1" manualBreakCount="1">
    <brk id="33" max="16383" man="1"/>
  </rowBreaks>
  <colBreaks count="1" manualBreakCount="1">
    <brk id="7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>
  <dimension ref="A1:M156"/>
  <sheetViews>
    <sheetView tabSelected="1" view="pageBreakPreview" zoomScale="98" zoomScaleSheetLayoutView="98" workbookViewId="0">
      <selection activeCell="A99" sqref="A99:A102"/>
    </sheetView>
  </sheetViews>
  <sheetFormatPr defaultColWidth="8.85546875" defaultRowHeight="12"/>
  <cols>
    <col min="1" max="1" width="38.5703125" style="638" customWidth="1"/>
    <col min="2" max="2" width="11" style="638" customWidth="1"/>
    <col min="3" max="3" width="9.85546875" style="638" customWidth="1"/>
    <col min="4" max="4" width="14.7109375" style="638" customWidth="1"/>
    <col min="5" max="5" width="8.28515625" style="638" customWidth="1"/>
    <col min="6" max="6" width="11" style="638" customWidth="1"/>
    <col min="7" max="7" width="9.140625" style="638" customWidth="1"/>
    <col min="8" max="8" width="15.85546875" style="638" customWidth="1"/>
    <col min="9" max="9" width="11" style="638" customWidth="1"/>
    <col min="10" max="10" width="15" style="638" customWidth="1"/>
    <col min="11" max="11" width="17.140625" style="638" customWidth="1"/>
    <col min="12" max="12" width="42.5703125" style="643" customWidth="1"/>
    <col min="13" max="13" width="47.85546875" style="638" hidden="1" customWidth="1"/>
    <col min="14" max="250" width="10.28515625" style="638" customWidth="1"/>
    <col min="251" max="251" width="38.5703125" style="638" customWidth="1"/>
    <col min="252" max="252" width="8.7109375" style="638" customWidth="1"/>
    <col min="253" max="253" width="9.85546875" style="638" customWidth="1"/>
    <col min="254" max="254" width="8.85546875" style="638" customWidth="1"/>
    <col min="255" max="255" width="9.85546875" style="638" customWidth="1"/>
    <col min="256" max="16384" width="8.85546875" style="638"/>
  </cols>
  <sheetData>
    <row r="1" spans="1:13" ht="15">
      <c r="L1" s="563" t="s">
        <v>1541</v>
      </c>
    </row>
    <row r="2" spans="1:13" ht="15" customHeight="1">
      <c r="A2" s="1134" t="s">
        <v>1542</v>
      </c>
      <c r="B2" s="1134"/>
      <c r="C2" s="1134"/>
      <c r="D2" s="1134"/>
      <c r="E2" s="1134"/>
      <c r="F2" s="1134"/>
      <c r="G2" s="1134"/>
      <c r="H2" s="639"/>
      <c r="I2" s="640"/>
      <c r="J2" s="640"/>
      <c r="K2" s="640"/>
      <c r="M2" s="640"/>
    </row>
    <row r="3" spans="1:13" ht="15" customHeight="1">
      <c r="A3" s="1134" t="s">
        <v>415</v>
      </c>
      <c r="B3" s="1134"/>
      <c r="C3" s="1134"/>
      <c r="D3" s="1134"/>
      <c r="E3" s="1134"/>
      <c r="F3" s="1134"/>
      <c r="G3" s="1134"/>
      <c r="H3" s="639"/>
      <c r="I3" s="640"/>
      <c r="J3" s="640"/>
      <c r="K3" s="640"/>
      <c r="L3" s="976"/>
    </row>
    <row r="4" spans="1:13" ht="15" customHeight="1">
      <c r="A4" s="1134" t="s">
        <v>1</v>
      </c>
      <c r="B4" s="1134"/>
      <c r="C4" s="1134"/>
      <c r="D4" s="1134"/>
      <c r="E4" s="1134"/>
      <c r="F4" s="1134"/>
      <c r="G4" s="1134"/>
      <c r="H4" s="641"/>
      <c r="I4" s="642"/>
      <c r="J4" s="642"/>
      <c r="K4" s="642"/>
      <c r="L4" s="977"/>
    </row>
    <row r="5" spans="1:13" ht="15" customHeight="1">
      <c r="L5" s="643" t="s">
        <v>96</v>
      </c>
    </row>
    <row r="6" spans="1:13" ht="15" customHeight="1">
      <c r="A6" s="1135" t="s">
        <v>1485</v>
      </c>
      <c r="B6" s="1160" t="s">
        <v>1486</v>
      </c>
      <c r="C6" s="1161"/>
      <c r="D6" s="1161"/>
      <c r="E6" s="1161"/>
      <c r="F6" s="1161"/>
      <c r="G6" s="1161"/>
      <c r="H6" s="1162" t="s">
        <v>1487</v>
      </c>
      <c r="I6" s="1162"/>
      <c r="J6" s="1162"/>
      <c r="K6" s="1163"/>
      <c r="L6" s="1164" t="s">
        <v>1485</v>
      </c>
    </row>
    <row r="7" spans="1:13" ht="20.100000000000001" customHeight="1">
      <c r="A7" s="1136"/>
      <c r="B7" s="1145" t="s">
        <v>420</v>
      </c>
      <c r="C7" s="1145"/>
      <c r="D7" s="1145"/>
      <c r="E7" s="1145"/>
      <c r="F7" s="1145"/>
      <c r="G7" s="1145"/>
      <c r="H7" s="1145" t="s">
        <v>421</v>
      </c>
      <c r="I7" s="1145"/>
      <c r="J7" s="1145" t="s">
        <v>1463</v>
      </c>
      <c r="K7" s="1145"/>
      <c r="L7" s="1165"/>
      <c r="M7" s="1156" t="s">
        <v>1485</v>
      </c>
    </row>
    <row r="8" spans="1:13" ht="20.100000000000001" customHeight="1">
      <c r="A8" s="1136"/>
      <c r="B8" s="1145" t="s">
        <v>422</v>
      </c>
      <c r="C8" s="1145"/>
      <c r="D8" s="1145" t="s">
        <v>423</v>
      </c>
      <c r="E8" s="1145"/>
      <c r="F8" s="1145" t="s">
        <v>57</v>
      </c>
      <c r="G8" s="1145"/>
      <c r="H8" s="1145"/>
      <c r="I8" s="1145"/>
      <c r="J8" s="1145"/>
      <c r="K8" s="1145"/>
      <c r="L8" s="1165"/>
      <c r="M8" s="1157"/>
    </row>
    <row r="9" spans="1:13" ht="50.1" customHeight="1">
      <c r="A9" s="1136"/>
      <c r="B9" s="874" t="s">
        <v>5</v>
      </c>
      <c r="C9" s="873" t="s">
        <v>6</v>
      </c>
      <c r="D9" s="874" t="s">
        <v>5</v>
      </c>
      <c r="E9" s="873" t="s">
        <v>6</v>
      </c>
      <c r="F9" s="874" t="s">
        <v>5</v>
      </c>
      <c r="G9" s="873" t="s">
        <v>6</v>
      </c>
      <c r="H9" s="874" t="s">
        <v>5</v>
      </c>
      <c r="I9" s="873" t="s">
        <v>6</v>
      </c>
      <c r="J9" s="874" t="s">
        <v>5</v>
      </c>
      <c r="K9" s="873" t="s">
        <v>6</v>
      </c>
      <c r="L9" s="1165"/>
      <c r="M9" s="1157"/>
    </row>
    <row r="10" spans="1:13" ht="20.100000000000001" customHeight="1">
      <c r="A10" s="1137"/>
      <c r="B10" s="874" t="s">
        <v>8</v>
      </c>
      <c r="C10" s="874" t="s">
        <v>9</v>
      </c>
      <c r="D10" s="874" t="s">
        <v>10</v>
      </c>
      <c r="E10" s="874" t="s">
        <v>11</v>
      </c>
      <c r="F10" s="874" t="s">
        <v>1488</v>
      </c>
      <c r="G10" s="874" t="s">
        <v>13</v>
      </c>
      <c r="H10" s="874" t="s">
        <v>14</v>
      </c>
      <c r="I10" s="874" t="s">
        <v>15</v>
      </c>
      <c r="J10" s="874" t="s">
        <v>1489</v>
      </c>
      <c r="K10" s="874" t="s">
        <v>172</v>
      </c>
      <c r="L10" s="1166"/>
      <c r="M10" s="644"/>
    </row>
    <row r="11" spans="1:13" ht="5.0999999999999996" customHeight="1">
      <c r="A11" s="645"/>
      <c r="B11" s="645"/>
      <c r="C11" s="645"/>
      <c r="D11" s="645"/>
      <c r="E11" s="645"/>
      <c r="F11" s="645"/>
      <c r="G11" s="645"/>
      <c r="H11" s="645"/>
      <c r="I11" s="645"/>
      <c r="J11" s="645"/>
      <c r="K11" s="645"/>
      <c r="M11" s="645"/>
    </row>
    <row r="12" spans="1:13" s="640" customFormat="1" ht="24" customHeight="1">
      <c r="A12" s="646" t="s">
        <v>1490</v>
      </c>
      <c r="B12" s="647" t="s">
        <v>43</v>
      </c>
      <c r="C12" s="648" t="s">
        <v>43</v>
      </c>
      <c r="D12" s="647" t="s">
        <v>43</v>
      </c>
      <c r="E12" s="648" t="s">
        <v>43</v>
      </c>
      <c r="F12" s="649" t="s">
        <v>43</v>
      </c>
      <c r="G12" s="648" t="s">
        <v>43</v>
      </c>
      <c r="H12" s="647">
        <v>3503585.8441003002</v>
      </c>
      <c r="I12" s="648">
        <v>0.80668445707285497</v>
      </c>
      <c r="J12" s="647">
        <v>3503585.8441003002</v>
      </c>
      <c r="K12" s="648">
        <v>0.80668445707285497</v>
      </c>
      <c r="L12" s="978" t="s">
        <v>1490</v>
      </c>
      <c r="M12" s="650" t="s">
        <v>1490</v>
      </c>
    </row>
    <row r="13" spans="1:13" ht="24" customHeight="1">
      <c r="A13" s="651" t="s">
        <v>1179</v>
      </c>
      <c r="B13" s="652" t="s">
        <v>43</v>
      </c>
      <c r="C13" s="653" t="s">
        <v>43</v>
      </c>
      <c r="D13" s="652" t="s">
        <v>43</v>
      </c>
      <c r="E13" s="653" t="s">
        <v>43</v>
      </c>
      <c r="F13" s="654" t="s">
        <v>43</v>
      </c>
      <c r="G13" s="653" t="s">
        <v>43</v>
      </c>
      <c r="H13" s="652">
        <v>3446175.5014304002</v>
      </c>
      <c r="I13" s="653">
        <v>0.79346599085915603</v>
      </c>
      <c r="J13" s="652">
        <v>3446175.5014304002</v>
      </c>
      <c r="K13" s="653">
        <v>0.79346599085915603</v>
      </c>
      <c r="L13" s="565" t="s">
        <v>1179</v>
      </c>
      <c r="M13" s="656" t="s">
        <v>1179</v>
      </c>
    </row>
    <row r="14" spans="1:13" ht="24" customHeight="1">
      <c r="A14" s="651" t="s">
        <v>1187</v>
      </c>
      <c r="B14" s="652" t="s">
        <v>43</v>
      </c>
      <c r="C14" s="653" t="s">
        <v>43</v>
      </c>
      <c r="D14" s="652" t="s">
        <v>43</v>
      </c>
      <c r="E14" s="653" t="s">
        <v>43</v>
      </c>
      <c r="F14" s="654" t="s">
        <v>43</v>
      </c>
      <c r="G14" s="437" t="s">
        <v>43</v>
      </c>
      <c r="H14" s="652">
        <v>57410.342669899997</v>
      </c>
      <c r="I14" s="653">
        <v>1.3218466213699299E-2</v>
      </c>
      <c r="J14" s="652">
        <v>57410.342669899997</v>
      </c>
      <c r="K14" s="653">
        <v>1.3218466213699299E-2</v>
      </c>
      <c r="L14" s="565" t="s">
        <v>1187</v>
      </c>
      <c r="M14" s="656" t="s">
        <v>1187</v>
      </c>
    </row>
    <row r="15" spans="1:13" ht="24" customHeight="1">
      <c r="A15" s="651" t="s">
        <v>1491</v>
      </c>
      <c r="B15" s="652" t="s">
        <v>43</v>
      </c>
      <c r="C15" s="653" t="s">
        <v>43</v>
      </c>
      <c r="D15" s="652" t="s">
        <v>43</v>
      </c>
      <c r="E15" s="653" t="s">
        <v>43</v>
      </c>
      <c r="F15" s="654" t="s">
        <v>43</v>
      </c>
      <c r="G15" s="437" t="s">
        <v>43</v>
      </c>
      <c r="H15" s="652" t="s">
        <v>43</v>
      </c>
      <c r="I15" s="653" t="s">
        <v>43</v>
      </c>
      <c r="J15" s="652" t="s">
        <v>43</v>
      </c>
      <c r="K15" s="653" t="s">
        <v>43</v>
      </c>
      <c r="L15" s="565" t="s">
        <v>1491</v>
      </c>
      <c r="M15" s="656" t="s">
        <v>1491</v>
      </c>
    </row>
    <row r="16" spans="1:13" s="640" customFormat="1" ht="24" customHeight="1">
      <c r="A16" s="657" t="s">
        <v>1492</v>
      </c>
      <c r="B16" s="647" t="s">
        <v>43</v>
      </c>
      <c r="C16" s="648" t="s">
        <v>43</v>
      </c>
      <c r="D16" s="647" t="s">
        <v>43</v>
      </c>
      <c r="E16" s="648" t="s">
        <v>43</v>
      </c>
      <c r="F16" s="649" t="s">
        <v>43</v>
      </c>
      <c r="G16" s="648" t="s">
        <v>43</v>
      </c>
      <c r="H16" s="647">
        <v>58027.916851100003</v>
      </c>
      <c r="I16" s="648">
        <v>1.33606598162629E-2</v>
      </c>
      <c r="J16" s="647">
        <v>58027.916851100003</v>
      </c>
      <c r="K16" s="648">
        <v>1.33606598162629E-2</v>
      </c>
      <c r="L16" s="979" t="s">
        <v>1492</v>
      </c>
      <c r="M16" s="658" t="s">
        <v>1492</v>
      </c>
    </row>
    <row r="17" spans="1:13" ht="30" customHeight="1">
      <c r="A17" s="659" t="s">
        <v>1493</v>
      </c>
      <c r="B17" s="647" t="s">
        <v>43</v>
      </c>
      <c r="C17" s="653" t="s">
        <v>43</v>
      </c>
      <c r="D17" s="647" t="s">
        <v>43</v>
      </c>
      <c r="E17" s="653" t="s">
        <v>43</v>
      </c>
      <c r="F17" s="649" t="s">
        <v>43</v>
      </c>
      <c r="G17" s="648" t="s">
        <v>43</v>
      </c>
      <c r="H17" s="647">
        <v>34889.568509700002</v>
      </c>
      <c r="I17" s="648">
        <v>8.0331619897787802E-3</v>
      </c>
      <c r="J17" s="647">
        <v>34889.568509700002</v>
      </c>
      <c r="K17" s="648">
        <v>8.0331619897787802E-3</v>
      </c>
      <c r="L17" s="980" t="s">
        <v>1493</v>
      </c>
      <c r="M17" s="656" t="s">
        <v>1494</v>
      </c>
    </row>
    <row r="18" spans="1:13" ht="24" customHeight="1">
      <c r="A18" s="655" t="s">
        <v>1495</v>
      </c>
      <c r="B18" s="652" t="s">
        <v>43</v>
      </c>
      <c r="C18" s="653" t="s">
        <v>43</v>
      </c>
      <c r="D18" s="652" t="s">
        <v>43</v>
      </c>
      <c r="E18" s="653" t="s">
        <v>43</v>
      </c>
      <c r="F18" s="654" t="s">
        <v>43</v>
      </c>
      <c r="G18" s="653" t="s">
        <v>43</v>
      </c>
      <c r="H18" s="652">
        <v>11594.4037025</v>
      </c>
      <c r="I18" s="653">
        <v>2.6695578964004299E-3</v>
      </c>
      <c r="J18" s="652">
        <v>11594.4037025</v>
      </c>
      <c r="K18" s="653">
        <v>2.6695578964004299E-3</v>
      </c>
      <c r="L18" s="565" t="s">
        <v>1495</v>
      </c>
      <c r="M18" s="660" t="s">
        <v>1495</v>
      </c>
    </row>
    <row r="19" spans="1:13" ht="24" customHeight="1">
      <c r="A19" s="655" t="s">
        <v>1192</v>
      </c>
      <c r="B19" s="652" t="s">
        <v>43</v>
      </c>
      <c r="C19" s="661" t="s">
        <v>43</v>
      </c>
      <c r="D19" s="652" t="s">
        <v>43</v>
      </c>
      <c r="E19" s="661" t="s">
        <v>43</v>
      </c>
      <c r="F19" s="654" t="s">
        <v>43</v>
      </c>
      <c r="G19" s="653" t="s">
        <v>43</v>
      </c>
      <c r="H19" s="652">
        <v>10788.381099300001</v>
      </c>
      <c r="I19" s="653">
        <v>2.4839749151397499E-3</v>
      </c>
      <c r="J19" s="652">
        <v>10788.381099300001</v>
      </c>
      <c r="K19" s="653">
        <v>2.4839749151397499E-3</v>
      </c>
      <c r="L19" s="565" t="s">
        <v>1192</v>
      </c>
      <c r="M19" s="660" t="s">
        <v>1192</v>
      </c>
    </row>
    <row r="20" spans="1:13" ht="24" customHeight="1">
      <c r="A20" s="655" t="s">
        <v>1496</v>
      </c>
      <c r="B20" s="652" t="s">
        <v>43</v>
      </c>
      <c r="C20" s="652" t="s">
        <v>43</v>
      </c>
      <c r="D20" s="652" t="s">
        <v>43</v>
      </c>
      <c r="E20" s="652" t="s">
        <v>43</v>
      </c>
      <c r="F20" s="654" t="s">
        <v>43</v>
      </c>
      <c r="G20" s="652" t="s">
        <v>43</v>
      </c>
      <c r="H20" s="652">
        <v>420.30190440000001</v>
      </c>
      <c r="I20" s="653">
        <v>9.6772572057433705E-5</v>
      </c>
      <c r="J20" s="652">
        <v>420.30190440000001</v>
      </c>
      <c r="K20" s="653">
        <v>9.6772572057433705E-5</v>
      </c>
      <c r="L20" s="565" t="s">
        <v>1496</v>
      </c>
      <c r="M20" s="660" t="s">
        <v>1496</v>
      </c>
    </row>
    <row r="21" spans="1:13" ht="24" customHeight="1">
      <c r="A21" s="655" t="s">
        <v>1497</v>
      </c>
      <c r="B21" s="652" t="s">
        <v>43</v>
      </c>
      <c r="C21" s="661" t="s">
        <v>43</v>
      </c>
      <c r="D21" s="652" t="s">
        <v>43</v>
      </c>
      <c r="E21" s="661" t="s">
        <v>43</v>
      </c>
      <c r="F21" s="654" t="s">
        <v>43</v>
      </c>
      <c r="G21" s="653" t="s">
        <v>43</v>
      </c>
      <c r="H21" s="652">
        <v>12086.481803500001</v>
      </c>
      <c r="I21" s="653">
        <v>2.7828566061811701E-3</v>
      </c>
      <c r="J21" s="652">
        <v>12086.481803500001</v>
      </c>
      <c r="K21" s="653">
        <v>2.7828566061811701E-3</v>
      </c>
      <c r="L21" s="565" t="s">
        <v>1497</v>
      </c>
      <c r="M21" s="660" t="s">
        <v>1497</v>
      </c>
    </row>
    <row r="22" spans="1:13" s="640" customFormat="1" ht="36.75" customHeight="1">
      <c r="A22" s="659" t="s">
        <v>1498</v>
      </c>
      <c r="B22" s="647" t="s">
        <v>43</v>
      </c>
      <c r="C22" s="668" t="s">
        <v>43</v>
      </c>
      <c r="D22" s="647" t="s">
        <v>43</v>
      </c>
      <c r="E22" s="668" t="s">
        <v>43</v>
      </c>
      <c r="F22" s="649" t="s">
        <v>43</v>
      </c>
      <c r="G22" s="648" t="s">
        <v>43</v>
      </c>
      <c r="H22" s="647">
        <v>23138.3483414</v>
      </c>
      <c r="I22" s="648">
        <v>5.3274978264841203E-3</v>
      </c>
      <c r="J22" s="647">
        <v>23138.3483414</v>
      </c>
      <c r="K22" s="648">
        <v>5.3274978264841203E-3</v>
      </c>
      <c r="L22" s="980" t="s">
        <v>1498</v>
      </c>
      <c r="M22" s="669" t="s">
        <v>1499</v>
      </c>
    </row>
    <row r="23" spans="1:13" ht="24" customHeight="1">
      <c r="A23" s="655" t="s">
        <v>1495</v>
      </c>
      <c r="B23" s="652" t="s">
        <v>43</v>
      </c>
      <c r="C23" s="671" t="s">
        <v>43</v>
      </c>
      <c r="D23" s="652" t="s">
        <v>43</v>
      </c>
      <c r="E23" s="671" t="s">
        <v>43</v>
      </c>
      <c r="F23" s="672" t="s">
        <v>43</v>
      </c>
      <c r="G23" s="653" t="s">
        <v>43</v>
      </c>
      <c r="H23" s="673">
        <v>9959.9694328999994</v>
      </c>
      <c r="I23" s="653">
        <v>2.2932369554953501E-3</v>
      </c>
      <c r="J23" s="673">
        <v>9959.9694328999994</v>
      </c>
      <c r="K23" s="653">
        <v>2.2932369554953501E-3</v>
      </c>
      <c r="L23" s="565" t="s">
        <v>1495</v>
      </c>
      <c r="M23" s="660" t="s">
        <v>1495</v>
      </c>
    </row>
    <row r="24" spans="1:13" ht="24" customHeight="1">
      <c r="A24" s="655" t="s">
        <v>1192</v>
      </c>
      <c r="B24" s="652" t="s">
        <v>43</v>
      </c>
      <c r="C24" s="661" t="s">
        <v>43</v>
      </c>
      <c r="D24" s="652" t="s">
        <v>43</v>
      </c>
      <c r="E24" s="661" t="s">
        <v>43</v>
      </c>
      <c r="F24" s="672" t="s">
        <v>43</v>
      </c>
      <c r="G24" s="653" t="s">
        <v>43</v>
      </c>
      <c r="H24" s="673">
        <v>8715.0925318999998</v>
      </c>
      <c r="I24" s="653">
        <v>2.0066097992928701E-3</v>
      </c>
      <c r="J24" s="673">
        <v>8715.0925318999998</v>
      </c>
      <c r="K24" s="653">
        <v>2.0066097992928701E-3</v>
      </c>
      <c r="L24" s="565" t="s">
        <v>1192</v>
      </c>
      <c r="M24" s="660" t="s">
        <v>1192</v>
      </c>
    </row>
    <row r="25" spans="1:13" ht="24" customHeight="1">
      <c r="A25" s="655" t="s">
        <v>1496</v>
      </c>
      <c r="B25" s="652" t="s">
        <v>43</v>
      </c>
      <c r="C25" s="652" t="s">
        <v>43</v>
      </c>
      <c r="D25" s="652" t="s">
        <v>43</v>
      </c>
      <c r="E25" s="652" t="s">
        <v>43</v>
      </c>
      <c r="F25" s="649" t="s">
        <v>43</v>
      </c>
      <c r="G25" s="647" t="s">
        <v>43</v>
      </c>
      <c r="H25" s="673">
        <v>178.55603619999999</v>
      </c>
      <c r="I25" s="653">
        <v>4.11117025608563E-5</v>
      </c>
      <c r="J25" s="673">
        <v>178.55603619999999</v>
      </c>
      <c r="K25" s="653">
        <v>4.11117025608563E-5</v>
      </c>
      <c r="L25" s="565" t="s">
        <v>1496</v>
      </c>
      <c r="M25" s="660" t="s">
        <v>1496</v>
      </c>
    </row>
    <row r="26" spans="1:13" ht="24" customHeight="1">
      <c r="A26" s="655" t="s">
        <v>1497</v>
      </c>
      <c r="B26" s="652" t="s">
        <v>43</v>
      </c>
      <c r="C26" s="661" t="s">
        <v>43</v>
      </c>
      <c r="D26" s="652" t="s">
        <v>43</v>
      </c>
      <c r="E26" s="661" t="s">
        <v>43</v>
      </c>
      <c r="F26" s="654" t="s">
        <v>43</v>
      </c>
      <c r="G26" s="661" t="s">
        <v>43</v>
      </c>
      <c r="H26" s="673">
        <v>4284.7303404000004</v>
      </c>
      <c r="I26" s="653">
        <v>9.8653936913503898E-4</v>
      </c>
      <c r="J26" s="673">
        <v>4284.7303404000004</v>
      </c>
      <c r="K26" s="653">
        <v>9.8653936913503898E-4</v>
      </c>
      <c r="L26" s="565" t="s">
        <v>1497</v>
      </c>
      <c r="M26" s="660" t="s">
        <v>1497</v>
      </c>
    </row>
    <row r="27" spans="1:13" s="640" customFormat="1" ht="24" customHeight="1">
      <c r="A27" s="657" t="s">
        <v>1500</v>
      </c>
      <c r="B27" s="647" t="s">
        <v>43</v>
      </c>
      <c r="C27" s="648" t="s">
        <v>43</v>
      </c>
      <c r="D27" s="647" t="s">
        <v>43</v>
      </c>
      <c r="E27" s="648" t="s">
        <v>43</v>
      </c>
      <c r="F27" s="649" t="s">
        <v>43</v>
      </c>
      <c r="G27" s="648" t="s">
        <v>43</v>
      </c>
      <c r="H27" s="647">
        <v>15624.5984556</v>
      </c>
      <c r="I27" s="648">
        <v>3.59749162229354E-3</v>
      </c>
      <c r="J27" s="647">
        <v>15624.5984556</v>
      </c>
      <c r="K27" s="648">
        <v>3.59749162229354E-3</v>
      </c>
      <c r="L27" s="979" t="s">
        <v>1500</v>
      </c>
      <c r="M27" s="658" t="s">
        <v>1500</v>
      </c>
    </row>
    <row r="28" spans="1:13" ht="30" customHeight="1">
      <c r="A28" s="659" t="s">
        <v>1501</v>
      </c>
      <c r="B28" s="652" t="s">
        <v>43</v>
      </c>
      <c r="C28" s="653" t="s">
        <v>43</v>
      </c>
      <c r="D28" s="652" t="s">
        <v>43</v>
      </c>
      <c r="E28" s="653" t="s">
        <v>43</v>
      </c>
      <c r="F28" s="654" t="s">
        <v>43</v>
      </c>
      <c r="G28" s="653" t="s">
        <v>43</v>
      </c>
      <c r="H28" s="652" t="s">
        <v>43</v>
      </c>
      <c r="I28" s="653" t="s">
        <v>43</v>
      </c>
      <c r="J28" s="652" t="s">
        <v>43</v>
      </c>
      <c r="K28" s="653" t="s">
        <v>43</v>
      </c>
      <c r="L28" s="980" t="s">
        <v>1501</v>
      </c>
      <c r="M28" s="656" t="s">
        <v>1502</v>
      </c>
    </row>
    <row r="29" spans="1:13" ht="30" customHeight="1">
      <c r="A29" s="659" t="s">
        <v>1503</v>
      </c>
      <c r="B29" s="652" t="s">
        <v>43</v>
      </c>
      <c r="C29" s="653" t="s">
        <v>43</v>
      </c>
      <c r="D29" s="652" t="s">
        <v>43</v>
      </c>
      <c r="E29" s="653" t="s">
        <v>43</v>
      </c>
      <c r="F29" s="654" t="s">
        <v>43</v>
      </c>
      <c r="G29" s="653" t="s">
        <v>43</v>
      </c>
      <c r="H29" s="652">
        <v>10646.0805291</v>
      </c>
      <c r="I29" s="653">
        <v>2.4512108661565498E-3</v>
      </c>
      <c r="J29" s="652">
        <v>10646.0805291</v>
      </c>
      <c r="K29" s="653">
        <v>2.4512108661565498E-3</v>
      </c>
      <c r="L29" s="980" t="s">
        <v>1503</v>
      </c>
      <c r="M29" s="656" t="s">
        <v>1504</v>
      </c>
    </row>
    <row r="30" spans="1:13" ht="30" customHeight="1">
      <c r="A30" s="659" t="s">
        <v>1505</v>
      </c>
      <c r="B30" s="652" t="s">
        <v>43</v>
      </c>
      <c r="C30" s="653" t="s">
        <v>43</v>
      </c>
      <c r="D30" s="652" t="s">
        <v>43</v>
      </c>
      <c r="E30" s="653" t="s">
        <v>43</v>
      </c>
      <c r="F30" s="654" t="s">
        <v>43</v>
      </c>
      <c r="G30" s="653" t="s">
        <v>43</v>
      </c>
      <c r="H30" s="652">
        <v>2746.2022243000001</v>
      </c>
      <c r="I30" s="653">
        <v>6.3230037706999396E-4</v>
      </c>
      <c r="J30" s="652">
        <v>2746.2022243000001</v>
      </c>
      <c r="K30" s="653">
        <v>6.3230037706999396E-4</v>
      </c>
      <c r="L30" s="980" t="s">
        <v>1505</v>
      </c>
      <c r="M30" s="656" t="s">
        <v>1506</v>
      </c>
    </row>
    <row r="31" spans="1:13" ht="30" customHeight="1">
      <c r="A31" s="659" t="s">
        <v>1507</v>
      </c>
      <c r="B31" s="652" t="s">
        <v>43</v>
      </c>
      <c r="C31" s="653" t="s">
        <v>43</v>
      </c>
      <c r="D31" s="652" t="s">
        <v>43</v>
      </c>
      <c r="E31" s="653" t="s">
        <v>43</v>
      </c>
      <c r="F31" s="654" t="s">
        <v>43</v>
      </c>
      <c r="G31" s="653" t="s">
        <v>43</v>
      </c>
      <c r="H31" s="652" t="s">
        <v>43</v>
      </c>
      <c r="I31" s="653" t="s">
        <v>43</v>
      </c>
      <c r="J31" s="652" t="s">
        <v>43</v>
      </c>
      <c r="K31" s="653" t="s">
        <v>43</v>
      </c>
      <c r="L31" s="980" t="s">
        <v>1507</v>
      </c>
      <c r="M31" s="669" t="s">
        <v>1508</v>
      </c>
    </row>
    <row r="32" spans="1:13" ht="30" customHeight="1">
      <c r="A32" s="659" t="s">
        <v>1202</v>
      </c>
      <c r="B32" s="652" t="s">
        <v>43</v>
      </c>
      <c r="C32" s="653" t="s">
        <v>43</v>
      </c>
      <c r="D32" s="652" t="s">
        <v>43</v>
      </c>
      <c r="E32" s="653" t="s">
        <v>43</v>
      </c>
      <c r="F32" s="654" t="s">
        <v>43</v>
      </c>
      <c r="G32" s="653" t="s">
        <v>43</v>
      </c>
      <c r="H32" s="652">
        <v>2004.327589</v>
      </c>
      <c r="I32" s="653">
        <v>4.61487169110255E-4</v>
      </c>
      <c r="J32" s="652">
        <v>2004.327589</v>
      </c>
      <c r="K32" s="653">
        <v>4.61487169110255E-4</v>
      </c>
      <c r="L32" s="980" t="s">
        <v>1202</v>
      </c>
      <c r="M32" s="656" t="s">
        <v>1509</v>
      </c>
    </row>
    <row r="33" spans="1:13" ht="5.0999999999999996" customHeight="1">
      <c r="A33" s="674"/>
      <c r="B33" s="675"/>
      <c r="C33" s="676"/>
      <c r="D33" s="675"/>
      <c r="E33" s="676"/>
      <c r="F33" s="675"/>
      <c r="G33" s="676"/>
      <c r="H33" s="675"/>
      <c r="I33" s="677"/>
      <c r="J33" s="675"/>
      <c r="K33" s="677"/>
      <c r="L33" s="981"/>
      <c r="M33" s="656"/>
    </row>
    <row r="34" spans="1:13" ht="15">
      <c r="G34" s="563" t="s">
        <v>1541</v>
      </c>
      <c r="L34" s="563" t="s">
        <v>1543</v>
      </c>
    </row>
    <row r="35" spans="1:13" ht="15" customHeight="1">
      <c r="B35" s="640"/>
      <c r="C35" s="640"/>
      <c r="D35" s="640"/>
      <c r="E35" s="640"/>
      <c r="F35" s="640"/>
      <c r="G35" s="678"/>
      <c r="H35" s="639"/>
      <c r="I35" s="640"/>
      <c r="J35" s="640"/>
      <c r="K35" s="640"/>
      <c r="M35" s="640"/>
    </row>
    <row r="36" spans="1:13" ht="15" customHeight="1">
      <c r="B36" s="640"/>
      <c r="C36" s="640"/>
      <c r="D36" s="640"/>
      <c r="E36" s="640"/>
      <c r="F36" s="640"/>
      <c r="G36" s="678"/>
      <c r="H36" s="639"/>
      <c r="I36" s="640"/>
      <c r="J36" s="640"/>
      <c r="K36" s="640"/>
      <c r="L36" s="976"/>
    </row>
    <row r="37" spans="1:13" ht="15" customHeight="1">
      <c r="B37" s="640"/>
      <c r="C37" s="640"/>
      <c r="D37" s="640"/>
      <c r="E37" s="640"/>
      <c r="F37" s="640"/>
      <c r="G37" s="678"/>
      <c r="H37" s="641"/>
      <c r="I37" s="642"/>
      <c r="J37" s="642"/>
      <c r="K37" s="642"/>
    </row>
    <row r="38" spans="1:13" ht="12" customHeight="1">
      <c r="B38" s="640"/>
      <c r="C38" s="640"/>
      <c r="D38" s="640"/>
      <c r="E38" s="640"/>
      <c r="F38" s="640"/>
      <c r="G38" s="678"/>
      <c r="H38" s="679"/>
      <c r="I38" s="642"/>
      <c r="J38" s="642"/>
      <c r="K38" s="642"/>
      <c r="L38" s="643" t="s">
        <v>96</v>
      </c>
    </row>
    <row r="39" spans="1:13" ht="15" customHeight="1">
      <c r="A39" s="1135" t="s">
        <v>1485</v>
      </c>
      <c r="B39" s="1160" t="s">
        <v>1486</v>
      </c>
      <c r="C39" s="1161"/>
      <c r="D39" s="1161"/>
      <c r="E39" s="1161"/>
      <c r="F39" s="1161"/>
      <c r="G39" s="1161"/>
      <c r="H39" s="1162" t="s">
        <v>1487</v>
      </c>
      <c r="I39" s="1162"/>
      <c r="J39" s="1162"/>
      <c r="K39" s="1163"/>
      <c r="L39" s="1164" t="s">
        <v>1485</v>
      </c>
    </row>
    <row r="40" spans="1:13" ht="20.100000000000001" customHeight="1">
      <c r="A40" s="1136"/>
      <c r="B40" s="1145" t="s">
        <v>420</v>
      </c>
      <c r="C40" s="1145"/>
      <c r="D40" s="1145"/>
      <c r="E40" s="1145"/>
      <c r="F40" s="1145"/>
      <c r="G40" s="1145"/>
      <c r="H40" s="1145" t="s">
        <v>421</v>
      </c>
      <c r="I40" s="1145"/>
      <c r="J40" s="1145" t="s">
        <v>1463</v>
      </c>
      <c r="K40" s="1145"/>
      <c r="L40" s="1165"/>
      <c r="M40" s="1156" t="s">
        <v>1485</v>
      </c>
    </row>
    <row r="41" spans="1:13" ht="20.100000000000001" customHeight="1">
      <c r="A41" s="1136"/>
      <c r="B41" s="1145" t="s">
        <v>422</v>
      </c>
      <c r="C41" s="1145"/>
      <c r="D41" s="1145" t="s">
        <v>423</v>
      </c>
      <c r="E41" s="1145"/>
      <c r="F41" s="1145" t="s">
        <v>57</v>
      </c>
      <c r="G41" s="1145"/>
      <c r="H41" s="1145"/>
      <c r="I41" s="1145"/>
      <c r="J41" s="1145"/>
      <c r="K41" s="1145"/>
      <c r="L41" s="1165"/>
      <c r="M41" s="1157"/>
    </row>
    <row r="42" spans="1:13" ht="50.1" customHeight="1">
      <c r="A42" s="1136"/>
      <c r="B42" s="874" t="s">
        <v>5</v>
      </c>
      <c r="C42" s="873" t="s">
        <v>6</v>
      </c>
      <c r="D42" s="874" t="s">
        <v>5</v>
      </c>
      <c r="E42" s="873" t="s">
        <v>6</v>
      </c>
      <c r="F42" s="874" t="s">
        <v>5</v>
      </c>
      <c r="G42" s="873" t="s">
        <v>6</v>
      </c>
      <c r="H42" s="874" t="s">
        <v>5</v>
      </c>
      <c r="I42" s="873" t="s">
        <v>6</v>
      </c>
      <c r="J42" s="874" t="s">
        <v>5</v>
      </c>
      <c r="K42" s="873" t="s">
        <v>6</v>
      </c>
      <c r="L42" s="1165"/>
      <c r="M42" s="1157"/>
    </row>
    <row r="43" spans="1:13" ht="20.100000000000001" customHeight="1">
      <c r="A43" s="1137"/>
      <c r="B43" s="874" t="s">
        <v>8</v>
      </c>
      <c r="C43" s="874" t="s">
        <v>9</v>
      </c>
      <c r="D43" s="874" t="s">
        <v>10</v>
      </c>
      <c r="E43" s="874" t="s">
        <v>11</v>
      </c>
      <c r="F43" s="874" t="s">
        <v>1488</v>
      </c>
      <c r="G43" s="874" t="s">
        <v>13</v>
      </c>
      <c r="H43" s="874" t="s">
        <v>14</v>
      </c>
      <c r="I43" s="874" t="s">
        <v>15</v>
      </c>
      <c r="J43" s="874" t="s">
        <v>1489</v>
      </c>
      <c r="K43" s="874" t="s">
        <v>172</v>
      </c>
      <c r="L43" s="1166"/>
      <c r="M43" s="644"/>
    </row>
    <row r="44" spans="1:13" ht="5.0999999999999996" customHeight="1">
      <c r="A44" s="645"/>
      <c r="B44" s="645"/>
      <c r="C44" s="645"/>
      <c r="D44" s="645"/>
      <c r="E44" s="645"/>
      <c r="F44" s="645"/>
      <c r="G44" s="645"/>
      <c r="H44" s="645"/>
      <c r="I44" s="645"/>
      <c r="J44" s="645"/>
      <c r="K44" s="645"/>
      <c r="M44" s="645"/>
    </row>
    <row r="45" spans="1:13" ht="35.25" customHeight="1">
      <c r="A45" s="680" t="s">
        <v>1511</v>
      </c>
      <c r="B45" s="652" t="s">
        <v>43</v>
      </c>
      <c r="C45" s="653" t="s">
        <v>43</v>
      </c>
      <c r="D45" s="652" t="s">
        <v>43</v>
      </c>
      <c r="E45" s="653" t="s">
        <v>43</v>
      </c>
      <c r="F45" s="654" t="s">
        <v>43</v>
      </c>
      <c r="G45" s="653" t="s">
        <v>43</v>
      </c>
      <c r="H45" s="652">
        <v>220.19332320000001</v>
      </c>
      <c r="I45" s="653">
        <v>5.0698495564413102E-5</v>
      </c>
      <c r="J45" s="652">
        <v>220.19332320000001</v>
      </c>
      <c r="K45" s="653">
        <v>5.0698495564413102E-5</v>
      </c>
      <c r="L45" s="980" t="s">
        <v>1511</v>
      </c>
      <c r="M45" s="669" t="s">
        <v>1512</v>
      </c>
    </row>
    <row r="46" spans="1:13" s="640" customFormat="1" ht="24" customHeight="1">
      <c r="A46" s="659" t="s">
        <v>1513</v>
      </c>
      <c r="B46" s="647" t="s">
        <v>43</v>
      </c>
      <c r="C46" s="653" t="s">
        <v>43</v>
      </c>
      <c r="D46" s="647" t="s">
        <v>43</v>
      </c>
      <c r="E46" s="653" t="s">
        <v>43</v>
      </c>
      <c r="F46" s="649" t="s">
        <v>43</v>
      </c>
      <c r="G46" s="653" t="s">
        <v>43</v>
      </c>
      <c r="H46" s="652">
        <v>7.7947899999999999</v>
      </c>
      <c r="I46" s="653">
        <v>1.7947143923232799E-6</v>
      </c>
      <c r="J46" s="652">
        <v>7.7947899999999999</v>
      </c>
      <c r="K46" s="653">
        <v>1.7947143923232799E-6</v>
      </c>
      <c r="L46" s="980" t="s">
        <v>1513</v>
      </c>
      <c r="M46" s="669" t="s">
        <v>1513</v>
      </c>
    </row>
    <row r="47" spans="1:13" ht="24" customHeight="1">
      <c r="A47" s="651" t="s">
        <v>1514</v>
      </c>
      <c r="B47" s="652" t="s">
        <v>43</v>
      </c>
      <c r="C47" s="653" t="s">
        <v>43</v>
      </c>
      <c r="D47" s="652" t="s">
        <v>43</v>
      </c>
      <c r="E47" s="653" t="s">
        <v>43</v>
      </c>
      <c r="F47" s="654" t="s">
        <v>43</v>
      </c>
      <c r="G47" s="653" t="s">
        <v>43</v>
      </c>
      <c r="H47" s="652" t="s">
        <v>43</v>
      </c>
      <c r="I47" s="653" t="s">
        <v>43</v>
      </c>
      <c r="J47" s="652" t="s">
        <v>43</v>
      </c>
      <c r="K47" s="653" t="s">
        <v>43</v>
      </c>
      <c r="L47" s="565" t="s">
        <v>1514</v>
      </c>
      <c r="M47" s="656" t="s">
        <v>1514</v>
      </c>
    </row>
    <row r="48" spans="1:13" ht="30" customHeight="1">
      <c r="A48" s="659" t="s">
        <v>1515</v>
      </c>
      <c r="B48" s="652" t="s">
        <v>43</v>
      </c>
      <c r="C48" s="653" t="s">
        <v>43</v>
      </c>
      <c r="D48" s="652" t="s">
        <v>43</v>
      </c>
      <c r="E48" s="653" t="s">
        <v>43</v>
      </c>
      <c r="F48" s="654" t="s">
        <v>43</v>
      </c>
      <c r="G48" s="653" t="s">
        <v>43</v>
      </c>
      <c r="H48" s="652" t="s">
        <v>43</v>
      </c>
      <c r="I48" s="653" t="s">
        <v>43</v>
      </c>
      <c r="J48" s="652" t="s">
        <v>43</v>
      </c>
      <c r="K48" s="653" t="s">
        <v>43</v>
      </c>
      <c r="L48" s="980" t="s">
        <v>1515</v>
      </c>
      <c r="M48" s="656" t="s">
        <v>1516</v>
      </c>
    </row>
    <row r="49" spans="1:13" s="640" customFormat="1" ht="24" customHeight="1">
      <c r="A49" s="651" t="s">
        <v>1517</v>
      </c>
      <c r="B49" s="652" t="s">
        <v>43</v>
      </c>
      <c r="C49" s="653" t="s">
        <v>43</v>
      </c>
      <c r="D49" s="652" t="s">
        <v>43</v>
      </c>
      <c r="E49" s="653" t="s">
        <v>43</v>
      </c>
      <c r="F49" s="672" t="s">
        <v>43</v>
      </c>
      <c r="G49" s="653" t="s">
        <v>43</v>
      </c>
      <c r="H49" s="652" t="s">
        <v>43</v>
      </c>
      <c r="I49" s="653" t="s">
        <v>43</v>
      </c>
      <c r="J49" s="652" t="s">
        <v>43</v>
      </c>
      <c r="K49" s="653" t="s">
        <v>43</v>
      </c>
      <c r="L49" s="565" t="s">
        <v>1517</v>
      </c>
      <c r="M49" s="656" t="s">
        <v>1518</v>
      </c>
    </row>
    <row r="50" spans="1:13" ht="24" customHeight="1">
      <c r="A50" s="659" t="s">
        <v>1208</v>
      </c>
      <c r="B50" s="652" t="s">
        <v>43</v>
      </c>
      <c r="C50" s="653" t="s">
        <v>43</v>
      </c>
      <c r="D50" s="652" t="s">
        <v>43</v>
      </c>
      <c r="E50" s="653" t="s">
        <v>43</v>
      </c>
      <c r="F50" s="654" t="s">
        <v>43</v>
      </c>
      <c r="G50" s="653" t="s">
        <v>43</v>
      </c>
      <c r="H50" s="652" t="s">
        <v>43</v>
      </c>
      <c r="I50" s="653" t="s">
        <v>43</v>
      </c>
      <c r="J50" s="652" t="s">
        <v>43</v>
      </c>
      <c r="K50" s="653" t="s">
        <v>43</v>
      </c>
      <c r="L50" s="980" t="s">
        <v>1208</v>
      </c>
      <c r="M50" s="669" t="s">
        <v>1208</v>
      </c>
    </row>
    <row r="51" spans="1:13" s="640" customFormat="1" ht="24" customHeight="1">
      <c r="A51" s="657" t="s">
        <v>1519</v>
      </c>
      <c r="B51" s="647" t="s">
        <v>43</v>
      </c>
      <c r="C51" s="648" t="s">
        <v>43</v>
      </c>
      <c r="D51" s="647" t="s">
        <v>43</v>
      </c>
      <c r="E51" s="648" t="s">
        <v>43</v>
      </c>
      <c r="F51" s="649" t="s">
        <v>43</v>
      </c>
      <c r="G51" s="648" t="s">
        <v>43</v>
      </c>
      <c r="H51" s="647">
        <v>48.641288299999999</v>
      </c>
      <c r="I51" s="648">
        <v>1.11994319504638E-5</v>
      </c>
      <c r="J51" s="647">
        <v>48.641288299999999</v>
      </c>
      <c r="K51" s="648">
        <v>1.11994319504638E-5</v>
      </c>
      <c r="L51" s="979" t="s">
        <v>1519</v>
      </c>
      <c r="M51" s="658" t="s">
        <v>1519</v>
      </c>
    </row>
    <row r="52" spans="1:13" ht="40.5" customHeight="1">
      <c r="A52" s="659" t="s">
        <v>1520</v>
      </c>
      <c r="B52" s="652" t="s">
        <v>43</v>
      </c>
      <c r="C52" s="653" t="s">
        <v>43</v>
      </c>
      <c r="D52" s="652" t="s">
        <v>43</v>
      </c>
      <c r="E52" s="653" t="s">
        <v>43</v>
      </c>
      <c r="F52" s="654" t="s">
        <v>43</v>
      </c>
      <c r="G52" s="653" t="s">
        <v>43</v>
      </c>
      <c r="H52" s="652">
        <v>48.641288299999999</v>
      </c>
      <c r="I52" s="653">
        <v>1.11994319504638E-5</v>
      </c>
      <c r="J52" s="652">
        <v>48.641288299999999</v>
      </c>
      <c r="K52" s="653">
        <v>1.11994319504638E-5</v>
      </c>
      <c r="L52" s="980" t="s">
        <v>1520</v>
      </c>
      <c r="M52" s="669" t="s">
        <v>1521</v>
      </c>
    </row>
    <row r="53" spans="1:13" ht="30" customHeight="1">
      <c r="A53" s="659" t="s">
        <v>1211</v>
      </c>
      <c r="B53" s="652" t="s">
        <v>43</v>
      </c>
      <c r="C53" s="653" t="s">
        <v>43</v>
      </c>
      <c r="D53" s="652" t="s">
        <v>43</v>
      </c>
      <c r="E53" s="653" t="s">
        <v>43</v>
      </c>
      <c r="F53" s="654" t="s">
        <v>43</v>
      </c>
      <c r="G53" s="653" t="s">
        <v>43</v>
      </c>
      <c r="H53" s="652" t="s">
        <v>43</v>
      </c>
      <c r="I53" s="653" t="s">
        <v>43</v>
      </c>
      <c r="J53" s="652" t="s">
        <v>43</v>
      </c>
      <c r="K53" s="653" t="s">
        <v>43</v>
      </c>
      <c r="L53" s="980" t="s">
        <v>1211</v>
      </c>
      <c r="M53" s="669" t="s">
        <v>1522</v>
      </c>
    </row>
    <row r="54" spans="1:13" s="640" customFormat="1" ht="24" customHeight="1">
      <c r="A54" s="659" t="s">
        <v>1212</v>
      </c>
      <c r="B54" s="647" t="s">
        <v>43</v>
      </c>
      <c r="C54" s="653" t="s">
        <v>43</v>
      </c>
      <c r="D54" s="647" t="s">
        <v>43</v>
      </c>
      <c r="E54" s="653" t="s">
        <v>43</v>
      </c>
      <c r="F54" s="649" t="s">
        <v>43</v>
      </c>
      <c r="G54" s="653" t="s">
        <v>43</v>
      </c>
      <c r="H54" s="652" t="s">
        <v>43</v>
      </c>
      <c r="I54" s="653" t="s">
        <v>43</v>
      </c>
      <c r="J54" s="652" t="s">
        <v>43</v>
      </c>
      <c r="K54" s="653" t="s">
        <v>43</v>
      </c>
      <c r="L54" s="980" t="s">
        <v>1212</v>
      </c>
      <c r="M54" s="669" t="s">
        <v>1212</v>
      </c>
    </row>
    <row r="55" spans="1:13" ht="24" customHeight="1">
      <c r="A55" s="657" t="s">
        <v>1213</v>
      </c>
      <c r="B55" s="647" t="s">
        <v>43</v>
      </c>
      <c r="C55" s="648" t="s">
        <v>43</v>
      </c>
      <c r="D55" s="647" t="s">
        <v>43</v>
      </c>
      <c r="E55" s="648" t="s">
        <v>43</v>
      </c>
      <c r="F55" s="649" t="s">
        <v>43</v>
      </c>
      <c r="G55" s="648" t="s">
        <v>43</v>
      </c>
      <c r="H55" s="647">
        <v>407545.6327899</v>
      </c>
      <c r="I55" s="648">
        <v>9.3835499442131501E-2</v>
      </c>
      <c r="J55" s="647">
        <v>407545.6327899</v>
      </c>
      <c r="K55" s="648">
        <v>9.3835499442131501E-2</v>
      </c>
      <c r="L55" s="979" t="s">
        <v>1213</v>
      </c>
      <c r="M55" s="658" t="s">
        <v>1213</v>
      </c>
    </row>
    <row r="56" spans="1:13" s="640" customFormat="1" ht="30" customHeight="1">
      <c r="A56" s="659" t="s">
        <v>1523</v>
      </c>
      <c r="B56" s="652" t="s">
        <v>43</v>
      </c>
      <c r="C56" s="653" t="s">
        <v>43</v>
      </c>
      <c r="D56" s="652" t="s">
        <v>43</v>
      </c>
      <c r="E56" s="653" t="s">
        <v>43</v>
      </c>
      <c r="F56" s="654" t="s">
        <v>43</v>
      </c>
      <c r="G56" s="653" t="s">
        <v>43</v>
      </c>
      <c r="H56" s="652">
        <v>308761.17136749998</v>
      </c>
      <c r="I56" s="653">
        <v>7.1090833498253E-2</v>
      </c>
      <c r="J56" s="652">
        <v>308761.17136749998</v>
      </c>
      <c r="K56" s="653">
        <v>7.1090833498253E-2</v>
      </c>
      <c r="L56" s="980" t="s">
        <v>1523</v>
      </c>
      <c r="M56" s="669" t="s">
        <v>1524</v>
      </c>
    </row>
    <row r="57" spans="1:13" ht="24" customHeight="1">
      <c r="A57" s="659" t="s">
        <v>1525</v>
      </c>
      <c r="B57" s="652" t="s">
        <v>43</v>
      </c>
      <c r="C57" s="653" t="s">
        <v>43</v>
      </c>
      <c r="D57" s="681" t="s">
        <v>43</v>
      </c>
      <c r="E57" s="653" t="s">
        <v>43</v>
      </c>
      <c r="F57" s="654" t="s">
        <v>43</v>
      </c>
      <c r="G57" s="653" t="s">
        <v>43</v>
      </c>
      <c r="H57" s="652" t="s">
        <v>43</v>
      </c>
      <c r="I57" s="653" t="s">
        <v>43</v>
      </c>
      <c r="J57" s="652" t="s">
        <v>43</v>
      </c>
      <c r="K57" s="653" t="s">
        <v>43</v>
      </c>
      <c r="L57" s="980" t="s">
        <v>1525</v>
      </c>
      <c r="M57" s="669" t="s">
        <v>1525</v>
      </c>
    </row>
    <row r="58" spans="1:13" ht="24" customHeight="1">
      <c r="A58" s="659" t="s">
        <v>1526</v>
      </c>
      <c r="B58" s="652" t="s">
        <v>43</v>
      </c>
      <c r="C58" s="653" t="s">
        <v>43</v>
      </c>
      <c r="D58" s="652" t="s">
        <v>43</v>
      </c>
      <c r="E58" s="653" t="s">
        <v>43</v>
      </c>
      <c r="F58" s="654" t="s">
        <v>43</v>
      </c>
      <c r="G58" s="653" t="s">
        <v>43</v>
      </c>
      <c r="H58" s="652">
        <v>16881.193717599999</v>
      </c>
      <c r="I58" s="653">
        <v>3.8868168769875902E-3</v>
      </c>
      <c r="J58" s="652">
        <v>16881.193717599999</v>
      </c>
      <c r="K58" s="653">
        <v>3.8868168769875902E-3</v>
      </c>
      <c r="L58" s="980" t="s">
        <v>1526</v>
      </c>
      <c r="M58" s="669" t="s">
        <v>1527</v>
      </c>
    </row>
    <row r="59" spans="1:13" ht="18.75" customHeight="1">
      <c r="A59" s="651" t="s">
        <v>1528</v>
      </c>
      <c r="B59" s="652" t="s">
        <v>43</v>
      </c>
      <c r="C59" s="653" t="s">
        <v>43</v>
      </c>
      <c r="D59" s="652" t="s">
        <v>43</v>
      </c>
      <c r="E59" s="653" t="s">
        <v>43</v>
      </c>
      <c r="F59" s="654" t="s">
        <v>43</v>
      </c>
      <c r="G59" s="653" t="s">
        <v>43</v>
      </c>
      <c r="H59" s="652">
        <v>81879.705529800005</v>
      </c>
      <c r="I59" s="653">
        <v>1.88524239849341E-2</v>
      </c>
      <c r="J59" s="652">
        <v>81879.705529800005</v>
      </c>
      <c r="K59" s="653">
        <v>1.88524239849341E-2</v>
      </c>
      <c r="L59" s="565" t="s">
        <v>1528</v>
      </c>
      <c r="M59" s="656" t="s">
        <v>1529</v>
      </c>
    </row>
    <row r="60" spans="1:13" ht="24.75" customHeight="1">
      <c r="A60" s="651" t="s">
        <v>1530</v>
      </c>
      <c r="B60" s="652" t="s">
        <v>43</v>
      </c>
      <c r="C60" s="653" t="s">
        <v>43</v>
      </c>
      <c r="D60" s="652" t="s">
        <v>43</v>
      </c>
      <c r="E60" s="653" t="s">
        <v>43</v>
      </c>
      <c r="F60" s="654" t="s">
        <v>43</v>
      </c>
      <c r="G60" s="653" t="s">
        <v>43</v>
      </c>
      <c r="H60" s="652">
        <v>23.562175</v>
      </c>
      <c r="I60" s="653">
        <v>5.4250819569147898E-6</v>
      </c>
      <c r="J60" s="652">
        <v>23.562175</v>
      </c>
      <c r="K60" s="653">
        <v>5.4250819569147898E-6</v>
      </c>
      <c r="L60" s="565" t="s">
        <v>1530</v>
      </c>
      <c r="M60" s="656" t="s">
        <v>1530</v>
      </c>
    </row>
    <row r="61" spans="1:13" ht="18.75" customHeight="1">
      <c r="A61" s="651" t="s">
        <v>1531</v>
      </c>
      <c r="B61" s="652" t="s">
        <v>43</v>
      </c>
      <c r="C61" s="653" t="s">
        <v>43</v>
      </c>
      <c r="D61" s="652" t="s">
        <v>43</v>
      </c>
      <c r="E61" s="653" t="s">
        <v>43</v>
      </c>
      <c r="F61" s="654" t="s">
        <v>43</v>
      </c>
      <c r="G61" s="653" t="s">
        <v>43</v>
      </c>
      <c r="H61" s="652" t="s">
        <v>43</v>
      </c>
      <c r="I61" s="653" t="s">
        <v>43</v>
      </c>
      <c r="J61" s="652" t="s">
        <v>43</v>
      </c>
      <c r="K61" s="653" t="s">
        <v>43</v>
      </c>
      <c r="L61" s="565" t="s">
        <v>1531</v>
      </c>
      <c r="M61" s="656" t="s">
        <v>1531</v>
      </c>
    </row>
    <row r="62" spans="1:13" ht="24" customHeight="1">
      <c r="A62" s="657" t="s">
        <v>1255</v>
      </c>
      <c r="B62" s="647" t="s">
        <v>43</v>
      </c>
      <c r="C62" s="648" t="s">
        <v>43</v>
      </c>
      <c r="D62" s="647" t="s">
        <v>43</v>
      </c>
      <c r="E62" s="648" t="s">
        <v>43</v>
      </c>
      <c r="F62" s="649" t="s">
        <v>43</v>
      </c>
      <c r="G62" s="648" t="s">
        <v>43</v>
      </c>
      <c r="H62" s="647" t="s">
        <v>43</v>
      </c>
      <c r="I62" s="648" t="s">
        <v>43</v>
      </c>
      <c r="J62" s="647" t="s">
        <v>43</v>
      </c>
      <c r="K62" s="648" t="s">
        <v>43</v>
      </c>
      <c r="L62" s="979" t="s">
        <v>1255</v>
      </c>
      <c r="M62" s="658" t="s">
        <v>1532</v>
      </c>
    </row>
    <row r="63" spans="1:13" ht="24" customHeight="1">
      <c r="A63" s="657" t="s">
        <v>1533</v>
      </c>
      <c r="B63" s="647" t="s">
        <v>43</v>
      </c>
      <c r="C63" s="648" t="s">
        <v>43</v>
      </c>
      <c r="D63" s="647" t="s">
        <v>43</v>
      </c>
      <c r="E63" s="648" t="s">
        <v>43</v>
      </c>
      <c r="F63" s="649" t="s">
        <v>43</v>
      </c>
      <c r="G63" s="648" t="s">
        <v>43</v>
      </c>
      <c r="H63" s="647">
        <v>164311.50268549999</v>
      </c>
      <c r="I63" s="648">
        <v>3.78319645165466E-2</v>
      </c>
      <c r="J63" s="647">
        <v>164311.50268549999</v>
      </c>
      <c r="K63" s="648">
        <v>3.78319645165466E-2</v>
      </c>
      <c r="L63" s="979" t="s">
        <v>1533</v>
      </c>
      <c r="M63" s="658" t="s">
        <v>1534</v>
      </c>
    </row>
    <row r="64" spans="1:13" s="640" customFormat="1" ht="24" customHeight="1">
      <c r="A64" s="657" t="s">
        <v>1535</v>
      </c>
      <c r="B64" s="647" t="s">
        <v>43</v>
      </c>
      <c r="C64" s="648" t="s">
        <v>43</v>
      </c>
      <c r="D64" s="647" t="s">
        <v>43</v>
      </c>
      <c r="E64" s="648" t="s">
        <v>43</v>
      </c>
      <c r="F64" s="649" t="s">
        <v>43</v>
      </c>
      <c r="G64" s="648" t="s">
        <v>43</v>
      </c>
      <c r="H64" s="647">
        <v>194048.31458440001</v>
      </c>
      <c r="I64" s="648">
        <v>4.4678728097960099E-2</v>
      </c>
      <c r="J64" s="647">
        <v>194048.31458440001</v>
      </c>
      <c r="K64" s="648">
        <v>4.4678728097960099E-2</v>
      </c>
      <c r="L64" s="979" t="s">
        <v>1535</v>
      </c>
      <c r="M64" s="658" t="s">
        <v>1535</v>
      </c>
    </row>
    <row r="65" spans="1:13" s="640" customFormat="1" ht="9.75" customHeight="1">
      <c r="A65" s="657"/>
      <c r="B65" s="684"/>
      <c r="C65" s="648"/>
      <c r="D65" s="684"/>
      <c r="E65" s="648"/>
      <c r="F65" s="684"/>
      <c r="G65" s="648"/>
      <c r="H65" s="684"/>
      <c r="I65" s="648"/>
      <c r="J65" s="684"/>
      <c r="K65" s="648"/>
      <c r="L65" s="979"/>
      <c r="M65" s="658"/>
    </row>
    <row r="66" spans="1:13" ht="30" customHeight="1">
      <c r="A66" s="685" t="s">
        <v>1536</v>
      </c>
      <c r="B66" s="686"/>
      <c r="C66" s="687"/>
      <c r="D66" s="686"/>
      <c r="E66" s="687"/>
      <c r="F66" s="686"/>
      <c r="G66" s="687"/>
      <c r="H66" s="686">
        <v>4343192.4507550998</v>
      </c>
      <c r="I66" s="687">
        <v>1</v>
      </c>
      <c r="J66" s="686">
        <v>4343192.4507550998</v>
      </c>
      <c r="K66" s="687">
        <v>1</v>
      </c>
      <c r="L66" s="582" t="s">
        <v>1536</v>
      </c>
      <c r="M66" s="688" t="s">
        <v>1537</v>
      </c>
    </row>
    <row r="67" spans="1:13" ht="12.75">
      <c r="A67" s="584" t="s">
        <v>40</v>
      </c>
    </row>
    <row r="68" spans="1:13" ht="12.75">
      <c r="A68" s="588" t="s">
        <v>1446</v>
      </c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3" ht="15">
      <c r="A69" s="591" t="s">
        <v>1447</v>
      </c>
      <c r="B69" s="689"/>
      <c r="C69" s="689"/>
      <c r="D69" s="689"/>
      <c r="E69" s="689"/>
      <c r="F69" s="689"/>
      <c r="G69" s="689"/>
      <c r="H69" s="689"/>
      <c r="I69" s="689"/>
      <c r="J69" s="689"/>
    </row>
    <row r="73" spans="1:13">
      <c r="B73" s="689"/>
      <c r="C73" s="689"/>
      <c r="D73" s="689"/>
      <c r="E73" s="689"/>
      <c r="F73" s="689"/>
    </row>
    <row r="89" ht="12.75" customHeight="1"/>
    <row r="92" ht="23.25" customHeight="1"/>
    <row r="93" ht="34.5" customHeight="1"/>
    <row r="98" ht="45.75" customHeight="1"/>
    <row r="103" ht="23.25" customHeight="1"/>
    <row r="104" ht="34.5" customHeight="1"/>
    <row r="105" ht="34.5" customHeight="1"/>
    <row r="106" ht="45.75" customHeight="1"/>
    <row r="108" ht="57" customHeight="1"/>
    <row r="110" ht="34.5" customHeight="1"/>
    <row r="114" ht="45.75" customHeight="1"/>
    <row r="115" ht="34.5" customHeight="1"/>
    <row r="116" ht="34.5" customHeight="1"/>
    <row r="117" ht="45.75" customHeight="1"/>
    <row r="118" ht="68.25" customHeight="1"/>
    <row r="119" ht="34.5" customHeight="1"/>
    <row r="120" ht="45.75" customHeight="1"/>
    <row r="121" ht="34.5" customHeight="1"/>
    <row r="122" ht="45.75" customHeight="1"/>
    <row r="123" ht="34.5" customHeight="1"/>
    <row r="124" ht="34.5" customHeight="1"/>
    <row r="125" ht="34.5" customHeight="1"/>
    <row r="126" ht="45.75" customHeight="1"/>
    <row r="127" ht="23.25" customHeight="1"/>
    <row r="128" ht="57" customHeight="1"/>
    <row r="129" ht="23.25" customHeight="1"/>
    <row r="130" ht="23.25" customHeight="1"/>
    <row r="132" ht="34.5" customHeight="1"/>
    <row r="140" ht="12.75" customHeight="1"/>
    <row r="143" ht="34.5" customHeight="1"/>
    <row r="144" ht="23.25" customHeight="1"/>
    <row r="145" ht="57" customHeight="1"/>
    <row r="146" ht="45.75" customHeight="1"/>
    <row r="152" ht="113.25" customHeight="1"/>
    <row r="154" ht="34.5" customHeight="1"/>
    <row r="155" ht="45.75" customHeight="1"/>
    <row r="156" ht="12.75" customHeight="1"/>
  </sheetData>
  <mergeCells count="25">
    <mergeCell ref="A2:G2"/>
    <mergeCell ref="A3:G3"/>
    <mergeCell ref="A4:G4"/>
    <mergeCell ref="A6:A10"/>
    <mergeCell ref="B6:G6"/>
    <mergeCell ref="L6:L10"/>
    <mergeCell ref="B7:G7"/>
    <mergeCell ref="H7:I8"/>
    <mergeCell ref="J7:K8"/>
    <mergeCell ref="M7:M9"/>
    <mergeCell ref="B8:C8"/>
    <mergeCell ref="D8:E8"/>
    <mergeCell ref="F8:G8"/>
    <mergeCell ref="H6:K6"/>
    <mergeCell ref="M40:M42"/>
    <mergeCell ref="B41:C41"/>
    <mergeCell ref="D41:E41"/>
    <mergeCell ref="F41:G41"/>
    <mergeCell ref="A39:A43"/>
    <mergeCell ref="B39:G39"/>
    <mergeCell ref="H39:K39"/>
    <mergeCell ref="L39:L43"/>
    <mergeCell ref="B40:G40"/>
    <mergeCell ref="H40:I41"/>
    <mergeCell ref="J40:K41"/>
  </mergeCells>
  <pageMargins left="0.44" right="0.28999999999999998" top="0.75" bottom="0.87" header="0.5" footer="0.64"/>
  <pageSetup paperSize="9" scale="90" firstPageNumber="116" pageOrder="overThenDown" orientation="portrait" r:id="rId1"/>
  <headerFooter>
    <oddFooter>&amp;C&amp;"-,Regular"&amp;10&amp;P</oddFooter>
  </headerFooter>
  <rowBreaks count="1" manualBreakCount="1">
    <brk id="33" max="16383" man="1"/>
  </rowBreaks>
  <colBreaks count="1" manualBreakCount="1">
    <brk id="7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>
  <dimension ref="A1:M156"/>
  <sheetViews>
    <sheetView tabSelected="1" view="pageBreakPreview" topLeftCell="A48" zoomScale="98" zoomScaleSheetLayoutView="98" workbookViewId="0">
      <selection activeCell="A99" sqref="A99:A102"/>
    </sheetView>
  </sheetViews>
  <sheetFormatPr defaultColWidth="8.85546875" defaultRowHeight="12"/>
  <cols>
    <col min="1" max="1" width="38.5703125" style="638" customWidth="1"/>
    <col min="2" max="2" width="11" style="638" customWidth="1"/>
    <col min="3" max="3" width="9.85546875" style="638" customWidth="1"/>
    <col min="4" max="4" width="14.7109375" style="638" customWidth="1"/>
    <col min="5" max="5" width="8.28515625" style="638" customWidth="1"/>
    <col min="6" max="6" width="11" style="638" customWidth="1"/>
    <col min="7" max="7" width="9.140625" style="638" customWidth="1"/>
    <col min="8" max="8" width="15.85546875" style="638" customWidth="1"/>
    <col min="9" max="9" width="11" style="638" customWidth="1"/>
    <col min="10" max="10" width="15" style="638" customWidth="1"/>
    <col min="11" max="11" width="17.140625" style="638" customWidth="1"/>
    <col min="12" max="12" width="42.5703125" style="643" customWidth="1"/>
    <col min="13" max="13" width="47.85546875" style="638" hidden="1" customWidth="1"/>
    <col min="14" max="250" width="10.28515625" style="638" customWidth="1"/>
    <col min="251" max="251" width="38.5703125" style="638" customWidth="1"/>
    <col min="252" max="252" width="8.7109375" style="638" customWidth="1"/>
    <col min="253" max="253" width="9.85546875" style="638" customWidth="1"/>
    <col min="254" max="254" width="8.85546875" style="638" customWidth="1"/>
    <col min="255" max="255" width="9.85546875" style="638" customWidth="1"/>
    <col min="256" max="16384" width="8.85546875" style="638"/>
  </cols>
  <sheetData>
    <row r="1" spans="1:13" ht="15">
      <c r="L1" s="563" t="s">
        <v>1544</v>
      </c>
    </row>
    <row r="2" spans="1:13" ht="15" customHeight="1">
      <c r="A2" s="1134" t="s">
        <v>1545</v>
      </c>
      <c r="B2" s="1134"/>
      <c r="C2" s="1134"/>
      <c r="D2" s="1134"/>
      <c r="E2" s="1134"/>
      <c r="F2" s="1134"/>
      <c r="G2" s="1134"/>
      <c r="H2" s="639"/>
      <c r="I2" s="640"/>
      <c r="J2" s="640"/>
      <c r="K2" s="640"/>
      <c r="M2" s="640"/>
    </row>
    <row r="3" spans="1:13" ht="15" customHeight="1">
      <c r="A3" s="1134" t="s">
        <v>51</v>
      </c>
      <c r="B3" s="1134"/>
      <c r="C3" s="1134"/>
      <c r="D3" s="1134"/>
      <c r="E3" s="1134"/>
      <c r="F3" s="1134"/>
      <c r="G3" s="1134"/>
      <c r="H3" s="639"/>
      <c r="I3" s="640"/>
      <c r="J3" s="640"/>
      <c r="K3" s="640"/>
      <c r="L3" s="976"/>
    </row>
    <row r="4" spans="1:13" ht="15" customHeight="1">
      <c r="A4" s="1134" t="s">
        <v>1</v>
      </c>
      <c r="B4" s="1134"/>
      <c r="C4" s="1134"/>
      <c r="D4" s="1134"/>
      <c r="E4" s="1134"/>
      <c r="F4" s="1134"/>
      <c r="G4" s="1134"/>
      <c r="H4" s="641"/>
      <c r="I4" s="642"/>
      <c r="J4" s="642"/>
      <c r="K4" s="642"/>
      <c r="L4" s="977"/>
    </row>
    <row r="5" spans="1:13" ht="15" customHeight="1">
      <c r="L5" s="643" t="s">
        <v>96</v>
      </c>
    </row>
    <row r="6" spans="1:13" ht="15" customHeight="1">
      <c r="A6" s="1135" t="s">
        <v>1485</v>
      </c>
      <c r="B6" s="1160" t="s">
        <v>1486</v>
      </c>
      <c r="C6" s="1161"/>
      <c r="D6" s="1161"/>
      <c r="E6" s="1161"/>
      <c r="F6" s="1161"/>
      <c r="G6" s="1161"/>
      <c r="H6" s="1162" t="s">
        <v>1487</v>
      </c>
      <c r="I6" s="1162"/>
      <c r="J6" s="1162"/>
      <c r="K6" s="1163"/>
      <c r="L6" s="1164" t="s">
        <v>1485</v>
      </c>
    </row>
    <row r="7" spans="1:13" ht="20.100000000000001" customHeight="1">
      <c r="A7" s="1136"/>
      <c r="B7" s="1145" t="s">
        <v>420</v>
      </c>
      <c r="C7" s="1145"/>
      <c r="D7" s="1145"/>
      <c r="E7" s="1145"/>
      <c r="F7" s="1145"/>
      <c r="G7" s="1145"/>
      <c r="H7" s="1145" t="s">
        <v>421</v>
      </c>
      <c r="I7" s="1145"/>
      <c r="J7" s="1145" t="s">
        <v>1463</v>
      </c>
      <c r="K7" s="1145"/>
      <c r="L7" s="1165"/>
      <c r="M7" s="1156" t="s">
        <v>1485</v>
      </c>
    </row>
    <row r="8" spans="1:13" ht="20.100000000000001" customHeight="1">
      <c r="A8" s="1136"/>
      <c r="B8" s="1145" t="s">
        <v>422</v>
      </c>
      <c r="C8" s="1145"/>
      <c r="D8" s="1145" t="s">
        <v>423</v>
      </c>
      <c r="E8" s="1145"/>
      <c r="F8" s="1145" t="s">
        <v>57</v>
      </c>
      <c r="G8" s="1145"/>
      <c r="H8" s="1145"/>
      <c r="I8" s="1145"/>
      <c r="J8" s="1145"/>
      <c r="K8" s="1145"/>
      <c r="L8" s="1165"/>
      <c r="M8" s="1157"/>
    </row>
    <row r="9" spans="1:13" ht="50.1" customHeight="1">
      <c r="A9" s="1136"/>
      <c r="B9" s="874" t="s">
        <v>5</v>
      </c>
      <c r="C9" s="873" t="s">
        <v>6</v>
      </c>
      <c r="D9" s="874" t="s">
        <v>5</v>
      </c>
      <c r="E9" s="873" t="s">
        <v>6</v>
      </c>
      <c r="F9" s="874" t="s">
        <v>5</v>
      </c>
      <c r="G9" s="873" t="s">
        <v>6</v>
      </c>
      <c r="H9" s="874" t="s">
        <v>5</v>
      </c>
      <c r="I9" s="873" t="s">
        <v>6</v>
      </c>
      <c r="J9" s="874" t="s">
        <v>5</v>
      </c>
      <c r="K9" s="873" t="s">
        <v>6</v>
      </c>
      <c r="L9" s="1165"/>
      <c r="M9" s="1157"/>
    </row>
    <row r="10" spans="1:13" ht="20.100000000000001" customHeight="1">
      <c r="A10" s="1137"/>
      <c r="B10" s="874" t="s">
        <v>8</v>
      </c>
      <c r="C10" s="874" t="s">
        <v>9</v>
      </c>
      <c r="D10" s="874" t="s">
        <v>10</v>
      </c>
      <c r="E10" s="874" t="s">
        <v>11</v>
      </c>
      <c r="F10" s="874" t="s">
        <v>1488</v>
      </c>
      <c r="G10" s="874" t="s">
        <v>13</v>
      </c>
      <c r="H10" s="874" t="s">
        <v>14</v>
      </c>
      <c r="I10" s="874" t="s">
        <v>15</v>
      </c>
      <c r="J10" s="874" t="s">
        <v>1489</v>
      </c>
      <c r="K10" s="874" t="s">
        <v>172</v>
      </c>
      <c r="L10" s="1166"/>
      <c r="M10" s="644"/>
    </row>
    <row r="11" spans="1:13" ht="5.0999999999999996" customHeight="1">
      <c r="A11" s="645"/>
      <c r="B11" s="645"/>
      <c r="C11" s="645"/>
      <c r="D11" s="645"/>
      <c r="E11" s="645"/>
      <c r="F11" s="645"/>
      <c r="G11" s="645"/>
      <c r="H11" s="645"/>
      <c r="I11" s="645"/>
      <c r="J11" s="645"/>
      <c r="K11" s="645"/>
      <c r="M11" s="645"/>
    </row>
    <row r="12" spans="1:13" s="640" customFormat="1" ht="24" customHeight="1">
      <c r="A12" s="646" t="s">
        <v>1490</v>
      </c>
      <c r="B12" s="647" t="s">
        <v>43</v>
      </c>
      <c r="C12" s="648" t="s">
        <v>43</v>
      </c>
      <c r="D12" s="647" t="s">
        <v>43</v>
      </c>
      <c r="E12" s="648" t="s">
        <v>43</v>
      </c>
      <c r="F12" s="649" t="s">
        <v>43</v>
      </c>
      <c r="G12" s="648" t="s">
        <v>43</v>
      </c>
      <c r="H12" s="647">
        <v>101544.3667018</v>
      </c>
      <c r="I12" s="648">
        <v>2.51011041596539E-2</v>
      </c>
      <c r="J12" s="647">
        <v>101544.3667018</v>
      </c>
      <c r="K12" s="648">
        <v>2.4893468601794401E-2</v>
      </c>
      <c r="L12" s="978" t="s">
        <v>1490</v>
      </c>
      <c r="M12" s="650" t="s">
        <v>1490</v>
      </c>
    </row>
    <row r="13" spans="1:13" ht="24" customHeight="1">
      <c r="A13" s="651" t="s">
        <v>1179</v>
      </c>
      <c r="B13" s="652" t="s">
        <v>43</v>
      </c>
      <c r="C13" s="653" t="s">
        <v>43</v>
      </c>
      <c r="D13" s="652" t="s">
        <v>43</v>
      </c>
      <c r="E13" s="653" t="s">
        <v>43</v>
      </c>
      <c r="F13" s="654" t="s">
        <v>43</v>
      </c>
      <c r="G13" s="653" t="s">
        <v>43</v>
      </c>
      <c r="H13" s="652">
        <v>99579.446544599996</v>
      </c>
      <c r="I13" s="653">
        <v>2.4615388731676301E-2</v>
      </c>
      <c r="J13" s="652">
        <v>99579.446544599996</v>
      </c>
      <c r="K13" s="653">
        <v>2.4411770996826E-2</v>
      </c>
      <c r="L13" s="565" t="s">
        <v>1179</v>
      </c>
      <c r="M13" s="656" t="s">
        <v>1179</v>
      </c>
    </row>
    <row r="14" spans="1:13" ht="24" customHeight="1">
      <c r="A14" s="651" t="s">
        <v>1187</v>
      </c>
      <c r="B14" s="652" t="s">
        <v>43</v>
      </c>
      <c r="C14" s="653" t="s">
        <v>43</v>
      </c>
      <c r="D14" s="652" t="s">
        <v>43</v>
      </c>
      <c r="E14" s="653" t="s">
        <v>43</v>
      </c>
      <c r="F14" s="654" t="s">
        <v>43</v>
      </c>
      <c r="G14" s="437" t="s">
        <v>43</v>
      </c>
      <c r="H14" s="652">
        <v>1964.9201571999999</v>
      </c>
      <c r="I14" s="653">
        <v>4.85715427977615E-4</v>
      </c>
      <c r="J14" s="652">
        <v>1964.9201571999999</v>
      </c>
      <c r="K14" s="653">
        <v>4.8169760496841001E-4</v>
      </c>
      <c r="L14" s="565" t="s">
        <v>1187</v>
      </c>
      <c r="M14" s="656" t="s">
        <v>1187</v>
      </c>
    </row>
    <row r="15" spans="1:13" ht="24" customHeight="1">
      <c r="A15" s="651" t="s">
        <v>1491</v>
      </c>
      <c r="B15" s="652" t="s">
        <v>43</v>
      </c>
      <c r="C15" s="653" t="s">
        <v>43</v>
      </c>
      <c r="D15" s="652" t="s">
        <v>43</v>
      </c>
      <c r="E15" s="653" t="s">
        <v>43</v>
      </c>
      <c r="F15" s="654" t="s">
        <v>43</v>
      </c>
      <c r="G15" s="437" t="s">
        <v>43</v>
      </c>
      <c r="H15" s="652" t="s">
        <v>43</v>
      </c>
      <c r="I15" s="653" t="s">
        <v>43</v>
      </c>
      <c r="J15" s="652" t="s">
        <v>43</v>
      </c>
      <c r="K15" s="653" t="s">
        <v>43</v>
      </c>
      <c r="L15" s="565" t="s">
        <v>1491</v>
      </c>
      <c r="M15" s="656" t="s">
        <v>1491</v>
      </c>
    </row>
    <row r="16" spans="1:13" s="640" customFormat="1" ht="24" customHeight="1">
      <c r="A16" s="657" t="s">
        <v>1492</v>
      </c>
      <c r="B16" s="647" t="s">
        <v>43</v>
      </c>
      <c r="C16" s="648" t="s">
        <v>43</v>
      </c>
      <c r="D16" s="647">
        <v>33742.6606379</v>
      </c>
      <c r="E16" s="648">
        <v>1</v>
      </c>
      <c r="F16" s="649">
        <v>33742.6606379</v>
      </c>
      <c r="G16" s="648">
        <v>1</v>
      </c>
      <c r="H16" s="647">
        <v>1943520.3683865</v>
      </c>
      <c r="I16" s="648">
        <v>0.48042553996659698</v>
      </c>
      <c r="J16" s="647">
        <v>1977263.0290244</v>
      </c>
      <c r="K16" s="648">
        <v>0.484723443842555</v>
      </c>
      <c r="L16" s="979" t="s">
        <v>1492</v>
      </c>
      <c r="M16" s="658" t="s">
        <v>1492</v>
      </c>
    </row>
    <row r="17" spans="1:13" ht="30" customHeight="1">
      <c r="A17" s="659" t="s">
        <v>1493</v>
      </c>
      <c r="B17" s="647" t="s">
        <v>43</v>
      </c>
      <c r="C17" s="653" t="s">
        <v>43</v>
      </c>
      <c r="D17" s="647" t="s">
        <v>43</v>
      </c>
      <c r="E17" s="653" t="s">
        <v>43</v>
      </c>
      <c r="F17" s="649" t="s">
        <v>43</v>
      </c>
      <c r="G17" s="648" t="s">
        <v>43</v>
      </c>
      <c r="H17" s="647">
        <v>506633.48877400003</v>
      </c>
      <c r="I17" s="648">
        <v>0.12523648908885801</v>
      </c>
      <c r="J17" s="647">
        <v>506633.48877400003</v>
      </c>
      <c r="K17" s="648">
        <v>0.124200536721547</v>
      </c>
      <c r="L17" s="980" t="s">
        <v>1493</v>
      </c>
      <c r="M17" s="656" t="s">
        <v>1494</v>
      </c>
    </row>
    <row r="18" spans="1:13" ht="24" customHeight="1">
      <c r="A18" s="655" t="s">
        <v>1495</v>
      </c>
      <c r="B18" s="652" t="s">
        <v>43</v>
      </c>
      <c r="C18" s="653" t="s">
        <v>43</v>
      </c>
      <c r="D18" s="652" t="s">
        <v>43</v>
      </c>
      <c r="E18" s="653" t="s">
        <v>43</v>
      </c>
      <c r="F18" s="654" t="s">
        <v>43</v>
      </c>
      <c r="G18" s="653" t="s">
        <v>43</v>
      </c>
      <c r="H18" s="652">
        <v>398646.45753299998</v>
      </c>
      <c r="I18" s="653">
        <v>9.8542800338676906E-2</v>
      </c>
      <c r="J18" s="652">
        <v>398646.45753299998</v>
      </c>
      <c r="K18" s="653">
        <v>9.7727657339738705E-2</v>
      </c>
      <c r="L18" s="565" t="s">
        <v>1495</v>
      </c>
      <c r="M18" s="660" t="s">
        <v>1495</v>
      </c>
    </row>
    <row r="19" spans="1:13" ht="24" customHeight="1">
      <c r="A19" s="655" t="s">
        <v>1192</v>
      </c>
      <c r="B19" s="652" t="s">
        <v>43</v>
      </c>
      <c r="C19" s="661" t="s">
        <v>43</v>
      </c>
      <c r="D19" s="652" t="s">
        <v>43</v>
      </c>
      <c r="E19" s="661" t="s">
        <v>43</v>
      </c>
      <c r="F19" s="654" t="s">
        <v>43</v>
      </c>
      <c r="G19" s="653" t="s">
        <v>43</v>
      </c>
      <c r="H19" s="652">
        <v>11999.3542456</v>
      </c>
      <c r="I19" s="653">
        <v>2.9661619895853001E-3</v>
      </c>
      <c r="J19" s="652">
        <v>11999.3542456</v>
      </c>
      <c r="K19" s="653">
        <v>2.94162598927663E-3</v>
      </c>
      <c r="L19" s="565" t="s">
        <v>1192</v>
      </c>
      <c r="M19" s="660" t="s">
        <v>1192</v>
      </c>
    </row>
    <row r="20" spans="1:13" ht="24" customHeight="1">
      <c r="A20" s="655" t="s">
        <v>1496</v>
      </c>
      <c r="B20" s="652" t="s">
        <v>43</v>
      </c>
      <c r="C20" s="652" t="s">
        <v>43</v>
      </c>
      <c r="D20" s="652" t="s">
        <v>43</v>
      </c>
      <c r="E20" s="652" t="s">
        <v>43</v>
      </c>
      <c r="F20" s="654" t="s">
        <v>43</v>
      </c>
      <c r="G20" s="652" t="s">
        <v>43</v>
      </c>
      <c r="H20" s="652">
        <v>302.1017951</v>
      </c>
      <c r="I20" s="653">
        <v>7.4677590416141599E-5</v>
      </c>
      <c r="J20" s="652">
        <v>302.1017951</v>
      </c>
      <c r="K20" s="653">
        <v>7.4059859696128796E-5</v>
      </c>
      <c r="L20" s="565" t="s">
        <v>1496</v>
      </c>
      <c r="M20" s="660" t="s">
        <v>1496</v>
      </c>
    </row>
    <row r="21" spans="1:13" ht="24" customHeight="1">
      <c r="A21" s="655" t="s">
        <v>1497</v>
      </c>
      <c r="B21" s="652" t="s">
        <v>43</v>
      </c>
      <c r="C21" s="661" t="s">
        <v>43</v>
      </c>
      <c r="D21" s="652" t="s">
        <v>43</v>
      </c>
      <c r="E21" s="661" t="s">
        <v>43</v>
      </c>
      <c r="F21" s="654" t="s">
        <v>43</v>
      </c>
      <c r="G21" s="653" t="s">
        <v>43</v>
      </c>
      <c r="H21" s="652">
        <v>95685.575200299994</v>
      </c>
      <c r="I21" s="653">
        <v>2.3652849170179999E-2</v>
      </c>
      <c r="J21" s="652">
        <v>95685.575200299994</v>
      </c>
      <c r="K21" s="653">
        <v>2.34571935328351E-2</v>
      </c>
      <c r="L21" s="565" t="s">
        <v>1497</v>
      </c>
      <c r="M21" s="660" t="s">
        <v>1497</v>
      </c>
    </row>
    <row r="22" spans="1:13" s="640" customFormat="1" ht="36.75" customHeight="1">
      <c r="A22" s="659" t="s">
        <v>1498</v>
      </c>
      <c r="B22" s="647" t="s">
        <v>43</v>
      </c>
      <c r="C22" s="668" t="s">
        <v>43</v>
      </c>
      <c r="D22" s="647">
        <v>33742.6606379</v>
      </c>
      <c r="E22" s="668">
        <v>1</v>
      </c>
      <c r="F22" s="649">
        <v>33742.6606379</v>
      </c>
      <c r="G22" s="648">
        <v>1</v>
      </c>
      <c r="H22" s="647">
        <v>1436886.8796125001</v>
      </c>
      <c r="I22" s="648">
        <v>0.355189050877739</v>
      </c>
      <c r="J22" s="647">
        <v>1470629.5402504001</v>
      </c>
      <c r="K22" s="648">
        <v>0.36052290712100798</v>
      </c>
      <c r="L22" s="980" t="s">
        <v>1498</v>
      </c>
      <c r="M22" s="669" t="s">
        <v>1499</v>
      </c>
    </row>
    <row r="23" spans="1:13" ht="24" customHeight="1">
      <c r="A23" s="655" t="s">
        <v>1495</v>
      </c>
      <c r="B23" s="652" t="s">
        <v>43</v>
      </c>
      <c r="C23" s="671" t="s">
        <v>43</v>
      </c>
      <c r="D23" s="652">
        <v>33742.6606379</v>
      </c>
      <c r="E23" s="671">
        <v>1</v>
      </c>
      <c r="F23" s="672">
        <v>33742.6606379</v>
      </c>
      <c r="G23" s="653">
        <v>1</v>
      </c>
      <c r="H23" s="673">
        <v>1322828.6032397</v>
      </c>
      <c r="I23" s="653">
        <v>0.32699458998842301</v>
      </c>
      <c r="J23" s="673">
        <v>1356571.2638776</v>
      </c>
      <c r="K23" s="653">
        <v>0.33256166994081898</v>
      </c>
      <c r="L23" s="565" t="s">
        <v>1495</v>
      </c>
      <c r="M23" s="660" t="s">
        <v>1495</v>
      </c>
    </row>
    <row r="24" spans="1:13" ht="24" customHeight="1">
      <c r="A24" s="655" t="s">
        <v>1192</v>
      </c>
      <c r="B24" s="652" t="s">
        <v>43</v>
      </c>
      <c r="C24" s="661" t="s">
        <v>43</v>
      </c>
      <c r="D24" s="652" t="s">
        <v>43</v>
      </c>
      <c r="E24" s="661" t="s">
        <v>43</v>
      </c>
      <c r="F24" s="672" t="s">
        <v>43</v>
      </c>
      <c r="G24" s="653" t="s">
        <v>43</v>
      </c>
      <c r="H24" s="673">
        <v>25974.5656213</v>
      </c>
      <c r="I24" s="653">
        <v>6.4207429554086603E-3</v>
      </c>
      <c r="J24" s="673">
        <v>25974.5656213</v>
      </c>
      <c r="K24" s="653">
        <v>6.36763076811446E-3</v>
      </c>
      <c r="L24" s="565" t="s">
        <v>1192</v>
      </c>
      <c r="M24" s="660" t="s">
        <v>1192</v>
      </c>
    </row>
    <row r="25" spans="1:13" ht="24" customHeight="1">
      <c r="A25" s="655" t="s">
        <v>1496</v>
      </c>
      <c r="B25" s="652" t="s">
        <v>43</v>
      </c>
      <c r="C25" s="652" t="s">
        <v>43</v>
      </c>
      <c r="D25" s="652" t="s">
        <v>43</v>
      </c>
      <c r="E25" s="652" t="s">
        <v>43</v>
      </c>
      <c r="F25" s="649" t="s">
        <v>43</v>
      </c>
      <c r="G25" s="647" t="s">
        <v>43</v>
      </c>
      <c r="H25" s="673">
        <v>48.5245982</v>
      </c>
      <c r="I25" s="653">
        <v>1.19949637117778E-5</v>
      </c>
      <c r="J25" s="673">
        <v>48.5245982</v>
      </c>
      <c r="K25" s="653">
        <v>1.1895741742658099E-5</v>
      </c>
      <c r="L25" s="565" t="s">
        <v>1496</v>
      </c>
      <c r="M25" s="660" t="s">
        <v>1496</v>
      </c>
    </row>
    <row r="26" spans="1:13" ht="24" customHeight="1">
      <c r="A26" s="655" t="s">
        <v>1497</v>
      </c>
      <c r="B26" s="652" t="s">
        <v>43</v>
      </c>
      <c r="C26" s="661" t="s">
        <v>43</v>
      </c>
      <c r="D26" s="652" t="s">
        <v>43</v>
      </c>
      <c r="E26" s="661" t="s">
        <v>43</v>
      </c>
      <c r="F26" s="654" t="s">
        <v>43</v>
      </c>
      <c r="G26" s="661" t="s">
        <v>43</v>
      </c>
      <c r="H26" s="673">
        <v>88035.186153300005</v>
      </c>
      <c r="I26" s="653">
        <v>2.17617229701954E-2</v>
      </c>
      <c r="J26" s="673">
        <v>88035.186153300005</v>
      </c>
      <c r="K26" s="653">
        <v>2.1581710670331499E-2</v>
      </c>
      <c r="L26" s="565" t="s">
        <v>1497</v>
      </c>
      <c r="M26" s="660" t="s">
        <v>1497</v>
      </c>
    </row>
    <row r="27" spans="1:13" s="640" customFormat="1" ht="24" customHeight="1">
      <c r="A27" s="657" t="s">
        <v>1500</v>
      </c>
      <c r="B27" s="647" t="s">
        <v>43</v>
      </c>
      <c r="C27" s="648" t="s">
        <v>43</v>
      </c>
      <c r="D27" s="647" t="s">
        <v>43</v>
      </c>
      <c r="E27" s="648" t="s">
        <v>43</v>
      </c>
      <c r="F27" s="649" t="s">
        <v>43</v>
      </c>
      <c r="G27" s="648" t="s">
        <v>43</v>
      </c>
      <c r="H27" s="647">
        <v>39142.123859500003</v>
      </c>
      <c r="I27" s="648">
        <v>9.6756773412420803E-3</v>
      </c>
      <c r="J27" s="647">
        <v>39142.123859500003</v>
      </c>
      <c r="K27" s="648">
        <v>9.5956404373019506E-3</v>
      </c>
      <c r="L27" s="979" t="s">
        <v>1500</v>
      </c>
      <c r="M27" s="658" t="s">
        <v>1500</v>
      </c>
    </row>
    <row r="28" spans="1:13" ht="30" customHeight="1">
      <c r="A28" s="659" t="s">
        <v>1501</v>
      </c>
      <c r="B28" s="652" t="s">
        <v>43</v>
      </c>
      <c r="C28" s="653" t="s">
        <v>43</v>
      </c>
      <c r="D28" s="652" t="s">
        <v>43</v>
      </c>
      <c r="E28" s="653" t="s">
        <v>43</v>
      </c>
      <c r="F28" s="654" t="s">
        <v>43</v>
      </c>
      <c r="G28" s="653" t="s">
        <v>43</v>
      </c>
      <c r="H28" s="652">
        <v>7477.8754102000003</v>
      </c>
      <c r="I28" s="653">
        <v>1.84848195582884E-3</v>
      </c>
      <c r="J28" s="652">
        <v>7477.8754102000003</v>
      </c>
      <c r="K28" s="653">
        <v>1.8331913702175301E-3</v>
      </c>
      <c r="L28" s="980" t="s">
        <v>1501</v>
      </c>
      <c r="M28" s="656" t="s">
        <v>1502</v>
      </c>
    </row>
    <row r="29" spans="1:13" ht="30" customHeight="1">
      <c r="A29" s="659" t="s">
        <v>1503</v>
      </c>
      <c r="B29" s="652" t="s">
        <v>43</v>
      </c>
      <c r="C29" s="653" t="s">
        <v>43</v>
      </c>
      <c r="D29" s="652" t="s">
        <v>43</v>
      </c>
      <c r="E29" s="653" t="s">
        <v>43</v>
      </c>
      <c r="F29" s="654" t="s">
        <v>43</v>
      </c>
      <c r="G29" s="653" t="s">
        <v>43</v>
      </c>
      <c r="H29" s="652">
        <v>1949.8901403</v>
      </c>
      <c r="I29" s="653">
        <v>4.8200010597618698E-4</v>
      </c>
      <c r="J29" s="652">
        <v>1949.8901403</v>
      </c>
      <c r="K29" s="653">
        <v>4.7801301599575599E-4</v>
      </c>
      <c r="L29" s="980" t="s">
        <v>1503</v>
      </c>
      <c r="M29" s="656" t="s">
        <v>1504</v>
      </c>
    </row>
    <row r="30" spans="1:13" ht="30" customHeight="1">
      <c r="A30" s="659" t="s">
        <v>1505</v>
      </c>
      <c r="B30" s="652" t="s">
        <v>43</v>
      </c>
      <c r="C30" s="653" t="s">
        <v>43</v>
      </c>
      <c r="D30" s="652" t="s">
        <v>43</v>
      </c>
      <c r="E30" s="653" t="s">
        <v>43</v>
      </c>
      <c r="F30" s="654" t="s">
        <v>43</v>
      </c>
      <c r="G30" s="653" t="s">
        <v>43</v>
      </c>
      <c r="H30" s="652" t="s">
        <v>43</v>
      </c>
      <c r="I30" s="653" t="s">
        <v>43</v>
      </c>
      <c r="J30" s="652" t="s">
        <v>43</v>
      </c>
      <c r="K30" s="653" t="s">
        <v>43</v>
      </c>
      <c r="L30" s="980" t="s">
        <v>1505</v>
      </c>
      <c r="M30" s="656" t="s">
        <v>1506</v>
      </c>
    </row>
    <row r="31" spans="1:13" ht="30" customHeight="1">
      <c r="A31" s="659" t="s">
        <v>1507</v>
      </c>
      <c r="B31" s="652" t="s">
        <v>43</v>
      </c>
      <c r="C31" s="653" t="s">
        <v>43</v>
      </c>
      <c r="D31" s="652" t="s">
        <v>43</v>
      </c>
      <c r="E31" s="653" t="s">
        <v>43</v>
      </c>
      <c r="F31" s="654" t="s">
        <v>43</v>
      </c>
      <c r="G31" s="653" t="s">
        <v>43</v>
      </c>
      <c r="H31" s="652">
        <v>13003.526296399999</v>
      </c>
      <c r="I31" s="653">
        <v>3.2143867612790802E-3</v>
      </c>
      <c r="J31" s="652">
        <v>13003.526296399999</v>
      </c>
      <c r="K31" s="653">
        <v>3.1877974533303498E-3</v>
      </c>
      <c r="L31" s="980" t="s">
        <v>1507</v>
      </c>
      <c r="M31" s="669" t="s">
        <v>1508</v>
      </c>
    </row>
    <row r="32" spans="1:13" ht="30" customHeight="1">
      <c r="A32" s="659" t="s">
        <v>1202</v>
      </c>
      <c r="B32" s="652" t="s">
        <v>43</v>
      </c>
      <c r="C32" s="653" t="s">
        <v>43</v>
      </c>
      <c r="D32" s="652" t="s">
        <v>43</v>
      </c>
      <c r="E32" s="653" t="s">
        <v>43</v>
      </c>
      <c r="F32" s="654" t="s">
        <v>43</v>
      </c>
      <c r="G32" s="653" t="s">
        <v>43</v>
      </c>
      <c r="H32" s="652">
        <v>16256.6734941</v>
      </c>
      <c r="I32" s="653">
        <v>4.0185434989536903E-3</v>
      </c>
      <c r="J32" s="652">
        <v>16256.6734941</v>
      </c>
      <c r="K32" s="653">
        <v>3.9853022313233602E-3</v>
      </c>
      <c r="L32" s="980" t="s">
        <v>1202</v>
      </c>
      <c r="M32" s="656" t="s">
        <v>1509</v>
      </c>
    </row>
    <row r="33" spans="1:13" ht="5.0999999999999996" customHeight="1">
      <c r="A33" s="674"/>
      <c r="B33" s="675"/>
      <c r="C33" s="676"/>
      <c r="D33" s="675"/>
      <c r="E33" s="676"/>
      <c r="F33" s="675"/>
      <c r="G33" s="676"/>
      <c r="H33" s="675"/>
      <c r="I33" s="677"/>
      <c r="J33" s="675"/>
      <c r="K33" s="677"/>
      <c r="L33" s="981"/>
      <c r="M33" s="656"/>
    </row>
    <row r="34" spans="1:13" ht="15">
      <c r="G34" s="563" t="s">
        <v>1544</v>
      </c>
      <c r="L34" s="563" t="s">
        <v>1546</v>
      </c>
    </row>
    <row r="35" spans="1:13" ht="15" customHeight="1">
      <c r="B35" s="640"/>
      <c r="C35" s="640"/>
      <c r="D35" s="640"/>
      <c r="E35" s="640"/>
      <c r="F35" s="640"/>
      <c r="G35" s="678"/>
      <c r="H35" s="639"/>
      <c r="I35" s="640"/>
      <c r="J35" s="640"/>
      <c r="K35" s="640"/>
      <c r="M35" s="640"/>
    </row>
    <row r="36" spans="1:13" ht="15" customHeight="1">
      <c r="B36" s="640"/>
      <c r="C36" s="640"/>
      <c r="D36" s="640"/>
      <c r="E36" s="640"/>
      <c r="F36" s="640"/>
      <c r="G36" s="678"/>
      <c r="H36" s="639"/>
      <c r="I36" s="640"/>
      <c r="J36" s="640"/>
      <c r="K36" s="640"/>
      <c r="L36" s="976"/>
    </row>
    <row r="37" spans="1:13" ht="15" customHeight="1">
      <c r="B37" s="640"/>
      <c r="C37" s="640"/>
      <c r="D37" s="640"/>
      <c r="E37" s="640"/>
      <c r="F37" s="640"/>
      <c r="G37" s="678"/>
      <c r="H37" s="641"/>
      <c r="I37" s="642"/>
      <c r="J37" s="642"/>
      <c r="K37" s="642"/>
    </row>
    <row r="38" spans="1:13" ht="12" customHeight="1">
      <c r="B38" s="640"/>
      <c r="C38" s="640"/>
      <c r="D38" s="640"/>
      <c r="E38" s="640"/>
      <c r="F38" s="640"/>
      <c r="G38" s="678"/>
      <c r="H38" s="679"/>
      <c r="I38" s="642"/>
      <c r="J38" s="642"/>
      <c r="K38" s="642"/>
      <c r="L38" s="643" t="s">
        <v>96</v>
      </c>
    </row>
    <row r="39" spans="1:13" ht="15" customHeight="1">
      <c r="A39" s="1135" t="s">
        <v>1485</v>
      </c>
      <c r="B39" s="1160" t="s">
        <v>1486</v>
      </c>
      <c r="C39" s="1161"/>
      <c r="D39" s="1161"/>
      <c r="E39" s="1161"/>
      <c r="F39" s="1161"/>
      <c r="G39" s="1161"/>
      <c r="H39" s="1162" t="s">
        <v>1487</v>
      </c>
      <c r="I39" s="1162"/>
      <c r="J39" s="1162"/>
      <c r="K39" s="1163"/>
      <c r="L39" s="1164" t="s">
        <v>1485</v>
      </c>
    </row>
    <row r="40" spans="1:13" ht="20.100000000000001" customHeight="1">
      <c r="A40" s="1136"/>
      <c r="B40" s="1145" t="s">
        <v>420</v>
      </c>
      <c r="C40" s="1145"/>
      <c r="D40" s="1145"/>
      <c r="E40" s="1145"/>
      <c r="F40" s="1145"/>
      <c r="G40" s="1145"/>
      <c r="H40" s="1145" t="s">
        <v>421</v>
      </c>
      <c r="I40" s="1145"/>
      <c r="J40" s="1145" t="s">
        <v>1463</v>
      </c>
      <c r="K40" s="1145"/>
      <c r="L40" s="1165"/>
      <c r="M40" s="1156" t="s">
        <v>1485</v>
      </c>
    </row>
    <row r="41" spans="1:13" ht="20.100000000000001" customHeight="1">
      <c r="A41" s="1136"/>
      <c r="B41" s="1145" t="s">
        <v>422</v>
      </c>
      <c r="C41" s="1145"/>
      <c r="D41" s="1145" t="s">
        <v>423</v>
      </c>
      <c r="E41" s="1145"/>
      <c r="F41" s="1145" t="s">
        <v>57</v>
      </c>
      <c r="G41" s="1145"/>
      <c r="H41" s="1145"/>
      <c r="I41" s="1145"/>
      <c r="J41" s="1145"/>
      <c r="K41" s="1145"/>
      <c r="L41" s="1165"/>
      <c r="M41" s="1157"/>
    </row>
    <row r="42" spans="1:13" ht="50.1" customHeight="1">
      <c r="A42" s="1136"/>
      <c r="B42" s="874" t="s">
        <v>5</v>
      </c>
      <c r="C42" s="873" t="s">
        <v>6</v>
      </c>
      <c r="D42" s="874" t="s">
        <v>5</v>
      </c>
      <c r="E42" s="873" t="s">
        <v>6</v>
      </c>
      <c r="F42" s="874" t="s">
        <v>5</v>
      </c>
      <c r="G42" s="873" t="s">
        <v>6</v>
      </c>
      <c r="H42" s="874" t="s">
        <v>5</v>
      </c>
      <c r="I42" s="873" t="s">
        <v>6</v>
      </c>
      <c r="J42" s="874" t="s">
        <v>5</v>
      </c>
      <c r="K42" s="873" t="s">
        <v>6</v>
      </c>
      <c r="L42" s="1165"/>
      <c r="M42" s="1157"/>
    </row>
    <row r="43" spans="1:13" ht="20.100000000000001" customHeight="1">
      <c r="A43" s="1137"/>
      <c r="B43" s="874" t="s">
        <v>8</v>
      </c>
      <c r="C43" s="874" t="s">
        <v>9</v>
      </c>
      <c r="D43" s="874" t="s">
        <v>10</v>
      </c>
      <c r="E43" s="874" t="s">
        <v>11</v>
      </c>
      <c r="F43" s="874" t="s">
        <v>1488</v>
      </c>
      <c r="G43" s="874" t="s">
        <v>13</v>
      </c>
      <c r="H43" s="874" t="s">
        <v>14</v>
      </c>
      <c r="I43" s="874" t="s">
        <v>15</v>
      </c>
      <c r="J43" s="874" t="s">
        <v>1489</v>
      </c>
      <c r="K43" s="874" t="s">
        <v>172</v>
      </c>
      <c r="L43" s="1166"/>
      <c r="M43" s="644"/>
    </row>
    <row r="44" spans="1:13" ht="5.0999999999999996" customHeight="1">
      <c r="A44" s="645"/>
      <c r="B44" s="645"/>
      <c r="C44" s="645"/>
      <c r="D44" s="645"/>
      <c r="E44" s="645"/>
      <c r="F44" s="645"/>
      <c r="G44" s="645"/>
      <c r="H44" s="645"/>
      <c r="I44" s="645"/>
      <c r="J44" s="645"/>
      <c r="K44" s="645"/>
      <c r="M44" s="645"/>
    </row>
    <row r="45" spans="1:13" ht="35.25" customHeight="1">
      <c r="A45" s="680" t="s">
        <v>1511</v>
      </c>
      <c r="B45" s="652" t="s">
        <v>43</v>
      </c>
      <c r="C45" s="653" t="s">
        <v>43</v>
      </c>
      <c r="D45" s="652" t="s">
        <v>43</v>
      </c>
      <c r="E45" s="653" t="s">
        <v>43</v>
      </c>
      <c r="F45" s="654" t="s">
        <v>43</v>
      </c>
      <c r="G45" s="653" t="s">
        <v>43</v>
      </c>
      <c r="H45" s="652">
        <v>454.15851850000001</v>
      </c>
      <c r="I45" s="653">
        <v>1.12265019204266E-4</v>
      </c>
      <c r="J45" s="652">
        <v>454.15851850000001</v>
      </c>
      <c r="K45" s="653">
        <v>1.1133636643495601E-4</v>
      </c>
      <c r="L45" s="980" t="s">
        <v>1511</v>
      </c>
      <c r="M45" s="669" t="s">
        <v>1512</v>
      </c>
    </row>
    <row r="46" spans="1:13" s="640" customFormat="1" ht="24" customHeight="1">
      <c r="A46" s="659" t="s">
        <v>1513</v>
      </c>
      <c r="B46" s="647" t="s">
        <v>43</v>
      </c>
      <c r="C46" s="653" t="s">
        <v>43</v>
      </c>
      <c r="D46" s="647" t="s">
        <v>43</v>
      </c>
      <c r="E46" s="653" t="s">
        <v>43</v>
      </c>
      <c r="F46" s="649" t="s">
        <v>43</v>
      </c>
      <c r="G46" s="653" t="s">
        <v>43</v>
      </c>
      <c r="H46" s="652" t="s">
        <v>43</v>
      </c>
      <c r="I46" s="653" t="s">
        <v>43</v>
      </c>
      <c r="J46" s="652" t="s">
        <v>43</v>
      </c>
      <c r="K46" s="653" t="s">
        <v>43</v>
      </c>
      <c r="L46" s="980" t="s">
        <v>1513</v>
      </c>
      <c r="M46" s="669" t="s">
        <v>1513</v>
      </c>
    </row>
    <row r="47" spans="1:13" ht="24" customHeight="1">
      <c r="A47" s="651" t="s">
        <v>1514</v>
      </c>
      <c r="B47" s="652" t="s">
        <v>43</v>
      </c>
      <c r="C47" s="653" t="s">
        <v>43</v>
      </c>
      <c r="D47" s="652" t="s">
        <v>43</v>
      </c>
      <c r="E47" s="653" t="s">
        <v>43</v>
      </c>
      <c r="F47" s="654" t="s">
        <v>43</v>
      </c>
      <c r="G47" s="653" t="s">
        <v>43</v>
      </c>
      <c r="H47" s="652" t="s">
        <v>43</v>
      </c>
      <c r="I47" s="653" t="s">
        <v>43</v>
      </c>
      <c r="J47" s="652" t="s">
        <v>43</v>
      </c>
      <c r="K47" s="653" t="s">
        <v>43</v>
      </c>
      <c r="L47" s="565" t="s">
        <v>1514</v>
      </c>
      <c r="M47" s="656" t="s">
        <v>1514</v>
      </c>
    </row>
    <row r="48" spans="1:13" ht="30" customHeight="1">
      <c r="A48" s="659" t="s">
        <v>1515</v>
      </c>
      <c r="B48" s="652" t="s">
        <v>43</v>
      </c>
      <c r="C48" s="653" t="s">
        <v>43</v>
      </c>
      <c r="D48" s="652" t="s">
        <v>43</v>
      </c>
      <c r="E48" s="653" t="s">
        <v>43</v>
      </c>
      <c r="F48" s="654" t="s">
        <v>43</v>
      </c>
      <c r="G48" s="653" t="s">
        <v>43</v>
      </c>
      <c r="H48" s="652" t="s">
        <v>43</v>
      </c>
      <c r="I48" s="653" t="s">
        <v>43</v>
      </c>
      <c r="J48" s="652" t="s">
        <v>43</v>
      </c>
      <c r="K48" s="653" t="s">
        <v>43</v>
      </c>
      <c r="L48" s="980" t="s">
        <v>1515</v>
      </c>
      <c r="M48" s="656" t="s">
        <v>1516</v>
      </c>
    </row>
    <row r="49" spans="1:13" s="640" customFormat="1" ht="24" customHeight="1">
      <c r="A49" s="651" t="s">
        <v>1517</v>
      </c>
      <c r="B49" s="652" t="s">
        <v>43</v>
      </c>
      <c r="C49" s="653" t="s">
        <v>43</v>
      </c>
      <c r="D49" s="652" t="s">
        <v>43</v>
      </c>
      <c r="E49" s="653" t="s">
        <v>43</v>
      </c>
      <c r="F49" s="672" t="s">
        <v>43</v>
      </c>
      <c r="G49" s="653" t="s">
        <v>43</v>
      </c>
      <c r="H49" s="652" t="s">
        <v>43</v>
      </c>
      <c r="I49" s="653" t="s">
        <v>43</v>
      </c>
      <c r="J49" s="652" t="s">
        <v>43</v>
      </c>
      <c r="K49" s="653" t="s">
        <v>43</v>
      </c>
      <c r="L49" s="565" t="s">
        <v>1517</v>
      </c>
      <c r="M49" s="656" t="s">
        <v>1518</v>
      </c>
    </row>
    <row r="50" spans="1:13" ht="24" customHeight="1">
      <c r="A50" s="659" t="s">
        <v>1208</v>
      </c>
      <c r="B50" s="652" t="s">
        <v>43</v>
      </c>
      <c r="C50" s="653" t="s">
        <v>43</v>
      </c>
      <c r="D50" s="652" t="s">
        <v>43</v>
      </c>
      <c r="E50" s="653" t="s">
        <v>43</v>
      </c>
      <c r="F50" s="654" t="s">
        <v>43</v>
      </c>
      <c r="G50" s="653" t="s">
        <v>43</v>
      </c>
      <c r="H50" s="652" t="s">
        <v>43</v>
      </c>
      <c r="I50" s="653" t="s">
        <v>43</v>
      </c>
      <c r="J50" s="652" t="s">
        <v>43</v>
      </c>
      <c r="K50" s="653" t="s">
        <v>43</v>
      </c>
      <c r="L50" s="980" t="s">
        <v>1208</v>
      </c>
      <c r="M50" s="669" t="s">
        <v>1208</v>
      </c>
    </row>
    <row r="51" spans="1:13" s="640" customFormat="1" ht="24" customHeight="1">
      <c r="A51" s="657" t="s">
        <v>1519</v>
      </c>
      <c r="B51" s="647" t="s">
        <v>43</v>
      </c>
      <c r="C51" s="648" t="s">
        <v>43</v>
      </c>
      <c r="D51" s="647" t="s">
        <v>43</v>
      </c>
      <c r="E51" s="648" t="s">
        <v>43</v>
      </c>
      <c r="F51" s="649" t="s">
        <v>43</v>
      </c>
      <c r="G51" s="648" t="s">
        <v>43</v>
      </c>
      <c r="H51" s="647">
        <v>4473.6401994999997</v>
      </c>
      <c r="I51" s="648">
        <v>1.10585463544453E-3</v>
      </c>
      <c r="J51" s="647">
        <v>4473.6401994999997</v>
      </c>
      <c r="K51" s="648">
        <v>1.0967070400765399E-3</v>
      </c>
      <c r="L51" s="979" t="s">
        <v>1519</v>
      </c>
      <c r="M51" s="658" t="s">
        <v>1519</v>
      </c>
    </row>
    <row r="52" spans="1:13" ht="40.5" customHeight="1">
      <c r="A52" s="659" t="s">
        <v>1520</v>
      </c>
      <c r="B52" s="652" t="s">
        <v>43</v>
      </c>
      <c r="C52" s="653" t="s">
        <v>43</v>
      </c>
      <c r="D52" s="652" t="s">
        <v>43</v>
      </c>
      <c r="E52" s="653" t="s">
        <v>43</v>
      </c>
      <c r="F52" s="654" t="s">
        <v>43</v>
      </c>
      <c r="G52" s="653" t="s">
        <v>43</v>
      </c>
      <c r="H52" s="652">
        <v>3340.0441298000001</v>
      </c>
      <c r="I52" s="653">
        <v>8.25637091677919E-4</v>
      </c>
      <c r="J52" s="652">
        <v>3340.0441298000001</v>
      </c>
      <c r="K52" s="653">
        <v>8.1880744717185798E-4</v>
      </c>
      <c r="L52" s="980" t="s">
        <v>1520</v>
      </c>
      <c r="M52" s="669" t="s">
        <v>1521</v>
      </c>
    </row>
    <row r="53" spans="1:13" ht="30" customHeight="1">
      <c r="A53" s="659" t="s">
        <v>1211</v>
      </c>
      <c r="B53" s="652" t="s">
        <v>43</v>
      </c>
      <c r="C53" s="653" t="s">
        <v>43</v>
      </c>
      <c r="D53" s="652" t="s">
        <v>43</v>
      </c>
      <c r="E53" s="653" t="s">
        <v>43</v>
      </c>
      <c r="F53" s="654" t="s">
        <v>43</v>
      </c>
      <c r="G53" s="653" t="s">
        <v>43</v>
      </c>
      <c r="H53" s="652">
        <v>1133.5960697</v>
      </c>
      <c r="I53" s="653">
        <v>2.8021754376660599E-4</v>
      </c>
      <c r="J53" s="652">
        <v>1133.5960697</v>
      </c>
      <c r="K53" s="653">
        <v>2.7789959290468701E-4</v>
      </c>
      <c r="L53" s="980" t="s">
        <v>1211</v>
      </c>
      <c r="M53" s="669" t="s">
        <v>1522</v>
      </c>
    </row>
    <row r="54" spans="1:13" s="640" customFormat="1" ht="24" customHeight="1">
      <c r="A54" s="659" t="s">
        <v>1212</v>
      </c>
      <c r="B54" s="647" t="s">
        <v>43</v>
      </c>
      <c r="C54" s="653" t="s">
        <v>43</v>
      </c>
      <c r="D54" s="647" t="s">
        <v>43</v>
      </c>
      <c r="E54" s="653" t="s">
        <v>43</v>
      </c>
      <c r="F54" s="649" t="s">
        <v>43</v>
      </c>
      <c r="G54" s="653" t="s">
        <v>43</v>
      </c>
      <c r="H54" s="652" t="s">
        <v>43</v>
      </c>
      <c r="I54" s="653" t="s">
        <v>43</v>
      </c>
      <c r="J54" s="652" t="s">
        <v>43</v>
      </c>
      <c r="K54" s="653" t="s">
        <v>43</v>
      </c>
      <c r="L54" s="980" t="s">
        <v>1212</v>
      </c>
      <c r="M54" s="669" t="s">
        <v>1212</v>
      </c>
    </row>
    <row r="55" spans="1:13" ht="24" customHeight="1">
      <c r="A55" s="657" t="s">
        <v>1213</v>
      </c>
      <c r="B55" s="647" t="s">
        <v>43</v>
      </c>
      <c r="C55" s="648" t="s">
        <v>43</v>
      </c>
      <c r="D55" s="647" t="s">
        <v>43</v>
      </c>
      <c r="E55" s="648" t="s">
        <v>43</v>
      </c>
      <c r="F55" s="649" t="s">
        <v>43</v>
      </c>
      <c r="G55" s="648" t="s">
        <v>43</v>
      </c>
      <c r="H55" s="647">
        <v>891165.47152489994</v>
      </c>
      <c r="I55" s="648">
        <v>0.22029028345731999</v>
      </c>
      <c r="J55" s="647">
        <v>891165.47152489994</v>
      </c>
      <c r="K55" s="648">
        <v>0.218468049040628</v>
      </c>
      <c r="L55" s="979" t="s">
        <v>1213</v>
      </c>
      <c r="M55" s="658" t="s">
        <v>1213</v>
      </c>
    </row>
    <row r="56" spans="1:13" s="640" customFormat="1" ht="30" customHeight="1">
      <c r="A56" s="659" t="s">
        <v>1523</v>
      </c>
      <c r="B56" s="652" t="s">
        <v>43</v>
      </c>
      <c r="C56" s="653" t="s">
        <v>43</v>
      </c>
      <c r="D56" s="652" t="s">
        <v>43</v>
      </c>
      <c r="E56" s="653" t="s">
        <v>43</v>
      </c>
      <c r="F56" s="654" t="s">
        <v>43</v>
      </c>
      <c r="G56" s="653" t="s">
        <v>43</v>
      </c>
      <c r="H56" s="652">
        <v>215179.87227299999</v>
      </c>
      <c r="I56" s="653">
        <v>5.31910588683581E-2</v>
      </c>
      <c r="J56" s="652">
        <v>215179.87227299999</v>
      </c>
      <c r="K56" s="653">
        <v>5.2751064073267698E-2</v>
      </c>
      <c r="L56" s="980" t="s">
        <v>1523</v>
      </c>
      <c r="M56" s="669" t="s">
        <v>1524</v>
      </c>
    </row>
    <row r="57" spans="1:13" ht="24" customHeight="1">
      <c r="A57" s="659" t="s">
        <v>1525</v>
      </c>
      <c r="B57" s="652" t="s">
        <v>43</v>
      </c>
      <c r="C57" s="653" t="s">
        <v>43</v>
      </c>
      <c r="D57" s="681" t="s">
        <v>43</v>
      </c>
      <c r="E57" s="653" t="s">
        <v>43</v>
      </c>
      <c r="F57" s="654" t="s">
        <v>43</v>
      </c>
      <c r="G57" s="653" t="s">
        <v>43</v>
      </c>
      <c r="H57" s="652" t="s">
        <v>43</v>
      </c>
      <c r="I57" s="653" t="s">
        <v>43</v>
      </c>
      <c r="J57" s="652" t="s">
        <v>43</v>
      </c>
      <c r="K57" s="653" t="s">
        <v>43</v>
      </c>
      <c r="L57" s="980" t="s">
        <v>1525</v>
      </c>
      <c r="M57" s="669" t="s">
        <v>1525</v>
      </c>
    </row>
    <row r="58" spans="1:13" ht="24" customHeight="1">
      <c r="A58" s="659" t="s">
        <v>1526</v>
      </c>
      <c r="B58" s="652" t="s">
        <v>43</v>
      </c>
      <c r="C58" s="653" t="s">
        <v>43</v>
      </c>
      <c r="D58" s="652" t="s">
        <v>43</v>
      </c>
      <c r="E58" s="653" t="s">
        <v>43</v>
      </c>
      <c r="F58" s="654" t="s">
        <v>43</v>
      </c>
      <c r="G58" s="653" t="s">
        <v>43</v>
      </c>
      <c r="H58" s="652">
        <v>152678.7218913</v>
      </c>
      <c r="I58" s="653">
        <v>3.7741182752271903E-2</v>
      </c>
      <c r="J58" s="652">
        <v>152678.7218913</v>
      </c>
      <c r="K58" s="653">
        <v>3.7428988854935598E-2</v>
      </c>
      <c r="L58" s="980" t="s">
        <v>1526</v>
      </c>
      <c r="M58" s="669" t="s">
        <v>1527</v>
      </c>
    </row>
    <row r="59" spans="1:13" ht="18.75" customHeight="1">
      <c r="A59" s="651" t="s">
        <v>1528</v>
      </c>
      <c r="B59" s="652" t="s">
        <v>43</v>
      </c>
      <c r="C59" s="653" t="s">
        <v>43</v>
      </c>
      <c r="D59" s="652" t="s">
        <v>43</v>
      </c>
      <c r="E59" s="653" t="s">
        <v>43</v>
      </c>
      <c r="F59" s="654" t="s">
        <v>43</v>
      </c>
      <c r="G59" s="653" t="s">
        <v>43</v>
      </c>
      <c r="H59" s="652">
        <v>518819.63686159998</v>
      </c>
      <c r="I59" s="653">
        <v>0.128248825296046</v>
      </c>
      <c r="J59" s="652">
        <v>518819.63686159998</v>
      </c>
      <c r="K59" s="653">
        <v>0.127187954976725</v>
      </c>
      <c r="L59" s="565" t="s">
        <v>1528</v>
      </c>
      <c r="M59" s="656" t="s">
        <v>1529</v>
      </c>
    </row>
    <row r="60" spans="1:13" ht="24.75" customHeight="1">
      <c r="A60" s="651" t="s">
        <v>1530</v>
      </c>
      <c r="B60" s="652" t="s">
        <v>43</v>
      </c>
      <c r="C60" s="653" t="s">
        <v>43</v>
      </c>
      <c r="D60" s="652" t="s">
        <v>43</v>
      </c>
      <c r="E60" s="653" t="s">
        <v>43</v>
      </c>
      <c r="F60" s="654" t="s">
        <v>43</v>
      </c>
      <c r="G60" s="653" t="s">
        <v>43</v>
      </c>
      <c r="H60" s="652" t="s">
        <v>43</v>
      </c>
      <c r="I60" s="653" t="s">
        <v>43</v>
      </c>
      <c r="J60" s="652" t="s">
        <v>43</v>
      </c>
      <c r="K60" s="653" t="s">
        <v>43</v>
      </c>
      <c r="L60" s="565" t="s">
        <v>1530</v>
      </c>
      <c r="M60" s="656" t="s">
        <v>1530</v>
      </c>
    </row>
    <row r="61" spans="1:13" ht="18.75" customHeight="1">
      <c r="A61" s="651" t="s">
        <v>1531</v>
      </c>
      <c r="B61" s="652" t="s">
        <v>43</v>
      </c>
      <c r="C61" s="653" t="s">
        <v>43</v>
      </c>
      <c r="D61" s="652" t="s">
        <v>43</v>
      </c>
      <c r="E61" s="653" t="s">
        <v>43</v>
      </c>
      <c r="F61" s="654" t="s">
        <v>43</v>
      </c>
      <c r="G61" s="653" t="s">
        <v>43</v>
      </c>
      <c r="H61" s="652">
        <v>4487.2404990000005</v>
      </c>
      <c r="I61" s="653">
        <v>1.1092165406436001E-3</v>
      </c>
      <c r="J61" s="652">
        <v>4487.2404990000005</v>
      </c>
      <c r="K61" s="653">
        <v>1.1000411356997201E-3</v>
      </c>
      <c r="L61" s="565" t="s">
        <v>1531</v>
      </c>
      <c r="M61" s="656" t="s">
        <v>1531</v>
      </c>
    </row>
    <row r="62" spans="1:13" ht="24" customHeight="1">
      <c r="A62" s="657" t="s">
        <v>1255</v>
      </c>
      <c r="B62" s="647" t="s">
        <v>43</v>
      </c>
      <c r="C62" s="648" t="s">
        <v>43</v>
      </c>
      <c r="D62" s="647" t="s">
        <v>43</v>
      </c>
      <c r="E62" s="648" t="s">
        <v>43</v>
      </c>
      <c r="F62" s="649" t="s">
        <v>43</v>
      </c>
      <c r="G62" s="648" t="s">
        <v>43</v>
      </c>
      <c r="H62" s="647">
        <v>389267.17604400002</v>
      </c>
      <c r="I62" s="648">
        <v>9.6224303220176194E-2</v>
      </c>
      <c r="J62" s="647">
        <v>389267.17604400002</v>
      </c>
      <c r="K62" s="648">
        <v>9.5428338757749198E-2</v>
      </c>
      <c r="L62" s="979" t="s">
        <v>1255</v>
      </c>
      <c r="M62" s="658" t="s">
        <v>1532</v>
      </c>
    </row>
    <row r="63" spans="1:13" ht="24" customHeight="1">
      <c r="A63" s="657" t="s">
        <v>1533</v>
      </c>
      <c r="B63" s="647" t="s">
        <v>43</v>
      </c>
      <c r="C63" s="648" t="s">
        <v>43</v>
      </c>
      <c r="D63" s="647" t="s">
        <v>43</v>
      </c>
      <c r="E63" s="648" t="s">
        <v>43</v>
      </c>
      <c r="F63" s="649" t="s">
        <v>43</v>
      </c>
      <c r="G63" s="648" t="s">
        <v>43</v>
      </c>
      <c r="H63" s="647">
        <v>676301.19266639999</v>
      </c>
      <c r="I63" s="648">
        <v>0.16717723721956601</v>
      </c>
      <c r="J63" s="647">
        <v>676301.19266639999</v>
      </c>
      <c r="K63" s="648">
        <v>0.165794352279895</v>
      </c>
      <c r="L63" s="979" t="s">
        <v>1533</v>
      </c>
      <c r="M63" s="658" t="s">
        <v>1534</v>
      </c>
    </row>
    <row r="64" spans="1:13" s="640" customFormat="1" ht="24" customHeight="1">
      <c r="A64" s="657" t="s">
        <v>1535</v>
      </c>
      <c r="B64" s="647" t="s">
        <v>43</v>
      </c>
      <c r="C64" s="648" t="s">
        <v>43</v>
      </c>
      <c r="D64" s="647" t="s">
        <v>43</v>
      </c>
      <c r="E64" s="648" t="s">
        <v>43</v>
      </c>
      <c r="F64" s="649" t="s">
        <v>43</v>
      </c>
      <c r="G64" s="648" t="s">
        <v>43</v>
      </c>
      <c r="H64" s="647" t="s">
        <v>43</v>
      </c>
      <c r="I64" s="648" t="s">
        <v>43</v>
      </c>
      <c r="J64" s="647" t="s">
        <v>43</v>
      </c>
      <c r="K64" s="648" t="s">
        <v>43</v>
      </c>
      <c r="L64" s="979" t="s">
        <v>1535</v>
      </c>
      <c r="M64" s="658" t="s">
        <v>1535</v>
      </c>
    </row>
    <row r="65" spans="1:13" s="640" customFormat="1" ht="9.75" customHeight="1">
      <c r="A65" s="657"/>
      <c r="B65" s="684"/>
      <c r="C65" s="648"/>
      <c r="D65" s="684"/>
      <c r="E65" s="648"/>
      <c r="F65" s="684"/>
      <c r="G65" s="648"/>
      <c r="H65" s="684"/>
      <c r="I65" s="648"/>
      <c r="J65" s="684"/>
      <c r="K65" s="648"/>
      <c r="L65" s="979"/>
      <c r="M65" s="658"/>
    </row>
    <row r="66" spans="1:13" ht="30" customHeight="1">
      <c r="A66" s="685" t="s">
        <v>1536</v>
      </c>
      <c r="B66" s="686"/>
      <c r="C66" s="687"/>
      <c r="D66" s="686">
        <v>33742.6606379</v>
      </c>
      <c r="E66" s="687">
        <v>1</v>
      </c>
      <c r="F66" s="686">
        <v>33742.6606379</v>
      </c>
      <c r="G66" s="687">
        <v>1</v>
      </c>
      <c r="H66" s="686">
        <v>4045414.3393826</v>
      </c>
      <c r="I66" s="687">
        <v>1</v>
      </c>
      <c r="J66" s="686">
        <v>4079157.0000204998</v>
      </c>
      <c r="K66" s="687">
        <v>1</v>
      </c>
      <c r="L66" s="582" t="s">
        <v>1536</v>
      </c>
      <c r="M66" s="688" t="s">
        <v>1537</v>
      </c>
    </row>
    <row r="67" spans="1:13" ht="12.75">
      <c r="A67" s="584" t="s">
        <v>40</v>
      </c>
    </row>
    <row r="68" spans="1:13" ht="12.75">
      <c r="A68" s="588" t="s">
        <v>1446</v>
      </c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3" ht="15">
      <c r="A69" s="591" t="s">
        <v>1447</v>
      </c>
      <c r="B69" s="689"/>
      <c r="C69" s="689"/>
      <c r="D69" s="689"/>
      <c r="E69" s="689"/>
      <c r="F69" s="689"/>
      <c r="G69" s="689"/>
      <c r="H69" s="689"/>
      <c r="I69" s="689"/>
      <c r="J69" s="689"/>
    </row>
    <row r="73" spans="1:13">
      <c r="B73" s="689"/>
      <c r="C73" s="689"/>
      <c r="D73" s="689"/>
      <c r="E73" s="689"/>
      <c r="F73" s="689"/>
    </row>
    <row r="89" ht="12.75" customHeight="1"/>
    <row r="92" ht="23.25" customHeight="1"/>
    <row r="93" ht="34.5" customHeight="1"/>
    <row r="98" ht="45.75" customHeight="1"/>
    <row r="103" ht="23.25" customHeight="1"/>
    <row r="104" ht="34.5" customHeight="1"/>
    <row r="105" ht="34.5" customHeight="1"/>
    <row r="106" ht="45.75" customHeight="1"/>
    <row r="108" ht="57" customHeight="1"/>
    <row r="110" ht="34.5" customHeight="1"/>
    <row r="114" ht="45.75" customHeight="1"/>
    <row r="115" ht="34.5" customHeight="1"/>
    <row r="116" ht="34.5" customHeight="1"/>
    <row r="117" ht="45.75" customHeight="1"/>
    <row r="118" ht="68.25" customHeight="1"/>
    <row r="119" ht="34.5" customHeight="1"/>
    <row r="120" ht="45.75" customHeight="1"/>
    <row r="121" ht="34.5" customHeight="1"/>
    <row r="122" ht="45.75" customHeight="1"/>
    <row r="123" ht="34.5" customHeight="1"/>
    <row r="124" ht="34.5" customHeight="1"/>
    <row r="125" ht="34.5" customHeight="1"/>
    <row r="126" ht="45.75" customHeight="1"/>
    <row r="127" ht="23.25" customHeight="1"/>
    <row r="128" ht="57" customHeight="1"/>
    <row r="129" ht="23.25" customHeight="1"/>
    <row r="130" ht="23.25" customHeight="1"/>
    <row r="132" ht="34.5" customHeight="1"/>
    <row r="140" ht="12.75" customHeight="1"/>
    <row r="143" ht="34.5" customHeight="1"/>
    <row r="144" ht="23.25" customHeight="1"/>
    <row r="145" ht="57" customHeight="1"/>
    <row r="146" ht="45.75" customHeight="1"/>
    <row r="152" ht="113.25" customHeight="1"/>
    <row r="154" ht="34.5" customHeight="1"/>
    <row r="155" ht="45.75" customHeight="1"/>
    <row r="156" ht="12.75" customHeight="1"/>
  </sheetData>
  <mergeCells count="25">
    <mergeCell ref="A2:G2"/>
    <mergeCell ref="A3:G3"/>
    <mergeCell ref="A4:G4"/>
    <mergeCell ref="A6:A10"/>
    <mergeCell ref="B6:G6"/>
    <mergeCell ref="L6:L10"/>
    <mergeCell ref="B7:G7"/>
    <mergeCell ref="H7:I8"/>
    <mergeCell ref="J7:K8"/>
    <mergeCell ref="M7:M9"/>
    <mergeCell ref="B8:C8"/>
    <mergeCell ref="D8:E8"/>
    <mergeCell ref="F8:G8"/>
    <mergeCell ref="H6:K6"/>
    <mergeCell ref="M40:M42"/>
    <mergeCell ref="B41:C41"/>
    <mergeCell ref="D41:E41"/>
    <mergeCell ref="F41:G41"/>
    <mergeCell ref="A39:A43"/>
    <mergeCell ref="B39:G39"/>
    <mergeCell ref="H39:K39"/>
    <mergeCell ref="L39:L43"/>
    <mergeCell ref="B40:G40"/>
    <mergeCell ref="H40:I41"/>
    <mergeCell ref="J40:K41"/>
  </mergeCells>
  <pageMargins left="0.44" right="0.28999999999999998" top="0.79" bottom="0.95" header="0.5" footer="0.63"/>
  <pageSetup paperSize="9" scale="90" firstPageNumber="116" pageOrder="overThenDown" orientation="portrait" r:id="rId1"/>
  <headerFooter>
    <oddFooter>&amp;C&amp;"-,Regular"&amp;10&amp;P</oddFooter>
  </headerFooter>
  <rowBreaks count="1" manualBreakCount="1">
    <brk id="33" max="16383" man="1"/>
  </rowBreaks>
  <colBreaks count="1" manualBreakCount="1">
    <brk id="7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>
  <dimension ref="A1:M156"/>
  <sheetViews>
    <sheetView tabSelected="1" view="pageBreakPreview" topLeftCell="A48" zoomScale="98" zoomScaleSheetLayoutView="98" workbookViewId="0">
      <selection activeCell="A99" sqref="A99:A102"/>
    </sheetView>
  </sheetViews>
  <sheetFormatPr defaultColWidth="8.85546875" defaultRowHeight="12"/>
  <cols>
    <col min="1" max="1" width="38.5703125" style="638" customWidth="1"/>
    <col min="2" max="2" width="11" style="638" customWidth="1"/>
    <col min="3" max="3" width="9.85546875" style="638" customWidth="1"/>
    <col min="4" max="4" width="14.7109375" style="638" customWidth="1"/>
    <col min="5" max="5" width="8.28515625" style="638" customWidth="1"/>
    <col min="6" max="6" width="11" style="638" customWidth="1"/>
    <col min="7" max="7" width="9.140625" style="638" customWidth="1"/>
    <col min="8" max="8" width="15.85546875" style="638" customWidth="1"/>
    <col min="9" max="9" width="11" style="638" customWidth="1"/>
    <col min="10" max="10" width="15" style="638" customWidth="1"/>
    <col min="11" max="11" width="17.140625" style="638" customWidth="1"/>
    <col min="12" max="12" width="42.5703125" style="643" customWidth="1"/>
    <col min="13" max="13" width="47.85546875" style="638" hidden="1" customWidth="1"/>
    <col min="14" max="242" width="10.28515625" style="638" customWidth="1"/>
    <col min="243" max="243" width="38.5703125" style="638" customWidth="1"/>
    <col min="244" max="244" width="8.7109375" style="638" customWidth="1"/>
    <col min="245" max="245" width="9.85546875" style="638" customWidth="1"/>
    <col min="246" max="246" width="8.85546875" style="638" customWidth="1"/>
    <col min="247" max="247" width="9.85546875" style="638" customWidth="1"/>
    <col min="248" max="16384" width="8.85546875" style="638"/>
  </cols>
  <sheetData>
    <row r="1" spans="1:13" ht="15">
      <c r="L1" s="563" t="s">
        <v>1547</v>
      </c>
    </row>
    <row r="2" spans="1:13" ht="15" customHeight="1">
      <c r="A2" s="1134" t="s">
        <v>1548</v>
      </c>
      <c r="B2" s="1134"/>
      <c r="C2" s="1134"/>
      <c r="D2" s="1134"/>
      <c r="E2" s="1134"/>
      <c r="F2" s="1134"/>
      <c r="G2" s="1134"/>
      <c r="H2" s="639"/>
      <c r="I2" s="640"/>
      <c r="J2" s="640"/>
      <c r="K2" s="640"/>
      <c r="M2" s="640"/>
    </row>
    <row r="3" spans="1:13" ht="15" customHeight="1">
      <c r="A3" s="1134" t="s">
        <v>1549</v>
      </c>
      <c r="B3" s="1134"/>
      <c r="C3" s="1134"/>
      <c r="D3" s="1134"/>
      <c r="E3" s="1134"/>
      <c r="F3" s="1134"/>
      <c r="G3" s="1134"/>
      <c r="H3" s="639"/>
      <c r="I3" s="640"/>
      <c r="J3" s="640"/>
      <c r="K3" s="640"/>
      <c r="L3" s="976"/>
    </row>
    <row r="4" spans="1:13" ht="15" customHeight="1">
      <c r="A4" s="1134" t="s">
        <v>1</v>
      </c>
      <c r="B4" s="1134"/>
      <c r="C4" s="1134"/>
      <c r="D4" s="1134"/>
      <c r="E4" s="1134"/>
      <c r="F4" s="1134"/>
      <c r="G4" s="1134"/>
      <c r="H4" s="641"/>
      <c r="I4" s="642"/>
      <c r="J4" s="642"/>
      <c r="K4" s="642"/>
      <c r="L4" s="977"/>
    </row>
    <row r="5" spans="1:13" ht="15" customHeight="1">
      <c r="L5" s="643" t="s">
        <v>96</v>
      </c>
    </row>
    <row r="6" spans="1:13" ht="15" customHeight="1">
      <c r="A6" s="1135" t="s">
        <v>1485</v>
      </c>
      <c r="B6" s="1160" t="s">
        <v>1486</v>
      </c>
      <c r="C6" s="1161"/>
      <c r="D6" s="1161"/>
      <c r="E6" s="1161"/>
      <c r="F6" s="1161"/>
      <c r="G6" s="1161"/>
      <c r="H6" s="1162" t="s">
        <v>1487</v>
      </c>
      <c r="I6" s="1162"/>
      <c r="J6" s="1162"/>
      <c r="K6" s="1163"/>
      <c r="L6" s="1164" t="s">
        <v>1485</v>
      </c>
    </row>
    <row r="7" spans="1:13" ht="20.100000000000001" customHeight="1">
      <c r="A7" s="1136"/>
      <c r="B7" s="1145" t="s">
        <v>420</v>
      </c>
      <c r="C7" s="1145"/>
      <c r="D7" s="1145"/>
      <c r="E7" s="1145"/>
      <c r="F7" s="1145"/>
      <c r="G7" s="1145"/>
      <c r="H7" s="1145" t="s">
        <v>421</v>
      </c>
      <c r="I7" s="1145"/>
      <c r="J7" s="1145" t="s">
        <v>1463</v>
      </c>
      <c r="K7" s="1145"/>
      <c r="L7" s="1165"/>
      <c r="M7" s="1156" t="s">
        <v>1485</v>
      </c>
    </row>
    <row r="8" spans="1:13" ht="20.100000000000001" customHeight="1">
      <c r="A8" s="1136"/>
      <c r="B8" s="1145" t="s">
        <v>422</v>
      </c>
      <c r="C8" s="1145"/>
      <c r="D8" s="1145" t="s">
        <v>423</v>
      </c>
      <c r="E8" s="1145"/>
      <c r="F8" s="1145" t="s">
        <v>57</v>
      </c>
      <c r="G8" s="1145"/>
      <c r="H8" s="1145"/>
      <c r="I8" s="1145"/>
      <c r="J8" s="1145"/>
      <c r="K8" s="1145"/>
      <c r="L8" s="1165"/>
      <c r="M8" s="1157"/>
    </row>
    <row r="9" spans="1:13" ht="50.1" customHeight="1">
      <c r="A9" s="1136"/>
      <c r="B9" s="874" t="s">
        <v>5</v>
      </c>
      <c r="C9" s="873" t="s">
        <v>6</v>
      </c>
      <c r="D9" s="874" t="s">
        <v>5</v>
      </c>
      <c r="E9" s="873" t="s">
        <v>6</v>
      </c>
      <c r="F9" s="874" t="s">
        <v>5</v>
      </c>
      <c r="G9" s="873" t="s">
        <v>6</v>
      </c>
      <c r="H9" s="874" t="s">
        <v>5</v>
      </c>
      <c r="I9" s="873" t="s">
        <v>6</v>
      </c>
      <c r="J9" s="874" t="s">
        <v>5</v>
      </c>
      <c r="K9" s="873" t="s">
        <v>6</v>
      </c>
      <c r="L9" s="1165"/>
      <c r="M9" s="1157"/>
    </row>
    <row r="10" spans="1:13" ht="20.100000000000001" customHeight="1">
      <c r="A10" s="1137"/>
      <c r="B10" s="874" t="s">
        <v>8</v>
      </c>
      <c r="C10" s="874" t="s">
        <v>9</v>
      </c>
      <c r="D10" s="874" t="s">
        <v>10</v>
      </c>
      <c r="E10" s="874" t="s">
        <v>11</v>
      </c>
      <c r="F10" s="874" t="s">
        <v>1488</v>
      </c>
      <c r="G10" s="874" t="s">
        <v>13</v>
      </c>
      <c r="H10" s="874" t="s">
        <v>14</v>
      </c>
      <c r="I10" s="874" t="s">
        <v>15</v>
      </c>
      <c r="J10" s="874" t="s">
        <v>1489</v>
      </c>
      <c r="K10" s="874" t="s">
        <v>172</v>
      </c>
      <c r="L10" s="1166"/>
      <c r="M10" s="644"/>
    </row>
    <row r="11" spans="1:13" ht="5.0999999999999996" customHeight="1">
      <c r="A11" s="645"/>
      <c r="B11" s="645"/>
      <c r="C11" s="645"/>
      <c r="D11" s="645"/>
      <c r="E11" s="645"/>
      <c r="F11" s="645"/>
      <c r="G11" s="645"/>
      <c r="H11" s="645"/>
      <c r="I11" s="645"/>
      <c r="J11" s="645"/>
      <c r="K11" s="645"/>
      <c r="M11" s="645"/>
    </row>
    <row r="12" spans="1:13" s="640" customFormat="1" ht="24" customHeight="1">
      <c r="A12" s="646" t="s">
        <v>1490</v>
      </c>
      <c r="B12" s="647" t="s">
        <v>43</v>
      </c>
      <c r="C12" s="648" t="s">
        <v>43</v>
      </c>
      <c r="D12" s="647" t="s">
        <v>43</v>
      </c>
      <c r="E12" s="648" t="s">
        <v>43</v>
      </c>
      <c r="F12" s="649" t="s">
        <v>43</v>
      </c>
      <c r="G12" s="648" t="s">
        <v>43</v>
      </c>
      <c r="H12" s="647">
        <v>2623239.3358653998</v>
      </c>
      <c r="I12" s="648">
        <v>2.3227255952284202E-2</v>
      </c>
      <c r="J12" s="647">
        <v>2623239.3358653998</v>
      </c>
      <c r="K12" s="648">
        <v>2.3191089136434001E-2</v>
      </c>
      <c r="L12" s="978" t="s">
        <v>1490</v>
      </c>
      <c r="M12" s="650" t="s">
        <v>1490</v>
      </c>
    </row>
    <row r="13" spans="1:13" ht="24" customHeight="1">
      <c r="A13" s="651" t="s">
        <v>1179</v>
      </c>
      <c r="B13" s="652" t="s">
        <v>43</v>
      </c>
      <c r="C13" s="653" t="s">
        <v>43</v>
      </c>
      <c r="D13" s="652" t="s">
        <v>43</v>
      </c>
      <c r="E13" s="653" t="s">
        <v>43</v>
      </c>
      <c r="F13" s="654" t="s">
        <v>43</v>
      </c>
      <c r="G13" s="653" t="s">
        <v>43</v>
      </c>
      <c r="H13" s="652">
        <v>2354519.2691807998</v>
      </c>
      <c r="I13" s="653">
        <v>2.08478963250243E-2</v>
      </c>
      <c r="J13" s="652">
        <v>2354519.2691807998</v>
      </c>
      <c r="K13" s="653">
        <v>2.0815434374770701E-2</v>
      </c>
      <c r="L13" s="565" t="s">
        <v>1179</v>
      </c>
      <c r="M13" s="656" t="s">
        <v>1179</v>
      </c>
    </row>
    <row r="14" spans="1:13" ht="24" customHeight="1">
      <c r="A14" s="651" t="s">
        <v>1187</v>
      </c>
      <c r="B14" s="652" t="s">
        <v>43</v>
      </c>
      <c r="C14" s="653" t="s">
        <v>43</v>
      </c>
      <c r="D14" s="652" t="s">
        <v>43</v>
      </c>
      <c r="E14" s="653" t="s">
        <v>43</v>
      </c>
      <c r="F14" s="654" t="s">
        <v>43</v>
      </c>
      <c r="G14" s="437" t="s">
        <v>43</v>
      </c>
      <c r="H14" s="652">
        <v>268314.14220050001</v>
      </c>
      <c r="I14" s="653">
        <v>2.3757654024552E-3</v>
      </c>
      <c r="J14" s="652">
        <v>268314.14220050001</v>
      </c>
      <c r="K14" s="653">
        <v>2.3720661333727802E-3</v>
      </c>
      <c r="L14" s="565" t="s">
        <v>1187</v>
      </c>
      <c r="M14" s="656" t="s">
        <v>1187</v>
      </c>
    </row>
    <row r="15" spans="1:13" ht="24" customHeight="1">
      <c r="A15" s="651" t="s">
        <v>1491</v>
      </c>
      <c r="B15" s="652" t="s">
        <v>43</v>
      </c>
      <c r="C15" s="653" t="s">
        <v>43</v>
      </c>
      <c r="D15" s="652" t="s">
        <v>43</v>
      </c>
      <c r="E15" s="653" t="s">
        <v>43</v>
      </c>
      <c r="F15" s="654" t="s">
        <v>43</v>
      </c>
      <c r="G15" s="437" t="s">
        <v>43</v>
      </c>
      <c r="H15" s="652">
        <v>405.92448409999997</v>
      </c>
      <c r="I15" s="653">
        <v>3.59422480464565E-6</v>
      </c>
      <c r="J15" s="652">
        <v>405.92448409999997</v>
      </c>
      <c r="K15" s="653">
        <v>3.58862829049431E-6</v>
      </c>
      <c r="L15" s="565" t="s">
        <v>1491</v>
      </c>
      <c r="M15" s="656" t="s">
        <v>1491</v>
      </c>
    </row>
    <row r="16" spans="1:13" s="640" customFormat="1" ht="24" customHeight="1">
      <c r="A16" s="657" t="s">
        <v>1492</v>
      </c>
      <c r="B16" s="647">
        <v>7791.0601200000001</v>
      </c>
      <c r="C16" s="648">
        <v>0.203363572455146</v>
      </c>
      <c r="D16" s="647">
        <v>110868.78679719999</v>
      </c>
      <c r="E16" s="648">
        <v>0.80446200218379305</v>
      </c>
      <c r="F16" s="649">
        <v>118659.8469172</v>
      </c>
      <c r="G16" s="648">
        <v>0.67371255946239605</v>
      </c>
      <c r="H16" s="647">
        <v>49937579.120942198</v>
      </c>
      <c r="I16" s="648">
        <v>0.442168168196103</v>
      </c>
      <c r="J16" s="647">
        <v>50056238.967859402</v>
      </c>
      <c r="K16" s="648">
        <v>0.44252870253461002</v>
      </c>
      <c r="L16" s="979" t="s">
        <v>1492</v>
      </c>
      <c r="M16" s="658" t="s">
        <v>1492</v>
      </c>
    </row>
    <row r="17" spans="1:13" ht="30" customHeight="1">
      <c r="A17" s="659" t="s">
        <v>1493</v>
      </c>
      <c r="B17" s="647">
        <v>6774.7823399999997</v>
      </c>
      <c r="C17" s="653">
        <v>0.176836517501861</v>
      </c>
      <c r="D17" s="647">
        <v>25135.0003813</v>
      </c>
      <c r="E17" s="653">
        <v>0.18237912865969599</v>
      </c>
      <c r="F17" s="649">
        <v>31909.782721299998</v>
      </c>
      <c r="G17" s="648">
        <v>0.18117351359855699</v>
      </c>
      <c r="H17" s="647">
        <v>25075248.422228701</v>
      </c>
      <c r="I17" s="648">
        <v>0.22202671529324</v>
      </c>
      <c r="J17" s="647">
        <v>25107158.204950001</v>
      </c>
      <c r="K17" s="648">
        <v>0.22196310337861599</v>
      </c>
      <c r="L17" s="980" t="s">
        <v>1493</v>
      </c>
      <c r="M17" s="656" t="s">
        <v>1494</v>
      </c>
    </row>
    <row r="18" spans="1:13" ht="24" customHeight="1">
      <c r="A18" s="655" t="s">
        <v>1495</v>
      </c>
      <c r="B18" s="652">
        <v>6774.7823399999997</v>
      </c>
      <c r="C18" s="653">
        <v>0.176836517501861</v>
      </c>
      <c r="D18" s="652">
        <v>25135.0003813</v>
      </c>
      <c r="E18" s="653">
        <v>0.18237912865969599</v>
      </c>
      <c r="F18" s="654">
        <v>31909.782721299998</v>
      </c>
      <c r="G18" s="653">
        <v>0.18117351359855699</v>
      </c>
      <c r="H18" s="652">
        <v>17810303.388940901</v>
      </c>
      <c r="I18" s="653">
        <v>0.157699859767577</v>
      </c>
      <c r="J18" s="652">
        <v>17842213.1716622</v>
      </c>
      <c r="K18" s="653">
        <v>0.15773641024591001</v>
      </c>
      <c r="L18" s="565" t="s">
        <v>1495</v>
      </c>
      <c r="M18" s="660" t="s">
        <v>1495</v>
      </c>
    </row>
    <row r="19" spans="1:13" ht="24" customHeight="1">
      <c r="A19" s="655" t="s">
        <v>1192</v>
      </c>
      <c r="B19" s="652" t="s">
        <v>43</v>
      </c>
      <c r="C19" s="661" t="s">
        <v>43</v>
      </c>
      <c r="D19" s="652" t="s">
        <v>43</v>
      </c>
      <c r="E19" s="661" t="s">
        <v>43</v>
      </c>
      <c r="F19" s="654" t="s">
        <v>43</v>
      </c>
      <c r="G19" s="653" t="s">
        <v>43</v>
      </c>
      <c r="H19" s="652">
        <v>2813631.817967</v>
      </c>
      <c r="I19" s="653">
        <v>2.4913070453729799E-2</v>
      </c>
      <c r="J19" s="652">
        <v>2813631.817967</v>
      </c>
      <c r="K19" s="653">
        <v>2.4874278681115199E-2</v>
      </c>
      <c r="L19" s="565" t="s">
        <v>1192</v>
      </c>
      <c r="M19" s="660" t="s">
        <v>1192</v>
      </c>
    </row>
    <row r="20" spans="1:13" ht="24" customHeight="1">
      <c r="A20" s="655" t="s">
        <v>1496</v>
      </c>
      <c r="B20" s="652" t="s">
        <v>43</v>
      </c>
      <c r="C20" s="652" t="s">
        <v>43</v>
      </c>
      <c r="D20" s="652" t="s">
        <v>43</v>
      </c>
      <c r="E20" s="652" t="s">
        <v>43</v>
      </c>
      <c r="F20" s="654" t="s">
        <v>43</v>
      </c>
      <c r="G20" s="652" t="s">
        <v>43</v>
      </c>
      <c r="H20" s="652">
        <v>54681.1218133</v>
      </c>
      <c r="I20" s="653">
        <v>4.8416947502677899E-4</v>
      </c>
      <c r="J20" s="652">
        <v>54681.1218133</v>
      </c>
      <c r="K20" s="653">
        <v>4.8341558191605002E-4</v>
      </c>
      <c r="L20" s="565" t="s">
        <v>1496</v>
      </c>
      <c r="M20" s="660" t="s">
        <v>1496</v>
      </c>
    </row>
    <row r="21" spans="1:13" ht="24" customHeight="1">
      <c r="A21" s="655" t="s">
        <v>1497</v>
      </c>
      <c r="B21" s="652" t="s">
        <v>43</v>
      </c>
      <c r="C21" s="661" t="s">
        <v>43</v>
      </c>
      <c r="D21" s="652" t="s">
        <v>43</v>
      </c>
      <c r="E21" s="661" t="s">
        <v>43</v>
      </c>
      <c r="F21" s="654" t="s">
        <v>43</v>
      </c>
      <c r="G21" s="653" t="s">
        <v>43</v>
      </c>
      <c r="H21" s="652">
        <v>4396632.0935075004</v>
      </c>
      <c r="I21" s="653">
        <v>3.8929615596906997E-2</v>
      </c>
      <c r="J21" s="652">
        <v>4396632.0935075004</v>
      </c>
      <c r="K21" s="653">
        <v>3.8868998869674799E-2</v>
      </c>
      <c r="L21" s="565" t="s">
        <v>1497</v>
      </c>
      <c r="M21" s="660" t="s">
        <v>1497</v>
      </c>
    </row>
    <row r="22" spans="1:13" s="640" customFormat="1" ht="36.75" customHeight="1">
      <c r="A22" s="659" t="s">
        <v>1498</v>
      </c>
      <c r="B22" s="666">
        <v>1016.27778</v>
      </c>
      <c r="C22" s="667">
        <v>2.6527054953284699E-2</v>
      </c>
      <c r="D22" s="647">
        <v>85733.786415900002</v>
      </c>
      <c r="E22" s="668">
        <v>0.62208287352409597</v>
      </c>
      <c r="F22" s="649">
        <v>86750.064195900006</v>
      </c>
      <c r="G22" s="648">
        <v>0.49253904586384001</v>
      </c>
      <c r="H22" s="647">
        <v>24862330.6987135</v>
      </c>
      <c r="I22" s="648">
        <v>0.22014145290286299</v>
      </c>
      <c r="J22" s="647">
        <v>24949080.762909401</v>
      </c>
      <c r="K22" s="648">
        <v>0.220565599155993</v>
      </c>
      <c r="L22" s="980" t="s">
        <v>1498</v>
      </c>
      <c r="M22" s="669" t="s">
        <v>1499</v>
      </c>
    </row>
    <row r="23" spans="1:13" ht="24" customHeight="1">
      <c r="A23" s="655" t="s">
        <v>1495</v>
      </c>
      <c r="B23" s="662">
        <v>1016.27778</v>
      </c>
      <c r="C23" s="670">
        <v>2.6527054953284699E-2</v>
      </c>
      <c r="D23" s="652">
        <v>85521.121512900005</v>
      </c>
      <c r="E23" s="671">
        <v>0.62053978066086701</v>
      </c>
      <c r="F23" s="672">
        <v>86537.399292899994</v>
      </c>
      <c r="G23" s="653">
        <v>0.49133160274108001</v>
      </c>
      <c r="H23" s="673">
        <v>17706922.161163501</v>
      </c>
      <c r="I23" s="653">
        <v>0.15678447922817401</v>
      </c>
      <c r="J23" s="673">
        <v>17793459.560456399</v>
      </c>
      <c r="K23" s="653">
        <v>0.157305397593829</v>
      </c>
      <c r="L23" s="565" t="s">
        <v>1495</v>
      </c>
      <c r="M23" s="660" t="s">
        <v>1495</v>
      </c>
    </row>
    <row r="24" spans="1:13" ht="24" customHeight="1">
      <c r="A24" s="655" t="s">
        <v>1192</v>
      </c>
      <c r="B24" s="652" t="s">
        <v>43</v>
      </c>
      <c r="C24" s="661" t="s">
        <v>43</v>
      </c>
      <c r="D24" s="652">
        <v>212.66490300000001</v>
      </c>
      <c r="E24" s="661">
        <v>1.5430928632288699E-3</v>
      </c>
      <c r="F24" s="672">
        <v>212.66490300000001</v>
      </c>
      <c r="G24" s="653">
        <v>1.2074431227602101E-3</v>
      </c>
      <c r="H24" s="673">
        <v>3522685.1453828001</v>
      </c>
      <c r="I24" s="653">
        <v>3.1191324555265101E-2</v>
      </c>
      <c r="J24" s="673">
        <v>3522897.8102858001</v>
      </c>
      <c r="K24" s="653">
        <v>3.1144637098060798E-2</v>
      </c>
      <c r="L24" s="565" t="s">
        <v>1192</v>
      </c>
      <c r="M24" s="660" t="s">
        <v>1192</v>
      </c>
    </row>
    <row r="25" spans="1:13" ht="24" customHeight="1">
      <c r="A25" s="655" t="s">
        <v>1496</v>
      </c>
      <c r="B25" s="652" t="s">
        <v>43</v>
      </c>
      <c r="C25" s="652" t="s">
        <v>43</v>
      </c>
      <c r="D25" s="652" t="s">
        <v>43</v>
      </c>
      <c r="E25" s="652" t="s">
        <v>43</v>
      </c>
      <c r="F25" s="649" t="s">
        <v>43</v>
      </c>
      <c r="G25" s="647" t="s">
        <v>43</v>
      </c>
      <c r="H25" s="673">
        <v>39036.8619158</v>
      </c>
      <c r="I25" s="653">
        <v>3.45648668383183E-4</v>
      </c>
      <c r="J25" s="673">
        <v>39036.8619158</v>
      </c>
      <c r="K25" s="653">
        <v>3.45110463966615E-4</v>
      </c>
      <c r="L25" s="565" t="s">
        <v>1496</v>
      </c>
      <c r="M25" s="660" t="s">
        <v>1496</v>
      </c>
    </row>
    <row r="26" spans="1:13" ht="24" customHeight="1">
      <c r="A26" s="655" t="s">
        <v>1497</v>
      </c>
      <c r="B26" s="652" t="s">
        <v>43</v>
      </c>
      <c r="C26" s="661" t="s">
        <v>43</v>
      </c>
      <c r="D26" s="652" t="s">
        <v>43</v>
      </c>
      <c r="E26" s="661" t="s">
        <v>43</v>
      </c>
      <c r="F26" s="654" t="s">
        <v>43</v>
      </c>
      <c r="G26" s="661" t="s">
        <v>43</v>
      </c>
      <c r="H26" s="673">
        <v>3593686.5302514001</v>
      </c>
      <c r="I26" s="653">
        <v>3.18200004510409E-2</v>
      </c>
      <c r="J26" s="673">
        <v>3593686.5302514001</v>
      </c>
      <c r="K26" s="653">
        <v>3.1770454000137303E-2</v>
      </c>
      <c r="L26" s="565" t="s">
        <v>1497</v>
      </c>
      <c r="M26" s="660" t="s">
        <v>1497</v>
      </c>
    </row>
    <row r="27" spans="1:13" s="640" customFormat="1" ht="24" customHeight="1">
      <c r="A27" s="657" t="s">
        <v>1500</v>
      </c>
      <c r="B27" s="647">
        <v>1468.7862367</v>
      </c>
      <c r="C27" s="648">
        <v>3.83385074261577E-2</v>
      </c>
      <c r="D27" s="647">
        <v>15160.780756300001</v>
      </c>
      <c r="E27" s="648">
        <v>0.11000636332561201</v>
      </c>
      <c r="F27" s="649">
        <v>16629.566993</v>
      </c>
      <c r="G27" s="648">
        <v>9.4417348687658206E-2</v>
      </c>
      <c r="H27" s="647">
        <v>10237309.238744499</v>
      </c>
      <c r="I27" s="648">
        <v>9.0645408789037304E-2</v>
      </c>
      <c r="J27" s="647">
        <v>10253938.805737499</v>
      </c>
      <c r="K27" s="648">
        <v>9.0651282020726504E-2</v>
      </c>
      <c r="L27" s="979" t="s">
        <v>1500</v>
      </c>
      <c r="M27" s="658" t="s">
        <v>1500</v>
      </c>
    </row>
    <row r="28" spans="1:13" ht="30" customHeight="1">
      <c r="A28" s="659" t="s">
        <v>1501</v>
      </c>
      <c r="B28" s="652" t="s">
        <v>43</v>
      </c>
      <c r="C28" s="653" t="s">
        <v>43</v>
      </c>
      <c r="D28" s="652" t="s">
        <v>43</v>
      </c>
      <c r="E28" s="653" t="s">
        <v>43</v>
      </c>
      <c r="F28" s="654" t="s">
        <v>43</v>
      </c>
      <c r="G28" s="653" t="s">
        <v>43</v>
      </c>
      <c r="H28" s="652">
        <v>2803315.0712473001</v>
      </c>
      <c r="I28" s="653">
        <v>2.4821721672329201E-2</v>
      </c>
      <c r="J28" s="652">
        <v>2803315.0712473001</v>
      </c>
      <c r="K28" s="653">
        <v>2.4783072137547699E-2</v>
      </c>
      <c r="L28" s="980" t="s">
        <v>1501</v>
      </c>
      <c r="M28" s="656" t="s">
        <v>1502</v>
      </c>
    </row>
    <row r="29" spans="1:13" ht="30" customHeight="1">
      <c r="A29" s="659" t="s">
        <v>1503</v>
      </c>
      <c r="B29" s="652" t="s">
        <v>43</v>
      </c>
      <c r="C29" s="653" t="s">
        <v>43</v>
      </c>
      <c r="D29" s="652" t="s">
        <v>43</v>
      </c>
      <c r="E29" s="653" t="s">
        <v>43</v>
      </c>
      <c r="F29" s="654" t="s">
        <v>43</v>
      </c>
      <c r="G29" s="653" t="s">
        <v>43</v>
      </c>
      <c r="H29" s="652">
        <v>2109650.9106242</v>
      </c>
      <c r="I29" s="653">
        <v>1.8679729676618399E-2</v>
      </c>
      <c r="J29" s="652">
        <v>2109650.9106242</v>
      </c>
      <c r="K29" s="653">
        <v>1.8650643746505401E-2</v>
      </c>
      <c r="L29" s="980" t="s">
        <v>1503</v>
      </c>
      <c r="M29" s="656" t="s">
        <v>1504</v>
      </c>
    </row>
    <row r="30" spans="1:13" ht="30" customHeight="1">
      <c r="A30" s="659" t="s">
        <v>1505</v>
      </c>
      <c r="B30" s="652" t="s">
        <v>43</v>
      </c>
      <c r="C30" s="653" t="s">
        <v>43</v>
      </c>
      <c r="D30" s="652" t="s">
        <v>43</v>
      </c>
      <c r="E30" s="653" t="s">
        <v>43</v>
      </c>
      <c r="F30" s="654" t="s">
        <v>43</v>
      </c>
      <c r="G30" s="653" t="s">
        <v>43</v>
      </c>
      <c r="H30" s="652">
        <v>419925.51283780002</v>
      </c>
      <c r="I30" s="653">
        <v>3.7181957567589E-3</v>
      </c>
      <c r="J30" s="652">
        <v>419925.51283780002</v>
      </c>
      <c r="K30" s="653">
        <v>3.7124062092761499E-3</v>
      </c>
      <c r="L30" s="980" t="s">
        <v>1505</v>
      </c>
      <c r="M30" s="656" t="s">
        <v>1506</v>
      </c>
    </row>
    <row r="31" spans="1:13" ht="30" customHeight="1">
      <c r="A31" s="659" t="s">
        <v>1507</v>
      </c>
      <c r="B31" s="652" t="s">
        <v>43</v>
      </c>
      <c r="C31" s="653" t="s">
        <v>43</v>
      </c>
      <c r="D31" s="652" t="s">
        <v>43</v>
      </c>
      <c r="E31" s="653" t="s">
        <v>43</v>
      </c>
      <c r="F31" s="654" t="s">
        <v>43</v>
      </c>
      <c r="G31" s="653" t="s">
        <v>43</v>
      </c>
      <c r="H31" s="652">
        <v>1004671.575269</v>
      </c>
      <c r="I31" s="653">
        <v>8.8957814514698808E-3</v>
      </c>
      <c r="J31" s="652">
        <v>1004671.575269</v>
      </c>
      <c r="K31" s="653">
        <v>8.8819299620705294E-3</v>
      </c>
      <c r="L31" s="980" t="s">
        <v>1507</v>
      </c>
      <c r="M31" s="669" t="s">
        <v>1508</v>
      </c>
    </row>
    <row r="32" spans="1:13" ht="30" customHeight="1">
      <c r="A32" s="659" t="s">
        <v>1202</v>
      </c>
      <c r="B32" s="652" t="s">
        <v>43</v>
      </c>
      <c r="C32" s="653" t="s">
        <v>43</v>
      </c>
      <c r="D32" s="652" t="s">
        <v>43</v>
      </c>
      <c r="E32" s="653" t="s">
        <v>43</v>
      </c>
      <c r="F32" s="654" t="s">
        <v>43</v>
      </c>
      <c r="G32" s="653" t="s">
        <v>43</v>
      </c>
      <c r="H32" s="652">
        <v>691528.62395070004</v>
      </c>
      <c r="I32" s="653">
        <v>6.1230830626954101E-3</v>
      </c>
      <c r="J32" s="652">
        <v>691528.62395070004</v>
      </c>
      <c r="K32" s="653">
        <v>6.1135489008461103E-3</v>
      </c>
      <c r="L32" s="980" t="s">
        <v>1202</v>
      </c>
      <c r="M32" s="656" t="s">
        <v>1509</v>
      </c>
    </row>
    <row r="33" spans="1:13" ht="5.0999999999999996" customHeight="1">
      <c r="A33" s="674"/>
      <c r="B33" s="675"/>
      <c r="C33" s="676"/>
      <c r="D33" s="675"/>
      <c r="E33" s="676"/>
      <c r="F33" s="675"/>
      <c r="G33" s="676"/>
      <c r="H33" s="675"/>
      <c r="I33" s="677"/>
      <c r="J33" s="675"/>
      <c r="K33" s="677"/>
      <c r="L33" s="981"/>
      <c r="M33" s="656"/>
    </row>
    <row r="34" spans="1:13" ht="15">
      <c r="G34" s="563" t="s">
        <v>1547</v>
      </c>
      <c r="L34" s="563" t="s">
        <v>1550</v>
      </c>
    </row>
    <row r="35" spans="1:13" ht="15" customHeight="1">
      <c r="B35" s="640"/>
      <c r="C35" s="640"/>
      <c r="D35" s="640"/>
      <c r="E35" s="640"/>
      <c r="F35" s="640"/>
      <c r="G35" s="678"/>
      <c r="H35" s="639"/>
      <c r="I35" s="640"/>
      <c r="J35" s="640"/>
      <c r="K35" s="640"/>
      <c r="M35" s="640"/>
    </row>
    <row r="36" spans="1:13" ht="15" customHeight="1">
      <c r="B36" s="640"/>
      <c r="C36" s="640"/>
      <c r="D36" s="640"/>
      <c r="E36" s="640"/>
      <c r="F36" s="640"/>
      <c r="G36" s="678"/>
      <c r="H36" s="639"/>
      <c r="I36" s="640"/>
      <c r="J36" s="640"/>
      <c r="K36" s="640"/>
      <c r="L36" s="976"/>
    </row>
    <row r="37" spans="1:13" ht="15" customHeight="1">
      <c r="B37" s="640"/>
      <c r="C37" s="640"/>
      <c r="D37" s="640"/>
      <c r="E37" s="640"/>
      <c r="F37" s="640"/>
      <c r="G37" s="678"/>
      <c r="H37" s="641"/>
      <c r="I37" s="642"/>
      <c r="J37" s="642"/>
      <c r="K37" s="642"/>
    </row>
    <row r="38" spans="1:13" ht="12" customHeight="1">
      <c r="B38" s="640"/>
      <c r="C38" s="640"/>
      <c r="D38" s="640"/>
      <c r="E38" s="640"/>
      <c r="F38" s="640"/>
      <c r="G38" s="678"/>
      <c r="H38" s="679"/>
      <c r="I38" s="642"/>
      <c r="J38" s="642"/>
      <c r="K38" s="642"/>
      <c r="L38" s="643" t="s">
        <v>96</v>
      </c>
    </row>
    <row r="39" spans="1:13" ht="15" customHeight="1">
      <c r="A39" s="1135" t="s">
        <v>1485</v>
      </c>
      <c r="B39" s="1160" t="s">
        <v>1486</v>
      </c>
      <c r="C39" s="1161"/>
      <c r="D39" s="1161"/>
      <c r="E39" s="1161"/>
      <c r="F39" s="1161"/>
      <c r="G39" s="1161"/>
      <c r="H39" s="1162" t="s">
        <v>1487</v>
      </c>
      <c r="I39" s="1162"/>
      <c r="J39" s="1162"/>
      <c r="K39" s="1163"/>
      <c r="L39" s="1164" t="s">
        <v>1485</v>
      </c>
    </row>
    <row r="40" spans="1:13" ht="20.100000000000001" customHeight="1">
      <c r="A40" s="1136"/>
      <c r="B40" s="1145" t="s">
        <v>420</v>
      </c>
      <c r="C40" s="1145"/>
      <c r="D40" s="1145"/>
      <c r="E40" s="1145"/>
      <c r="F40" s="1145"/>
      <c r="G40" s="1145"/>
      <c r="H40" s="1145" t="s">
        <v>421</v>
      </c>
      <c r="I40" s="1145"/>
      <c r="J40" s="1145" t="s">
        <v>1463</v>
      </c>
      <c r="K40" s="1145"/>
      <c r="L40" s="1165"/>
      <c r="M40" s="1156" t="s">
        <v>1485</v>
      </c>
    </row>
    <row r="41" spans="1:13" ht="20.100000000000001" customHeight="1">
      <c r="A41" s="1136"/>
      <c r="B41" s="1145" t="s">
        <v>422</v>
      </c>
      <c r="C41" s="1145"/>
      <c r="D41" s="1145" t="s">
        <v>423</v>
      </c>
      <c r="E41" s="1145"/>
      <c r="F41" s="1145" t="s">
        <v>57</v>
      </c>
      <c r="G41" s="1145"/>
      <c r="H41" s="1145"/>
      <c r="I41" s="1145"/>
      <c r="J41" s="1145"/>
      <c r="K41" s="1145"/>
      <c r="L41" s="1165"/>
      <c r="M41" s="1157"/>
    </row>
    <row r="42" spans="1:13" ht="50.1" customHeight="1">
      <c r="A42" s="1136"/>
      <c r="B42" s="874" t="s">
        <v>5</v>
      </c>
      <c r="C42" s="873" t="s">
        <v>6</v>
      </c>
      <c r="D42" s="874" t="s">
        <v>5</v>
      </c>
      <c r="E42" s="873" t="s">
        <v>6</v>
      </c>
      <c r="F42" s="874" t="s">
        <v>5</v>
      </c>
      <c r="G42" s="873" t="s">
        <v>6</v>
      </c>
      <c r="H42" s="874" t="s">
        <v>5</v>
      </c>
      <c r="I42" s="873" t="s">
        <v>6</v>
      </c>
      <c r="J42" s="874" t="s">
        <v>5</v>
      </c>
      <c r="K42" s="873" t="s">
        <v>6</v>
      </c>
      <c r="L42" s="1165"/>
      <c r="M42" s="1157"/>
    </row>
    <row r="43" spans="1:13" ht="20.100000000000001" customHeight="1">
      <c r="A43" s="1137"/>
      <c r="B43" s="874" t="s">
        <v>8</v>
      </c>
      <c r="C43" s="874" t="s">
        <v>9</v>
      </c>
      <c r="D43" s="874" t="s">
        <v>10</v>
      </c>
      <c r="E43" s="874" t="s">
        <v>11</v>
      </c>
      <c r="F43" s="874" t="s">
        <v>1488</v>
      </c>
      <c r="G43" s="874" t="s">
        <v>13</v>
      </c>
      <c r="H43" s="874" t="s">
        <v>14</v>
      </c>
      <c r="I43" s="874" t="s">
        <v>15</v>
      </c>
      <c r="J43" s="874" t="s">
        <v>1489</v>
      </c>
      <c r="K43" s="874" t="s">
        <v>172</v>
      </c>
      <c r="L43" s="1166"/>
      <c r="M43" s="644"/>
    </row>
    <row r="44" spans="1:13" ht="5.0999999999999996" customHeight="1">
      <c r="A44" s="645"/>
      <c r="B44" s="645"/>
      <c r="C44" s="645"/>
      <c r="D44" s="645"/>
      <c r="E44" s="645"/>
      <c r="F44" s="645"/>
      <c r="G44" s="645"/>
      <c r="H44" s="645"/>
      <c r="I44" s="645"/>
      <c r="J44" s="645"/>
      <c r="K44" s="645"/>
      <c r="M44" s="645"/>
    </row>
    <row r="45" spans="1:13" ht="35.25" customHeight="1">
      <c r="A45" s="680" t="s">
        <v>1511</v>
      </c>
      <c r="B45" s="652">
        <v>1468.7862367</v>
      </c>
      <c r="C45" s="653">
        <v>3.83385074261577E-2</v>
      </c>
      <c r="D45" s="652">
        <v>15160.780756300001</v>
      </c>
      <c r="E45" s="653">
        <v>0.11000636332561201</v>
      </c>
      <c r="F45" s="654">
        <v>16629.566993</v>
      </c>
      <c r="G45" s="653">
        <v>9.4417348687658206E-2</v>
      </c>
      <c r="H45" s="652">
        <v>1418465.4607992</v>
      </c>
      <c r="I45" s="653">
        <v>1.2559685220864E-2</v>
      </c>
      <c r="J45" s="652">
        <v>1435095.0277922</v>
      </c>
      <c r="K45" s="653">
        <v>1.2687144574935499E-2</v>
      </c>
      <c r="L45" s="980" t="s">
        <v>1511</v>
      </c>
      <c r="M45" s="669" t="s">
        <v>1512</v>
      </c>
    </row>
    <row r="46" spans="1:13" s="640" customFormat="1" ht="24" customHeight="1">
      <c r="A46" s="659" t="s">
        <v>1513</v>
      </c>
      <c r="B46" s="647" t="s">
        <v>43</v>
      </c>
      <c r="C46" s="653" t="s">
        <v>43</v>
      </c>
      <c r="D46" s="647" t="s">
        <v>43</v>
      </c>
      <c r="E46" s="653" t="s">
        <v>43</v>
      </c>
      <c r="F46" s="649" t="s">
        <v>43</v>
      </c>
      <c r="G46" s="653" t="s">
        <v>43</v>
      </c>
      <c r="H46" s="652">
        <v>18136.4324552</v>
      </c>
      <c r="I46" s="653">
        <v>1.6058754263810699E-4</v>
      </c>
      <c r="J46" s="652">
        <v>18136.4324552</v>
      </c>
      <c r="K46" s="653">
        <v>1.60337494156514E-4</v>
      </c>
      <c r="L46" s="980" t="s">
        <v>1513</v>
      </c>
      <c r="M46" s="669" t="s">
        <v>1513</v>
      </c>
    </row>
    <row r="47" spans="1:13" ht="24" customHeight="1">
      <c r="A47" s="651" t="s">
        <v>1514</v>
      </c>
      <c r="B47" s="652" t="s">
        <v>43</v>
      </c>
      <c r="C47" s="653" t="s">
        <v>43</v>
      </c>
      <c r="D47" s="652" t="s">
        <v>43</v>
      </c>
      <c r="E47" s="653" t="s">
        <v>43</v>
      </c>
      <c r="F47" s="654" t="s">
        <v>43</v>
      </c>
      <c r="G47" s="653" t="s">
        <v>43</v>
      </c>
      <c r="H47" s="652">
        <v>160.09152309999999</v>
      </c>
      <c r="I47" s="653">
        <v>1.41751716360566E-6</v>
      </c>
      <c r="J47" s="652">
        <v>160.09152309999999</v>
      </c>
      <c r="K47" s="653">
        <v>1.41530996864789E-6</v>
      </c>
      <c r="L47" s="565" t="s">
        <v>1514</v>
      </c>
      <c r="M47" s="656" t="s">
        <v>1514</v>
      </c>
    </row>
    <row r="48" spans="1:13" ht="30" customHeight="1">
      <c r="A48" s="659" t="s">
        <v>1515</v>
      </c>
      <c r="B48" s="652" t="s">
        <v>43</v>
      </c>
      <c r="C48" s="653" t="s">
        <v>43</v>
      </c>
      <c r="D48" s="652" t="s">
        <v>43</v>
      </c>
      <c r="E48" s="653" t="s">
        <v>43</v>
      </c>
      <c r="F48" s="654" t="s">
        <v>43</v>
      </c>
      <c r="G48" s="653" t="s">
        <v>43</v>
      </c>
      <c r="H48" s="652">
        <v>1765980.1227144001</v>
      </c>
      <c r="I48" s="653">
        <v>1.56367250811301E-2</v>
      </c>
      <c r="J48" s="652">
        <v>1765980.1227144001</v>
      </c>
      <c r="K48" s="653">
        <v>1.56123773683537E-2</v>
      </c>
      <c r="L48" s="980" t="s">
        <v>1515</v>
      </c>
      <c r="M48" s="656" t="s">
        <v>1516</v>
      </c>
    </row>
    <row r="49" spans="1:13" s="640" customFormat="1" ht="24" customHeight="1">
      <c r="A49" s="651" t="s">
        <v>1517</v>
      </c>
      <c r="B49" s="652" t="s">
        <v>43</v>
      </c>
      <c r="C49" s="653" t="s">
        <v>43</v>
      </c>
      <c r="D49" s="652" t="s">
        <v>43</v>
      </c>
      <c r="E49" s="653" t="s">
        <v>43</v>
      </c>
      <c r="F49" s="672" t="s">
        <v>43</v>
      </c>
      <c r="G49" s="653" t="s">
        <v>43</v>
      </c>
      <c r="H49" s="652">
        <v>5475.4373236000001</v>
      </c>
      <c r="I49" s="653">
        <v>4.84818073696622E-5</v>
      </c>
      <c r="J49" s="652">
        <v>5475.4373236000001</v>
      </c>
      <c r="K49" s="653">
        <v>4.8406317066252102E-5</v>
      </c>
      <c r="L49" s="565" t="s">
        <v>1517</v>
      </c>
      <c r="M49" s="656" t="s">
        <v>1518</v>
      </c>
    </row>
    <row r="50" spans="1:13" ht="24" customHeight="1">
      <c r="A50" s="659" t="s">
        <v>1208</v>
      </c>
      <c r="B50" s="652" t="s">
        <v>43</v>
      </c>
      <c r="C50" s="653" t="s">
        <v>43</v>
      </c>
      <c r="D50" s="652" t="s">
        <v>43</v>
      </c>
      <c r="E50" s="653" t="s">
        <v>43</v>
      </c>
      <c r="F50" s="654" t="s">
        <v>43</v>
      </c>
      <c r="G50" s="653" t="s">
        <v>43</v>
      </c>
      <c r="H50" s="652" t="s">
        <v>43</v>
      </c>
      <c r="I50" s="653" t="s">
        <v>43</v>
      </c>
      <c r="J50" s="652" t="s">
        <v>43</v>
      </c>
      <c r="K50" s="653" t="s">
        <v>43</v>
      </c>
      <c r="L50" s="980" t="s">
        <v>1208</v>
      </c>
      <c r="M50" s="669" t="s">
        <v>1208</v>
      </c>
    </row>
    <row r="51" spans="1:13" s="640" customFormat="1" ht="24" customHeight="1">
      <c r="A51" s="657" t="s">
        <v>1519</v>
      </c>
      <c r="B51" s="647" t="s">
        <v>43</v>
      </c>
      <c r="C51" s="648" t="s">
        <v>43</v>
      </c>
      <c r="D51" s="647" t="s">
        <v>43</v>
      </c>
      <c r="E51" s="648" t="s">
        <v>43</v>
      </c>
      <c r="F51" s="649" t="s">
        <v>43</v>
      </c>
      <c r="G51" s="648" t="s">
        <v>43</v>
      </c>
      <c r="H51" s="647">
        <v>522793.92305799999</v>
      </c>
      <c r="I51" s="648">
        <v>4.6290355954733903E-3</v>
      </c>
      <c r="J51" s="647">
        <v>522793.92305799999</v>
      </c>
      <c r="K51" s="648">
        <v>4.6218277927829099E-3</v>
      </c>
      <c r="L51" s="979" t="s">
        <v>1519</v>
      </c>
      <c r="M51" s="658" t="s">
        <v>1519</v>
      </c>
    </row>
    <row r="52" spans="1:13" ht="40.5" customHeight="1">
      <c r="A52" s="659" t="s">
        <v>1520</v>
      </c>
      <c r="B52" s="652" t="s">
        <v>43</v>
      </c>
      <c r="C52" s="653" t="s">
        <v>43</v>
      </c>
      <c r="D52" s="652" t="s">
        <v>43</v>
      </c>
      <c r="E52" s="653" t="s">
        <v>43</v>
      </c>
      <c r="F52" s="654" t="s">
        <v>43</v>
      </c>
      <c r="G52" s="653" t="s">
        <v>43</v>
      </c>
      <c r="H52" s="652">
        <v>333207.71353130002</v>
      </c>
      <c r="I52" s="653">
        <v>2.9503601679233102E-3</v>
      </c>
      <c r="J52" s="652">
        <v>333207.71353130002</v>
      </c>
      <c r="K52" s="653">
        <v>2.9457662058511602E-3</v>
      </c>
      <c r="L52" s="980" t="s">
        <v>1520</v>
      </c>
      <c r="M52" s="669" t="s">
        <v>1521</v>
      </c>
    </row>
    <row r="53" spans="1:13" ht="30" customHeight="1">
      <c r="A53" s="659" t="s">
        <v>1211</v>
      </c>
      <c r="B53" s="652" t="s">
        <v>43</v>
      </c>
      <c r="C53" s="653" t="s">
        <v>43</v>
      </c>
      <c r="D53" s="652" t="s">
        <v>43</v>
      </c>
      <c r="E53" s="653" t="s">
        <v>43</v>
      </c>
      <c r="F53" s="654" t="s">
        <v>43</v>
      </c>
      <c r="G53" s="653" t="s">
        <v>43</v>
      </c>
      <c r="H53" s="652">
        <v>115694.0790005</v>
      </c>
      <c r="I53" s="653">
        <v>1.02440366319907E-3</v>
      </c>
      <c r="J53" s="652">
        <v>115694.0790005</v>
      </c>
      <c r="K53" s="653">
        <v>1.0228085794440399E-3</v>
      </c>
      <c r="L53" s="980" t="s">
        <v>1211</v>
      </c>
      <c r="M53" s="669" t="s">
        <v>1522</v>
      </c>
    </row>
    <row r="54" spans="1:13" s="640" customFormat="1" ht="24" customHeight="1">
      <c r="A54" s="659" t="s">
        <v>1212</v>
      </c>
      <c r="B54" s="647" t="s">
        <v>43</v>
      </c>
      <c r="C54" s="653" t="s">
        <v>43</v>
      </c>
      <c r="D54" s="647" t="s">
        <v>43</v>
      </c>
      <c r="E54" s="653" t="s">
        <v>43</v>
      </c>
      <c r="F54" s="649" t="s">
        <v>43</v>
      </c>
      <c r="G54" s="653" t="s">
        <v>43</v>
      </c>
      <c r="H54" s="652">
        <v>73892.130526199995</v>
      </c>
      <c r="I54" s="653">
        <v>6.5427176435101401E-4</v>
      </c>
      <c r="J54" s="652">
        <v>73892.130526199995</v>
      </c>
      <c r="K54" s="653">
        <v>6.5325300748770296E-4</v>
      </c>
      <c r="L54" s="980" t="s">
        <v>1212</v>
      </c>
      <c r="M54" s="669" t="s">
        <v>1212</v>
      </c>
    </row>
    <row r="55" spans="1:13" ht="24" customHeight="1">
      <c r="A55" s="657" t="s">
        <v>1213</v>
      </c>
      <c r="B55" s="647">
        <v>886.24686599999995</v>
      </c>
      <c r="C55" s="648">
        <v>2.31329659854989E-2</v>
      </c>
      <c r="D55" s="647">
        <v>11787.7395204</v>
      </c>
      <c r="E55" s="648">
        <v>8.5531634373773896E-2</v>
      </c>
      <c r="F55" s="649">
        <v>12673.9863864</v>
      </c>
      <c r="G55" s="648">
        <v>7.1958830462096404E-2</v>
      </c>
      <c r="H55" s="647">
        <v>39015501.772370897</v>
      </c>
      <c r="I55" s="648">
        <v>0.34545953675808799</v>
      </c>
      <c r="J55" s="647">
        <v>39028175.758757301</v>
      </c>
      <c r="K55" s="648">
        <v>0.34503367286353998</v>
      </c>
      <c r="L55" s="979" t="s">
        <v>1213</v>
      </c>
      <c r="M55" s="658" t="s">
        <v>1213</v>
      </c>
    </row>
    <row r="56" spans="1:13" s="640" customFormat="1" ht="30" customHeight="1">
      <c r="A56" s="659" t="s">
        <v>1523</v>
      </c>
      <c r="B56" s="652" t="s">
        <v>43</v>
      </c>
      <c r="C56" s="653" t="s">
        <v>43</v>
      </c>
      <c r="D56" s="652" t="s">
        <v>43</v>
      </c>
      <c r="E56" s="653" t="s">
        <v>43</v>
      </c>
      <c r="F56" s="654" t="s">
        <v>43</v>
      </c>
      <c r="G56" s="653" t="s">
        <v>43</v>
      </c>
      <c r="H56" s="652">
        <v>24628040.8847523</v>
      </c>
      <c r="I56" s="653">
        <v>0.21806695310351701</v>
      </c>
      <c r="J56" s="652">
        <v>24628040.8847523</v>
      </c>
      <c r="K56" s="653">
        <v>0.217727404284142</v>
      </c>
      <c r="L56" s="980" t="s">
        <v>1523</v>
      </c>
      <c r="M56" s="669" t="s">
        <v>1524</v>
      </c>
    </row>
    <row r="57" spans="1:13" ht="24" customHeight="1">
      <c r="A57" s="659" t="s">
        <v>1525</v>
      </c>
      <c r="B57" s="652">
        <v>106.003626</v>
      </c>
      <c r="C57" s="653">
        <v>2.7669246218779199E-3</v>
      </c>
      <c r="D57" s="681" t="s">
        <v>43</v>
      </c>
      <c r="E57" s="653" t="s">
        <v>43</v>
      </c>
      <c r="F57" s="654">
        <v>106.003626</v>
      </c>
      <c r="G57" s="653">
        <v>6.0185459563746305E-4</v>
      </c>
      <c r="H57" s="652" t="s">
        <v>43</v>
      </c>
      <c r="I57" s="653" t="s">
        <v>43</v>
      </c>
      <c r="J57" s="652">
        <v>106.003626</v>
      </c>
      <c r="K57" s="653">
        <v>9.3713886710234504E-7</v>
      </c>
      <c r="L57" s="980" t="s">
        <v>1525</v>
      </c>
      <c r="M57" s="669" t="s">
        <v>1525</v>
      </c>
    </row>
    <row r="58" spans="1:13" ht="24" customHeight="1">
      <c r="A58" s="659" t="s">
        <v>1526</v>
      </c>
      <c r="B58" s="652" t="s">
        <v>43</v>
      </c>
      <c r="C58" s="653" t="s">
        <v>43</v>
      </c>
      <c r="D58" s="652" t="s">
        <v>43</v>
      </c>
      <c r="E58" s="653" t="s">
        <v>43</v>
      </c>
      <c r="F58" s="654" t="s">
        <v>43</v>
      </c>
      <c r="G58" s="653" t="s">
        <v>43</v>
      </c>
      <c r="H58" s="652">
        <v>4548383.9537457004</v>
      </c>
      <c r="I58" s="653">
        <v>4.0273289904773801E-2</v>
      </c>
      <c r="J58" s="652">
        <v>4548383.9537457004</v>
      </c>
      <c r="K58" s="653">
        <v>4.02105809621996E-2</v>
      </c>
      <c r="L58" s="980" t="s">
        <v>1526</v>
      </c>
      <c r="M58" s="669" t="s">
        <v>1527</v>
      </c>
    </row>
    <row r="59" spans="1:13" ht="18.75" customHeight="1">
      <c r="A59" s="651" t="s">
        <v>1528</v>
      </c>
      <c r="B59" s="652">
        <v>780.24324000000001</v>
      </c>
      <c r="C59" s="653">
        <v>2.0366041363620999E-2</v>
      </c>
      <c r="D59" s="652">
        <v>11787.7395204</v>
      </c>
      <c r="E59" s="653">
        <v>8.5531634373773896E-2</v>
      </c>
      <c r="F59" s="654">
        <v>12567.9827604</v>
      </c>
      <c r="G59" s="653">
        <v>7.1356975866459005E-2</v>
      </c>
      <c r="H59" s="652">
        <v>9310504.4435262997</v>
      </c>
      <c r="I59" s="653">
        <v>8.24390923077256E-2</v>
      </c>
      <c r="J59" s="652">
        <v>9323072.4262866993</v>
      </c>
      <c r="K59" s="653">
        <v>8.2421836508530702E-2</v>
      </c>
      <c r="L59" s="565" t="s">
        <v>1528</v>
      </c>
      <c r="M59" s="656" t="s">
        <v>1529</v>
      </c>
    </row>
    <row r="60" spans="1:13" ht="24.75" customHeight="1">
      <c r="A60" s="651" t="s">
        <v>1530</v>
      </c>
      <c r="B60" s="652" t="s">
        <v>43</v>
      </c>
      <c r="C60" s="653" t="s">
        <v>43</v>
      </c>
      <c r="D60" s="652" t="s">
        <v>43</v>
      </c>
      <c r="E60" s="653" t="s">
        <v>43</v>
      </c>
      <c r="F60" s="654" t="s">
        <v>43</v>
      </c>
      <c r="G60" s="653" t="s">
        <v>43</v>
      </c>
      <c r="H60" s="652">
        <v>36943.2837879</v>
      </c>
      <c r="I60" s="653">
        <v>3.2711125383317002E-4</v>
      </c>
      <c r="J60" s="652">
        <v>36943.2837879</v>
      </c>
      <c r="K60" s="653">
        <v>3.2660191374994099E-4</v>
      </c>
      <c r="L60" s="565" t="s">
        <v>1530</v>
      </c>
      <c r="M60" s="656" t="s">
        <v>1530</v>
      </c>
    </row>
    <row r="61" spans="1:13" ht="18.75" customHeight="1">
      <c r="A61" s="651" t="s">
        <v>1531</v>
      </c>
      <c r="B61" s="652" t="s">
        <v>43</v>
      </c>
      <c r="C61" s="653" t="s">
        <v>43</v>
      </c>
      <c r="D61" s="652" t="s">
        <v>43</v>
      </c>
      <c r="E61" s="653" t="s">
        <v>43</v>
      </c>
      <c r="F61" s="654" t="s">
        <v>43</v>
      </c>
      <c r="G61" s="653" t="s">
        <v>43</v>
      </c>
      <c r="H61" s="652">
        <v>491629.20655870001</v>
      </c>
      <c r="I61" s="653">
        <v>4.3530901882386404E-3</v>
      </c>
      <c r="J61" s="652">
        <v>491629.20655870001</v>
      </c>
      <c r="K61" s="653">
        <v>4.3463120560502796E-3</v>
      </c>
      <c r="L61" s="565" t="s">
        <v>1531</v>
      </c>
      <c r="M61" s="656" t="s">
        <v>1531</v>
      </c>
    </row>
    <row r="62" spans="1:13" ht="24" customHeight="1">
      <c r="A62" s="657" t="s">
        <v>1255</v>
      </c>
      <c r="B62" s="647">
        <v>27764.263091500001</v>
      </c>
      <c r="C62" s="648">
        <v>0.72470750346000301</v>
      </c>
      <c r="D62" s="647" t="s">
        <v>43</v>
      </c>
      <c r="E62" s="648" t="s">
        <v>43</v>
      </c>
      <c r="F62" s="649">
        <v>27764.263091500001</v>
      </c>
      <c r="G62" s="648">
        <v>0.157636582508101</v>
      </c>
      <c r="H62" s="647">
        <v>2677466.336321</v>
      </c>
      <c r="I62" s="648">
        <v>2.3707404447271301E-2</v>
      </c>
      <c r="J62" s="647">
        <v>2705230.5994124999</v>
      </c>
      <c r="K62" s="648">
        <v>2.39159435846471E-2</v>
      </c>
      <c r="L62" s="979" t="s">
        <v>1255</v>
      </c>
      <c r="M62" s="658" t="s">
        <v>1532</v>
      </c>
    </row>
    <row r="63" spans="1:13" ht="24" customHeight="1">
      <c r="A63" s="657" t="s">
        <v>1533</v>
      </c>
      <c r="B63" s="647" t="s">
        <v>43</v>
      </c>
      <c r="C63" s="648" t="s">
        <v>43</v>
      </c>
      <c r="D63" s="647" t="s">
        <v>43</v>
      </c>
      <c r="E63" s="648" t="s">
        <v>43</v>
      </c>
      <c r="F63" s="649" t="s">
        <v>43</v>
      </c>
      <c r="G63" s="648" t="s">
        <v>43</v>
      </c>
      <c r="H63" s="647">
        <v>7862160.3149889996</v>
      </c>
      <c r="I63" s="648">
        <v>6.9614848892122105E-2</v>
      </c>
      <c r="J63" s="647">
        <v>7862160.3149889996</v>
      </c>
      <c r="K63" s="648">
        <v>6.9506452643099306E-2</v>
      </c>
      <c r="L63" s="979" t="s">
        <v>1533</v>
      </c>
      <c r="M63" s="658" t="s">
        <v>1534</v>
      </c>
    </row>
    <row r="64" spans="1:13" s="640" customFormat="1" ht="24" customHeight="1">
      <c r="A64" s="657" t="s">
        <v>1535</v>
      </c>
      <c r="B64" s="647">
        <v>400.63530509999998</v>
      </c>
      <c r="C64" s="648">
        <v>1.0457450673194601E-2</v>
      </c>
      <c r="D64" s="647">
        <v>1.6099999999999998E-5</v>
      </c>
      <c r="E64" s="648">
        <v>1.16821321936628E-10</v>
      </c>
      <c r="F64" s="649">
        <v>400.63532120000002</v>
      </c>
      <c r="G64" s="648">
        <v>2.27467887974805E-3</v>
      </c>
      <c r="H64" s="647">
        <v>61928.5658721</v>
      </c>
      <c r="I64" s="648">
        <v>5.4834136961987197E-4</v>
      </c>
      <c r="J64" s="647">
        <v>62329.201193300003</v>
      </c>
      <c r="K64" s="648">
        <v>5.5102942416029497E-4</v>
      </c>
      <c r="L64" s="979" t="s">
        <v>1535</v>
      </c>
      <c r="M64" s="658" t="s">
        <v>1535</v>
      </c>
    </row>
    <row r="65" spans="1:13" s="640" customFormat="1" ht="9.75" customHeight="1">
      <c r="A65" s="657"/>
      <c r="B65" s="684"/>
      <c r="C65" s="648"/>
      <c r="D65" s="684"/>
      <c r="E65" s="648"/>
      <c r="F65" s="684"/>
      <c r="G65" s="648"/>
      <c r="H65" s="684"/>
      <c r="I65" s="648"/>
      <c r="J65" s="684"/>
      <c r="K65" s="648"/>
      <c r="L65" s="979"/>
      <c r="M65" s="658"/>
    </row>
    <row r="66" spans="1:13" ht="30" customHeight="1">
      <c r="A66" s="685" t="s">
        <v>1536</v>
      </c>
      <c r="B66" s="686">
        <v>38310.991619300003</v>
      </c>
      <c r="C66" s="687">
        <v>1</v>
      </c>
      <c r="D66" s="686">
        <v>137817.30708999999</v>
      </c>
      <c r="E66" s="687">
        <v>1</v>
      </c>
      <c r="F66" s="686">
        <v>176128.2987093</v>
      </c>
      <c r="G66" s="687">
        <v>1</v>
      </c>
      <c r="H66" s="686">
        <v>112937978.608163</v>
      </c>
      <c r="I66" s="687">
        <v>1</v>
      </c>
      <c r="J66" s="686">
        <v>113114106.906872</v>
      </c>
      <c r="K66" s="687">
        <v>1</v>
      </c>
      <c r="L66" s="582" t="s">
        <v>1536</v>
      </c>
      <c r="M66" s="688" t="s">
        <v>1537</v>
      </c>
    </row>
    <row r="67" spans="1:13" ht="12.75">
      <c r="A67" s="584" t="s">
        <v>40</v>
      </c>
    </row>
    <row r="68" spans="1:13" ht="12.75">
      <c r="A68" s="588" t="s">
        <v>1446</v>
      </c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3" ht="15">
      <c r="A69" s="591" t="s">
        <v>1447</v>
      </c>
      <c r="B69" s="689"/>
      <c r="C69" s="689"/>
      <c r="D69" s="689"/>
      <c r="E69" s="689"/>
      <c r="F69" s="689"/>
      <c r="G69" s="689"/>
      <c r="H69" s="689"/>
      <c r="I69" s="689"/>
      <c r="J69" s="689"/>
    </row>
    <row r="73" spans="1:13">
      <c r="B73" s="689"/>
      <c r="C73" s="689"/>
      <c r="D73" s="689"/>
      <c r="E73" s="689"/>
      <c r="F73" s="689"/>
    </row>
    <row r="89" ht="12.75" customHeight="1"/>
    <row r="92" ht="23.25" customHeight="1"/>
    <row r="93" ht="34.5" customHeight="1"/>
    <row r="98" ht="45.75" customHeight="1"/>
    <row r="103" ht="23.25" customHeight="1"/>
    <row r="104" ht="34.5" customHeight="1"/>
    <row r="105" ht="34.5" customHeight="1"/>
    <row r="106" ht="45.75" customHeight="1"/>
    <row r="108" ht="57" customHeight="1"/>
    <row r="110" ht="34.5" customHeight="1"/>
    <row r="114" ht="45.75" customHeight="1"/>
    <row r="115" ht="34.5" customHeight="1"/>
    <row r="116" ht="34.5" customHeight="1"/>
    <row r="117" ht="45.75" customHeight="1"/>
    <row r="118" ht="68.25" customHeight="1"/>
    <row r="119" ht="34.5" customHeight="1"/>
    <row r="120" ht="45.75" customHeight="1"/>
    <row r="121" ht="34.5" customHeight="1"/>
    <row r="122" ht="45.75" customHeight="1"/>
    <row r="123" ht="34.5" customHeight="1"/>
    <row r="124" ht="34.5" customHeight="1"/>
    <row r="125" ht="34.5" customHeight="1"/>
    <row r="126" ht="45.75" customHeight="1"/>
    <row r="127" ht="23.25" customHeight="1"/>
    <row r="128" ht="57" customHeight="1"/>
    <row r="129" ht="23.25" customHeight="1"/>
    <row r="130" ht="23.25" customHeight="1"/>
    <row r="132" ht="34.5" customHeight="1"/>
    <row r="140" ht="12.75" customHeight="1"/>
    <row r="143" ht="34.5" customHeight="1"/>
    <row r="144" ht="23.25" customHeight="1"/>
    <row r="145" ht="57" customHeight="1"/>
    <row r="146" ht="45.75" customHeight="1"/>
    <row r="152" ht="113.25" customHeight="1"/>
    <row r="154" ht="34.5" customHeight="1"/>
    <row r="155" ht="45.75" customHeight="1"/>
    <row r="156" ht="12.75" customHeight="1"/>
  </sheetData>
  <mergeCells count="25">
    <mergeCell ref="A2:G2"/>
    <mergeCell ref="A3:G3"/>
    <mergeCell ref="A4:G4"/>
    <mergeCell ref="A6:A10"/>
    <mergeCell ref="B6:G6"/>
    <mergeCell ref="L6:L10"/>
    <mergeCell ref="B7:G7"/>
    <mergeCell ref="H7:I8"/>
    <mergeCell ref="J7:K8"/>
    <mergeCell ref="M7:M9"/>
    <mergeCell ref="B8:C8"/>
    <mergeCell ref="D8:E8"/>
    <mergeCell ref="F8:G8"/>
    <mergeCell ref="H6:K6"/>
    <mergeCell ref="M40:M42"/>
    <mergeCell ref="B41:C41"/>
    <mergeCell ref="D41:E41"/>
    <mergeCell ref="F41:G41"/>
    <mergeCell ref="A39:A43"/>
    <mergeCell ref="B39:G39"/>
    <mergeCell ref="H39:K39"/>
    <mergeCell ref="L39:L43"/>
    <mergeCell ref="B40:G40"/>
    <mergeCell ref="H40:I41"/>
    <mergeCell ref="J40:K41"/>
  </mergeCells>
  <pageMargins left="0.44" right="0.28999999999999998" top="0.84" bottom="0.96" header="0.5" footer="0.69"/>
  <pageSetup paperSize="9" scale="90" firstPageNumber="116" pageOrder="overThenDown" orientation="portrait" r:id="rId1"/>
  <headerFooter>
    <oddFooter>&amp;C&amp;"-,Regular"&amp;10&amp;P</oddFooter>
  </headerFooter>
  <rowBreaks count="1" manualBreakCount="1">
    <brk id="33" max="16383" man="1"/>
  </rowBreaks>
  <colBreaks count="1" manualBreakCount="1">
    <brk id="7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>
  <dimension ref="A1:M156"/>
  <sheetViews>
    <sheetView tabSelected="1" view="pageBreakPreview" topLeftCell="A40" zoomScale="66" zoomScaleSheetLayoutView="66" workbookViewId="0">
      <selection activeCell="A99" sqref="A99:A102"/>
    </sheetView>
  </sheetViews>
  <sheetFormatPr defaultColWidth="8.85546875" defaultRowHeight="12"/>
  <cols>
    <col min="1" max="1" width="38.5703125" style="638" customWidth="1"/>
    <col min="2" max="2" width="11" style="638" customWidth="1"/>
    <col min="3" max="3" width="9.85546875" style="638" customWidth="1"/>
    <col min="4" max="4" width="14.7109375" style="638" customWidth="1"/>
    <col min="5" max="5" width="8.28515625" style="638" customWidth="1"/>
    <col min="6" max="6" width="11" style="638" customWidth="1"/>
    <col min="7" max="7" width="9.140625" style="638" customWidth="1"/>
    <col min="8" max="8" width="15.85546875" style="638" customWidth="1"/>
    <col min="9" max="9" width="11" style="638" customWidth="1"/>
    <col min="10" max="10" width="15" style="638" customWidth="1"/>
    <col min="11" max="11" width="17.140625" style="638" customWidth="1"/>
    <col min="12" max="12" width="42.5703125" style="643" customWidth="1"/>
    <col min="13" max="13" width="47.85546875" style="638" hidden="1" customWidth="1"/>
    <col min="14" max="250" width="10.28515625" style="638" customWidth="1"/>
    <col min="251" max="251" width="38.5703125" style="638" customWidth="1"/>
    <col min="252" max="252" width="8.7109375" style="638" customWidth="1"/>
    <col min="253" max="253" width="9.85546875" style="638" customWidth="1"/>
    <col min="254" max="254" width="8.85546875" style="638" customWidth="1"/>
    <col min="255" max="255" width="9.85546875" style="638" customWidth="1"/>
    <col min="256" max="16384" width="8.85546875" style="638"/>
  </cols>
  <sheetData>
    <row r="1" spans="1:13" ht="15">
      <c r="L1" s="563" t="s">
        <v>1551</v>
      </c>
    </row>
    <row r="2" spans="1:13" ht="15" customHeight="1">
      <c r="A2" s="1134" t="s">
        <v>1552</v>
      </c>
      <c r="B2" s="1134"/>
      <c r="C2" s="1134"/>
      <c r="D2" s="1134"/>
      <c r="E2" s="1134"/>
      <c r="F2" s="1134"/>
      <c r="G2" s="1134"/>
      <c r="H2" s="639"/>
      <c r="I2" s="640"/>
      <c r="J2" s="640"/>
      <c r="K2" s="640"/>
      <c r="M2" s="640"/>
    </row>
    <row r="3" spans="1:13" ht="15" customHeight="1">
      <c r="A3" s="1134" t="s">
        <v>1553</v>
      </c>
      <c r="B3" s="1134"/>
      <c r="C3" s="1134"/>
      <c r="D3" s="1134"/>
      <c r="E3" s="1134"/>
      <c r="F3" s="1134"/>
      <c r="G3" s="1134"/>
      <c r="H3" s="639"/>
      <c r="I3" s="640"/>
      <c r="J3" s="640"/>
      <c r="K3" s="640"/>
      <c r="L3" s="976"/>
    </row>
    <row r="4" spans="1:13" ht="15" customHeight="1">
      <c r="A4" s="1134" t="s">
        <v>1</v>
      </c>
      <c r="B4" s="1134"/>
      <c r="C4" s="1134"/>
      <c r="D4" s="1134"/>
      <c r="E4" s="1134"/>
      <c r="F4" s="1134"/>
      <c r="G4" s="1134"/>
      <c r="H4" s="641"/>
      <c r="I4" s="642"/>
      <c r="J4" s="642"/>
      <c r="K4" s="642"/>
      <c r="L4" s="977"/>
    </row>
    <row r="5" spans="1:13" ht="15" customHeight="1">
      <c r="L5" s="643" t="s">
        <v>96</v>
      </c>
    </row>
    <row r="6" spans="1:13" ht="15" customHeight="1">
      <c r="A6" s="1135" t="s">
        <v>1485</v>
      </c>
      <c r="B6" s="1160" t="s">
        <v>1486</v>
      </c>
      <c r="C6" s="1161"/>
      <c r="D6" s="1161"/>
      <c r="E6" s="1161"/>
      <c r="F6" s="1161"/>
      <c r="G6" s="1161"/>
      <c r="H6" s="1162" t="s">
        <v>1487</v>
      </c>
      <c r="I6" s="1162"/>
      <c r="J6" s="1162"/>
      <c r="K6" s="1163"/>
      <c r="L6" s="1164" t="s">
        <v>1485</v>
      </c>
    </row>
    <row r="7" spans="1:13" ht="20.100000000000001" customHeight="1">
      <c r="A7" s="1136"/>
      <c r="B7" s="1145" t="s">
        <v>420</v>
      </c>
      <c r="C7" s="1145"/>
      <c r="D7" s="1145"/>
      <c r="E7" s="1145"/>
      <c r="F7" s="1145"/>
      <c r="G7" s="1145"/>
      <c r="H7" s="1145" t="s">
        <v>421</v>
      </c>
      <c r="I7" s="1145"/>
      <c r="J7" s="1145" t="s">
        <v>1463</v>
      </c>
      <c r="K7" s="1145"/>
      <c r="L7" s="1165"/>
      <c r="M7" s="1156" t="s">
        <v>1485</v>
      </c>
    </row>
    <row r="8" spans="1:13" ht="20.100000000000001" customHeight="1">
      <c r="A8" s="1136"/>
      <c r="B8" s="1145" t="s">
        <v>422</v>
      </c>
      <c r="C8" s="1145"/>
      <c r="D8" s="1145" t="s">
        <v>423</v>
      </c>
      <c r="E8" s="1145"/>
      <c r="F8" s="1145" t="s">
        <v>57</v>
      </c>
      <c r="G8" s="1145"/>
      <c r="H8" s="1145"/>
      <c r="I8" s="1145"/>
      <c r="J8" s="1145"/>
      <c r="K8" s="1145"/>
      <c r="L8" s="1165"/>
      <c r="M8" s="1157"/>
    </row>
    <row r="9" spans="1:13" ht="50.1" customHeight="1">
      <c r="A9" s="1136"/>
      <c r="B9" s="874" t="s">
        <v>5</v>
      </c>
      <c r="C9" s="873" t="s">
        <v>6</v>
      </c>
      <c r="D9" s="874" t="s">
        <v>5</v>
      </c>
      <c r="E9" s="873" t="s">
        <v>6</v>
      </c>
      <c r="F9" s="874" t="s">
        <v>5</v>
      </c>
      <c r="G9" s="873" t="s">
        <v>6</v>
      </c>
      <c r="H9" s="874" t="s">
        <v>5</v>
      </c>
      <c r="I9" s="873" t="s">
        <v>6</v>
      </c>
      <c r="J9" s="874" t="s">
        <v>5</v>
      </c>
      <c r="K9" s="873" t="s">
        <v>6</v>
      </c>
      <c r="L9" s="1165"/>
      <c r="M9" s="1157"/>
    </row>
    <row r="10" spans="1:13" ht="20.100000000000001" customHeight="1">
      <c r="A10" s="1137"/>
      <c r="B10" s="874" t="s">
        <v>8</v>
      </c>
      <c r="C10" s="874" t="s">
        <v>9</v>
      </c>
      <c r="D10" s="874" t="s">
        <v>10</v>
      </c>
      <c r="E10" s="874" t="s">
        <v>11</v>
      </c>
      <c r="F10" s="874" t="s">
        <v>1488</v>
      </c>
      <c r="G10" s="874" t="s">
        <v>13</v>
      </c>
      <c r="H10" s="874" t="s">
        <v>14</v>
      </c>
      <c r="I10" s="874" t="s">
        <v>15</v>
      </c>
      <c r="J10" s="874" t="s">
        <v>1489</v>
      </c>
      <c r="K10" s="874" t="s">
        <v>172</v>
      </c>
      <c r="L10" s="1166"/>
      <c r="M10" s="644"/>
    </row>
    <row r="11" spans="1:13" ht="5.0999999999999996" customHeight="1">
      <c r="A11" s="645"/>
      <c r="B11" s="645"/>
      <c r="C11" s="645"/>
      <c r="D11" s="645"/>
      <c r="E11" s="645"/>
      <c r="F11" s="645"/>
      <c r="G11" s="645"/>
      <c r="H11" s="645"/>
      <c r="I11" s="645"/>
      <c r="J11" s="645"/>
      <c r="K11" s="645"/>
      <c r="M11" s="645"/>
    </row>
    <row r="12" spans="1:13" s="640" customFormat="1" ht="24" customHeight="1">
      <c r="A12" s="646" t="s">
        <v>1490</v>
      </c>
      <c r="B12" s="647" t="s">
        <v>43</v>
      </c>
      <c r="C12" s="648" t="s">
        <v>43</v>
      </c>
      <c r="D12" s="647" t="s">
        <v>43</v>
      </c>
      <c r="E12" s="648" t="s">
        <v>43</v>
      </c>
      <c r="F12" s="649" t="s">
        <v>43</v>
      </c>
      <c r="G12" s="648" t="s">
        <v>43</v>
      </c>
      <c r="H12" s="647">
        <v>981425.54187339998</v>
      </c>
      <c r="I12" s="648">
        <v>2.4212698341024401E-2</v>
      </c>
      <c r="J12" s="647">
        <v>981425.54187339998</v>
      </c>
      <c r="K12" s="648">
        <v>2.4212698341024401E-2</v>
      </c>
      <c r="L12" s="978" t="s">
        <v>1490</v>
      </c>
      <c r="M12" s="650" t="s">
        <v>1490</v>
      </c>
    </row>
    <row r="13" spans="1:13" ht="24" customHeight="1">
      <c r="A13" s="651" t="s">
        <v>1179</v>
      </c>
      <c r="B13" s="652" t="s">
        <v>43</v>
      </c>
      <c r="C13" s="653" t="s">
        <v>43</v>
      </c>
      <c r="D13" s="652" t="s">
        <v>43</v>
      </c>
      <c r="E13" s="653" t="s">
        <v>43</v>
      </c>
      <c r="F13" s="654" t="s">
        <v>43</v>
      </c>
      <c r="G13" s="653" t="s">
        <v>43</v>
      </c>
      <c r="H13" s="652">
        <v>857091.04807669995</v>
      </c>
      <c r="I13" s="653">
        <v>2.1145248531294701E-2</v>
      </c>
      <c r="J13" s="652">
        <v>857091.04807669995</v>
      </c>
      <c r="K13" s="653">
        <v>2.1145248531294701E-2</v>
      </c>
      <c r="L13" s="565" t="s">
        <v>1179</v>
      </c>
      <c r="M13" s="656" t="s">
        <v>1179</v>
      </c>
    </row>
    <row r="14" spans="1:13" ht="24" customHeight="1">
      <c r="A14" s="651" t="s">
        <v>1187</v>
      </c>
      <c r="B14" s="652" t="s">
        <v>43</v>
      </c>
      <c r="C14" s="653" t="s">
        <v>43</v>
      </c>
      <c r="D14" s="652" t="s">
        <v>43</v>
      </c>
      <c r="E14" s="653" t="s">
        <v>43</v>
      </c>
      <c r="F14" s="654" t="s">
        <v>43</v>
      </c>
      <c r="G14" s="437" t="s">
        <v>43</v>
      </c>
      <c r="H14" s="652">
        <v>123928.5693126</v>
      </c>
      <c r="I14" s="653">
        <v>3.0574352679602402E-3</v>
      </c>
      <c r="J14" s="652">
        <v>123928.5693126</v>
      </c>
      <c r="K14" s="653">
        <v>3.0574352679602402E-3</v>
      </c>
      <c r="L14" s="565" t="s">
        <v>1187</v>
      </c>
      <c r="M14" s="656" t="s">
        <v>1187</v>
      </c>
    </row>
    <row r="15" spans="1:13" ht="24" customHeight="1">
      <c r="A15" s="651" t="s">
        <v>1491</v>
      </c>
      <c r="B15" s="652" t="s">
        <v>43</v>
      </c>
      <c r="C15" s="653" t="s">
        <v>43</v>
      </c>
      <c r="D15" s="652" t="s">
        <v>43</v>
      </c>
      <c r="E15" s="653" t="s">
        <v>43</v>
      </c>
      <c r="F15" s="654" t="s">
        <v>43</v>
      </c>
      <c r="G15" s="437" t="s">
        <v>43</v>
      </c>
      <c r="H15" s="652">
        <v>405.92448409999997</v>
      </c>
      <c r="I15" s="653">
        <v>1.0014541769504E-5</v>
      </c>
      <c r="J15" s="652">
        <v>405.92448409999997</v>
      </c>
      <c r="K15" s="653">
        <v>1.0014541769504E-5</v>
      </c>
      <c r="L15" s="565" t="s">
        <v>1491</v>
      </c>
      <c r="M15" s="656" t="s">
        <v>1491</v>
      </c>
    </row>
    <row r="16" spans="1:13" s="640" customFormat="1" ht="24" customHeight="1">
      <c r="A16" s="657" t="s">
        <v>1492</v>
      </c>
      <c r="B16" s="647" t="s">
        <v>43</v>
      </c>
      <c r="C16" s="648" t="s">
        <v>43</v>
      </c>
      <c r="D16" s="647" t="s">
        <v>43</v>
      </c>
      <c r="E16" s="648" t="s">
        <v>43</v>
      </c>
      <c r="F16" s="649" t="s">
        <v>43</v>
      </c>
      <c r="G16" s="648" t="s">
        <v>43</v>
      </c>
      <c r="H16" s="647">
        <v>15495645.4912192</v>
      </c>
      <c r="I16" s="648">
        <v>0.38229226148135398</v>
      </c>
      <c r="J16" s="647">
        <v>15495645.4912192</v>
      </c>
      <c r="K16" s="648">
        <v>0.38229226148135398</v>
      </c>
      <c r="L16" s="979" t="s">
        <v>1492</v>
      </c>
      <c r="M16" s="658" t="s">
        <v>1492</v>
      </c>
    </row>
    <row r="17" spans="1:13" ht="30" customHeight="1">
      <c r="A17" s="659" t="s">
        <v>1493</v>
      </c>
      <c r="B17" s="647" t="s">
        <v>43</v>
      </c>
      <c r="C17" s="653" t="s">
        <v>43</v>
      </c>
      <c r="D17" s="647" t="s">
        <v>43</v>
      </c>
      <c r="E17" s="653" t="s">
        <v>43</v>
      </c>
      <c r="F17" s="649" t="s">
        <v>43</v>
      </c>
      <c r="G17" s="648" t="s">
        <v>43</v>
      </c>
      <c r="H17" s="647">
        <v>6487628.4752679002</v>
      </c>
      <c r="I17" s="648">
        <v>0.16005594364341999</v>
      </c>
      <c r="J17" s="647">
        <v>6487628.4752679002</v>
      </c>
      <c r="K17" s="648">
        <v>0.16005594364341999</v>
      </c>
      <c r="L17" s="980" t="s">
        <v>1493</v>
      </c>
      <c r="M17" s="656" t="s">
        <v>1494</v>
      </c>
    </row>
    <row r="18" spans="1:13" ht="24" customHeight="1">
      <c r="A18" s="655" t="s">
        <v>1495</v>
      </c>
      <c r="B18" s="652" t="s">
        <v>43</v>
      </c>
      <c r="C18" s="653" t="s">
        <v>43</v>
      </c>
      <c r="D18" s="652" t="s">
        <v>43</v>
      </c>
      <c r="E18" s="653" t="s">
        <v>43</v>
      </c>
      <c r="F18" s="654" t="s">
        <v>43</v>
      </c>
      <c r="G18" s="653" t="s">
        <v>43</v>
      </c>
      <c r="H18" s="652">
        <v>4470846.2837228002</v>
      </c>
      <c r="I18" s="653">
        <v>0.11030001541455101</v>
      </c>
      <c r="J18" s="652">
        <v>4470846.2837228002</v>
      </c>
      <c r="K18" s="653">
        <v>0.11030001541455101</v>
      </c>
      <c r="L18" s="565" t="s">
        <v>1495</v>
      </c>
      <c r="M18" s="660" t="s">
        <v>1495</v>
      </c>
    </row>
    <row r="19" spans="1:13" ht="24" customHeight="1">
      <c r="A19" s="655" t="s">
        <v>1192</v>
      </c>
      <c r="B19" s="652" t="s">
        <v>43</v>
      </c>
      <c r="C19" s="661" t="s">
        <v>43</v>
      </c>
      <c r="D19" s="652" t="s">
        <v>43</v>
      </c>
      <c r="E19" s="661" t="s">
        <v>43</v>
      </c>
      <c r="F19" s="654" t="s">
        <v>43</v>
      </c>
      <c r="G19" s="653" t="s">
        <v>43</v>
      </c>
      <c r="H19" s="652">
        <v>1176948.8844816999</v>
      </c>
      <c r="I19" s="653">
        <v>2.9036444525749501E-2</v>
      </c>
      <c r="J19" s="652">
        <v>1176948.8844816999</v>
      </c>
      <c r="K19" s="653">
        <v>2.9036444525749501E-2</v>
      </c>
      <c r="L19" s="565" t="s">
        <v>1192</v>
      </c>
      <c r="M19" s="660" t="s">
        <v>1192</v>
      </c>
    </row>
    <row r="20" spans="1:13" ht="24" customHeight="1">
      <c r="A20" s="655" t="s">
        <v>1496</v>
      </c>
      <c r="B20" s="652" t="s">
        <v>43</v>
      </c>
      <c r="C20" s="652" t="s">
        <v>43</v>
      </c>
      <c r="D20" s="652" t="s">
        <v>43</v>
      </c>
      <c r="E20" s="652" t="s">
        <v>43</v>
      </c>
      <c r="F20" s="654" t="s">
        <v>43</v>
      </c>
      <c r="G20" s="652" t="s">
        <v>43</v>
      </c>
      <c r="H20" s="652">
        <v>2706.8905113000001</v>
      </c>
      <c r="I20" s="653">
        <v>6.6781554581491403E-5</v>
      </c>
      <c r="J20" s="652">
        <v>2706.8905113000001</v>
      </c>
      <c r="K20" s="653">
        <v>6.6781554581491403E-5</v>
      </c>
      <c r="L20" s="565" t="s">
        <v>1496</v>
      </c>
      <c r="M20" s="660" t="s">
        <v>1496</v>
      </c>
    </row>
    <row r="21" spans="1:13" ht="24" customHeight="1">
      <c r="A21" s="655" t="s">
        <v>1497</v>
      </c>
      <c r="B21" s="652" t="s">
        <v>43</v>
      </c>
      <c r="C21" s="661" t="s">
        <v>43</v>
      </c>
      <c r="D21" s="652" t="s">
        <v>43</v>
      </c>
      <c r="E21" s="661" t="s">
        <v>43</v>
      </c>
      <c r="F21" s="654" t="s">
        <v>43</v>
      </c>
      <c r="G21" s="653" t="s">
        <v>43</v>
      </c>
      <c r="H21" s="652">
        <v>837126.41655209998</v>
      </c>
      <c r="I21" s="653">
        <v>2.0652702148537899E-2</v>
      </c>
      <c r="J21" s="652">
        <v>837126.41655209998</v>
      </c>
      <c r="K21" s="653">
        <v>2.0652702148537899E-2</v>
      </c>
      <c r="L21" s="565" t="s">
        <v>1497</v>
      </c>
      <c r="M21" s="660" t="s">
        <v>1497</v>
      </c>
    </row>
    <row r="22" spans="1:13" s="640" customFormat="1" ht="36.75" customHeight="1">
      <c r="A22" s="659" t="s">
        <v>1498</v>
      </c>
      <c r="B22" s="647" t="s">
        <v>43</v>
      </c>
      <c r="C22" s="668" t="s">
        <v>43</v>
      </c>
      <c r="D22" s="647" t="s">
        <v>43</v>
      </c>
      <c r="E22" s="668" t="s">
        <v>43</v>
      </c>
      <c r="F22" s="649" t="s">
        <v>43</v>
      </c>
      <c r="G22" s="648" t="s">
        <v>43</v>
      </c>
      <c r="H22" s="647">
        <v>9008017.0159513</v>
      </c>
      <c r="I22" s="648">
        <v>0.22223631783793399</v>
      </c>
      <c r="J22" s="647">
        <v>9008017.0159513</v>
      </c>
      <c r="K22" s="648">
        <v>0.22223631783793399</v>
      </c>
      <c r="L22" s="980" t="s">
        <v>1498</v>
      </c>
      <c r="M22" s="669" t="s">
        <v>1499</v>
      </c>
    </row>
    <row r="23" spans="1:13" ht="24" customHeight="1">
      <c r="A23" s="655" t="s">
        <v>1495</v>
      </c>
      <c r="B23" s="652" t="s">
        <v>43</v>
      </c>
      <c r="C23" s="671" t="s">
        <v>43</v>
      </c>
      <c r="D23" s="652" t="s">
        <v>43</v>
      </c>
      <c r="E23" s="671" t="s">
        <v>43</v>
      </c>
      <c r="F23" s="672" t="s">
        <v>43</v>
      </c>
      <c r="G23" s="653" t="s">
        <v>43</v>
      </c>
      <c r="H23" s="673">
        <v>6358682.4830759</v>
      </c>
      <c r="I23" s="653">
        <v>0.156874723797369</v>
      </c>
      <c r="J23" s="673">
        <v>6358682.4830759</v>
      </c>
      <c r="K23" s="653">
        <v>0.156874723797369</v>
      </c>
      <c r="L23" s="565" t="s">
        <v>1495</v>
      </c>
      <c r="M23" s="660" t="s">
        <v>1495</v>
      </c>
    </row>
    <row r="24" spans="1:13" ht="24" customHeight="1">
      <c r="A24" s="655" t="s">
        <v>1192</v>
      </c>
      <c r="B24" s="652" t="s">
        <v>43</v>
      </c>
      <c r="C24" s="661" t="s">
        <v>43</v>
      </c>
      <c r="D24" s="652" t="s">
        <v>43</v>
      </c>
      <c r="E24" s="661" t="s">
        <v>43</v>
      </c>
      <c r="F24" s="672" t="s">
        <v>43</v>
      </c>
      <c r="G24" s="653" t="s">
        <v>43</v>
      </c>
      <c r="H24" s="673">
        <v>1582032.2639486999</v>
      </c>
      <c r="I24" s="653">
        <v>3.90302354467345E-2</v>
      </c>
      <c r="J24" s="673">
        <v>1582032.2639486999</v>
      </c>
      <c r="K24" s="653">
        <v>3.90302354467345E-2</v>
      </c>
      <c r="L24" s="565" t="s">
        <v>1192</v>
      </c>
      <c r="M24" s="660" t="s">
        <v>1192</v>
      </c>
    </row>
    <row r="25" spans="1:13" ht="24" customHeight="1">
      <c r="A25" s="655" t="s">
        <v>1496</v>
      </c>
      <c r="B25" s="652" t="s">
        <v>43</v>
      </c>
      <c r="C25" s="652" t="s">
        <v>43</v>
      </c>
      <c r="D25" s="652" t="s">
        <v>43</v>
      </c>
      <c r="E25" s="652" t="s">
        <v>43</v>
      </c>
      <c r="F25" s="649" t="s">
        <v>43</v>
      </c>
      <c r="G25" s="647" t="s">
        <v>43</v>
      </c>
      <c r="H25" s="673">
        <v>5636.1794535999998</v>
      </c>
      <c r="I25" s="653">
        <v>1.3904988925130299E-4</v>
      </c>
      <c r="J25" s="673">
        <v>5636.1794535999998</v>
      </c>
      <c r="K25" s="653">
        <v>1.3904988925130299E-4</v>
      </c>
      <c r="L25" s="565" t="s">
        <v>1496</v>
      </c>
      <c r="M25" s="660" t="s">
        <v>1496</v>
      </c>
    </row>
    <row r="26" spans="1:13" ht="24" customHeight="1">
      <c r="A26" s="655" t="s">
        <v>1497</v>
      </c>
      <c r="B26" s="652" t="s">
        <v>43</v>
      </c>
      <c r="C26" s="661" t="s">
        <v>43</v>
      </c>
      <c r="D26" s="652" t="s">
        <v>43</v>
      </c>
      <c r="E26" s="661" t="s">
        <v>43</v>
      </c>
      <c r="F26" s="654" t="s">
        <v>43</v>
      </c>
      <c r="G26" s="661" t="s">
        <v>43</v>
      </c>
      <c r="H26" s="673">
        <v>1061666.0894730999</v>
      </c>
      <c r="I26" s="653">
        <v>2.6192308704579399E-2</v>
      </c>
      <c r="J26" s="673">
        <v>1061666.0894730999</v>
      </c>
      <c r="K26" s="653">
        <v>2.6192308704579399E-2</v>
      </c>
      <c r="L26" s="565" t="s">
        <v>1497</v>
      </c>
      <c r="M26" s="660" t="s">
        <v>1497</v>
      </c>
    </row>
    <row r="27" spans="1:13" s="640" customFormat="1" ht="24" customHeight="1">
      <c r="A27" s="657" t="s">
        <v>1500</v>
      </c>
      <c r="B27" s="647" t="s">
        <v>43</v>
      </c>
      <c r="C27" s="648" t="s">
        <v>43</v>
      </c>
      <c r="D27" s="647" t="s">
        <v>43</v>
      </c>
      <c r="E27" s="648" t="s">
        <v>43</v>
      </c>
      <c r="F27" s="649" t="s">
        <v>43</v>
      </c>
      <c r="G27" s="648" t="s">
        <v>43</v>
      </c>
      <c r="H27" s="647">
        <v>3231015.2515901998</v>
      </c>
      <c r="I27" s="648">
        <v>7.9712208704768098E-2</v>
      </c>
      <c r="J27" s="647">
        <v>3231015.2515901998</v>
      </c>
      <c r="K27" s="648">
        <v>7.9712208704768098E-2</v>
      </c>
      <c r="L27" s="979" t="s">
        <v>1500</v>
      </c>
      <c r="M27" s="658" t="s">
        <v>1500</v>
      </c>
    </row>
    <row r="28" spans="1:13" ht="30" customHeight="1">
      <c r="A28" s="659" t="s">
        <v>1501</v>
      </c>
      <c r="B28" s="652" t="s">
        <v>43</v>
      </c>
      <c r="C28" s="653" t="s">
        <v>43</v>
      </c>
      <c r="D28" s="652" t="s">
        <v>43</v>
      </c>
      <c r="E28" s="653" t="s">
        <v>43</v>
      </c>
      <c r="F28" s="654" t="s">
        <v>43</v>
      </c>
      <c r="G28" s="653" t="s">
        <v>43</v>
      </c>
      <c r="H28" s="652">
        <v>1181220.9348706999</v>
      </c>
      <c r="I28" s="653">
        <v>2.9141840058016798E-2</v>
      </c>
      <c r="J28" s="652">
        <v>1181220.9348706999</v>
      </c>
      <c r="K28" s="653">
        <v>2.9141840058016798E-2</v>
      </c>
      <c r="L28" s="980" t="s">
        <v>1501</v>
      </c>
      <c r="M28" s="656" t="s">
        <v>1502</v>
      </c>
    </row>
    <row r="29" spans="1:13" ht="30" customHeight="1">
      <c r="A29" s="659" t="s">
        <v>1503</v>
      </c>
      <c r="B29" s="652" t="s">
        <v>43</v>
      </c>
      <c r="C29" s="653" t="s">
        <v>43</v>
      </c>
      <c r="D29" s="652" t="s">
        <v>43</v>
      </c>
      <c r="E29" s="653" t="s">
        <v>43</v>
      </c>
      <c r="F29" s="654" t="s">
        <v>43</v>
      </c>
      <c r="G29" s="653" t="s">
        <v>43</v>
      </c>
      <c r="H29" s="652">
        <v>718663.10599069996</v>
      </c>
      <c r="I29" s="653">
        <v>1.77300999940973E-2</v>
      </c>
      <c r="J29" s="652">
        <v>718663.10599069996</v>
      </c>
      <c r="K29" s="653">
        <v>1.77300999940973E-2</v>
      </c>
      <c r="L29" s="980" t="s">
        <v>1503</v>
      </c>
      <c r="M29" s="656" t="s">
        <v>1504</v>
      </c>
    </row>
    <row r="30" spans="1:13" ht="30" customHeight="1">
      <c r="A30" s="659" t="s">
        <v>1505</v>
      </c>
      <c r="B30" s="652" t="s">
        <v>43</v>
      </c>
      <c r="C30" s="653" t="s">
        <v>43</v>
      </c>
      <c r="D30" s="652" t="s">
        <v>43</v>
      </c>
      <c r="E30" s="653" t="s">
        <v>43</v>
      </c>
      <c r="F30" s="654" t="s">
        <v>43</v>
      </c>
      <c r="G30" s="653" t="s">
        <v>43</v>
      </c>
      <c r="H30" s="652">
        <v>126208.1715545</v>
      </c>
      <c r="I30" s="653">
        <v>3.11367521593967E-3</v>
      </c>
      <c r="J30" s="652">
        <v>126208.1715545</v>
      </c>
      <c r="K30" s="653">
        <v>3.11367521593967E-3</v>
      </c>
      <c r="L30" s="980" t="s">
        <v>1505</v>
      </c>
      <c r="M30" s="656" t="s">
        <v>1506</v>
      </c>
    </row>
    <row r="31" spans="1:13" ht="30" customHeight="1">
      <c r="A31" s="659" t="s">
        <v>1507</v>
      </c>
      <c r="B31" s="652" t="s">
        <v>43</v>
      </c>
      <c r="C31" s="653" t="s">
        <v>43</v>
      </c>
      <c r="D31" s="652" t="s">
        <v>43</v>
      </c>
      <c r="E31" s="653" t="s">
        <v>43</v>
      </c>
      <c r="F31" s="654" t="s">
        <v>43</v>
      </c>
      <c r="G31" s="653" t="s">
        <v>43</v>
      </c>
      <c r="H31" s="652">
        <v>321094.47241069999</v>
      </c>
      <c r="I31" s="653">
        <v>7.9217049768341499E-3</v>
      </c>
      <c r="J31" s="652">
        <v>321094.47241069999</v>
      </c>
      <c r="K31" s="653">
        <v>7.9217049768341499E-3</v>
      </c>
      <c r="L31" s="980" t="s">
        <v>1507</v>
      </c>
      <c r="M31" s="669" t="s">
        <v>1508</v>
      </c>
    </row>
    <row r="32" spans="1:13" ht="30" customHeight="1">
      <c r="A32" s="659" t="s">
        <v>1202</v>
      </c>
      <c r="B32" s="652" t="s">
        <v>43</v>
      </c>
      <c r="C32" s="653" t="s">
        <v>43</v>
      </c>
      <c r="D32" s="652" t="s">
        <v>43</v>
      </c>
      <c r="E32" s="653" t="s">
        <v>43</v>
      </c>
      <c r="F32" s="654" t="s">
        <v>43</v>
      </c>
      <c r="G32" s="653" t="s">
        <v>43</v>
      </c>
      <c r="H32" s="652">
        <v>119871.08337170001</v>
      </c>
      <c r="I32" s="653">
        <v>2.9573332439978002E-3</v>
      </c>
      <c r="J32" s="652">
        <v>119871.08337170001</v>
      </c>
      <c r="K32" s="653">
        <v>2.9573332439978002E-3</v>
      </c>
      <c r="L32" s="980" t="s">
        <v>1202</v>
      </c>
      <c r="M32" s="656" t="s">
        <v>1509</v>
      </c>
    </row>
    <row r="33" spans="1:13" ht="5.0999999999999996" customHeight="1">
      <c r="A33" s="674"/>
      <c r="B33" s="675"/>
      <c r="C33" s="676"/>
      <c r="D33" s="675"/>
      <c r="E33" s="676"/>
      <c r="F33" s="675"/>
      <c r="G33" s="676"/>
      <c r="H33" s="675"/>
      <c r="I33" s="677"/>
      <c r="J33" s="675"/>
      <c r="K33" s="677"/>
      <c r="L33" s="981"/>
      <c r="M33" s="656"/>
    </row>
    <row r="34" spans="1:13" ht="15">
      <c r="G34" s="563" t="s">
        <v>1551</v>
      </c>
      <c r="L34" s="563" t="s">
        <v>1554</v>
      </c>
    </row>
    <row r="35" spans="1:13" ht="15" customHeight="1">
      <c r="B35" s="640"/>
      <c r="C35" s="640"/>
      <c r="D35" s="640"/>
      <c r="E35" s="640"/>
      <c r="F35" s="640"/>
      <c r="G35" s="678"/>
      <c r="H35" s="639"/>
      <c r="I35" s="640"/>
      <c r="J35" s="640"/>
      <c r="K35" s="640"/>
      <c r="M35" s="640"/>
    </row>
    <row r="36" spans="1:13" ht="15" customHeight="1">
      <c r="B36" s="640"/>
      <c r="C36" s="640"/>
      <c r="D36" s="640"/>
      <c r="E36" s="640"/>
      <c r="F36" s="640"/>
      <c r="G36" s="678"/>
      <c r="H36" s="639"/>
      <c r="I36" s="640"/>
      <c r="J36" s="640"/>
      <c r="K36" s="640"/>
      <c r="L36" s="976"/>
    </row>
    <row r="37" spans="1:13" ht="15" customHeight="1">
      <c r="B37" s="640"/>
      <c r="C37" s="640"/>
      <c r="D37" s="640"/>
      <c r="E37" s="640"/>
      <c r="F37" s="640"/>
      <c r="G37" s="678"/>
      <c r="H37" s="641"/>
      <c r="I37" s="642"/>
      <c r="J37" s="642"/>
      <c r="K37" s="642"/>
    </row>
    <row r="38" spans="1:13" ht="12" customHeight="1">
      <c r="B38" s="640"/>
      <c r="C38" s="640"/>
      <c r="D38" s="640"/>
      <c r="E38" s="640"/>
      <c r="F38" s="640"/>
      <c r="G38" s="678"/>
      <c r="H38" s="679"/>
      <c r="I38" s="642"/>
      <c r="J38" s="642"/>
      <c r="K38" s="642"/>
      <c r="L38" s="643" t="s">
        <v>96</v>
      </c>
    </row>
    <row r="39" spans="1:13" ht="15" customHeight="1">
      <c r="A39" s="1135" t="s">
        <v>1485</v>
      </c>
      <c r="B39" s="1160" t="s">
        <v>1486</v>
      </c>
      <c r="C39" s="1161"/>
      <c r="D39" s="1161"/>
      <c r="E39" s="1161"/>
      <c r="F39" s="1161"/>
      <c r="G39" s="1161"/>
      <c r="H39" s="1162" t="s">
        <v>1487</v>
      </c>
      <c r="I39" s="1162"/>
      <c r="J39" s="1162"/>
      <c r="K39" s="1163"/>
      <c r="L39" s="1164" t="s">
        <v>1485</v>
      </c>
    </row>
    <row r="40" spans="1:13" ht="20.100000000000001" customHeight="1">
      <c r="A40" s="1136"/>
      <c r="B40" s="1145" t="s">
        <v>420</v>
      </c>
      <c r="C40" s="1145"/>
      <c r="D40" s="1145"/>
      <c r="E40" s="1145"/>
      <c r="F40" s="1145"/>
      <c r="G40" s="1145"/>
      <c r="H40" s="1145" t="s">
        <v>421</v>
      </c>
      <c r="I40" s="1145"/>
      <c r="J40" s="1145" t="s">
        <v>1463</v>
      </c>
      <c r="K40" s="1145"/>
      <c r="L40" s="1165"/>
      <c r="M40" s="1156" t="s">
        <v>1485</v>
      </c>
    </row>
    <row r="41" spans="1:13" ht="20.100000000000001" customHeight="1">
      <c r="A41" s="1136"/>
      <c r="B41" s="1145" t="s">
        <v>422</v>
      </c>
      <c r="C41" s="1145"/>
      <c r="D41" s="1145" t="s">
        <v>423</v>
      </c>
      <c r="E41" s="1145"/>
      <c r="F41" s="1145" t="s">
        <v>57</v>
      </c>
      <c r="G41" s="1145"/>
      <c r="H41" s="1145"/>
      <c r="I41" s="1145"/>
      <c r="J41" s="1145"/>
      <c r="K41" s="1145"/>
      <c r="L41" s="1165"/>
      <c r="M41" s="1157"/>
    </row>
    <row r="42" spans="1:13" ht="50.1" customHeight="1">
      <c r="A42" s="1136"/>
      <c r="B42" s="874" t="s">
        <v>5</v>
      </c>
      <c r="C42" s="873" t="s">
        <v>6</v>
      </c>
      <c r="D42" s="874" t="s">
        <v>5</v>
      </c>
      <c r="E42" s="873" t="s">
        <v>6</v>
      </c>
      <c r="F42" s="874" t="s">
        <v>5</v>
      </c>
      <c r="G42" s="873" t="s">
        <v>6</v>
      </c>
      <c r="H42" s="874" t="s">
        <v>5</v>
      </c>
      <c r="I42" s="873" t="s">
        <v>6</v>
      </c>
      <c r="J42" s="874" t="s">
        <v>5</v>
      </c>
      <c r="K42" s="873" t="s">
        <v>6</v>
      </c>
      <c r="L42" s="1165"/>
      <c r="M42" s="1157"/>
    </row>
    <row r="43" spans="1:13" ht="20.100000000000001" customHeight="1">
      <c r="A43" s="1137"/>
      <c r="B43" s="874" t="s">
        <v>8</v>
      </c>
      <c r="C43" s="874" t="s">
        <v>9</v>
      </c>
      <c r="D43" s="874" t="s">
        <v>10</v>
      </c>
      <c r="E43" s="874" t="s">
        <v>11</v>
      </c>
      <c r="F43" s="874" t="s">
        <v>1488</v>
      </c>
      <c r="G43" s="874" t="s">
        <v>13</v>
      </c>
      <c r="H43" s="874" t="s">
        <v>14</v>
      </c>
      <c r="I43" s="874" t="s">
        <v>15</v>
      </c>
      <c r="J43" s="874" t="s">
        <v>1489</v>
      </c>
      <c r="K43" s="874" t="s">
        <v>172</v>
      </c>
      <c r="L43" s="1166"/>
      <c r="M43" s="644"/>
    </row>
    <row r="44" spans="1:13" ht="5.0999999999999996" customHeight="1">
      <c r="A44" s="645"/>
      <c r="B44" s="645"/>
      <c r="C44" s="645"/>
      <c r="D44" s="645"/>
      <c r="E44" s="645"/>
      <c r="F44" s="645"/>
      <c r="G44" s="645"/>
      <c r="H44" s="645"/>
      <c r="I44" s="645"/>
      <c r="J44" s="645"/>
      <c r="K44" s="645"/>
      <c r="M44" s="645"/>
    </row>
    <row r="45" spans="1:13" ht="35.25" customHeight="1">
      <c r="A45" s="680" t="s">
        <v>1511</v>
      </c>
      <c r="B45" s="652" t="s">
        <v>43</v>
      </c>
      <c r="C45" s="653" t="s">
        <v>43</v>
      </c>
      <c r="D45" s="652" t="s">
        <v>43</v>
      </c>
      <c r="E45" s="653" t="s">
        <v>43</v>
      </c>
      <c r="F45" s="654" t="s">
        <v>43</v>
      </c>
      <c r="G45" s="653" t="s">
        <v>43</v>
      </c>
      <c r="H45" s="652">
        <v>585693.76351039996</v>
      </c>
      <c r="I45" s="653">
        <v>1.44496202829882E-2</v>
      </c>
      <c r="J45" s="652">
        <v>585693.76351039996</v>
      </c>
      <c r="K45" s="653">
        <v>1.44496202829882E-2</v>
      </c>
      <c r="L45" s="980" t="s">
        <v>1511</v>
      </c>
      <c r="M45" s="669" t="s">
        <v>1512</v>
      </c>
    </row>
    <row r="46" spans="1:13" s="640" customFormat="1" ht="24" customHeight="1">
      <c r="A46" s="659" t="s">
        <v>1513</v>
      </c>
      <c r="B46" s="647" t="s">
        <v>43</v>
      </c>
      <c r="C46" s="653" t="s">
        <v>43</v>
      </c>
      <c r="D46" s="647" t="s">
        <v>43</v>
      </c>
      <c r="E46" s="653" t="s">
        <v>43</v>
      </c>
      <c r="F46" s="649" t="s">
        <v>43</v>
      </c>
      <c r="G46" s="653" t="s">
        <v>43</v>
      </c>
      <c r="H46" s="652">
        <v>1523.8943839000001</v>
      </c>
      <c r="I46" s="653">
        <v>3.7595918841198801E-5</v>
      </c>
      <c r="J46" s="652">
        <v>1523.8943839000001</v>
      </c>
      <c r="K46" s="653">
        <v>3.7595918841198801E-5</v>
      </c>
      <c r="L46" s="980" t="s">
        <v>1513</v>
      </c>
      <c r="M46" s="669" t="s">
        <v>1513</v>
      </c>
    </row>
    <row r="47" spans="1:13" ht="24" customHeight="1">
      <c r="A47" s="651" t="s">
        <v>1514</v>
      </c>
      <c r="B47" s="652" t="s">
        <v>43</v>
      </c>
      <c r="C47" s="653" t="s">
        <v>43</v>
      </c>
      <c r="D47" s="652" t="s">
        <v>43</v>
      </c>
      <c r="E47" s="653" t="s">
        <v>43</v>
      </c>
      <c r="F47" s="654" t="s">
        <v>43</v>
      </c>
      <c r="G47" s="653" t="s">
        <v>43</v>
      </c>
      <c r="H47" s="652" t="s">
        <v>43</v>
      </c>
      <c r="I47" s="653" t="s">
        <v>43</v>
      </c>
      <c r="J47" s="652" t="s">
        <v>43</v>
      </c>
      <c r="K47" s="653" t="s">
        <v>43</v>
      </c>
      <c r="L47" s="565" t="s">
        <v>1514</v>
      </c>
      <c r="M47" s="656" t="s">
        <v>1514</v>
      </c>
    </row>
    <row r="48" spans="1:13" ht="30" customHeight="1">
      <c r="A48" s="659" t="s">
        <v>1515</v>
      </c>
      <c r="B48" s="652" t="s">
        <v>43</v>
      </c>
      <c r="C48" s="653" t="s">
        <v>43</v>
      </c>
      <c r="D48" s="652" t="s">
        <v>43</v>
      </c>
      <c r="E48" s="653" t="s">
        <v>43</v>
      </c>
      <c r="F48" s="654" t="s">
        <v>43</v>
      </c>
      <c r="G48" s="653" t="s">
        <v>43</v>
      </c>
      <c r="H48" s="652">
        <v>176212.19474760001</v>
      </c>
      <c r="I48" s="653">
        <v>4.3473218633470799E-3</v>
      </c>
      <c r="J48" s="652">
        <v>176212.19474760001</v>
      </c>
      <c r="K48" s="653">
        <v>4.3473218633470799E-3</v>
      </c>
      <c r="L48" s="980" t="s">
        <v>1515</v>
      </c>
      <c r="M48" s="656" t="s">
        <v>1516</v>
      </c>
    </row>
    <row r="49" spans="1:13" s="640" customFormat="1" ht="24" customHeight="1">
      <c r="A49" s="651" t="s">
        <v>1517</v>
      </c>
      <c r="B49" s="652" t="s">
        <v>43</v>
      </c>
      <c r="C49" s="653" t="s">
        <v>43</v>
      </c>
      <c r="D49" s="652" t="s">
        <v>43</v>
      </c>
      <c r="E49" s="653" t="s">
        <v>43</v>
      </c>
      <c r="F49" s="672" t="s">
        <v>43</v>
      </c>
      <c r="G49" s="653" t="s">
        <v>43</v>
      </c>
      <c r="H49" s="652">
        <v>527.63075000000003</v>
      </c>
      <c r="I49" s="653">
        <v>1.3017150705913101E-5</v>
      </c>
      <c r="J49" s="652">
        <v>527.63075000000003</v>
      </c>
      <c r="K49" s="653">
        <v>1.3017150705913101E-5</v>
      </c>
      <c r="L49" s="565" t="s">
        <v>1517</v>
      </c>
      <c r="M49" s="656" t="s">
        <v>1518</v>
      </c>
    </row>
    <row r="50" spans="1:13" ht="24" customHeight="1">
      <c r="A50" s="659" t="s">
        <v>1208</v>
      </c>
      <c r="B50" s="652" t="s">
        <v>43</v>
      </c>
      <c r="C50" s="653" t="s">
        <v>43</v>
      </c>
      <c r="D50" s="652" t="s">
        <v>43</v>
      </c>
      <c r="E50" s="653" t="s">
        <v>43</v>
      </c>
      <c r="F50" s="654" t="s">
        <v>43</v>
      </c>
      <c r="G50" s="653" t="s">
        <v>43</v>
      </c>
      <c r="H50" s="652" t="s">
        <v>43</v>
      </c>
      <c r="I50" s="653" t="s">
        <v>43</v>
      </c>
      <c r="J50" s="652" t="s">
        <v>43</v>
      </c>
      <c r="K50" s="653" t="s">
        <v>43</v>
      </c>
      <c r="L50" s="980" t="s">
        <v>1208</v>
      </c>
      <c r="M50" s="669" t="s">
        <v>1208</v>
      </c>
    </row>
    <row r="51" spans="1:13" s="640" customFormat="1" ht="24" customHeight="1">
      <c r="A51" s="657" t="s">
        <v>1519</v>
      </c>
      <c r="B51" s="647" t="s">
        <v>43</v>
      </c>
      <c r="C51" s="648" t="s">
        <v>43</v>
      </c>
      <c r="D51" s="647" t="s">
        <v>43</v>
      </c>
      <c r="E51" s="648" t="s">
        <v>43</v>
      </c>
      <c r="F51" s="649" t="s">
        <v>43</v>
      </c>
      <c r="G51" s="648" t="s">
        <v>43</v>
      </c>
      <c r="H51" s="647">
        <v>291424.56022069999</v>
      </c>
      <c r="I51" s="648">
        <v>7.1897201211212503E-3</v>
      </c>
      <c r="J51" s="647">
        <v>291424.56022069999</v>
      </c>
      <c r="K51" s="648">
        <v>7.1897201211212503E-3</v>
      </c>
      <c r="L51" s="979" t="s">
        <v>1519</v>
      </c>
      <c r="M51" s="658" t="s">
        <v>1519</v>
      </c>
    </row>
    <row r="52" spans="1:13" ht="40.5" customHeight="1">
      <c r="A52" s="659" t="s">
        <v>1520</v>
      </c>
      <c r="B52" s="652" t="s">
        <v>43</v>
      </c>
      <c r="C52" s="653" t="s">
        <v>43</v>
      </c>
      <c r="D52" s="652" t="s">
        <v>43</v>
      </c>
      <c r="E52" s="653" t="s">
        <v>43</v>
      </c>
      <c r="F52" s="654" t="s">
        <v>43</v>
      </c>
      <c r="G52" s="653" t="s">
        <v>43</v>
      </c>
      <c r="H52" s="652">
        <v>251934.4260532</v>
      </c>
      <c r="I52" s="653">
        <v>6.2154610813380798E-3</v>
      </c>
      <c r="J52" s="652">
        <v>251934.4260532</v>
      </c>
      <c r="K52" s="653">
        <v>6.2154610813380798E-3</v>
      </c>
      <c r="L52" s="980" t="s">
        <v>1520</v>
      </c>
      <c r="M52" s="669" t="s">
        <v>1521</v>
      </c>
    </row>
    <row r="53" spans="1:13" ht="30" customHeight="1">
      <c r="A53" s="659" t="s">
        <v>1211</v>
      </c>
      <c r="B53" s="652" t="s">
        <v>43</v>
      </c>
      <c r="C53" s="653" t="s">
        <v>43</v>
      </c>
      <c r="D53" s="652" t="s">
        <v>43</v>
      </c>
      <c r="E53" s="653" t="s">
        <v>43</v>
      </c>
      <c r="F53" s="654" t="s">
        <v>43</v>
      </c>
      <c r="G53" s="653" t="s">
        <v>43</v>
      </c>
      <c r="H53" s="652">
        <v>20952.597842800002</v>
      </c>
      <c r="I53" s="653">
        <v>5.16920448249305E-4</v>
      </c>
      <c r="J53" s="652">
        <v>20952.597842800002</v>
      </c>
      <c r="K53" s="653">
        <v>5.16920448249305E-4</v>
      </c>
      <c r="L53" s="980" t="s">
        <v>1211</v>
      </c>
      <c r="M53" s="669" t="s">
        <v>1522</v>
      </c>
    </row>
    <row r="54" spans="1:13" s="640" customFormat="1" ht="24" customHeight="1">
      <c r="A54" s="659" t="s">
        <v>1212</v>
      </c>
      <c r="B54" s="647" t="s">
        <v>43</v>
      </c>
      <c r="C54" s="653" t="s">
        <v>43</v>
      </c>
      <c r="D54" s="647" t="s">
        <v>43</v>
      </c>
      <c r="E54" s="653" t="s">
        <v>43</v>
      </c>
      <c r="F54" s="649" t="s">
        <v>43</v>
      </c>
      <c r="G54" s="653" t="s">
        <v>43</v>
      </c>
      <c r="H54" s="652">
        <v>18537.536324699999</v>
      </c>
      <c r="I54" s="653">
        <v>4.5733859153386698E-4</v>
      </c>
      <c r="J54" s="652">
        <v>18537.536324699999</v>
      </c>
      <c r="K54" s="653">
        <v>4.5733859153386698E-4</v>
      </c>
      <c r="L54" s="980" t="s">
        <v>1212</v>
      </c>
      <c r="M54" s="669" t="s">
        <v>1212</v>
      </c>
    </row>
    <row r="55" spans="1:13" ht="24" customHeight="1">
      <c r="A55" s="657" t="s">
        <v>1213</v>
      </c>
      <c r="B55" s="647" t="s">
        <v>43</v>
      </c>
      <c r="C55" s="648" t="s">
        <v>43</v>
      </c>
      <c r="D55" s="647" t="s">
        <v>43</v>
      </c>
      <c r="E55" s="648" t="s">
        <v>43</v>
      </c>
      <c r="F55" s="649" t="s">
        <v>43</v>
      </c>
      <c r="G55" s="648" t="s">
        <v>43</v>
      </c>
      <c r="H55" s="647">
        <v>18546354.007690001</v>
      </c>
      <c r="I55" s="648">
        <v>0.45755613213088098</v>
      </c>
      <c r="J55" s="647">
        <v>18546354.007690001</v>
      </c>
      <c r="K55" s="648">
        <v>0.45755613213088098</v>
      </c>
      <c r="L55" s="979" t="s">
        <v>1213</v>
      </c>
      <c r="M55" s="658" t="s">
        <v>1213</v>
      </c>
    </row>
    <row r="56" spans="1:13" s="640" customFormat="1" ht="30" customHeight="1">
      <c r="A56" s="659" t="s">
        <v>1523</v>
      </c>
      <c r="B56" s="652" t="s">
        <v>43</v>
      </c>
      <c r="C56" s="653" t="s">
        <v>43</v>
      </c>
      <c r="D56" s="652" t="s">
        <v>43</v>
      </c>
      <c r="E56" s="653" t="s">
        <v>43</v>
      </c>
      <c r="F56" s="654" t="s">
        <v>43</v>
      </c>
      <c r="G56" s="653" t="s">
        <v>43</v>
      </c>
      <c r="H56" s="652">
        <v>13710905.798067899</v>
      </c>
      <c r="I56" s="653">
        <v>0.33826104162433202</v>
      </c>
      <c r="J56" s="652">
        <v>13710905.798067899</v>
      </c>
      <c r="K56" s="653">
        <v>0.33826104162433202</v>
      </c>
      <c r="L56" s="980" t="s">
        <v>1523</v>
      </c>
      <c r="M56" s="669" t="s">
        <v>1524</v>
      </c>
    </row>
    <row r="57" spans="1:13" ht="24" customHeight="1">
      <c r="A57" s="659" t="s">
        <v>1525</v>
      </c>
      <c r="B57" s="652" t="s">
        <v>43</v>
      </c>
      <c r="C57" s="653" t="s">
        <v>43</v>
      </c>
      <c r="D57" s="681" t="s">
        <v>43</v>
      </c>
      <c r="E57" s="653" t="s">
        <v>43</v>
      </c>
      <c r="F57" s="654" t="s">
        <v>43</v>
      </c>
      <c r="G57" s="653" t="s">
        <v>43</v>
      </c>
      <c r="H57" s="652" t="s">
        <v>43</v>
      </c>
      <c r="I57" s="653" t="s">
        <v>43</v>
      </c>
      <c r="J57" s="652" t="s">
        <v>43</v>
      </c>
      <c r="K57" s="653" t="s">
        <v>43</v>
      </c>
      <c r="L57" s="980" t="s">
        <v>1525</v>
      </c>
      <c r="M57" s="669" t="s">
        <v>1525</v>
      </c>
    </row>
    <row r="58" spans="1:13" ht="24" customHeight="1">
      <c r="A58" s="659" t="s">
        <v>1526</v>
      </c>
      <c r="B58" s="652" t="s">
        <v>43</v>
      </c>
      <c r="C58" s="653" t="s">
        <v>43</v>
      </c>
      <c r="D58" s="652" t="s">
        <v>43</v>
      </c>
      <c r="E58" s="653" t="s">
        <v>43</v>
      </c>
      <c r="F58" s="654" t="s">
        <v>43</v>
      </c>
      <c r="G58" s="653" t="s">
        <v>43</v>
      </c>
      <c r="H58" s="652">
        <v>1692555.4445080999</v>
      </c>
      <c r="I58" s="653">
        <v>4.1756947068144999E-2</v>
      </c>
      <c r="J58" s="652">
        <v>1692555.4445080999</v>
      </c>
      <c r="K58" s="653">
        <v>4.1756947068144999E-2</v>
      </c>
      <c r="L58" s="980" t="s">
        <v>1526</v>
      </c>
      <c r="M58" s="669" t="s">
        <v>1527</v>
      </c>
    </row>
    <row r="59" spans="1:13" ht="18.75" customHeight="1">
      <c r="A59" s="651" t="s">
        <v>1528</v>
      </c>
      <c r="B59" s="652" t="s">
        <v>43</v>
      </c>
      <c r="C59" s="653" t="s">
        <v>43</v>
      </c>
      <c r="D59" s="652" t="s">
        <v>43</v>
      </c>
      <c r="E59" s="653" t="s">
        <v>43</v>
      </c>
      <c r="F59" s="654" t="s">
        <v>43</v>
      </c>
      <c r="G59" s="653" t="s">
        <v>43</v>
      </c>
      <c r="H59" s="652">
        <v>3080633.1747284001</v>
      </c>
      <c r="I59" s="653">
        <v>7.6002140332183193E-2</v>
      </c>
      <c r="J59" s="652">
        <v>3080633.1747284001</v>
      </c>
      <c r="K59" s="653">
        <v>7.6002140332183193E-2</v>
      </c>
      <c r="L59" s="565" t="s">
        <v>1528</v>
      </c>
      <c r="M59" s="656" t="s">
        <v>1529</v>
      </c>
    </row>
    <row r="60" spans="1:13" ht="24.75" customHeight="1">
      <c r="A60" s="651" t="s">
        <v>1530</v>
      </c>
      <c r="B60" s="652" t="s">
        <v>43</v>
      </c>
      <c r="C60" s="653" t="s">
        <v>43</v>
      </c>
      <c r="D60" s="652" t="s">
        <v>43</v>
      </c>
      <c r="E60" s="653" t="s">
        <v>43</v>
      </c>
      <c r="F60" s="654" t="s">
        <v>43</v>
      </c>
      <c r="G60" s="653" t="s">
        <v>43</v>
      </c>
      <c r="H60" s="652">
        <v>15087.3407575</v>
      </c>
      <c r="I60" s="653">
        <v>3.72218996697676E-4</v>
      </c>
      <c r="J60" s="652">
        <v>15087.3407575</v>
      </c>
      <c r="K60" s="653">
        <v>3.72218996697676E-4</v>
      </c>
      <c r="L60" s="565" t="s">
        <v>1530</v>
      </c>
      <c r="M60" s="656" t="s">
        <v>1530</v>
      </c>
    </row>
    <row r="61" spans="1:13" ht="18.75" customHeight="1">
      <c r="A61" s="651" t="s">
        <v>1531</v>
      </c>
      <c r="B61" s="652" t="s">
        <v>43</v>
      </c>
      <c r="C61" s="653" t="s">
        <v>43</v>
      </c>
      <c r="D61" s="652" t="s">
        <v>43</v>
      </c>
      <c r="E61" s="653" t="s">
        <v>43</v>
      </c>
      <c r="F61" s="654" t="s">
        <v>43</v>
      </c>
      <c r="G61" s="653" t="s">
        <v>43</v>
      </c>
      <c r="H61" s="652">
        <v>47172.249628099999</v>
      </c>
      <c r="I61" s="653">
        <v>1.16378410952343E-3</v>
      </c>
      <c r="J61" s="652">
        <v>47172.249628099999</v>
      </c>
      <c r="K61" s="653">
        <v>1.16378410952343E-3</v>
      </c>
      <c r="L61" s="565" t="s">
        <v>1531</v>
      </c>
      <c r="M61" s="656" t="s">
        <v>1531</v>
      </c>
    </row>
    <row r="62" spans="1:13" ht="24" customHeight="1">
      <c r="A62" s="657" t="s">
        <v>1255</v>
      </c>
      <c r="B62" s="647" t="s">
        <v>43</v>
      </c>
      <c r="C62" s="648" t="s">
        <v>43</v>
      </c>
      <c r="D62" s="647" t="s">
        <v>43</v>
      </c>
      <c r="E62" s="648" t="s">
        <v>43</v>
      </c>
      <c r="F62" s="649" t="s">
        <v>43</v>
      </c>
      <c r="G62" s="648" t="s">
        <v>43</v>
      </c>
      <c r="H62" s="647">
        <v>315274.89323669998</v>
      </c>
      <c r="I62" s="648">
        <v>7.7781304426491104E-3</v>
      </c>
      <c r="J62" s="647">
        <v>315274.89323669998</v>
      </c>
      <c r="K62" s="648">
        <v>7.7781304426491104E-3</v>
      </c>
      <c r="L62" s="979" t="s">
        <v>1255</v>
      </c>
      <c r="M62" s="658" t="s">
        <v>1532</v>
      </c>
    </row>
    <row r="63" spans="1:13" ht="24" customHeight="1">
      <c r="A63" s="657" t="s">
        <v>1533</v>
      </c>
      <c r="B63" s="647" t="s">
        <v>43</v>
      </c>
      <c r="C63" s="648" t="s">
        <v>43</v>
      </c>
      <c r="D63" s="647" t="s">
        <v>43</v>
      </c>
      <c r="E63" s="648" t="s">
        <v>43</v>
      </c>
      <c r="F63" s="649" t="s">
        <v>43</v>
      </c>
      <c r="G63" s="648" t="s">
        <v>43</v>
      </c>
      <c r="H63" s="647">
        <v>1634323.5526886999</v>
      </c>
      <c r="I63" s="648">
        <v>4.0320311103119198E-2</v>
      </c>
      <c r="J63" s="647">
        <v>1634323.5526886999</v>
      </c>
      <c r="K63" s="648">
        <v>4.0320311103119198E-2</v>
      </c>
      <c r="L63" s="979" t="s">
        <v>1533</v>
      </c>
      <c r="M63" s="658" t="s">
        <v>1534</v>
      </c>
    </row>
    <row r="64" spans="1:13" s="640" customFormat="1" ht="24" customHeight="1">
      <c r="A64" s="657" t="s">
        <v>1535</v>
      </c>
      <c r="B64" s="647" t="s">
        <v>43</v>
      </c>
      <c r="C64" s="648" t="s">
        <v>43</v>
      </c>
      <c r="D64" s="647" t="s">
        <v>43</v>
      </c>
      <c r="E64" s="648" t="s">
        <v>43</v>
      </c>
      <c r="F64" s="649" t="s">
        <v>43</v>
      </c>
      <c r="G64" s="648" t="s">
        <v>43</v>
      </c>
      <c r="H64" s="647">
        <v>38042.2220342</v>
      </c>
      <c r="I64" s="648">
        <v>9.3853767508241101E-4</v>
      </c>
      <c r="J64" s="647">
        <v>38042.2220342</v>
      </c>
      <c r="K64" s="648">
        <v>9.3853767508241101E-4</v>
      </c>
      <c r="L64" s="979" t="s">
        <v>1535</v>
      </c>
      <c r="M64" s="658" t="s">
        <v>1535</v>
      </c>
    </row>
    <row r="65" spans="1:13" s="640" customFormat="1" ht="9.75" customHeight="1">
      <c r="A65" s="657"/>
      <c r="B65" s="684"/>
      <c r="C65" s="648"/>
      <c r="D65" s="684"/>
      <c r="E65" s="648"/>
      <c r="F65" s="684"/>
      <c r="G65" s="648"/>
      <c r="H65" s="684"/>
      <c r="I65" s="648"/>
      <c r="J65" s="684"/>
      <c r="K65" s="648"/>
      <c r="L65" s="979"/>
      <c r="M65" s="658"/>
    </row>
    <row r="66" spans="1:13" ht="30" customHeight="1">
      <c r="A66" s="685" t="s">
        <v>1536</v>
      </c>
      <c r="B66" s="686"/>
      <c r="C66" s="687"/>
      <c r="D66" s="686"/>
      <c r="E66" s="687"/>
      <c r="F66" s="686"/>
      <c r="G66" s="687"/>
      <c r="H66" s="686">
        <v>40533505.520553097</v>
      </c>
      <c r="I66" s="687">
        <v>1</v>
      </c>
      <c r="J66" s="686">
        <v>40533505.520553097</v>
      </c>
      <c r="K66" s="687">
        <v>1</v>
      </c>
      <c r="L66" s="582" t="s">
        <v>1536</v>
      </c>
      <c r="M66" s="688" t="s">
        <v>1537</v>
      </c>
    </row>
    <row r="67" spans="1:13" ht="12.75">
      <c r="A67" s="584" t="s">
        <v>40</v>
      </c>
    </row>
    <row r="68" spans="1:13" ht="12.75">
      <c r="A68" s="588" t="s">
        <v>1446</v>
      </c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3" ht="15">
      <c r="A69" s="591" t="s">
        <v>1447</v>
      </c>
      <c r="B69" s="689"/>
      <c r="C69" s="689"/>
      <c r="D69" s="689"/>
      <c r="E69" s="689"/>
      <c r="F69" s="689"/>
      <c r="G69" s="689"/>
      <c r="H69" s="689"/>
      <c r="I69" s="689"/>
      <c r="J69" s="689"/>
    </row>
    <row r="73" spans="1:13">
      <c r="B73" s="689"/>
      <c r="C73" s="689"/>
      <c r="D73" s="689"/>
      <c r="E73" s="689"/>
      <c r="F73" s="689"/>
    </row>
    <row r="89" ht="12.75" customHeight="1"/>
    <row r="92" ht="23.25" customHeight="1"/>
    <row r="93" ht="34.5" customHeight="1"/>
    <row r="98" ht="45.75" customHeight="1"/>
    <row r="103" ht="23.25" customHeight="1"/>
    <row r="104" ht="34.5" customHeight="1"/>
    <row r="105" ht="34.5" customHeight="1"/>
    <row r="106" ht="45.75" customHeight="1"/>
    <row r="108" ht="57" customHeight="1"/>
    <row r="110" ht="34.5" customHeight="1"/>
    <row r="114" ht="45.75" customHeight="1"/>
    <row r="115" ht="34.5" customHeight="1"/>
    <row r="116" ht="34.5" customHeight="1"/>
    <row r="117" ht="45.75" customHeight="1"/>
    <row r="118" ht="68.25" customHeight="1"/>
    <row r="119" ht="34.5" customHeight="1"/>
    <row r="120" ht="45.75" customHeight="1"/>
    <row r="121" ht="34.5" customHeight="1"/>
    <row r="122" ht="45.75" customHeight="1"/>
    <row r="123" ht="34.5" customHeight="1"/>
    <row r="124" ht="34.5" customHeight="1"/>
    <row r="125" ht="34.5" customHeight="1"/>
    <row r="126" ht="45.75" customHeight="1"/>
    <row r="127" ht="23.25" customHeight="1"/>
    <row r="128" ht="57" customHeight="1"/>
    <row r="129" ht="23.25" customHeight="1"/>
    <row r="130" ht="23.25" customHeight="1"/>
    <row r="132" ht="34.5" customHeight="1"/>
    <row r="140" ht="12.75" customHeight="1"/>
    <row r="143" ht="34.5" customHeight="1"/>
    <row r="144" ht="23.25" customHeight="1"/>
    <row r="145" ht="57" customHeight="1"/>
    <row r="146" ht="45.75" customHeight="1"/>
    <row r="152" ht="113.25" customHeight="1"/>
    <row r="154" ht="34.5" customHeight="1"/>
    <row r="155" ht="45.75" customHeight="1"/>
    <row r="156" ht="12.75" customHeight="1"/>
  </sheetData>
  <mergeCells count="25">
    <mergeCell ref="A2:G2"/>
    <mergeCell ref="A3:G3"/>
    <mergeCell ref="A4:G4"/>
    <mergeCell ref="A6:A10"/>
    <mergeCell ref="B6:G6"/>
    <mergeCell ref="L6:L10"/>
    <mergeCell ref="B7:G7"/>
    <mergeCell ref="H7:I8"/>
    <mergeCell ref="J7:K8"/>
    <mergeCell ref="M7:M9"/>
    <mergeCell ref="B8:C8"/>
    <mergeCell ref="D8:E8"/>
    <mergeCell ref="F8:G8"/>
    <mergeCell ref="H6:K6"/>
    <mergeCell ref="M40:M42"/>
    <mergeCell ref="B41:C41"/>
    <mergeCell ref="D41:E41"/>
    <mergeCell ref="F41:G41"/>
    <mergeCell ref="A39:A43"/>
    <mergeCell ref="B39:G39"/>
    <mergeCell ref="H39:K39"/>
    <mergeCell ref="L39:L43"/>
    <mergeCell ref="B40:G40"/>
    <mergeCell ref="H40:I41"/>
    <mergeCell ref="J40:K41"/>
  </mergeCells>
  <pageMargins left="0.44" right="0.28999999999999998" top="0.75" bottom="0.99" header="0.5" footer="0.72"/>
  <pageSetup paperSize="9" scale="90" firstPageNumber="116" pageOrder="overThenDown" orientation="portrait" r:id="rId1"/>
  <headerFooter>
    <oddFooter>&amp;C&amp;"-,Regular"&amp;10&amp;P</oddFooter>
  </headerFooter>
  <rowBreaks count="1" manualBreakCount="1">
    <brk id="33" max="16383" man="1"/>
  </rowBreaks>
  <colBreaks count="1" manualBreakCount="1">
    <brk id="7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>
  <dimension ref="A1:J93"/>
  <sheetViews>
    <sheetView tabSelected="1" view="pageBreakPreview" topLeftCell="A67" zoomScale="60" workbookViewId="0">
      <selection activeCell="A99" sqref="A99:A102"/>
    </sheetView>
  </sheetViews>
  <sheetFormatPr defaultColWidth="10.28515625" defaultRowHeight="12.75"/>
  <cols>
    <col min="1" max="1" width="21.5703125" style="693" customWidth="1"/>
    <col min="2" max="7" width="11.7109375" style="693" customWidth="1"/>
    <col min="8" max="16384" width="10.28515625" style="693"/>
  </cols>
  <sheetData>
    <row r="1" spans="1:9" s="690" customFormat="1" ht="15" customHeight="1">
      <c r="A1" s="15"/>
      <c r="B1" s="15"/>
      <c r="C1" s="15"/>
      <c r="D1" s="15"/>
      <c r="E1" s="15"/>
      <c r="F1" s="15"/>
      <c r="G1" s="448"/>
    </row>
    <row r="2" spans="1:9" s="690" customFormat="1" ht="36.75" customHeight="1">
      <c r="A2" s="1174" t="s">
        <v>1555</v>
      </c>
      <c r="B2" s="1174"/>
      <c r="C2" s="1174"/>
      <c r="D2" s="1174"/>
      <c r="E2" s="1174"/>
      <c r="F2" s="1174"/>
      <c r="G2" s="1174"/>
    </row>
    <row r="3" spans="1:9" s="690" customFormat="1" ht="17.100000000000001" customHeight="1">
      <c r="A3" s="1127"/>
      <c r="B3" s="1127"/>
      <c r="C3" s="1127"/>
      <c r="D3" s="1127"/>
      <c r="E3" s="1127"/>
      <c r="F3" s="1127"/>
      <c r="G3" s="1127"/>
    </row>
    <row r="4" spans="1:9" s="690" customFormat="1" ht="17.100000000000001" customHeight="1">
      <c r="A4" s="1127" t="s">
        <v>458</v>
      </c>
      <c r="B4" s="1127"/>
      <c r="C4" s="1127"/>
      <c r="D4" s="1127"/>
      <c r="E4" s="1127"/>
      <c r="F4" s="1127"/>
      <c r="G4" s="1127"/>
    </row>
    <row r="5" spans="1:9" s="690" customFormat="1" ht="17.100000000000001" customHeight="1">
      <c r="A5" s="15"/>
      <c r="B5" s="15"/>
      <c r="C5" s="15"/>
      <c r="D5" s="15"/>
      <c r="E5" s="1017" t="s">
        <v>96</v>
      </c>
      <c r="F5" s="1017"/>
      <c r="G5" s="1017"/>
    </row>
    <row r="6" spans="1:9" s="690" customFormat="1">
      <c r="A6" s="1018" t="s">
        <v>95</v>
      </c>
      <c r="B6" s="1020" t="s">
        <v>1</v>
      </c>
      <c r="C6" s="1021"/>
      <c r="D6" s="1022"/>
      <c r="E6" s="1020" t="s">
        <v>2</v>
      </c>
      <c r="F6" s="1021"/>
      <c r="G6" s="1022"/>
    </row>
    <row r="7" spans="1:9" s="690" customFormat="1">
      <c r="A7" s="1019"/>
      <c r="B7" s="869" t="s">
        <v>94</v>
      </c>
      <c r="C7" s="869" t="s">
        <v>93</v>
      </c>
      <c r="D7" s="869" t="s">
        <v>57</v>
      </c>
      <c r="E7" s="869" t="s">
        <v>94</v>
      </c>
      <c r="F7" s="869" t="s">
        <v>93</v>
      </c>
      <c r="G7" s="869" t="s">
        <v>57</v>
      </c>
    </row>
    <row r="8" spans="1:9" s="690" customFormat="1" ht="5.0999999999999996" customHeight="1">
      <c r="A8" s="55"/>
      <c r="B8" s="62"/>
      <c r="C8" s="62"/>
      <c r="D8" s="62"/>
      <c r="E8" s="62"/>
      <c r="F8" s="62"/>
      <c r="G8" s="62"/>
      <c r="I8" s="691"/>
    </row>
    <row r="9" spans="1:9" s="690" customFormat="1" ht="20.100000000000001" customHeight="1">
      <c r="A9" s="58" t="s">
        <v>134</v>
      </c>
      <c r="B9" s="57">
        <v>24385574.625127304</v>
      </c>
      <c r="C9" s="57">
        <v>2630749.7143500005</v>
      </c>
      <c r="D9" s="57">
        <v>27016324.339477301</v>
      </c>
      <c r="E9" s="57">
        <v>23678012.686781004</v>
      </c>
      <c r="F9" s="57">
        <v>2526531.2722882</v>
      </c>
      <c r="G9" s="57">
        <v>26204543.959069204</v>
      </c>
      <c r="I9" s="74"/>
    </row>
    <row r="10" spans="1:9" s="690" customFormat="1" ht="17.100000000000001" customHeight="1">
      <c r="A10" s="15" t="s">
        <v>133</v>
      </c>
      <c r="B10" s="24">
        <v>34436.408439699997</v>
      </c>
      <c r="C10" s="24">
        <v>29808.0240878</v>
      </c>
      <c r="D10" s="24">
        <v>64244.432527500001</v>
      </c>
      <c r="E10" s="24">
        <v>32248.0151701</v>
      </c>
      <c r="F10" s="24">
        <v>30609.0947485</v>
      </c>
      <c r="G10" s="24">
        <v>62857.109918599999</v>
      </c>
      <c r="I10" s="692"/>
    </row>
    <row r="11" spans="1:9" s="690" customFormat="1" ht="17.100000000000001" customHeight="1">
      <c r="A11" s="15" t="s">
        <v>132</v>
      </c>
      <c r="B11" s="24">
        <v>199138.49573339999</v>
      </c>
      <c r="C11" s="24">
        <v>236010.05369490001</v>
      </c>
      <c r="D11" s="24">
        <v>435148.5494283</v>
      </c>
      <c r="E11" s="24">
        <v>186039.9081349</v>
      </c>
      <c r="F11" s="24">
        <v>228051.1020906</v>
      </c>
      <c r="G11" s="24">
        <v>414091.01022549998</v>
      </c>
      <c r="I11" s="691"/>
    </row>
    <row r="12" spans="1:9" s="690" customFormat="1" ht="17.100000000000001" customHeight="1">
      <c r="A12" s="15" t="s">
        <v>131</v>
      </c>
      <c r="B12" s="24">
        <v>276022.663413</v>
      </c>
      <c r="C12" s="24">
        <v>70534.006649999996</v>
      </c>
      <c r="D12" s="24">
        <v>346556.670063</v>
      </c>
      <c r="E12" s="24">
        <v>267581.03063509997</v>
      </c>
      <c r="F12" s="24">
        <v>73955.381498000002</v>
      </c>
      <c r="G12" s="24">
        <v>341536.41213309998</v>
      </c>
    </row>
    <row r="13" spans="1:9" s="690" customFormat="1" ht="17.100000000000001" customHeight="1">
      <c r="A13" s="15" t="s">
        <v>130</v>
      </c>
      <c r="B13" s="24">
        <v>21902576.776184902</v>
      </c>
      <c r="C13" s="24">
        <v>1147366.2884459</v>
      </c>
      <c r="D13" s="24">
        <v>23049943.064630803</v>
      </c>
      <c r="E13" s="24">
        <v>21270799.2660073</v>
      </c>
      <c r="F13" s="24">
        <v>1065459.2540247999</v>
      </c>
      <c r="G13" s="24">
        <v>22336258.5200321</v>
      </c>
    </row>
    <row r="14" spans="1:9" s="690" customFormat="1" ht="17.100000000000001" customHeight="1">
      <c r="A14" s="15" t="s">
        <v>129</v>
      </c>
      <c r="B14" s="24">
        <v>53642.666893599999</v>
      </c>
      <c r="C14" s="24">
        <v>45426.670978499998</v>
      </c>
      <c r="D14" s="24">
        <v>99069.337872100004</v>
      </c>
      <c r="E14" s="24">
        <v>50164.730353500003</v>
      </c>
      <c r="F14" s="24">
        <v>46522.898326800001</v>
      </c>
      <c r="G14" s="24">
        <v>96687.628680299997</v>
      </c>
    </row>
    <row r="15" spans="1:9" s="690" customFormat="1" ht="17.100000000000001" customHeight="1">
      <c r="A15" s="15" t="s">
        <v>128</v>
      </c>
      <c r="B15" s="24">
        <v>577589.89032050001</v>
      </c>
      <c r="C15" s="24">
        <v>566433.47116840002</v>
      </c>
      <c r="D15" s="24">
        <v>1144023.3614889001</v>
      </c>
      <c r="E15" s="24">
        <v>558978.51821759995</v>
      </c>
      <c r="F15" s="24">
        <v>554917.75846349995</v>
      </c>
      <c r="G15" s="24">
        <v>1113896.2766811</v>
      </c>
    </row>
    <row r="16" spans="1:9" s="690" customFormat="1" ht="17.100000000000001" customHeight="1">
      <c r="A16" s="15" t="s">
        <v>127</v>
      </c>
      <c r="B16" s="24">
        <v>328711.33473920001</v>
      </c>
      <c r="C16" s="24">
        <v>136481.25315070001</v>
      </c>
      <c r="D16" s="24">
        <v>465192.58788990002</v>
      </c>
      <c r="E16" s="24">
        <v>312960.4802245</v>
      </c>
      <c r="F16" s="24">
        <v>122274.3793365</v>
      </c>
      <c r="G16" s="24">
        <v>435234.85956100002</v>
      </c>
    </row>
    <row r="17" spans="1:9" s="690" customFormat="1" ht="17.100000000000001" customHeight="1">
      <c r="A17" s="15" t="s">
        <v>126</v>
      </c>
      <c r="B17" s="24">
        <v>348748.03538489999</v>
      </c>
      <c r="C17" s="24">
        <v>70383.6911693</v>
      </c>
      <c r="D17" s="24">
        <v>419131.7265542</v>
      </c>
      <c r="E17" s="24">
        <v>343819.77010800003</v>
      </c>
      <c r="F17" s="24">
        <v>70575.931907000006</v>
      </c>
      <c r="G17" s="24">
        <v>414395.70201500005</v>
      </c>
    </row>
    <row r="18" spans="1:9" s="690" customFormat="1" ht="17.100000000000001" customHeight="1">
      <c r="A18" s="15" t="s">
        <v>125</v>
      </c>
      <c r="B18" s="24">
        <v>52717.6616975</v>
      </c>
      <c r="C18" s="24">
        <v>46054.114391900002</v>
      </c>
      <c r="D18" s="24">
        <v>98771.776089399995</v>
      </c>
      <c r="E18" s="24">
        <v>50003.738565400003</v>
      </c>
      <c r="F18" s="24">
        <v>46432.499284799997</v>
      </c>
      <c r="G18" s="24">
        <v>96436.237850200007</v>
      </c>
      <c r="I18" s="691"/>
    </row>
    <row r="19" spans="1:9" s="690" customFormat="1" ht="17.100000000000001" customHeight="1">
      <c r="A19" s="15" t="s">
        <v>124</v>
      </c>
      <c r="B19" s="24">
        <v>156562.35013969999</v>
      </c>
      <c r="C19" s="24">
        <v>112772.04980399999</v>
      </c>
      <c r="D19" s="24">
        <v>269334.3999437</v>
      </c>
      <c r="E19" s="24">
        <v>156646.27041900001</v>
      </c>
      <c r="F19" s="24">
        <v>116771.71082360001</v>
      </c>
      <c r="G19" s="24">
        <v>273417.98124260001</v>
      </c>
      <c r="I19" s="691"/>
    </row>
    <row r="20" spans="1:9" s="690" customFormat="1" ht="17.100000000000001" customHeight="1">
      <c r="A20" s="15" t="s">
        <v>123</v>
      </c>
      <c r="B20" s="24">
        <v>455428.34218089998</v>
      </c>
      <c r="C20" s="24">
        <v>169480.09080860001</v>
      </c>
      <c r="D20" s="24">
        <v>624908.4329895</v>
      </c>
      <c r="E20" s="24">
        <v>448770.95894560002</v>
      </c>
      <c r="F20" s="24">
        <v>170961.2617841</v>
      </c>
      <c r="G20" s="24">
        <v>619732.22072970006</v>
      </c>
      <c r="I20" s="691"/>
    </row>
    <row r="21" spans="1:9" s="690" customFormat="1" ht="20.100000000000001" customHeight="1">
      <c r="A21" s="58" t="s">
        <v>122</v>
      </c>
      <c r="B21" s="68">
        <v>100855742.81355429</v>
      </c>
      <c r="C21" s="68">
        <v>3749408.3384869997</v>
      </c>
      <c r="D21" s="68">
        <v>104605151.1520413</v>
      </c>
      <c r="E21" s="68">
        <v>96051773.643283293</v>
      </c>
      <c r="F21" s="68">
        <v>3639056.6374900001</v>
      </c>
      <c r="G21" s="68">
        <v>99690830.280773312</v>
      </c>
      <c r="I21" s="71"/>
    </row>
    <row r="22" spans="1:9" s="690" customFormat="1" ht="17.100000000000001" customHeight="1">
      <c r="A22" s="15" t="s">
        <v>121</v>
      </c>
      <c r="B22" s="24">
        <v>95736318.179523095</v>
      </c>
      <c r="C22" s="24">
        <v>1213686.383714</v>
      </c>
      <c r="D22" s="24">
        <v>96950004.563237101</v>
      </c>
      <c r="E22" s="24">
        <v>91296314.205015898</v>
      </c>
      <c r="F22" s="24">
        <v>1171282.4251455001</v>
      </c>
      <c r="G22" s="24">
        <v>92467596.630161405</v>
      </c>
      <c r="I22" s="692"/>
    </row>
    <row r="23" spans="1:9" s="690" customFormat="1" ht="17.100000000000001" customHeight="1">
      <c r="A23" s="15" t="s">
        <v>120</v>
      </c>
      <c r="B23" s="24">
        <v>419183.35596339998</v>
      </c>
      <c r="C23" s="24">
        <v>156450.0211523</v>
      </c>
      <c r="D23" s="24">
        <v>575633.37711569993</v>
      </c>
      <c r="E23" s="24">
        <v>400016.3859847</v>
      </c>
      <c r="F23" s="24">
        <v>153707.29180370001</v>
      </c>
      <c r="G23" s="24">
        <v>553723.67778839997</v>
      </c>
      <c r="I23" s="691"/>
    </row>
    <row r="24" spans="1:9" s="690" customFormat="1" ht="17.100000000000001" customHeight="1">
      <c r="A24" s="15" t="s">
        <v>119</v>
      </c>
      <c r="B24" s="24">
        <v>1079488.3277539001</v>
      </c>
      <c r="C24" s="24">
        <v>405768.57000760001</v>
      </c>
      <c r="D24" s="24">
        <v>1485256.8977615</v>
      </c>
      <c r="E24" s="24">
        <v>1040805.284057</v>
      </c>
      <c r="F24" s="24">
        <v>398512.16017350001</v>
      </c>
      <c r="G24" s="24">
        <v>1439317.4442304999</v>
      </c>
      <c r="I24" s="691"/>
    </row>
    <row r="25" spans="1:9" s="690" customFormat="1" ht="17.100000000000001" customHeight="1">
      <c r="A25" s="15" t="s">
        <v>118</v>
      </c>
      <c r="B25" s="24">
        <v>185214.74595539999</v>
      </c>
      <c r="C25" s="24">
        <v>102229.27036929999</v>
      </c>
      <c r="D25" s="24">
        <v>287444.01632469997</v>
      </c>
      <c r="E25" s="24">
        <v>175338.40584280001</v>
      </c>
      <c r="F25" s="24">
        <v>101007.3950631</v>
      </c>
      <c r="G25" s="24">
        <v>276345.80090590002</v>
      </c>
      <c r="I25" s="691"/>
    </row>
    <row r="26" spans="1:9" s="690" customFormat="1" ht="17.100000000000001" customHeight="1">
      <c r="A26" s="15" t="s">
        <v>117</v>
      </c>
      <c r="B26" s="24">
        <v>263488.9216989</v>
      </c>
      <c r="C26" s="24">
        <v>216443.6499505</v>
      </c>
      <c r="D26" s="24">
        <v>479932.57164939999</v>
      </c>
      <c r="E26" s="24">
        <v>238746.69445740001</v>
      </c>
      <c r="F26" s="24">
        <v>211737.70960189999</v>
      </c>
      <c r="G26" s="24">
        <v>450484.40405929997</v>
      </c>
      <c r="I26" s="691"/>
    </row>
    <row r="27" spans="1:9" s="690" customFormat="1" ht="17.100000000000001" customHeight="1">
      <c r="A27" s="15" t="s">
        <v>116</v>
      </c>
      <c r="B27" s="24">
        <v>146974.19132760001</v>
      </c>
      <c r="C27" s="24">
        <v>95566.612888400006</v>
      </c>
      <c r="D27" s="24">
        <v>242540.80421600002</v>
      </c>
      <c r="E27" s="24">
        <v>137895.9857703</v>
      </c>
      <c r="F27" s="24">
        <v>91387.8456936</v>
      </c>
      <c r="G27" s="24">
        <v>229283.83146389999</v>
      </c>
    </row>
    <row r="28" spans="1:9" s="690" customFormat="1" ht="17.100000000000001" customHeight="1">
      <c r="A28" s="15" t="s">
        <v>115</v>
      </c>
      <c r="B28" s="24">
        <v>100101.05935549999</v>
      </c>
      <c r="C28" s="24">
        <v>124343.260414</v>
      </c>
      <c r="D28" s="24">
        <v>224444.3197695</v>
      </c>
      <c r="E28" s="24">
        <v>96786.6830567</v>
      </c>
      <c r="F28" s="24">
        <v>121458.8312911</v>
      </c>
      <c r="G28" s="24">
        <v>218245.5143478</v>
      </c>
    </row>
    <row r="29" spans="1:9" s="690" customFormat="1" ht="17.100000000000001" customHeight="1">
      <c r="A29" s="15" t="s">
        <v>114</v>
      </c>
      <c r="B29" s="24">
        <v>80774.952937199996</v>
      </c>
      <c r="C29" s="24">
        <v>191489.85556520001</v>
      </c>
      <c r="D29" s="24">
        <v>272264.8085024</v>
      </c>
      <c r="E29" s="24">
        <v>80136.801142099997</v>
      </c>
      <c r="F29" s="24">
        <v>186707.47939160001</v>
      </c>
      <c r="G29" s="24">
        <v>266844.28053370002</v>
      </c>
    </row>
    <row r="30" spans="1:9" s="690" customFormat="1" ht="17.100000000000001" customHeight="1">
      <c r="A30" s="15" t="s">
        <v>113</v>
      </c>
      <c r="B30" s="24">
        <v>1654386.9882815001</v>
      </c>
      <c r="C30" s="24">
        <v>548168.2455816</v>
      </c>
      <c r="D30" s="24">
        <v>2202555.2338630999</v>
      </c>
      <c r="E30" s="24">
        <v>1439590.0029779</v>
      </c>
      <c r="F30" s="24">
        <v>530150.80490410002</v>
      </c>
      <c r="G30" s="24">
        <v>1969740.807882</v>
      </c>
    </row>
    <row r="31" spans="1:9" s="690" customFormat="1" ht="17.100000000000001" customHeight="1">
      <c r="A31" s="15" t="s">
        <v>112</v>
      </c>
      <c r="B31" s="24">
        <v>572600.09614949999</v>
      </c>
      <c r="C31" s="24">
        <v>251274.8019009</v>
      </c>
      <c r="D31" s="24">
        <v>823874.89805039996</v>
      </c>
      <c r="E31" s="24">
        <v>549448.42507420003</v>
      </c>
      <c r="F31" s="24">
        <v>244517.73123139999</v>
      </c>
      <c r="G31" s="24">
        <v>793966.15630559996</v>
      </c>
    </row>
    <row r="32" spans="1:9" s="690" customFormat="1" ht="17.100000000000001" customHeight="1">
      <c r="A32" s="55" t="s">
        <v>111</v>
      </c>
      <c r="B32" s="24">
        <v>137936.01694060001</v>
      </c>
      <c r="C32" s="24">
        <v>62075.050014</v>
      </c>
      <c r="D32" s="24">
        <v>200011.06695460001</v>
      </c>
      <c r="E32" s="24">
        <v>131639.3414409</v>
      </c>
      <c r="F32" s="24">
        <v>58452.095477199997</v>
      </c>
      <c r="G32" s="24">
        <v>190091.43691809999</v>
      </c>
    </row>
    <row r="33" spans="1:10" s="690" customFormat="1" ht="17.100000000000001" customHeight="1">
      <c r="A33" s="15" t="s">
        <v>110</v>
      </c>
      <c r="B33" s="24">
        <v>72700.712738799994</v>
      </c>
      <c r="C33" s="24">
        <v>117378.0943648</v>
      </c>
      <c r="D33" s="24">
        <v>190078.8071036</v>
      </c>
      <c r="E33" s="24">
        <v>67719.332188800006</v>
      </c>
      <c r="F33" s="24">
        <v>112362.2687414</v>
      </c>
      <c r="G33" s="24">
        <v>180081.60093020002</v>
      </c>
    </row>
    <row r="34" spans="1:10" s="690" customFormat="1" ht="17.100000000000001" customHeight="1">
      <c r="A34" s="15" t="s">
        <v>109</v>
      </c>
      <c r="B34" s="24">
        <v>406575.2649289</v>
      </c>
      <c r="C34" s="24">
        <v>264534.52256439999</v>
      </c>
      <c r="D34" s="24">
        <v>671109.78749329993</v>
      </c>
      <c r="E34" s="24">
        <v>397336.09627460002</v>
      </c>
      <c r="F34" s="24">
        <v>257772.59897190001</v>
      </c>
      <c r="G34" s="24">
        <v>655108.69524649996</v>
      </c>
    </row>
    <row r="35" spans="1:10" s="690" customFormat="1" ht="17.100000000000001" customHeight="1">
      <c r="A35" s="58" t="s">
        <v>108</v>
      </c>
      <c r="B35" s="57">
        <v>4570241.8835745985</v>
      </c>
      <c r="C35" s="57">
        <v>1476501.0385236</v>
      </c>
      <c r="D35" s="57">
        <v>6046742.9220981989</v>
      </c>
      <c r="E35" s="57">
        <v>4361037.7032395005</v>
      </c>
      <c r="F35" s="57">
        <v>1427113.8412268001</v>
      </c>
      <c r="G35" s="57">
        <v>5788151.544466299</v>
      </c>
    </row>
    <row r="36" spans="1:10" s="690" customFormat="1" ht="17.100000000000001" customHeight="1">
      <c r="A36" s="15" t="s">
        <v>107</v>
      </c>
      <c r="B36" s="24">
        <v>145022.89713870001</v>
      </c>
      <c r="C36" s="24">
        <v>150078.58814360001</v>
      </c>
      <c r="D36" s="24">
        <v>295101.48528230004</v>
      </c>
      <c r="E36" s="24">
        <v>137529.55785049999</v>
      </c>
      <c r="F36" s="24">
        <v>148966.7999483</v>
      </c>
      <c r="G36" s="24">
        <v>286496.35779879999</v>
      </c>
      <c r="I36" s="691"/>
    </row>
    <row r="37" spans="1:10" s="690" customFormat="1" ht="17.100000000000001" customHeight="1">
      <c r="A37" s="15" t="s">
        <v>106</v>
      </c>
      <c r="B37" s="24">
        <v>169237.38994990001</v>
      </c>
      <c r="C37" s="24">
        <v>138733.1408582</v>
      </c>
      <c r="D37" s="24">
        <v>307970.53080810001</v>
      </c>
      <c r="E37" s="24">
        <v>159754.56231509999</v>
      </c>
      <c r="F37" s="24">
        <v>135753.82813519999</v>
      </c>
      <c r="G37" s="24">
        <v>295508.39045029995</v>
      </c>
      <c r="I37" s="691"/>
    </row>
    <row r="38" spans="1:10" s="690" customFormat="1" ht="17.100000000000001" customHeight="1">
      <c r="A38" s="15" t="s">
        <v>105</v>
      </c>
      <c r="B38" s="24">
        <v>837354.53197669901</v>
      </c>
      <c r="C38" s="24">
        <v>233709.95378720001</v>
      </c>
      <c r="D38" s="24">
        <v>1071064.4857638991</v>
      </c>
      <c r="E38" s="24">
        <v>799087.1320026</v>
      </c>
      <c r="F38" s="24">
        <v>228806.64027470001</v>
      </c>
      <c r="G38" s="24">
        <v>1027893.7722773</v>
      </c>
      <c r="I38" s="691"/>
    </row>
    <row r="39" spans="1:10" s="690" customFormat="1" ht="20.100000000000001" customHeight="1">
      <c r="A39" s="15" t="s">
        <v>104</v>
      </c>
      <c r="B39" s="24">
        <v>322798.08714810002</v>
      </c>
      <c r="C39" s="24">
        <v>97130.439396400005</v>
      </c>
      <c r="D39" s="24">
        <v>419928.52654450003</v>
      </c>
      <c r="E39" s="24">
        <v>296290.02510650002</v>
      </c>
      <c r="F39" s="24">
        <v>90197.450296099996</v>
      </c>
      <c r="G39" s="24">
        <v>386487.47540260002</v>
      </c>
      <c r="I39" s="70"/>
    </row>
    <row r="40" spans="1:10" s="690" customFormat="1" ht="17.100000000000001" customHeight="1">
      <c r="A40" s="15" t="s">
        <v>103</v>
      </c>
      <c r="B40" s="24">
        <v>1958229.2402289</v>
      </c>
      <c r="C40" s="24">
        <v>197337.90204300001</v>
      </c>
      <c r="D40" s="24">
        <v>2155567.1422719001</v>
      </c>
      <c r="E40" s="24">
        <v>1908222.2166752</v>
      </c>
      <c r="F40" s="24">
        <v>191433.82006940001</v>
      </c>
      <c r="G40" s="24">
        <v>2099656.0367446002</v>
      </c>
      <c r="I40" s="692"/>
    </row>
    <row r="41" spans="1:10" s="690" customFormat="1" ht="17.100000000000001" customHeight="1">
      <c r="A41" s="15" t="s">
        <v>102</v>
      </c>
      <c r="B41" s="24">
        <v>738706.84584059997</v>
      </c>
      <c r="C41" s="24">
        <v>219880.4728086</v>
      </c>
      <c r="D41" s="24">
        <v>958587.31864920002</v>
      </c>
      <c r="E41" s="24">
        <v>682487.11840639997</v>
      </c>
      <c r="F41" s="24">
        <v>209464.5634782</v>
      </c>
      <c r="G41" s="24">
        <v>891951.68188459997</v>
      </c>
      <c r="I41" s="691"/>
    </row>
    <row r="42" spans="1:10" s="690" customFormat="1" ht="17.100000000000001" customHeight="1">
      <c r="A42" s="15" t="s">
        <v>101</v>
      </c>
      <c r="B42" s="24">
        <v>83080.332423999993</v>
      </c>
      <c r="C42" s="24">
        <v>83876.404929600001</v>
      </c>
      <c r="D42" s="24">
        <v>166956.73735359998</v>
      </c>
      <c r="E42" s="24">
        <v>79911.626391400001</v>
      </c>
      <c r="F42" s="24">
        <v>82726.1650353</v>
      </c>
      <c r="G42" s="24">
        <v>162637.79142670002</v>
      </c>
      <c r="I42" s="691"/>
    </row>
    <row r="43" spans="1:10" s="690" customFormat="1" ht="17.100000000000001" customHeight="1">
      <c r="A43" s="15" t="s">
        <v>100</v>
      </c>
      <c r="B43" s="24">
        <v>59968.930636600002</v>
      </c>
      <c r="C43" s="24">
        <v>62517.892178800001</v>
      </c>
      <c r="D43" s="24">
        <v>122486.8228154</v>
      </c>
      <c r="E43" s="24">
        <v>54706.287786100002</v>
      </c>
      <c r="F43" s="24">
        <v>59081.961347500001</v>
      </c>
      <c r="G43" s="24">
        <v>113788.24913360001</v>
      </c>
      <c r="I43" s="691"/>
    </row>
    <row r="44" spans="1:10" s="690" customFormat="1" ht="17.100000000000001" customHeight="1">
      <c r="A44" s="15" t="s">
        <v>99</v>
      </c>
      <c r="B44" s="24">
        <v>58649.347544600001</v>
      </c>
      <c r="C44" s="24">
        <v>71242.223422099996</v>
      </c>
      <c r="D44" s="24">
        <v>129891.5709667</v>
      </c>
      <c r="E44" s="24">
        <v>54485.859765699999</v>
      </c>
      <c r="F44" s="24">
        <v>66753.142266499999</v>
      </c>
      <c r="G44" s="24">
        <v>121239.00203219999</v>
      </c>
    </row>
    <row r="45" spans="1:10" s="690" customFormat="1">
      <c r="A45" s="14" t="s">
        <v>98</v>
      </c>
      <c r="B45" s="67">
        <v>197194.28068649999</v>
      </c>
      <c r="C45" s="67">
        <v>221994.02095609999</v>
      </c>
      <c r="D45" s="67">
        <v>419188.30164259998</v>
      </c>
      <c r="E45" s="67">
        <v>188563.31693999999</v>
      </c>
      <c r="F45" s="67">
        <v>213929.47037560001</v>
      </c>
      <c r="G45" s="67">
        <v>402492.78731559997</v>
      </c>
    </row>
    <row r="46" spans="1:10" s="690" customFormat="1">
      <c r="A46" s="55"/>
      <c r="B46" s="24"/>
      <c r="C46" s="24"/>
      <c r="D46" s="24"/>
      <c r="E46" s="24"/>
      <c r="F46" s="24"/>
      <c r="G46" s="448" t="s">
        <v>1556</v>
      </c>
      <c r="J46" s="691"/>
    </row>
    <row r="47" spans="1:10" s="690" customFormat="1" ht="17.100000000000001" customHeight="1">
      <c r="A47" s="1171"/>
      <c r="B47" s="1171"/>
      <c r="C47" s="1171"/>
      <c r="D47" s="1171"/>
      <c r="E47" s="1171"/>
      <c r="F47" s="1171"/>
      <c r="G47" s="1171"/>
      <c r="J47" s="74"/>
    </row>
    <row r="48" spans="1:10" s="690" customFormat="1" ht="17.100000000000001" customHeight="1">
      <c r="A48" s="1172"/>
      <c r="B48" s="1172"/>
      <c r="C48" s="1172"/>
      <c r="D48" s="1172"/>
      <c r="E48" s="1172"/>
      <c r="F48" s="1172"/>
      <c r="G48" s="1172"/>
      <c r="J48" s="692"/>
    </row>
    <row r="49" spans="1:10" s="690" customFormat="1" ht="17.100000000000001" customHeight="1">
      <c r="A49" s="1173"/>
      <c r="B49" s="1173"/>
      <c r="C49" s="1173"/>
      <c r="D49" s="1173"/>
      <c r="E49" s="1173"/>
      <c r="F49" s="1173"/>
      <c r="G49" s="1173"/>
      <c r="J49" s="691"/>
    </row>
    <row r="50" spans="1:10" s="690" customFormat="1" ht="17.100000000000001" customHeight="1">
      <c r="A50" s="15"/>
      <c r="B50" s="15"/>
      <c r="C50" s="15"/>
      <c r="D50" s="15"/>
      <c r="E50" s="15"/>
      <c r="F50" s="14"/>
      <c r="G50" s="867" t="s">
        <v>96</v>
      </c>
    </row>
    <row r="51" spans="1:10" s="690" customFormat="1">
      <c r="A51" s="1018" t="s">
        <v>95</v>
      </c>
      <c r="B51" s="1020" t="s">
        <v>1</v>
      </c>
      <c r="C51" s="1021"/>
      <c r="D51" s="1022"/>
      <c r="E51" s="1020" t="s">
        <v>2</v>
      </c>
      <c r="F51" s="1021"/>
      <c r="G51" s="1022"/>
    </row>
    <row r="52" spans="1:10" s="690" customFormat="1">
      <c r="A52" s="1019"/>
      <c r="B52" s="869" t="s">
        <v>94</v>
      </c>
      <c r="C52" s="869" t="s">
        <v>93</v>
      </c>
      <c r="D52" s="869" t="s">
        <v>57</v>
      </c>
      <c r="E52" s="869" t="s">
        <v>94</v>
      </c>
      <c r="F52" s="869" t="s">
        <v>93</v>
      </c>
      <c r="G52" s="869" t="s">
        <v>57</v>
      </c>
    </row>
    <row r="53" spans="1:10" s="690" customFormat="1" ht="5.0999999999999996" customHeight="1">
      <c r="A53" s="55"/>
      <c r="B53" s="62"/>
      <c r="C53" s="62"/>
      <c r="D53" s="62"/>
      <c r="E53" s="62"/>
      <c r="F53" s="62"/>
      <c r="G53" s="62"/>
    </row>
    <row r="54" spans="1:10" s="690" customFormat="1" ht="17.100000000000001" customHeight="1">
      <c r="A54" s="58" t="s">
        <v>92</v>
      </c>
      <c r="B54" s="57">
        <v>1261044.7347212001</v>
      </c>
      <c r="C54" s="57">
        <v>834054.63049230003</v>
      </c>
      <c r="D54" s="57">
        <v>2095099.3652135001</v>
      </c>
      <c r="E54" s="57">
        <v>1235146.8659469001</v>
      </c>
      <c r="F54" s="57">
        <v>822644.16998629994</v>
      </c>
      <c r="G54" s="57">
        <v>2057791.0359332</v>
      </c>
    </row>
    <row r="55" spans="1:10" s="690" customFormat="1" ht="17.100000000000001" customHeight="1">
      <c r="A55" s="15" t="s">
        <v>91</v>
      </c>
      <c r="B55" s="24">
        <v>217103.94645640001</v>
      </c>
      <c r="C55" s="24">
        <v>226983.96549169999</v>
      </c>
      <c r="D55" s="24">
        <v>444087.91194809997</v>
      </c>
      <c r="E55" s="24">
        <v>214521.7157882</v>
      </c>
      <c r="F55" s="24">
        <v>225664.66606769999</v>
      </c>
      <c r="G55" s="24">
        <v>440186.38185589999</v>
      </c>
    </row>
    <row r="56" spans="1:10" s="690" customFormat="1" ht="17.100000000000001" customHeight="1">
      <c r="A56" s="15" t="s">
        <v>90</v>
      </c>
      <c r="B56" s="24">
        <v>736317.82045410003</v>
      </c>
      <c r="C56" s="24">
        <v>305784.69958339998</v>
      </c>
      <c r="D56" s="24">
        <v>1042102.5200375</v>
      </c>
      <c r="E56" s="24">
        <v>723576.74054719997</v>
      </c>
      <c r="F56" s="24">
        <v>304624.21506890003</v>
      </c>
      <c r="G56" s="24">
        <v>1028200.9556161</v>
      </c>
      <c r="J56" s="691"/>
    </row>
    <row r="57" spans="1:10" s="690" customFormat="1" ht="17.100000000000001" customHeight="1">
      <c r="A57" s="15" t="s">
        <v>89</v>
      </c>
      <c r="B57" s="24">
        <v>142798.3358233</v>
      </c>
      <c r="C57" s="24">
        <v>166080.2093813</v>
      </c>
      <c r="D57" s="24">
        <v>308878.54520459997</v>
      </c>
      <c r="E57" s="24">
        <v>134565.5895612</v>
      </c>
      <c r="F57" s="24">
        <v>157604.86065449999</v>
      </c>
      <c r="G57" s="24">
        <v>292170.45021569997</v>
      </c>
      <c r="J57" s="691"/>
    </row>
    <row r="58" spans="1:10" s="690" customFormat="1" ht="17.100000000000001" customHeight="1">
      <c r="A58" s="15" t="s">
        <v>88</v>
      </c>
      <c r="B58" s="24">
        <v>164824.6319874</v>
      </c>
      <c r="C58" s="24">
        <v>135205.75603590001</v>
      </c>
      <c r="D58" s="24">
        <v>300030.38802329998</v>
      </c>
      <c r="E58" s="24">
        <v>162482.82005030001</v>
      </c>
      <c r="F58" s="24">
        <v>134750.42819519999</v>
      </c>
      <c r="G58" s="24">
        <v>297233.24824550003</v>
      </c>
      <c r="J58" s="691"/>
    </row>
    <row r="59" spans="1:10" s="690" customFormat="1" ht="20.100000000000001" customHeight="1">
      <c r="A59" s="58" t="s">
        <v>87</v>
      </c>
      <c r="B59" s="57">
        <v>5195002.8434450999</v>
      </c>
      <c r="C59" s="57">
        <v>1131072.1733607999</v>
      </c>
      <c r="D59" s="57">
        <v>6326075.0168059003</v>
      </c>
      <c r="E59" s="57">
        <v>5045821.6445662994</v>
      </c>
      <c r="F59" s="57">
        <v>1086256.9171169002</v>
      </c>
      <c r="G59" s="57">
        <v>6132078.5616831994</v>
      </c>
      <c r="J59" s="71"/>
    </row>
    <row r="60" spans="1:10" s="690" customFormat="1" ht="17.100000000000001" customHeight="1">
      <c r="A60" s="15" t="s">
        <v>86</v>
      </c>
      <c r="B60" s="24">
        <v>1067946.7232270001</v>
      </c>
      <c r="C60" s="24">
        <v>234893.0873856</v>
      </c>
      <c r="D60" s="24">
        <v>1302839.8106126001</v>
      </c>
      <c r="E60" s="24">
        <v>1026286.7625743001</v>
      </c>
      <c r="F60" s="24">
        <v>225918.24637129999</v>
      </c>
      <c r="G60" s="24">
        <v>1252205.0089456001</v>
      </c>
      <c r="J60" s="692"/>
    </row>
    <row r="61" spans="1:10" s="690" customFormat="1" ht="17.100000000000001" customHeight="1">
      <c r="A61" s="15" t="s">
        <v>85</v>
      </c>
      <c r="B61" s="24">
        <v>203956.16419340001</v>
      </c>
      <c r="C61" s="24">
        <v>44937.664170999997</v>
      </c>
      <c r="D61" s="24">
        <v>248893.82836440002</v>
      </c>
      <c r="E61" s="24">
        <v>196139.04092199999</v>
      </c>
      <c r="F61" s="24">
        <v>43048.953298699998</v>
      </c>
      <c r="G61" s="24">
        <v>239187.9942207</v>
      </c>
      <c r="J61" s="691"/>
    </row>
    <row r="62" spans="1:10" s="690" customFormat="1" ht="17.100000000000001" customHeight="1">
      <c r="A62" s="15" t="s">
        <v>84</v>
      </c>
      <c r="B62" s="24">
        <v>251687.33134850001</v>
      </c>
      <c r="C62" s="24">
        <v>105662.7815059</v>
      </c>
      <c r="D62" s="24">
        <v>357350.11285440001</v>
      </c>
      <c r="E62" s="24">
        <v>243744.1093478</v>
      </c>
      <c r="F62" s="24">
        <v>101728.16519660001</v>
      </c>
      <c r="G62" s="24">
        <v>345472.27454439999</v>
      </c>
      <c r="J62" s="691"/>
    </row>
    <row r="63" spans="1:10" s="690" customFormat="1" ht="17.100000000000001" customHeight="1">
      <c r="A63" s="15" t="s">
        <v>83</v>
      </c>
      <c r="B63" s="24">
        <v>291882.94195339998</v>
      </c>
      <c r="C63" s="24">
        <v>256217.0528182</v>
      </c>
      <c r="D63" s="24">
        <v>548099.9947716</v>
      </c>
      <c r="E63" s="24">
        <v>288944.59257029998</v>
      </c>
      <c r="F63" s="24">
        <v>247729.46778010001</v>
      </c>
      <c r="G63" s="24">
        <v>536674.06035039993</v>
      </c>
      <c r="J63" s="691"/>
    </row>
    <row r="64" spans="1:10" s="690" customFormat="1" ht="17.100000000000001" customHeight="1">
      <c r="A64" s="15" t="s">
        <v>82</v>
      </c>
      <c r="B64" s="24">
        <v>505931.15052939998</v>
      </c>
      <c r="C64" s="24">
        <v>58031.746908300003</v>
      </c>
      <c r="D64" s="24">
        <v>563962.89743769995</v>
      </c>
      <c r="E64" s="24">
        <v>499725.84220459999</v>
      </c>
      <c r="F64" s="24">
        <v>56341.429600800002</v>
      </c>
      <c r="G64" s="24">
        <v>556067.27180540003</v>
      </c>
      <c r="J64" s="691"/>
    </row>
    <row r="65" spans="1:10" s="690" customFormat="1" ht="17.100000000000001" customHeight="1">
      <c r="A65" s="15" t="s">
        <v>81</v>
      </c>
      <c r="B65" s="24">
        <v>765460.82728700002</v>
      </c>
      <c r="C65" s="24">
        <v>150312.04548450001</v>
      </c>
      <c r="D65" s="24">
        <v>915772.87277150003</v>
      </c>
      <c r="E65" s="24">
        <v>740514.53492899996</v>
      </c>
      <c r="F65" s="24">
        <v>142967.5368383</v>
      </c>
      <c r="G65" s="24">
        <v>883482.0717672999</v>
      </c>
    </row>
    <row r="66" spans="1:10" s="690" customFormat="1" ht="17.100000000000001" customHeight="1">
      <c r="A66" s="15" t="s">
        <v>80</v>
      </c>
      <c r="B66" s="24">
        <v>1811006.2842075999</v>
      </c>
      <c r="C66" s="24">
        <v>150527.74751009999</v>
      </c>
      <c r="D66" s="24">
        <v>1961534.0317177</v>
      </c>
      <c r="E66" s="24">
        <v>1766547.9616078001</v>
      </c>
      <c r="F66" s="24">
        <v>145655.2599301</v>
      </c>
      <c r="G66" s="24">
        <v>1912203.2215379002</v>
      </c>
    </row>
    <row r="67" spans="1:10" s="690" customFormat="1" ht="17.100000000000001" customHeight="1">
      <c r="A67" s="15" t="s">
        <v>79</v>
      </c>
      <c r="B67" s="24">
        <v>297131.42069880001</v>
      </c>
      <c r="C67" s="24">
        <v>130490.04757720001</v>
      </c>
      <c r="D67" s="24">
        <v>427621.468276</v>
      </c>
      <c r="E67" s="24">
        <v>283918.80041050003</v>
      </c>
      <c r="F67" s="24">
        <v>122867.85810100001</v>
      </c>
      <c r="G67" s="24">
        <v>406786.65851150005</v>
      </c>
    </row>
    <row r="68" spans="1:10" s="690" customFormat="1" ht="20.100000000000001" customHeight="1">
      <c r="A68" s="58" t="s">
        <v>78</v>
      </c>
      <c r="B68" s="57">
        <v>1212238.9747541999</v>
      </c>
      <c r="C68" s="57">
        <v>620105.18144880002</v>
      </c>
      <c r="D68" s="57">
        <v>1832344.1562030001</v>
      </c>
      <c r="E68" s="57">
        <v>1161436.9633104999</v>
      </c>
      <c r="F68" s="57">
        <v>621604.4114786</v>
      </c>
      <c r="G68" s="57">
        <v>1783041.3747891001</v>
      </c>
    </row>
    <row r="69" spans="1:10" s="690" customFormat="1" ht="17.100000000000001" customHeight="1">
      <c r="A69" s="15" t="s">
        <v>77</v>
      </c>
      <c r="B69" s="24">
        <v>108593.3408398</v>
      </c>
      <c r="C69" s="24">
        <v>77802.522582200007</v>
      </c>
      <c r="D69" s="24">
        <v>186395.86342200002</v>
      </c>
      <c r="E69" s="24">
        <v>105836.7410068</v>
      </c>
      <c r="F69" s="24">
        <v>78207.393981600006</v>
      </c>
      <c r="G69" s="24">
        <v>184044.13498840001</v>
      </c>
    </row>
    <row r="70" spans="1:10" s="690" customFormat="1" ht="17.100000000000001" customHeight="1">
      <c r="A70" s="15" t="s">
        <v>76</v>
      </c>
      <c r="B70" s="24">
        <v>511330.08304659999</v>
      </c>
      <c r="C70" s="24">
        <v>151519.43795399999</v>
      </c>
      <c r="D70" s="24">
        <v>662849.52100059995</v>
      </c>
      <c r="E70" s="24">
        <v>488775.22579529998</v>
      </c>
      <c r="F70" s="24">
        <v>150420.94605160001</v>
      </c>
      <c r="G70" s="24">
        <v>639196.17184690002</v>
      </c>
    </row>
    <row r="71" spans="1:10" s="690" customFormat="1" ht="17.100000000000001" customHeight="1">
      <c r="A71" s="55" t="s">
        <v>75</v>
      </c>
      <c r="B71" s="24">
        <v>227100.58531210001</v>
      </c>
      <c r="C71" s="24">
        <v>85388.083906200001</v>
      </c>
      <c r="D71" s="24">
        <v>312488.66921830003</v>
      </c>
      <c r="E71" s="24">
        <v>215130.03719840001</v>
      </c>
      <c r="F71" s="24">
        <v>87560.953953999997</v>
      </c>
      <c r="G71" s="24">
        <v>302690.99115240003</v>
      </c>
    </row>
    <row r="72" spans="1:10" s="690" customFormat="1" ht="17.100000000000001" customHeight="1">
      <c r="A72" s="15" t="s">
        <v>74</v>
      </c>
      <c r="B72" s="24">
        <v>65156.730712099998</v>
      </c>
      <c r="C72" s="24">
        <v>58235.2351547</v>
      </c>
      <c r="D72" s="24">
        <v>123391.96586679999</v>
      </c>
      <c r="E72" s="24">
        <v>61183.812024699997</v>
      </c>
      <c r="F72" s="24">
        <v>59046.281842199998</v>
      </c>
      <c r="G72" s="24">
        <v>120230.09386689999</v>
      </c>
    </row>
    <row r="73" spans="1:10" s="690" customFormat="1" ht="17.100000000000001" customHeight="1">
      <c r="A73" s="15" t="s">
        <v>73</v>
      </c>
      <c r="B73" s="24">
        <v>198998.60851789999</v>
      </c>
      <c r="C73" s="24">
        <v>132701.68924020001</v>
      </c>
      <c r="D73" s="24">
        <v>331700.29775809997</v>
      </c>
      <c r="E73" s="24">
        <v>192488.0832244</v>
      </c>
      <c r="F73" s="24">
        <v>132468.36239620001</v>
      </c>
      <c r="G73" s="24">
        <v>324956.44562060002</v>
      </c>
    </row>
    <row r="74" spans="1:10" s="690" customFormat="1" ht="17.100000000000001" customHeight="1">
      <c r="A74" s="15" t="s">
        <v>72</v>
      </c>
      <c r="B74" s="24">
        <v>101059.6263257</v>
      </c>
      <c r="C74" s="24">
        <v>114458.2126115</v>
      </c>
      <c r="D74" s="24">
        <v>215517.83893719999</v>
      </c>
      <c r="E74" s="24">
        <v>98023.064060899997</v>
      </c>
      <c r="F74" s="24">
        <v>113900.473253</v>
      </c>
      <c r="G74" s="24">
        <v>211923.53731390001</v>
      </c>
      <c r="J74" s="691"/>
    </row>
    <row r="75" spans="1:10" s="690" customFormat="1" ht="20.100000000000001" customHeight="1">
      <c r="A75" s="58" t="s">
        <v>71</v>
      </c>
      <c r="B75" s="57">
        <v>1397452.3697036</v>
      </c>
      <c r="C75" s="57">
        <v>606600.47641599993</v>
      </c>
      <c r="D75" s="57">
        <v>2004052.8461195999</v>
      </c>
      <c r="E75" s="57">
        <v>1319823.0151294</v>
      </c>
      <c r="F75" s="57">
        <v>587714.27031990001</v>
      </c>
      <c r="G75" s="57">
        <v>1907537.2854493002</v>
      </c>
      <c r="J75" s="691"/>
    </row>
    <row r="76" spans="1:10" s="690" customFormat="1" ht="17.100000000000001" customHeight="1">
      <c r="A76" s="15" t="s">
        <v>70</v>
      </c>
      <c r="B76" s="24">
        <v>186916.73082729999</v>
      </c>
      <c r="C76" s="24">
        <v>88982.140883400003</v>
      </c>
      <c r="D76" s="24">
        <v>275898.87171069998</v>
      </c>
      <c r="E76" s="24">
        <v>181587.73192970001</v>
      </c>
      <c r="F76" s="24">
        <v>92573.004420600002</v>
      </c>
      <c r="G76" s="24">
        <v>274160.73635030002</v>
      </c>
      <c r="J76" s="691"/>
    </row>
    <row r="77" spans="1:10" s="690" customFormat="1" ht="17.100000000000001" customHeight="1">
      <c r="A77" s="15" t="s">
        <v>1557</v>
      </c>
      <c r="B77" s="24">
        <v>211950.0866832</v>
      </c>
      <c r="C77" s="24">
        <v>127174.40304439999</v>
      </c>
      <c r="D77" s="24">
        <v>339124.48972760001</v>
      </c>
      <c r="E77" s="24">
        <v>200166.67532949999</v>
      </c>
      <c r="F77" s="24">
        <v>116771.03108289999</v>
      </c>
      <c r="G77" s="24">
        <v>316937.7064124</v>
      </c>
      <c r="J77" s="70"/>
    </row>
    <row r="78" spans="1:10" s="690" customFormat="1" ht="17.100000000000001" customHeight="1">
      <c r="A78" s="15" t="s">
        <v>68</v>
      </c>
      <c r="B78" s="24">
        <v>113199.07466670001</v>
      </c>
      <c r="C78" s="24">
        <v>107702.669257</v>
      </c>
      <c r="D78" s="24">
        <v>220901.74392370001</v>
      </c>
      <c r="E78" s="24">
        <v>108339.2521314</v>
      </c>
      <c r="F78" s="24">
        <v>107333.343569</v>
      </c>
      <c r="G78" s="24">
        <v>215672.59570040001</v>
      </c>
      <c r="J78" s="692"/>
    </row>
    <row r="79" spans="1:10" s="690" customFormat="1" ht="17.100000000000001" customHeight="1">
      <c r="A79" s="15" t="s">
        <v>67</v>
      </c>
      <c r="B79" s="24">
        <v>885386.47752640001</v>
      </c>
      <c r="C79" s="24">
        <v>282741.26323119999</v>
      </c>
      <c r="D79" s="24">
        <v>1168127.7407575999</v>
      </c>
      <c r="E79" s="24">
        <v>829729.35573880002</v>
      </c>
      <c r="F79" s="24">
        <v>271036.89124740002</v>
      </c>
      <c r="G79" s="24">
        <v>1100766.2469862001</v>
      </c>
      <c r="J79" s="691"/>
    </row>
    <row r="80" spans="1:10" s="690" customFormat="1" ht="20.100000000000001" customHeight="1">
      <c r="A80" s="58" t="s">
        <v>66</v>
      </c>
      <c r="B80" s="57">
        <v>2580415.7600099999</v>
      </c>
      <c r="C80" s="57">
        <v>1328085.6135439</v>
      </c>
      <c r="D80" s="57">
        <v>3908501.3735539005</v>
      </c>
      <c r="E80" s="57">
        <v>2476042.0322175999</v>
      </c>
      <c r="F80" s="57">
        <v>1272656.5736765999</v>
      </c>
      <c r="G80" s="57">
        <v>3748698.6058941996</v>
      </c>
      <c r="J80" s="691"/>
    </row>
    <row r="81" spans="1:10" s="690" customFormat="1" ht="17.100000000000001" customHeight="1">
      <c r="A81" s="15" t="s">
        <v>65</v>
      </c>
      <c r="B81" s="24">
        <v>705481.00035069999</v>
      </c>
      <c r="C81" s="24">
        <v>241244.87615289999</v>
      </c>
      <c r="D81" s="24">
        <v>946725.87650360004</v>
      </c>
      <c r="E81" s="24">
        <v>664202.16876409994</v>
      </c>
      <c r="F81" s="24">
        <v>228354.3703446</v>
      </c>
      <c r="G81" s="24">
        <v>892556.53910869989</v>
      </c>
      <c r="J81" s="691"/>
    </row>
    <row r="82" spans="1:10" s="690" customFormat="1" ht="17.100000000000001" customHeight="1">
      <c r="A82" s="15" t="s">
        <v>64</v>
      </c>
      <c r="B82" s="24">
        <v>184170.734497</v>
      </c>
      <c r="C82" s="24">
        <v>238111.23367829999</v>
      </c>
      <c r="D82" s="24">
        <v>422281.96817529999</v>
      </c>
      <c r="E82" s="24">
        <v>175997.05843189999</v>
      </c>
      <c r="F82" s="24">
        <v>230225.46512850001</v>
      </c>
      <c r="G82" s="24">
        <v>406222.5235604</v>
      </c>
    </row>
    <row r="83" spans="1:10" s="690" customFormat="1" ht="17.100000000000001" customHeight="1">
      <c r="A83" s="15" t="s">
        <v>63</v>
      </c>
      <c r="B83" s="24">
        <v>141678.30574059999</v>
      </c>
      <c r="C83" s="24">
        <v>128691.671877</v>
      </c>
      <c r="D83" s="24">
        <v>270369.9776176</v>
      </c>
      <c r="E83" s="24">
        <v>135176.48490539999</v>
      </c>
      <c r="F83" s="24">
        <v>123251.938052</v>
      </c>
      <c r="G83" s="24">
        <v>258428.42295739998</v>
      </c>
    </row>
    <row r="84" spans="1:10" s="690" customFormat="1" ht="17.100000000000001" customHeight="1">
      <c r="A84" s="15" t="s">
        <v>62</v>
      </c>
      <c r="B84" s="24">
        <v>96166.384285599997</v>
      </c>
      <c r="C84" s="24">
        <v>109402.82919020001</v>
      </c>
      <c r="D84" s="24">
        <v>205569.2134758</v>
      </c>
      <c r="E84" s="24">
        <v>91126.1982517</v>
      </c>
      <c r="F84" s="24">
        <v>104550.1812064</v>
      </c>
      <c r="G84" s="24">
        <v>195676.37945810001</v>
      </c>
    </row>
    <row r="85" spans="1:10" s="690" customFormat="1" ht="17.100000000000001" customHeight="1">
      <c r="A85" s="15" t="s">
        <v>61</v>
      </c>
      <c r="B85" s="24">
        <v>375994.46040879999</v>
      </c>
      <c r="C85" s="24">
        <v>156631.90327539999</v>
      </c>
      <c r="D85" s="24">
        <v>532626.36368419998</v>
      </c>
      <c r="E85" s="24">
        <v>362190.63061470003</v>
      </c>
      <c r="F85" s="24">
        <v>153114.33327840001</v>
      </c>
      <c r="G85" s="24">
        <v>515304.96389310004</v>
      </c>
    </row>
    <row r="86" spans="1:10" s="690" customFormat="1" ht="17.100000000000001" customHeight="1">
      <c r="A86" s="55" t="s">
        <v>60</v>
      </c>
      <c r="B86" s="24">
        <v>125923.47024179999</v>
      </c>
      <c r="C86" s="24">
        <v>115808.2373875</v>
      </c>
      <c r="D86" s="24">
        <v>241731.70762930001</v>
      </c>
      <c r="E86" s="24">
        <v>120805.93060190001</v>
      </c>
      <c r="F86" s="24">
        <v>110152.6909376</v>
      </c>
      <c r="G86" s="24">
        <v>230958.62153950002</v>
      </c>
    </row>
    <row r="87" spans="1:10" s="690" customFormat="1" ht="17.100000000000001" customHeight="1">
      <c r="A87" s="55" t="s">
        <v>59</v>
      </c>
      <c r="B87" s="24">
        <v>718246.26181030006</v>
      </c>
      <c r="C87" s="24">
        <v>238295.9940066</v>
      </c>
      <c r="D87" s="24">
        <v>956542.25581690005</v>
      </c>
      <c r="E87" s="24">
        <v>705618.3888978</v>
      </c>
      <c r="F87" s="24">
        <v>227759.30234600001</v>
      </c>
      <c r="G87" s="24">
        <v>933377.69124379999</v>
      </c>
    </row>
    <row r="88" spans="1:10" s="690" customFormat="1">
      <c r="A88" s="15" t="s">
        <v>58</v>
      </c>
      <c r="B88" s="24">
        <v>232755.14267520001</v>
      </c>
      <c r="C88" s="24">
        <v>99898.867975999994</v>
      </c>
      <c r="D88" s="24">
        <v>332654.01065120002</v>
      </c>
      <c r="E88" s="24">
        <v>220925.17175010001</v>
      </c>
      <c r="F88" s="24">
        <v>95248.292383099993</v>
      </c>
      <c r="G88" s="24">
        <v>316173.4641332</v>
      </c>
    </row>
    <row r="89" spans="1:10" s="690" customFormat="1" ht="5.0999999999999996" customHeight="1">
      <c r="A89" s="15"/>
      <c r="B89" s="24"/>
      <c r="C89" s="24"/>
      <c r="D89" s="24"/>
      <c r="E89" s="24"/>
      <c r="F89" s="24"/>
      <c r="G89" s="24"/>
    </row>
    <row r="90" spans="1:10" s="690" customFormat="1" ht="20.100000000000001" customHeight="1">
      <c r="A90" s="28" t="s">
        <v>57</v>
      </c>
      <c r="B90" s="29">
        <v>141457714.00489032</v>
      </c>
      <c r="C90" s="29">
        <v>12376577.1666224</v>
      </c>
      <c r="D90" s="29">
        <v>153834291.17151272</v>
      </c>
      <c r="E90" s="29">
        <v>135329094.5544745</v>
      </c>
      <c r="F90" s="29">
        <v>11983578.093583299</v>
      </c>
      <c r="G90" s="29">
        <v>147312672.64805782</v>
      </c>
    </row>
    <row r="91" spans="1:10" s="690" customFormat="1">
      <c r="A91" s="52" t="s">
        <v>40</v>
      </c>
      <c r="B91" s="52"/>
      <c r="C91" s="52"/>
      <c r="D91" s="52"/>
      <c r="E91" s="52"/>
      <c r="F91" s="52"/>
      <c r="G91" s="52"/>
    </row>
    <row r="92" spans="1:10">
      <c r="A92" s="52" t="s">
        <v>1165</v>
      </c>
      <c r="B92" s="52"/>
      <c r="C92" s="52"/>
      <c r="D92" s="52"/>
      <c r="E92" s="52"/>
      <c r="F92" s="52"/>
      <c r="G92" s="52"/>
    </row>
    <row r="93" spans="1:10">
      <c r="A93" s="52" t="s">
        <v>1166</v>
      </c>
      <c r="B93" s="52"/>
      <c r="C93" s="52"/>
      <c r="D93" s="52"/>
      <c r="E93" s="52"/>
      <c r="F93" s="52"/>
      <c r="G93" s="52"/>
    </row>
  </sheetData>
  <mergeCells count="13">
    <mergeCell ref="A2:G2"/>
    <mergeCell ref="A3:G3"/>
    <mergeCell ref="A4:G4"/>
    <mergeCell ref="E5:G5"/>
    <mergeCell ref="A6:A7"/>
    <mergeCell ref="B6:D6"/>
    <mergeCell ref="E6:G6"/>
    <mergeCell ref="A47:G47"/>
    <mergeCell ref="A48:G48"/>
    <mergeCell ref="A49:G49"/>
    <mergeCell ref="A51:A52"/>
    <mergeCell ref="B51:D51"/>
    <mergeCell ref="E51:G51"/>
  </mergeCells>
  <pageMargins left="0.7" right="0.4" top="0.75" bottom="0.7" header="0.5" footer="0.5"/>
  <pageSetup paperSize="9" scale="98" orientation="portrait" r:id="rId1"/>
  <headerFooter>
    <oddFooter>&amp;C&amp;"Maiandra GD,Regular"&amp;9&amp;P</oddFooter>
  </headerFooter>
  <rowBreaks count="1" manualBreakCount="1">
    <brk id="45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>
  <dimension ref="A1:J93"/>
  <sheetViews>
    <sheetView tabSelected="1" view="pageBreakPreview" topLeftCell="A74" zoomScale="60" workbookViewId="0">
      <selection activeCell="A99" sqref="A99:A102"/>
    </sheetView>
  </sheetViews>
  <sheetFormatPr defaultColWidth="10.28515625" defaultRowHeight="12.75"/>
  <cols>
    <col min="1" max="1" width="21.5703125" style="697" customWidth="1"/>
    <col min="2" max="7" width="11.7109375" style="697" customWidth="1"/>
    <col min="8" max="16384" width="10.28515625" style="697"/>
  </cols>
  <sheetData>
    <row r="1" spans="1:9" s="694" customFormat="1" ht="15" customHeight="1">
      <c r="A1" s="15"/>
      <c r="B1" s="15"/>
      <c r="C1" s="15"/>
      <c r="D1" s="15"/>
      <c r="E1" s="15"/>
      <c r="F1" s="15"/>
      <c r="G1" s="448"/>
    </row>
    <row r="2" spans="1:9" s="694" customFormat="1" ht="36.75" customHeight="1">
      <c r="A2" s="1174" t="s">
        <v>1558</v>
      </c>
      <c r="B2" s="1174"/>
      <c r="C2" s="1174"/>
      <c r="D2" s="1174"/>
      <c r="E2" s="1174"/>
      <c r="F2" s="1174"/>
      <c r="G2" s="1174"/>
    </row>
    <row r="3" spans="1:9" s="694" customFormat="1" ht="17.100000000000001" customHeight="1">
      <c r="A3" s="1127"/>
      <c r="B3" s="1127"/>
      <c r="C3" s="1127"/>
      <c r="D3" s="1127"/>
      <c r="E3" s="1127"/>
      <c r="F3" s="1127"/>
      <c r="G3" s="1127"/>
    </row>
    <row r="4" spans="1:9" s="694" customFormat="1" ht="17.100000000000001" customHeight="1">
      <c r="A4" s="1127" t="s">
        <v>1559</v>
      </c>
      <c r="B4" s="1127"/>
      <c r="C4" s="1127"/>
      <c r="D4" s="1127"/>
      <c r="E4" s="1127"/>
      <c r="F4" s="1127"/>
      <c r="G4" s="1127"/>
    </row>
    <row r="5" spans="1:9" s="694" customFormat="1" ht="17.100000000000001" customHeight="1">
      <c r="A5" s="15"/>
      <c r="B5" s="15"/>
      <c r="C5" s="15"/>
      <c r="D5" s="15"/>
      <c r="E5" s="1017" t="s">
        <v>96</v>
      </c>
      <c r="F5" s="1017"/>
      <c r="G5" s="1017"/>
    </row>
    <row r="6" spans="1:9" s="694" customFormat="1">
      <c r="A6" s="1018" t="s">
        <v>95</v>
      </c>
      <c r="B6" s="1020" t="s">
        <v>1</v>
      </c>
      <c r="C6" s="1021"/>
      <c r="D6" s="1022"/>
      <c r="E6" s="1020" t="s">
        <v>2</v>
      </c>
      <c r="F6" s="1021"/>
      <c r="G6" s="1022"/>
    </row>
    <row r="7" spans="1:9" s="694" customFormat="1">
      <c r="A7" s="1019"/>
      <c r="B7" s="869" t="s">
        <v>94</v>
      </c>
      <c r="C7" s="869" t="s">
        <v>93</v>
      </c>
      <c r="D7" s="869" t="s">
        <v>57</v>
      </c>
      <c r="E7" s="869" t="s">
        <v>94</v>
      </c>
      <c r="F7" s="869" t="s">
        <v>93</v>
      </c>
      <c r="G7" s="869" t="s">
        <v>57</v>
      </c>
    </row>
    <row r="8" spans="1:9" s="694" customFormat="1" ht="5.0999999999999996" customHeight="1">
      <c r="A8" s="55"/>
      <c r="B8" s="62"/>
      <c r="C8" s="62"/>
      <c r="D8" s="62"/>
      <c r="E8" s="62"/>
      <c r="F8" s="62"/>
      <c r="G8" s="62"/>
      <c r="I8" s="695"/>
    </row>
    <row r="9" spans="1:9" s="694" customFormat="1" ht="20.100000000000001" customHeight="1">
      <c r="A9" s="58" t="s">
        <v>134</v>
      </c>
      <c r="B9" s="57">
        <v>2166652.7844069004</v>
      </c>
      <c r="C9" s="57">
        <v>537245.1549790001</v>
      </c>
      <c r="D9" s="57">
        <v>2703897.9393858998</v>
      </c>
      <c r="E9" s="57">
        <v>2112197.5126578002</v>
      </c>
      <c r="F9" s="57">
        <v>511151.57081849995</v>
      </c>
      <c r="G9" s="57">
        <v>2623349.0834762994</v>
      </c>
      <c r="I9" s="74"/>
    </row>
    <row r="10" spans="1:9" s="694" customFormat="1" ht="17.100000000000001" customHeight="1">
      <c r="A10" s="15" t="s">
        <v>133</v>
      </c>
      <c r="B10" s="24">
        <v>11252.644497200001</v>
      </c>
      <c r="C10" s="24">
        <v>15596.406788099999</v>
      </c>
      <c r="D10" s="24">
        <v>26849.0512853</v>
      </c>
      <c r="E10" s="24">
        <v>11017.9103811</v>
      </c>
      <c r="F10" s="24">
        <v>14965.7494179</v>
      </c>
      <c r="G10" s="24">
        <v>25983.659799000001</v>
      </c>
      <c r="I10" s="696"/>
    </row>
    <row r="11" spans="1:9" s="694" customFormat="1" ht="17.100000000000001" customHeight="1">
      <c r="A11" s="15" t="s">
        <v>132</v>
      </c>
      <c r="B11" s="24">
        <v>48132.823994300001</v>
      </c>
      <c r="C11" s="24">
        <v>62245.943022899999</v>
      </c>
      <c r="D11" s="24">
        <v>110378.76701720001</v>
      </c>
      <c r="E11" s="24">
        <v>43256.734252000002</v>
      </c>
      <c r="F11" s="24">
        <v>57942.066963199999</v>
      </c>
      <c r="G11" s="24">
        <v>101198.8012152</v>
      </c>
      <c r="I11" s="695"/>
    </row>
    <row r="12" spans="1:9" s="694" customFormat="1" ht="17.100000000000001" customHeight="1">
      <c r="A12" s="15" t="s">
        <v>131</v>
      </c>
      <c r="B12" s="24">
        <v>81622.641884600002</v>
      </c>
      <c r="C12" s="24">
        <v>32859.906313500003</v>
      </c>
      <c r="D12" s="24">
        <v>114482.5481981</v>
      </c>
      <c r="E12" s="24">
        <v>76976.937820199993</v>
      </c>
      <c r="F12" s="24">
        <v>31717.670024499999</v>
      </c>
      <c r="G12" s="24">
        <v>108694.60784469999</v>
      </c>
    </row>
    <row r="13" spans="1:9" s="694" customFormat="1" ht="17.100000000000001" customHeight="1">
      <c r="A13" s="15" t="s">
        <v>130</v>
      </c>
      <c r="B13" s="24">
        <v>1646514.2587873</v>
      </c>
      <c r="C13" s="24">
        <v>79560.760856699999</v>
      </c>
      <c r="D13" s="24">
        <v>1726075.0196439999</v>
      </c>
      <c r="E13" s="24">
        <v>1614298.1706608001</v>
      </c>
      <c r="F13" s="24">
        <v>74998.549627</v>
      </c>
      <c r="G13" s="24">
        <v>1689296.7202878001</v>
      </c>
    </row>
    <row r="14" spans="1:9" s="694" customFormat="1" ht="17.100000000000001" customHeight="1">
      <c r="A14" s="15" t="s">
        <v>129</v>
      </c>
      <c r="B14" s="24">
        <v>24831.6509535</v>
      </c>
      <c r="C14" s="24">
        <v>26599.995337</v>
      </c>
      <c r="D14" s="24">
        <v>51431.646290500001</v>
      </c>
      <c r="E14" s="24">
        <v>23828.7475701</v>
      </c>
      <c r="F14" s="24">
        <v>25997.910106800002</v>
      </c>
      <c r="G14" s="24">
        <v>49826.657676900002</v>
      </c>
    </row>
    <row r="15" spans="1:9" s="694" customFormat="1" ht="17.100000000000001" customHeight="1">
      <c r="A15" s="15" t="s">
        <v>128</v>
      </c>
      <c r="B15" s="24">
        <v>122572.91221920001</v>
      </c>
      <c r="C15" s="24">
        <v>159639.8629597</v>
      </c>
      <c r="D15" s="24">
        <v>282212.77517889999</v>
      </c>
      <c r="E15" s="24">
        <v>117006.53497930001</v>
      </c>
      <c r="F15" s="24">
        <v>149256.8759706</v>
      </c>
      <c r="G15" s="24">
        <v>266263.41094989999</v>
      </c>
    </row>
    <row r="16" spans="1:9" s="694" customFormat="1" ht="17.100000000000001" customHeight="1">
      <c r="A16" s="15" t="s">
        <v>127</v>
      </c>
      <c r="B16" s="24">
        <v>45219.554366999997</v>
      </c>
      <c r="C16" s="24">
        <v>20966.3463462</v>
      </c>
      <c r="D16" s="24">
        <v>66185.900713199997</v>
      </c>
      <c r="E16" s="24">
        <v>43369.148960999999</v>
      </c>
      <c r="F16" s="24">
        <v>19678.2160267</v>
      </c>
      <c r="G16" s="24">
        <v>63047.364987699999</v>
      </c>
    </row>
    <row r="17" spans="1:9" s="694" customFormat="1" ht="17.100000000000001" customHeight="1">
      <c r="A17" s="15" t="s">
        <v>126</v>
      </c>
      <c r="B17" s="24">
        <v>54093.712067599998</v>
      </c>
      <c r="C17" s="24">
        <v>28134.711511000001</v>
      </c>
      <c r="D17" s="24">
        <v>82228.423578599992</v>
      </c>
      <c r="E17" s="24">
        <v>51236.723350599998</v>
      </c>
      <c r="F17" s="24">
        <v>26437.637453700001</v>
      </c>
      <c r="G17" s="24">
        <v>77674.360804299999</v>
      </c>
    </row>
    <row r="18" spans="1:9" s="694" customFormat="1" ht="17.100000000000001" customHeight="1">
      <c r="A18" s="15" t="s">
        <v>125</v>
      </c>
      <c r="B18" s="24">
        <v>23246.1878473</v>
      </c>
      <c r="C18" s="24">
        <v>25526.1296129</v>
      </c>
      <c r="D18" s="24">
        <v>48772.3174602</v>
      </c>
      <c r="E18" s="24">
        <v>22407.540946599998</v>
      </c>
      <c r="F18" s="24">
        <v>25467.8008763</v>
      </c>
      <c r="G18" s="24">
        <v>47875.341822899994</v>
      </c>
      <c r="I18" s="695"/>
    </row>
    <row r="19" spans="1:9" s="694" customFormat="1" ht="17.100000000000001" customHeight="1">
      <c r="A19" s="15" t="s">
        <v>124</v>
      </c>
      <c r="B19" s="24">
        <v>32596.048815400001</v>
      </c>
      <c r="C19" s="24">
        <v>33488.534746500001</v>
      </c>
      <c r="D19" s="24">
        <v>66084.583561899999</v>
      </c>
      <c r="E19" s="24">
        <v>31621.1924144</v>
      </c>
      <c r="F19" s="24">
        <v>31810.593924600002</v>
      </c>
      <c r="G19" s="24">
        <v>63431.786338999998</v>
      </c>
      <c r="I19" s="695"/>
    </row>
    <row r="20" spans="1:9" s="694" customFormat="1" ht="17.100000000000001" customHeight="1">
      <c r="A20" s="15" t="s">
        <v>123</v>
      </c>
      <c r="B20" s="24">
        <v>76570.348973500004</v>
      </c>
      <c r="C20" s="24">
        <v>52626.557484500001</v>
      </c>
      <c r="D20" s="24">
        <v>129196.90645800001</v>
      </c>
      <c r="E20" s="24">
        <v>77177.871321700004</v>
      </c>
      <c r="F20" s="24">
        <v>52878.500427200001</v>
      </c>
      <c r="G20" s="24">
        <v>130056.37174890001</v>
      </c>
      <c r="I20" s="695"/>
    </row>
    <row r="21" spans="1:9" s="694" customFormat="1" ht="20.100000000000001" customHeight="1">
      <c r="A21" s="58" t="s">
        <v>122</v>
      </c>
      <c r="B21" s="68">
        <v>21021417.388947506</v>
      </c>
      <c r="C21" s="68">
        <v>734063.91439020005</v>
      </c>
      <c r="D21" s="68">
        <v>21755481.303337701</v>
      </c>
      <c r="E21" s="68">
        <v>19856135.081168499</v>
      </c>
      <c r="F21" s="68">
        <v>692075.95558340009</v>
      </c>
      <c r="G21" s="68">
        <v>20548211.0367519</v>
      </c>
      <c r="I21" s="71"/>
    </row>
    <row r="22" spans="1:9" s="694" customFormat="1" ht="17.100000000000001" customHeight="1">
      <c r="A22" s="15" t="s">
        <v>121</v>
      </c>
      <c r="B22" s="24">
        <v>20064034.811912701</v>
      </c>
      <c r="C22" s="24">
        <v>63146.173915899999</v>
      </c>
      <c r="D22" s="24">
        <v>20127180.985828601</v>
      </c>
      <c r="E22" s="24">
        <v>18938318.295637</v>
      </c>
      <c r="F22" s="24">
        <v>59794.135081300003</v>
      </c>
      <c r="G22" s="24">
        <v>18998112.430718299</v>
      </c>
      <c r="I22" s="696"/>
    </row>
    <row r="23" spans="1:9" s="694" customFormat="1" ht="17.100000000000001" customHeight="1">
      <c r="A23" s="15" t="s">
        <v>120</v>
      </c>
      <c r="B23" s="24">
        <v>124648.8184067</v>
      </c>
      <c r="C23" s="24">
        <v>79197.468477100003</v>
      </c>
      <c r="D23" s="24">
        <v>203846.2868838</v>
      </c>
      <c r="E23" s="24">
        <v>123308.03063769999</v>
      </c>
      <c r="F23" s="24">
        <v>73715.792274599997</v>
      </c>
      <c r="G23" s="24">
        <v>197023.82291230001</v>
      </c>
      <c r="I23" s="695"/>
    </row>
    <row r="24" spans="1:9" s="694" customFormat="1" ht="17.100000000000001" customHeight="1">
      <c r="A24" s="15" t="s">
        <v>119</v>
      </c>
      <c r="B24" s="24">
        <v>124049.8778212</v>
      </c>
      <c r="C24" s="24">
        <v>41585.864776199996</v>
      </c>
      <c r="D24" s="24">
        <v>165635.74259740001</v>
      </c>
      <c r="E24" s="24">
        <v>117394.9670161</v>
      </c>
      <c r="F24" s="24">
        <v>38856.531578000002</v>
      </c>
      <c r="G24" s="24">
        <v>156251.4985941</v>
      </c>
      <c r="I24" s="695"/>
    </row>
    <row r="25" spans="1:9" s="694" customFormat="1" ht="17.100000000000001" customHeight="1">
      <c r="A25" s="15" t="s">
        <v>118</v>
      </c>
      <c r="B25" s="24">
        <v>71995.891573800007</v>
      </c>
      <c r="C25" s="24">
        <v>49748.4811176</v>
      </c>
      <c r="D25" s="24">
        <v>121744.3726914</v>
      </c>
      <c r="E25" s="24">
        <v>69383.325503700005</v>
      </c>
      <c r="F25" s="24">
        <v>47823.689251099997</v>
      </c>
      <c r="G25" s="24">
        <v>117207.01475480001</v>
      </c>
      <c r="I25" s="695"/>
    </row>
    <row r="26" spans="1:9" s="694" customFormat="1" ht="17.100000000000001" customHeight="1">
      <c r="A26" s="15" t="s">
        <v>117</v>
      </c>
      <c r="B26" s="24">
        <v>40720.467054200002</v>
      </c>
      <c r="C26" s="24">
        <v>98217.594029500004</v>
      </c>
      <c r="D26" s="24">
        <v>138938.06108370001</v>
      </c>
      <c r="E26" s="24">
        <v>39957.312208099996</v>
      </c>
      <c r="F26" s="24">
        <v>92544.390076900003</v>
      </c>
      <c r="G26" s="24">
        <v>132501.70228500001</v>
      </c>
      <c r="I26" s="695"/>
    </row>
    <row r="27" spans="1:9" s="694" customFormat="1" ht="17.100000000000001" customHeight="1">
      <c r="A27" s="15" t="s">
        <v>116</v>
      </c>
      <c r="B27" s="24">
        <v>41987.416938399998</v>
      </c>
      <c r="C27" s="24">
        <v>14327.553501</v>
      </c>
      <c r="D27" s="24">
        <v>56314.9704394</v>
      </c>
      <c r="E27" s="24">
        <v>39622.500715399998</v>
      </c>
      <c r="F27" s="24">
        <v>12447.9418656</v>
      </c>
      <c r="G27" s="24">
        <v>52070.442580999996</v>
      </c>
    </row>
    <row r="28" spans="1:9" s="694" customFormat="1" ht="17.100000000000001" customHeight="1">
      <c r="A28" s="15" t="s">
        <v>115</v>
      </c>
      <c r="B28" s="24">
        <v>19794.6890489</v>
      </c>
      <c r="C28" s="24">
        <v>51873.072497100002</v>
      </c>
      <c r="D28" s="24">
        <v>71667.761545999994</v>
      </c>
      <c r="E28" s="24">
        <v>18667.438362199999</v>
      </c>
      <c r="F28" s="24">
        <v>49312.832296499997</v>
      </c>
      <c r="G28" s="24">
        <v>67980.270658699999</v>
      </c>
    </row>
    <row r="29" spans="1:9" s="694" customFormat="1" ht="17.100000000000001" customHeight="1">
      <c r="A29" s="15" t="s">
        <v>114</v>
      </c>
      <c r="B29" s="24">
        <v>18289.152180000001</v>
      </c>
      <c r="C29" s="24">
        <v>36295.937835899997</v>
      </c>
      <c r="D29" s="24">
        <v>54585.090015900001</v>
      </c>
      <c r="E29" s="24">
        <v>17758.862091200001</v>
      </c>
      <c r="F29" s="24">
        <v>35324.635479500001</v>
      </c>
      <c r="G29" s="24">
        <v>53083.497570699998</v>
      </c>
    </row>
    <row r="30" spans="1:9" s="694" customFormat="1" ht="17.100000000000001" customHeight="1">
      <c r="A30" s="15" t="s">
        <v>113</v>
      </c>
      <c r="B30" s="24">
        <v>252441.11659690001</v>
      </c>
      <c r="C30" s="24">
        <v>52662.310818700003</v>
      </c>
      <c r="D30" s="24">
        <v>305103.42741560005</v>
      </c>
      <c r="E30" s="24">
        <v>245908.56750189999</v>
      </c>
      <c r="F30" s="24">
        <v>50373.829045400002</v>
      </c>
      <c r="G30" s="24">
        <v>296282.39654729998</v>
      </c>
    </row>
    <row r="31" spans="1:9" s="694" customFormat="1" ht="17.100000000000001" customHeight="1">
      <c r="A31" s="15" t="s">
        <v>112</v>
      </c>
      <c r="B31" s="24">
        <v>79463.377682100006</v>
      </c>
      <c r="C31" s="24">
        <v>78345.471149200006</v>
      </c>
      <c r="D31" s="24">
        <v>157808.84883130001</v>
      </c>
      <c r="E31" s="24">
        <v>76679.926412200002</v>
      </c>
      <c r="F31" s="24">
        <v>73773.135255999994</v>
      </c>
      <c r="G31" s="24">
        <v>150453.06166820001</v>
      </c>
    </row>
    <row r="32" spans="1:9" s="694" customFormat="1" ht="17.100000000000001" customHeight="1">
      <c r="A32" s="55" t="s">
        <v>111</v>
      </c>
      <c r="B32" s="24">
        <v>39887.195451300002</v>
      </c>
      <c r="C32" s="24">
        <v>27241.3083816</v>
      </c>
      <c r="D32" s="24">
        <v>67128.503832899994</v>
      </c>
      <c r="E32" s="24">
        <v>37114.104848000003</v>
      </c>
      <c r="F32" s="24">
        <v>25825.047111299999</v>
      </c>
      <c r="G32" s="24">
        <v>62939.151959299998</v>
      </c>
    </row>
    <row r="33" spans="1:10" s="694" customFormat="1" ht="17.100000000000001" customHeight="1">
      <c r="A33" s="15" t="s">
        <v>110</v>
      </c>
      <c r="B33" s="24">
        <v>16483.821517199998</v>
      </c>
      <c r="C33" s="24">
        <v>26259.912875400001</v>
      </c>
      <c r="D33" s="24">
        <v>42743.734392600003</v>
      </c>
      <c r="E33" s="24">
        <v>15067.767520699999</v>
      </c>
      <c r="F33" s="24">
        <v>24761.445404499998</v>
      </c>
      <c r="G33" s="24">
        <v>39829.212925200001</v>
      </c>
    </row>
    <row r="34" spans="1:10" s="694" customFormat="1" ht="17.100000000000001" customHeight="1">
      <c r="A34" s="15" t="s">
        <v>109</v>
      </c>
      <c r="B34" s="24">
        <v>127620.75276410001</v>
      </c>
      <c r="C34" s="24">
        <v>115162.765015</v>
      </c>
      <c r="D34" s="24">
        <v>242783.51777909999</v>
      </c>
      <c r="E34" s="24">
        <v>116953.9827143</v>
      </c>
      <c r="F34" s="24">
        <v>107522.55086269999</v>
      </c>
      <c r="G34" s="24">
        <v>224476.53357699999</v>
      </c>
    </row>
    <row r="35" spans="1:10" s="694" customFormat="1" ht="17.100000000000001" customHeight="1">
      <c r="A35" s="58" t="s">
        <v>108</v>
      </c>
      <c r="B35" s="57">
        <v>1759384.7958414997</v>
      </c>
      <c r="C35" s="57">
        <v>694447.7626760999</v>
      </c>
      <c r="D35" s="57">
        <v>2453832.5585175995</v>
      </c>
      <c r="E35" s="57">
        <v>1703395.7397632001</v>
      </c>
      <c r="F35" s="57">
        <v>660482.63435800013</v>
      </c>
      <c r="G35" s="57">
        <v>2363878.3741212003</v>
      </c>
    </row>
    <row r="36" spans="1:10" s="694" customFormat="1" ht="17.100000000000001" customHeight="1">
      <c r="A36" s="15" t="s">
        <v>107</v>
      </c>
      <c r="B36" s="24">
        <v>46047.880160200002</v>
      </c>
      <c r="C36" s="24">
        <v>62950.320441800002</v>
      </c>
      <c r="D36" s="24">
        <v>108998.200602</v>
      </c>
      <c r="E36" s="24">
        <v>44750.446410800003</v>
      </c>
      <c r="F36" s="24">
        <v>60653.059285099996</v>
      </c>
      <c r="G36" s="24">
        <v>105403.50569590001</v>
      </c>
      <c r="I36" s="695"/>
    </row>
    <row r="37" spans="1:10" s="694" customFormat="1" ht="17.100000000000001" customHeight="1">
      <c r="A37" s="15" t="s">
        <v>106</v>
      </c>
      <c r="B37" s="24">
        <v>52581.342176300001</v>
      </c>
      <c r="C37" s="24">
        <v>75630.740614499999</v>
      </c>
      <c r="D37" s="24">
        <v>128212.08279079999</v>
      </c>
      <c r="E37" s="24">
        <v>49784.546432700001</v>
      </c>
      <c r="F37" s="24">
        <v>72855.192666200004</v>
      </c>
      <c r="G37" s="24">
        <v>122639.7390989</v>
      </c>
      <c r="I37" s="695"/>
    </row>
    <row r="38" spans="1:10" s="694" customFormat="1" ht="17.100000000000001" customHeight="1">
      <c r="A38" s="15" t="s">
        <v>105</v>
      </c>
      <c r="B38" s="24">
        <v>216666.6198977</v>
      </c>
      <c r="C38" s="24">
        <v>119021.5728026</v>
      </c>
      <c r="D38" s="24">
        <v>335688.19270030002</v>
      </c>
      <c r="E38" s="24">
        <v>207249.96862239999</v>
      </c>
      <c r="F38" s="24">
        <v>114687.99052399999</v>
      </c>
      <c r="G38" s="24">
        <v>321937.95914639998</v>
      </c>
      <c r="I38" s="695"/>
    </row>
    <row r="39" spans="1:10" s="694" customFormat="1" ht="20.100000000000001" customHeight="1">
      <c r="A39" s="15" t="s">
        <v>104</v>
      </c>
      <c r="B39" s="24">
        <v>146416.35269550001</v>
      </c>
      <c r="C39" s="24">
        <v>48143.811102899999</v>
      </c>
      <c r="D39" s="24">
        <v>194560.16379840003</v>
      </c>
      <c r="E39" s="24">
        <v>138023.9205369</v>
      </c>
      <c r="F39" s="24">
        <v>45025.398815699999</v>
      </c>
      <c r="G39" s="24">
        <v>183049.3193526</v>
      </c>
      <c r="I39" s="70"/>
    </row>
    <row r="40" spans="1:10" s="694" customFormat="1" ht="17.100000000000001" customHeight="1">
      <c r="A40" s="15" t="s">
        <v>103</v>
      </c>
      <c r="B40" s="24">
        <v>1032602.2011007</v>
      </c>
      <c r="C40" s="24">
        <v>72107.706392299995</v>
      </c>
      <c r="D40" s="24">
        <v>1104709.9074929999</v>
      </c>
      <c r="E40" s="24">
        <v>1007494.7909059</v>
      </c>
      <c r="F40" s="24">
        <v>69276.756478800002</v>
      </c>
      <c r="G40" s="24">
        <v>1076771.5473847</v>
      </c>
      <c r="I40" s="696"/>
    </row>
    <row r="41" spans="1:10" s="694" customFormat="1" ht="17.100000000000001" customHeight="1">
      <c r="A41" s="15" t="s">
        <v>102</v>
      </c>
      <c r="B41" s="24">
        <v>133907.4648974</v>
      </c>
      <c r="C41" s="24">
        <v>106691.8290534</v>
      </c>
      <c r="D41" s="24">
        <v>240599.2939508</v>
      </c>
      <c r="E41" s="24">
        <v>130325.7044461</v>
      </c>
      <c r="F41" s="24">
        <v>99329.736657000001</v>
      </c>
      <c r="G41" s="24">
        <v>229655.44110310002</v>
      </c>
      <c r="I41" s="695"/>
    </row>
    <row r="42" spans="1:10" s="694" customFormat="1" ht="17.100000000000001" customHeight="1">
      <c r="A42" s="15" t="s">
        <v>101</v>
      </c>
      <c r="B42" s="24">
        <v>34208.869917000004</v>
      </c>
      <c r="C42" s="24">
        <v>44148.416518899998</v>
      </c>
      <c r="D42" s="24">
        <v>78357.286435899994</v>
      </c>
      <c r="E42" s="24">
        <v>32756.006041500001</v>
      </c>
      <c r="F42" s="24">
        <v>40439.7829423</v>
      </c>
      <c r="G42" s="24">
        <v>73195.788983799997</v>
      </c>
      <c r="I42" s="695"/>
    </row>
    <row r="43" spans="1:10" s="694" customFormat="1" ht="17.100000000000001" customHeight="1">
      <c r="A43" s="15" t="s">
        <v>100</v>
      </c>
      <c r="B43" s="24">
        <v>26974.917528000002</v>
      </c>
      <c r="C43" s="24">
        <v>31440.872146900001</v>
      </c>
      <c r="D43" s="24">
        <v>58415.789674900007</v>
      </c>
      <c r="E43" s="24">
        <v>25521.362052100001</v>
      </c>
      <c r="F43" s="24">
        <v>29177.753878</v>
      </c>
      <c r="G43" s="24">
        <v>54699.115930100001</v>
      </c>
      <c r="I43" s="695"/>
    </row>
    <row r="44" spans="1:10" s="694" customFormat="1" ht="17.100000000000001" customHeight="1">
      <c r="A44" s="15" t="s">
        <v>99</v>
      </c>
      <c r="B44" s="24">
        <v>23988.161457300001</v>
      </c>
      <c r="C44" s="24">
        <v>40709.399151999998</v>
      </c>
      <c r="D44" s="24">
        <v>64697.560609299995</v>
      </c>
      <c r="E44" s="24">
        <v>22466.3368022</v>
      </c>
      <c r="F44" s="24">
        <v>38214.075955</v>
      </c>
      <c r="G44" s="24">
        <v>60680.4127572</v>
      </c>
    </row>
    <row r="45" spans="1:10" s="694" customFormat="1">
      <c r="A45" s="14" t="s">
        <v>98</v>
      </c>
      <c r="B45" s="67">
        <v>45990.986011399997</v>
      </c>
      <c r="C45" s="67">
        <v>93603.094450799996</v>
      </c>
      <c r="D45" s="67">
        <v>139594.08046219999</v>
      </c>
      <c r="E45" s="67">
        <v>45022.657512600003</v>
      </c>
      <c r="F45" s="67">
        <v>90822.887155899996</v>
      </c>
      <c r="G45" s="67">
        <v>135845.54466849999</v>
      </c>
    </row>
    <row r="46" spans="1:10" s="694" customFormat="1">
      <c r="A46" s="55"/>
      <c r="B46" s="24"/>
      <c r="C46" s="24"/>
      <c r="D46" s="24"/>
      <c r="E46" s="24"/>
      <c r="F46" s="24"/>
      <c r="G46" s="448" t="s">
        <v>1560</v>
      </c>
      <c r="J46" s="695"/>
    </row>
    <row r="47" spans="1:10" s="694" customFormat="1" ht="17.100000000000001" customHeight="1">
      <c r="A47" s="1171"/>
      <c r="B47" s="1171"/>
      <c r="C47" s="1171"/>
      <c r="D47" s="1171"/>
      <c r="E47" s="1171"/>
      <c r="F47" s="1171"/>
      <c r="G47" s="1171"/>
      <c r="J47" s="74"/>
    </row>
    <row r="48" spans="1:10" s="694" customFormat="1" ht="17.100000000000001" customHeight="1">
      <c r="A48" s="1172"/>
      <c r="B48" s="1172"/>
      <c r="C48" s="1172"/>
      <c r="D48" s="1172"/>
      <c r="E48" s="1172"/>
      <c r="F48" s="1172"/>
      <c r="G48" s="1172"/>
      <c r="J48" s="696"/>
    </row>
    <row r="49" spans="1:10" s="694" customFormat="1" ht="17.100000000000001" customHeight="1">
      <c r="A49" s="1173"/>
      <c r="B49" s="1173"/>
      <c r="C49" s="1173"/>
      <c r="D49" s="1173"/>
      <c r="E49" s="1173"/>
      <c r="F49" s="1173"/>
      <c r="G49" s="1173"/>
      <c r="J49" s="695"/>
    </row>
    <row r="50" spans="1:10" s="694" customFormat="1" ht="17.100000000000001" customHeight="1">
      <c r="A50" s="15"/>
      <c r="B50" s="15"/>
      <c r="C50" s="15"/>
      <c r="D50" s="15"/>
      <c r="E50" s="15"/>
      <c r="F50" s="14"/>
      <c r="G50" s="867" t="s">
        <v>96</v>
      </c>
    </row>
    <row r="51" spans="1:10" s="694" customFormat="1">
      <c r="A51" s="1018" t="s">
        <v>95</v>
      </c>
      <c r="B51" s="1020" t="s">
        <v>1</v>
      </c>
      <c r="C51" s="1021"/>
      <c r="D51" s="1022"/>
      <c r="E51" s="1020" t="s">
        <v>2</v>
      </c>
      <c r="F51" s="1021"/>
      <c r="G51" s="1022"/>
    </row>
    <row r="52" spans="1:10" s="694" customFormat="1">
      <c r="A52" s="1019"/>
      <c r="B52" s="869" t="s">
        <v>94</v>
      </c>
      <c r="C52" s="869" t="s">
        <v>93</v>
      </c>
      <c r="D52" s="869" t="s">
        <v>57</v>
      </c>
      <c r="E52" s="869" t="s">
        <v>94</v>
      </c>
      <c r="F52" s="869" t="s">
        <v>93</v>
      </c>
      <c r="G52" s="869" t="s">
        <v>57</v>
      </c>
    </row>
    <row r="53" spans="1:10" s="694" customFormat="1" ht="5.0999999999999996" customHeight="1">
      <c r="A53" s="55"/>
      <c r="B53" s="62"/>
      <c r="C53" s="62"/>
      <c r="D53" s="62"/>
      <c r="E53" s="62"/>
      <c r="F53" s="62"/>
      <c r="G53" s="62"/>
    </row>
    <row r="54" spans="1:10" s="694" customFormat="1" ht="17.100000000000001" customHeight="1">
      <c r="A54" s="58" t="s">
        <v>92</v>
      </c>
      <c r="B54" s="57">
        <v>433683.7927467</v>
      </c>
      <c r="C54" s="57">
        <v>363546.89711859997</v>
      </c>
      <c r="D54" s="57">
        <v>797230.68986529997</v>
      </c>
      <c r="E54" s="57">
        <v>427161.84496610006</v>
      </c>
      <c r="F54" s="57">
        <v>349239.84459369996</v>
      </c>
      <c r="G54" s="57">
        <v>776401.68955980008</v>
      </c>
    </row>
    <row r="55" spans="1:10" s="694" customFormat="1" ht="17.100000000000001" customHeight="1">
      <c r="A55" s="15" t="s">
        <v>91</v>
      </c>
      <c r="B55" s="24">
        <v>82955.080281000002</v>
      </c>
      <c r="C55" s="24">
        <v>103324.7667538</v>
      </c>
      <c r="D55" s="24">
        <v>186279.84703479998</v>
      </c>
      <c r="E55" s="24">
        <v>81786.558244100001</v>
      </c>
      <c r="F55" s="24">
        <v>99037.6363442</v>
      </c>
      <c r="G55" s="24">
        <v>180824.19458830002</v>
      </c>
    </row>
    <row r="56" spans="1:10" s="694" customFormat="1" ht="17.100000000000001" customHeight="1">
      <c r="A56" s="15" t="s">
        <v>90</v>
      </c>
      <c r="B56" s="24">
        <v>262664.2309349</v>
      </c>
      <c r="C56" s="24">
        <v>90011.570750600004</v>
      </c>
      <c r="D56" s="24">
        <v>352675.80168550002</v>
      </c>
      <c r="E56" s="24">
        <v>257636.45527959999</v>
      </c>
      <c r="F56" s="24">
        <v>85644.989739800003</v>
      </c>
      <c r="G56" s="24">
        <v>343281.44501939998</v>
      </c>
      <c r="J56" s="695"/>
    </row>
    <row r="57" spans="1:10" s="694" customFormat="1" ht="17.100000000000001" customHeight="1">
      <c r="A57" s="15" t="s">
        <v>89</v>
      </c>
      <c r="B57" s="24">
        <v>53341.400429599998</v>
      </c>
      <c r="C57" s="24">
        <v>98814.689854700002</v>
      </c>
      <c r="D57" s="24">
        <v>152156.09028430001</v>
      </c>
      <c r="E57" s="24">
        <v>55686.584526799998</v>
      </c>
      <c r="F57" s="24">
        <v>95912.778219999993</v>
      </c>
      <c r="G57" s="24">
        <v>151599.3627468</v>
      </c>
      <c r="J57" s="695"/>
    </row>
    <row r="58" spans="1:10" s="694" customFormat="1" ht="17.100000000000001" customHeight="1">
      <c r="A58" s="15" t="s">
        <v>88</v>
      </c>
      <c r="B58" s="24">
        <v>34723.081101199998</v>
      </c>
      <c r="C58" s="24">
        <v>71395.869759499998</v>
      </c>
      <c r="D58" s="24">
        <v>106118.95086069999</v>
      </c>
      <c r="E58" s="24">
        <v>32052.246915600001</v>
      </c>
      <c r="F58" s="24">
        <v>68644.440289699996</v>
      </c>
      <c r="G58" s="24">
        <v>100696.6872053</v>
      </c>
      <c r="J58" s="695"/>
    </row>
    <row r="59" spans="1:10" s="694" customFormat="1" ht="20.100000000000001" customHeight="1">
      <c r="A59" s="58" t="s">
        <v>87</v>
      </c>
      <c r="B59" s="57">
        <v>1099156.1455685999</v>
      </c>
      <c r="C59" s="57">
        <v>563746.5236991999</v>
      </c>
      <c r="D59" s="57">
        <v>1662902.6692678002</v>
      </c>
      <c r="E59" s="57">
        <v>1033154.1582319</v>
      </c>
      <c r="F59" s="57">
        <v>534732.3737290001</v>
      </c>
      <c r="G59" s="57">
        <v>1567886.5319608999</v>
      </c>
      <c r="J59" s="71"/>
    </row>
    <row r="60" spans="1:10" s="694" customFormat="1" ht="17.100000000000001" customHeight="1">
      <c r="A60" s="15" t="s">
        <v>86</v>
      </c>
      <c r="B60" s="24">
        <v>172282.50037699999</v>
      </c>
      <c r="C60" s="24">
        <v>131635.0240261</v>
      </c>
      <c r="D60" s="24">
        <v>303917.52440310002</v>
      </c>
      <c r="E60" s="24">
        <v>166784.36372910001</v>
      </c>
      <c r="F60" s="24">
        <v>127002.89047100001</v>
      </c>
      <c r="G60" s="24">
        <v>293787.25420010003</v>
      </c>
      <c r="J60" s="696"/>
    </row>
    <row r="61" spans="1:10" s="694" customFormat="1" ht="17.100000000000001" customHeight="1">
      <c r="A61" s="15" t="s">
        <v>85</v>
      </c>
      <c r="B61" s="24">
        <v>89708.227938800002</v>
      </c>
      <c r="C61" s="24">
        <v>22757.979374899998</v>
      </c>
      <c r="D61" s="24">
        <v>112466.2073137</v>
      </c>
      <c r="E61" s="24">
        <v>83746.008195100003</v>
      </c>
      <c r="F61" s="24">
        <v>21460.549217700001</v>
      </c>
      <c r="G61" s="24">
        <v>105206.5574128</v>
      </c>
      <c r="J61" s="695"/>
    </row>
    <row r="62" spans="1:10" s="694" customFormat="1" ht="17.100000000000001" customHeight="1">
      <c r="A62" s="15" t="s">
        <v>84</v>
      </c>
      <c r="B62" s="24">
        <v>122114.89978950001</v>
      </c>
      <c r="C62" s="24">
        <v>69191.966750499996</v>
      </c>
      <c r="D62" s="24">
        <v>191306.86654000002</v>
      </c>
      <c r="E62" s="24">
        <v>114611.7871093</v>
      </c>
      <c r="F62" s="24">
        <v>66005.784577400002</v>
      </c>
      <c r="G62" s="24">
        <v>180617.57168669999</v>
      </c>
      <c r="J62" s="695"/>
    </row>
    <row r="63" spans="1:10" s="694" customFormat="1" ht="17.100000000000001" customHeight="1">
      <c r="A63" s="15" t="s">
        <v>83</v>
      </c>
      <c r="B63" s="24">
        <v>45261.754960699996</v>
      </c>
      <c r="C63" s="24">
        <v>107376.631823</v>
      </c>
      <c r="D63" s="24">
        <v>152638.3867837</v>
      </c>
      <c r="E63" s="24">
        <v>40603.539824300002</v>
      </c>
      <c r="F63" s="24">
        <v>100928.4918475</v>
      </c>
      <c r="G63" s="24">
        <v>141532.03167180001</v>
      </c>
      <c r="J63" s="695"/>
    </row>
    <row r="64" spans="1:10" s="694" customFormat="1" ht="17.100000000000001" customHeight="1">
      <c r="A64" s="15" t="s">
        <v>82</v>
      </c>
      <c r="B64" s="24">
        <v>76685.668413199994</v>
      </c>
      <c r="C64" s="24">
        <v>31858.366393299999</v>
      </c>
      <c r="D64" s="24">
        <v>108544.03480649999</v>
      </c>
      <c r="E64" s="24">
        <v>76235.007772600002</v>
      </c>
      <c r="F64" s="24">
        <v>29944.597678900001</v>
      </c>
      <c r="G64" s="24">
        <v>106179.6054515</v>
      </c>
      <c r="J64" s="695"/>
    </row>
    <row r="65" spans="1:10" s="694" customFormat="1" ht="17.100000000000001" customHeight="1">
      <c r="A65" s="15" t="s">
        <v>81</v>
      </c>
      <c r="B65" s="24">
        <v>210952.8799006</v>
      </c>
      <c r="C65" s="24">
        <v>74544.138572399999</v>
      </c>
      <c r="D65" s="24">
        <v>285497.01847300003</v>
      </c>
      <c r="E65" s="24">
        <v>205958.98435340001</v>
      </c>
      <c r="F65" s="24">
        <v>70086.244049800007</v>
      </c>
      <c r="G65" s="24">
        <v>276045.22840320005</v>
      </c>
    </row>
    <row r="66" spans="1:10" s="694" customFormat="1" ht="17.100000000000001" customHeight="1">
      <c r="A66" s="15" t="s">
        <v>80</v>
      </c>
      <c r="B66" s="24">
        <v>310650.29209310003</v>
      </c>
      <c r="C66" s="24">
        <v>56803.883229799998</v>
      </c>
      <c r="D66" s="24">
        <v>367454.1753229</v>
      </c>
      <c r="E66" s="24">
        <v>277056.40552769997</v>
      </c>
      <c r="F66" s="24">
        <v>54534.343048000002</v>
      </c>
      <c r="G66" s="24">
        <v>331590.74857569998</v>
      </c>
    </row>
    <row r="67" spans="1:10" s="694" customFormat="1" ht="17.100000000000001" customHeight="1">
      <c r="A67" s="15" t="s">
        <v>79</v>
      </c>
      <c r="B67" s="24">
        <v>71499.922095700007</v>
      </c>
      <c r="C67" s="24">
        <v>69578.533529199995</v>
      </c>
      <c r="D67" s="24">
        <v>141078.4556249</v>
      </c>
      <c r="E67" s="24">
        <v>68158.061720400001</v>
      </c>
      <c r="F67" s="24">
        <v>64769.4728387</v>
      </c>
      <c r="G67" s="24">
        <v>132927.53455909999</v>
      </c>
    </row>
    <row r="68" spans="1:10" s="694" customFormat="1" ht="20.100000000000001" customHeight="1">
      <c r="A68" s="58" t="s">
        <v>78</v>
      </c>
      <c r="B68" s="57">
        <v>456339.98818299995</v>
      </c>
      <c r="C68" s="57">
        <v>279837.78810220002</v>
      </c>
      <c r="D68" s="57">
        <v>736177.77628519991</v>
      </c>
      <c r="E68" s="57">
        <v>437494.51324210002</v>
      </c>
      <c r="F68" s="57">
        <v>268151.77187409997</v>
      </c>
      <c r="G68" s="57">
        <v>705646.28511619987</v>
      </c>
    </row>
    <row r="69" spans="1:10" s="694" customFormat="1" ht="17.100000000000001" customHeight="1">
      <c r="A69" s="15" t="s">
        <v>77</v>
      </c>
      <c r="B69" s="24">
        <v>52364.235606399998</v>
      </c>
      <c r="C69" s="24">
        <v>27537.1326052</v>
      </c>
      <c r="D69" s="24">
        <v>79901.368211599998</v>
      </c>
      <c r="E69" s="24">
        <v>50149.298426200003</v>
      </c>
      <c r="F69" s="24">
        <v>26829.811667800001</v>
      </c>
      <c r="G69" s="24">
        <v>76979.110094000003</v>
      </c>
    </row>
    <row r="70" spans="1:10" s="694" customFormat="1" ht="17.100000000000001" customHeight="1">
      <c r="A70" s="15" t="s">
        <v>76</v>
      </c>
      <c r="B70" s="24">
        <v>179124.31163169999</v>
      </c>
      <c r="C70" s="24">
        <v>80974.327466200004</v>
      </c>
      <c r="D70" s="24">
        <v>260098.63909790001</v>
      </c>
      <c r="E70" s="24">
        <v>172723.0502269</v>
      </c>
      <c r="F70" s="24">
        <v>77986.332231299995</v>
      </c>
      <c r="G70" s="24">
        <v>250709.38245819998</v>
      </c>
    </row>
    <row r="71" spans="1:10" s="694" customFormat="1" ht="17.100000000000001" customHeight="1">
      <c r="A71" s="55" t="s">
        <v>75</v>
      </c>
      <c r="B71" s="24">
        <v>83480.278971599997</v>
      </c>
      <c r="C71" s="24">
        <v>30620.807186800001</v>
      </c>
      <c r="D71" s="24">
        <v>114101.08615839999</v>
      </c>
      <c r="E71" s="24">
        <v>80378.593104700005</v>
      </c>
      <c r="F71" s="24">
        <v>28842.790720100002</v>
      </c>
      <c r="G71" s="24">
        <v>109221.38382480001</v>
      </c>
    </row>
    <row r="72" spans="1:10" s="694" customFormat="1" ht="17.100000000000001" customHeight="1">
      <c r="A72" s="15" t="s">
        <v>74</v>
      </c>
      <c r="B72" s="24">
        <v>15337.906048999999</v>
      </c>
      <c r="C72" s="24">
        <v>25490.137415900001</v>
      </c>
      <c r="D72" s="24">
        <v>40828.043464900002</v>
      </c>
      <c r="E72" s="24">
        <v>14236.294119300001</v>
      </c>
      <c r="F72" s="24">
        <v>24494.461044899999</v>
      </c>
      <c r="G72" s="24">
        <v>38730.755164200003</v>
      </c>
    </row>
    <row r="73" spans="1:10" s="694" customFormat="1" ht="17.100000000000001" customHeight="1">
      <c r="A73" s="15" t="s">
        <v>73</v>
      </c>
      <c r="B73" s="24">
        <v>76199.172037199998</v>
      </c>
      <c r="C73" s="24">
        <v>72710.215360400005</v>
      </c>
      <c r="D73" s="24">
        <v>148909.38739759999</v>
      </c>
      <c r="E73" s="24">
        <v>72282.575567899999</v>
      </c>
      <c r="F73" s="24">
        <v>69532.311700000006</v>
      </c>
      <c r="G73" s="24">
        <v>141814.88726789999</v>
      </c>
    </row>
    <row r="74" spans="1:10" s="694" customFormat="1" ht="17.100000000000001" customHeight="1">
      <c r="A74" s="15" t="s">
        <v>72</v>
      </c>
      <c r="B74" s="24">
        <v>49834.083887100001</v>
      </c>
      <c r="C74" s="24">
        <v>42505.168067699997</v>
      </c>
      <c r="D74" s="24">
        <v>92339.251954799998</v>
      </c>
      <c r="E74" s="24">
        <v>47724.701797100002</v>
      </c>
      <c r="F74" s="24">
        <v>40466.064509999997</v>
      </c>
      <c r="G74" s="24">
        <v>88190.766307099999</v>
      </c>
      <c r="J74" s="695"/>
    </row>
    <row r="75" spans="1:10" s="694" customFormat="1" ht="20.100000000000001" customHeight="1">
      <c r="A75" s="58" t="s">
        <v>71</v>
      </c>
      <c r="B75" s="57">
        <v>259579.94336909999</v>
      </c>
      <c r="C75" s="57">
        <v>202281.83401809999</v>
      </c>
      <c r="D75" s="57">
        <v>461861.77738719998</v>
      </c>
      <c r="E75" s="57">
        <v>250750.8905523</v>
      </c>
      <c r="F75" s="57">
        <v>190544.59948979999</v>
      </c>
      <c r="G75" s="57">
        <v>441295.49004210002</v>
      </c>
      <c r="J75" s="695"/>
    </row>
    <row r="76" spans="1:10" s="694" customFormat="1" ht="17.100000000000001" customHeight="1">
      <c r="A76" s="15" t="s">
        <v>70</v>
      </c>
      <c r="B76" s="24">
        <v>49366.676435300004</v>
      </c>
      <c r="C76" s="24">
        <v>19837.890802400001</v>
      </c>
      <c r="D76" s="24">
        <v>69204.567237700001</v>
      </c>
      <c r="E76" s="24">
        <v>46927.105406499999</v>
      </c>
      <c r="F76" s="24">
        <v>19056.956678999999</v>
      </c>
      <c r="G76" s="24">
        <v>65984.062085500002</v>
      </c>
      <c r="J76" s="695"/>
    </row>
    <row r="77" spans="1:10" s="694" customFormat="1" ht="17.100000000000001" customHeight="1">
      <c r="A77" s="15" t="s">
        <v>1557</v>
      </c>
      <c r="B77" s="24">
        <v>48608.741086499998</v>
      </c>
      <c r="C77" s="24">
        <v>45204.4191135</v>
      </c>
      <c r="D77" s="24">
        <v>93813.160199999998</v>
      </c>
      <c r="E77" s="24">
        <v>47659.731761199997</v>
      </c>
      <c r="F77" s="24">
        <v>42688.813749200002</v>
      </c>
      <c r="G77" s="24">
        <v>90348.545510399999</v>
      </c>
      <c r="J77" s="70"/>
    </row>
    <row r="78" spans="1:10" s="694" customFormat="1" ht="17.100000000000001" customHeight="1">
      <c r="A78" s="15" t="s">
        <v>68</v>
      </c>
      <c r="B78" s="24">
        <v>37563.170971599997</v>
      </c>
      <c r="C78" s="24">
        <v>51821.986467900002</v>
      </c>
      <c r="D78" s="24">
        <v>89385.157439500006</v>
      </c>
      <c r="E78" s="24">
        <v>37046.2388661</v>
      </c>
      <c r="F78" s="24">
        <v>48025.8194994</v>
      </c>
      <c r="G78" s="24">
        <v>85072.058365500008</v>
      </c>
      <c r="J78" s="696"/>
    </row>
    <row r="79" spans="1:10" s="694" customFormat="1" ht="17.100000000000001" customHeight="1">
      <c r="A79" s="15" t="s">
        <v>67</v>
      </c>
      <c r="B79" s="24">
        <v>124041.3548757</v>
      </c>
      <c r="C79" s="24">
        <v>85417.537634299995</v>
      </c>
      <c r="D79" s="24">
        <v>209458.89250999998</v>
      </c>
      <c r="E79" s="24">
        <v>119117.8145185</v>
      </c>
      <c r="F79" s="24">
        <v>80773.009562199994</v>
      </c>
      <c r="G79" s="24">
        <v>199890.8240807</v>
      </c>
      <c r="J79" s="695"/>
    </row>
    <row r="80" spans="1:10" s="694" customFormat="1" ht="20.100000000000001" customHeight="1">
      <c r="A80" s="58" t="s">
        <v>66</v>
      </c>
      <c r="B80" s="57">
        <v>933826.02223870007</v>
      </c>
      <c r="C80" s="57">
        <v>792624.07757940004</v>
      </c>
      <c r="D80" s="57">
        <v>1726450.0998181</v>
      </c>
      <c r="E80" s="57">
        <v>890446.3515926</v>
      </c>
      <c r="F80" s="57">
        <v>750143.13910969999</v>
      </c>
      <c r="G80" s="57">
        <v>1640589.4907023001</v>
      </c>
      <c r="J80" s="695"/>
    </row>
    <row r="81" spans="1:10" s="694" customFormat="1" ht="17.100000000000001" customHeight="1">
      <c r="A81" s="15" t="s">
        <v>65</v>
      </c>
      <c r="B81" s="24">
        <v>216346.617</v>
      </c>
      <c r="C81" s="24">
        <v>144622.98811129999</v>
      </c>
      <c r="D81" s="24">
        <v>360969.60511130001</v>
      </c>
      <c r="E81" s="24">
        <v>202419.20177119999</v>
      </c>
      <c r="F81" s="24">
        <v>136122.72666789999</v>
      </c>
      <c r="G81" s="24">
        <v>338541.92843909998</v>
      </c>
      <c r="J81" s="695"/>
    </row>
    <row r="82" spans="1:10" s="694" customFormat="1" ht="17.100000000000001" customHeight="1">
      <c r="A82" s="15" t="s">
        <v>64</v>
      </c>
      <c r="B82" s="24">
        <v>51464.237889999997</v>
      </c>
      <c r="C82" s="24">
        <v>151906.57252019999</v>
      </c>
      <c r="D82" s="24">
        <v>203370.81041019998</v>
      </c>
      <c r="E82" s="24">
        <v>50206.167385100001</v>
      </c>
      <c r="F82" s="24">
        <v>145382.42369180001</v>
      </c>
      <c r="G82" s="24">
        <v>195588.59107690002</v>
      </c>
    </row>
    <row r="83" spans="1:10" s="694" customFormat="1" ht="17.100000000000001" customHeight="1">
      <c r="A83" s="15" t="s">
        <v>63</v>
      </c>
      <c r="B83" s="24">
        <v>88652.4745539</v>
      </c>
      <c r="C83" s="24">
        <v>77889.878232400006</v>
      </c>
      <c r="D83" s="24">
        <v>166542.35278630001</v>
      </c>
      <c r="E83" s="24">
        <v>82529.491266600002</v>
      </c>
      <c r="F83" s="24">
        <v>72599.992610200003</v>
      </c>
      <c r="G83" s="24">
        <v>155129.48387679999</v>
      </c>
    </row>
    <row r="84" spans="1:10" s="694" customFormat="1" ht="17.100000000000001" customHeight="1">
      <c r="A84" s="15" t="s">
        <v>62</v>
      </c>
      <c r="B84" s="24">
        <v>43267.634436599998</v>
      </c>
      <c r="C84" s="24">
        <v>58756.9816173</v>
      </c>
      <c r="D84" s="24">
        <v>102024.6160539</v>
      </c>
      <c r="E84" s="24">
        <v>40599.775548400001</v>
      </c>
      <c r="F84" s="24">
        <v>55069.810667799997</v>
      </c>
      <c r="G84" s="24">
        <v>95669.586216199998</v>
      </c>
    </row>
    <row r="85" spans="1:10" s="694" customFormat="1" ht="17.100000000000001" customHeight="1">
      <c r="A85" s="15" t="s">
        <v>61</v>
      </c>
      <c r="B85" s="24">
        <v>108024.89547249999</v>
      </c>
      <c r="C85" s="24">
        <v>86008.051184800002</v>
      </c>
      <c r="D85" s="24">
        <v>194032.9466573</v>
      </c>
      <c r="E85" s="24">
        <v>105348.3075026</v>
      </c>
      <c r="F85" s="24">
        <v>83602.601970400006</v>
      </c>
      <c r="G85" s="24">
        <v>188950.90947300001</v>
      </c>
    </row>
    <row r="86" spans="1:10" s="694" customFormat="1" ht="17.100000000000001" customHeight="1">
      <c r="A86" s="55" t="s">
        <v>60</v>
      </c>
      <c r="B86" s="24">
        <v>57290.798910600002</v>
      </c>
      <c r="C86" s="24">
        <v>67466.156569700004</v>
      </c>
      <c r="D86" s="24">
        <v>124756.95548030001</v>
      </c>
      <c r="E86" s="24">
        <v>53270.8626047</v>
      </c>
      <c r="F86" s="24">
        <v>63742.890848100003</v>
      </c>
      <c r="G86" s="24">
        <v>117013.75345280001</v>
      </c>
    </row>
    <row r="87" spans="1:10" s="694" customFormat="1" ht="17.100000000000001" customHeight="1">
      <c r="A87" s="55" t="s">
        <v>59</v>
      </c>
      <c r="B87" s="24">
        <v>263122.2471107</v>
      </c>
      <c r="C87" s="24">
        <v>140383.46823930001</v>
      </c>
      <c r="D87" s="24">
        <v>403505.71535000001</v>
      </c>
      <c r="E87" s="24">
        <v>253404.04532090001</v>
      </c>
      <c r="F87" s="24">
        <v>132139.4673282</v>
      </c>
      <c r="G87" s="24">
        <v>385543.51264910004</v>
      </c>
    </row>
    <row r="88" spans="1:10" s="694" customFormat="1" ht="17.100000000000001" customHeight="1">
      <c r="A88" s="15" t="s">
        <v>58</v>
      </c>
      <c r="B88" s="24">
        <v>105657.1168644</v>
      </c>
      <c r="C88" s="24">
        <v>65589.981104399994</v>
      </c>
      <c r="D88" s="24">
        <v>171247.09796879999</v>
      </c>
      <c r="E88" s="24">
        <v>102668.5001931</v>
      </c>
      <c r="F88" s="24">
        <v>61483.225325300002</v>
      </c>
      <c r="G88" s="24">
        <v>164151.7255184</v>
      </c>
    </row>
    <row r="89" spans="1:10" s="694" customFormat="1" ht="5.0999999999999996" customHeight="1">
      <c r="A89" s="15"/>
      <c r="B89" s="24"/>
      <c r="C89" s="24"/>
      <c r="D89" s="24"/>
      <c r="E89" s="24"/>
      <c r="F89" s="24"/>
      <c r="G89" s="24"/>
    </row>
    <row r="90" spans="1:10" s="694" customFormat="1" ht="20.100000000000001" customHeight="1">
      <c r="A90" s="28" t="s">
        <v>57</v>
      </c>
      <c r="B90" s="29">
        <v>28130040.861302007</v>
      </c>
      <c r="C90" s="29">
        <v>4167793.9525628001</v>
      </c>
      <c r="D90" s="29">
        <v>32297834.813864797</v>
      </c>
      <c r="E90" s="29">
        <v>26710736.092174497</v>
      </c>
      <c r="F90" s="29">
        <v>3956521.8895562007</v>
      </c>
      <c r="G90" s="29">
        <v>30667257.981730703</v>
      </c>
    </row>
    <row r="91" spans="1:10" s="694" customFormat="1">
      <c r="A91" s="52" t="s">
        <v>40</v>
      </c>
      <c r="B91" s="52"/>
      <c r="C91" s="52"/>
      <c r="D91" s="52"/>
      <c r="E91" s="52"/>
      <c r="F91" s="52"/>
      <c r="G91" s="52"/>
    </row>
    <row r="92" spans="1:10">
      <c r="A92" s="52" t="s">
        <v>1165</v>
      </c>
      <c r="B92" s="52"/>
      <c r="C92" s="52"/>
      <c r="D92" s="52"/>
      <c r="E92" s="52"/>
      <c r="F92" s="52"/>
      <c r="G92" s="52"/>
    </row>
    <row r="93" spans="1:10">
      <c r="A93" s="52" t="s">
        <v>1166</v>
      </c>
      <c r="B93" s="52"/>
      <c r="C93" s="52"/>
      <c r="D93" s="52"/>
      <c r="E93" s="52"/>
      <c r="F93" s="52"/>
      <c r="G93" s="52"/>
    </row>
  </sheetData>
  <mergeCells count="13">
    <mergeCell ref="A2:G2"/>
    <mergeCell ref="A3:G3"/>
    <mergeCell ref="A4:G4"/>
    <mergeCell ref="E5:G5"/>
    <mergeCell ref="A6:A7"/>
    <mergeCell ref="B6:D6"/>
    <mergeCell ref="E6:G6"/>
    <mergeCell ref="A47:G47"/>
    <mergeCell ref="A48:G48"/>
    <mergeCell ref="A49:G49"/>
    <mergeCell ref="A51:A52"/>
    <mergeCell ref="B51:D51"/>
    <mergeCell ref="E51:G51"/>
  </mergeCells>
  <pageMargins left="0.7" right="0.4" top="0.75" bottom="0.7" header="0.5" footer="0.5"/>
  <pageSetup paperSize="9" scale="97" orientation="portrait" r:id="rId1"/>
  <headerFooter>
    <oddFooter>&amp;C&amp;"Maiandra GD,Regular"&amp;9&amp;P</oddFooter>
  </headerFooter>
  <rowBreaks count="1" manualBreakCount="1">
    <brk id="4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A1:N56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5703125" style="11" customWidth="1"/>
    <col min="2" max="3" width="9.85546875" style="11" bestFit="1" customWidth="1"/>
    <col min="4" max="4" width="8.7109375" style="11" customWidth="1"/>
    <col min="5" max="5" width="7.28515625" style="11" bestFit="1" customWidth="1"/>
    <col min="6" max="6" width="9.85546875" style="11" bestFit="1" customWidth="1"/>
    <col min="7" max="7" width="9.5703125" style="11" customWidth="1"/>
    <col min="8" max="8" width="8.7109375" style="11" customWidth="1"/>
    <col min="9" max="16384" width="10.28515625" style="11"/>
  </cols>
  <sheetData>
    <row r="1" spans="1:14" s="44" customFormat="1">
      <c r="A1" s="39"/>
      <c r="B1" s="39"/>
      <c r="C1" s="39"/>
      <c r="D1" s="39"/>
      <c r="E1" s="39"/>
      <c r="F1" s="39"/>
      <c r="G1" s="39"/>
      <c r="H1" s="40"/>
    </row>
    <row r="2" spans="1:14" s="44" customFormat="1" ht="15" customHeight="1">
      <c r="A2" s="1012" t="s">
        <v>52</v>
      </c>
      <c r="B2" s="1012"/>
      <c r="C2" s="1012"/>
      <c r="D2" s="1012"/>
      <c r="E2" s="1012"/>
      <c r="F2" s="1012"/>
      <c r="G2" s="1013"/>
      <c r="H2" s="1013"/>
    </row>
    <row r="3" spans="1:14" s="44" customFormat="1" ht="15" customHeight="1">
      <c r="A3" s="1012" t="s">
        <v>53</v>
      </c>
      <c r="B3" s="1012"/>
      <c r="C3" s="1012"/>
      <c r="D3" s="1012"/>
      <c r="E3" s="1012"/>
      <c r="F3" s="1012"/>
      <c r="G3" s="1013"/>
      <c r="H3" s="1013"/>
    </row>
    <row r="4" spans="1:14" s="44" customFormat="1" ht="15" customHeight="1">
      <c r="A4" s="45"/>
      <c r="B4" s="46"/>
      <c r="C4" s="46"/>
      <c r="D4" s="46"/>
      <c r="E4" s="46"/>
      <c r="F4" s="1014" t="s">
        <v>54</v>
      </c>
      <c r="G4" s="1014"/>
      <c r="H4" s="1014"/>
    </row>
    <row r="5" spans="1:14" s="1" customFormat="1" ht="15" customHeight="1">
      <c r="A5" s="16"/>
      <c r="B5" s="1015" t="s">
        <v>1</v>
      </c>
      <c r="C5" s="1015"/>
      <c r="D5" s="1015"/>
      <c r="E5" s="1015"/>
      <c r="F5" s="1016" t="s">
        <v>2</v>
      </c>
      <c r="G5" s="1016"/>
      <c r="H5" s="1016"/>
    </row>
    <row r="6" spans="1:14" s="1" customFormat="1" ht="45.75" customHeight="1">
      <c r="A6" s="16" t="s">
        <v>3</v>
      </c>
      <c r="B6" s="17" t="s">
        <v>4</v>
      </c>
      <c r="C6" s="18" t="s">
        <v>5</v>
      </c>
      <c r="D6" s="17" t="s">
        <v>6</v>
      </c>
      <c r="E6" s="17" t="s">
        <v>7</v>
      </c>
      <c r="F6" s="17" t="s">
        <v>4</v>
      </c>
      <c r="G6" s="18" t="s">
        <v>5</v>
      </c>
      <c r="H6" s="17" t="s">
        <v>6</v>
      </c>
    </row>
    <row r="7" spans="1:14" s="1" customFormat="1" ht="15" customHeight="1">
      <c r="A7" s="18" t="s">
        <v>8</v>
      </c>
      <c r="B7" s="18" t="s">
        <v>9</v>
      </c>
      <c r="C7" s="18" t="s">
        <v>10</v>
      </c>
      <c r="D7" s="18" t="s">
        <v>11</v>
      </c>
      <c r="E7" s="18" t="s">
        <v>12</v>
      </c>
      <c r="F7" s="18" t="s">
        <v>13</v>
      </c>
      <c r="G7" s="18" t="s">
        <v>14</v>
      </c>
      <c r="H7" s="18" t="s">
        <v>15</v>
      </c>
    </row>
    <row r="8" spans="1:14" s="1" customFormat="1" ht="5.0999999999999996" customHeight="1">
      <c r="A8" s="15"/>
      <c r="B8" s="15"/>
      <c r="C8" s="15"/>
      <c r="D8" s="15"/>
      <c r="E8" s="15"/>
      <c r="F8" s="15"/>
      <c r="G8" s="15"/>
      <c r="H8" s="15"/>
    </row>
    <row r="9" spans="1:14" s="1" customFormat="1" ht="30" customHeight="1">
      <c r="A9" s="19" t="s">
        <v>16</v>
      </c>
      <c r="B9" s="20">
        <v>5678819</v>
      </c>
      <c r="C9" s="20">
        <v>10493848.9565238</v>
      </c>
      <c r="D9" s="21">
        <v>8.8278090580026392E-2</v>
      </c>
      <c r="E9" s="22">
        <v>1.84789283766991</v>
      </c>
      <c r="F9" s="20">
        <v>5570422</v>
      </c>
      <c r="G9" s="20">
        <v>10005564.4766922</v>
      </c>
      <c r="H9" s="21">
        <v>8.7059306601603242E-2</v>
      </c>
      <c r="L9" s="2"/>
    </row>
    <row r="10" spans="1:14" s="1" customFormat="1" ht="20.100000000000001" customHeight="1">
      <c r="A10" s="23" t="s">
        <v>17</v>
      </c>
      <c r="B10" s="24">
        <v>5097627</v>
      </c>
      <c r="C10" s="24">
        <v>7441387.5444726003</v>
      </c>
      <c r="D10" s="21">
        <v>6.2599670189043902E-2</v>
      </c>
      <c r="E10" s="22">
        <v>1.4597748215929884</v>
      </c>
      <c r="F10" s="24">
        <v>5003077</v>
      </c>
      <c r="G10" s="24">
        <v>6954635.9952852</v>
      </c>
      <c r="H10" s="21">
        <v>6.0512906475841829E-2</v>
      </c>
    </row>
    <row r="11" spans="1:14" s="1" customFormat="1" ht="20.100000000000001" customHeight="1">
      <c r="A11" s="23" t="s">
        <v>18</v>
      </c>
      <c r="B11" s="24">
        <v>581192</v>
      </c>
      <c r="C11" s="24">
        <v>3052461.4120511999</v>
      </c>
      <c r="D11" s="21">
        <v>2.567842039098249E-2</v>
      </c>
      <c r="E11" s="22">
        <v>5.25207059293865</v>
      </c>
      <c r="F11" s="24">
        <v>567345</v>
      </c>
      <c r="G11" s="24">
        <v>3050928.4814070002</v>
      </c>
      <c r="H11" s="21">
        <v>2.654640012576142E-2</v>
      </c>
      <c r="M11" s="3"/>
      <c r="N11" s="3"/>
    </row>
    <row r="12" spans="1:14" s="1" customFormat="1" ht="20.100000000000001" customHeight="1">
      <c r="A12" s="13" t="s">
        <v>19</v>
      </c>
      <c r="B12" s="24">
        <v>119467</v>
      </c>
      <c r="C12" s="24">
        <v>2001512.6909217001</v>
      </c>
      <c r="D12" s="21">
        <v>1.6837455861837426E-2</v>
      </c>
      <c r="E12" s="22">
        <v>16.753686716178528</v>
      </c>
      <c r="F12" s="24">
        <v>91831</v>
      </c>
      <c r="G12" s="24">
        <v>1764192.5115523001</v>
      </c>
      <c r="H12" s="21">
        <v>1.5350395984681138E-2</v>
      </c>
      <c r="M12" s="3"/>
      <c r="N12" s="3"/>
    </row>
    <row r="13" spans="1:14" s="1" customFormat="1" ht="20.100000000000001" customHeight="1">
      <c r="A13" s="13" t="s">
        <v>20</v>
      </c>
      <c r="B13" s="24">
        <v>61621650</v>
      </c>
      <c r="C13" s="24">
        <v>22064998.546268102</v>
      </c>
      <c r="D13" s="21">
        <v>0.1856188275994449</v>
      </c>
      <c r="E13" s="22">
        <v>0.35807217992812757</v>
      </c>
      <c r="F13" s="24">
        <v>59468592</v>
      </c>
      <c r="G13" s="24">
        <v>22005161.272307299</v>
      </c>
      <c r="H13" s="21">
        <v>0.19146886579825106</v>
      </c>
      <c r="M13" s="3"/>
      <c r="N13" s="3"/>
    </row>
    <row r="14" spans="1:14" s="1" customFormat="1" ht="30" customHeight="1">
      <c r="A14" s="19" t="s">
        <v>21</v>
      </c>
      <c r="B14" s="24">
        <v>8106</v>
      </c>
      <c r="C14" s="24">
        <v>158872.97041949999</v>
      </c>
      <c r="D14" s="21">
        <v>1.3364974597515464E-3</v>
      </c>
      <c r="E14" s="22">
        <v>19.599428869911176</v>
      </c>
      <c r="F14" s="24">
        <v>8148</v>
      </c>
      <c r="G14" s="24">
        <v>146341.09033020001</v>
      </c>
      <c r="H14" s="21">
        <v>1.2733268453917065E-3</v>
      </c>
      <c r="M14" s="3"/>
      <c r="N14" s="3"/>
    </row>
    <row r="15" spans="1:14" s="1" customFormat="1" ht="20.100000000000001" customHeight="1">
      <c r="A15" s="13" t="s">
        <v>22</v>
      </c>
      <c r="B15" s="24">
        <v>12882</v>
      </c>
      <c r="C15" s="24">
        <v>311113.5898816</v>
      </c>
      <c r="D15" s="21">
        <v>2.617201160606659E-3</v>
      </c>
      <c r="E15" s="22">
        <v>24.151031662909485</v>
      </c>
      <c r="F15" s="24">
        <v>8793</v>
      </c>
      <c r="G15" s="24">
        <v>196537.317519</v>
      </c>
      <c r="H15" s="21">
        <v>1.7100886835921827E-3</v>
      </c>
      <c r="L15" s="4"/>
      <c r="M15" s="4"/>
      <c r="N15" s="4"/>
    </row>
    <row r="16" spans="1:14" s="1" customFormat="1" ht="20.100000000000001" customHeight="1">
      <c r="A16" s="13" t="s">
        <v>23</v>
      </c>
      <c r="B16" s="24">
        <v>70672</v>
      </c>
      <c r="C16" s="24">
        <v>148921.4114783</v>
      </c>
      <c r="D16" s="21">
        <v>1.2527813108662912E-3</v>
      </c>
      <c r="E16" s="22">
        <v>2.1072194288869706</v>
      </c>
      <c r="F16" s="24">
        <v>41408</v>
      </c>
      <c r="G16" s="24">
        <v>195828.8091015</v>
      </c>
      <c r="H16" s="21">
        <v>1.7039238888229683E-3</v>
      </c>
      <c r="L16" s="4"/>
      <c r="M16" s="4"/>
      <c r="N16" s="4"/>
    </row>
    <row r="17" spans="1:14" s="1" customFormat="1" ht="30" customHeight="1">
      <c r="A17" s="19" t="s">
        <v>24</v>
      </c>
      <c r="B17" s="24">
        <v>29672</v>
      </c>
      <c r="C17" s="24">
        <v>1254365.7032589</v>
      </c>
      <c r="D17" s="21">
        <v>1.0552182486286631E-2</v>
      </c>
      <c r="E17" s="22">
        <v>42.274390107134671</v>
      </c>
      <c r="F17" s="24">
        <v>34062</v>
      </c>
      <c r="G17" s="24">
        <v>1286809.2613283</v>
      </c>
      <c r="H17" s="21">
        <v>1.1196641856712049E-2</v>
      </c>
      <c r="L17" s="4"/>
      <c r="M17" s="4"/>
      <c r="N17" s="4"/>
    </row>
    <row r="18" spans="1:14" s="1" customFormat="1" ht="20.100000000000001" customHeight="1">
      <c r="A18" s="13" t="s">
        <v>25</v>
      </c>
      <c r="B18" s="24">
        <v>363982</v>
      </c>
      <c r="C18" s="24">
        <v>8284858.9071489004</v>
      </c>
      <c r="D18" s="21">
        <v>6.9695259392251033E-2</v>
      </c>
      <c r="E18" s="22">
        <v>22.761726973171477</v>
      </c>
      <c r="F18" s="24">
        <v>349477</v>
      </c>
      <c r="G18" s="24">
        <v>8432061.0195632</v>
      </c>
      <c r="H18" s="21">
        <v>7.336811304306011E-2</v>
      </c>
      <c r="L18" s="4"/>
      <c r="M18" s="4"/>
      <c r="N18" s="4"/>
    </row>
    <row r="19" spans="1:14" s="1" customFormat="1" ht="20.100000000000001" customHeight="1">
      <c r="A19" s="13" t="s">
        <v>26</v>
      </c>
      <c r="B19" s="24">
        <v>4808811</v>
      </c>
      <c r="C19" s="24">
        <v>56869326.089084402</v>
      </c>
      <c r="D19" s="21">
        <v>0.47840554409697583</v>
      </c>
      <c r="E19" s="22">
        <v>11.826068042408904</v>
      </c>
      <c r="F19" s="24">
        <v>5062833</v>
      </c>
      <c r="G19" s="24">
        <v>54681573.403522104</v>
      </c>
      <c r="H19" s="21">
        <v>0.47578923462888123</v>
      </c>
      <c r="L19" s="4"/>
      <c r="M19" s="4"/>
      <c r="N19" s="4"/>
    </row>
    <row r="20" spans="1:14" s="1" customFormat="1" ht="20.100000000000001" customHeight="1">
      <c r="A20" s="23" t="s">
        <v>27</v>
      </c>
      <c r="B20" s="24">
        <v>2846063</v>
      </c>
      <c r="C20" s="24">
        <v>26317545.328640599</v>
      </c>
      <c r="D20" s="21">
        <v>0.22139280448870599</v>
      </c>
      <c r="E20" s="22">
        <v>9.2470002697201714</v>
      </c>
      <c r="F20" s="24">
        <v>2592642</v>
      </c>
      <c r="G20" s="24">
        <v>25541460.418219</v>
      </c>
      <c r="H20" s="21">
        <v>0.22223851925419424</v>
      </c>
      <c r="L20" s="4"/>
      <c r="M20" s="4"/>
      <c r="N20" s="4"/>
    </row>
    <row r="21" spans="1:14" s="1" customFormat="1" ht="30" customHeight="1">
      <c r="A21" s="25" t="s">
        <v>28</v>
      </c>
      <c r="B21" s="24">
        <v>414343</v>
      </c>
      <c r="C21" s="24">
        <v>8760582.1583037004</v>
      </c>
      <c r="D21" s="21">
        <v>7.3697217151549643E-2</v>
      </c>
      <c r="E21" s="22">
        <v>21.143309186600717</v>
      </c>
      <c r="F21" s="24">
        <v>370772</v>
      </c>
      <c r="G21" s="24">
        <v>8179552.9374006996</v>
      </c>
      <c r="H21" s="21">
        <v>7.1171017757174201E-2</v>
      </c>
      <c r="L21" s="4"/>
      <c r="M21" s="4"/>
      <c r="N21" s="4"/>
    </row>
    <row r="22" spans="1:14" s="1" customFormat="1" ht="30" customHeight="1">
      <c r="A22" s="25" t="s">
        <v>29</v>
      </c>
      <c r="B22" s="24">
        <v>806107</v>
      </c>
      <c r="C22" s="24">
        <v>13934215.1869021</v>
      </c>
      <c r="D22" s="21">
        <v>0.11721970799533997</v>
      </c>
      <c r="E22" s="22">
        <v>17.28581340554306</v>
      </c>
      <c r="F22" s="24">
        <v>777527</v>
      </c>
      <c r="G22" s="24">
        <v>13923683.4214628</v>
      </c>
      <c r="H22" s="21">
        <v>0.12115120809391196</v>
      </c>
      <c r="L22" s="4"/>
      <c r="M22" s="4"/>
      <c r="N22" s="4"/>
    </row>
    <row r="23" spans="1:14" s="1" customFormat="1" ht="30" customHeight="1">
      <c r="A23" s="25" t="s">
        <v>30</v>
      </c>
      <c r="B23" s="24">
        <v>147751</v>
      </c>
      <c r="C23" s="24">
        <v>1247917.6589428999</v>
      </c>
      <c r="D23" s="21">
        <v>1.0497939182180562E-2</v>
      </c>
      <c r="E23" s="22">
        <v>8.4460860430244118</v>
      </c>
      <c r="F23" s="24">
        <v>110809</v>
      </c>
      <c r="G23" s="24">
        <v>1020745.0680383</v>
      </c>
      <c r="H23" s="21">
        <v>8.8815936419610452E-3</v>
      </c>
      <c r="L23" s="4"/>
      <c r="M23" s="4"/>
      <c r="N23" s="4"/>
    </row>
    <row r="24" spans="1:14" s="1" customFormat="1" ht="52.5" customHeight="1">
      <c r="A24" s="25" t="s">
        <v>31</v>
      </c>
      <c r="B24" s="24">
        <v>594547</v>
      </c>
      <c r="C24" s="24">
        <v>6609065.7562950999</v>
      </c>
      <c r="D24" s="21">
        <v>5.5597875279199634E-2</v>
      </c>
      <c r="E24" s="22">
        <v>11.116136749987973</v>
      </c>
      <c r="F24" s="24">
        <v>1211083</v>
      </c>
      <c r="G24" s="24">
        <v>6016131.5584012996</v>
      </c>
      <c r="H24" s="21">
        <v>5.2346895881639752E-2</v>
      </c>
      <c r="L24" s="5"/>
      <c r="M24" s="4"/>
      <c r="N24" s="5"/>
    </row>
    <row r="25" spans="1:14" s="1" customFormat="1" ht="20.100000000000001" customHeight="1">
      <c r="A25" s="13" t="s">
        <v>32</v>
      </c>
      <c r="B25" s="24">
        <v>8649266</v>
      </c>
      <c r="C25" s="24">
        <v>9389775.5863978006</v>
      </c>
      <c r="D25" s="21">
        <v>7.899022209833019E-2</v>
      </c>
      <c r="E25" s="22">
        <v>1.0856153095994274</v>
      </c>
      <c r="F25" s="24">
        <v>8232598</v>
      </c>
      <c r="G25" s="24">
        <v>9239632.8441537991</v>
      </c>
      <c r="H25" s="21">
        <v>8.039486732999987E-2</v>
      </c>
      <c r="L25" s="5"/>
      <c r="M25" s="4"/>
      <c r="N25" s="5"/>
    </row>
    <row r="26" spans="1:14" s="1" customFormat="1" ht="20.100000000000001" customHeight="1">
      <c r="A26" s="23" t="s">
        <v>33</v>
      </c>
      <c r="B26" s="24" t="s">
        <v>43</v>
      </c>
      <c r="C26" s="24" t="s">
        <v>43</v>
      </c>
      <c r="D26" s="38" t="s">
        <v>43</v>
      </c>
      <c r="E26" s="27" t="s">
        <v>43</v>
      </c>
      <c r="F26" s="24" t="s">
        <v>43</v>
      </c>
      <c r="G26" s="24" t="s">
        <v>43</v>
      </c>
      <c r="H26" s="38" t="s">
        <v>43</v>
      </c>
      <c r="L26" s="5"/>
      <c r="M26" s="6"/>
      <c r="N26" s="5"/>
    </row>
    <row r="27" spans="1:14" s="1" customFormat="1" ht="30" customHeight="1">
      <c r="A27" s="25" t="s">
        <v>34</v>
      </c>
      <c r="B27" s="24">
        <v>8649266</v>
      </c>
      <c r="C27" s="24">
        <v>9389775.5863978006</v>
      </c>
      <c r="D27" s="21">
        <v>7.899022209833019E-2</v>
      </c>
      <c r="E27" s="22">
        <v>1.0856153095994274</v>
      </c>
      <c r="F27" s="24">
        <v>8232598</v>
      </c>
      <c r="G27" s="24">
        <v>9239632.8441537991</v>
      </c>
      <c r="H27" s="21">
        <v>8.039486732999987E-2</v>
      </c>
      <c r="L27" s="5"/>
      <c r="M27" s="7"/>
      <c r="N27" s="5"/>
    </row>
    <row r="28" spans="1:14" s="1" customFormat="1" ht="30" customHeight="1">
      <c r="A28" s="19" t="s">
        <v>35</v>
      </c>
      <c r="B28" s="24">
        <v>27627</v>
      </c>
      <c r="C28" s="24">
        <v>4078720.7867922001</v>
      </c>
      <c r="D28" s="21">
        <v>3.4311689119866332E-2</v>
      </c>
      <c r="E28" s="22">
        <v>147.63531280241068</v>
      </c>
      <c r="F28" s="24">
        <v>27039</v>
      </c>
      <c r="G28" s="24">
        <v>3563737.7307350002</v>
      </c>
      <c r="H28" s="21">
        <v>3.1008399023413197E-2</v>
      </c>
      <c r="L28" s="5"/>
      <c r="M28" s="4"/>
      <c r="N28" s="5"/>
    </row>
    <row r="29" spans="1:14" s="1" customFormat="1" ht="20.100000000000001" customHeight="1">
      <c r="A29" s="13" t="s">
        <v>36</v>
      </c>
      <c r="B29" s="24">
        <v>6670973</v>
      </c>
      <c r="C29" s="24">
        <v>3728294.2587155998</v>
      </c>
      <c r="D29" s="21">
        <v>3.1363773163065878E-2</v>
      </c>
      <c r="E29" s="22">
        <v>0.55888312825064645</v>
      </c>
      <c r="F29" s="24">
        <v>6492154</v>
      </c>
      <c r="G29" s="24">
        <v>3319723.8229815001</v>
      </c>
      <c r="H29" s="21">
        <v>2.8885212304697414E-2</v>
      </c>
      <c r="L29" s="8"/>
      <c r="M29" s="4"/>
      <c r="N29" s="5"/>
    </row>
    <row r="30" spans="1:14" s="1" customFormat="1" ht="30" customHeight="1">
      <c r="A30" s="19" t="s">
        <v>37</v>
      </c>
      <c r="B30" s="24">
        <v>20566</v>
      </c>
      <c r="C30" s="24">
        <v>84864.218277799999</v>
      </c>
      <c r="D30" s="21">
        <v>7.1390880306823558E-4</v>
      </c>
      <c r="E30" s="22">
        <v>4.1264328638432364</v>
      </c>
      <c r="F30" s="24">
        <v>20954</v>
      </c>
      <c r="G30" s="24">
        <v>87100.678538299995</v>
      </c>
      <c r="H30" s="21">
        <v>7.5787075239361487E-4</v>
      </c>
      <c r="L30" s="4"/>
      <c r="M30" s="4"/>
      <c r="N30" s="5"/>
    </row>
    <row r="31" spans="1:14" s="1" customFormat="1" ht="20.100000000000001" customHeight="1">
      <c r="A31" s="13" t="s">
        <v>38</v>
      </c>
      <c r="B31" s="24">
        <v>350</v>
      </c>
      <c r="C31" s="24">
        <v>3158.0734726999999</v>
      </c>
      <c r="D31" s="21">
        <v>2.6566867622777452E-5</v>
      </c>
      <c r="E31" s="22">
        <v>9.0230670648571429</v>
      </c>
      <c r="F31" s="24">
        <v>350</v>
      </c>
      <c r="G31" s="24">
        <v>3879.1993344000002</v>
      </c>
      <c r="H31" s="21">
        <v>3.3753258500205467E-5</v>
      </c>
      <c r="L31" s="4"/>
      <c r="M31" s="4"/>
      <c r="N31" s="4"/>
    </row>
    <row r="32" spans="1:14" s="1" customFormat="1" ht="5.0999999999999996" customHeight="1">
      <c r="A32" s="15"/>
      <c r="B32" s="26"/>
      <c r="C32" s="26"/>
      <c r="D32" s="9"/>
      <c r="E32" s="27"/>
      <c r="F32" s="26"/>
      <c r="G32" s="26"/>
      <c r="H32" s="9"/>
      <c r="L32" s="4"/>
      <c r="M32" s="4"/>
      <c r="N32" s="4"/>
    </row>
    <row r="33" spans="1:14" s="1" customFormat="1" ht="20.100000000000001" customHeight="1">
      <c r="A33" s="28" t="s">
        <v>39</v>
      </c>
      <c r="B33" s="29">
        <v>88082843</v>
      </c>
      <c r="C33" s="29">
        <v>118872631.78864129</v>
      </c>
      <c r="D33" s="30">
        <v>1.0000000000000002</v>
      </c>
      <c r="E33" s="31">
        <v>1.349554893325154</v>
      </c>
      <c r="F33" s="29">
        <v>85408661</v>
      </c>
      <c r="G33" s="29">
        <v>114928143.4376591</v>
      </c>
      <c r="H33" s="30">
        <v>1.0000000000000002</v>
      </c>
      <c r="L33" s="4"/>
      <c r="M33" s="4"/>
      <c r="N33" s="4"/>
    </row>
    <row r="34" spans="1:14" s="1" customFormat="1">
      <c r="A34" s="32" t="s">
        <v>40</v>
      </c>
      <c r="B34" s="12"/>
      <c r="C34" s="49"/>
      <c r="D34" s="12"/>
      <c r="E34" s="12"/>
      <c r="F34" s="12"/>
      <c r="G34" s="12"/>
      <c r="H34" s="12"/>
      <c r="L34" s="4"/>
      <c r="M34" s="4"/>
      <c r="N34" s="4"/>
    </row>
    <row r="35" spans="1:14" ht="15">
      <c r="A35" s="33" t="s">
        <v>41</v>
      </c>
      <c r="B35" s="12"/>
      <c r="C35" s="50"/>
      <c r="D35" s="12"/>
      <c r="E35" s="12"/>
      <c r="F35" s="12"/>
      <c r="G35" s="34"/>
      <c r="H35" s="35"/>
    </row>
    <row r="36" spans="1:14">
      <c r="A36" s="36" t="s">
        <v>42</v>
      </c>
      <c r="B36" s="12"/>
      <c r="C36" s="12"/>
      <c r="D36" s="12"/>
      <c r="E36" s="12"/>
      <c r="F36" s="12"/>
      <c r="G36" s="37"/>
      <c r="H36" s="12"/>
    </row>
    <row r="37" spans="1:14">
      <c r="A37" s="10"/>
      <c r="B37" s="10"/>
      <c r="C37" s="10"/>
      <c r="D37" s="10"/>
      <c r="E37" s="10"/>
      <c r="F37" s="10"/>
      <c r="G37" s="10"/>
      <c r="H37" s="10"/>
    </row>
    <row r="38" spans="1:14">
      <c r="A38" s="10"/>
      <c r="B38" s="10"/>
      <c r="C38" s="10"/>
      <c r="D38" s="10"/>
      <c r="E38" s="10"/>
      <c r="F38" s="10"/>
      <c r="G38" s="10"/>
      <c r="H38" s="10"/>
    </row>
    <row r="39" spans="1:14">
      <c r="A39" s="10"/>
      <c r="B39" s="10"/>
      <c r="C39" s="10"/>
      <c r="D39" s="10"/>
      <c r="E39" s="10"/>
      <c r="F39" s="10"/>
      <c r="G39" s="10"/>
      <c r="H39" s="10"/>
    </row>
    <row r="40" spans="1:14">
      <c r="A40" s="10"/>
      <c r="B40" s="10"/>
      <c r="C40" s="10"/>
      <c r="D40" s="10"/>
      <c r="E40" s="10"/>
      <c r="F40" s="10"/>
      <c r="G40" s="10"/>
      <c r="H40" s="10"/>
    </row>
    <row r="41" spans="1:14">
      <c r="A41" s="10"/>
      <c r="B41" s="10"/>
      <c r="C41" s="10"/>
      <c r="D41" s="10"/>
      <c r="E41" s="10"/>
      <c r="F41" s="10"/>
      <c r="G41" s="10"/>
      <c r="H41" s="10"/>
    </row>
    <row r="42" spans="1:14">
      <c r="A42" s="10"/>
      <c r="B42" s="10"/>
      <c r="C42" s="10"/>
      <c r="D42" s="10"/>
      <c r="E42" s="10"/>
      <c r="F42" s="10"/>
      <c r="G42" s="10"/>
      <c r="H42" s="10"/>
    </row>
    <row r="43" spans="1:14">
      <c r="A43" s="10"/>
      <c r="B43" s="10"/>
      <c r="C43" s="10"/>
      <c r="D43" s="10"/>
      <c r="E43" s="10"/>
      <c r="F43" s="10"/>
      <c r="G43" s="10"/>
      <c r="H43" s="10"/>
    </row>
    <row r="44" spans="1:14">
      <c r="A44" s="10"/>
      <c r="B44" s="10"/>
      <c r="C44" s="10"/>
      <c r="D44" s="10"/>
      <c r="E44" s="10"/>
      <c r="F44" s="10"/>
      <c r="G44" s="10"/>
      <c r="H44" s="10"/>
    </row>
    <row r="45" spans="1:14">
      <c r="A45" s="10"/>
      <c r="B45" s="10"/>
      <c r="C45" s="10"/>
      <c r="D45" s="10"/>
      <c r="E45" s="10"/>
      <c r="F45" s="10"/>
      <c r="G45" s="10"/>
      <c r="H45" s="10"/>
    </row>
    <row r="46" spans="1:14">
      <c r="A46" s="10"/>
      <c r="B46" s="10"/>
      <c r="C46" s="10"/>
      <c r="D46" s="10"/>
      <c r="E46" s="10"/>
      <c r="F46" s="10"/>
      <c r="G46" s="10"/>
      <c r="H46" s="10"/>
    </row>
    <row r="47" spans="1:14">
      <c r="A47" s="10"/>
      <c r="B47" s="10"/>
      <c r="C47" s="10"/>
      <c r="D47" s="10"/>
      <c r="E47" s="10"/>
      <c r="F47" s="10"/>
      <c r="G47" s="10"/>
      <c r="H47" s="10"/>
    </row>
    <row r="48" spans="1:14">
      <c r="A48" s="10"/>
      <c r="B48" s="10"/>
      <c r="C48" s="10"/>
      <c r="D48" s="10"/>
      <c r="E48" s="10"/>
      <c r="F48" s="10"/>
      <c r="G48" s="10"/>
      <c r="H48" s="10"/>
    </row>
    <row r="49" spans="1:8">
      <c r="A49" s="10"/>
      <c r="B49" s="10"/>
      <c r="C49" s="10"/>
      <c r="D49" s="10"/>
      <c r="E49" s="10"/>
      <c r="F49" s="10"/>
      <c r="G49" s="10"/>
      <c r="H49" s="10"/>
    </row>
    <row r="50" spans="1:8">
      <c r="A50" s="10"/>
      <c r="B50" s="10"/>
      <c r="C50" s="10"/>
      <c r="D50" s="10"/>
      <c r="E50" s="10"/>
      <c r="F50" s="10"/>
      <c r="G50" s="10"/>
      <c r="H50" s="10"/>
    </row>
    <row r="51" spans="1:8">
      <c r="A51" s="10"/>
      <c r="B51" s="10"/>
      <c r="C51" s="10"/>
      <c r="D51" s="10"/>
      <c r="E51" s="10"/>
      <c r="F51" s="10"/>
      <c r="G51" s="10"/>
      <c r="H51" s="10"/>
    </row>
    <row r="52" spans="1:8">
      <c r="A52" s="10"/>
      <c r="B52" s="10"/>
      <c r="C52" s="10"/>
      <c r="D52" s="10"/>
      <c r="E52" s="10"/>
      <c r="F52" s="10"/>
      <c r="G52" s="10"/>
      <c r="H52" s="10"/>
    </row>
    <row r="53" spans="1:8">
      <c r="A53" s="10"/>
      <c r="B53" s="10"/>
      <c r="C53" s="10"/>
      <c r="D53" s="10"/>
      <c r="E53" s="10"/>
      <c r="F53" s="10"/>
      <c r="G53" s="10"/>
      <c r="H53" s="10"/>
    </row>
    <row r="54" spans="1:8">
      <c r="A54" s="10"/>
      <c r="B54" s="10"/>
      <c r="C54" s="10"/>
      <c r="D54" s="10"/>
      <c r="E54" s="10"/>
      <c r="F54" s="10"/>
      <c r="G54" s="10"/>
      <c r="H54" s="10"/>
    </row>
    <row r="55" spans="1:8">
      <c r="A55" s="10"/>
      <c r="B55" s="10"/>
      <c r="C55" s="10"/>
      <c r="D55" s="10"/>
      <c r="E55" s="10"/>
      <c r="F55" s="10"/>
      <c r="G55" s="10"/>
      <c r="H55" s="10"/>
    </row>
    <row r="56" spans="1:8">
      <c r="A56" s="10"/>
      <c r="B56" s="10"/>
      <c r="C56" s="10"/>
      <c r="D56" s="10"/>
      <c r="E56" s="10"/>
      <c r="F56" s="10"/>
      <c r="G56" s="10"/>
      <c r="H56" s="10"/>
    </row>
  </sheetData>
  <mergeCells count="5">
    <mergeCell ref="A2:H2"/>
    <mergeCell ref="A3:H3"/>
    <mergeCell ref="F4:H4"/>
    <mergeCell ref="B5:E5"/>
    <mergeCell ref="F5:H5"/>
  </mergeCells>
  <pageMargins left="0.7" right="0.4" top="0.75" bottom="0.7" header="0.5" footer="0.4"/>
  <pageSetup paperSize="9" scale="96" firstPageNumber="37" orientation="portrait" useFirstPageNumber="1" r:id="rId1"/>
  <headerFooter>
    <oddFooter>&amp;C&amp;"Maiandra GD,Regular"&amp;9&amp;P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>
  <dimension ref="A1:J93"/>
  <sheetViews>
    <sheetView tabSelected="1" view="pageBreakPreview" topLeftCell="A70" zoomScale="60" workbookViewId="0">
      <selection activeCell="A99" sqref="A99:A102"/>
    </sheetView>
  </sheetViews>
  <sheetFormatPr defaultColWidth="10.28515625" defaultRowHeight="12.75"/>
  <cols>
    <col min="1" max="1" width="21.5703125" style="697" customWidth="1"/>
    <col min="2" max="7" width="11.7109375" style="697" customWidth="1"/>
    <col min="8" max="16384" width="10.28515625" style="697"/>
  </cols>
  <sheetData>
    <row r="1" spans="1:9" s="694" customFormat="1" ht="15" customHeight="1">
      <c r="A1" s="15"/>
      <c r="B1" s="15"/>
      <c r="C1" s="15"/>
      <c r="D1" s="15"/>
      <c r="E1" s="15"/>
      <c r="F1" s="15"/>
      <c r="G1" s="448"/>
    </row>
    <row r="2" spans="1:9" s="694" customFormat="1" ht="36.75" customHeight="1">
      <c r="A2" s="1174" t="s">
        <v>1561</v>
      </c>
      <c r="B2" s="1174"/>
      <c r="C2" s="1174"/>
      <c r="D2" s="1174"/>
      <c r="E2" s="1174"/>
      <c r="F2" s="1174"/>
      <c r="G2" s="1174"/>
    </row>
    <row r="3" spans="1:9" s="694" customFormat="1" ht="6.75" customHeight="1">
      <c r="A3" s="1175"/>
      <c r="B3" s="1175"/>
      <c r="C3" s="1175"/>
      <c r="D3" s="1175"/>
      <c r="E3" s="1175"/>
      <c r="F3" s="1175"/>
      <c r="G3" s="1175"/>
    </row>
    <row r="4" spans="1:9" s="694" customFormat="1" ht="17.100000000000001" customHeight="1">
      <c r="A4" s="1127" t="s">
        <v>1562</v>
      </c>
      <c r="B4" s="1127"/>
      <c r="C4" s="1127"/>
      <c r="D4" s="1127"/>
      <c r="E4" s="1127"/>
      <c r="F4" s="1127"/>
      <c r="G4" s="1127"/>
    </row>
    <row r="5" spans="1:9" s="694" customFormat="1" ht="17.100000000000001" customHeight="1">
      <c r="A5" s="15"/>
      <c r="B5" s="15"/>
      <c r="C5" s="15"/>
      <c r="D5" s="15"/>
      <c r="E5" s="1017" t="s">
        <v>96</v>
      </c>
      <c r="F5" s="1017"/>
      <c r="G5" s="1017"/>
    </row>
    <row r="6" spans="1:9" s="694" customFormat="1">
      <c r="A6" s="1018" t="s">
        <v>95</v>
      </c>
      <c r="B6" s="1020" t="s">
        <v>1</v>
      </c>
      <c r="C6" s="1021"/>
      <c r="D6" s="1022"/>
      <c r="E6" s="1020" t="s">
        <v>2</v>
      </c>
      <c r="F6" s="1021"/>
      <c r="G6" s="1022"/>
    </row>
    <row r="7" spans="1:9" s="694" customFormat="1">
      <c r="A7" s="1019"/>
      <c r="B7" s="869" t="s">
        <v>94</v>
      </c>
      <c r="C7" s="869" t="s">
        <v>93</v>
      </c>
      <c r="D7" s="869" t="s">
        <v>57</v>
      </c>
      <c r="E7" s="869" t="s">
        <v>94</v>
      </c>
      <c r="F7" s="869" t="s">
        <v>93</v>
      </c>
      <c r="G7" s="869" t="s">
        <v>57</v>
      </c>
    </row>
    <row r="8" spans="1:9" s="694" customFormat="1" ht="5.0999999999999996" customHeight="1">
      <c r="A8" s="55"/>
      <c r="B8" s="62"/>
      <c r="C8" s="62"/>
      <c r="D8" s="62"/>
      <c r="E8" s="62"/>
      <c r="F8" s="62"/>
      <c r="G8" s="62"/>
      <c r="I8" s="695"/>
    </row>
    <row r="9" spans="1:9" s="694" customFormat="1" ht="20.100000000000001" customHeight="1">
      <c r="A9" s="58" t="s">
        <v>134</v>
      </c>
      <c r="B9" s="57">
        <v>245601.94864749999</v>
      </c>
      <c r="C9" s="57">
        <v>391336.28756040003</v>
      </c>
      <c r="D9" s="57">
        <v>636938.23620789999</v>
      </c>
      <c r="E9" s="57">
        <v>235381.51844680001</v>
      </c>
      <c r="F9" s="57">
        <v>441222.11963259993</v>
      </c>
      <c r="G9" s="57">
        <v>676603.63807939994</v>
      </c>
      <c r="I9" s="74"/>
    </row>
    <row r="10" spans="1:9" s="694" customFormat="1" ht="17.100000000000001" customHeight="1">
      <c r="A10" s="15" t="s">
        <v>133</v>
      </c>
      <c r="B10" s="24">
        <v>2706.1471428999998</v>
      </c>
      <c r="C10" s="24">
        <v>11669.174570699999</v>
      </c>
      <c r="D10" s="24">
        <v>14375.321713599998</v>
      </c>
      <c r="E10" s="24">
        <v>2757.6474259000001</v>
      </c>
      <c r="F10" s="24">
        <v>13196.0899192</v>
      </c>
      <c r="G10" s="24">
        <v>15953.7373451</v>
      </c>
      <c r="I10" s="696"/>
    </row>
    <row r="11" spans="1:9" s="694" customFormat="1" ht="17.100000000000001" customHeight="1">
      <c r="A11" s="15" t="s">
        <v>132</v>
      </c>
      <c r="B11" s="24">
        <v>14226.1073633</v>
      </c>
      <c r="C11" s="24">
        <v>46621.1638485</v>
      </c>
      <c r="D11" s="24">
        <v>60847.271211799998</v>
      </c>
      <c r="E11" s="24">
        <v>13546.656611300001</v>
      </c>
      <c r="F11" s="24">
        <v>50720.620481999998</v>
      </c>
      <c r="G11" s="24">
        <v>64267.277093299999</v>
      </c>
      <c r="I11" s="695"/>
    </row>
    <row r="12" spans="1:9" s="694" customFormat="1" ht="17.100000000000001" customHeight="1">
      <c r="A12" s="15" t="s">
        <v>131</v>
      </c>
      <c r="B12" s="24">
        <v>22952.162704800001</v>
      </c>
      <c r="C12" s="24">
        <v>24369.869124500001</v>
      </c>
      <c r="D12" s="24">
        <v>47322.031829300002</v>
      </c>
      <c r="E12" s="24">
        <v>23756.943032499999</v>
      </c>
      <c r="F12" s="24">
        <v>29171.569599999999</v>
      </c>
      <c r="G12" s="24">
        <v>52928.512632500002</v>
      </c>
    </row>
    <row r="13" spans="1:9" s="694" customFormat="1" ht="17.100000000000001" customHeight="1">
      <c r="A13" s="15" t="s">
        <v>130</v>
      </c>
      <c r="B13" s="24">
        <v>107642.8067357</v>
      </c>
      <c r="C13" s="24">
        <v>54357.513666300001</v>
      </c>
      <c r="D13" s="24">
        <v>162000.32040199998</v>
      </c>
      <c r="E13" s="24">
        <v>93884.172208200005</v>
      </c>
      <c r="F13" s="24">
        <v>62988.391137600003</v>
      </c>
      <c r="G13" s="24">
        <v>156872.56334580001</v>
      </c>
    </row>
    <row r="14" spans="1:9" s="694" customFormat="1" ht="17.100000000000001" customHeight="1">
      <c r="A14" s="15" t="s">
        <v>129</v>
      </c>
      <c r="B14" s="24">
        <v>4295.6978664999997</v>
      </c>
      <c r="C14" s="24">
        <v>18826.675641500002</v>
      </c>
      <c r="D14" s="24">
        <v>23122.373508000001</v>
      </c>
      <c r="E14" s="24">
        <v>4435.2287519000001</v>
      </c>
      <c r="F14" s="24">
        <v>20524.988219999999</v>
      </c>
      <c r="G14" s="24">
        <v>24960.216971900001</v>
      </c>
    </row>
    <row r="15" spans="1:9" s="694" customFormat="1" ht="17.100000000000001" customHeight="1">
      <c r="A15" s="15" t="s">
        <v>128</v>
      </c>
      <c r="B15" s="24">
        <v>31719.1982321</v>
      </c>
      <c r="C15" s="24">
        <v>95759.351947200004</v>
      </c>
      <c r="D15" s="24">
        <v>127478.5501793</v>
      </c>
      <c r="E15" s="24">
        <v>32295.0614059</v>
      </c>
      <c r="F15" s="24">
        <v>107512.5229746</v>
      </c>
      <c r="G15" s="24">
        <v>139807.58438049999</v>
      </c>
    </row>
    <row r="16" spans="1:9" s="694" customFormat="1" ht="17.100000000000001" customHeight="1">
      <c r="A16" s="15" t="s">
        <v>127</v>
      </c>
      <c r="B16" s="24">
        <v>11503.633398399999</v>
      </c>
      <c r="C16" s="24">
        <v>26631.595433499999</v>
      </c>
      <c r="D16" s="24">
        <v>38135.2288319</v>
      </c>
      <c r="E16" s="24">
        <v>11723.1273595</v>
      </c>
      <c r="F16" s="24">
        <v>29659.722622699999</v>
      </c>
      <c r="G16" s="24">
        <v>41382.849982200001</v>
      </c>
    </row>
    <row r="17" spans="1:9" s="694" customFormat="1" ht="17.100000000000001" customHeight="1">
      <c r="A17" s="15" t="s">
        <v>126</v>
      </c>
      <c r="B17" s="24">
        <v>12409.0735601</v>
      </c>
      <c r="C17" s="24">
        <v>19109.086640699999</v>
      </c>
      <c r="D17" s="24">
        <v>31518.160200799997</v>
      </c>
      <c r="E17" s="24">
        <v>13502.052362599999</v>
      </c>
      <c r="F17" s="24">
        <v>21735.9409442</v>
      </c>
      <c r="G17" s="24">
        <v>35237.993306799995</v>
      </c>
    </row>
    <row r="18" spans="1:9" s="694" customFormat="1" ht="17.100000000000001" customHeight="1">
      <c r="A18" s="15" t="s">
        <v>125</v>
      </c>
      <c r="B18" s="24">
        <v>3705.0689593000002</v>
      </c>
      <c r="C18" s="24">
        <v>18642.3516117</v>
      </c>
      <c r="D18" s="24">
        <v>22347.420570999999</v>
      </c>
      <c r="E18" s="24">
        <v>3775.8286653</v>
      </c>
      <c r="F18" s="24">
        <v>19764.209957999999</v>
      </c>
      <c r="G18" s="24">
        <v>23540.038623299999</v>
      </c>
      <c r="I18" s="695"/>
    </row>
    <row r="19" spans="1:9" s="694" customFormat="1" ht="17.100000000000001" customHeight="1">
      <c r="A19" s="15" t="s">
        <v>124</v>
      </c>
      <c r="B19" s="24">
        <v>14880.8125712</v>
      </c>
      <c r="C19" s="24">
        <v>37419.5463046</v>
      </c>
      <c r="D19" s="24">
        <v>52300.358875799997</v>
      </c>
      <c r="E19" s="24">
        <v>15726.845472000001</v>
      </c>
      <c r="F19" s="24">
        <v>43069.780522499997</v>
      </c>
      <c r="G19" s="24">
        <v>58796.625994499998</v>
      </c>
      <c r="I19" s="695"/>
    </row>
    <row r="20" spans="1:9" s="694" customFormat="1" ht="17.100000000000001" customHeight="1">
      <c r="A20" s="15" t="s">
        <v>123</v>
      </c>
      <c r="B20" s="24">
        <v>19561.240113200001</v>
      </c>
      <c r="C20" s="24">
        <v>37929.958771199999</v>
      </c>
      <c r="D20" s="24">
        <v>57491.198884400001</v>
      </c>
      <c r="E20" s="24">
        <v>19977.9551517</v>
      </c>
      <c r="F20" s="24">
        <v>42878.2832518</v>
      </c>
      <c r="G20" s="24">
        <v>62856.2384035</v>
      </c>
      <c r="I20" s="695"/>
    </row>
    <row r="21" spans="1:9" s="694" customFormat="1" ht="20.100000000000001" customHeight="1">
      <c r="A21" s="58" t="s">
        <v>122</v>
      </c>
      <c r="B21" s="68">
        <v>671723.08668960002</v>
      </c>
      <c r="C21" s="68">
        <v>638939.57804489997</v>
      </c>
      <c r="D21" s="68">
        <v>1310662.6647344998</v>
      </c>
      <c r="E21" s="68">
        <v>389185.77470979991</v>
      </c>
      <c r="F21" s="68">
        <v>661446.01162370003</v>
      </c>
      <c r="G21" s="68">
        <v>1050631.7863334999</v>
      </c>
      <c r="I21" s="71"/>
    </row>
    <row r="22" spans="1:9" s="694" customFormat="1" ht="17.100000000000001" customHeight="1">
      <c r="A22" s="15" t="s">
        <v>121</v>
      </c>
      <c r="B22" s="24">
        <v>449110.79165480001</v>
      </c>
      <c r="C22" s="24">
        <v>39939.206871100003</v>
      </c>
      <c r="D22" s="24">
        <v>489049.99852590001</v>
      </c>
      <c r="E22" s="24">
        <v>175230.10740929999</v>
      </c>
      <c r="F22" s="24">
        <v>41611.703152499998</v>
      </c>
      <c r="G22" s="24">
        <v>216841.8105618</v>
      </c>
      <c r="I22" s="696"/>
    </row>
    <row r="23" spans="1:9" s="694" customFormat="1" ht="17.100000000000001" customHeight="1">
      <c r="A23" s="15" t="s">
        <v>120</v>
      </c>
      <c r="B23" s="24">
        <v>15102.8817488</v>
      </c>
      <c r="C23" s="24">
        <v>43879.616278200003</v>
      </c>
      <c r="D23" s="24">
        <v>58982.498027000001</v>
      </c>
      <c r="E23" s="24">
        <v>14315.506359200001</v>
      </c>
      <c r="F23" s="24">
        <v>47808.711462799998</v>
      </c>
      <c r="G23" s="24">
        <v>62124.217821999999</v>
      </c>
      <c r="I23" s="695"/>
    </row>
    <row r="24" spans="1:9" s="694" customFormat="1" ht="17.100000000000001" customHeight="1">
      <c r="A24" s="15" t="s">
        <v>119</v>
      </c>
      <c r="B24" s="24">
        <v>34170.530137000002</v>
      </c>
      <c r="C24" s="24">
        <v>59049.327656399997</v>
      </c>
      <c r="D24" s="24">
        <v>93219.857793400006</v>
      </c>
      <c r="E24" s="24">
        <v>29895.797541399999</v>
      </c>
      <c r="F24" s="24">
        <v>60611.281355500003</v>
      </c>
      <c r="G24" s="24">
        <v>90507.078896899999</v>
      </c>
      <c r="I24" s="695"/>
    </row>
    <row r="25" spans="1:9" s="694" customFormat="1" ht="17.100000000000001" customHeight="1">
      <c r="A25" s="15" t="s">
        <v>118</v>
      </c>
      <c r="B25" s="24">
        <v>10155.8878277</v>
      </c>
      <c r="C25" s="24">
        <v>39891.732549599998</v>
      </c>
      <c r="D25" s="24">
        <v>50047.620377300002</v>
      </c>
      <c r="E25" s="24">
        <v>9969.9787422000009</v>
      </c>
      <c r="F25" s="24">
        <v>42154.199967799999</v>
      </c>
      <c r="G25" s="24">
        <v>52124.17871</v>
      </c>
      <c r="I25" s="695"/>
    </row>
    <row r="26" spans="1:9" s="694" customFormat="1" ht="17.100000000000001" customHeight="1">
      <c r="A26" s="15" t="s">
        <v>117</v>
      </c>
      <c r="B26" s="24">
        <v>11932.385038</v>
      </c>
      <c r="C26" s="24">
        <v>68080.081408900005</v>
      </c>
      <c r="D26" s="24">
        <v>80012.466446900013</v>
      </c>
      <c r="E26" s="24">
        <v>11904.323954400001</v>
      </c>
      <c r="F26" s="24">
        <v>71922.567877900001</v>
      </c>
      <c r="G26" s="24">
        <v>83826.891832299996</v>
      </c>
      <c r="I26" s="695"/>
    </row>
    <row r="27" spans="1:9" s="694" customFormat="1" ht="17.100000000000001" customHeight="1">
      <c r="A27" s="15" t="s">
        <v>116</v>
      </c>
      <c r="B27" s="24">
        <v>18882.626245799998</v>
      </c>
      <c r="C27" s="24">
        <v>36673.672978299997</v>
      </c>
      <c r="D27" s="24">
        <v>55556.299224099996</v>
      </c>
      <c r="E27" s="24">
        <v>18185.693946300002</v>
      </c>
      <c r="F27" s="24">
        <v>37589.168866300002</v>
      </c>
      <c r="G27" s="24">
        <v>55774.862812600004</v>
      </c>
    </row>
    <row r="28" spans="1:9" s="694" customFormat="1" ht="17.100000000000001" customHeight="1">
      <c r="A28" s="15" t="s">
        <v>115</v>
      </c>
      <c r="B28" s="24">
        <v>7979.5718962999999</v>
      </c>
      <c r="C28" s="24">
        <v>39931.113307899999</v>
      </c>
      <c r="D28" s="24">
        <v>47910.685204199995</v>
      </c>
      <c r="E28" s="24">
        <v>7040.1947910999997</v>
      </c>
      <c r="F28" s="24">
        <v>41097.468058600003</v>
      </c>
      <c r="G28" s="24">
        <v>48137.662849700006</v>
      </c>
    </row>
    <row r="29" spans="1:9" s="694" customFormat="1" ht="17.100000000000001" customHeight="1">
      <c r="A29" s="15" t="s">
        <v>114</v>
      </c>
      <c r="B29" s="24">
        <v>16193.224743000001</v>
      </c>
      <c r="C29" s="24">
        <v>43047.3215394</v>
      </c>
      <c r="D29" s="24">
        <v>59240.546282399999</v>
      </c>
      <c r="E29" s="24">
        <v>15861.6365324</v>
      </c>
      <c r="F29" s="24">
        <v>42574.761749099998</v>
      </c>
      <c r="G29" s="24">
        <v>58436.398281499998</v>
      </c>
    </row>
    <row r="30" spans="1:9" s="694" customFormat="1" ht="17.100000000000001" customHeight="1">
      <c r="A30" s="15" t="s">
        <v>113</v>
      </c>
      <c r="B30" s="24">
        <v>23139.444774700001</v>
      </c>
      <c r="C30" s="24">
        <v>62237.107621399999</v>
      </c>
      <c r="D30" s="24">
        <v>85376.5523961</v>
      </c>
      <c r="E30" s="24">
        <v>21708.381139500001</v>
      </c>
      <c r="F30" s="24">
        <v>62691.025796000002</v>
      </c>
      <c r="G30" s="24">
        <v>84399.40693550001</v>
      </c>
    </row>
    <row r="31" spans="1:9" s="694" customFormat="1" ht="17.100000000000001" customHeight="1">
      <c r="A31" s="15" t="s">
        <v>112</v>
      </c>
      <c r="B31" s="24">
        <v>8299.4256244000007</v>
      </c>
      <c r="C31" s="24">
        <v>60739.790951299998</v>
      </c>
      <c r="D31" s="24">
        <v>69039.216575700004</v>
      </c>
      <c r="E31" s="24">
        <v>8304.3157449999999</v>
      </c>
      <c r="F31" s="24">
        <v>65030.721526599998</v>
      </c>
      <c r="G31" s="24">
        <v>73335.037271599998</v>
      </c>
    </row>
    <row r="32" spans="1:9" s="694" customFormat="1" ht="17.100000000000001" customHeight="1">
      <c r="A32" s="55" t="s">
        <v>111</v>
      </c>
      <c r="B32" s="24">
        <v>20714.2169975</v>
      </c>
      <c r="C32" s="24">
        <v>25618.5645769</v>
      </c>
      <c r="D32" s="24">
        <v>46332.781574399996</v>
      </c>
      <c r="E32" s="24">
        <v>20874.486771799999</v>
      </c>
      <c r="F32" s="24">
        <v>23764.559289699999</v>
      </c>
      <c r="G32" s="24">
        <v>44639.046061499997</v>
      </c>
    </row>
    <row r="33" spans="1:10" s="694" customFormat="1" ht="17.100000000000001" customHeight="1">
      <c r="A33" s="15" t="s">
        <v>110</v>
      </c>
      <c r="B33" s="24">
        <v>8591.0906560999993</v>
      </c>
      <c r="C33" s="24">
        <v>50859.493695899997</v>
      </c>
      <c r="D33" s="24">
        <v>59450.584351999998</v>
      </c>
      <c r="E33" s="24">
        <v>9136.7365886999996</v>
      </c>
      <c r="F33" s="24">
        <v>51335.998078500001</v>
      </c>
      <c r="G33" s="24">
        <v>60472.734667199999</v>
      </c>
    </row>
    <row r="34" spans="1:10" s="694" customFormat="1" ht="17.100000000000001" customHeight="1">
      <c r="A34" s="15" t="s">
        <v>109</v>
      </c>
      <c r="B34" s="24">
        <v>47451.009345500002</v>
      </c>
      <c r="C34" s="24">
        <v>68992.548609599995</v>
      </c>
      <c r="D34" s="24">
        <v>116443.5579551</v>
      </c>
      <c r="E34" s="24">
        <v>46758.6151885</v>
      </c>
      <c r="F34" s="24">
        <v>73253.844442400004</v>
      </c>
      <c r="G34" s="24">
        <v>120012.4596309</v>
      </c>
    </row>
    <row r="35" spans="1:10" s="694" customFormat="1" ht="17.100000000000001" customHeight="1">
      <c r="A35" s="58" t="s">
        <v>108</v>
      </c>
      <c r="B35" s="57">
        <v>206342.85011509998</v>
      </c>
      <c r="C35" s="57">
        <v>395902.53266520001</v>
      </c>
      <c r="D35" s="57">
        <v>602245.38278029999</v>
      </c>
      <c r="E35" s="57">
        <v>192105.39722740004</v>
      </c>
      <c r="F35" s="57">
        <v>401691.26035569998</v>
      </c>
      <c r="G35" s="57">
        <v>593796.65758309991</v>
      </c>
    </row>
    <row r="36" spans="1:10" s="694" customFormat="1" ht="17.100000000000001" customHeight="1">
      <c r="A36" s="15" t="s">
        <v>107</v>
      </c>
      <c r="B36" s="24">
        <v>21216.506332600002</v>
      </c>
      <c r="C36" s="24">
        <v>44302.757741900001</v>
      </c>
      <c r="D36" s="24">
        <v>65519.264074500003</v>
      </c>
      <c r="E36" s="24">
        <v>19721.701541599999</v>
      </c>
      <c r="F36" s="24">
        <v>47013.7174247</v>
      </c>
      <c r="G36" s="24">
        <v>66735.4189663</v>
      </c>
      <c r="I36" s="695"/>
    </row>
    <row r="37" spans="1:10" s="694" customFormat="1" ht="17.100000000000001" customHeight="1">
      <c r="A37" s="15" t="s">
        <v>106</v>
      </c>
      <c r="B37" s="24">
        <v>17215.194670199999</v>
      </c>
      <c r="C37" s="24">
        <v>23277.972875799998</v>
      </c>
      <c r="D37" s="24">
        <v>40493.167545999997</v>
      </c>
      <c r="E37" s="24">
        <v>16359.8704949</v>
      </c>
      <c r="F37" s="24">
        <v>24280.036390599998</v>
      </c>
      <c r="G37" s="24">
        <v>40639.9068855</v>
      </c>
      <c r="I37" s="695"/>
    </row>
    <row r="38" spans="1:10" s="694" customFormat="1" ht="17.100000000000001" customHeight="1">
      <c r="A38" s="15" t="s">
        <v>105</v>
      </c>
      <c r="B38" s="24">
        <v>21844.860965200001</v>
      </c>
      <c r="C38" s="24">
        <v>43041.592909500003</v>
      </c>
      <c r="D38" s="24">
        <v>64886.453874700004</v>
      </c>
      <c r="E38" s="24">
        <v>21348.604417499999</v>
      </c>
      <c r="F38" s="24">
        <v>45625.121949400003</v>
      </c>
      <c r="G38" s="24">
        <v>66973.726366899995</v>
      </c>
      <c r="I38" s="695"/>
    </row>
    <row r="39" spans="1:10" s="694" customFormat="1" ht="20.100000000000001" customHeight="1">
      <c r="A39" s="15" t="s">
        <v>104</v>
      </c>
      <c r="B39" s="24">
        <v>41413.6586417</v>
      </c>
      <c r="C39" s="24">
        <v>28211.226573</v>
      </c>
      <c r="D39" s="24">
        <v>69624.8852147</v>
      </c>
      <c r="E39" s="24">
        <v>40359.137751200004</v>
      </c>
      <c r="F39" s="24">
        <v>28462.366835000001</v>
      </c>
      <c r="G39" s="24">
        <v>68821.504586199997</v>
      </c>
      <c r="I39" s="70"/>
    </row>
    <row r="40" spans="1:10" s="694" customFormat="1" ht="17.100000000000001" customHeight="1">
      <c r="A40" s="15" t="s">
        <v>103</v>
      </c>
      <c r="B40" s="24">
        <v>39385.171671999997</v>
      </c>
      <c r="C40" s="24">
        <v>61470.713796999997</v>
      </c>
      <c r="D40" s="24">
        <v>100855.885469</v>
      </c>
      <c r="E40" s="24">
        <v>32065.750693599999</v>
      </c>
      <c r="F40" s="24">
        <v>62343.347580000001</v>
      </c>
      <c r="G40" s="24">
        <v>94409.098273600001</v>
      </c>
      <c r="I40" s="696"/>
    </row>
    <row r="41" spans="1:10" s="694" customFormat="1" ht="17.100000000000001" customHeight="1">
      <c r="A41" s="15" t="s">
        <v>102</v>
      </c>
      <c r="B41" s="24">
        <v>31190.813362600002</v>
      </c>
      <c r="C41" s="24">
        <v>51370.806871499997</v>
      </c>
      <c r="D41" s="24">
        <v>82561.620234100003</v>
      </c>
      <c r="E41" s="24">
        <v>30202.705665900001</v>
      </c>
      <c r="F41" s="24">
        <v>49170.012242800003</v>
      </c>
      <c r="G41" s="24">
        <v>79372.717908699997</v>
      </c>
      <c r="I41" s="695"/>
    </row>
    <row r="42" spans="1:10" s="694" customFormat="1" ht="17.100000000000001" customHeight="1">
      <c r="A42" s="15" t="s">
        <v>101</v>
      </c>
      <c r="B42" s="24">
        <v>6149.3942135999996</v>
      </c>
      <c r="C42" s="24">
        <v>36708.578555300002</v>
      </c>
      <c r="D42" s="24">
        <v>42857.972768899999</v>
      </c>
      <c r="E42" s="24">
        <v>5878.2617191999998</v>
      </c>
      <c r="F42" s="24">
        <v>39486.8716566</v>
      </c>
      <c r="G42" s="24">
        <v>45365.133375799996</v>
      </c>
      <c r="I42" s="695"/>
    </row>
    <row r="43" spans="1:10" s="694" customFormat="1" ht="17.100000000000001" customHeight="1">
      <c r="A43" s="15" t="s">
        <v>100</v>
      </c>
      <c r="B43" s="24">
        <v>8403.2474356000002</v>
      </c>
      <c r="C43" s="24">
        <v>26720.079198300002</v>
      </c>
      <c r="D43" s="24">
        <v>35123.326633900004</v>
      </c>
      <c r="E43" s="24">
        <v>7629.4861941999998</v>
      </c>
      <c r="F43" s="24">
        <v>26379.749186699999</v>
      </c>
      <c r="G43" s="24">
        <v>34009.235380899998</v>
      </c>
      <c r="I43" s="695"/>
    </row>
    <row r="44" spans="1:10" s="694" customFormat="1" ht="17.100000000000001" customHeight="1">
      <c r="A44" s="15" t="s">
        <v>99</v>
      </c>
      <c r="B44" s="24">
        <v>10052.848114</v>
      </c>
      <c r="C44" s="24">
        <v>22321.825580799999</v>
      </c>
      <c r="D44" s="24">
        <v>32374.6736948</v>
      </c>
      <c r="E44" s="24">
        <v>9796.7987649999995</v>
      </c>
      <c r="F44" s="24">
        <v>21277.454468700002</v>
      </c>
      <c r="G44" s="24">
        <v>31074.253233700001</v>
      </c>
    </row>
    <row r="45" spans="1:10" s="694" customFormat="1">
      <c r="A45" s="14" t="s">
        <v>98</v>
      </c>
      <c r="B45" s="67">
        <v>9471.1547076000006</v>
      </c>
      <c r="C45" s="67">
        <v>58476.978562099997</v>
      </c>
      <c r="D45" s="67">
        <v>67948.133269700003</v>
      </c>
      <c r="E45" s="67">
        <v>8743.0799843000004</v>
      </c>
      <c r="F45" s="67">
        <v>57652.582621200003</v>
      </c>
      <c r="G45" s="67">
        <v>66395.662605500009</v>
      </c>
    </row>
    <row r="46" spans="1:10" s="694" customFormat="1">
      <c r="A46" s="55"/>
      <c r="B46" s="24"/>
      <c r="C46" s="24"/>
      <c r="D46" s="24"/>
      <c r="E46" s="24"/>
      <c r="F46" s="24"/>
      <c r="G46" s="448" t="s">
        <v>1563</v>
      </c>
      <c r="J46" s="695"/>
    </row>
    <row r="47" spans="1:10" s="694" customFormat="1" ht="17.100000000000001" customHeight="1">
      <c r="A47" s="1171"/>
      <c r="B47" s="1171"/>
      <c r="C47" s="1171"/>
      <c r="D47" s="1171"/>
      <c r="E47" s="1171"/>
      <c r="F47" s="1171"/>
      <c r="G47" s="1171"/>
      <c r="J47" s="74"/>
    </row>
    <row r="48" spans="1:10" s="694" customFormat="1" ht="17.100000000000001" customHeight="1">
      <c r="A48" s="1172"/>
      <c r="B48" s="1172"/>
      <c r="C48" s="1172"/>
      <c r="D48" s="1172"/>
      <c r="E48" s="1172"/>
      <c r="F48" s="1172"/>
      <c r="G48" s="1172"/>
      <c r="J48" s="696"/>
    </row>
    <row r="49" spans="1:10" s="694" customFormat="1" ht="17.100000000000001" customHeight="1">
      <c r="A49" s="1173"/>
      <c r="B49" s="1173"/>
      <c r="C49" s="1173"/>
      <c r="D49" s="1173"/>
      <c r="E49" s="1173"/>
      <c r="F49" s="1173"/>
      <c r="G49" s="1173"/>
      <c r="J49" s="695"/>
    </row>
    <row r="50" spans="1:10" s="694" customFormat="1" ht="17.100000000000001" customHeight="1">
      <c r="A50" s="15"/>
      <c r="B50" s="15"/>
      <c r="C50" s="15"/>
      <c r="D50" s="15"/>
      <c r="E50" s="15"/>
      <c r="F50" s="14"/>
      <c r="G50" s="867" t="s">
        <v>96</v>
      </c>
    </row>
    <row r="51" spans="1:10" s="694" customFormat="1">
      <c r="A51" s="1018" t="s">
        <v>95</v>
      </c>
      <c r="B51" s="1020" t="s">
        <v>1</v>
      </c>
      <c r="C51" s="1021"/>
      <c r="D51" s="1022"/>
      <c r="E51" s="1020" t="s">
        <v>2</v>
      </c>
      <c r="F51" s="1021"/>
      <c r="G51" s="1022"/>
    </row>
    <row r="52" spans="1:10" s="694" customFormat="1">
      <c r="A52" s="1019"/>
      <c r="B52" s="869" t="s">
        <v>94</v>
      </c>
      <c r="C52" s="869" t="s">
        <v>93</v>
      </c>
      <c r="D52" s="869" t="s">
        <v>57</v>
      </c>
      <c r="E52" s="869" t="s">
        <v>94</v>
      </c>
      <c r="F52" s="869" t="s">
        <v>93</v>
      </c>
      <c r="G52" s="869" t="s">
        <v>57</v>
      </c>
    </row>
    <row r="53" spans="1:10" s="694" customFormat="1" ht="5.0999999999999996" customHeight="1">
      <c r="A53" s="55"/>
      <c r="B53" s="62"/>
      <c r="C53" s="62"/>
      <c r="D53" s="62"/>
      <c r="E53" s="62"/>
      <c r="F53" s="62"/>
      <c r="G53" s="62"/>
    </row>
    <row r="54" spans="1:10" s="694" customFormat="1" ht="17.100000000000001" customHeight="1">
      <c r="A54" s="58" t="s">
        <v>92</v>
      </c>
      <c r="B54" s="57">
        <v>141122.62186420002</v>
      </c>
      <c r="C54" s="57">
        <v>293974.9630621</v>
      </c>
      <c r="D54" s="57">
        <v>435097.58492629998</v>
      </c>
      <c r="E54" s="57">
        <v>137198.7216238</v>
      </c>
      <c r="F54" s="57">
        <v>307340.20249130001</v>
      </c>
      <c r="G54" s="57">
        <v>444538.9241151</v>
      </c>
    </row>
    <row r="55" spans="1:10" s="694" customFormat="1" ht="17.100000000000001" customHeight="1">
      <c r="A55" s="15" t="s">
        <v>91</v>
      </c>
      <c r="B55" s="24">
        <v>24168.4155388</v>
      </c>
      <c r="C55" s="24">
        <v>77840.047648899999</v>
      </c>
      <c r="D55" s="24">
        <v>102008.46318769999</v>
      </c>
      <c r="E55" s="24">
        <v>23989.8199403</v>
      </c>
      <c r="F55" s="24">
        <v>81175.886916599993</v>
      </c>
      <c r="G55" s="24">
        <v>105165.7068569</v>
      </c>
    </row>
    <row r="56" spans="1:10" s="694" customFormat="1" ht="17.100000000000001" customHeight="1">
      <c r="A56" s="15" t="s">
        <v>90</v>
      </c>
      <c r="B56" s="24">
        <v>89603.849449200003</v>
      </c>
      <c r="C56" s="24">
        <v>117226.9097719</v>
      </c>
      <c r="D56" s="24">
        <v>206830.75922110002</v>
      </c>
      <c r="E56" s="24">
        <v>87606.775665599998</v>
      </c>
      <c r="F56" s="24">
        <v>121005.3799798</v>
      </c>
      <c r="G56" s="24">
        <v>208612.15564539999</v>
      </c>
      <c r="J56" s="695"/>
    </row>
    <row r="57" spans="1:10" s="694" customFormat="1" ht="17.100000000000001" customHeight="1">
      <c r="A57" s="15" t="s">
        <v>89</v>
      </c>
      <c r="B57" s="24">
        <v>12959.0940503</v>
      </c>
      <c r="C57" s="24">
        <v>46195.250180900002</v>
      </c>
      <c r="D57" s="24">
        <v>59154.344231200004</v>
      </c>
      <c r="E57" s="24">
        <v>12045.5541318</v>
      </c>
      <c r="F57" s="24">
        <v>50097.556114899999</v>
      </c>
      <c r="G57" s="24">
        <v>62143.110246700002</v>
      </c>
      <c r="J57" s="695"/>
    </row>
    <row r="58" spans="1:10" s="694" customFormat="1" ht="17.100000000000001" customHeight="1">
      <c r="A58" s="15" t="s">
        <v>88</v>
      </c>
      <c r="B58" s="24">
        <v>14391.262825899999</v>
      </c>
      <c r="C58" s="24">
        <v>52712.755460400003</v>
      </c>
      <c r="D58" s="24">
        <v>67104.018286300008</v>
      </c>
      <c r="E58" s="24">
        <v>13556.5718861</v>
      </c>
      <c r="F58" s="24">
        <v>55061.379480000003</v>
      </c>
      <c r="G58" s="24">
        <v>68617.951366100009</v>
      </c>
      <c r="J58" s="695"/>
    </row>
    <row r="59" spans="1:10" s="694" customFormat="1" ht="20.100000000000001" customHeight="1">
      <c r="A59" s="58" t="s">
        <v>87</v>
      </c>
      <c r="B59" s="57">
        <v>145373.02059669999</v>
      </c>
      <c r="C59" s="57">
        <v>240186.4909189</v>
      </c>
      <c r="D59" s="57">
        <v>385559.51151560002</v>
      </c>
      <c r="E59" s="57">
        <v>143972.76315979997</v>
      </c>
      <c r="F59" s="57">
        <v>236423.06564810002</v>
      </c>
      <c r="G59" s="57">
        <v>380395.82880790002</v>
      </c>
      <c r="J59" s="71"/>
    </row>
    <row r="60" spans="1:10" s="694" customFormat="1" ht="17.100000000000001" customHeight="1">
      <c r="A60" s="15" t="s">
        <v>86</v>
      </c>
      <c r="B60" s="24">
        <v>27364.454170100002</v>
      </c>
      <c r="C60" s="24">
        <v>46651.353353600003</v>
      </c>
      <c r="D60" s="24">
        <v>74015.807523700001</v>
      </c>
      <c r="E60" s="24">
        <v>27679.594585499999</v>
      </c>
      <c r="F60" s="24">
        <v>45128.441510899997</v>
      </c>
      <c r="G60" s="24">
        <v>72808.036096399999</v>
      </c>
      <c r="J60" s="696"/>
    </row>
    <row r="61" spans="1:10" s="694" customFormat="1" ht="17.100000000000001" customHeight="1">
      <c r="A61" s="15" t="s">
        <v>85</v>
      </c>
      <c r="B61" s="24">
        <v>14352.5696408</v>
      </c>
      <c r="C61" s="24">
        <v>18897.4722286</v>
      </c>
      <c r="D61" s="24">
        <v>33250.041869399996</v>
      </c>
      <c r="E61" s="24">
        <v>14765.4250782</v>
      </c>
      <c r="F61" s="24">
        <v>18704.770380800001</v>
      </c>
      <c r="G61" s="24">
        <v>33470.195459000002</v>
      </c>
      <c r="J61" s="695"/>
    </row>
    <row r="62" spans="1:10" s="694" customFormat="1" ht="17.100000000000001" customHeight="1">
      <c r="A62" s="15" t="s">
        <v>84</v>
      </c>
      <c r="B62" s="24">
        <v>10864.124664999999</v>
      </c>
      <c r="C62" s="24">
        <v>22832.4539095</v>
      </c>
      <c r="D62" s="24">
        <v>33696.578574500003</v>
      </c>
      <c r="E62" s="24">
        <v>10585.195667100001</v>
      </c>
      <c r="F62" s="24">
        <v>22348.4020776</v>
      </c>
      <c r="G62" s="24">
        <v>32933.597744700004</v>
      </c>
      <c r="J62" s="695"/>
    </row>
    <row r="63" spans="1:10" s="694" customFormat="1" ht="17.100000000000001" customHeight="1">
      <c r="A63" s="15" t="s">
        <v>83</v>
      </c>
      <c r="B63" s="24">
        <v>10882.995258499999</v>
      </c>
      <c r="C63" s="24">
        <v>46810.784234500003</v>
      </c>
      <c r="D63" s="24">
        <v>57693.779493000002</v>
      </c>
      <c r="E63" s="24">
        <v>11271.958865299999</v>
      </c>
      <c r="F63" s="24">
        <v>46474.013178900001</v>
      </c>
      <c r="G63" s="24">
        <v>57745.972044199996</v>
      </c>
      <c r="J63" s="695"/>
    </row>
    <row r="64" spans="1:10" s="694" customFormat="1" ht="17.100000000000001" customHeight="1">
      <c r="A64" s="15" t="s">
        <v>82</v>
      </c>
      <c r="B64" s="24">
        <v>11134.093934500001</v>
      </c>
      <c r="C64" s="24">
        <v>15387.6273373</v>
      </c>
      <c r="D64" s="24">
        <v>26521.721271800001</v>
      </c>
      <c r="E64" s="24">
        <v>10518.5493996</v>
      </c>
      <c r="F64" s="24">
        <v>15296.9988782</v>
      </c>
      <c r="G64" s="24">
        <v>25815.548277800001</v>
      </c>
      <c r="J64" s="695"/>
    </row>
    <row r="65" spans="1:10" s="694" customFormat="1" ht="17.100000000000001" customHeight="1">
      <c r="A65" s="15" t="s">
        <v>81</v>
      </c>
      <c r="B65" s="24">
        <v>15275.011656299999</v>
      </c>
      <c r="C65" s="24">
        <v>26721.182641200001</v>
      </c>
      <c r="D65" s="24">
        <v>41996.194297499998</v>
      </c>
      <c r="E65" s="24">
        <v>14852.90259</v>
      </c>
      <c r="F65" s="24">
        <v>26022.432910899999</v>
      </c>
      <c r="G65" s="24">
        <v>40875.335500900001</v>
      </c>
    </row>
    <row r="66" spans="1:10" s="694" customFormat="1" ht="17.100000000000001" customHeight="1">
      <c r="A66" s="15" t="s">
        <v>80</v>
      </c>
      <c r="B66" s="24">
        <v>39380.979527299998</v>
      </c>
      <c r="C66" s="24">
        <v>38401.658561700002</v>
      </c>
      <c r="D66" s="24">
        <v>77782.638089</v>
      </c>
      <c r="E66" s="24">
        <v>38581.239187899999</v>
      </c>
      <c r="F66" s="24">
        <v>38253.540985500003</v>
      </c>
      <c r="G66" s="24">
        <v>76834.78017340001</v>
      </c>
    </row>
    <row r="67" spans="1:10" s="694" customFormat="1" ht="17.100000000000001" customHeight="1">
      <c r="A67" s="15" t="s">
        <v>79</v>
      </c>
      <c r="B67" s="24">
        <v>16118.7917442</v>
      </c>
      <c r="C67" s="24">
        <v>24483.958652500001</v>
      </c>
      <c r="D67" s="24">
        <v>40602.750396700001</v>
      </c>
      <c r="E67" s="24">
        <v>15717.897786199999</v>
      </c>
      <c r="F67" s="24">
        <v>24194.4657253</v>
      </c>
      <c r="G67" s="24">
        <v>39912.3635115</v>
      </c>
    </row>
    <row r="68" spans="1:10" s="694" customFormat="1" ht="20.100000000000001" customHeight="1">
      <c r="A68" s="58" t="s">
        <v>78</v>
      </c>
      <c r="B68" s="57">
        <v>107070.38704669999</v>
      </c>
      <c r="C68" s="57">
        <v>243200.9777977</v>
      </c>
      <c r="D68" s="57">
        <v>350271.36484440003</v>
      </c>
      <c r="E68" s="57">
        <v>105072.42014450001</v>
      </c>
      <c r="F68" s="57">
        <v>261297.33663129999</v>
      </c>
      <c r="G68" s="57">
        <v>366369.75677580002</v>
      </c>
    </row>
    <row r="69" spans="1:10" s="694" customFormat="1" ht="17.100000000000001" customHeight="1">
      <c r="A69" s="15" t="s">
        <v>77</v>
      </c>
      <c r="B69" s="24">
        <v>21800.781134699999</v>
      </c>
      <c r="C69" s="24">
        <v>48447.399924899997</v>
      </c>
      <c r="D69" s="24">
        <v>70248.1810596</v>
      </c>
      <c r="E69" s="24">
        <v>21272.691921900001</v>
      </c>
      <c r="F69" s="24">
        <v>49909.081055000002</v>
      </c>
      <c r="G69" s="24">
        <v>71181.7729769</v>
      </c>
    </row>
    <row r="70" spans="1:10" s="694" customFormat="1" ht="17.100000000000001" customHeight="1">
      <c r="A70" s="15" t="s">
        <v>76</v>
      </c>
      <c r="B70" s="24">
        <v>21691.101454799998</v>
      </c>
      <c r="C70" s="24">
        <v>51330.167812799999</v>
      </c>
      <c r="D70" s="24">
        <v>73021.269267600001</v>
      </c>
      <c r="E70" s="24">
        <v>21665.911276300001</v>
      </c>
      <c r="F70" s="24">
        <v>55544.166791299998</v>
      </c>
      <c r="G70" s="24">
        <v>77210.078067599999</v>
      </c>
    </row>
    <row r="71" spans="1:10" s="694" customFormat="1" ht="17.100000000000001" customHeight="1">
      <c r="A71" s="55" t="s">
        <v>75</v>
      </c>
      <c r="B71" s="24">
        <v>28595.018372800001</v>
      </c>
      <c r="C71" s="24">
        <v>42485.068627699999</v>
      </c>
      <c r="D71" s="24">
        <v>71080.087000500003</v>
      </c>
      <c r="E71" s="24">
        <v>27688.755353500001</v>
      </c>
      <c r="F71" s="24">
        <v>45116.377634999997</v>
      </c>
      <c r="G71" s="24">
        <v>72805.132988500001</v>
      </c>
    </row>
    <row r="72" spans="1:10" s="694" customFormat="1" ht="17.100000000000001" customHeight="1">
      <c r="A72" s="15" t="s">
        <v>74</v>
      </c>
      <c r="B72" s="24">
        <v>5789.6064383000003</v>
      </c>
      <c r="C72" s="24">
        <v>25676.473414200002</v>
      </c>
      <c r="D72" s="24">
        <v>31466.079852500003</v>
      </c>
      <c r="E72" s="24">
        <v>6019.0269250000001</v>
      </c>
      <c r="F72" s="24">
        <v>27404.057219499999</v>
      </c>
      <c r="G72" s="24">
        <v>33423.084144499997</v>
      </c>
    </row>
    <row r="73" spans="1:10" s="694" customFormat="1" ht="17.100000000000001" customHeight="1">
      <c r="A73" s="15" t="s">
        <v>73</v>
      </c>
      <c r="B73" s="24">
        <v>18392.9329278</v>
      </c>
      <c r="C73" s="24">
        <v>40710.9271047</v>
      </c>
      <c r="D73" s="24">
        <v>59103.860032500001</v>
      </c>
      <c r="E73" s="24">
        <v>18003.8856572</v>
      </c>
      <c r="F73" s="24">
        <v>44366.659000500003</v>
      </c>
      <c r="G73" s="24">
        <v>62370.544657700004</v>
      </c>
    </row>
    <row r="74" spans="1:10" s="694" customFormat="1" ht="17.100000000000001" customHeight="1">
      <c r="A74" s="15" t="s">
        <v>72</v>
      </c>
      <c r="B74" s="24">
        <v>10800.9467183</v>
      </c>
      <c r="C74" s="24">
        <v>34550.940913400002</v>
      </c>
      <c r="D74" s="24">
        <v>45351.887631700003</v>
      </c>
      <c r="E74" s="24">
        <v>10422.1490106</v>
      </c>
      <c r="F74" s="24">
        <v>38956.994930000001</v>
      </c>
      <c r="G74" s="24">
        <v>49379.143940599999</v>
      </c>
      <c r="J74" s="695"/>
    </row>
    <row r="75" spans="1:10" s="694" customFormat="1" ht="20.100000000000001" customHeight="1">
      <c r="A75" s="58" t="s">
        <v>71</v>
      </c>
      <c r="B75" s="57">
        <v>78710.335752499988</v>
      </c>
      <c r="C75" s="57">
        <v>130104.04255060002</v>
      </c>
      <c r="D75" s="57">
        <v>208814.37830310001</v>
      </c>
      <c r="E75" s="57">
        <v>80951.118865199998</v>
      </c>
      <c r="F75" s="57">
        <v>150036.44844040001</v>
      </c>
      <c r="G75" s="57">
        <v>230987.56730559998</v>
      </c>
      <c r="J75" s="695"/>
    </row>
    <row r="76" spans="1:10" s="694" customFormat="1" ht="17.100000000000001" customHeight="1">
      <c r="A76" s="15" t="s">
        <v>70</v>
      </c>
      <c r="B76" s="24">
        <v>20363.019605599999</v>
      </c>
      <c r="C76" s="24">
        <v>29565.1862239</v>
      </c>
      <c r="D76" s="24">
        <v>49928.205829500002</v>
      </c>
      <c r="E76" s="24">
        <v>19931.2294067</v>
      </c>
      <c r="F76" s="24">
        <v>35786.331665999998</v>
      </c>
      <c r="G76" s="24">
        <v>55717.561072700002</v>
      </c>
      <c r="J76" s="695"/>
    </row>
    <row r="77" spans="1:10" s="694" customFormat="1" ht="17.100000000000001" customHeight="1">
      <c r="A77" s="15" t="s">
        <v>1557</v>
      </c>
      <c r="B77" s="24">
        <v>19724.878441000001</v>
      </c>
      <c r="C77" s="24">
        <v>22558.650253399999</v>
      </c>
      <c r="D77" s="24">
        <v>42283.528694399996</v>
      </c>
      <c r="E77" s="24">
        <v>21031.6137127</v>
      </c>
      <c r="F77" s="24">
        <v>25471.7812911</v>
      </c>
      <c r="G77" s="24">
        <v>46503.395003800004</v>
      </c>
      <c r="J77" s="70"/>
    </row>
    <row r="78" spans="1:10" s="694" customFormat="1" ht="17.100000000000001" customHeight="1">
      <c r="A78" s="15" t="s">
        <v>68</v>
      </c>
      <c r="B78" s="24">
        <v>7840.1108749000005</v>
      </c>
      <c r="C78" s="24">
        <v>42758.470175800001</v>
      </c>
      <c r="D78" s="24">
        <v>50598.581050699999</v>
      </c>
      <c r="E78" s="24">
        <v>7728.6111886999997</v>
      </c>
      <c r="F78" s="24">
        <v>48113.069820199999</v>
      </c>
      <c r="G78" s="24">
        <v>55841.681008899999</v>
      </c>
      <c r="J78" s="696"/>
    </row>
    <row r="79" spans="1:10" s="694" customFormat="1" ht="17.100000000000001" customHeight="1">
      <c r="A79" s="15" t="s">
        <v>67</v>
      </c>
      <c r="B79" s="24">
        <v>30782.326830999998</v>
      </c>
      <c r="C79" s="24">
        <v>35221.735897500002</v>
      </c>
      <c r="D79" s="24">
        <v>66004.062728499994</v>
      </c>
      <c r="E79" s="24">
        <v>32259.664557100001</v>
      </c>
      <c r="F79" s="24">
        <v>40665.265663099999</v>
      </c>
      <c r="G79" s="24">
        <v>72924.930220199996</v>
      </c>
      <c r="J79" s="695"/>
    </row>
    <row r="80" spans="1:10" s="694" customFormat="1" ht="20.100000000000001" customHeight="1">
      <c r="A80" s="58" t="s">
        <v>66</v>
      </c>
      <c r="B80" s="57">
        <v>101981.5747503</v>
      </c>
      <c r="C80" s="57">
        <v>311621.75269270001</v>
      </c>
      <c r="D80" s="57">
        <v>413603.32744299999</v>
      </c>
      <c r="E80" s="57">
        <v>99808.990519199986</v>
      </c>
      <c r="F80" s="57">
        <v>306543.23457069998</v>
      </c>
      <c r="G80" s="57">
        <v>406352.22508990002</v>
      </c>
      <c r="J80" s="695"/>
    </row>
    <row r="81" spans="1:10" s="694" customFormat="1" ht="17.100000000000001" customHeight="1">
      <c r="A81" s="15" t="s">
        <v>65</v>
      </c>
      <c r="B81" s="24">
        <v>18503.5729627</v>
      </c>
      <c r="C81" s="24">
        <v>45690.093952099996</v>
      </c>
      <c r="D81" s="24">
        <v>64193.666914799993</v>
      </c>
      <c r="E81" s="24">
        <v>18057.283293</v>
      </c>
      <c r="F81" s="24">
        <v>43041.402873799998</v>
      </c>
      <c r="G81" s="24">
        <v>61098.686166799998</v>
      </c>
      <c r="J81" s="695"/>
    </row>
    <row r="82" spans="1:10" s="694" customFormat="1" ht="17.100000000000001" customHeight="1">
      <c r="A82" s="15" t="s">
        <v>64</v>
      </c>
      <c r="B82" s="24">
        <v>10033.1514637</v>
      </c>
      <c r="C82" s="24">
        <v>36127.748783000003</v>
      </c>
      <c r="D82" s="24">
        <v>46160.900246700003</v>
      </c>
      <c r="E82" s="24">
        <v>9144.9601698999995</v>
      </c>
      <c r="F82" s="24">
        <v>35690.419821399999</v>
      </c>
      <c r="G82" s="24">
        <v>44835.379991299997</v>
      </c>
    </row>
    <row r="83" spans="1:10" s="694" customFormat="1" ht="17.100000000000001" customHeight="1">
      <c r="A83" s="15" t="s">
        <v>63</v>
      </c>
      <c r="B83" s="24">
        <v>13225.340968</v>
      </c>
      <c r="C83" s="24">
        <v>31456.209746500001</v>
      </c>
      <c r="D83" s="24">
        <v>44681.550714500001</v>
      </c>
      <c r="E83" s="24">
        <v>12987.1539125</v>
      </c>
      <c r="F83" s="24">
        <v>31283.244047299999</v>
      </c>
      <c r="G83" s="24">
        <v>44270.397959800001</v>
      </c>
    </row>
    <row r="84" spans="1:10" s="694" customFormat="1" ht="17.100000000000001" customHeight="1">
      <c r="A84" s="15" t="s">
        <v>62</v>
      </c>
      <c r="B84" s="24">
        <v>11310.759427000001</v>
      </c>
      <c r="C84" s="24">
        <v>37738.772594599999</v>
      </c>
      <c r="D84" s="24">
        <v>49049.532021599996</v>
      </c>
      <c r="E84" s="24">
        <v>11062.148309599999</v>
      </c>
      <c r="F84" s="24">
        <v>37650.219687299999</v>
      </c>
      <c r="G84" s="24">
        <v>48712.3679969</v>
      </c>
    </row>
    <row r="85" spans="1:10" s="694" customFormat="1" ht="17.100000000000001" customHeight="1">
      <c r="A85" s="15" t="s">
        <v>61</v>
      </c>
      <c r="B85" s="24">
        <v>15770.6185692</v>
      </c>
      <c r="C85" s="24">
        <v>46210.247610899998</v>
      </c>
      <c r="D85" s="24">
        <v>61980.866180099998</v>
      </c>
      <c r="E85" s="24">
        <v>15960.3394006</v>
      </c>
      <c r="F85" s="24">
        <v>46140.129621499997</v>
      </c>
      <c r="G85" s="24">
        <v>62100.469022099998</v>
      </c>
    </row>
    <row r="86" spans="1:10" s="694" customFormat="1" ht="17.100000000000001" customHeight="1">
      <c r="A86" s="55" t="s">
        <v>60</v>
      </c>
      <c r="B86" s="24">
        <v>6301.8015113000001</v>
      </c>
      <c r="C86" s="24">
        <v>24117.459279399998</v>
      </c>
      <c r="D86" s="24">
        <v>30419.260790699998</v>
      </c>
      <c r="E86" s="24">
        <v>5944.1809028999996</v>
      </c>
      <c r="F86" s="24">
        <v>23644.456250300002</v>
      </c>
      <c r="G86" s="24">
        <v>29588.637153200001</v>
      </c>
    </row>
    <row r="87" spans="1:10" s="694" customFormat="1" ht="17.100000000000001" customHeight="1">
      <c r="A87" s="55" t="s">
        <v>59</v>
      </c>
      <c r="B87" s="24">
        <v>17595.2810775</v>
      </c>
      <c r="C87" s="24">
        <v>62928.7532507</v>
      </c>
      <c r="D87" s="24">
        <v>80524.034328199996</v>
      </c>
      <c r="E87" s="24">
        <v>17848.971017899999</v>
      </c>
      <c r="F87" s="24">
        <v>62239.068110799999</v>
      </c>
      <c r="G87" s="24">
        <v>80088.039128699995</v>
      </c>
    </row>
    <row r="88" spans="1:10" s="694" customFormat="1" ht="17.100000000000001" customHeight="1">
      <c r="A88" s="15" t="s">
        <v>58</v>
      </c>
      <c r="B88" s="24">
        <v>9241.0487709000008</v>
      </c>
      <c r="C88" s="24">
        <v>27352.467475500001</v>
      </c>
      <c r="D88" s="24">
        <v>36593.516246400002</v>
      </c>
      <c r="E88" s="24">
        <v>8803.9535128000007</v>
      </c>
      <c r="F88" s="24">
        <v>26854.294158299999</v>
      </c>
      <c r="G88" s="24">
        <v>35658.247671099998</v>
      </c>
    </row>
    <row r="89" spans="1:10" s="694" customFormat="1" ht="5.0999999999999996" customHeight="1">
      <c r="A89" s="15"/>
      <c r="B89" s="24"/>
      <c r="C89" s="24"/>
      <c r="D89" s="24"/>
      <c r="E89" s="24"/>
      <c r="F89" s="24"/>
      <c r="G89" s="24"/>
    </row>
    <row r="90" spans="1:10" s="694" customFormat="1" ht="20.100000000000001" customHeight="1">
      <c r="A90" s="28" t="s">
        <v>57</v>
      </c>
      <c r="B90" s="29">
        <v>1697925.8254626</v>
      </c>
      <c r="C90" s="29">
        <v>2645266.6252925005</v>
      </c>
      <c r="D90" s="29">
        <v>4343192.4507550998</v>
      </c>
      <c r="E90" s="29">
        <v>1383676.7046965</v>
      </c>
      <c r="F90" s="29">
        <v>2765999.6793938</v>
      </c>
      <c r="G90" s="29">
        <v>4149676.3840903002</v>
      </c>
    </row>
    <row r="91" spans="1:10" s="694" customFormat="1">
      <c r="A91" s="52" t="s">
        <v>40</v>
      </c>
      <c r="B91" s="52"/>
      <c r="C91" s="52"/>
      <c r="D91" s="52"/>
      <c r="E91" s="52"/>
      <c r="F91" s="52"/>
      <c r="G91" s="52"/>
    </row>
    <row r="92" spans="1:10">
      <c r="A92" s="52" t="s">
        <v>1165</v>
      </c>
      <c r="B92" s="52"/>
      <c r="C92" s="52"/>
      <c r="D92" s="52"/>
      <c r="E92" s="52"/>
      <c r="F92" s="52"/>
      <c r="G92" s="52"/>
    </row>
    <row r="93" spans="1:10">
      <c r="A93" s="52" t="s">
        <v>1166</v>
      </c>
      <c r="B93" s="52"/>
      <c r="C93" s="52"/>
      <c r="D93" s="52"/>
      <c r="E93" s="52"/>
      <c r="F93" s="52"/>
      <c r="G93" s="52"/>
    </row>
  </sheetData>
  <mergeCells count="13">
    <mergeCell ref="A2:G2"/>
    <mergeCell ref="A3:G3"/>
    <mergeCell ref="A4:G4"/>
    <mergeCell ref="E5:G5"/>
    <mergeCell ref="A6:A7"/>
    <mergeCell ref="B6:D6"/>
    <mergeCell ref="E6:G6"/>
    <mergeCell ref="A47:G47"/>
    <mergeCell ref="A48:G48"/>
    <mergeCell ref="A49:G49"/>
    <mergeCell ref="A51:A52"/>
    <mergeCell ref="B51:D51"/>
    <mergeCell ref="E51:G51"/>
  </mergeCells>
  <pageMargins left="0.7" right="0.4" top="0.75" bottom="0.81" header="0.5" footer="0.56999999999999995"/>
  <pageSetup paperSize="9" scale="95" orientation="portrait" r:id="rId1"/>
  <headerFooter>
    <oddFooter>&amp;C&amp;"Maiandra GD,Regular"&amp;9&amp;P</oddFooter>
  </headerFooter>
  <rowBreaks count="1" manualBreakCount="1">
    <brk id="4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dimension ref="A1:J93"/>
  <sheetViews>
    <sheetView tabSelected="1" view="pageBreakPreview" topLeftCell="A64" zoomScale="60" workbookViewId="0">
      <selection activeCell="A99" sqref="A99:A102"/>
    </sheetView>
  </sheetViews>
  <sheetFormatPr defaultColWidth="10.28515625" defaultRowHeight="12.75"/>
  <cols>
    <col min="1" max="1" width="21.5703125" style="697" customWidth="1"/>
    <col min="2" max="7" width="11.7109375" style="697" customWidth="1"/>
    <col min="8" max="16384" width="10.28515625" style="697"/>
  </cols>
  <sheetData>
    <row r="1" spans="1:9" s="694" customFormat="1" ht="15" customHeight="1">
      <c r="A1" s="15"/>
      <c r="B1" s="15"/>
      <c r="C1" s="15"/>
      <c r="D1" s="15"/>
      <c r="E1" s="15"/>
      <c r="F1" s="15"/>
      <c r="G1" s="448"/>
    </row>
    <row r="2" spans="1:9" s="694" customFormat="1" ht="36.75" customHeight="1">
      <c r="A2" s="1174" t="s">
        <v>1564</v>
      </c>
      <c r="B2" s="1174"/>
      <c r="C2" s="1174"/>
      <c r="D2" s="1174"/>
      <c r="E2" s="1174"/>
      <c r="F2" s="1174"/>
      <c r="G2" s="1174"/>
    </row>
    <row r="3" spans="1:9" s="694" customFormat="1" ht="3" customHeight="1">
      <c r="A3" s="1175"/>
      <c r="B3" s="1175"/>
      <c r="C3" s="1175"/>
      <c r="D3" s="1175"/>
      <c r="E3" s="1175"/>
      <c r="F3" s="1175"/>
      <c r="G3" s="1175"/>
    </row>
    <row r="4" spans="1:9" s="694" customFormat="1" ht="17.100000000000001" customHeight="1">
      <c r="A4" s="1127" t="s">
        <v>1565</v>
      </c>
      <c r="B4" s="1127"/>
      <c r="C4" s="1127"/>
      <c r="D4" s="1127"/>
      <c r="E4" s="1127"/>
      <c r="F4" s="1127"/>
      <c r="G4" s="1127"/>
    </row>
    <row r="5" spans="1:9" s="694" customFormat="1" ht="17.100000000000001" customHeight="1">
      <c r="A5" s="15"/>
      <c r="B5" s="15"/>
      <c r="C5" s="15"/>
      <c r="D5" s="15"/>
      <c r="E5" s="1017" t="s">
        <v>96</v>
      </c>
      <c r="F5" s="1017"/>
      <c r="G5" s="1017"/>
    </row>
    <row r="6" spans="1:9" s="694" customFormat="1">
      <c r="A6" s="1018" t="s">
        <v>95</v>
      </c>
      <c r="B6" s="1020" t="s">
        <v>1</v>
      </c>
      <c r="C6" s="1021"/>
      <c r="D6" s="1022"/>
      <c r="E6" s="1020" t="s">
        <v>2</v>
      </c>
      <c r="F6" s="1021"/>
      <c r="G6" s="1022"/>
    </row>
    <row r="7" spans="1:9" s="694" customFormat="1">
      <c r="A7" s="1019"/>
      <c r="B7" s="869" t="s">
        <v>94</v>
      </c>
      <c r="C7" s="869" t="s">
        <v>93</v>
      </c>
      <c r="D7" s="869" t="s">
        <v>57</v>
      </c>
      <c r="E7" s="869" t="s">
        <v>94</v>
      </c>
      <c r="F7" s="869" t="s">
        <v>93</v>
      </c>
      <c r="G7" s="869" t="s">
        <v>57</v>
      </c>
    </row>
    <row r="8" spans="1:9" s="694" customFormat="1" ht="5.0999999999999996" customHeight="1">
      <c r="A8" s="55"/>
      <c r="B8" s="62"/>
      <c r="C8" s="62"/>
      <c r="D8" s="62"/>
      <c r="E8" s="62"/>
      <c r="F8" s="62"/>
      <c r="G8" s="62"/>
      <c r="I8" s="695"/>
    </row>
    <row r="9" spans="1:9" s="694" customFormat="1" ht="20.100000000000001" customHeight="1">
      <c r="A9" s="58" t="s">
        <v>134</v>
      </c>
      <c r="B9" s="57">
        <v>272105.6617844</v>
      </c>
      <c r="C9" s="57" t="s">
        <v>43</v>
      </c>
      <c r="D9" s="57">
        <v>272105.6617844</v>
      </c>
      <c r="E9" s="57">
        <v>256996.48836220001</v>
      </c>
      <c r="F9" s="57" t="s">
        <v>43</v>
      </c>
      <c r="G9" s="57">
        <v>256996.48836220001</v>
      </c>
      <c r="I9" s="74"/>
    </row>
    <row r="10" spans="1:9" s="694" customFormat="1" ht="17.100000000000001" customHeight="1">
      <c r="A10" s="15" t="s">
        <v>133</v>
      </c>
      <c r="B10" s="24" t="s">
        <v>43</v>
      </c>
      <c r="C10" s="24" t="s">
        <v>43</v>
      </c>
      <c r="D10" s="24" t="s">
        <v>43</v>
      </c>
      <c r="E10" s="24" t="s">
        <v>43</v>
      </c>
      <c r="F10" s="24" t="s">
        <v>43</v>
      </c>
      <c r="G10" s="24" t="s">
        <v>43</v>
      </c>
      <c r="I10" s="696"/>
    </row>
    <row r="11" spans="1:9" s="694" customFormat="1" ht="17.100000000000001" customHeight="1">
      <c r="A11" s="15" t="s">
        <v>132</v>
      </c>
      <c r="B11" s="24" t="s">
        <v>43</v>
      </c>
      <c r="C11" s="24" t="s">
        <v>43</v>
      </c>
      <c r="D11" s="24" t="s">
        <v>43</v>
      </c>
      <c r="E11" s="24" t="s">
        <v>43</v>
      </c>
      <c r="F11" s="24" t="s">
        <v>43</v>
      </c>
      <c r="G11" s="24" t="s">
        <v>43</v>
      </c>
      <c r="I11" s="695"/>
    </row>
    <row r="12" spans="1:9" s="694" customFormat="1" ht="17.100000000000001" customHeight="1">
      <c r="A12" s="15" t="s">
        <v>131</v>
      </c>
      <c r="B12" s="24" t="s">
        <v>43</v>
      </c>
      <c r="C12" s="24" t="s">
        <v>43</v>
      </c>
      <c r="D12" s="24" t="s">
        <v>43</v>
      </c>
      <c r="E12" s="24" t="s">
        <v>43</v>
      </c>
      <c r="F12" s="24" t="s">
        <v>43</v>
      </c>
      <c r="G12" s="24" t="s">
        <v>43</v>
      </c>
    </row>
    <row r="13" spans="1:9" s="694" customFormat="1" ht="17.100000000000001" customHeight="1">
      <c r="A13" s="15" t="s">
        <v>130</v>
      </c>
      <c r="B13" s="24">
        <v>272105.6617844</v>
      </c>
      <c r="C13" s="24" t="s">
        <v>43</v>
      </c>
      <c r="D13" s="24">
        <v>272105.6617844</v>
      </c>
      <c r="E13" s="24">
        <v>256996.48836220001</v>
      </c>
      <c r="F13" s="24" t="s">
        <v>43</v>
      </c>
      <c r="G13" s="24">
        <v>256996.48836220001</v>
      </c>
    </row>
    <row r="14" spans="1:9" s="694" customFormat="1" ht="17.100000000000001" customHeight="1">
      <c r="A14" s="15" t="s">
        <v>129</v>
      </c>
      <c r="B14" s="24" t="s">
        <v>43</v>
      </c>
      <c r="C14" s="24" t="s">
        <v>43</v>
      </c>
      <c r="D14" s="24" t="s">
        <v>43</v>
      </c>
      <c r="E14" s="24" t="s">
        <v>43</v>
      </c>
      <c r="F14" s="24" t="s">
        <v>43</v>
      </c>
      <c r="G14" s="24" t="s">
        <v>43</v>
      </c>
    </row>
    <row r="15" spans="1:9" s="694" customFormat="1" ht="17.100000000000001" customHeight="1">
      <c r="A15" s="15" t="s">
        <v>128</v>
      </c>
      <c r="B15" s="24" t="s">
        <v>43</v>
      </c>
      <c r="C15" s="24" t="s">
        <v>43</v>
      </c>
      <c r="D15" s="24" t="s">
        <v>43</v>
      </c>
      <c r="E15" s="24" t="s">
        <v>43</v>
      </c>
      <c r="F15" s="24" t="s">
        <v>43</v>
      </c>
      <c r="G15" s="24" t="s">
        <v>43</v>
      </c>
    </row>
    <row r="16" spans="1:9" s="694" customFormat="1" ht="17.100000000000001" customHeight="1">
      <c r="A16" s="15" t="s">
        <v>127</v>
      </c>
      <c r="B16" s="24" t="s">
        <v>43</v>
      </c>
      <c r="C16" s="24" t="s">
        <v>43</v>
      </c>
      <c r="D16" s="24" t="s">
        <v>43</v>
      </c>
      <c r="E16" s="24" t="s">
        <v>43</v>
      </c>
      <c r="F16" s="24" t="s">
        <v>43</v>
      </c>
      <c r="G16" s="24" t="s">
        <v>43</v>
      </c>
    </row>
    <row r="17" spans="1:9" s="694" customFormat="1" ht="17.100000000000001" customHeight="1">
      <c r="A17" s="15" t="s">
        <v>126</v>
      </c>
      <c r="B17" s="24" t="s">
        <v>43</v>
      </c>
      <c r="C17" s="24" t="s">
        <v>43</v>
      </c>
      <c r="D17" s="24" t="s">
        <v>43</v>
      </c>
      <c r="E17" s="24" t="s">
        <v>43</v>
      </c>
      <c r="F17" s="24" t="s">
        <v>43</v>
      </c>
      <c r="G17" s="24" t="s">
        <v>43</v>
      </c>
    </row>
    <row r="18" spans="1:9" s="694" customFormat="1" ht="17.100000000000001" customHeight="1">
      <c r="A18" s="15" t="s">
        <v>125</v>
      </c>
      <c r="B18" s="24" t="s">
        <v>43</v>
      </c>
      <c r="C18" s="24" t="s">
        <v>43</v>
      </c>
      <c r="D18" s="24" t="s">
        <v>43</v>
      </c>
      <c r="E18" s="24" t="s">
        <v>43</v>
      </c>
      <c r="F18" s="24" t="s">
        <v>43</v>
      </c>
      <c r="G18" s="24" t="s">
        <v>43</v>
      </c>
      <c r="I18" s="695"/>
    </row>
    <row r="19" spans="1:9" s="694" customFormat="1" ht="17.100000000000001" customHeight="1">
      <c r="A19" s="15" t="s">
        <v>124</v>
      </c>
      <c r="B19" s="24" t="s">
        <v>43</v>
      </c>
      <c r="C19" s="24" t="s">
        <v>43</v>
      </c>
      <c r="D19" s="24" t="s">
        <v>43</v>
      </c>
      <c r="E19" s="24" t="s">
        <v>43</v>
      </c>
      <c r="F19" s="24" t="s">
        <v>43</v>
      </c>
      <c r="G19" s="24" t="s">
        <v>43</v>
      </c>
      <c r="I19" s="695"/>
    </row>
    <row r="20" spans="1:9" s="694" customFormat="1" ht="17.100000000000001" customHeight="1">
      <c r="A20" s="15" t="s">
        <v>123</v>
      </c>
      <c r="B20" s="24" t="s">
        <v>43</v>
      </c>
      <c r="C20" s="24" t="s">
        <v>43</v>
      </c>
      <c r="D20" s="24" t="s">
        <v>43</v>
      </c>
      <c r="E20" s="24" t="s">
        <v>43</v>
      </c>
      <c r="F20" s="24" t="s">
        <v>43</v>
      </c>
      <c r="G20" s="24" t="s">
        <v>43</v>
      </c>
      <c r="I20" s="695"/>
    </row>
    <row r="21" spans="1:9" s="694" customFormat="1" ht="20.100000000000001" customHeight="1">
      <c r="A21" s="58" t="s">
        <v>122</v>
      </c>
      <c r="B21" s="68">
        <v>3780315.1024962999</v>
      </c>
      <c r="C21" s="68">
        <v>5196.5150804000004</v>
      </c>
      <c r="D21" s="68">
        <v>3785511.6175766997</v>
      </c>
      <c r="E21" s="68">
        <v>3614630.8841535002</v>
      </c>
      <c r="F21" s="68">
        <v>5223.6323541000002</v>
      </c>
      <c r="G21" s="68">
        <v>3619854.5165076</v>
      </c>
      <c r="I21" s="71"/>
    </row>
    <row r="22" spans="1:9" s="694" customFormat="1" ht="17.100000000000001" customHeight="1">
      <c r="A22" s="15" t="s">
        <v>121</v>
      </c>
      <c r="B22" s="24">
        <v>3768831.4160948</v>
      </c>
      <c r="C22" s="24">
        <v>5196.5150804000004</v>
      </c>
      <c r="D22" s="24">
        <v>3774027.9311751998</v>
      </c>
      <c r="E22" s="24">
        <v>3599531.5612907</v>
      </c>
      <c r="F22" s="24">
        <v>5223.6323541000002</v>
      </c>
      <c r="G22" s="24">
        <v>3604755.1936447998</v>
      </c>
      <c r="I22" s="696"/>
    </row>
    <row r="23" spans="1:9" s="694" customFormat="1" ht="17.100000000000001" customHeight="1">
      <c r="A23" s="15" t="s">
        <v>120</v>
      </c>
      <c r="B23" s="24" t="s">
        <v>43</v>
      </c>
      <c r="C23" s="24" t="s">
        <v>43</v>
      </c>
      <c r="D23" s="24" t="s">
        <v>43</v>
      </c>
      <c r="E23" s="24" t="s">
        <v>43</v>
      </c>
      <c r="F23" s="24" t="s">
        <v>43</v>
      </c>
      <c r="G23" s="24" t="s">
        <v>43</v>
      </c>
      <c r="I23" s="695"/>
    </row>
    <row r="24" spans="1:9" s="694" customFormat="1" ht="17.100000000000001" customHeight="1">
      <c r="A24" s="15" t="s">
        <v>119</v>
      </c>
      <c r="B24" s="24" t="s">
        <v>43</v>
      </c>
      <c r="C24" s="24" t="s">
        <v>43</v>
      </c>
      <c r="D24" s="24" t="s">
        <v>43</v>
      </c>
      <c r="E24" s="24" t="s">
        <v>43</v>
      </c>
      <c r="F24" s="24" t="s">
        <v>43</v>
      </c>
      <c r="G24" s="24" t="s">
        <v>43</v>
      </c>
      <c r="I24" s="695"/>
    </row>
    <row r="25" spans="1:9" s="694" customFormat="1" ht="17.100000000000001" customHeight="1">
      <c r="A25" s="15" t="s">
        <v>118</v>
      </c>
      <c r="B25" s="24" t="s">
        <v>43</v>
      </c>
      <c r="C25" s="24" t="s">
        <v>43</v>
      </c>
      <c r="D25" s="24" t="s">
        <v>43</v>
      </c>
      <c r="E25" s="24" t="s">
        <v>43</v>
      </c>
      <c r="F25" s="24" t="s">
        <v>43</v>
      </c>
      <c r="G25" s="24" t="s">
        <v>43</v>
      </c>
      <c r="I25" s="695"/>
    </row>
    <row r="26" spans="1:9" s="694" customFormat="1" ht="17.100000000000001" customHeight="1">
      <c r="A26" s="15" t="s">
        <v>117</v>
      </c>
      <c r="B26" s="24" t="s">
        <v>43</v>
      </c>
      <c r="C26" s="24" t="s">
        <v>43</v>
      </c>
      <c r="D26" s="24" t="s">
        <v>43</v>
      </c>
      <c r="E26" s="24" t="s">
        <v>43</v>
      </c>
      <c r="F26" s="24" t="s">
        <v>43</v>
      </c>
      <c r="G26" s="24" t="s">
        <v>43</v>
      </c>
      <c r="I26" s="695"/>
    </row>
    <row r="27" spans="1:9" s="694" customFormat="1" ht="17.100000000000001" customHeight="1">
      <c r="A27" s="15" t="s">
        <v>116</v>
      </c>
      <c r="B27" s="24" t="s">
        <v>43</v>
      </c>
      <c r="C27" s="24" t="s">
        <v>43</v>
      </c>
      <c r="D27" s="24" t="s">
        <v>43</v>
      </c>
      <c r="E27" s="24" t="s">
        <v>43</v>
      </c>
      <c r="F27" s="24" t="s">
        <v>43</v>
      </c>
      <c r="G27" s="24" t="s">
        <v>43</v>
      </c>
    </row>
    <row r="28" spans="1:9" s="694" customFormat="1" ht="17.100000000000001" customHeight="1">
      <c r="A28" s="15" t="s">
        <v>115</v>
      </c>
      <c r="B28" s="24" t="s">
        <v>43</v>
      </c>
      <c r="C28" s="24" t="s">
        <v>43</v>
      </c>
      <c r="D28" s="24" t="s">
        <v>43</v>
      </c>
      <c r="E28" s="24" t="s">
        <v>43</v>
      </c>
      <c r="F28" s="24" t="s">
        <v>43</v>
      </c>
      <c r="G28" s="24" t="s">
        <v>43</v>
      </c>
    </row>
    <row r="29" spans="1:9" s="694" customFormat="1" ht="17.100000000000001" customHeight="1">
      <c r="A29" s="15" t="s">
        <v>114</v>
      </c>
      <c r="B29" s="24" t="s">
        <v>43</v>
      </c>
      <c r="C29" s="24" t="s">
        <v>43</v>
      </c>
      <c r="D29" s="24" t="s">
        <v>43</v>
      </c>
      <c r="E29" s="24" t="s">
        <v>43</v>
      </c>
      <c r="F29" s="24" t="s">
        <v>43</v>
      </c>
      <c r="G29" s="24" t="s">
        <v>43</v>
      </c>
    </row>
    <row r="30" spans="1:9" s="694" customFormat="1" ht="17.100000000000001" customHeight="1">
      <c r="A30" s="15" t="s">
        <v>113</v>
      </c>
      <c r="B30" s="24">
        <v>11483.686401499999</v>
      </c>
      <c r="C30" s="24" t="s">
        <v>43</v>
      </c>
      <c r="D30" s="24">
        <v>11483.686401499999</v>
      </c>
      <c r="E30" s="24">
        <v>15099.3228628</v>
      </c>
      <c r="F30" s="24" t="s">
        <v>43</v>
      </c>
      <c r="G30" s="24">
        <v>15099.3228628</v>
      </c>
    </row>
    <row r="31" spans="1:9" s="694" customFormat="1" ht="17.100000000000001" customHeight="1">
      <c r="A31" s="15" t="s">
        <v>112</v>
      </c>
      <c r="B31" s="24" t="s">
        <v>43</v>
      </c>
      <c r="C31" s="24" t="s">
        <v>43</v>
      </c>
      <c r="D31" s="24" t="s">
        <v>43</v>
      </c>
      <c r="E31" s="24" t="s">
        <v>43</v>
      </c>
      <c r="F31" s="24" t="s">
        <v>43</v>
      </c>
      <c r="G31" s="24" t="s">
        <v>43</v>
      </c>
    </row>
    <row r="32" spans="1:9" s="694" customFormat="1" ht="17.100000000000001" customHeight="1">
      <c r="A32" s="55" t="s">
        <v>111</v>
      </c>
      <c r="B32" s="24" t="s">
        <v>43</v>
      </c>
      <c r="C32" s="24" t="s">
        <v>43</v>
      </c>
      <c r="D32" s="24" t="s">
        <v>43</v>
      </c>
      <c r="E32" s="24" t="s">
        <v>43</v>
      </c>
      <c r="F32" s="24" t="s">
        <v>43</v>
      </c>
      <c r="G32" s="24" t="s">
        <v>43</v>
      </c>
    </row>
    <row r="33" spans="1:10" s="694" customFormat="1" ht="17.100000000000001" customHeight="1">
      <c r="A33" s="15" t="s">
        <v>110</v>
      </c>
      <c r="B33" s="24" t="s">
        <v>43</v>
      </c>
      <c r="C33" s="24" t="s">
        <v>43</v>
      </c>
      <c r="D33" s="24" t="s">
        <v>43</v>
      </c>
      <c r="E33" s="24" t="s">
        <v>43</v>
      </c>
      <c r="F33" s="24" t="s">
        <v>43</v>
      </c>
      <c r="G33" s="24" t="s">
        <v>43</v>
      </c>
    </row>
    <row r="34" spans="1:10" s="694" customFormat="1" ht="17.100000000000001" customHeight="1">
      <c r="A34" s="15" t="s">
        <v>109</v>
      </c>
      <c r="B34" s="24" t="s">
        <v>43</v>
      </c>
      <c r="C34" s="24" t="s">
        <v>43</v>
      </c>
      <c r="D34" s="24" t="s">
        <v>43</v>
      </c>
      <c r="E34" s="24" t="s">
        <v>43</v>
      </c>
      <c r="F34" s="24" t="s">
        <v>43</v>
      </c>
      <c r="G34" s="24" t="s">
        <v>43</v>
      </c>
    </row>
    <row r="35" spans="1:10" s="694" customFormat="1" ht="17.100000000000001" customHeight="1">
      <c r="A35" s="58" t="s">
        <v>108</v>
      </c>
      <c r="B35" s="57">
        <v>3164.1805629999999</v>
      </c>
      <c r="C35" s="57" t="s">
        <v>43</v>
      </c>
      <c r="D35" s="57">
        <v>3164.1805629999999</v>
      </c>
      <c r="E35" s="57">
        <v>3178.7361713999999</v>
      </c>
      <c r="F35" s="57" t="s">
        <v>43</v>
      </c>
      <c r="G35" s="57">
        <v>3178.7361713999999</v>
      </c>
    </row>
    <row r="36" spans="1:10" s="694" customFormat="1" ht="17.100000000000001" customHeight="1">
      <c r="A36" s="15" t="s">
        <v>107</v>
      </c>
      <c r="B36" s="24" t="s">
        <v>43</v>
      </c>
      <c r="C36" s="24" t="s">
        <v>43</v>
      </c>
      <c r="D36" s="24" t="s">
        <v>43</v>
      </c>
      <c r="E36" s="24" t="s">
        <v>43</v>
      </c>
      <c r="F36" s="24" t="s">
        <v>43</v>
      </c>
      <c r="G36" s="24" t="s">
        <v>43</v>
      </c>
      <c r="I36" s="695"/>
    </row>
    <row r="37" spans="1:10" s="694" customFormat="1" ht="17.100000000000001" customHeight="1">
      <c r="A37" s="15" t="s">
        <v>106</v>
      </c>
      <c r="B37" s="24" t="s">
        <v>43</v>
      </c>
      <c r="C37" s="24" t="s">
        <v>43</v>
      </c>
      <c r="D37" s="24" t="s">
        <v>43</v>
      </c>
      <c r="E37" s="24" t="s">
        <v>43</v>
      </c>
      <c r="F37" s="24" t="s">
        <v>43</v>
      </c>
      <c r="G37" s="24" t="s">
        <v>43</v>
      </c>
      <c r="I37" s="695"/>
    </row>
    <row r="38" spans="1:10" s="694" customFormat="1" ht="17.100000000000001" customHeight="1">
      <c r="A38" s="15" t="s">
        <v>105</v>
      </c>
      <c r="B38" s="24" t="s">
        <v>43</v>
      </c>
      <c r="C38" s="24" t="s">
        <v>43</v>
      </c>
      <c r="D38" s="24" t="s">
        <v>43</v>
      </c>
      <c r="E38" s="24" t="s">
        <v>43</v>
      </c>
      <c r="F38" s="24" t="s">
        <v>43</v>
      </c>
      <c r="G38" s="24" t="s">
        <v>43</v>
      </c>
      <c r="I38" s="695"/>
    </row>
    <row r="39" spans="1:10" s="694" customFormat="1" ht="20.100000000000001" customHeight="1">
      <c r="A39" s="15" t="s">
        <v>104</v>
      </c>
      <c r="B39" s="24" t="s">
        <v>43</v>
      </c>
      <c r="C39" s="24" t="s">
        <v>43</v>
      </c>
      <c r="D39" s="24" t="s">
        <v>43</v>
      </c>
      <c r="E39" s="24" t="s">
        <v>43</v>
      </c>
      <c r="F39" s="24" t="s">
        <v>43</v>
      </c>
      <c r="G39" s="24" t="s">
        <v>43</v>
      </c>
      <c r="I39" s="70"/>
    </row>
    <row r="40" spans="1:10" s="694" customFormat="1" ht="17.100000000000001" customHeight="1">
      <c r="A40" s="15" t="s">
        <v>103</v>
      </c>
      <c r="B40" s="24">
        <v>3164.1805629999999</v>
      </c>
      <c r="C40" s="24" t="s">
        <v>43</v>
      </c>
      <c r="D40" s="24">
        <v>3164.1805629999999</v>
      </c>
      <c r="E40" s="24">
        <v>3178.7361713999999</v>
      </c>
      <c r="F40" s="24" t="s">
        <v>43</v>
      </c>
      <c r="G40" s="24">
        <v>3178.7361713999999</v>
      </c>
      <c r="I40" s="696"/>
    </row>
    <row r="41" spans="1:10" s="694" customFormat="1" ht="17.100000000000001" customHeight="1">
      <c r="A41" s="15" t="s">
        <v>102</v>
      </c>
      <c r="B41" s="24" t="s">
        <v>43</v>
      </c>
      <c r="C41" s="24" t="s">
        <v>43</v>
      </c>
      <c r="D41" s="24" t="s">
        <v>43</v>
      </c>
      <c r="E41" s="24" t="s">
        <v>43</v>
      </c>
      <c r="F41" s="24" t="s">
        <v>43</v>
      </c>
      <c r="G41" s="24" t="s">
        <v>43</v>
      </c>
      <c r="I41" s="695"/>
    </row>
    <row r="42" spans="1:10" s="694" customFormat="1" ht="17.100000000000001" customHeight="1">
      <c r="A42" s="15" t="s">
        <v>101</v>
      </c>
      <c r="B42" s="24" t="s">
        <v>43</v>
      </c>
      <c r="C42" s="24" t="s">
        <v>43</v>
      </c>
      <c r="D42" s="24" t="s">
        <v>43</v>
      </c>
      <c r="E42" s="24" t="s">
        <v>43</v>
      </c>
      <c r="F42" s="24" t="s">
        <v>43</v>
      </c>
      <c r="G42" s="24" t="s">
        <v>43</v>
      </c>
      <c r="I42" s="695"/>
    </row>
    <row r="43" spans="1:10" s="694" customFormat="1" ht="17.100000000000001" customHeight="1">
      <c r="A43" s="15" t="s">
        <v>100</v>
      </c>
      <c r="B43" s="24" t="s">
        <v>43</v>
      </c>
      <c r="C43" s="24" t="s">
        <v>43</v>
      </c>
      <c r="D43" s="24" t="s">
        <v>43</v>
      </c>
      <c r="E43" s="24" t="s">
        <v>43</v>
      </c>
      <c r="F43" s="24" t="s">
        <v>43</v>
      </c>
      <c r="G43" s="24" t="s">
        <v>43</v>
      </c>
      <c r="I43" s="695"/>
    </row>
    <row r="44" spans="1:10" s="694" customFormat="1" ht="17.100000000000001" customHeight="1">
      <c r="A44" s="15" t="s">
        <v>99</v>
      </c>
      <c r="B44" s="24" t="s">
        <v>43</v>
      </c>
      <c r="C44" s="24" t="s">
        <v>43</v>
      </c>
      <c r="D44" s="24" t="s">
        <v>43</v>
      </c>
      <c r="E44" s="24" t="s">
        <v>43</v>
      </c>
      <c r="F44" s="24" t="s">
        <v>43</v>
      </c>
      <c r="G44" s="24" t="s">
        <v>43</v>
      </c>
    </row>
    <row r="45" spans="1:10" s="694" customFormat="1">
      <c r="A45" s="14" t="s">
        <v>98</v>
      </c>
      <c r="B45" s="67" t="s">
        <v>43</v>
      </c>
      <c r="C45" s="67" t="s">
        <v>43</v>
      </c>
      <c r="D45" s="67" t="s">
        <v>43</v>
      </c>
      <c r="E45" s="67" t="s">
        <v>43</v>
      </c>
      <c r="F45" s="67" t="s">
        <v>43</v>
      </c>
      <c r="G45" s="67" t="s">
        <v>43</v>
      </c>
    </row>
    <row r="46" spans="1:10" s="694" customFormat="1">
      <c r="A46" s="55"/>
      <c r="B46" s="24"/>
      <c r="C46" s="24"/>
      <c r="D46" s="24"/>
      <c r="E46" s="24"/>
      <c r="F46" s="24"/>
      <c r="G46" s="448" t="s">
        <v>1566</v>
      </c>
      <c r="J46" s="695"/>
    </row>
    <row r="47" spans="1:10" s="694" customFormat="1" ht="17.100000000000001" customHeight="1">
      <c r="A47" s="1171"/>
      <c r="B47" s="1171"/>
      <c r="C47" s="1171"/>
      <c r="D47" s="1171"/>
      <c r="E47" s="1171"/>
      <c r="F47" s="1171"/>
      <c r="G47" s="1171"/>
      <c r="J47" s="74"/>
    </row>
    <row r="48" spans="1:10" s="694" customFormat="1" ht="17.100000000000001" customHeight="1">
      <c r="A48" s="1172"/>
      <c r="B48" s="1172"/>
      <c r="C48" s="1172"/>
      <c r="D48" s="1172"/>
      <c r="E48" s="1172"/>
      <c r="F48" s="1172"/>
      <c r="G48" s="1172"/>
      <c r="J48" s="696"/>
    </row>
    <row r="49" spans="1:10" s="694" customFormat="1" ht="17.100000000000001" customHeight="1">
      <c r="A49" s="1173"/>
      <c r="B49" s="1173"/>
      <c r="C49" s="1173"/>
      <c r="D49" s="1173"/>
      <c r="E49" s="1173"/>
      <c r="F49" s="1173"/>
      <c r="G49" s="1173"/>
      <c r="J49" s="695"/>
    </row>
    <row r="50" spans="1:10" s="694" customFormat="1" ht="17.100000000000001" customHeight="1">
      <c r="A50" s="15"/>
      <c r="B50" s="15"/>
      <c r="C50" s="15"/>
      <c r="D50" s="15"/>
      <c r="E50" s="15"/>
      <c r="F50" s="14"/>
      <c r="G50" s="867" t="s">
        <v>96</v>
      </c>
    </row>
    <row r="51" spans="1:10" s="694" customFormat="1">
      <c r="A51" s="1018" t="s">
        <v>95</v>
      </c>
      <c r="B51" s="1020" t="s">
        <v>1</v>
      </c>
      <c r="C51" s="1021"/>
      <c r="D51" s="1022"/>
      <c r="E51" s="1020" t="s">
        <v>2</v>
      </c>
      <c r="F51" s="1021"/>
      <c r="G51" s="1022"/>
    </row>
    <row r="52" spans="1:10" s="694" customFormat="1">
      <c r="A52" s="1019"/>
      <c r="B52" s="869" t="s">
        <v>94</v>
      </c>
      <c r="C52" s="869" t="s">
        <v>93</v>
      </c>
      <c r="D52" s="869" t="s">
        <v>57</v>
      </c>
      <c r="E52" s="869" t="s">
        <v>94</v>
      </c>
      <c r="F52" s="869" t="s">
        <v>93</v>
      </c>
      <c r="G52" s="869" t="s">
        <v>57</v>
      </c>
    </row>
    <row r="53" spans="1:10" s="694" customFormat="1" ht="5.0999999999999996" customHeight="1">
      <c r="A53" s="55"/>
      <c r="B53" s="62"/>
      <c r="C53" s="62"/>
      <c r="D53" s="62"/>
      <c r="E53" s="62"/>
      <c r="F53" s="62"/>
      <c r="G53" s="62"/>
    </row>
    <row r="54" spans="1:10" s="694" customFormat="1" ht="17.100000000000001" customHeight="1">
      <c r="A54" s="58" t="s">
        <v>92</v>
      </c>
      <c r="B54" s="57" t="s">
        <v>43</v>
      </c>
      <c r="C54" s="57" t="s">
        <v>43</v>
      </c>
      <c r="D54" s="57" t="s">
        <v>43</v>
      </c>
      <c r="E54" s="57" t="s">
        <v>43</v>
      </c>
      <c r="F54" s="57" t="s">
        <v>43</v>
      </c>
      <c r="G54" s="57" t="s">
        <v>43</v>
      </c>
    </row>
    <row r="55" spans="1:10" s="694" customFormat="1" ht="17.100000000000001" customHeight="1">
      <c r="A55" s="15" t="s">
        <v>91</v>
      </c>
      <c r="B55" s="24" t="s">
        <v>43</v>
      </c>
      <c r="C55" s="24" t="s">
        <v>43</v>
      </c>
      <c r="D55" s="24" t="s">
        <v>43</v>
      </c>
      <c r="E55" s="24" t="s">
        <v>43</v>
      </c>
      <c r="F55" s="24" t="s">
        <v>43</v>
      </c>
      <c r="G55" s="24" t="s">
        <v>43</v>
      </c>
    </row>
    <row r="56" spans="1:10" s="694" customFormat="1" ht="17.100000000000001" customHeight="1">
      <c r="A56" s="15" t="s">
        <v>90</v>
      </c>
      <c r="B56" s="24" t="s">
        <v>43</v>
      </c>
      <c r="C56" s="24" t="s">
        <v>43</v>
      </c>
      <c r="D56" s="24" t="s">
        <v>43</v>
      </c>
      <c r="E56" s="24" t="s">
        <v>43</v>
      </c>
      <c r="F56" s="24" t="s">
        <v>43</v>
      </c>
      <c r="G56" s="24" t="s">
        <v>43</v>
      </c>
      <c r="J56" s="695"/>
    </row>
    <row r="57" spans="1:10" s="694" customFormat="1" ht="17.100000000000001" customHeight="1">
      <c r="A57" s="15" t="s">
        <v>89</v>
      </c>
      <c r="B57" s="24" t="s">
        <v>43</v>
      </c>
      <c r="C57" s="24" t="s">
        <v>43</v>
      </c>
      <c r="D57" s="24" t="s">
        <v>43</v>
      </c>
      <c r="E57" s="24" t="s">
        <v>43</v>
      </c>
      <c r="F57" s="24" t="s">
        <v>43</v>
      </c>
      <c r="G57" s="24" t="s">
        <v>43</v>
      </c>
      <c r="J57" s="695"/>
    </row>
    <row r="58" spans="1:10" s="694" customFormat="1" ht="17.100000000000001" customHeight="1">
      <c r="A58" s="15" t="s">
        <v>88</v>
      </c>
      <c r="B58" s="24" t="s">
        <v>43</v>
      </c>
      <c r="C58" s="24" t="s">
        <v>43</v>
      </c>
      <c r="D58" s="24" t="s">
        <v>43</v>
      </c>
      <c r="E58" s="24" t="s">
        <v>43</v>
      </c>
      <c r="F58" s="24" t="s">
        <v>43</v>
      </c>
      <c r="G58" s="24" t="s">
        <v>43</v>
      </c>
      <c r="J58" s="695"/>
    </row>
    <row r="59" spans="1:10" s="694" customFormat="1" ht="20.100000000000001" customHeight="1">
      <c r="A59" s="58" t="s">
        <v>87</v>
      </c>
      <c r="B59" s="57">
        <v>2065.1175563000002</v>
      </c>
      <c r="C59" s="57" t="s">
        <v>43</v>
      </c>
      <c r="D59" s="57">
        <v>2065.1175563000002</v>
      </c>
      <c r="E59" s="57">
        <v>2154.3825995000002</v>
      </c>
      <c r="F59" s="57" t="s">
        <v>43</v>
      </c>
      <c r="G59" s="57">
        <v>2154.3825995000002</v>
      </c>
      <c r="J59" s="71"/>
    </row>
    <row r="60" spans="1:10" s="694" customFormat="1" ht="17.100000000000001" customHeight="1">
      <c r="A60" s="15" t="s">
        <v>86</v>
      </c>
      <c r="B60" s="24">
        <v>2065.1175563000002</v>
      </c>
      <c r="C60" s="24" t="s">
        <v>43</v>
      </c>
      <c r="D60" s="24">
        <v>2065.1175563000002</v>
      </c>
      <c r="E60" s="24">
        <v>2154.3825995000002</v>
      </c>
      <c r="F60" s="24" t="s">
        <v>43</v>
      </c>
      <c r="G60" s="24">
        <v>2154.3825995000002</v>
      </c>
      <c r="J60" s="696"/>
    </row>
    <row r="61" spans="1:10" s="694" customFormat="1" ht="17.100000000000001" customHeight="1">
      <c r="A61" s="15" t="s">
        <v>85</v>
      </c>
      <c r="B61" s="24" t="s">
        <v>43</v>
      </c>
      <c r="C61" s="24" t="s">
        <v>43</v>
      </c>
      <c r="D61" s="24" t="s">
        <v>43</v>
      </c>
      <c r="E61" s="24" t="s">
        <v>43</v>
      </c>
      <c r="F61" s="24" t="s">
        <v>43</v>
      </c>
      <c r="G61" s="24" t="s">
        <v>43</v>
      </c>
      <c r="J61" s="695"/>
    </row>
    <row r="62" spans="1:10" s="694" customFormat="1" ht="17.100000000000001" customHeight="1">
      <c r="A62" s="15" t="s">
        <v>84</v>
      </c>
      <c r="B62" s="24" t="s">
        <v>43</v>
      </c>
      <c r="C62" s="24" t="s">
        <v>43</v>
      </c>
      <c r="D62" s="24" t="s">
        <v>43</v>
      </c>
      <c r="E62" s="24" t="s">
        <v>43</v>
      </c>
      <c r="F62" s="24" t="s">
        <v>43</v>
      </c>
      <c r="G62" s="24" t="s">
        <v>43</v>
      </c>
      <c r="J62" s="695"/>
    </row>
    <row r="63" spans="1:10" s="694" customFormat="1" ht="17.100000000000001" customHeight="1">
      <c r="A63" s="15" t="s">
        <v>83</v>
      </c>
      <c r="B63" s="24" t="s">
        <v>43</v>
      </c>
      <c r="C63" s="24" t="s">
        <v>43</v>
      </c>
      <c r="D63" s="24" t="s">
        <v>43</v>
      </c>
      <c r="E63" s="24" t="s">
        <v>43</v>
      </c>
      <c r="F63" s="24" t="s">
        <v>43</v>
      </c>
      <c r="G63" s="24" t="s">
        <v>43</v>
      </c>
      <c r="J63" s="695"/>
    </row>
    <row r="64" spans="1:10" s="694" customFormat="1" ht="17.100000000000001" customHeight="1">
      <c r="A64" s="15" t="s">
        <v>82</v>
      </c>
      <c r="B64" s="24" t="s">
        <v>43</v>
      </c>
      <c r="C64" s="24" t="s">
        <v>43</v>
      </c>
      <c r="D64" s="24" t="s">
        <v>43</v>
      </c>
      <c r="E64" s="24" t="s">
        <v>43</v>
      </c>
      <c r="F64" s="24" t="s">
        <v>43</v>
      </c>
      <c r="G64" s="24" t="s">
        <v>43</v>
      </c>
      <c r="J64" s="695"/>
    </row>
    <row r="65" spans="1:10" s="694" customFormat="1" ht="17.100000000000001" customHeight="1">
      <c r="A65" s="15" t="s">
        <v>81</v>
      </c>
      <c r="B65" s="24" t="s">
        <v>43</v>
      </c>
      <c r="C65" s="24" t="s">
        <v>43</v>
      </c>
      <c r="D65" s="24" t="s">
        <v>43</v>
      </c>
      <c r="E65" s="24" t="s">
        <v>43</v>
      </c>
      <c r="F65" s="24" t="s">
        <v>43</v>
      </c>
      <c r="G65" s="24" t="s">
        <v>43</v>
      </c>
    </row>
    <row r="66" spans="1:10" s="694" customFormat="1" ht="17.100000000000001" customHeight="1">
      <c r="A66" s="15" t="s">
        <v>80</v>
      </c>
      <c r="B66" s="24" t="s">
        <v>43</v>
      </c>
      <c r="C66" s="24" t="s">
        <v>43</v>
      </c>
      <c r="D66" s="24" t="s">
        <v>43</v>
      </c>
      <c r="E66" s="24" t="s">
        <v>43</v>
      </c>
      <c r="F66" s="24" t="s">
        <v>43</v>
      </c>
      <c r="G66" s="24" t="s">
        <v>43</v>
      </c>
    </row>
    <row r="67" spans="1:10" s="694" customFormat="1" ht="17.100000000000001" customHeight="1">
      <c r="A67" s="15" t="s">
        <v>79</v>
      </c>
      <c r="B67" s="24" t="s">
        <v>43</v>
      </c>
      <c r="C67" s="24" t="s">
        <v>43</v>
      </c>
      <c r="D67" s="24" t="s">
        <v>43</v>
      </c>
      <c r="E67" s="24" t="s">
        <v>43</v>
      </c>
      <c r="F67" s="24" t="s">
        <v>43</v>
      </c>
      <c r="G67" s="24" t="s">
        <v>43</v>
      </c>
    </row>
    <row r="68" spans="1:10" s="694" customFormat="1" ht="20.100000000000001" customHeight="1">
      <c r="A68" s="58" t="s">
        <v>78</v>
      </c>
      <c r="B68" s="57" t="s">
        <v>43</v>
      </c>
      <c r="C68" s="57" t="s">
        <v>43</v>
      </c>
      <c r="D68" s="57" t="s">
        <v>43</v>
      </c>
      <c r="E68" s="57" t="s">
        <v>43</v>
      </c>
      <c r="F68" s="57" t="s">
        <v>43</v>
      </c>
      <c r="G68" s="57" t="s">
        <v>43</v>
      </c>
    </row>
    <row r="69" spans="1:10" s="694" customFormat="1" ht="17.100000000000001" customHeight="1">
      <c r="A69" s="15" t="s">
        <v>77</v>
      </c>
      <c r="B69" s="24" t="s">
        <v>43</v>
      </c>
      <c r="C69" s="24" t="s">
        <v>43</v>
      </c>
      <c r="D69" s="24" t="s">
        <v>43</v>
      </c>
      <c r="E69" s="24" t="s">
        <v>43</v>
      </c>
      <c r="F69" s="24" t="s">
        <v>43</v>
      </c>
      <c r="G69" s="24" t="s">
        <v>43</v>
      </c>
    </row>
    <row r="70" spans="1:10" s="694" customFormat="1" ht="17.100000000000001" customHeight="1">
      <c r="A70" s="15" t="s">
        <v>76</v>
      </c>
      <c r="B70" s="24" t="s">
        <v>43</v>
      </c>
      <c r="C70" s="24" t="s">
        <v>43</v>
      </c>
      <c r="D70" s="24" t="s">
        <v>43</v>
      </c>
      <c r="E70" s="24" t="s">
        <v>43</v>
      </c>
      <c r="F70" s="24" t="s">
        <v>43</v>
      </c>
      <c r="G70" s="24" t="s">
        <v>43</v>
      </c>
    </row>
    <row r="71" spans="1:10" s="694" customFormat="1" ht="17.100000000000001" customHeight="1">
      <c r="A71" s="55" t="s">
        <v>75</v>
      </c>
      <c r="B71" s="24" t="s">
        <v>43</v>
      </c>
      <c r="C71" s="24" t="s">
        <v>43</v>
      </c>
      <c r="D71" s="24" t="s">
        <v>43</v>
      </c>
      <c r="E71" s="24" t="s">
        <v>43</v>
      </c>
      <c r="F71" s="24" t="s">
        <v>43</v>
      </c>
      <c r="G71" s="24" t="s">
        <v>43</v>
      </c>
    </row>
    <row r="72" spans="1:10" s="694" customFormat="1" ht="17.100000000000001" customHeight="1">
      <c r="A72" s="15" t="s">
        <v>74</v>
      </c>
      <c r="B72" s="24" t="s">
        <v>43</v>
      </c>
      <c r="C72" s="24" t="s">
        <v>43</v>
      </c>
      <c r="D72" s="24" t="s">
        <v>43</v>
      </c>
      <c r="E72" s="24" t="s">
        <v>43</v>
      </c>
      <c r="F72" s="24" t="s">
        <v>43</v>
      </c>
      <c r="G72" s="24" t="s">
        <v>43</v>
      </c>
    </row>
    <row r="73" spans="1:10" s="694" customFormat="1" ht="17.100000000000001" customHeight="1">
      <c r="A73" s="15" t="s">
        <v>73</v>
      </c>
      <c r="B73" s="24" t="s">
        <v>43</v>
      </c>
      <c r="C73" s="24" t="s">
        <v>43</v>
      </c>
      <c r="D73" s="24" t="s">
        <v>43</v>
      </c>
      <c r="E73" s="24" t="s">
        <v>43</v>
      </c>
      <c r="F73" s="24" t="s">
        <v>43</v>
      </c>
      <c r="G73" s="24" t="s">
        <v>43</v>
      </c>
    </row>
    <row r="74" spans="1:10" s="694" customFormat="1" ht="17.100000000000001" customHeight="1">
      <c r="A74" s="15" t="s">
        <v>72</v>
      </c>
      <c r="B74" s="24" t="s">
        <v>43</v>
      </c>
      <c r="C74" s="24" t="s">
        <v>43</v>
      </c>
      <c r="D74" s="24" t="s">
        <v>43</v>
      </c>
      <c r="E74" s="24" t="s">
        <v>43</v>
      </c>
      <c r="F74" s="24" t="s">
        <v>43</v>
      </c>
      <c r="G74" s="24" t="s">
        <v>43</v>
      </c>
      <c r="J74" s="695"/>
    </row>
    <row r="75" spans="1:10" s="694" customFormat="1" ht="20.100000000000001" customHeight="1">
      <c r="A75" s="58" t="s">
        <v>71</v>
      </c>
      <c r="B75" s="57">
        <v>16310.4225401</v>
      </c>
      <c r="C75" s="57" t="s">
        <v>43</v>
      </c>
      <c r="D75" s="57">
        <v>16310.4225401</v>
      </c>
      <c r="E75" s="57">
        <v>13316.375870399999</v>
      </c>
      <c r="F75" s="57" t="s">
        <v>43</v>
      </c>
      <c r="G75" s="57">
        <v>13316.375870399999</v>
      </c>
      <c r="J75" s="695"/>
    </row>
    <row r="76" spans="1:10" s="694" customFormat="1" ht="17.100000000000001" customHeight="1">
      <c r="A76" s="15" t="s">
        <v>70</v>
      </c>
      <c r="B76" s="24" t="s">
        <v>43</v>
      </c>
      <c r="C76" s="24" t="s">
        <v>43</v>
      </c>
      <c r="D76" s="24" t="s">
        <v>43</v>
      </c>
      <c r="E76" s="24" t="s">
        <v>43</v>
      </c>
      <c r="F76" s="24" t="s">
        <v>43</v>
      </c>
      <c r="G76" s="24" t="s">
        <v>43</v>
      </c>
      <c r="J76" s="695"/>
    </row>
    <row r="77" spans="1:10" s="694" customFormat="1" ht="17.100000000000001" customHeight="1">
      <c r="A77" s="15" t="s">
        <v>1557</v>
      </c>
      <c r="B77" s="24" t="s">
        <v>43</v>
      </c>
      <c r="C77" s="24" t="s">
        <v>43</v>
      </c>
      <c r="D77" s="24" t="s">
        <v>43</v>
      </c>
      <c r="E77" s="24" t="s">
        <v>43</v>
      </c>
      <c r="F77" s="24" t="s">
        <v>43</v>
      </c>
      <c r="G77" s="24" t="s">
        <v>43</v>
      </c>
      <c r="J77" s="70"/>
    </row>
    <row r="78" spans="1:10" s="694" customFormat="1" ht="17.100000000000001" customHeight="1">
      <c r="A78" s="15" t="s">
        <v>68</v>
      </c>
      <c r="B78" s="24" t="s">
        <v>43</v>
      </c>
      <c r="C78" s="24" t="s">
        <v>43</v>
      </c>
      <c r="D78" s="24" t="s">
        <v>43</v>
      </c>
      <c r="E78" s="24" t="s">
        <v>43</v>
      </c>
      <c r="F78" s="24" t="s">
        <v>43</v>
      </c>
      <c r="G78" s="24" t="s">
        <v>43</v>
      </c>
      <c r="J78" s="696"/>
    </row>
    <row r="79" spans="1:10" s="694" customFormat="1" ht="17.100000000000001" customHeight="1">
      <c r="A79" s="15" t="s">
        <v>67</v>
      </c>
      <c r="B79" s="24">
        <v>16310.4225401</v>
      </c>
      <c r="C79" s="24" t="s">
        <v>43</v>
      </c>
      <c r="D79" s="24">
        <v>16310.4225401</v>
      </c>
      <c r="E79" s="24">
        <v>13316.375870399999</v>
      </c>
      <c r="F79" s="24" t="s">
        <v>43</v>
      </c>
      <c r="G79" s="24">
        <v>13316.375870399999</v>
      </c>
      <c r="J79" s="695"/>
    </row>
    <row r="80" spans="1:10" s="694" customFormat="1" ht="20.100000000000001" customHeight="1">
      <c r="A80" s="58" t="s">
        <v>66</v>
      </c>
      <c r="B80" s="57" t="s">
        <v>43</v>
      </c>
      <c r="C80" s="57" t="s">
        <v>43</v>
      </c>
      <c r="D80" s="57" t="s">
        <v>43</v>
      </c>
      <c r="E80" s="57" t="s">
        <v>43</v>
      </c>
      <c r="F80" s="57" t="s">
        <v>43</v>
      </c>
      <c r="G80" s="57" t="s">
        <v>43</v>
      </c>
      <c r="J80" s="695"/>
    </row>
    <row r="81" spans="1:10" s="694" customFormat="1" ht="17.100000000000001" customHeight="1">
      <c r="A81" s="15" t="s">
        <v>65</v>
      </c>
      <c r="B81" s="24" t="s">
        <v>43</v>
      </c>
      <c r="C81" s="24" t="s">
        <v>43</v>
      </c>
      <c r="D81" s="24" t="s">
        <v>43</v>
      </c>
      <c r="E81" s="24" t="s">
        <v>43</v>
      </c>
      <c r="F81" s="24" t="s">
        <v>43</v>
      </c>
      <c r="G81" s="24" t="s">
        <v>43</v>
      </c>
      <c r="J81" s="695"/>
    </row>
    <row r="82" spans="1:10" s="694" customFormat="1" ht="17.100000000000001" customHeight="1">
      <c r="A82" s="15" t="s">
        <v>64</v>
      </c>
      <c r="B82" s="24" t="s">
        <v>43</v>
      </c>
      <c r="C82" s="24" t="s">
        <v>43</v>
      </c>
      <c r="D82" s="24" t="s">
        <v>43</v>
      </c>
      <c r="E82" s="24" t="s">
        <v>43</v>
      </c>
      <c r="F82" s="24" t="s">
        <v>43</v>
      </c>
      <c r="G82" s="24" t="s">
        <v>43</v>
      </c>
    </row>
    <row r="83" spans="1:10" s="694" customFormat="1" ht="17.100000000000001" customHeight="1">
      <c r="A83" s="15" t="s">
        <v>63</v>
      </c>
      <c r="B83" s="24" t="s">
        <v>43</v>
      </c>
      <c r="C83" s="24" t="s">
        <v>43</v>
      </c>
      <c r="D83" s="24" t="s">
        <v>43</v>
      </c>
      <c r="E83" s="24" t="s">
        <v>43</v>
      </c>
      <c r="F83" s="24" t="s">
        <v>43</v>
      </c>
      <c r="G83" s="24" t="s">
        <v>43</v>
      </c>
    </row>
    <row r="84" spans="1:10" s="694" customFormat="1" ht="17.100000000000001" customHeight="1">
      <c r="A84" s="15" t="s">
        <v>62</v>
      </c>
      <c r="B84" s="24" t="s">
        <v>43</v>
      </c>
      <c r="C84" s="24" t="s">
        <v>43</v>
      </c>
      <c r="D84" s="24" t="s">
        <v>43</v>
      </c>
      <c r="E84" s="24" t="s">
        <v>43</v>
      </c>
      <c r="F84" s="24" t="s">
        <v>43</v>
      </c>
      <c r="G84" s="24" t="s">
        <v>43</v>
      </c>
    </row>
    <row r="85" spans="1:10" s="694" customFormat="1" ht="17.100000000000001" customHeight="1">
      <c r="A85" s="15" t="s">
        <v>61</v>
      </c>
      <c r="B85" s="24" t="s">
        <v>43</v>
      </c>
      <c r="C85" s="24" t="s">
        <v>43</v>
      </c>
      <c r="D85" s="24" t="s">
        <v>43</v>
      </c>
      <c r="E85" s="24" t="s">
        <v>43</v>
      </c>
      <c r="F85" s="24" t="s">
        <v>43</v>
      </c>
      <c r="G85" s="24" t="s">
        <v>43</v>
      </c>
    </row>
    <row r="86" spans="1:10" s="694" customFormat="1" ht="17.100000000000001" customHeight="1">
      <c r="A86" s="55" t="s">
        <v>60</v>
      </c>
      <c r="B86" s="24" t="s">
        <v>43</v>
      </c>
      <c r="C86" s="24" t="s">
        <v>43</v>
      </c>
      <c r="D86" s="24" t="s">
        <v>43</v>
      </c>
      <c r="E86" s="24" t="s">
        <v>43</v>
      </c>
      <c r="F86" s="24" t="s">
        <v>43</v>
      </c>
      <c r="G86" s="24" t="s">
        <v>43</v>
      </c>
    </row>
    <row r="87" spans="1:10" s="694" customFormat="1" ht="17.100000000000001" customHeight="1">
      <c r="A87" s="55" t="s">
        <v>59</v>
      </c>
      <c r="B87" s="24" t="s">
        <v>43</v>
      </c>
      <c r="C87" s="24" t="s">
        <v>43</v>
      </c>
      <c r="D87" s="24" t="s">
        <v>43</v>
      </c>
      <c r="E87" s="24" t="s">
        <v>43</v>
      </c>
      <c r="F87" s="24" t="s">
        <v>43</v>
      </c>
      <c r="G87" s="24" t="s">
        <v>43</v>
      </c>
    </row>
    <row r="88" spans="1:10" s="694" customFormat="1" ht="17.100000000000001" customHeight="1">
      <c r="A88" s="15" t="s">
        <v>58</v>
      </c>
      <c r="B88" s="24" t="s">
        <v>43</v>
      </c>
      <c r="C88" s="24" t="s">
        <v>43</v>
      </c>
      <c r="D88" s="24" t="s">
        <v>43</v>
      </c>
      <c r="E88" s="24" t="s">
        <v>43</v>
      </c>
      <c r="F88" s="24" t="s">
        <v>43</v>
      </c>
      <c r="G88" s="24" t="s">
        <v>43</v>
      </c>
    </row>
    <row r="89" spans="1:10" s="694" customFormat="1" ht="5.0999999999999996" customHeight="1">
      <c r="A89" s="15"/>
      <c r="B89" s="24"/>
      <c r="C89" s="24"/>
      <c r="D89" s="24"/>
      <c r="E89" s="24"/>
      <c r="F89" s="24"/>
      <c r="G89" s="24"/>
    </row>
    <row r="90" spans="1:10" s="694" customFormat="1" ht="20.100000000000001" customHeight="1">
      <c r="A90" s="28" t="s">
        <v>57</v>
      </c>
      <c r="B90" s="29">
        <v>4073960.4849401</v>
      </c>
      <c r="C90" s="29">
        <v>5196.5150804000004</v>
      </c>
      <c r="D90" s="29">
        <v>4079157.0000204998</v>
      </c>
      <c r="E90" s="29">
        <v>3890276.8671570006</v>
      </c>
      <c r="F90" s="29">
        <v>5223.6323541000002</v>
      </c>
      <c r="G90" s="29">
        <v>3895500.4995111004</v>
      </c>
    </row>
    <row r="91" spans="1:10" s="694" customFormat="1">
      <c r="A91" s="52" t="s">
        <v>40</v>
      </c>
      <c r="B91" s="52"/>
      <c r="C91" s="52"/>
      <c r="D91" s="52"/>
      <c r="E91" s="52"/>
      <c r="F91" s="52"/>
      <c r="G91" s="52"/>
    </row>
    <row r="92" spans="1:10">
      <c r="A92" s="52" t="s">
        <v>1165</v>
      </c>
      <c r="B92" s="52"/>
      <c r="C92" s="52"/>
      <c r="D92" s="52"/>
      <c r="E92" s="52"/>
      <c r="F92" s="52"/>
      <c r="G92" s="52"/>
    </row>
    <row r="93" spans="1:10">
      <c r="A93" s="52" t="s">
        <v>1166</v>
      </c>
      <c r="B93" s="52"/>
      <c r="C93" s="52"/>
      <c r="D93" s="52"/>
      <c r="E93" s="52"/>
      <c r="F93" s="52"/>
      <c r="G93" s="52"/>
    </row>
  </sheetData>
  <mergeCells count="13">
    <mergeCell ref="A2:G2"/>
    <mergeCell ref="A3:G3"/>
    <mergeCell ref="A4:G4"/>
    <mergeCell ref="E5:G5"/>
    <mergeCell ref="A6:A7"/>
    <mergeCell ref="B6:D6"/>
    <mergeCell ref="E6:G6"/>
    <mergeCell ref="A47:G47"/>
    <mergeCell ref="A48:G48"/>
    <mergeCell ref="A49:G49"/>
    <mergeCell ref="A51:A52"/>
    <mergeCell ref="B51:D51"/>
    <mergeCell ref="E51:G51"/>
  </mergeCells>
  <pageMargins left="0.7" right="0.4" top="0.75" bottom="0.81" header="0.5" footer="0.54"/>
  <pageSetup paperSize="9" scale="96" orientation="portrait" r:id="rId1"/>
  <headerFooter>
    <oddFooter>&amp;C&amp;"Maiandra GD,Regular"&amp;9&amp;P</oddFooter>
  </headerFooter>
  <rowBreaks count="1" manualBreakCount="1">
    <brk id="45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>
  <dimension ref="A1:J93"/>
  <sheetViews>
    <sheetView tabSelected="1" view="pageBreakPreview" topLeftCell="A64" zoomScale="60" workbookViewId="0">
      <selection activeCell="A99" sqref="A99:A102"/>
    </sheetView>
  </sheetViews>
  <sheetFormatPr defaultColWidth="10.28515625" defaultRowHeight="12.75"/>
  <cols>
    <col min="1" max="1" width="21.5703125" style="697" customWidth="1"/>
    <col min="2" max="7" width="11.7109375" style="697" customWidth="1"/>
    <col min="8" max="16384" width="10.28515625" style="697"/>
  </cols>
  <sheetData>
    <row r="1" spans="1:9" s="694" customFormat="1" ht="15" customHeight="1">
      <c r="A1" s="15"/>
      <c r="B1" s="15"/>
      <c r="C1" s="15"/>
      <c r="D1" s="15"/>
      <c r="E1" s="15"/>
      <c r="F1" s="15"/>
      <c r="G1" s="448"/>
    </row>
    <row r="2" spans="1:9" s="694" customFormat="1" ht="36.75" customHeight="1">
      <c r="A2" s="1174" t="s">
        <v>1567</v>
      </c>
      <c r="B2" s="1174"/>
      <c r="C2" s="1174"/>
      <c r="D2" s="1174"/>
      <c r="E2" s="1174"/>
      <c r="F2" s="1174"/>
      <c r="G2" s="1174"/>
    </row>
    <row r="3" spans="1:9" s="694" customFormat="1" ht="3.75" customHeight="1">
      <c r="A3" s="1175"/>
      <c r="B3" s="1175"/>
      <c r="C3" s="1175"/>
      <c r="D3" s="1175"/>
      <c r="E3" s="1175"/>
      <c r="F3" s="1175"/>
      <c r="G3" s="1175"/>
    </row>
    <row r="4" spans="1:9" s="694" customFormat="1" ht="17.100000000000001" customHeight="1">
      <c r="A4" s="1127" t="s">
        <v>1568</v>
      </c>
      <c r="B4" s="1127"/>
      <c r="C4" s="1127"/>
      <c r="D4" s="1127"/>
      <c r="E4" s="1127"/>
      <c r="F4" s="1127"/>
      <c r="G4" s="1127"/>
    </row>
    <row r="5" spans="1:9" s="694" customFormat="1" ht="17.100000000000001" customHeight="1">
      <c r="A5" s="15"/>
      <c r="B5" s="15"/>
      <c r="C5" s="15"/>
      <c r="D5" s="15"/>
      <c r="E5" s="1017" t="s">
        <v>96</v>
      </c>
      <c r="F5" s="1017"/>
      <c r="G5" s="1017"/>
    </row>
    <row r="6" spans="1:9" s="694" customFormat="1">
      <c r="A6" s="1018" t="s">
        <v>95</v>
      </c>
      <c r="B6" s="1020" t="s">
        <v>1</v>
      </c>
      <c r="C6" s="1021"/>
      <c r="D6" s="1022"/>
      <c r="E6" s="1020" t="s">
        <v>2</v>
      </c>
      <c r="F6" s="1021"/>
      <c r="G6" s="1022"/>
    </row>
    <row r="7" spans="1:9" s="694" customFormat="1">
      <c r="A7" s="1019"/>
      <c r="B7" s="869" t="s">
        <v>94</v>
      </c>
      <c r="C7" s="869" t="s">
        <v>93</v>
      </c>
      <c r="D7" s="869" t="s">
        <v>57</v>
      </c>
      <c r="E7" s="869" t="s">
        <v>94</v>
      </c>
      <c r="F7" s="869" t="s">
        <v>93</v>
      </c>
      <c r="G7" s="869" t="s">
        <v>57</v>
      </c>
    </row>
    <row r="8" spans="1:9" s="694" customFormat="1" ht="5.0999999999999996" customHeight="1">
      <c r="A8" s="55"/>
      <c r="B8" s="62"/>
      <c r="C8" s="62"/>
      <c r="D8" s="62"/>
      <c r="E8" s="62"/>
      <c r="F8" s="62"/>
      <c r="G8" s="62"/>
      <c r="I8" s="695"/>
    </row>
    <row r="9" spans="1:9" s="694" customFormat="1" ht="20.100000000000001" customHeight="1">
      <c r="A9" s="58" t="s">
        <v>134</v>
      </c>
      <c r="B9" s="57">
        <v>21701214.230288498</v>
      </c>
      <c r="C9" s="57">
        <v>1702168.2718105998</v>
      </c>
      <c r="D9" s="57">
        <v>23403382.502099101</v>
      </c>
      <c r="E9" s="57">
        <v>21073437.167314205</v>
      </c>
      <c r="F9" s="57">
        <v>1574157.5818371</v>
      </c>
      <c r="G9" s="57">
        <v>22647594.749151304</v>
      </c>
      <c r="I9" s="74"/>
    </row>
    <row r="10" spans="1:9" s="694" customFormat="1" ht="17.100000000000001" customHeight="1">
      <c r="A10" s="15" t="s">
        <v>133</v>
      </c>
      <c r="B10" s="24">
        <v>20477.6167996</v>
      </c>
      <c r="C10" s="24">
        <v>2542.4427289999999</v>
      </c>
      <c r="D10" s="24">
        <v>23020.059528599999</v>
      </c>
      <c r="E10" s="24">
        <v>18472.457363099998</v>
      </c>
      <c r="F10" s="24">
        <v>2447.2554114</v>
      </c>
      <c r="G10" s="24">
        <v>20919.7127745</v>
      </c>
      <c r="I10" s="696"/>
    </row>
    <row r="11" spans="1:9" s="694" customFormat="1" ht="17.100000000000001" customHeight="1">
      <c r="A11" s="15" t="s">
        <v>132</v>
      </c>
      <c r="B11" s="24">
        <v>136779.56437579999</v>
      </c>
      <c r="C11" s="24">
        <v>127142.94682349999</v>
      </c>
      <c r="D11" s="24">
        <v>263922.5111993</v>
      </c>
      <c r="E11" s="24">
        <v>129236.51727159999</v>
      </c>
      <c r="F11" s="24">
        <v>119388.4146454</v>
      </c>
      <c r="G11" s="24">
        <v>248624.93191699998</v>
      </c>
      <c r="I11" s="695"/>
    </row>
    <row r="12" spans="1:9" s="694" customFormat="1" ht="17.100000000000001" customHeight="1">
      <c r="A12" s="15" t="s">
        <v>131</v>
      </c>
      <c r="B12" s="24">
        <v>171447.85882359999</v>
      </c>
      <c r="C12" s="24">
        <v>13304.231212000001</v>
      </c>
      <c r="D12" s="24">
        <v>184752.09003560001</v>
      </c>
      <c r="E12" s="24">
        <v>166847.1497824</v>
      </c>
      <c r="F12" s="24">
        <v>13066.141873500001</v>
      </c>
      <c r="G12" s="24">
        <v>179913.29165589999</v>
      </c>
    </row>
    <row r="13" spans="1:9" s="694" customFormat="1" ht="17.100000000000001" customHeight="1">
      <c r="A13" s="15" t="s">
        <v>130</v>
      </c>
      <c r="B13" s="24">
        <v>19876314.0488775</v>
      </c>
      <c r="C13" s="24">
        <v>1013448.0139229</v>
      </c>
      <c r="D13" s="24">
        <v>20889762.0628004</v>
      </c>
      <c r="E13" s="24">
        <v>19305620.434776101</v>
      </c>
      <c r="F13" s="24">
        <v>927472.31326019997</v>
      </c>
      <c r="G13" s="24">
        <v>20233092.748036303</v>
      </c>
    </row>
    <row r="14" spans="1:9" s="694" customFormat="1" ht="17.100000000000001" customHeight="1">
      <c r="A14" s="15" t="s">
        <v>129</v>
      </c>
      <c r="B14" s="24">
        <v>24515.318073599999</v>
      </c>
      <c r="C14" s="24" t="s">
        <v>43</v>
      </c>
      <c r="D14" s="24">
        <v>24515.318073599999</v>
      </c>
      <c r="E14" s="24">
        <v>21900.754031500001</v>
      </c>
      <c r="F14" s="24" t="s">
        <v>43</v>
      </c>
      <c r="G14" s="24">
        <v>21900.754031500001</v>
      </c>
    </row>
    <row r="15" spans="1:9" s="694" customFormat="1" ht="17.100000000000001" customHeight="1">
      <c r="A15" s="15" t="s">
        <v>128</v>
      </c>
      <c r="B15" s="24">
        <v>423297.77986920002</v>
      </c>
      <c r="C15" s="24">
        <v>311034.25626150001</v>
      </c>
      <c r="D15" s="24">
        <v>734332.03613070003</v>
      </c>
      <c r="E15" s="24">
        <v>409676.92183240002</v>
      </c>
      <c r="F15" s="24">
        <v>298148.35951829999</v>
      </c>
      <c r="G15" s="24">
        <v>707825.28135069995</v>
      </c>
    </row>
    <row r="16" spans="1:9" s="694" customFormat="1" ht="17.100000000000001" customHeight="1">
      <c r="A16" s="15" t="s">
        <v>127</v>
      </c>
      <c r="B16" s="24">
        <v>271988.14697379997</v>
      </c>
      <c r="C16" s="24">
        <v>88883.311371000003</v>
      </c>
      <c r="D16" s="24">
        <v>360871.45834479999</v>
      </c>
      <c r="E16" s="24">
        <v>257868.20390399999</v>
      </c>
      <c r="F16" s="24">
        <v>72936.440687099996</v>
      </c>
      <c r="G16" s="24">
        <v>330804.64459109999</v>
      </c>
    </row>
    <row r="17" spans="1:9" s="694" customFormat="1" ht="17.100000000000001" customHeight="1">
      <c r="A17" s="15" t="s">
        <v>126</v>
      </c>
      <c r="B17" s="24">
        <v>282245.24975720001</v>
      </c>
      <c r="C17" s="24">
        <v>23139.893017599999</v>
      </c>
      <c r="D17" s="24">
        <v>305385.14277480001</v>
      </c>
      <c r="E17" s="24">
        <v>279080.99439479999</v>
      </c>
      <c r="F17" s="24">
        <v>22402.353509100001</v>
      </c>
      <c r="G17" s="24">
        <v>301483.34790389996</v>
      </c>
    </row>
    <row r="18" spans="1:9" s="694" customFormat="1" ht="17.100000000000001" customHeight="1">
      <c r="A18" s="15" t="s">
        <v>125</v>
      </c>
      <c r="B18" s="24">
        <v>25766.404890900001</v>
      </c>
      <c r="C18" s="24">
        <v>1885.6331673</v>
      </c>
      <c r="D18" s="24">
        <v>27652.0380582</v>
      </c>
      <c r="E18" s="24">
        <v>23820.368953500001</v>
      </c>
      <c r="F18" s="24">
        <v>1200.4884505</v>
      </c>
      <c r="G18" s="24">
        <v>25020.857404000002</v>
      </c>
      <c r="I18" s="695"/>
    </row>
    <row r="19" spans="1:9" s="694" customFormat="1" ht="17.100000000000001" customHeight="1">
      <c r="A19" s="15" t="s">
        <v>124</v>
      </c>
      <c r="B19" s="24">
        <v>109085.4887531</v>
      </c>
      <c r="C19" s="24">
        <v>41863.9687529</v>
      </c>
      <c r="D19" s="24">
        <v>150949.45750600001</v>
      </c>
      <c r="E19" s="24">
        <v>109298.2325326</v>
      </c>
      <c r="F19" s="24">
        <v>41891.336376500003</v>
      </c>
      <c r="G19" s="24">
        <v>151189.56890909999</v>
      </c>
      <c r="I19" s="695"/>
    </row>
    <row r="20" spans="1:9" s="694" customFormat="1" ht="17.100000000000001" customHeight="1">
      <c r="A20" s="15" t="s">
        <v>123</v>
      </c>
      <c r="B20" s="24">
        <v>359296.75309419999</v>
      </c>
      <c r="C20" s="24">
        <v>78923.574552899998</v>
      </c>
      <c r="D20" s="24">
        <v>438220.32764709997</v>
      </c>
      <c r="E20" s="24">
        <v>351615.13247220003</v>
      </c>
      <c r="F20" s="24">
        <v>75204.478105100003</v>
      </c>
      <c r="G20" s="24">
        <v>426819.61057730002</v>
      </c>
      <c r="I20" s="695"/>
    </row>
    <row r="21" spans="1:9" s="694" customFormat="1" ht="20.100000000000001" customHeight="1">
      <c r="A21" s="58" t="s">
        <v>122</v>
      </c>
      <c r="B21" s="68">
        <v>75382287.235421002</v>
      </c>
      <c r="C21" s="68">
        <v>2371208.3309714994</v>
      </c>
      <c r="D21" s="68">
        <v>77753495.566392511</v>
      </c>
      <c r="E21" s="68">
        <v>72191821.903251588</v>
      </c>
      <c r="F21" s="68">
        <v>2280311.0379288001</v>
      </c>
      <c r="G21" s="68">
        <v>74472132.941180393</v>
      </c>
      <c r="I21" s="71"/>
    </row>
    <row r="22" spans="1:9" s="694" customFormat="1" ht="17.100000000000001" customHeight="1">
      <c r="A22" s="15" t="s">
        <v>121</v>
      </c>
      <c r="B22" s="24">
        <v>71454341.159860894</v>
      </c>
      <c r="C22" s="24">
        <v>1105404.4878465999</v>
      </c>
      <c r="D22" s="24">
        <v>72559745.647707492</v>
      </c>
      <c r="E22" s="24">
        <v>68583234.240678996</v>
      </c>
      <c r="F22" s="24">
        <v>1064652.9545576</v>
      </c>
      <c r="G22" s="24">
        <v>69647887.195236593</v>
      </c>
      <c r="I22" s="696"/>
    </row>
    <row r="23" spans="1:9" s="694" customFormat="1" ht="17.100000000000001" customHeight="1">
      <c r="A23" s="15" t="s">
        <v>120</v>
      </c>
      <c r="B23" s="24">
        <v>279431.65580790001</v>
      </c>
      <c r="C23" s="24">
        <v>33372.936396999998</v>
      </c>
      <c r="D23" s="24">
        <v>312804.59220489999</v>
      </c>
      <c r="E23" s="24">
        <v>262392.84898780001</v>
      </c>
      <c r="F23" s="24">
        <v>32182.7880663</v>
      </c>
      <c r="G23" s="24">
        <v>294575.63705409999</v>
      </c>
      <c r="I23" s="695"/>
    </row>
    <row r="24" spans="1:9" s="694" customFormat="1" ht="17.100000000000001" customHeight="1">
      <c r="A24" s="15" t="s">
        <v>119</v>
      </c>
      <c r="B24" s="24">
        <v>921267.91979570105</v>
      </c>
      <c r="C24" s="24">
        <v>305133.37757499999</v>
      </c>
      <c r="D24" s="24">
        <v>1226401.2973707011</v>
      </c>
      <c r="E24" s="24">
        <v>893514.51949950005</v>
      </c>
      <c r="F24" s="24">
        <v>299044.34723999997</v>
      </c>
      <c r="G24" s="24">
        <v>1192558.8667395001</v>
      </c>
      <c r="I24" s="695"/>
    </row>
    <row r="25" spans="1:9" s="694" customFormat="1" ht="17.100000000000001" customHeight="1">
      <c r="A25" s="15" t="s">
        <v>118</v>
      </c>
      <c r="B25" s="24">
        <v>103062.9665539</v>
      </c>
      <c r="C25" s="24">
        <v>12589.056702100001</v>
      </c>
      <c r="D25" s="24">
        <v>115652.023256</v>
      </c>
      <c r="E25" s="24">
        <v>95985.1015969</v>
      </c>
      <c r="F25" s="24">
        <v>11029.505844200001</v>
      </c>
      <c r="G25" s="24">
        <v>107014.6074411</v>
      </c>
      <c r="I25" s="695"/>
    </row>
    <row r="26" spans="1:9" s="694" customFormat="1" ht="17.100000000000001" customHeight="1">
      <c r="A26" s="15" t="s">
        <v>117</v>
      </c>
      <c r="B26" s="24">
        <v>210836.06960670001</v>
      </c>
      <c r="C26" s="24">
        <v>50145.974512100001</v>
      </c>
      <c r="D26" s="24">
        <v>260982.04411880003</v>
      </c>
      <c r="E26" s="24">
        <v>186885.05829489999</v>
      </c>
      <c r="F26" s="24">
        <v>47270.751647099998</v>
      </c>
      <c r="G26" s="24">
        <v>234155.80994199999</v>
      </c>
      <c r="I26" s="695"/>
    </row>
    <row r="27" spans="1:9" s="694" customFormat="1" ht="17.100000000000001" customHeight="1">
      <c r="A27" s="15" t="s">
        <v>116</v>
      </c>
      <c r="B27" s="24">
        <v>86104.148143400002</v>
      </c>
      <c r="C27" s="24">
        <v>44565.3864091</v>
      </c>
      <c r="D27" s="24">
        <v>130669.5345525</v>
      </c>
      <c r="E27" s="24">
        <v>80087.791108599995</v>
      </c>
      <c r="F27" s="24">
        <v>41350.7349617</v>
      </c>
      <c r="G27" s="24">
        <v>121438.52607029999</v>
      </c>
    </row>
    <row r="28" spans="1:9" s="694" customFormat="1" ht="17.100000000000001" customHeight="1">
      <c r="A28" s="15" t="s">
        <v>115</v>
      </c>
      <c r="B28" s="24">
        <v>72326.798410300005</v>
      </c>
      <c r="C28" s="24">
        <v>32539.074608999999</v>
      </c>
      <c r="D28" s="24">
        <v>104865.87301930001</v>
      </c>
      <c r="E28" s="24">
        <v>71079.049903399995</v>
      </c>
      <c r="F28" s="24">
        <v>31048.530935999999</v>
      </c>
      <c r="G28" s="24">
        <v>102127.58083939999</v>
      </c>
    </row>
    <row r="29" spans="1:9" s="694" customFormat="1" ht="17.100000000000001" customHeight="1">
      <c r="A29" s="15" t="s">
        <v>114</v>
      </c>
      <c r="B29" s="24">
        <v>46292.5760142</v>
      </c>
      <c r="C29" s="24">
        <v>112146.5961899</v>
      </c>
      <c r="D29" s="24">
        <v>158439.1722041</v>
      </c>
      <c r="E29" s="24">
        <v>46516.302518500001</v>
      </c>
      <c r="F29" s="24">
        <v>108808.082163</v>
      </c>
      <c r="G29" s="24">
        <v>155324.3846815</v>
      </c>
    </row>
    <row r="30" spans="1:9" s="694" customFormat="1" ht="17.100000000000001" customHeight="1">
      <c r="A30" s="15" t="s">
        <v>113</v>
      </c>
      <c r="B30" s="24">
        <v>1367322.7405083999</v>
      </c>
      <c r="C30" s="24">
        <v>433268.82714150002</v>
      </c>
      <c r="D30" s="24">
        <v>1800591.5676499</v>
      </c>
      <c r="E30" s="24">
        <v>1156873.7314736999</v>
      </c>
      <c r="F30" s="24">
        <v>417085.95006270002</v>
      </c>
      <c r="G30" s="24">
        <v>1573959.6815364</v>
      </c>
    </row>
    <row r="31" spans="1:9" s="694" customFormat="1" ht="17.100000000000001" customHeight="1">
      <c r="A31" s="15" t="s">
        <v>112</v>
      </c>
      <c r="B31" s="24">
        <v>484837.29284299997</v>
      </c>
      <c r="C31" s="24">
        <v>112189.5398004</v>
      </c>
      <c r="D31" s="24">
        <v>597026.83264339995</v>
      </c>
      <c r="E31" s="24">
        <v>464464.18291700003</v>
      </c>
      <c r="F31" s="24">
        <v>105713.87444879999</v>
      </c>
      <c r="G31" s="24">
        <v>570178.05736580002</v>
      </c>
    </row>
    <row r="32" spans="1:9" s="694" customFormat="1" ht="17.100000000000001" customHeight="1">
      <c r="A32" s="55" t="s">
        <v>111</v>
      </c>
      <c r="B32" s="24">
        <v>77334.604491799997</v>
      </c>
      <c r="C32" s="24">
        <v>9215.1770555000003</v>
      </c>
      <c r="D32" s="24">
        <v>86549.781547299994</v>
      </c>
      <c r="E32" s="24">
        <v>73650.749821100006</v>
      </c>
      <c r="F32" s="24">
        <v>8862.4890761999995</v>
      </c>
      <c r="G32" s="24">
        <v>82513.238897300005</v>
      </c>
    </row>
    <row r="33" spans="1:10" s="694" customFormat="1" ht="17.100000000000001" customHeight="1">
      <c r="A33" s="15" t="s">
        <v>110</v>
      </c>
      <c r="B33" s="24">
        <v>47625.800565500002</v>
      </c>
      <c r="C33" s="24">
        <v>40258.687793500001</v>
      </c>
      <c r="D33" s="24">
        <v>87884.48835900001</v>
      </c>
      <c r="E33" s="24">
        <v>43514.828079400002</v>
      </c>
      <c r="F33" s="24">
        <v>36264.8252584</v>
      </c>
      <c r="G33" s="24">
        <v>79779.653337800002</v>
      </c>
    </row>
    <row r="34" spans="1:10" s="694" customFormat="1" ht="17.100000000000001" customHeight="1">
      <c r="A34" s="15" t="s">
        <v>109</v>
      </c>
      <c r="B34" s="24">
        <v>231503.50281929999</v>
      </c>
      <c r="C34" s="24">
        <v>80379.208939799995</v>
      </c>
      <c r="D34" s="24">
        <v>311882.71175909997</v>
      </c>
      <c r="E34" s="24">
        <v>233623.4983718</v>
      </c>
      <c r="F34" s="24">
        <v>76996.203666799993</v>
      </c>
      <c r="G34" s="24">
        <v>310619.70203859999</v>
      </c>
    </row>
    <row r="35" spans="1:10" s="694" customFormat="1" ht="17.100000000000001" customHeight="1">
      <c r="A35" s="58" t="s">
        <v>108</v>
      </c>
      <c r="B35" s="57">
        <v>2601350.0570550002</v>
      </c>
      <c r="C35" s="57">
        <v>386150.74318230001</v>
      </c>
      <c r="D35" s="57">
        <v>2987500.8002373003</v>
      </c>
      <c r="E35" s="57">
        <v>2462357.8300775001</v>
      </c>
      <c r="F35" s="57">
        <v>364939.9465131</v>
      </c>
      <c r="G35" s="57">
        <v>2827297.7765905997</v>
      </c>
    </row>
    <row r="36" spans="1:10" s="694" customFormat="1" ht="17.100000000000001" customHeight="1">
      <c r="A36" s="15" t="s">
        <v>107</v>
      </c>
      <c r="B36" s="24">
        <v>77758.510645899994</v>
      </c>
      <c r="C36" s="24">
        <v>42825.509959900002</v>
      </c>
      <c r="D36" s="24">
        <v>120584.0206058</v>
      </c>
      <c r="E36" s="24">
        <v>73057.409898099999</v>
      </c>
      <c r="F36" s="24">
        <v>41300.023238499998</v>
      </c>
      <c r="G36" s="24">
        <v>114357.4331366</v>
      </c>
      <c r="I36" s="695"/>
    </row>
    <row r="37" spans="1:10" s="694" customFormat="1" ht="17.100000000000001" customHeight="1">
      <c r="A37" s="15" t="s">
        <v>106</v>
      </c>
      <c r="B37" s="24">
        <v>99440.853103400004</v>
      </c>
      <c r="C37" s="24">
        <v>39824.427367900003</v>
      </c>
      <c r="D37" s="24">
        <v>139265.28047130001</v>
      </c>
      <c r="E37" s="24">
        <v>93610.145387500001</v>
      </c>
      <c r="F37" s="24">
        <v>38618.599078400002</v>
      </c>
      <c r="G37" s="24">
        <v>132228.7444659</v>
      </c>
      <c r="I37" s="695"/>
    </row>
    <row r="38" spans="1:10" s="694" customFormat="1" ht="17.100000000000001" customHeight="1">
      <c r="A38" s="15" t="s">
        <v>105</v>
      </c>
      <c r="B38" s="24">
        <v>598843.05111380003</v>
      </c>
      <c r="C38" s="24">
        <v>71646.788075100005</v>
      </c>
      <c r="D38" s="24">
        <v>670489.83918890008</v>
      </c>
      <c r="E38" s="24">
        <v>570488.55896269996</v>
      </c>
      <c r="F38" s="24">
        <v>68493.527801300006</v>
      </c>
      <c r="G38" s="24">
        <v>638982.08676400001</v>
      </c>
      <c r="I38" s="695"/>
    </row>
    <row r="39" spans="1:10" s="694" customFormat="1" ht="20.100000000000001" customHeight="1">
      <c r="A39" s="15" t="s">
        <v>104</v>
      </c>
      <c r="B39" s="24">
        <v>134968.07581089999</v>
      </c>
      <c r="C39" s="24">
        <v>20775.401720499998</v>
      </c>
      <c r="D39" s="24">
        <v>155743.47753139999</v>
      </c>
      <c r="E39" s="24">
        <v>117906.9668184</v>
      </c>
      <c r="F39" s="24">
        <v>16709.684645400001</v>
      </c>
      <c r="G39" s="24">
        <v>134616.65146379999</v>
      </c>
      <c r="I39" s="70"/>
    </row>
    <row r="40" spans="1:10" s="694" customFormat="1" ht="17.100000000000001" customHeight="1">
      <c r="A40" s="15" t="s">
        <v>103</v>
      </c>
      <c r="B40" s="24">
        <v>883077.68689320004</v>
      </c>
      <c r="C40" s="24">
        <v>63759.481853700003</v>
      </c>
      <c r="D40" s="24">
        <v>946837.16874690005</v>
      </c>
      <c r="E40" s="24">
        <v>865482.93890429998</v>
      </c>
      <c r="F40" s="24">
        <v>59813.716010600001</v>
      </c>
      <c r="G40" s="24">
        <v>925296.65491489996</v>
      </c>
      <c r="I40" s="696"/>
    </row>
    <row r="41" spans="1:10" s="694" customFormat="1" ht="17.100000000000001" customHeight="1">
      <c r="A41" s="15" t="s">
        <v>102</v>
      </c>
      <c r="B41" s="24">
        <v>573608.56758060004</v>
      </c>
      <c r="C41" s="24">
        <v>61817.836883700002</v>
      </c>
      <c r="D41" s="24">
        <v>635426.40446430002</v>
      </c>
      <c r="E41" s="24">
        <v>521958.70829440001</v>
      </c>
      <c r="F41" s="24">
        <v>60964.814578400001</v>
      </c>
      <c r="G41" s="24">
        <v>582923.52287280001</v>
      </c>
      <c r="I41" s="695"/>
    </row>
    <row r="42" spans="1:10" s="694" customFormat="1" ht="17.100000000000001" customHeight="1">
      <c r="A42" s="15" t="s">
        <v>101</v>
      </c>
      <c r="B42" s="24">
        <v>42722.0682934</v>
      </c>
      <c r="C42" s="24">
        <v>3019.4098554000002</v>
      </c>
      <c r="D42" s="24">
        <v>45741.478148800001</v>
      </c>
      <c r="E42" s="24">
        <v>41277.358630700001</v>
      </c>
      <c r="F42" s="24">
        <v>2799.5104363999999</v>
      </c>
      <c r="G42" s="24">
        <v>44076.8690671</v>
      </c>
      <c r="I42" s="695"/>
    </row>
    <row r="43" spans="1:10" s="694" customFormat="1" ht="17.100000000000001" customHeight="1">
      <c r="A43" s="15" t="s">
        <v>100</v>
      </c>
      <c r="B43" s="24">
        <v>24590.765673000002</v>
      </c>
      <c r="C43" s="24">
        <v>4356.9408335999997</v>
      </c>
      <c r="D43" s="24">
        <v>28947.7065066</v>
      </c>
      <c r="E43" s="24">
        <v>21555.439539800002</v>
      </c>
      <c r="F43" s="24">
        <v>3524.4582827999998</v>
      </c>
      <c r="G43" s="24">
        <v>25079.8978226</v>
      </c>
      <c r="I43" s="695"/>
    </row>
    <row r="44" spans="1:10" s="694" customFormat="1" ht="17.100000000000001" customHeight="1">
      <c r="A44" s="15" t="s">
        <v>99</v>
      </c>
      <c r="B44" s="24">
        <v>24608.3379733</v>
      </c>
      <c r="C44" s="24">
        <v>8210.9986893000005</v>
      </c>
      <c r="D44" s="24">
        <v>32819.336662599999</v>
      </c>
      <c r="E44" s="24">
        <v>22222.7241985</v>
      </c>
      <c r="F44" s="24">
        <v>7261.6118428</v>
      </c>
      <c r="G44" s="24">
        <v>29484.336041300001</v>
      </c>
    </row>
    <row r="45" spans="1:10" s="694" customFormat="1">
      <c r="A45" s="14" t="s">
        <v>98</v>
      </c>
      <c r="B45" s="67">
        <v>141732.1399675</v>
      </c>
      <c r="C45" s="67">
        <v>69913.947943199993</v>
      </c>
      <c r="D45" s="67">
        <v>211646.08791070001</v>
      </c>
      <c r="E45" s="67">
        <v>134797.5794431</v>
      </c>
      <c r="F45" s="67">
        <v>65454.000598500003</v>
      </c>
      <c r="G45" s="67">
        <v>200251.58004159998</v>
      </c>
    </row>
    <row r="46" spans="1:10" s="694" customFormat="1">
      <c r="A46" s="55"/>
      <c r="B46" s="24"/>
      <c r="C46" s="24"/>
      <c r="D46" s="24"/>
      <c r="E46" s="24"/>
      <c r="F46" s="24"/>
      <c r="G46" s="448" t="s">
        <v>1569</v>
      </c>
      <c r="J46" s="695"/>
    </row>
    <row r="47" spans="1:10" s="694" customFormat="1" ht="17.100000000000001" customHeight="1">
      <c r="A47" s="1171"/>
      <c r="B47" s="1171"/>
      <c r="C47" s="1171"/>
      <c r="D47" s="1171"/>
      <c r="E47" s="1171"/>
      <c r="F47" s="1171"/>
      <c r="G47" s="1171"/>
      <c r="J47" s="74"/>
    </row>
    <row r="48" spans="1:10" s="694" customFormat="1" ht="17.100000000000001" customHeight="1">
      <c r="A48" s="1172"/>
      <c r="B48" s="1172"/>
      <c r="C48" s="1172"/>
      <c r="D48" s="1172"/>
      <c r="E48" s="1172"/>
      <c r="F48" s="1172"/>
      <c r="G48" s="1172"/>
      <c r="J48" s="696"/>
    </row>
    <row r="49" spans="1:10" s="694" customFormat="1" ht="17.100000000000001" customHeight="1">
      <c r="A49" s="1173"/>
      <c r="B49" s="1173"/>
      <c r="C49" s="1173"/>
      <c r="D49" s="1173"/>
      <c r="E49" s="1173"/>
      <c r="F49" s="1173"/>
      <c r="G49" s="1173"/>
      <c r="J49" s="695"/>
    </row>
    <row r="50" spans="1:10" s="694" customFormat="1" ht="17.100000000000001" customHeight="1">
      <c r="A50" s="15"/>
      <c r="B50" s="15"/>
      <c r="C50" s="15"/>
      <c r="D50" s="15"/>
      <c r="E50" s="15"/>
      <c r="F50" s="14"/>
      <c r="G50" s="867" t="s">
        <v>96</v>
      </c>
    </row>
    <row r="51" spans="1:10" s="694" customFormat="1">
      <c r="A51" s="1018" t="s">
        <v>95</v>
      </c>
      <c r="B51" s="1020" t="s">
        <v>1</v>
      </c>
      <c r="C51" s="1021"/>
      <c r="D51" s="1022"/>
      <c r="E51" s="1020" t="s">
        <v>2</v>
      </c>
      <c r="F51" s="1021"/>
      <c r="G51" s="1022"/>
    </row>
    <row r="52" spans="1:10" s="694" customFormat="1">
      <c r="A52" s="1019"/>
      <c r="B52" s="869" t="s">
        <v>94</v>
      </c>
      <c r="C52" s="869" t="s">
        <v>93</v>
      </c>
      <c r="D52" s="869" t="s">
        <v>57</v>
      </c>
      <c r="E52" s="869" t="s">
        <v>94</v>
      </c>
      <c r="F52" s="869" t="s">
        <v>93</v>
      </c>
      <c r="G52" s="869" t="s">
        <v>57</v>
      </c>
    </row>
    <row r="53" spans="1:10" s="694" customFormat="1" ht="5.0999999999999996" customHeight="1">
      <c r="A53" s="55"/>
      <c r="B53" s="62"/>
      <c r="C53" s="62"/>
      <c r="D53" s="62"/>
      <c r="E53" s="62"/>
      <c r="F53" s="62"/>
      <c r="G53" s="62"/>
    </row>
    <row r="54" spans="1:10" s="694" customFormat="1" ht="17.100000000000001" customHeight="1">
      <c r="A54" s="58" t="s">
        <v>92</v>
      </c>
      <c r="B54" s="57">
        <v>686238.32011029986</v>
      </c>
      <c r="C54" s="57">
        <v>176532.7703116</v>
      </c>
      <c r="D54" s="57">
        <v>862771.09042189992</v>
      </c>
      <c r="E54" s="57">
        <v>670786.29935699992</v>
      </c>
      <c r="F54" s="57">
        <v>166064.1229013</v>
      </c>
      <c r="G54" s="57">
        <v>836850.42225829989</v>
      </c>
    </row>
    <row r="55" spans="1:10" s="694" customFormat="1" ht="17.100000000000001" customHeight="1">
      <c r="A55" s="15" t="s">
        <v>91</v>
      </c>
      <c r="B55" s="24">
        <v>109980.4506366</v>
      </c>
      <c r="C55" s="24">
        <v>45819.151088999999</v>
      </c>
      <c r="D55" s="24">
        <v>155799.60172559999</v>
      </c>
      <c r="E55" s="24">
        <v>108745.3376038</v>
      </c>
      <c r="F55" s="24">
        <v>45451.142806900003</v>
      </c>
      <c r="G55" s="24">
        <v>154196.48041069999</v>
      </c>
    </row>
    <row r="56" spans="1:10" s="694" customFormat="1" ht="17.100000000000001" customHeight="1">
      <c r="A56" s="15" t="s">
        <v>90</v>
      </c>
      <c r="B56" s="24">
        <v>384049.74007</v>
      </c>
      <c r="C56" s="24">
        <v>98546.219060899995</v>
      </c>
      <c r="D56" s="24">
        <v>482595.95913089998</v>
      </c>
      <c r="E56" s="24">
        <v>378333.50960200001</v>
      </c>
      <c r="F56" s="24">
        <v>97973.845349299998</v>
      </c>
      <c r="G56" s="24">
        <v>476307.35495130002</v>
      </c>
      <c r="J56" s="695"/>
    </row>
    <row r="57" spans="1:10" s="694" customFormat="1" ht="17.100000000000001" customHeight="1">
      <c r="A57" s="15" t="s">
        <v>89</v>
      </c>
      <c r="B57" s="24">
        <v>76497.841343399996</v>
      </c>
      <c r="C57" s="24">
        <v>21070.269345699999</v>
      </c>
      <c r="D57" s="24">
        <v>97568.110689099994</v>
      </c>
      <c r="E57" s="24">
        <v>66833.450902600001</v>
      </c>
      <c r="F57" s="24">
        <v>11594.5263196</v>
      </c>
      <c r="G57" s="24">
        <v>78427.977222200003</v>
      </c>
      <c r="J57" s="695"/>
    </row>
    <row r="58" spans="1:10" s="694" customFormat="1" ht="17.100000000000001" customHeight="1">
      <c r="A58" s="15" t="s">
        <v>88</v>
      </c>
      <c r="B58" s="24">
        <v>115710.28806029999</v>
      </c>
      <c r="C58" s="24">
        <v>11097.130816000001</v>
      </c>
      <c r="D58" s="24">
        <v>126807.4188763</v>
      </c>
      <c r="E58" s="24">
        <v>116874.00124860001</v>
      </c>
      <c r="F58" s="24">
        <v>11044.608425500001</v>
      </c>
      <c r="G58" s="24">
        <v>127918.60967410001</v>
      </c>
      <c r="J58" s="695"/>
    </row>
    <row r="59" spans="1:10" s="694" customFormat="1" ht="20.100000000000001" customHeight="1">
      <c r="A59" s="58" t="s">
        <v>87</v>
      </c>
      <c r="B59" s="57">
        <v>3948408.5597234997</v>
      </c>
      <c r="C59" s="57">
        <v>327139.1587427</v>
      </c>
      <c r="D59" s="57">
        <v>4275547.7184661999</v>
      </c>
      <c r="E59" s="57">
        <v>3866540.3405751004</v>
      </c>
      <c r="F59" s="57">
        <v>315101.47773980006</v>
      </c>
      <c r="G59" s="57">
        <v>4181641.8183149006</v>
      </c>
      <c r="J59" s="71"/>
    </row>
    <row r="60" spans="1:10" s="694" customFormat="1" ht="17.100000000000001" customHeight="1">
      <c r="A60" s="15" t="s">
        <v>86</v>
      </c>
      <c r="B60" s="24">
        <v>866234.65112359996</v>
      </c>
      <c r="C60" s="24">
        <v>56606.7100059</v>
      </c>
      <c r="D60" s="24">
        <v>922841.36112949997</v>
      </c>
      <c r="E60" s="24">
        <v>829668.42166019999</v>
      </c>
      <c r="F60" s="24">
        <v>53786.914389400001</v>
      </c>
      <c r="G60" s="24">
        <v>883455.33604960004</v>
      </c>
      <c r="J60" s="696"/>
    </row>
    <row r="61" spans="1:10" s="694" customFormat="1" ht="17.100000000000001" customHeight="1">
      <c r="A61" s="15" t="s">
        <v>85</v>
      </c>
      <c r="B61" s="24">
        <v>99895.366613799997</v>
      </c>
      <c r="C61" s="24">
        <v>3282.2125675000002</v>
      </c>
      <c r="D61" s="24">
        <v>103177.5791813</v>
      </c>
      <c r="E61" s="24">
        <v>97627.607648699995</v>
      </c>
      <c r="F61" s="24">
        <v>2883.6337002</v>
      </c>
      <c r="G61" s="24">
        <v>100511.24134889999</v>
      </c>
      <c r="J61" s="695"/>
    </row>
    <row r="62" spans="1:10" s="694" customFormat="1" ht="17.100000000000001" customHeight="1">
      <c r="A62" s="15" t="s">
        <v>84</v>
      </c>
      <c r="B62" s="24">
        <v>118708.30689399999</v>
      </c>
      <c r="C62" s="24">
        <v>13638.360845900001</v>
      </c>
      <c r="D62" s="24">
        <v>132346.6677399</v>
      </c>
      <c r="E62" s="24">
        <v>118547.1265714</v>
      </c>
      <c r="F62" s="24">
        <v>13373.9785416</v>
      </c>
      <c r="G62" s="24">
        <v>131921.105113</v>
      </c>
      <c r="J62" s="695"/>
    </row>
    <row r="63" spans="1:10" s="694" customFormat="1" ht="17.100000000000001" customHeight="1">
      <c r="A63" s="15" t="s">
        <v>83</v>
      </c>
      <c r="B63" s="24">
        <v>235738.19173419999</v>
      </c>
      <c r="C63" s="24">
        <v>102029.6367607</v>
      </c>
      <c r="D63" s="24">
        <v>337767.82849490002</v>
      </c>
      <c r="E63" s="24">
        <v>237069.09388070001</v>
      </c>
      <c r="F63" s="24">
        <v>100326.96275370001</v>
      </c>
      <c r="G63" s="24">
        <v>337396.05663440004</v>
      </c>
      <c r="J63" s="695"/>
    </row>
    <row r="64" spans="1:10" s="694" customFormat="1" ht="17.100000000000001" customHeight="1">
      <c r="A64" s="15" t="s">
        <v>82</v>
      </c>
      <c r="B64" s="24">
        <v>418111.38818170002</v>
      </c>
      <c r="C64" s="24">
        <v>10785.7531777</v>
      </c>
      <c r="D64" s="24">
        <v>428897.1413594</v>
      </c>
      <c r="E64" s="24">
        <v>412972.28503239999</v>
      </c>
      <c r="F64" s="24">
        <v>11099.8330437</v>
      </c>
      <c r="G64" s="24">
        <v>424072.11807610001</v>
      </c>
      <c r="J64" s="695"/>
    </row>
    <row r="65" spans="1:10" s="694" customFormat="1" ht="17.100000000000001" customHeight="1">
      <c r="A65" s="15" t="s">
        <v>81</v>
      </c>
      <c r="B65" s="24">
        <v>539232.93573010003</v>
      </c>
      <c r="C65" s="24">
        <v>49046.724270899998</v>
      </c>
      <c r="D65" s="24">
        <v>588279.66000100004</v>
      </c>
      <c r="E65" s="24">
        <v>519702.64798559999</v>
      </c>
      <c r="F65" s="24">
        <v>46858.8598776</v>
      </c>
      <c r="G65" s="24">
        <v>566561.50786320004</v>
      </c>
    </row>
    <row r="66" spans="1:10" s="694" customFormat="1" ht="17.100000000000001" customHeight="1">
      <c r="A66" s="15" t="s">
        <v>80</v>
      </c>
      <c r="B66" s="24">
        <v>1460975.0125871999</v>
      </c>
      <c r="C66" s="24">
        <v>55322.205718600002</v>
      </c>
      <c r="D66" s="24">
        <v>1516297.2183057999</v>
      </c>
      <c r="E66" s="24">
        <v>1450910.3168921999</v>
      </c>
      <c r="F66" s="24">
        <v>52867.375896600002</v>
      </c>
      <c r="G66" s="24">
        <v>1503777.6927888</v>
      </c>
    </row>
    <row r="67" spans="1:10" s="694" customFormat="1" ht="17.100000000000001" customHeight="1">
      <c r="A67" s="15" t="s">
        <v>79</v>
      </c>
      <c r="B67" s="24">
        <v>209512.7068589</v>
      </c>
      <c r="C67" s="24">
        <v>36427.5553955</v>
      </c>
      <c r="D67" s="24">
        <v>245940.2622544</v>
      </c>
      <c r="E67" s="24">
        <v>200042.84090390001</v>
      </c>
      <c r="F67" s="24">
        <v>33903.919537000002</v>
      </c>
      <c r="G67" s="24">
        <v>233946.76044090002</v>
      </c>
    </row>
    <row r="68" spans="1:10" s="694" customFormat="1" ht="20.100000000000001" customHeight="1">
      <c r="A68" s="58" t="s">
        <v>78</v>
      </c>
      <c r="B68" s="57">
        <v>648828.59952449996</v>
      </c>
      <c r="C68" s="57">
        <v>97066.415548899997</v>
      </c>
      <c r="D68" s="57">
        <v>745895.01507339999</v>
      </c>
      <c r="E68" s="57">
        <v>618870.02992390003</v>
      </c>
      <c r="F68" s="57">
        <v>92155.302973200014</v>
      </c>
      <c r="G68" s="57">
        <v>711025.33289710002</v>
      </c>
    </row>
    <row r="69" spans="1:10" s="694" customFormat="1" ht="17.100000000000001" customHeight="1">
      <c r="A69" s="15" t="s">
        <v>77</v>
      </c>
      <c r="B69" s="24">
        <v>34428.324098700003</v>
      </c>
      <c r="C69" s="24">
        <v>1817.9900521</v>
      </c>
      <c r="D69" s="24">
        <v>36246.314150800004</v>
      </c>
      <c r="E69" s="24">
        <v>34414.750658700003</v>
      </c>
      <c r="F69" s="24">
        <v>1468.5012588</v>
      </c>
      <c r="G69" s="24">
        <v>35883.251917500005</v>
      </c>
    </row>
    <row r="70" spans="1:10" s="694" customFormat="1" ht="17.100000000000001" customHeight="1">
      <c r="A70" s="15" t="s">
        <v>76</v>
      </c>
      <c r="B70" s="24">
        <v>310514.66996009997</v>
      </c>
      <c r="C70" s="24">
        <v>19214.942674999998</v>
      </c>
      <c r="D70" s="24">
        <v>329729.61263509997</v>
      </c>
      <c r="E70" s="24">
        <v>294386.26429209998</v>
      </c>
      <c r="F70" s="24">
        <v>16890.447028999999</v>
      </c>
      <c r="G70" s="24">
        <v>311276.71132109995</v>
      </c>
    </row>
    <row r="71" spans="1:10" s="694" customFormat="1" ht="17.100000000000001" customHeight="1">
      <c r="A71" s="55" t="s">
        <v>75</v>
      </c>
      <c r="B71" s="24">
        <v>115025.2879677</v>
      </c>
      <c r="C71" s="24">
        <v>12282.2080917</v>
      </c>
      <c r="D71" s="24">
        <v>127307.4960594</v>
      </c>
      <c r="E71" s="24">
        <v>107062.6887402</v>
      </c>
      <c r="F71" s="24">
        <v>13601.7855989</v>
      </c>
      <c r="G71" s="24">
        <v>120664.47433909999</v>
      </c>
    </row>
    <row r="72" spans="1:10" s="694" customFormat="1" ht="17.100000000000001" customHeight="1">
      <c r="A72" s="15" t="s">
        <v>74</v>
      </c>
      <c r="B72" s="24">
        <v>44029.218224800003</v>
      </c>
      <c r="C72" s="24">
        <v>7068.6243246000004</v>
      </c>
      <c r="D72" s="24">
        <v>51097.842549400004</v>
      </c>
      <c r="E72" s="24">
        <v>40928.490980399998</v>
      </c>
      <c r="F72" s="24">
        <v>7147.7635778000003</v>
      </c>
      <c r="G72" s="24">
        <v>48076.254558200002</v>
      </c>
    </row>
    <row r="73" spans="1:10" s="694" customFormat="1" ht="17.100000000000001" customHeight="1">
      <c r="A73" s="15" t="s">
        <v>73</v>
      </c>
      <c r="B73" s="24">
        <v>104406.5035529</v>
      </c>
      <c r="C73" s="24">
        <v>19280.5467751</v>
      </c>
      <c r="D73" s="24">
        <v>123687.050328</v>
      </c>
      <c r="E73" s="24">
        <v>102201.6219993</v>
      </c>
      <c r="F73" s="24">
        <v>18569.3916957</v>
      </c>
      <c r="G73" s="24">
        <v>120771.013695</v>
      </c>
    </row>
    <row r="74" spans="1:10" s="694" customFormat="1" ht="17.100000000000001" customHeight="1">
      <c r="A74" s="15" t="s">
        <v>72</v>
      </c>
      <c r="B74" s="24">
        <v>40424.5957203</v>
      </c>
      <c r="C74" s="24">
        <v>37402.103630400001</v>
      </c>
      <c r="D74" s="24">
        <v>77826.699350700001</v>
      </c>
      <c r="E74" s="24">
        <v>39876.213253200003</v>
      </c>
      <c r="F74" s="24">
        <v>34477.413812999999</v>
      </c>
      <c r="G74" s="24">
        <v>74353.627066200002</v>
      </c>
      <c r="J74" s="695"/>
    </row>
    <row r="75" spans="1:10" s="694" customFormat="1" ht="20.100000000000001" customHeight="1">
      <c r="A75" s="58" t="s">
        <v>71</v>
      </c>
      <c r="B75" s="57">
        <v>1042851.6680419</v>
      </c>
      <c r="C75" s="57">
        <v>274214.59984729998</v>
      </c>
      <c r="D75" s="57">
        <v>1317066.2678892</v>
      </c>
      <c r="E75" s="57">
        <v>974804.62984149996</v>
      </c>
      <c r="F75" s="57">
        <v>247133.22238970001</v>
      </c>
      <c r="G75" s="57">
        <v>1221937.8522311999</v>
      </c>
      <c r="J75" s="695"/>
    </row>
    <row r="76" spans="1:10" s="694" customFormat="1" ht="17.100000000000001" customHeight="1">
      <c r="A76" s="15" t="s">
        <v>70</v>
      </c>
      <c r="B76" s="24">
        <v>117187.03478640001</v>
      </c>
      <c r="C76" s="24">
        <v>39579.063857100002</v>
      </c>
      <c r="D76" s="24">
        <v>156766.09864350001</v>
      </c>
      <c r="E76" s="24">
        <v>114729.3971165</v>
      </c>
      <c r="F76" s="24">
        <v>37729.716075600001</v>
      </c>
      <c r="G76" s="24">
        <v>152459.11319209999</v>
      </c>
      <c r="J76" s="695"/>
    </row>
    <row r="77" spans="1:10" s="694" customFormat="1" ht="17.100000000000001" customHeight="1">
      <c r="A77" s="15" t="s">
        <v>1557</v>
      </c>
      <c r="B77" s="24">
        <v>143616.4671557</v>
      </c>
      <c r="C77" s="24">
        <v>59411.333677499999</v>
      </c>
      <c r="D77" s="24">
        <v>203027.80083319999</v>
      </c>
      <c r="E77" s="24">
        <v>131475.32985559999</v>
      </c>
      <c r="F77" s="24">
        <v>48610.436042599998</v>
      </c>
      <c r="G77" s="24">
        <v>180085.76589819998</v>
      </c>
      <c r="J77" s="70"/>
    </row>
    <row r="78" spans="1:10" s="694" customFormat="1" ht="17.100000000000001" customHeight="1">
      <c r="A78" s="15" t="s">
        <v>68</v>
      </c>
      <c r="B78" s="24">
        <v>67795.792820200004</v>
      </c>
      <c r="C78" s="24">
        <v>13122.2126133</v>
      </c>
      <c r="D78" s="24">
        <v>80918.005433500002</v>
      </c>
      <c r="E78" s="24">
        <v>63564.402076600003</v>
      </c>
      <c r="F78" s="24">
        <v>11194.4542494</v>
      </c>
      <c r="G78" s="24">
        <v>74758.856326000008</v>
      </c>
      <c r="J78" s="696"/>
    </row>
    <row r="79" spans="1:10" s="694" customFormat="1" ht="17.100000000000001" customHeight="1">
      <c r="A79" s="15" t="s">
        <v>67</v>
      </c>
      <c r="B79" s="24">
        <v>714252.37327960005</v>
      </c>
      <c r="C79" s="24">
        <v>162101.9896994</v>
      </c>
      <c r="D79" s="24">
        <v>876354.36297900009</v>
      </c>
      <c r="E79" s="24">
        <v>665035.50079279998</v>
      </c>
      <c r="F79" s="24">
        <v>149598.6160221</v>
      </c>
      <c r="G79" s="24">
        <v>814634.11681489996</v>
      </c>
      <c r="J79" s="695"/>
    </row>
    <row r="80" spans="1:10" s="694" customFormat="1" ht="20.100000000000001" customHeight="1">
      <c r="A80" s="58" t="s">
        <v>66</v>
      </c>
      <c r="B80" s="57">
        <v>1544608.1630209999</v>
      </c>
      <c r="C80" s="57">
        <v>223839.78327180003</v>
      </c>
      <c r="D80" s="57">
        <v>1768447.9462927997</v>
      </c>
      <c r="E80" s="57">
        <v>1485786.6901058001</v>
      </c>
      <c r="F80" s="57">
        <v>215970.19999620001</v>
      </c>
      <c r="G80" s="57">
        <v>1701756.890102</v>
      </c>
      <c r="J80" s="695"/>
    </row>
    <row r="81" spans="1:10" s="694" customFormat="1" ht="17.100000000000001" customHeight="1">
      <c r="A81" s="15" t="s">
        <v>65</v>
      </c>
      <c r="B81" s="24">
        <v>470630.81038799998</v>
      </c>
      <c r="C81" s="24">
        <v>50931.794089499999</v>
      </c>
      <c r="D81" s="24">
        <v>521562.60447749996</v>
      </c>
      <c r="E81" s="24">
        <v>443725.68369989999</v>
      </c>
      <c r="F81" s="24">
        <v>49190.2408029</v>
      </c>
      <c r="G81" s="24">
        <v>492915.92450279999</v>
      </c>
      <c r="J81" s="695"/>
    </row>
    <row r="82" spans="1:10" s="694" customFormat="1" ht="17.100000000000001" customHeight="1">
      <c r="A82" s="15" t="s">
        <v>64</v>
      </c>
      <c r="B82" s="24">
        <v>122673.3451433</v>
      </c>
      <c r="C82" s="24">
        <v>50076.912375100001</v>
      </c>
      <c r="D82" s="24">
        <v>172750.2575184</v>
      </c>
      <c r="E82" s="24">
        <v>116645.93087690001</v>
      </c>
      <c r="F82" s="24">
        <v>49152.621615299999</v>
      </c>
      <c r="G82" s="24">
        <v>165798.55249219999</v>
      </c>
    </row>
    <row r="83" spans="1:10" s="694" customFormat="1" ht="17.100000000000001" customHeight="1">
      <c r="A83" s="15" t="s">
        <v>63</v>
      </c>
      <c r="B83" s="24">
        <v>39800.490218699997</v>
      </c>
      <c r="C83" s="24">
        <v>19345.583898100002</v>
      </c>
      <c r="D83" s="24">
        <v>59146.074116799995</v>
      </c>
      <c r="E83" s="24">
        <v>39659.839726300001</v>
      </c>
      <c r="F83" s="24">
        <v>19368.7013945</v>
      </c>
      <c r="G83" s="24">
        <v>59028.5411208</v>
      </c>
    </row>
    <row r="84" spans="1:10" s="694" customFormat="1" ht="17.100000000000001" customHeight="1">
      <c r="A84" s="15" t="s">
        <v>62</v>
      </c>
      <c r="B84" s="24">
        <v>41587.990422000003</v>
      </c>
      <c r="C84" s="24">
        <v>12907.074978299999</v>
      </c>
      <c r="D84" s="24">
        <v>54495.065400300002</v>
      </c>
      <c r="E84" s="24">
        <v>39464.274393699998</v>
      </c>
      <c r="F84" s="24">
        <v>11830.150851300001</v>
      </c>
      <c r="G84" s="24">
        <v>51294.425244999999</v>
      </c>
    </row>
    <row r="85" spans="1:10" s="694" customFormat="1" ht="17.100000000000001" customHeight="1">
      <c r="A85" s="15" t="s">
        <v>61</v>
      </c>
      <c r="B85" s="24">
        <v>252198.9463671</v>
      </c>
      <c r="C85" s="24">
        <v>24413.6044797</v>
      </c>
      <c r="D85" s="24">
        <v>276612.55084679998</v>
      </c>
      <c r="E85" s="24">
        <v>240881.98371150001</v>
      </c>
      <c r="F85" s="24">
        <v>23371.601686499998</v>
      </c>
      <c r="G85" s="24">
        <v>264253.58539800002</v>
      </c>
    </row>
    <row r="86" spans="1:10" s="694" customFormat="1" ht="17.100000000000001" customHeight="1">
      <c r="A86" s="55" t="s">
        <v>60</v>
      </c>
      <c r="B86" s="24">
        <v>62330.869819899999</v>
      </c>
      <c r="C86" s="24">
        <v>24224.621538399999</v>
      </c>
      <c r="D86" s="24">
        <v>86555.491358300002</v>
      </c>
      <c r="E86" s="24">
        <v>61590.8870943</v>
      </c>
      <c r="F86" s="24">
        <v>22765.343839199999</v>
      </c>
      <c r="G86" s="24">
        <v>84356.230933500003</v>
      </c>
    </row>
    <row r="87" spans="1:10" s="694" customFormat="1" ht="17.100000000000001" customHeight="1">
      <c r="A87" s="55" t="s">
        <v>59</v>
      </c>
      <c r="B87" s="24">
        <v>437528.73362209997</v>
      </c>
      <c r="C87" s="24">
        <v>34983.772516600002</v>
      </c>
      <c r="D87" s="24">
        <v>472512.50613869994</v>
      </c>
      <c r="E87" s="24">
        <v>434365.37255899998</v>
      </c>
      <c r="F87" s="24">
        <v>33380.766906999997</v>
      </c>
      <c r="G87" s="24">
        <v>467746.13946599996</v>
      </c>
    </row>
    <row r="88" spans="1:10" s="694" customFormat="1" ht="17.100000000000001" customHeight="1">
      <c r="A88" s="15" t="s">
        <v>58</v>
      </c>
      <c r="B88" s="24">
        <v>117856.9770399</v>
      </c>
      <c r="C88" s="24">
        <v>6956.4193961000001</v>
      </c>
      <c r="D88" s="24">
        <v>124813.396436</v>
      </c>
      <c r="E88" s="24">
        <v>109452.7180442</v>
      </c>
      <c r="F88" s="24">
        <v>6910.7728994999998</v>
      </c>
      <c r="G88" s="24">
        <v>116363.49094369999</v>
      </c>
    </row>
    <row r="89" spans="1:10" s="694" customFormat="1" ht="5.0999999999999996" customHeight="1">
      <c r="A89" s="15"/>
      <c r="B89" s="24"/>
      <c r="C89" s="24"/>
      <c r="D89" s="24"/>
      <c r="E89" s="24"/>
      <c r="F89" s="24"/>
      <c r="G89" s="24"/>
    </row>
    <row r="90" spans="1:10" s="694" customFormat="1" ht="20.100000000000001" customHeight="1">
      <c r="A90" s="28" t="s">
        <v>57</v>
      </c>
      <c r="B90" s="29">
        <v>107555786.8331857</v>
      </c>
      <c r="C90" s="29">
        <v>5558320.0736866985</v>
      </c>
      <c r="D90" s="29">
        <v>113114106.90687241</v>
      </c>
      <c r="E90" s="29">
        <v>103344404.89044659</v>
      </c>
      <c r="F90" s="29">
        <v>5255832.8922791993</v>
      </c>
      <c r="G90" s="29">
        <v>108600237.7827258</v>
      </c>
    </row>
    <row r="91" spans="1:10" s="694" customFormat="1">
      <c r="A91" s="52" t="s">
        <v>40</v>
      </c>
      <c r="B91" s="52"/>
      <c r="C91" s="52"/>
      <c r="D91" s="52"/>
      <c r="E91" s="52"/>
      <c r="F91" s="52"/>
      <c r="G91" s="52"/>
    </row>
    <row r="92" spans="1:10">
      <c r="A92" s="52" t="s">
        <v>1165</v>
      </c>
      <c r="B92" s="52"/>
      <c r="C92" s="52"/>
      <c r="D92" s="52"/>
      <c r="E92" s="52"/>
      <c r="F92" s="52"/>
      <c r="G92" s="52"/>
    </row>
    <row r="93" spans="1:10">
      <c r="A93" s="52" t="s">
        <v>1166</v>
      </c>
      <c r="B93" s="52"/>
      <c r="C93" s="52"/>
      <c r="D93" s="52"/>
      <c r="E93" s="52"/>
      <c r="F93" s="52"/>
      <c r="G93" s="52"/>
    </row>
  </sheetData>
  <mergeCells count="13">
    <mergeCell ref="A2:G2"/>
    <mergeCell ref="A3:G3"/>
    <mergeCell ref="A4:G4"/>
    <mergeCell ref="E5:G5"/>
    <mergeCell ref="A6:A7"/>
    <mergeCell ref="B6:D6"/>
    <mergeCell ref="E6:G6"/>
    <mergeCell ref="A47:G47"/>
    <mergeCell ref="A48:G48"/>
    <mergeCell ref="A49:G49"/>
    <mergeCell ref="A51:A52"/>
    <mergeCell ref="B51:D51"/>
    <mergeCell ref="E51:G51"/>
  </mergeCells>
  <pageMargins left="0.7" right="0.4" top="0.75" bottom="0.7" header="0.5" footer="0.5"/>
  <pageSetup paperSize="9" scale="97" orientation="portrait" r:id="rId1"/>
  <headerFooter>
    <oddFooter>&amp;C&amp;"Maiandra GD,Regular"&amp;9&amp;P</oddFooter>
  </headerFooter>
  <rowBreaks count="1" manualBreakCount="1">
    <brk id="4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>
  <dimension ref="A1:J93"/>
  <sheetViews>
    <sheetView tabSelected="1" view="pageBreakPreview" topLeftCell="A70" zoomScale="60" workbookViewId="0">
      <selection activeCell="A99" sqref="A99:A102"/>
    </sheetView>
  </sheetViews>
  <sheetFormatPr defaultColWidth="10.28515625" defaultRowHeight="12.75"/>
  <cols>
    <col min="1" max="1" width="21.5703125" style="697" customWidth="1"/>
    <col min="2" max="7" width="11.7109375" style="697" customWidth="1"/>
    <col min="8" max="16384" width="10.28515625" style="697"/>
  </cols>
  <sheetData>
    <row r="1" spans="1:9" s="694" customFormat="1" ht="15" customHeight="1">
      <c r="A1" s="15"/>
      <c r="B1" s="15"/>
      <c r="C1" s="15"/>
      <c r="D1" s="15"/>
      <c r="E1" s="15"/>
      <c r="F1" s="15"/>
      <c r="G1" s="448"/>
    </row>
    <row r="2" spans="1:9" s="694" customFormat="1" ht="36.75" customHeight="1">
      <c r="A2" s="1174" t="s">
        <v>1570</v>
      </c>
      <c r="B2" s="1174"/>
      <c r="C2" s="1174"/>
      <c r="D2" s="1174"/>
      <c r="E2" s="1174"/>
      <c r="F2" s="1174"/>
      <c r="G2" s="1174"/>
    </row>
    <row r="3" spans="1:9" s="694" customFormat="1" ht="5.25" customHeight="1">
      <c r="A3" s="1175"/>
      <c r="B3" s="1175"/>
      <c r="C3" s="1175"/>
      <c r="D3" s="1175"/>
      <c r="E3" s="1175"/>
      <c r="F3" s="1175"/>
      <c r="G3" s="1175"/>
    </row>
    <row r="4" spans="1:9" s="694" customFormat="1" ht="17.100000000000001" customHeight="1">
      <c r="A4" s="1127" t="s">
        <v>142</v>
      </c>
      <c r="B4" s="1127"/>
      <c r="C4" s="1127"/>
      <c r="D4" s="1127"/>
      <c r="E4" s="1127"/>
      <c r="F4" s="1127"/>
      <c r="G4" s="1127"/>
    </row>
    <row r="5" spans="1:9" s="694" customFormat="1" ht="17.100000000000001" customHeight="1">
      <c r="A5" s="15"/>
      <c r="B5" s="15"/>
      <c r="C5" s="15"/>
      <c r="D5" s="15"/>
      <c r="E5" s="1017" t="s">
        <v>96</v>
      </c>
      <c r="F5" s="1017"/>
      <c r="G5" s="1017"/>
    </row>
    <row r="6" spans="1:9" s="694" customFormat="1">
      <c r="A6" s="1018" t="s">
        <v>95</v>
      </c>
      <c r="B6" s="1020" t="s">
        <v>1</v>
      </c>
      <c r="C6" s="1021"/>
      <c r="D6" s="1022"/>
      <c r="E6" s="1020" t="s">
        <v>2</v>
      </c>
      <c r="F6" s="1021"/>
      <c r="G6" s="1022"/>
    </row>
    <row r="7" spans="1:9" s="694" customFormat="1">
      <c r="A7" s="1019"/>
      <c r="B7" s="869" t="s">
        <v>94</v>
      </c>
      <c r="C7" s="869" t="s">
        <v>93</v>
      </c>
      <c r="D7" s="869" t="s">
        <v>57</v>
      </c>
      <c r="E7" s="869" t="s">
        <v>94</v>
      </c>
      <c r="F7" s="869" t="s">
        <v>93</v>
      </c>
      <c r="G7" s="869" t="s">
        <v>57</v>
      </c>
    </row>
    <row r="8" spans="1:9" s="694" customFormat="1" ht="5.0999999999999996" customHeight="1">
      <c r="A8" s="55"/>
      <c r="B8" s="62"/>
      <c r="C8" s="62"/>
      <c r="D8" s="62"/>
      <c r="E8" s="62"/>
      <c r="F8" s="62"/>
      <c r="G8" s="62"/>
      <c r="I8" s="695"/>
    </row>
    <row r="9" spans="1:9" s="694" customFormat="1" ht="20.100000000000001" customHeight="1">
      <c r="A9" s="58" t="s">
        <v>134</v>
      </c>
      <c r="B9" s="57">
        <v>12816733.8727038</v>
      </c>
      <c r="C9" s="57">
        <v>1021789.015199</v>
      </c>
      <c r="D9" s="57">
        <v>13838522.8879028</v>
      </c>
      <c r="E9" s="57">
        <v>12390576.0687353</v>
      </c>
      <c r="F9" s="57">
        <v>921592.33277420013</v>
      </c>
      <c r="G9" s="57">
        <v>13312168.401509501</v>
      </c>
      <c r="I9" s="74"/>
    </row>
    <row r="10" spans="1:9" s="694" customFormat="1" ht="17.100000000000001" customHeight="1">
      <c r="A10" s="15" t="s">
        <v>133</v>
      </c>
      <c r="B10" s="24">
        <v>8124.8566419999997</v>
      </c>
      <c r="C10" s="24">
        <v>1167.3698175</v>
      </c>
      <c r="D10" s="24">
        <v>9292.2264594999997</v>
      </c>
      <c r="E10" s="24">
        <v>7534.3446850999999</v>
      </c>
      <c r="F10" s="24">
        <v>1055.46462</v>
      </c>
      <c r="G10" s="24">
        <v>8589.8093050999996</v>
      </c>
      <c r="I10" s="696"/>
    </row>
    <row r="11" spans="1:9" s="694" customFormat="1" ht="17.100000000000001" customHeight="1">
      <c r="A11" s="15" t="s">
        <v>132</v>
      </c>
      <c r="B11" s="24">
        <v>49546.200689700003</v>
      </c>
      <c r="C11" s="24">
        <v>58876.748289299998</v>
      </c>
      <c r="D11" s="24">
        <v>108422.94897900001</v>
      </c>
      <c r="E11" s="24">
        <v>48143.795335100003</v>
      </c>
      <c r="F11" s="24">
        <v>56661.707776399999</v>
      </c>
      <c r="G11" s="24">
        <v>104805.5031115</v>
      </c>
      <c r="I11" s="695"/>
    </row>
    <row r="12" spans="1:9" s="694" customFormat="1" ht="17.100000000000001" customHeight="1">
      <c r="A12" s="15" t="s">
        <v>131</v>
      </c>
      <c r="B12" s="24">
        <v>48772.9879019</v>
      </c>
      <c r="C12" s="24">
        <v>5625.8527335999997</v>
      </c>
      <c r="D12" s="24">
        <v>54398.840635499997</v>
      </c>
      <c r="E12" s="24">
        <v>48089.131406200002</v>
      </c>
      <c r="F12" s="24">
        <v>5476.7278637999998</v>
      </c>
      <c r="G12" s="24">
        <v>53565.859270000001</v>
      </c>
    </row>
    <row r="13" spans="1:9" s="694" customFormat="1" ht="17.100000000000001" customHeight="1">
      <c r="A13" s="15" t="s">
        <v>130</v>
      </c>
      <c r="B13" s="24">
        <v>12120769.8601084</v>
      </c>
      <c r="C13" s="24">
        <v>745544.40127180004</v>
      </c>
      <c r="D13" s="24">
        <v>12866314.261380199</v>
      </c>
      <c r="E13" s="24">
        <v>11717682.4890438</v>
      </c>
      <c r="F13" s="24">
        <v>666610.76644260006</v>
      </c>
      <c r="G13" s="24">
        <v>12384293.255486401</v>
      </c>
    </row>
    <row r="14" spans="1:9" s="694" customFormat="1" ht="17.100000000000001" customHeight="1">
      <c r="A14" s="15" t="s">
        <v>129</v>
      </c>
      <c r="B14" s="24">
        <v>6252.5101320000003</v>
      </c>
      <c r="C14" s="24" t="s">
        <v>43</v>
      </c>
      <c r="D14" s="24">
        <v>6252.5101320000003</v>
      </c>
      <c r="E14" s="24">
        <v>5953.1805882999997</v>
      </c>
      <c r="F14" s="24" t="s">
        <v>43</v>
      </c>
      <c r="G14" s="24">
        <v>5953.1805882999997</v>
      </c>
    </row>
    <row r="15" spans="1:9" s="694" customFormat="1" ht="17.100000000000001" customHeight="1">
      <c r="A15" s="15" t="s">
        <v>128</v>
      </c>
      <c r="B15" s="24">
        <v>122919.2346426</v>
      </c>
      <c r="C15" s="24">
        <v>90168.737427200002</v>
      </c>
      <c r="D15" s="24">
        <v>213087.97206980002</v>
      </c>
      <c r="E15" s="24">
        <v>119912.839595</v>
      </c>
      <c r="F15" s="24">
        <v>89741.628126600001</v>
      </c>
      <c r="G15" s="24">
        <v>209654.4677216</v>
      </c>
    </row>
    <row r="16" spans="1:9" s="694" customFormat="1" ht="17.100000000000001" customHeight="1">
      <c r="A16" s="15" t="s">
        <v>127</v>
      </c>
      <c r="B16" s="24">
        <v>164906.2848468</v>
      </c>
      <c r="C16" s="24">
        <v>71257.342506899993</v>
      </c>
      <c r="D16" s="24">
        <v>236163.62735369999</v>
      </c>
      <c r="E16" s="24">
        <v>154758.11670479999</v>
      </c>
      <c r="F16" s="24">
        <v>56440.916362000004</v>
      </c>
      <c r="G16" s="24">
        <v>211199.03306679998</v>
      </c>
    </row>
    <row r="17" spans="1:9" s="694" customFormat="1" ht="17.100000000000001" customHeight="1">
      <c r="A17" s="15" t="s">
        <v>126</v>
      </c>
      <c r="B17" s="24">
        <v>77875.545784700007</v>
      </c>
      <c r="C17" s="24">
        <v>7926.9361886999995</v>
      </c>
      <c r="D17" s="24">
        <v>85802.481973400005</v>
      </c>
      <c r="E17" s="24">
        <v>76071.109737100007</v>
      </c>
      <c r="F17" s="24">
        <v>7265.8875885999996</v>
      </c>
      <c r="G17" s="24">
        <v>83336.997325700009</v>
      </c>
    </row>
    <row r="18" spans="1:9" s="694" customFormat="1" ht="17.100000000000001" customHeight="1">
      <c r="A18" s="15" t="s">
        <v>125</v>
      </c>
      <c r="B18" s="24">
        <v>6346.2814715000004</v>
      </c>
      <c r="C18" s="24">
        <v>1575.3951566000001</v>
      </c>
      <c r="D18" s="24">
        <v>7921.6766281</v>
      </c>
      <c r="E18" s="24">
        <v>5893.2903878999996</v>
      </c>
      <c r="F18" s="24">
        <v>894.15693999999996</v>
      </c>
      <c r="G18" s="24">
        <v>6787.4473278999994</v>
      </c>
      <c r="I18" s="695"/>
    </row>
    <row r="19" spans="1:9" s="694" customFormat="1" ht="17.100000000000001" customHeight="1">
      <c r="A19" s="15" t="s">
        <v>124</v>
      </c>
      <c r="B19" s="24">
        <v>47945.277812300003</v>
      </c>
      <c r="C19" s="24">
        <v>15833.389058799999</v>
      </c>
      <c r="D19" s="24">
        <v>63778.666871100002</v>
      </c>
      <c r="E19" s="24">
        <v>46787.123985999999</v>
      </c>
      <c r="F19" s="24">
        <v>15040.4751578</v>
      </c>
      <c r="G19" s="24">
        <v>61827.599143799998</v>
      </c>
      <c r="I19" s="695"/>
    </row>
    <row r="20" spans="1:9" s="694" customFormat="1" ht="17.100000000000001" customHeight="1">
      <c r="A20" s="15" t="s">
        <v>123</v>
      </c>
      <c r="B20" s="24">
        <v>163274.83267189999</v>
      </c>
      <c r="C20" s="24">
        <v>23812.8427486</v>
      </c>
      <c r="D20" s="24">
        <v>187087.67542049999</v>
      </c>
      <c r="E20" s="24">
        <v>159750.64726600001</v>
      </c>
      <c r="F20" s="24">
        <v>22404.6018964</v>
      </c>
      <c r="G20" s="24">
        <v>182155.24916240002</v>
      </c>
      <c r="I20" s="695"/>
    </row>
    <row r="21" spans="1:9" s="694" customFormat="1" ht="20.100000000000001" customHeight="1">
      <c r="A21" s="58" t="s">
        <v>122</v>
      </c>
      <c r="B21" s="68">
        <v>20944312.671629604</v>
      </c>
      <c r="C21" s="68">
        <v>546596.32932099991</v>
      </c>
      <c r="D21" s="68">
        <v>21490909.000950594</v>
      </c>
      <c r="E21" s="68">
        <v>20229331.312501304</v>
      </c>
      <c r="F21" s="68">
        <v>517049.84913760005</v>
      </c>
      <c r="G21" s="68">
        <v>20746381.161638904</v>
      </c>
      <c r="I21" s="71"/>
    </row>
    <row r="22" spans="1:9" s="694" customFormat="1" ht="17.100000000000001" customHeight="1">
      <c r="A22" s="15" t="s">
        <v>121</v>
      </c>
      <c r="B22" s="24">
        <v>19894870.6132854</v>
      </c>
      <c r="C22" s="24">
        <v>216074.9920499</v>
      </c>
      <c r="D22" s="24">
        <v>20110945.605335299</v>
      </c>
      <c r="E22" s="24">
        <v>19225709.086033899</v>
      </c>
      <c r="F22" s="24">
        <v>209781.5499022</v>
      </c>
      <c r="G22" s="24">
        <v>19435490.6359361</v>
      </c>
      <c r="I22" s="696"/>
    </row>
    <row r="23" spans="1:9" s="694" customFormat="1" ht="17.100000000000001" customHeight="1">
      <c r="A23" s="15" t="s">
        <v>120</v>
      </c>
      <c r="B23" s="24">
        <v>73705.717652799998</v>
      </c>
      <c r="C23" s="24">
        <v>2200.1707855</v>
      </c>
      <c r="D23" s="24">
        <v>75905.888438299997</v>
      </c>
      <c r="E23" s="24">
        <v>70404.982619300004</v>
      </c>
      <c r="F23" s="24">
        <v>1932.2937621999999</v>
      </c>
      <c r="G23" s="24">
        <v>72337.276381500007</v>
      </c>
      <c r="I23" s="695"/>
    </row>
    <row r="24" spans="1:9" s="694" customFormat="1" ht="17.100000000000001" customHeight="1">
      <c r="A24" s="15" t="s">
        <v>119</v>
      </c>
      <c r="B24" s="24">
        <v>169437.7119505</v>
      </c>
      <c r="C24" s="24">
        <v>73332.629816300003</v>
      </c>
      <c r="D24" s="24">
        <v>242770.3417668</v>
      </c>
      <c r="E24" s="24">
        <v>164870.9923283</v>
      </c>
      <c r="F24" s="24">
        <v>62767.165872600002</v>
      </c>
      <c r="G24" s="24">
        <v>227638.15820090001</v>
      </c>
      <c r="I24" s="695"/>
    </row>
    <row r="25" spans="1:9" s="694" customFormat="1" ht="17.100000000000001" customHeight="1">
      <c r="A25" s="15" t="s">
        <v>118</v>
      </c>
      <c r="B25" s="24">
        <v>43328.093286800002</v>
      </c>
      <c r="C25" s="24">
        <v>4042.9962177000002</v>
      </c>
      <c r="D25" s="24">
        <v>47371.0895045</v>
      </c>
      <c r="E25" s="24">
        <v>40685.667661799998</v>
      </c>
      <c r="F25" s="24">
        <v>3898.0770195</v>
      </c>
      <c r="G25" s="24">
        <v>44583.744681299999</v>
      </c>
      <c r="I25" s="695"/>
    </row>
    <row r="26" spans="1:9" s="694" customFormat="1" ht="17.100000000000001" customHeight="1">
      <c r="A26" s="15" t="s">
        <v>117</v>
      </c>
      <c r="B26" s="24">
        <v>52713.547148199999</v>
      </c>
      <c r="C26" s="24">
        <v>17282.367475499999</v>
      </c>
      <c r="D26" s="24">
        <v>69995.914623699995</v>
      </c>
      <c r="E26" s="24">
        <v>52420.466502700001</v>
      </c>
      <c r="F26" s="24">
        <v>16160.243740899999</v>
      </c>
      <c r="G26" s="24">
        <v>68580.710243599999</v>
      </c>
      <c r="I26" s="695"/>
    </row>
    <row r="27" spans="1:9" s="694" customFormat="1" ht="17.100000000000001" customHeight="1">
      <c r="A27" s="15" t="s">
        <v>116</v>
      </c>
      <c r="B27" s="24">
        <v>27445.5189546</v>
      </c>
      <c r="C27" s="24">
        <v>26452.914440100001</v>
      </c>
      <c r="D27" s="24">
        <v>53898.433394699998</v>
      </c>
      <c r="E27" s="24">
        <v>25406.686608200002</v>
      </c>
      <c r="F27" s="24">
        <v>25699.275191500001</v>
      </c>
      <c r="G27" s="24">
        <v>51105.961799700002</v>
      </c>
    </row>
    <row r="28" spans="1:9" s="694" customFormat="1" ht="17.100000000000001" customHeight="1">
      <c r="A28" s="15" t="s">
        <v>115</v>
      </c>
      <c r="B28" s="24">
        <v>25879.424811199999</v>
      </c>
      <c r="C28" s="24">
        <v>15309.4207666</v>
      </c>
      <c r="D28" s="24">
        <v>41188.845577799999</v>
      </c>
      <c r="E28" s="24">
        <v>25898.669146699998</v>
      </c>
      <c r="F28" s="24">
        <v>14957.964534000001</v>
      </c>
      <c r="G28" s="24">
        <v>40856.633680699997</v>
      </c>
    </row>
    <row r="29" spans="1:9" s="694" customFormat="1" ht="17.100000000000001" customHeight="1">
      <c r="A29" s="15" t="s">
        <v>114</v>
      </c>
      <c r="B29" s="24">
        <v>13410.0740788</v>
      </c>
      <c r="C29" s="24">
        <v>21704.712814899998</v>
      </c>
      <c r="D29" s="24">
        <v>35114.786893700002</v>
      </c>
      <c r="E29" s="24">
        <v>13351.5089735</v>
      </c>
      <c r="F29" s="24">
        <v>19939.2497979</v>
      </c>
      <c r="G29" s="24">
        <v>33290.758771399996</v>
      </c>
    </row>
    <row r="30" spans="1:9" s="694" customFormat="1" ht="17.100000000000001" customHeight="1">
      <c r="A30" s="15" t="s">
        <v>113</v>
      </c>
      <c r="B30" s="24">
        <v>349454.97258379997</v>
      </c>
      <c r="C30" s="24">
        <v>108244.7975915</v>
      </c>
      <c r="D30" s="24">
        <v>457699.77017529996</v>
      </c>
      <c r="E30" s="24">
        <v>319072.6353204</v>
      </c>
      <c r="F30" s="24">
        <v>101596.8827434</v>
      </c>
      <c r="G30" s="24">
        <v>420669.5180638</v>
      </c>
    </row>
    <row r="31" spans="1:9" s="694" customFormat="1" ht="17.100000000000001" customHeight="1">
      <c r="A31" s="15" t="s">
        <v>112</v>
      </c>
      <c r="B31" s="24">
        <v>183965.72030710001</v>
      </c>
      <c r="C31" s="24">
        <v>24622.562874399999</v>
      </c>
      <c r="D31" s="24">
        <v>208588.28318150001</v>
      </c>
      <c r="E31" s="24">
        <v>183001.61212850001</v>
      </c>
      <c r="F31" s="24">
        <v>23649.852724799999</v>
      </c>
      <c r="G31" s="24">
        <v>206651.46485330001</v>
      </c>
    </row>
    <row r="32" spans="1:9" s="694" customFormat="1" ht="17.100000000000001" customHeight="1">
      <c r="A32" s="55" t="s">
        <v>111</v>
      </c>
      <c r="B32" s="24">
        <v>26762.311941100001</v>
      </c>
      <c r="C32" s="24">
        <v>5559.6823803999996</v>
      </c>
      <c r="D32" s="24">
        <v>32321.994321500002</v>
      </c>
      <c r="E32" s="24">
        <v>26071.5063472</v>
      </c>
      <c r="F32" s="24">
        <v>5291.6674762000002</v>
      </c>
      <c r="G32" s="24">
        <v>31363.1738234</v>
      </c>
    </row>
    <row r="33" spans="1:10" s="694" customFormat="1" ht="17.100000000000001" customHeight="1">
      <c r="A33" s="15" t="s">
        <v>110</v>
      </c>
      <c r="B33" s="24">
        <v>23511.9997119</v>
      </c>
      <c r="C33" s="24">
        <v>10548.792545599999</v>
      </c>
      <c r="D33" s="24">
        <v>34060.792257499998</v>
      </c>
      <c r="E33" s="24">
        <v>21893.6651188</v>
      </c>
      <c r="F33" s="24">
        <v>10138.858399799999</v>
      </c>
      <c r="G33" s="24">
        <v>32032.523518599999</v>
      </c>
    </row>
    <row r="34" spans="1:10" s="694" customFormat="1" ht="17.100000000000001" customHeight="1">
      <c r="A34" s="15" t="s">
        <v>109</v>
      </c>
      <c r="B34" s="24">
        <v>59826.965917399997</v>
      </c>
      <c r="C34" s="24">
        <v>21220.289562599999</v>
      </c>
      <c r="D34" s="24">
        <v>81047.255479999993</v>
      </c>
      <c r="E34" s="24">
        <v>60543.833712</v>
      </c>
      <c r="F34" s="24">
        <v>21236.767972599999</v>
      </c>
      <c r="G34" s="24">
        <v>81780.601684599998</v>
      </c>
    </row>
    <row r="35" spans="1:10" s="694" customFormat="1" ht="17.100000000000001" customHeight="1">
      <c r="A35" s="58" t="s">
        <v>108</v>
      </c>
      <c r="B35" s="57">
        <v>1156597.2157675002</v>
      </c>
      <c r="C35" s="57">
        <v>183037.2109027</v>
      </c>
      <c r="D35" s="57">
        <v>1339634.4266702002</v>
      </c>
      <c r="E35" s="57">
        <v>1116638.0949626998</v>
      </c>
      <c r="F35" s="57">
        <v>177213.39912449999</v>
      </c>
      <c r="G35" s="57">
        <v>1293851.4940871999</v>
      </c>
    </row>
    <row r="36" spans="1:10" s="694" customFormat="1" ht="17.100000000000001" customHeight="1">
      <c r="A36" s="15" t="s">
        <v>107</v>
      </c>
      <c r="B36" s="24">
        <v>33682.971332200003</v>
      </c>
      <c r="C36" s="24">
        <v>14209.5124805</v>
      </c>
      <c r="D36" s="24">
        <v>47892.483812700004</v>
      </c>
      <c r="E36" s="24">
        <v>31612.514596599998</v>
      </c>
      <c r="F36" s="24">
        <v>14018.172762</v>
      </c>
      <c r="G36" s="24">
        <v>45630.6873586</v>
      </c>
      <c r="I36" s="695"/>
    </row>
    <row r="37" spans="1:10" s="694" customFormat="1" ht="17.100000000000001" customHeight="1">
      <c r="A37" s="15" t="s">
        <v>106</v>
      </c>
      <c r="B37" s="24">
        <v>48063.706202100002</v>
      </c>
      <c r="C37" s="24">
        <v>10538.945005899999</v>
      </c>
      <c r="D37" s="24">
        <v>58602.651208000003</v>
      </c>
      <c r="E37" s="24">
        <v>44915.984320399999</v>
      </c>
      <c r="F37" s="24">
        <v>9654.4983276000003</v>
      </c>
      <c r="G37" s="24">
        <v>54570.482647999997</v>
      </c>
      <c r="I37" s="695"/>
    </row>
    <row r="38" spans="1:10" s="694" customFormat="1" ht="17.100000000000001" customHeight="1">
      <c r="A38" s="15" t="s">
        <v>105</v>
      </c>
      <c r="B38" s="24">
        <v>228409.98920420001</v>
      </c>
      <c r="C38" s="24">
        <v>30341.322052700001</v>
      </c>
      <c r="D38" s="24">
        <v>258751.31125690002</v>
      </c>
      <c r="E38" s="24">
        <v>220690.5848898</v>
      </c>
      <c r="F38" s="24">
        <v>30063.935970800001</v>
      </c>
      <c r="G38" s="24">
        <v>250754.52086059999</v>
      </c>
      <c r="I38" s="695"/>
    </row>
    <row r="39" spans="1:10" s="694" customFormat="1" ht="20.100000000000001" customHeight="1">
      <c r="A39" s="15" t="s">
        <v>104</v>
      </c>
      <c r="B39" s="24">
        <v>58850.274428199999</v>
      </c>
      <c r="C39" s="24">
        <v>9236.7233675000007</v>
      </c>
      <c r="D39" s="24">
        <v>68086.997795699994</v>
      </c>
      <c r="E39" s="24">
        <v>54311.058951500003</v>
      </c>
      <c r="F39" s="24">
        <v>9104.6970063000008</v>
      </c>
      <c r="G39" s="24">
        <v>63415.755957800007</v>
      </c>
      <c r="I39" s="70"/>
    </row>
    <row r="40" spans="1:10" s="694" customFormat="1" ht="17.100000000000001" customHeight="1">
      <c r="A40" s="15" t="s">
        <v>103</v>
      </c>
      <c r="B40" s="24">
        <v>415709.50317119999</v>
      </c>
      <c r="C40" s="24">
        <v>28623.9145393</v>
      </c>
      <c r="D40" s="24">
        <v>444333.41771050001</v>
      </c>
      <c r="E40" s="24">
        <v>407835.97831869998</v>
      </c>
      <c r="F40" s="24">
        <v>27279.322442299999</v>
      </c>
      <c r="G40" s="24">
        <v>435115.30076099996</v>
      </c>
      <c r="I40" s="696"/>
    </row>
    <row r="41" spans="1:10" s="694" customFormat="1" ht="17.100000000000001" customHeight="1">
      <c r="A41" s="15" t="s">
        <v>102</v>
      </c>
      <c r="B41" s="24">
        <v>281602.1783195</v>
      </c>
      <c r="C41" s="24">
        <v>29591.611167200001</v>
      </c>
      <c r="D41" s="24">
        <v>311193.78948670003</v>
      </c>
      <c r="E41" s="24">
        <v>270022.90492439998</v>
      </c>
      <c r="F41" s="24">
        <v>30080.7558746</v>
      </c>
      <c r="G41" s="24">
        <v>300103.66079899995</v>
      </c>
      <c r="I41" s="695"/>
    </row>
    <row r="42" spans="1:10" s="694" customFormat="1" ht="17.100000000000001" customHeight="1">
      <c r="A42" s="15" t="s">
        <v>101</v>
      </c>
      <c r="B42" s="24">
        <v>20845.5387357</v>
      </c>
      <c r="C42" s="24">
        <v>2757.5132276999998</v>
      </c>
      <c r="D42" s="24">
        <v>23603.051963400001</v>
      </c>
      <c r="E42" s="24">
        <v>20659.269393800001</v>
      </c>
      <c r="F42" s="24">
        <v>2562.7266715999999</v>
      </c>
      <c r="G42" s="24">
        <v>23221.996065400002</v>
      </c>
      <c r="I42" s="695"/>
    </row>
    <row r="43" spans="1:10" s="694" customFormat="1" ht="17.100000000000001" customHeight="1">
      <c r="A43" s="15" t="s">
        <v>100</v>
      </c>
      <c r="B43" s="24">
        <v>8283.5415589999993</v>
      </c>
      <c r="C43" s="24" t="s">
        <v>43</v>
      </c>
      <c r="D43" s="24">
        <v>8283.5415589999993</v>
      </c>
      <c r="E43" s="24">
        <v>8029.3284284000001</v>
      </c>
      <c r="F43" s="24" t="s">
        <v>43</v>
      </c>
      <c r="G43" s="24">
        <v>8029.3284284000001</v>
      </c>
      <c r="I43" s="695"/>
    </row>
    <row r="44" spans="1:10" s="694" customFormat="1" ht="17.100000000000001" customHeight="1">
      <c r="A44" s="15" t="s">
        <v>99</v>
      </c>
      <c r="B44" s="24">
        <v>9500.2030288999995</v>
      </c>
      <c r="C44" s="24">
        <v>5487.2013897999996</v>
      </c>
      <c r="D44" s="24">
        <v>14987.4044187</v>
      </c>
      <c r="E44" s="24">
        <v>8864.1842125000003</v>
      </c>
      <c r="F44" s="24">
        <v>5091.9574725000002</v>
      </c>
      <c r="G44" s="24">
        <v>13956.141685000001</v>
      </c>
    </row>
    <row r="45" spans="1:10" s="694" customFormat="1">
      <c r="A45" s="14" t="s">
        <v>98</v>
      </c>
      <c r="B45" s="67">
        <v>51649.309786500002</v>
      </c>
      <c r="C45" s="67">
        <v>52250.4676721</v>
      </c>
      <c r="D45" s="67">
        <v>103899.7774586</v>
      </c>
      <c r="E45" s="67">
        <v>49696.286926599998</v>
      </c>
      <c r="F45" s="67">
        <v>49357.332596799999</v>
      </c>
      <c r="G45" s="67">
        <v>99053.619523400004</v>
      </c>
    </row>
    <row r="46" spans="1:10" s="694" customFormat="1">
      <c r="A46" s="55"/>
      <c r="B46" s="24"/>
      <c r="C46" s="24"/>
      <c r="D46" s="24"/>
      <c r="E46" s="24"/>
      <c r="F46" s="24"/>
      <c r="G46" s="448" t="s">
        <v>1571</v>
      </c>
      <c r="J46" s="695"/>
    </row>
    <row r="47" spans="1:10" s="694" customFormat="1" ht="17.100000000000001" customHeight="1">
      <c r="A47" s="1171"/>
      <c r="B47" s="1171"/>
      <c r="C47" s="1171"/>
      <c r="D47" s="1171"/>
      <c r="E47" s="1171"/>
      <c r="F47" s="1171"/>
      <c r="G47" s="1171"/>
      <c r="J47" s="74"/>
    </row>
    <row r="48" spans="1:10" s="694" customFormat="1" ht="7.5" customHeight="1">
      <c r="A48" s="1172"/>
      <c r="B48" s="1172"/>
      <c r="C48" s="1172"/>
      <c r="D48" s="1172"/>
      <c r="E48" s="1172"/>
      <c r="F48" s="1172"/>
      <c r="G48" s="1172"/>
      <c r="J48" s="696"/>
    </row>
    <row r="49" spans="1:10" s="694" customFormat="1" ht="6.75" customHeight="1">
      <c r="A49" s="1173"/>
      <c r="B49" s="1173"/>
      <c r="C49" s="1173"/>
      <c r="D49" s="1173"/>
      <c r="E49" s="1173"/>
      <c r="F49" s="1173"/>
      <c r="G49" s="1173"/>
      <c r="J49" s="695"/>
    </row>
    <row r="50" spans="1:10" s="694" customFormat="1" ht="17.100000000000001" customHeight="1">
      <c r="A50" s="15"/>
      <c r="B50" s="15"/>
      <c r="C50" s="15"/>
      <c r="D50" s="15"/>
      <c r="E50" s="15"/>
      <c r="F50" s="14"/>
      <c r="G50" s="867" t="s">
        <v>96</v>
      </c>
    </row>
    <row r="51" spans="1:10" s="694" customFormat="1">
      <c r="A51" s="1018" t="s">
        <v>95</v>
      </c>
      <c r="B51" s="1020" t="s">
        <v>1</v>
      </c>
      <c r="C51" s="1021"/>
      <c r="D51" s="1022"/>
      <c r="E51" s="1020" t="s">
        <v>2</v>
      </c>
      <c r="F51" s="1021"/>
      <c r="G51" s="1022"/>
    </row>
    <row r="52" spans="1:10" s="694" customFormat="1">
      <c r="A52" s="1019"/>
      <c r="B52" s="869" t="s">
        <v>94</v>
      </c>
      <c r="C52" s="869" t="s">
        <v>93</v>
      </c>
      <c r="D52" s="869" t="s">
        <v>57</v>
      </c>
      <c r="E52" s="869" t="s">
        <v>94</v>
      </c>
      <c r="F52" s="869" t="s">
        <v>93</v>
      </c>
      <c r="G52" s="869" t="s">
        <v>57</v>
      </c>
    </row>
    <row r="53" spans="1:10" s="694" customFormat="1" ht="5.0999999999999996" customHeight="1">
      <c r="A53" s="55"/>
      <c r="B53" s="62"/>
      <c r="C53" s="62"/>
      <c r="D53" s="62"/>
      <c r="E53" s="62"/>
      <c r="F53" s="62"/>
      <c r="G53" s="62"/>
    </row>
    <row r="54" spans="1:10" s="694" customFormat="1" ht="17.100000000000001" customHeight="1">
      <c r="A54" s="58" t="s">
        <v>92</v>
      </c>
      <c r="B54" s="57">
        <v>227392.79700680001</v>
      </c>
      <c r="C54" s="57">
        <v>49445.157128700004</v>
      </c>
      <c r="D54" s="57">
        <v>276837.95413550001</v>
      </c>
      <c r="E54" s="57">
        <v>218004.2943711</v>
      </c>
      <c r="F54" s="57">
        <v>48677.161496099994</v>
      </c>
      <c r="G54" s="57">
        <v>266681.45586719998</v>
      </c>
    </row>
    <row r="55" spans="1:10" s="694" customFormat="1" ht="17.100000000000001" customHeight="1">
      <c r="A55" s="15" t="s">
        <v>91</v>
      </c>
      <c r="B55" s="24">
        <v>35079.3127035</v>
      </c>
      <c r="C55" s="24">
        <v>24049.617369799998</v>
      </c>
      <c r="D55" s="24">
        <v>59128.930073299998</v>
      </c>
      <c r="E55" s="24">
        <v>33695.431236600001</v>
      </c>
      <c r="F55" s="24">
        <v>23417.862889799999</v>
      </c>
      <c r="G55" s="24">
        <v>57113.294126399996</v>
      </c>
    </row>
    <row r="56" spans="1:10" s="694" customFormat="1" ht="17.100000000000001" customHeight="1">
      <c r="A56" s="15" t="s">
        <v>90</v>
      </c>
      <c r="B56" s="24">
        <v>131570.85922660001</v>
      </c>
      <c r="C56" s="24">
        <v>20741.2624216</v>
      </c>
      <c r="D56" s="24">
        <v>152312.1216482</v>
      </c>
      <c r="E56" s="24">
        <v>125145.1519291</v>
      </c>
      <c r="F56" s="24">
        <v>20940.828867699998</v>
      </c>
      <c r="G56" s="24">
        <v>146085.9807968</v>
      </c>
      <c r="J56" s="695"/>
    </row>
    <row r="57" spans="1:10" s="694" customFormat="1" ht="17.100000000000001" customHeight="1">
      <c r="A57" s="15" t="s">
        <v>89</v>
      </c>
      <c r="B57" s="24">
        <v>26904.150921199998</v>
      </c>
      <c r="C57" s="24" t="s">
        <v>43</v>
      </c>
      <c r="D57" s="24">
        <v>26904.150921199998</v>
      </c>
      <c r="E57" s="24">
        <v>25978.129923500001</v>
      </c>
      <c r="F57" s="24" t="s">
        <v>43</v>
      </c>
      <c r="G57" s="24">
        <v>25978.129923500001</v>
      </c>
      <c r="J57" s="695"/>
    </row>
    <row r="58" spans="1:10" s="694" customFormat="1" ht="17.100000000000001" customHeight="1">
      <c r="A58" s="15" t="s">
        <v>88</v>
      </c>
      <c r="B58" s="24">
        <v>33838.4741555</v>
      </c>
      <c r="C58" s="24">
        <v>4654.2773373</v>
      </c>
      <c r="D58" s="24">
        <v>38492.751492800002</v>
      </c>
      <c r="E58" s="24">
        <v>33185.581281899998</v>
      </c>
      <c r="F58" s="24">
        <v>4318.4697385999998</v>
      </c>
      <c r="G58" s="24">
        <v>37504.051020499996</v>
      </c>
      <c r="J58" s="695"/>
    </row>
    <row r="59" spans="1:10" s="694" customFormat="1" ht="20.100000000000001" customHeight="1">
      <c r="A59" s="58" t="s">
        <v>87</v>
      </c>
      <c r="B59" s="57">
        <v>2255355.2030023001</v>
      </c>
      <c r="C59" s="57">
        <v>131396.39554669999</v>
      </c>
      <c r="D59" s="57">
        <v>2386751.598549</v>
      </c>
      <c r="E59" s="57">
        <v>2199793.0794305</v>
      </c>
      <c r="F59" s="57">
        <v>127632.79954400001</v>
      </c>
      <c r="G59" s="57">
        <v>2327425.8789745001</v>
      </c>
      <c r="J59" s="71"/>
    </row>
    <row r="60" spans="1:10" s="694" customFormat="1" ht="17.100000000000001" customHeight="1">
      <c r="A60" s="15" t="s">
        <v>86</v>
      </c>
      <c r="B60" s="24">
        <v>438848.35015140002</v>
      </c>
      <c r="C60" s="24">
        <v>27087.135945599999</v>
      </c>
      <c r="D60" s="24">
        <v>465935.48609700002</v>
      </c>
      <c r="E60" s="24">
        <v>428313.86874080001</v>
      </c>
      <c r="F60" s="24">
        <v>26807.374076600001</v>
      </c>
      <c r="G60" s="24">
        <v>455121.24281740002</v>
      </c>
      <c r="J60" s="696"/>
    </row>
    <row r="61" spans="1:10" s="694" customFormat="1" ht="17.100000000000001" customHeight="1">
      <c r="A61" s="15" t="s">
        <v>85</v>
      </c>
      <c r="B61" s="24">
        <v>37755.874674500003</v>
      </c>
      <c r="C61" s="24" t="s">
        <v>43</v>
      </c>
      <c r="D61" s="24">
        <v>37755.874674500003</v>
      </c>
      <c r="E61" s="24">
        <v>36820.260575300003</v>
      </c>
      <c r="F61" s="24" t="s">
        <v>43</v>
      </c>
      <c r="G61" s="24">
        <v>36820.260575300003</v>
      </c>
      <c r="J61" s="695"/>
    </row>
    <row r="62" spans="1:10" s="694" customFormat="1" ht="17.100000000000001" customHeight="1">
      <c r="A62" s="15" t="s">
        <v>84</v>
      </c>
      <c r="B62" s="24">
        <v>32642.710126099999</v>
      </c>
      <c r="C62" s="24">
        <v>2003.1535382</v>
      </c>
      <c r="D62" s="24">
        <v>34645.863664299999</v>
      </c>
      <c r="E62" s="24">
        <v>32024.544024300001</v>
      </c>
      <c r="F62" s="24">
        <v>1956.7596705999999</v>
      </c>
      <c r="G62" s="24">
        <v>33981.303694900002</v>
      </c>
      <c r="J62" s="695"/>
    </row>
    <row r="63" spans="1:10" s="694" customFormat="1" ht="17.100000000000001" customHeight="1">
      <c r="A63" s="15" t="s">
        <v>83</v>
      </c>
      <c r="B63" s="24">
        <v>69132.906891100007</v>
      </c>
      <c r="C63" s="24">
        <v>50353.423662300003</v>
      </c>
      <c r="D63" s="24">
        <v>119486.33055340001</v>
      </c>
      <c r="E63" s="24">
        <v>68050.195124499995</v>
      </c>
      <c r="F63" s="24">
        <v>48708.776927999999</v>
      </c>
      <c r="G63" s="24">
        <v>116758.9720525</v>
      </c>
      <c r="J63" s="695"/>
    </row>
    <row r="64" spans="1:10" s="694" customFormat="1" ht="17.100000000000001" customHeight="1">
      <c r="A64" s="15" t="s">
        <v>82</v>
      </c>
      <c r="B64" s="24">
        <v>276412.60837879998</v>
      </c>
      <c r="C64" s="24">
        <v>2055.1620465999999</v>
      </c>
      <c r="D64" s="24">
        <v>278467.7704254</v>
      </c>
      <c r="E64" s="24">
        <v>270051.41071680002</v>
      </c>
      <c r="F64" s="24">
        <v>2144.0520520999999</v>
      </c>
      <c r="G64" s="24">
        <v>272195.46276890003</v>
      </c>
      <c r="J64" s="695"/>
    </row>
    <row r="65" spans="1:10" s="694" customFormat="1" ht="17.100000000000001" customHeight="1">
      <c r="A65" s="15" t="s">
        <v>81</v>
      </c>
      <c r="B65" s="24">
        <v>326603.66820199997</v>
      </c>
      <c r="C65" s="24">
        <v>16316.0351082</v>
      </c>
      <c r="D65" s="24">
        <v>342919.70331019996</v>
      </c>
      <c r="E65" s="24">
        <v>321239.48550080002</v>
      </c>
      <c r="F65" s="24">
        <v>15847.3727707</v>
      </c>
      <c r="G65" s="24">
        <v>337086.85827150004</v>
      </c>
    </row>
    <row r="66" spans="1:10" s="694" customFormat="1" ht="17.100000000000001" customHeight="1">
      <c r="A66" s="15" t="s">
        <v>80</v>
      </c>
      <c r="B66" s="24">
        <v>1005874.0351846</v>
      </c>
      <c r="C66" s="24">
        <v>26536.502256100001</v>
      </c>
      <c r="D66" s="24">
        <v>1032410.5374407</v>
      </c>
      <c r="E66" s="24">
        <v>977726.47023400001</v>
      </c>
      <c r="F66" s="24">
        <v>25498.3522935</v>
      </c>
      <c r="G66" s="24">
        <v>1003224.8225275</v>
      </c>
    </row>
    <row r="67" spans="1:10" s="694" customFormat="1" ht="17.100000000000001" customHeight="1">
      <c r="A67" s="15" t="s">
        <v>79</v>
      </c>
      <c r="B67" s="24">
        <v>68085.0493938</v>
      </c>
      <c r="C67" s="24">
        <v>7044.9829897</v>
      </c>
      <c r="D67" s="24">
        <v>75130.032383500002</v>
      </c>
      <c r="E67" s="24">
        <v>65566.844513999997</v>
      </c>
      <c r="F67" s="24">
        <v>6670.1117525</v>
      </c>
      <c r="G67" s="24">
        <v>72236.956266499998</v>
      </c>
    </row>
    <row r="68" spans="1:10" s="694" customFormat="1" ht="20.100000000000001" customHeight="1">
      <c r="A68" s="58" t="s">
        <v>78</v>
      </c>
      <c r="B68" s="57">
        <v>242483.36955649999</v>
      </c>
      <c r="C68" s="57">
        <v>26736.591805199998</v>
      </c>
      <c r="D68" s="57">
        <v>269219.96136170003</v>
      </c>
      <c r="E68" s="57">
        <v>231731.36826969997</v>
      </c>
      <c r="F68" s="57">
        <v>26895.351597200002</v>
      </c>
      <c r="G68" s="57">
        <v>258626.71986689998</v>
      </c>
    </row>
    <row r="69" spans="1:10" s="694" customFormat="1" ht="17.100000000000001" customHeight="1">
      <c r="A69" s="15" t="s">
        <v>77</v>
      </c>
      <c r="B69" s="24">
        <v>16940.467843800001</v>
      </c>
      <c r="C69" s="24">
        <v>454.05360889999997</v>
      </c>
      <c r="D69" s="24">
        <v>17394.521452700003</v>
      </c>
      <c r="E69" s="24">
        <v>16593.912703400001</v>
      </c>
      <c r="F69" s="24">
        <v>440.47175399999998</v>
      </c>
      <c r="G69" s="24">
        <v>17034.3844574</v>
      </c>
    </row>
    <row r="70" spans="1:10" s="694" customFormat="1" ht="17.100000000000001" customHeight="1">
      <c r="A70" s="15" t="s">
        <v>76</v>
      </c>
      <c r="B70" s="24">
        <v>107852.5363676</v>
      </c>
      <c r="C70" s="24">
        <v>3224.3771400000001</v>
      </c>
      <c r="D70" s="24">
        <v>111076.91350759999</v>
      </c>
      <c r="E70" s="24">
        <v>102251.3175277</v>
      </c>
      <c r="F70" s="24">
        <v>3167.1595274000001</v>
      </c>
      <c r="G70" s="24">
        <v>105418.4770551</v>
      </c>
    </row>
    <row r="71" spans="1:10" s="694" customFormat="1" ht="17.100000000000001" customHeight="1">
      <c r="A71" s="55" t="s">
        <v>75</v>
      </c>
      <c r="B71" s="24">
        <v>46267.925079200002</v>
      </c>
      <c r="C71" s="24">
        <v>1318.0891844</v>
      </c>
      <c r="D71" s="24">
        <v>47586.014263600002</v>
      </c>
      <c r="E71" s="24">
        <v>44167.130365199999</v>
      </c>
      <c r="F71" s="24">
        <v>3176.0764943999998</v>
      </c>
      <c r="G71" s="24">
        <v>47343.206859599995</v>
      </c>
    </row>
    <row r="72" spans="1:10" s="694" customFormat="1" ht="17.100000000000001" customHeight="1">
      <c r="A72" s="15" t="s">
        <v>74</v>
      </c>
      <c r="B72" s="24">
        <v>18723.025644599998</v>
      </c>
      <c r="C72" s="24">
        <v>3601.0880006000002</v>
      </c>
      <c r="D72" s="24">
        <v>22324.113645199999</v>
      </c>
      <c r="E72" s="24">
        <v>18408.401043400001</v>
      </c>
      <c r="F72" s="24">
        <v>3373.5013681</v>
      </c>
      <c r="G72" s="24">
        <v>21781.902411499999</v>
      </c>
    </row>
    <row r="73" spans="1:10" s="694" customFormat="1" ht="17.100000000000001" customHeight="1">
      <c r="A73" s="15" t="s">
        <v>73</v>
      </c>
      <c r="B73" s="24">
        <v>38566.673452000003</v>
      </c>
      <c r="C73" s="24">
        <v>1397.1362428</v>
      </c>
      <c r="D73" s="24">
        <v>39963.809694800002</v>
      </c>
      <c r="E73" s="24">
        <v>37463.995772299997</v>
      </c>
      <c r="F73" s="24">
        <v>1378.776748</v>
      </c>
      <c r="G73" s="24">
        <v>38842.772520299994</v>
      </c>
    </row>
    <row r="74" spans="1:10" s="694" customFormat="1" ht="17.100000000000001" customHeight="1">
      <c r="A74" s="15" t="s">
        <v>72</v>
      </c>
      <c r="B74" s="24">
        <v>14132.741169299999</v>
      </c>
      <c r="C74" s="24">
        <v>16741.8476285</v>
      </c>
      <c r="D74" s="24">
        <v>30874.588797799999</v>
      </c>
      <c r="E74" s="24">
        <v>12846.6108577</v>
      </c>
      <c r="F74" s="24">
        <v>15359.365705300001</v>
      </c>
      <c r="G74" s="24">
        <v>28205.976563</v>
      </c>
      <c r="J74" s="695"/>
    </row>
    <row r="75" spans="1:10" s="694" customFormat="1" ht="20.100000000000001" customHeight="1">
      <c r="A75" s="58" t="s">
        <v>71</v>
      </c>
      <c r="B75" s="57">
        <v>264785.18823870004</v>
      </c>
      <c r="C75" s="57">
        <v>35341.991730599999</v>
      </c>
      <c r="D75" s="57">
        <v>300127.17996930005</v>
      </c>
      <c r="E75" s="57">
        <v>245773.7852715</v>
      </c>
      <c r="F75" s="57">
        <v>33551.175027900004</v>
      </c>
      <c r="G75" s="57">
        <v>279324.96029939997</v>
      </c>
      <c r="J75" s="695"/>
    </row>
    <row r="76" spans="1:10" s="694" customFormat="1" ht="17.100000000000001" customHeight="1">
      <c r="A76" s="15" t="s">
        <v>70</v>
      </c>
      <c r="B76" s="24">
        <v>24867.596399900001</v>
      </c>
      <c r="C76" s="24">
        <v>620.69088169999998</v>
      </c>
      <c r="D76" s="24">
        <v>25488.287281600002</v>
      </c>
      <c r="E76" s="24">
        <v>24814.957085099999</v>
      </c>
      <c r="F76" s="24">
        <v>606.12568320000003</v>
      </c>
      <c r="G76" s="24">
        <v>25421.082768299999</v>
      </c>
      <c r="J76" s="695"/>
    </row>
    <row r="77" spans="1:10" s="694" customFormat="1" ht="17.100000000000001" customHeight="1">
      <c r="A77" s="15" t="s">
        <v>1557</v>
      </c>
      <c r="B77" s="24">
        <v>43016.596349500003</v>
      </c>
      <c r="C77" s="24">
        <v>6210.7548872999996</v>
      </c>
      <c r="D77" s="24">
        <v>49227.351236800001</v>
      </c>
      <c r="E77" s="24">
        <v>39882.577002899998</v>
      </c>
      <c r="F77" s="24">
        <v>5141.5531582000003</v>
      </c>
      <c r="G77" s="24">
        <v>45024.130161099994</v>
      </c>
      <c r="J77" s="70"/>
    </row>
    <row r="78" spans="1:10" s="694" customFormat="1" ht="17.100000000000001" customHeight="1">
      <c r="A78" s="15" t="s">
        <v>68</v>
      </c>
      <c r="B78" s="24">
        <v>19090.904210699999</v>
      </c>
      <c r="C78" s="24">
        <v>328.41662259999998</v>
      </c>
      <c r="D78" s="24">
        <v>19419.3208333</v>
      </c>
      <c r="E78" s="24">
        <v>17947.756970999999</v>
      </c>
      <c r="F78" s="24">
        <v>261.36393379999998</v>
      </c>
      <c r="G78" s="24">
        <v>18209.120904799998</v>
      </c>
      <c r="J78" s="696"/>
    </row>
    <row r="79" spans="1:10" s="694" customFormat="1" ht="17.100000000000001" customHeight="1">
      <c r="A79" s="15" t="s">
        <v>67</v>
      </c>
      <c r="B79" s="24">
        <v>177810.09127860001</v>
      </c>
      <c r="C79" s="24">
        <v>28182.129338999999</v>
      </c>
      <c r="D79" s="24">
        <v>205992.22061760002</v>
      </c>
      <c r="E79" s="24">
        <v>163128.49421249999</v>
      </c>
      <c r="F79" s="24">
        <v>27542.132252700001</v>
      </c>
      <c r="G79" s="24">
        <v>190670.62646519998</v>
      </c>
      <c r="J79" s="695"/>
    </row>
    <row r="80" spans="1:10" s="694" customFormat="1" ht="20.100000000000001" customHeight="1">
      <c r="A80" s="58" t="s">
        <v>66</v>
      </c>
      <c r="B80" s="57">
        <v>535820.29161690001</v>
      </c>
      <c r="C80" s="57">
        <v>95682.219397099994</v>
      </c>
      <c r="D80" s="57">
        <v>631502.51101400005</v>
      </c>
      <c r="E80" s="57">
        <v>524775.72831430007</v>
      </c>
      <c r="F80" s="57">
        <v>89087.165809300001</v>
      </c>
      <c r="G80" s="57">
        <v>613862.89412359998</v>
      </c>
      <c r="J80" s="695"/>
    </row>
    <row r="81" spans="1:10" s="694" customFormat="1" ht="17.100000000000001" customHeight="1">
      <c r="A81" s="15" t="s">
        <v>65</v>
      </c>
      <c r="B81" s="24">
        <v>135709.6814718</v>
      </c>
      <c r="C81" s="24">
        <v>9637.7177735000005</v>
      </c>
      <c r="D81" s="24">
        <v>145347.39924529998</v>
      </c>
      <c r="E81" s="24">
        <v>132080.06616650001</v>
      </c>
      <c r="F81" s="24">
        <v>8538.8157484999992</v>
      </c>
      <c r="G81" s="24">
        <v>140618.88191500001</v>
      </c>
      <c r="J81" s="695"/>
    </row>
    <row r="82" spans="1:10" s="694" customFormat="1" ht="17.100000000000001" customHeight="1">
      <c r="A82" s="15" t="s">
        <v>64</v>
      </c>
      <c r="B82" s="24">
        <v>57043.188168200002</v>
      </c>
      <c r="C82" s="24">
        <v>19661.231253499998</v>
      </c>
      <c r="D82" s="24">
        <v>76704.419421700004</v>
      </c>
      <c r="E82" s="24">
        <v>55868.023522000003</v>
      </c>
      <c r="F82" s="24">
        <v>17948.932266</v>
      </c>
      <c r="G82" s="24">
        <v>73816.955788000007</v>
      </c>
    </row>
    <row r="83" spans="1:10" s="694" customFormat="1" ht="17.100000000000001" customHeight="1">
      <c r="A83" s="15" t="s">
        <v>63</v>
      </c>
      <c r="B83" s="24">
        <v>12592.117371799999</v>
      </c>
      <c r="C83" s="24">
        <v>15455.247102900001</v>
      </c>
      <c r="D83" s="24">
        <v>28047.3644747</v>
      </c>
      <c r="E83" s="24">
        <v>11842.589490599999</v>
      </c>
      <c r="F83" s="24">
        <v>14384.069277500001</v>
      </c>
      <c r="G83" s="24">
        <v>26226.658768100002</v>
      </c>
    </row>
    <row r="84" spans="1:10" s="694" customFormat="1" ht="17.100000000000001" customHeight="1">
      <c r="A84" s="15" t="s">
        <v>62</v>
      </c>
      <c r="B84" s="24">
        <v>21584.983647500001</v>
      </c>
      <c r="C84" s="24" t="s">
        <v>43</v>
      </c>
      <c r="D84" s="24">
        <v>21584.983647500001</v>
      </c>
      <c r="E84" s="24">
        <v>20623.0024825</v>
      </c>
      <c r="F84" s="24" t="s">
        <v>43</v>
      </c>
      <c r="G84" s="24">
        <v>20623.0024825</v>
      </c>
    </row>
    <row r="85" spans="1:10" s="694" customFormat="1" ht="17.100000000000001" customHeight="1">
      <c r="A85" s="15" t="s">
        <v>61</v>
      </c>
      <c r="B85" s="24">
        <v>126181.0095388</v>
      </c>
      <c r="C85" s="24">
        <v>21179.732417700001</v>
      </c>
      <c r="D85" s="24">
        <v>147360.74195650002</v>
      </c>
      <c r="E85" s="24">
        <v>122839.3059588</v>
      </c>
      <c r="F85" s="24">
        <v>20309.7628864</v>
      </c>
      <c r="G85" s="24">
        <v>143149.0688452</v>
      </c>
    </row>
    <row r="86" spans="1:10" s="694" customFormat="1" ht="17.100000000000001" customHeight="1">
      <c r="A86" s="55" t="s">
        <v>60</v>
      </c>
      <c r="B86" s="24">
        <v>19843.804449399999</v>
      </c>
      <c r="C86" s="24">
        <v>5913.1519078000001</v>
      </c>
      <c r="D86" s="24">
        <v>25756.956357199997</v>
      </c>
      <c r="E86" s="24">
        <v>18880.957625300001</v>
      </c>
      <c r="F86" s="24">
        <v>4765.1956701999998</v>
      </c>
      <c r="G86" s="24">
        <v>23646.1532955</v>
      </c>
    </row>
    <row r="87" spans="1:10" s="694" customFormat="1" ht="17.100000000000001" customHeight="1">
      <c r="A87" s="55" t="s">
        <v>59</v>
      </c>
      <c r="B87" s="24">
        <v>134550.07119330001</v>
      </c>
      <c r="C87" s="24">
        <v>18623.124235800002</v>
      </c>
      <c r="D87" s="24">
        <v>153173.19542910001</v>
      </c>
      <c r="E87" s="24">
        <v>131968.05839610001</v>
      </c>
      <c r="F87" s="24">
        <v>18206.776676599999</v>
      </c>
      <c r="G87" s="24">
        <v>150174.83507269999</v>
      </c>
    </row>
    <row r="88" spans="1:10" s="694" customFormat="1" ht="17.100000000000001" customHeight="1">
      <c r="A88" s="15" t="s">
        <v>58</v>
      </c>
      <c r="B88" s="24">
        <v>28315.435776099999</v>
      </c>
      <c r="C88" s="24">
        <v>5212.0147059000001</v>
      </c>
      <c r="D88" s="24">
        <v>33527.450482</v>
      </c>
      <c r="E88" s="24">
        <v>30673.7246725</v>
      </c>
      <c r="F88" s="24">
        <v>4933.6132840999999</v>
      </c>
      <c r="G88" s="24">
        <v>35607.3379566</v>
      </c>
    </row>
    <row r="89" spans="1:10" s="694" customFormat="1" ht="5.0999999999999996" customHeight="1">
      <c r="A89" s="15"/>
      <c r="B89" s="24"/>
      <c r="C89" s="24"/>
      <c r="D89" s="24"/>
      <c r="E89" s="24"/>
      <c r="F89" s="24"/>
      <c r="G89" s="24"/>
    </row>
    <row r="90" spans="1:10" s="694" customFormat="1" ht="20.100000000000001" customHeight="1">
      <c r="A90" s="28" t="s">
        <v>57</v>
      </c>
      <c r="B90" s="29">
        <v>38443480.609522112</v>
      </c>
      <c r="C90" s="29">
        <v>2090024.9110309999</v>
      </c>
      <c r="D90" s="29">
        <v>40533505.520553097</v>
      </c>
      <c r="E90" s="29">
        <v>37156623.731856406</v>
      </c>
      <c r="F90" s="29">
        <v>1941699.2345107999</v>
      </c>
      <c r="G90" s="29">
        <v>39098322.966367207</v>
      </c>
    </row>
    <row r="91" spans="1:10" s="694" customFormat="1">
      <c r="A91" s="52" t="s">
        <v>40</v>
      </c>
      <c r="B91" s="52"/>
      <c r="C91" s="52"/>
      <c r="D91" s="52"/>
      <c r="E91" s="52"/>
      <c r="F91" s="52"/>
      <c r="G91" s="52"/>
    </row>
    <row r="92" spans="1:10">
      <c r="A92" s="52" t="s">
        <v>1165</v>
      </c>
      <c r="B92" s="52"/>
      <c r="C92" s="52"/>
      <c r="D92" s="52"/>
      <c r="E92" s="52"/>
      <c r="F92" s="52"/>
      <c r="G92" s="52"/>
    </row>
    <row r="93" spans="1:10">
      <c r="A93" s="52" t="s">
        <v>1166</v>
      </c>
      <c r="B93" s="52"/>
      <c r="C93" s="52"/>
      <c r="D93" s="52"/>
      <c r="E93" s="52"/>
      <c r="F93" s="52"/>
      <c r="G93" s="52"/>
    </row>
  </sheetData>
  <mergeCells count="13">
    <mergeCell ref="A2:G2"/>
    <mergeCell ref="A3:G3"/>
    <mergeCell ref="A4:G4"/>
    <mergeCell ref="E5:G5"/>
    <mergeCell ref="A6:A7"/>
    <mergeCell ref="B6:D6"/>
    <mergeCell ref="E6:G6"/>
    <mergeCell ref="A47:G47"/>
    <mergeCell ref="A48:G48"/>
    <mergeCell ref="A49:G49"/>
    <mergeCell ref="A51:A52"/>
    <mergeCell ref="B51:D51"/>
    <mergeCell ref="E51:G51"/>
  </mergeCells>
  <pageMargins left="0.7" right="0.4" top="0.75" bottom="0.74" header="0.5" footer="0.48"/>
  <pageSetup paperSize="9" scale="97" orientation="portrait" r:id="rId1"/>
  <headerFooter>
    <oddFooter>&amp;C&amp;"Maiandra GD,Regular"&amp;9&amp;P</oddFooter>
  </headerFooter>
  <rowBreaks count="1" manualBreakCount="1">
    <brk id="4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4.7109375" style="714" customWidth="1"/>
    <col min="2" max="2" width="14" style="714" customWidth="1"/>
    <col min="3" max="3" width="13.7109375" style="714" customWidth="1"/>
    <col min="4" max="4" width="14" style="714" customWidth="1"/>
    <col min="5" max="5" width="14.140625" style="714" customWidth="1"/>
    <col min="6" max="6" width="13.42578125" style="714" customWidth="1"/>
    <col min="7" max="7" width="12.5703125" style="714" customWidth="1"/>
    <col min="8" max="9" width="14.28515625" style="714" customWidth="1"/>
    <col min="10" max="10" width="14.5703125" style="714" customWidth="1"/>
    <col min="11" max="11" width="15.42578125" style="714" customWidth="1"/>
    <col min="12" max="12" width="21.7109375" style="714" bestFit="1" customWidth="1"/>
    <col min="13" max="13" width="22.5703125" style="714" bestFit="1" customWidth="1"/>
    <col min="14" max="16384" width="10.28515625" style="714"/>
  </cols>
  <sheetData>
    <row r="1" spans="1:18" s="70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98" t="s">
        <v>1572</v>
      </c>
      <c r="M1" s="699"/>
    </row>
    <row r="2" spans="1:18" s="700" customFormat="1" ht="15" customHeight="1">
      <c r="A2" s="1146" t="s">
        <v>1573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</row>
    <row r="3" spans="1:18" s="700" customFormat="1" ht="15" customHeight="1">
      <c r="A3" s="1146" t="s">
        <v>47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701"/>
    </row>
    <row r="4" spans="1:18" s="700" customFormat="1" ht="15" customHeight="1">
      <c r="A4" s="1146" t="s">
        <v>1</v>
      </c>
      <c r="B4" s="1146"/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699"/>
    </row>
    <row r="5" spans="1:18" s="700" customFormat="1" ht="18" customHeight="1">
      <c r="A5" s="611"/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702" t="s">
        <v>0</v>
      </c>
      <c r="M5" s="703"/>
    </row>
    <row r="6" spans="1:18" s="700" customFormat="1" ht="18" customHeight="1">
      <c r="A6" s="1177" t="s">
        <v>381</v>
      </c>
      <c r="B6" s="1176" t="s">
        <v>420</v>
      </c>
      <c r="C6" s="1176"/>
      <c r="D6" s="1176"/>
      <c r="E6" s="1176"/>
      <c r="F6" s="1176"/>
      <c r="G6" s="1176"/>
      <c r="H6" s="1176" t="s">
        <v>421</v>
      </c>
      <c r="I6" s="1176"/>
      <c r="J6" s="1176" t="s">
        <v>411</v>
      </c>
      <c r="K6" s="1176"/>
      <c r="L6" s="1178" t="s">
        <v>381</v>
      </c>
      <c r="M6" s="703"/>
    </row>
    <row r="7" spans="1:18" s="700" customFormat="1" ht="42.75" customHeight="1">
      <c r="A7" s="1177"/>
      <c r="B7" s="1176" t="s">
        <v>422</v>
      </c>
      <c r="C7" s="1176"/>
      <c r="D7" s="1176" t="s">
        <v>423</v>
      </c>
      <c r="E7" s="1176"/>
      <c r="F7" s="1176" t="s">
        <v>57</v>
      </c>
      <c r="G7" s="1176"/>
      <c r="H7" s="1176"/>
      <c r="I7" s="1176"/>
      <c r="J7" s="1176"/>
      <c r="K7" s="1176"/>
      <c r="L7" s="1178"/>
      <c r="M7" s="703"/>
    </row>
    <row r="8" spans="1:18" s="700" customFormat="1" ht="15" customHeight="1">
      <c r="A8" s="1177"/>
      <c r="B8" s="613" t="s">
        <v>384</v>
      </c>
      <c r="C8" s="877" t="s">
        <v>5</v>
      </c>
      <c r="D8" s="613" t="s">
        <v>384</v>
      </c>
      <c r="E8" s="877" t="s">
        <v>5</v>
      </c>
      <c r="F8" s="613" t="s">
        <v>384</v>
      </c>
      <c r="G8" s="877" t="s">
        <v>5</v>
      </c>
      <c r="H8" s="613" t="s">
        <v>384</v>
      </c>
      <c r="I8" s="877" t="s">
        <v>5</v>
      </c>
      <c r="J8" s="613" t="s">
        <v>384</v>
      </c>
      <c r="K8" s="877" t="s">
        <v>5</v>
      </c>
      <c r="L8" s="1178"/>
      <c r="M8" s="616"/>
    </row>
    <row r="9" spans="1:18" s="700" customFormat="1" ht="9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700" customFormat="1" ht="21.95" customHeight="1">
      <c r="A10" s="618" t="s">
        <v>387</v>
      </c>
      <c r="B10" s="619">
        <v>27</v>
      </c>
      <c r="C10" s="619">
        <v>0.46100000000000002</v>
      </c>
      <c r="D10" s="619">
        <v>46</v>
      </c>
      <c r="E10" s="619">
        <v>1.5109999999999999E-4</v>
      </c>
      <c r="F10" s="619">
        <v>73</v>
      </c>
      <c r="G10" s="619">
        <v>0.46115109999999998</v>
      </c>
      <c r="H10" s="619">
        <v>1262824</v>
      </c>
      <c r="I10" s="619">
        <v>12789.511197899999</v>
      </c>
      <c r="J10" s="619">
        <v>1262897</v>
      </c>
      <c r="K10" s="619">
        <v>12789.972349</v>
      </c>
      <c r="L10" s="609" t="s">
        <v>387</v>
      </c>
      <c r="M10" s="699"/>
      <c r="P10" s="704"/>
    </row>
    <row r="11" spans="1:18" s="700" customFormat="1" ht="21.95" customHeight="1">
      <c r="A11" s="618" t="s">
        <v>388</v>
      </c>
      <c r="B11" s="619" t="s">
        <v>43</v>
      </c>
      <c r="C11" s="619" t="s">
        <v>43</v>
      </c>
      <c r="D11" s="619" t="s">
        <v>43</v>
      </c>
      <c r="E11" s="619" t="s">
        <v>43</v>
      </c>
      <c r="F11" s="619" t="s">
        <v>43</v>
      </c>
      <c r="G11" s="619" t="s">
        <v>43</v>
      </c>
      <c r="H11" s="619">
        <v>714894</v>
      </c>
      <c r="I11" s="619">
        <v>54751.110973700001</v>
      </c>
      <c r="J11" s="619">
        <v>714894</v>
      </c>
      <c r="K11" s="619">
        <v>54751.110973700001</v>
      </c>
      <c r="L11" s="609" t="s">
        <v>388</v>
      </c>
      <c r="M11" s="699"/>
    </row>
    <row r="12" spans="1:18" s="700" customFormat="1" ht="21.95" customHeight="1">
      <c r="A12" s="618" t="s">
        <v>389</v>
      </c>
      <c r="B12" s="619">
        <v>1</v>
      </c>
      <c r="C12" s="619">
        <v>0.15</v>
      </c>
      <c r="D12" s="619" t="s">
        <v>43</v>
      </c>
      <c r="E12" s="619" t="s">
        <v>43</v>
      </c>
      <c r="F12" s="619">
        <v>1</v>
      </c>
      <c r="G12" s="619">
        <v>0.15</v>
      </c>
      <c r="H12" s="619">
        <v>1598305</v>
      </c>
      <c r="I12" s="619">
        <v>275404.14425389998</v>
      </c>
      <c r="J12" s="619">
        <v>1598306</v>
      </c>
      <c r="K12" s="619">
        <v>275404.29425390001</v>
      </c>
      <c r="L12" s="609" t="s">
        <v>389</v>
      </c>
      <c r="M12" s="699"/>
      <c r="Q12" s="705"/>
      <c r="R12" s="705"/>
    </row>
    <row r="13" spans="1:18" s="700" customFormat="1" ht="21.95" customHeight="1">
      <c r="A13" s="618" t="s">
        <v>390</v>
      </c>
      <c r="B13" s="619">
        <v>5</v>
      </c>
      <c r="C13" s="619">
        <v>2.2559999999999998</v>
      </c>
      <c r="D13" s="619">
        <v>1</v>
      </c>
      <c r="E13" s="619">
        <v>0.44634499999999999</v>
      </c>
      <c r="F13" s="619">
        <v>6</v>
      </c>
      <c r="G13" s="619">
        <v>2.7023450000000002</v>
      </c>
      <c r="H13" s="619">
        <v>2241976</v>
      </c>
      <c r="I13" s="619">
        <v>835108.70150299999</v>
      </c>
      <c r="J13" s="619">
        <v>2241982</v>
      </c>
      <c r="K13" s="619">
        <v>835111.40384799999</v>
      </c>
      <c r="L13" s="609" t="s">
        <v>390</v>
      </c>
      <c r="M13" s="699"/>
      <c r="Q13" s="705"/>
      <c r="R13" s="705"/>
    </row>
    <row r="14" spans="1:18" s="700" customFormat="1" ht="21.95" customHeight="1">
      <c r="A14" s="618" t="s">
        <v>391</v>
      </c>
      <c r="B14" s="619">
        <v>8</v>
      </c>
      <c r="C14" s="619">
        <v>7.27454</v>
      </c>
      <c r="D14" s="619">
        <v>1</v>
      </c>
      <c r="E14" s="619">
        <v>0.59590149999999997</v>
      </c>
      <c r="F14" s="619">
        <v>9</v>
      </c>
      <c r="G14" s="619">
        <v>7.8704415000000001</v>
      </c>
      <c r="H14" s="619">
        <v>2335342</v>
      </c>
      <c r="I14" s="619">
        <v>1639478.1510071999</v>
      </c>
      <c r="J14" s="619">
        <v>2335351</v>
      </c>
      <c r="K14" s="619">
        <v>1639486.0214487</v>
      </c>
      <c r="L14" s="609" t="s">
        <v>391</v>
      </c>
      <c r="M14" s="699"/>
      <c r="Q14" s="705"/>
      <c r="R14" s="705"/>
    </row>
    <row r="15" spans="1:18" s="700" customFormat="1" ht="21.95" customHeight="1">
      <c r="A15" s="618" t="s">
        <v>392</v>
      </c>
      <c r="B15" s="619">
        <v>9</v>
      </c>
      <c r="C15" s="619">
        <v>14.1573622</v>
      </c>
      <c r="D15" s="619">
        <v>1</v>
      </c>
      <c r="E15" s="619">
        <v>1.5720000000000001</v>
      </c>
      <c r="F15" s="619">
        <v>10</v>
      </c>
      <c r="G15" s="619">
        <v>15.729362200000001</v>
      </c>
      <c r="H15" s="619">
        <v>1547962</v>
      </c>
      <c r="I15" s="619">
        <v>2156691.1620685002</v>
      </c>
      <c r="J15" s="619">
        <v>1547972</v>
      </c>
      <c r="K15" s="619">
        <v>2156706.8914307002</v>
      </c>
      <c r="L15" s="609" t="s">
        <v>392</v>
      </c>
      <c r="M15" s="699"/>
      <c r="Q15" s="705"/>
      <c r="R15" s="705"/>
    </row>
    <row r="16" spans="1:18" s="700" customFormat="1" ht="21.95" customHeight="1">
      <c r="A16" s="618" t="s">
        <v>393</v>
      </c>
      <c r="B16" s="619">
        <v>10</v>
      </c>
      <c r="C16" s="619">
        <v>25.411998000000001</v>
      </c>
      <c r="D16" s="619">
        <v>2</v>
      </c>
      <c r="E16" s="619">
        <v>5.3868665</v>
      </c>
      <c r="F16" s="619">
        <v>12</v>
      </c>
      <c r="G16" s="619">
        <v>30.798864500000001</v>
      </c>
      <c r="H16" s="619">
        <v>770680</v>
      </c>
      <c r="I16" s="619">
        <v>1860345.1009344</v>
      </c>
      <c r="J16" s="619">
        <v>770692</v>
      </c>
      <c r="K16" s="619">
        <v>1860375.8997988999</v>
      </c>
      <c r="L16" s="609" t="s">
        <v>393</v>
      </c>
      <c r="M16" s="699"/>
      <c r="P16" s="625"/>
      <c r="Q16" s="625"/>
      <c r="R16" s="625"/>
    </row>
    <row r="17" spans="1:18" s="700" customFormat="1" ht="21.95" customHeight="1">
      <c r="A17" s="618" t="s">
        <v>394</v>
      </c>
      <c r="B17" s="619">
        <v>7</v>
      </c>
      <c r="C17" s="619">
        <v>24.658799999999999</v>
      </c>
      <c r="D17" s="619">
        <v>6</v>
      </c>
      <c r="E17" s="619">
        <v>21.467042899999999</v>
      </c>
      <c r="F17" s="619">
        <v>13</v>
      </c>
      <c r="G17" s="619">
        <v>46.125842900000002</v>
      </c>
      <c r="H17" s="619">
        <v>452605</v>
      </c>
      <c r="I17" s="619">
        <v>1542624.1970722999</v>
      </c>
      <c r="J17" s="619">
        <v>452618</v>
      </c>
      <c r="K17" s="619">
        <v>1542670.3229151999</v>
      </c>
      <c r="L17" s="609" t="s">
        <v>394</v>
      </c>
      <c r="M17" s="699"/>
      <c r="P17" s="625"/>
      <c r="Q17" s="625"/>
      <c r="R17" s="625"/>
    </row>
    <row r="18" spans="1:18" s="700" customFormat="1" ht="21.95" customHeight="1">
      <c r="A18" s="618" t="s">
        <v>395</v>
      </c>
      <c r="B18" s="619">
        <v>5</v>
      </c>
      <c r="C18" s="619">
        <v>21.978000000000002</v>
      </c>
      <c r="D18" s="619">
        <v>1</v>
      </c>
      <c r="E18" s="619">
        <v>4.3006799999999998</v>
      </c>
      <c r="F18" s="619">
        <v>6</v>
      </c>
      <c r="G18" s="619">
        <v>26.278680000000001</v>
      </c>
      <c r="H18" s="619">
        <v>333826</v>
      </c>
      <c r="I18" s="619">
        <v>1493321.7212042001</v>
      </c>
      <c r="J18" s="619">
        <v>333832</v>
      </c>
      <c r="K18" s="619">
        <v>1493347.9998842</v>
      </c>
      <c r="L18" s="609" t="s">
        <v>395</v>
      </c>
      <c r="M18" s="699"/>
      <c r="P18" s="625"/>
      <c r="Q18" s="625"/>
      <c r="R18" s="625"/>
    </row>
    <row r="19" spans="1:18" s="700" customFormat="1" ht="21.95" customHeight="1">
      <c r="A19" s="618" t="s">
        <v>396</v>
      </c>
      <c r="B19" s="619">
        <v>38</v>
      </c>
      <c r="C19" s="619">
        <v>286.8915925</v>
      </c>
      <c r="D19" s="619">
        <v>2</v>
      </c>
      <c r="E19" s="619">
        <v>14.2411707</v>
      </c>
      <c r="F19" s="619">
        <v>40</v>
      </c>
      <c r="G19" s="619">
        <v>301.1327632</v>
      </c>
      <c r="H19" s="619">
        <v>799968</v>
      </c>
      <c r="I19" s="619">
        <v>5624141.6818537004</v>
      </c>
      <c r="J19" s="619">
        <v>800008</v>
      </c>
      <c r="K19" s="619">
        <v>5624442.8146168999</v>
      </c>
      <c r="L19" s="609" t="s">
        <v>396</v>
      </c>
      <c r="M19" s="699"/>
      <c r="P19" s="625"/>
      <c r="Q19" s="625"/>
      <c r="R19" s="625"/>
    </row>
    <row r="20" spans="1:18" s="700" customFormat="1" ht="21.95" customHeight="1">
      <c r="A20" s="618" t="s">
        <v>397</v>
      </c>
      <c r="B20" s="619">
        <v>75</v>
      </c>
      <c r="C20" s="619">
        <v>1220.8526641999999</v>
      </c>
      <c r="D20" s="619">
        <v>9</v>
      </c>
      <c r="E20" s="619">
        <v>156.37926920000001</v>
      </c>
      <c r="F20" s="619">
        <v>84</v>
      </c>
      <c r="G20" s="619">
        <v>1377.2319333999999</v>
      </c>
      <c r="H20" s="619">
        <v>499461</v>
      </c>
      <c r="I20" s="619">
        <v>7568857.7688499</v>
      </c>
      <c r="J20" s="619">
        <v>499545</v>
      </c>
      <c r="K20" s="619">
        <v>7570235.0007833</v>
      </c>
      <c r="L20" s="609" t="s">
        <v>397</v>
      </c>
      <c r="M20" s="699"/>
      <c r="P20" s="625"/>
      <c r="Q20" s="625"/>
      <c r="R20" s="625"/>
    </row>
    <row r="21" spans="1:18" s="700" customFormat="1" ht="21.95" customHeight="1">
      <c r="A21" s="618" t="s">
        <v>398</v>
      </c>
      <c r="B21" s="619">
        <v>61</v>
      </c>
      <c r="C21" s="619">
        <v>2186.6317402999998</v>
      </c>
      <c r="D21" s="619">
        <v>7</v>
      </c>
      <c r="E21" s="619">
        <v>246.71345450000001</v>
      </c>
      <c r="F21" s="619">
        <v>68</v>
      </c>
      <c r="G21" s="619">
        <v>2433.3451948000002</v>
      </c>
      <c r="H21" s="619">
        <v>199349</v>
      </c>
      <c r="I21" s="619">
        <v>7076370.9264415996</v>
      </c>
      <c r="J21" s="619">
        <v>199417</v>
      </c>
      <c r="K21" s="619">
        <v>7078804.2716364004</v>
      </c>
      <c r="L21" s="609" t="s">
        <v>398</v>
      </c>
      <c r="M21" s="699"/>
      <c r="P21" s="625"/>
      <c r="Q21" s="625"/>
      <c r="R21" s="625"/>
    </row>
    <row r="22" spans="1:18" s="700" customFormat="1" ht="21.95" customHeight="1">
      <c r="A22" s="618" t="s">
        <v>399</v>
      </c>
      <c r="B22" s="619">
        <v>36</v>
      </c>
      <c r="C22" s="619">
        <v>2164.8642393999999</v>
      </c>
      <c r="D22" s="619">
        <v>6</v>
      </c>
      <c r="E22" s="619">
        <v>345.76647600000001</v>
      </c>
      <c r="F22" s="619">
        <v>42</v>
      </c>
      <c r="G22" s="619">
        <v>2510.6307154000001</v>
      </c>
      <c r="H22" s="619">
        <v>80208</v>
      </c>
      <c r="I22" s="619">
        <v>4833538.0433812002</v>
      </c>
      <c r="J22" s="619">
        <v>80250</v>
      </c>
      <c r="K22" s="619">
        <v>4836048.6740966002</v>
      </c>
      <c r="L22" s="609" t="s">
        <v>399</v>
      </c>
      <c r="M22" s="699"/>
      <c r="P22" s="625"/>
      <c r="Q22" s="625"/>
      <c r="R22" s="625"/>
    </row>
    <row r="23" spans="1:18" s="700" customFormat="1" ht="21.95" customHeight="1">
      <c r="A23" s="618" t="s">
        <v>400</v>
      </c>
      <c r="B23" s="619">
        <v>31</v>
      </c>
      <c r="C23" s="619">
        <v>2742.5699537999999</v>
      </c>
      <c r="D23" s="619">
        <v>7</v>
      </c>
      <c r="E23" s="619">
        <v>593.00651819999996</v>
      </c>
      <c r="F23" s="619">
        <v>38</v>
      </c>
      <c r="G23" s="619">
        <v>3335.5764720000002</v>
      </c>
      <c r="H23" s="619">
        <v>45361</v>
      </c>
      <c r="I23" s="619">
        <v>3918301.9485803</v>
      </c>
      <c r="J23" s="619">
        <v>45399</v>
      </c>
      <c r="K23" s="619">
        <v>3921637.5250523002</v>
      </c>
      <c r="L23" s="609" t="s">
        <v>400</v>
      </c>
      <c r="M23" s="699"/>
      <c r="P23" s="625"/>
      <c r="Q23" s="625"/>
      <c r="R23" s="625"/>
    </row>
    <row r="24" spans="1:18" s="700" customFormat="1" ht="21.95" customHeight="1">
      <c r="A24" s="618" t="s">
        <v>401</v>
      </c>
      <c r="B24" s="619">
        <v>145</v>
      </c>
      <c r="C24" s="619">
        <v>33833.394551400001</v>
      </c>
      <c r="D24" s="619">
        <v>47</v>
      </c>
      <c r="E24" s="619">
        <v>12552.6974809</v>
      </c>
      <c r="F24" s="619">
        <v>192</v>
      </c>
      <c r="G24" s="619">
        <v>46386.092032300003</v>
      </c>
      <c r="H24" s="619">
        <v>103786</v>
      </c>
      <c r="I24" s="619">
        <v>20781494.0413686</v>
      </c>
      <c r="J24" s="619">
        <v>103978</v>
      </c>
      <c r="K24" s="619">
        <v>20827880.133400898</v>
      </c>
      <c r="L24" s="609" t="s">
        <v>401</v>
      </c>
      <c r="M24" s="699"/>
      <c r="P24" s="625"/>
      <c r="Q24" s="625"/>
      <c r="R24" s="625"/>
    </row>
    <row r="25" spans="1:18" s="700" customFormat="1" ht="21.95" customHeight="1">
      <c r="A25" s="618" t="s">
        <v>402</v>
      </c>
      <c r="B25" s="619">
        <v>51</v>
      </c>
      <c r="C25" s="619">
        <v>35595.060633200002</v>
      </c>
      <c r="D25" s="619">
        <v>83</v>
      </c>
      <c r="E25" s="619">
        <v>66731.604556200007</v>
      </c>
      <c r="F25" s="619">
        <v>134</v>
      </c>
      <c r="G25" s="619">
        <v>102326.6651894</v>
      </c>
      <c r="H25" s="619">
        <v>19194</v>
      </c>
      <c r="I25" s="619">
        <v>13610255.428222001</v>
      </c>
      <c r="J25" s="619">
        <v>19328</v>
      </c>
      <c r="K25" s="619">
        <v>13712582.093411401</v>
      </c>
      <c r="L25" s="609" t="s">
        <v>402</v>
      </c>
      <c r="M25" s="699"/>
      <c r="P25" s="624"/>
      <c r="Q25" s="625"/>
      <c r="R25" s="624"/>
    </row>
    <row r="26" spans="1:18" s="700" customFormat="1" ht="21.95" customHeight="1">
      <c r="A26" s="618" t="s">
        <v>403</v>
      </c>
      <c r="B26" s="619">
        <v>22</v>
      </c>
      <c r="C26" s="619">
        <v>26715.202985700002</v>
      </c>
      <c r="D26" s="619">
        <v>22</v>
      </c>
      <c r="E26" s="619">
        <v>25738.828471600002</v>
      </c>
      <c r="F26" s="619">
        <v>44</v>
      </c>
      <c r="G26" s="619">
        <v>52454.0314573</v>
      </c>
      <c r="H26" s="619">
        <v>7319</v>
      </c>
      <c r="I26" s="619">
        <v>8574361.2276438009</v>
      </c>
      <c r="J26" s="619">
        <v>7363</v>
      </c>
      <c r="K26" s="619">
        <v>8626815.2591011003</v>
      </c>
      <c r="L26" s="609" t="s">
        <v>403</v>
      </c>
      <c r="M26" s="699"/>
      <c r="P26" s="624"/>
      <c r="Q26" s="625"/>
      <c r="R26" s="624"/>
    </row>
    <row r="27" spans="1:18" s="700" customFormat="1" ht="21.95" customHeight="1">
      <c r="A27" s="618" t="s">
        <v>404</v>
      </c>
      <c r="B27" s="619">
        <v>20</v>
      </c>
      <c r="C27" s="619">
        <v>33309.999563099998</v>
      </c>
      <c r="D27" s="619">
        <v>25</v>
      </c>
      <c r="E27" s="619">
        <v>42680.421675999998</v>
      </c>
      <c r="F27" s="619">
        <v>45</v>
      </c>
      <c r="G27" s="619">
        <v>75990.421239100004</v>
      </c>
      <c r="H27" s="619">
        <v>3374</v>
      </c>
      <c r="I27" s="619">
        <v>5777539.0032332996</v>
      </c>
      <c r="J27" s="619">
        <v>3419</v>
      </c>
      <c r="K27" s="619">
        <v>5853529.4244724</v>
      </c>
      <c r="L27" s="609" t="s">
        <v>404</v>
      </c>
      <c r="M27" s="699"/>
      <c r="P27" s="624"/>
      <c r="Q27" s="626"/>
      <c r="R27" s="624"/>
    </row>
    <row r="28" spans="1:18" s="700" customFormat="1" ht="21.95" customHeight="1">
      <c r="A28" s="618" t="s">
        <v>405</v>
      </c>
      <c r="B28" s="619">
        <v>15</v>
      </c>
      <c r="C28" s="619">
        <v>33420.267835899998</v>
      </c>
      <c r="D28" s="619">
        <v>33</v>
      </c>
      <c r="E28" s="619">
        <v>73595.526516500002</v>
      </c>
      <c r="F28" s="619">
        <v>48</v>
      </c>
      <c r="G28" s="619">
        <v>107015.7943524</v>
      </c>
      <c r="H28" s="619">
        <v>2320</v>
      </c>
      <c r="I28" s="619">
        <v>5097982.9686765</v>
      </c>
      <c r="J28" s="619">
        <v>2368</v>
      </c>
      <c r="K28" s="619">
        <v>5204998.7630289001</v>
      </c>
      <c r="L28" s="609" t="s">
        <v>405</v>
      </c>
      <c r="M28" s="699"/>
      <c r="P28" s="624"/>
      <c r="Q28" s="627"/>
      <c r="R28" s="624"/>
    </row>
    <row r="29" spans="1:18" s="700" customFormat="1" ht="21.95" customHeight="1">
      <c r="A29" s="618" t="s">
        <v>406</v>
      </c>
      <c r="B29" s="619">
        <v>11</v>
      </c>
      <c r="C29" s="619">
        <v>30673.927433600002</v>
      </c>
      <c r="D29" s="619">
        <v>9</v>
      </c>
      <c r="E29" s="619">
        <v>24491.8439655</v>
      </c>
      <c r="F29" s="619">
        <v>20</v>
      </c>
      <c r="G29" s="619">
        <v>55165.771399099998</v>
      </c>
      <c r="H29" s="619">
        <v>1426</v>
      </c>
      <c r="I29" s="619">
        <v>3861666.8882264998</v>
      </c>
      <c r="J29" s="619">
        <v>1446</v>
      </c>
      <c r="K29" s="619">
        <v>3916832.6596256001</v>
      </c>
      <c r="L29" s="609" t="s">
        <v>406</v>
      </c>
      <c r="M29" s="699"/>
      <c r="P29" s="624"/>
      <c r="Q29" s="625"/>
      <c r="R29" s="624"/>
    </row>
    <row r="30" spans="1:18" s="700" customFormat="1" ht="21.95" customHeight="1">
      <c r="A30" s="618" t="s">
        <v>407</v>
      </c>
      <c r="B30" s="619">
        <v>1</v>
      </c>
      <c r="C30" s="619">
        <v>3061.6667086000002</v>
      </c>
      <c r="D30" s="619">
        <v>7</v>
      </c>
      <c r="E30" s="619">
        <v>21789.264157400001</v>
      </c>
      <c r="F30" s="619">
        <v>8</v>
      </c>
      <c r="G30" s="619">
        <v>24850.930865999999</v>
      </c>
      <c r="H30" s="619">
        <v>1133</v>
      </c>
      <c r="I30" s="619">
        <v>3632829.7317947</v>
      </c>
      <c r="J30" s="619">
        <v>1141</v>
      </c>
      <c r="K30" s="619">
        <v>3657680.6626606998</v>
      </c>
      <c r="L30" s="609" t="s">
        <v>407</v>
      </c>
      <c r="M30" s="699"/>
      <c r="P30" s="628"/>
      <c r="Q30" s="625"/>
      <c r="R30" s="625"/>
    </row>
    <row r="31" spans="1:18" s="700" customFormat="1" ht="21.95" customHeight="1">
      <c r="A31" s="618" t="s">
        <v>408</v>
      </c>
      <c r="B31" s="619">
        <v>5</v>
      </c>
      <c r="C31" s="619">
        <v>18703.646336400001</v>
      </c>
      <c r="D31" s="619">
        <v>10</v>
      </c>
      <c r="E31" s="619">
        <v>37025.903862799998</v>
      </c>
      <c r="F31" s="619">
        <v>15</v>
      </c>
      <c r="G31" s="619">
        <v>55729.550199199999</v>
      </c>
      <c r="H31" s="619">
        <v>754</v>
      </c>
      <c r="I31" s="619">
        <v>2815827.8668617001</v>
      </c>
      <c r="J31" s="619">
        <v>769</v>
      </c>
      <c r="K31" s="619">
        <v>2871557.4170609</v>
      </c>
      <c r="L31" s="609" t="s">
        <v>408</v>
      </c>
      <c r="M31" s="699"/>
      <c r="P31" s="625"/>
      <c r="Q31" s="625"/>
      <c r="R31" s="625"/>
    </row>
    <row r="32" spans="1:18" s="700" customFormat="1" ht="21.95" customHeight="1">
      <c r="A32" s="618" t="s">
        <v>409</v>
      </c>
      <c r="B32" s="619">
        <v>7</v>
      </c>
      <c r="C32" s="619">
        <v>30995.434539099999</v>
      </c>
      <c r="D32" s="619">
        <v>30</v>
      </c>
      <c r="E32" s="619">
        <v>136049.86871800001</v>
      </c>
      <c r="F32" s="619">
        <v>37</v>
      </c>
      <c r="G32" s="619">
        <v>167045.30325709999</v>
      </c>
      <c r="H32" s="619">
        <v>1607</v>
      </c>
      <c r="I32" s="619">
        <v>7227548.1713640001</v>
      </c>
      <c r="J32" s="619">
        <v>1644</v>
      </c>
      <c r="K32" s="619">
        <v>7394593.4746211004</v>
      </c>
      <c r="L32" s="609" t="s">
        <v>409</v>
      </c>
      <c r="M32" s="699"/>
      <c r="P32" s="625"/>
      <c r="Q32" s="625"/>
      <c r="R32" s="625"/>
    </row>
    <row r="33" spans="1:18" s="700" customFormat="1" ht="21.95" customHeight="1">
      <c r="A33" s="618" t="s">
        <v>410</v>
      </c>
      <c r="B33" s="619">
        <v>97</v>
      </c>
      <c r="C33" s="619">
        <v>1607656.6992583999</v>
      </c>
      <c r="D33" s="619">
        <v>160</v>
      </c>
      <c r="E33" s="619">
        <v>2862240.5077617001</v>
      </c>
      <c r="F33" s="619">
        <v>257</v>
      </c>
      <c r="G33" s="619">
        <v>4469897.2070201002</v>
      </c>
      <c r="H33" s="619">
        <v>3402</v>
      </c>
      <c r="I33" s="619">
        <v>38396111.874021903</v>
      </c>
      <c r="J33" s="619">
        <v>3659</v>
      </c>
      <c r="K33" s="619">
        <v>42866009.081041999</v>
      </c>
      <c r="L33" s="609" t="s">
        <v>410</v>
      </c>
      <c r="M33" s="699"/>
      <c r="P33" s="625"/>
      <c r="Q33" s="625"/>
      <c r="R33" s="625"/>
    </row>
    <row r="34" spans="1:18" s="700" customFormat="1" ht="9" customHeight="1">
      <c r="A34" s="618"/>
      <c r="B34" s="619"/>
      <c r="C34" s="619"/>
      <c r="D34" s="619"/>
      <c r="E34" s="619"/>
      <c r="F34" s="619"/>
      <c r="G34" s="619"/>
      <c r="H34" s="619"/>
      <c r="I34" s="619"/>
      <c r="J34" s="622"/>
      <c r="K34" s="622"/>
      <c r="L34" s="609"/>
      <c r="M34" s="699"/>
      <c r="P34" s="625"/>
      <c r="Q34" s="625"/>
      <c r="R34" s="625"/>
    </row>
    <row r="35" spans="1:18" s="700" customFormat="1" ht="24.95" customHeight="1">
      <c r="A35" s="706" t="s">
        <v>411</v>
      </c>
      <c r="B35" s="629">
        <v>687</v>
      </c>
      <c r="C35" s="629">
        <v>1862663.4577358</v>
      </c>
      <c r="D35" s="629">
        <v>515</v>
      </c>
      <c r="E35" s="629">
        <v>3304286.3430422</v>
      </c>
      <c r="F35" s="629">
        <v>1202</v>
      </c>
      <c r="G35" s="629">
        <v>5166949.8007779997</v>
      </c>
      <c r="H35" s="629">
        <v>13027076</v>
      </c>
      <c r="I35" s="629">
        <v>148667341.37073481</v>
      </c>
      <c r="J35" s="632">
        <v>13028278</v>
      </c>
      <c r="K35" s="632">
        <v>153834291.17151281</v>
      </c>
      <c r="L35" s="707" t="s">
        <v>411</v>
      </c>
      <c r="M35" s="708"/>
      <c r="P35" s="625"/>
      <c r="Q35" s="625"/>
      <c r="R35" s="625"/>
    </row>
    <row r="36" spans="1:18" s="711" customFormat="1">
      <c r="A36" s="52" t="s">
        <v>40</v>
      </c>
      <c r="B36" s="608"/>
      <c r="C36" s="608"/>
      <c r="D36" s="608"/>
      <c r="E36" s="608"/>
      <c r="F36" s="709"/>
      <c r="G36" s="709"/>
      <c r="H36" s="635"/>
      <c r="I36" s="608"/>
      <c r="J36" s="608"/>
      <c r="K36" s="608"/>
      <c r="L36" s="608"/>
      <c r="M36" s="710"/>
      <c r="P36" s="712"/>
      <c r="Q36" s="712"/>
      <c r="R36" s="712"/>
    </row>
    <row r="37" spans="1:18" s="711" customFormat="1" ht="15" customHeight="1">
      <c r="A37" s="52" t="s">
        <v>1165</v>
      </c>
      <c r="B37" s="608"/>
      <c r="C37" s="634"/>
      <c r="D37" s="608"/>
      <c r="E37" s="608"/>
      <c r="F37" s="608"/>
      <c r="G37" s="608"/>
      <c r="H37" s="635"/>
      <c r="I37" s="608"/>
      <c r="J37" s="608"/>
      <c r="K37" s="608"/>
      <c r="L37" s="608"/>
      <c r="M37" s="713"/>
    </row>
    <row r="38" spans="1:18">
      <c r="A38" s="52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</row>
  </sheetData>
  <mergeCells count="11">
    <mergeCell ref="F7:G7"/>
    <mergeCell ref="A2:L2"/>
    <mergeCell ref="A3:L3"/>
    <mergeCell ref="A4:L4"/>
    <mergeCell ref="A6:A8"/>
    <mergeCell ref="B6:G6"/>
    <mergeCell ref="H6:I7"/>
    <mergeCell ref="J6:K7"/>
    <mergeCell ref="L6:L8"/>
    <mergeCell ref="B7:C7"/>
    <mergeCell ref="D7:E7"/>
  </mergeCells>
  <pageMargins left="0.9" right="0.5" top="0.75" bottom="0.89" header="0.4" footer="0.62"/>
  <pageSetup paperSize="9" scale="92" firstPageNumber="80" pageOrder="overThenDown" orientation="portrait" r:id="rId1"/>
  <headerFooter>
    <oddFooter>&amp;C&amp;"Maiandra GD,Regular"&amp;9&amp;P</oddFooter>
  </headerFooter>
  <colBreaks count="1" manualBreakCount="1">
    <brk id="6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3.7109375" style="714" customWidth="1"/>
    <col min="2" max="2" width="12.42578125" style="714" customWidth="1"/>
    <col min="3" max="3" width="12" style="714" customWidth="1"/>
    <col min="4" max="4" width="12.5703125" style="714" customWidth="1"/>
    <col min="5" max="5" width="13.5703125" style="714" customWidth="1"/>
    <col min="6" max="6" width="12.140625" style="714" customWidth="1"/>
    <col min="7" max="7" width="11.85546875" style="714" customWidth="1"/>
    <col min="8" max="8" width="13.5703125" style="714" customWidth="1"/>
    <col min="9" max="9" width="14" style="714" customWidth="1"/>
    <col min="10" max="10" width="13.85546875" style="714" customWidth="1"/>
    <col min="11" max="11" width="12.7109375" style="714" customWidth="1"/>
    <col min="12" max="12" width="21.7109375" style="714" bestFit="1" customWidth="1"/>
    <col min="13" max="13" width="22.5703125" style="714" bestFit="1" customWidth="1"/>
    <col min="14" max="16384" width="10.28515625" style="714"/>
  </cols>
  <sheetData>
    <row r="1" spans="1:18" s="70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98" t="s">
        <v>1574</v>
      </c>
      <c r="M1" s="699"/>
    </row>
    <row r="2" spans="1:18" s="700" customFormat="1" ht="15" customHeight="1">
      <c r="A2" s="1146" t="s">
        <v>1575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</row>
    <row r="3" spans="1:18" s="700" customFormat="1" ht="15" customHeight="1">
      <c r="A3" s="1146" t="s">
        <v>45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701"/>
    </row>
    <row r="4" spans="1:18" s="700" customFormat="1" ht="15" customHeight="1">
      <c r="A4" s="1146" t="s">
        <v>1</v>
      </c>
      <c r="B4" s="1146"/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699"/>
    </row>
    <row r="5" spans="1:18" s="700" customFormat="1" ht="18" customHeight="1">
      <c r="A5" s="611"/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702" t="s">
        <v>0</v>
      </c>
      <c r="M5" s="703"/>
    </row>
    <row r="6" spans="1:18" s="700" customFormat="1" ht="18" customHeight="1">
      <c r="A6" s="1177" t="s">
        <v>381</v>
      </c>
      <c r="B6" s="1176" t="s">
        <v>420</v>
      </c>
      <c r="C6" s="1176"/>
      <c r="D6" s="1176"/>
      <c r="E6" s="1176"/>
      <c r="F6" s="1176"/>
      <c r="G6" s="1176"/>
      <c r="H6" s="1176" t="s">
        <v>421</v>
      </c>
      <c r="I6" s="1176"/>
      <c r="J6" s="1176" t="s">
        <v>411</v>
      </c>
      <c r="K6" s="1176"/>
      <c r="L6" s="1178" t="s">
        <v>381</v>
      </c>
      <c r="M6" s="703"/>
    </row>
    <row r="7" spans="1:18" s="700" customFormat="1" ht="42.75" customHeight="1">
      <c r="A7" s="1177"/>
      <c r="B7" s="1176" t="s">
        <v>422</v>
      </c>
      <c r="C7" s="1176"/>
      <c r="D7" s="1176" t="s">
        <v>423</v>
      </c>
      <c r="E7" s="1176"/>
      <c r="F7" s="1176" t="s">
        <v>57</v>
      </c>
      <c r="G7" s="1176"/>
      <c r="H7" s="1176"/>
      <c r="I7" s="1176"/>
      <c r="J7" s="1176"/>
      <c r="K7" s="1176"/>
      <c r="L7" s="1178"/>
      <c r="M7" s="703"/>
    </row>
    <row r="8" spans="1:18" s="700" customFormat="1" ht="15" customHeight="1">
      <c r="A8" s="1177"/>
      <c r="B8" s="613" t="s">
        <v>384</v>
      </c>
      <c r="C8" s="877" t="s">
        <v>5</v>
      </c>
      <c r="D8" s="613" t="s">
        <v>384</v>
      </c>
      <c r="E8" s="877" t="s">
        <v>5</v>
      </c>
      <c r="F8" s="613" t="s">
        <v>384</v>
      </c>
      <c r="G8" s="877" t="s">
        <v>5</v>
      </c>
      <c r="H8" s="613" t="s">
        <v>384</v>
      </c>
      <c r="I8" s="877" t="s">
        <v>5</v>
      </c>
      <c r="J8" s="613" t="s">
        <v>384</v>
      </c>
      <c r="K8" s="877" t="s">
        <v>5</v>
      </c>
      <c r="L8" s="1178"/>
      <c r="M8" s="616"/>
    </row>
    <row r="9" spans="1:18" s="700" customFormat="1" ht="9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700" customFormat="1" ht="21.95" customHeight="1">
      <c r="A10" s="618" t="s">
        <v>387</v>
      </c>
      <c r="B10" s="619">
        <v>27</v>
      </c>
      <c r="C10" s="619">
        <v>0.46100000000000002</v>
      </c>
      <c r="D10" s="619">
        <v>45</v>
      </c>
      <c r="E10" s="619">
        <v>1.35E-4</v>
      </c>
      <c r="F10" s="619">
        <v>72</v>
      </c>
      <c r="G10" s="619">
        <v>0.46113500000000002</v>
      </c>
      <c r="H10" s="619">
        <v>93008</v>
      </c>
      <c r="I10" s="619">
        <v>1902.0354895999999</v>
      </c>
      <c r="J10" s="619">
        <v>93080</v>
      </c>
      <c r="K10" s="619">
        <v>1902.4966245999999</v>
      </c>
      <c r="L10" s="609" t="s">
        <v>387</v>
      </c>
      <c r="M10" s="699"/>
      <c r="P10" s="704"/>
    </row>
    <row r="11" spans="1:18" s="700" customFormat="1" ht="21.95" customHeight="1">
      <c r="A11" s="618" t="s">
        <v>388</v>
      </c>
      <c r="B11" s="619" t="s">
        <v>43</v>
      </c>
      <c r="C11" s="619" t="s">
        <v>43</v>
      </c>
      <c r="D11" s="619" t="s">
        <v>43</v>
      </c>
      <c r="E11" s="619" t="s">
        <v>43</v>
      </c>
      <c r="F11" s="619" t="s">
        <v>43</v>
      </c>
      <c r="G11" s="619" t="s">
        <v>43</v>
      </c>
      <c r="H11" s="619">
        <v>147089</v>
      </c>
      <c r="I11" s="619">
        <v>11917.9873095</v>
      </c>
      <c r="J11" s="619">
        <v>147089</v>
      </c>
      <c r="K11" s="619">
        <v>11917.9873095</v>
      </c>
      <c r="L11" s="609" t="s">
        <v>388</v>
      </c>
      <c r="M11" s="699"/>
    </row>
    <row r="12" spans="1:18" s="700" customFormat="1" ht="21.95" customHeight="1">
      <c r="A12" s="618" t="s">
        <v>389</v>
      </c>
      <c r="B12" s="619">
        <v>1</v>
      </c>
      <c r="C12" s="619">
        <v>0.15</v>
      </c>
      <c r="D12" s="619" t="s">
        <v>43</v>
      </c>
      <c r="E12" s="619" t="s">
        <v>43</v>
      </c>
      <c r="F12" s="619">
        <v>1</v>
      </c>
      <c r="G12" s="619">
        <v>0.15</v>
      </c>
      <c r="H12" s="619">
        <v>458659</v>
      </c>
      <c r="I12" s="619">
        <v>82125.7655734</v>
      </c>
      <c r="J12" s="619">
        <v>458660</v>
      </c>
      <c r="K12" s="619">
        <v>82125.915573399994</v>
      </c>
      <c r="L12" s="609" t="s">
        <v>389</v>
      </c>
      <c r="M12" s="699"/>
      <c r="Q12" s="705"/>
      <c r="R12" s="705"/>
    </row>
    <row r="13" spans="1:18" s="700" customFormat="1" ht="21.95" customHeight="1">
      <c r="A13" s="618" t="s">
        <v>390</v>
      </c>
      <c r="B13" s="619">
        <v>5</v>
      </c>
      <c r="C13" s="619">
        <v>2.2559999999999998</v>
      </c>
      <c r="D13" s="619" t="s">
        <v>43</v>
      </c>
      <c r="E13" s="619" t="s">
        <v>43</v>
      </c>
      <c r="F13" s="619">
        <v>5</v>
      </c>
      <c r="G13" s="619">
        <v>2.2559999999999998</v>
      </c>
      <c r="H13" s="619">
        <v>781805</v>
      </c>
      <c r="I13" s="619">
        <v>292638.11502279999</v>
      </c>
      <c r="J13" s="619">
        <v>781810</v>
      </c>
      <c r="K13" s="619">
        <v>292640.37102279998</v>
      </c>
      <c r="L13" s="609" t="s">
        <v>390</v>
      </c>
      <c r="M13" s="699"/>
      <c r="Q13" s="705"/>
      <c r="R13" s="705"/>
    </row>
    <row r="14" spans="1:18" s="700" customFormat="1" ht="21.95" customHeight="1">
      <c r="A14" s="618" t="s">
        <v>391</v>
      </c>
      <c r="B14" s="619">
        <v>8</v>
      </c>
      <c r="C14" s="619">
        <v>7.27454</v>
      </c>
      <c r="D14" s="619">
        <v>1</v>
      </c>
      <c r="E14" s="619">
        <v>0.59590149999999997</v>
      </c>
      <c r="F14" s="619">
        <v>9</v>
      </c>
      <c r="G14" s="619">
        <v>7.8704415000000001</v>
      </c>
      <c r="H14" s="619">
        <v>658138</v>
      </c>
      <c r="I14" s="619">
        <v>448811.9518938</v>
      </c>
      <c r="J14" s="619">
        <v>658147</v>
      </c>
      <c r="K14" s="619">
        <v>448819.82233529998</v>
      </c>
      <c r="L14" s="609" t="s">
        <v>391</v>
      </c>
      <c r="M14" s="699"/>
      <c r="Q14" s="705"/>
      <c r="R14" s="705"/>
    </row>
    <row r="15" spans="1:18" s="700" customFormat="1" ht="21.95" customHeight="1">
      <c r="A15" s="618" t="s">
        <v>392</v>
      </c>
      <c r="B15" s="619">
        <v>9</v>
      </c>
      <c r="C15" s="619">
        <v>14.1573622</v>
      </c>
      <c r="D15" s="619">
        <v>1</v>
      </c>
      <c r="E15" s="619">
        <v>1.5720000000000001</v>
      </c>
      <c r="F15" s="619">
        <v>10</v>
      </c>
      <c r="G15" s="619">
        <v>15.729362200000001</v>
      </c>
      <c r="H15" s="619">
        <v>308804</v>
      </c>
      <c r="I15" s="619">
        <v>424883.35844749998</v>
      </c>
      <c r="J15" s="619">
        <v>308814</v>
      </c>
      <c r="K15" s="619">
        <v>424899.08780969999</v>
      </c>
      <c r="L15" s="609" t="s">
        <v>392</v>
      </c>
      <c r="M15" s="699"/>
      <c r="Q15" s="705"/>
      <c r="R15" s="705"/>
    </row>
    <row r="16" spans="1:18" s="700" customFormat="1" ht="21.95" customHeight="1">
      <c r="A16" s="618" t="s">
        <v>393</v>
      </c>
      <c r="B16" s="619">
        <v>10</v>
      </c>
      <c r="C16" s="619">
        <v>25.411998000000001</v>
      </c>
      <c r="D16" s="619">
        <v>2</v>
      </c>
      <c r="E16" s="619">
        <v>5.3868665</v>
      </c>
      <c r="F16" s="619">
        <v>12</v>
      </c>
      <c r="G16" s="619">
        <v>30.798864500000001</v>
      </c>
      <c r="H16" s="619">
        <v>160945</v>
      </c>
      <c r="I16" s="619">
        <v>397272.9376146</v>
      </c>
      <c r="J16" s="619">
        <v>160957</v>
      </c>
      <c r="K16" s="619">
        <v>397303.73647910001</v>
      </c>
      <c r="L16" s="609" t="s">
        <v>393</v>
      </c>
      <c r="M16" s="699"/>
      <c r="P16" s="625"/>
      <c r="Q16" s="625"/>
      <c r="R16" s="625"/>
    </row>
    <row r="17" spans="1:18" s="700" customFormat="1" ht="21.95" customHeight="1">
      <c r="A17" s="618" t="s">
        <v>394</v>
      </c>
      <c r="B17" s="619">
        <v>7</v>
      </c>
      <c r="C17" s="619">
        <v>24.658799999999999</v>
      </c>
      <c r="D17" s="619">
        <v>6</v>
      </c>
      <c r="E17" s="619">
        <v>21.467042899999999</v>
      </c>
      <c r="F17" s="619">
        <v>13</v>
      </c>
      <c r="G17" s="619">
        <v>46.125842900000002</v>
      </c>
      <c r="H17" s="619">
        <v>117368</v>
      </c>
      <c r="I17" s="619">
        <v>406894.89433420001</v>
      </c>
      <c r="J17" s="619">
        <v>117381</v>
      </c>
      <c r="K17" s="619">
        <v>406941.02017710003</v>
      </c>
      <c r="L17" s="609" t="s">
        <v>394</v>
      </c>
      <c r="M17" s="699"/>
      <c r="P17" s="625"/>
      <c r="Q17" s="625"/>
      <c r="R17" s="625"/>
    </row>
    <row r="18" spans="1:18" s="700" customFormat="1" ht="21.95" customHeight="1">
      <c r="A18" s="618" t="s">
        <v>395</v>
      </c>
      <c r="B18" s="619">
        <v>5</v>
      </c>
      <c r="C18" s="619">
        <v>21.978000000000002</v>
      </c>
      <c r="D18" s="619">
        <v>1</v>
      </c>
      <c r="E18" s="619">
        <v>4.3006799999999998</v>
      </c>
      <c r="F18" s="619">
        <v>6</v>
      </c>
      <c r="G18" s="619">
        <v>26.278680000000001</v>
      </c>
      <c r="H18" s="619">
        <v>111683</v>
      </c>
      <c r="I18" s="619">
        <v>501551.38931659999</v>
      </c>
      <c r="J18" s="619">
        <v>111689</v>
      </c>
      <c r="K18" s="619">
        <v>501577.66799659998</v>
      </c>
      <c r="L18" s="609" t="s">
        <v>395</v>
      </c>
      <c r="M18" s="699"/>
      <c r="P18" s="625"/>
      <c r="Q18" s="625"/>
      <c r="R18" s="625"/>
    </row>
    <row r="19" spans="1:18" s="700" customFormat="1" ht="21.95" customHeight="1">
      <c r="A19" s="618" t="s">
        <v>396</v>
      </c>
      <c r="B19" s="619">
        <v>35</v>
      </c>
      <c r="C19" s="619">
        <v>265.19875860000002</v>
      </c>
      <c r="D19" s="619">
        <v>2</v>
      </c>
      <c r="E19" s="619">
        <v>14.2411707</v>
      </c>
      <c r="F19" s="619">
        <v>37</v>
      </c>
      <c r="G19" s="619">
        <v>279.43992930000002</v>
      </c>
      <c r="H19" s="619">
        <v>275216</v>
      </c>
      <c r="I19" s="619">
        <v>2006214.9775465</v>
      </c>
      <c r="J19" s="619">
        <v>275253</v>
      </c>
      <c r="K19" s="619">
        <v>2006494.4174758</v>
      </c>
      <c r="L19" s="609" t="s">
        <v>396</v>
      </c>
      <c r="M19" s="699"/>
      <c r="P19" s="625"/>
      <c r="Q19" s="625"/>
      <c r="R19" s="625"/>
    </row>
    <row r="20" spans="1:18" s="700" customFormat="1" ht="21.95" customHeight="1">
      <c r="A20" s="618" t="s">
        <v>397</v>
      </c>
      <c r="B20" s="619">
        <v>73</v>
      </c>
      <c r="C20" s="619">
        <v>1183.7608748</v>
      </c>
      <c r="D20" s="619">
        <v>9</v>
      </c>
      <c r="E20" s="619">
        <v>156.37926920000001</v>
      </c>
      <c r="F20" s="619">
        <v>82</v>
      </c>
      <c r="G20" s="619">
        <v>1340.140144</v>
      </c>
      <c r="H20" s="619">
        <v>119215</v>
      </c>
      <c r="I20" s="619">
        <v>1663441.3437640001</v>
      </c>
      <c r="J20" s="619">
        <v>119297</v>
      </c>
      <c r="K20" s="619">
        <v>1664781.4839079999</v>
      </c>
      <c r="L20" s="609" t="s">
        <v>397</v>
      </c>
      <c r="M20" s="699"/>
      <c r="P20" s="625"/>
      <c r="Q20" s="625"/>
      <c r="R20" s="625"/>
    </row>
    <row r="21" spans="1:18" s="700" customFormat="1" ht="21.95" customHeight="1">
      <c r="A21" s="618" t="s">
        <v>398</v>
      </c>
      <c r="B21" s="619">
        <v>58</v>
      </c>
      <c r="C21" s="619">
        <v>2072.9265780000001</v>
      </c>
      <c r="D21" s="619">
        <v>7</v>
      </c>
      <c r="E21" s="619">
        <v>246.71345450000001</v>
      </c>
      <c r="F21" s="619">
        <v>65</v>
      </c>
      <c r="G21" s="619">
        <v>2319.6400325</v>
      </c>
      <c r="H21" s="619">
        <v>29804</v>
      </c>
      <c r="I21" s="619">
        <v>1078102.6872143</v>
      </c>
      <c r="J21" s="619">
        <v>29869</v>
      </c>
      <c r="K21" s="619">
        <v>1080422.3272468001</v>
      </c>
      <c r="L21" s="609" t="s">
        <v>398</v>
      </c>
      <c r="M21" s="699"/>
      <c r="P21" s="625"/>
      <c r="Q21" s="625"/>
      <c r="R21" s="625"/>
    </row>
    <row r="22" spans="1:18" s="700" customFormat="1" ht="21.95" customHeight="1">
      <c r="A22" s="618" t="s">
        <v>399</v>
      </c>
      <c r="B22" s="619">
        <v>33</v>
      </c>
      <c r="C22" s="619">
        <v>1979.8122437</v>
      </c>
      <c r="D22" s="619">
        <v>6</v>
      </c>
      <c r="E22" s="619">
        <v>345.76647600000001</v>
      </c>
      <c r="F22" s="619">
        <v>39</v>
      </c>
      <c r="G22" s="619">
        <v>2325.5787197</v>
      </c>
      <c r="H22" s="619">
        <v>12250</v>
      </c>
      <c r="I22" s="619">
        <v>735826.96479969996</v>
      </c>
      <c r="J22" s="619">
        <v>12289</v>
      </c>
      <c r="K22" s="619">
        <v>738152.54351939994</v>
      </c>
      <c r="L22" s="609" t="s">
        <v>399</v>
      </c>
      <c r="M22" s="699"/>
      <c r="P22" s="625"/>
      <c r="Q22" s="625"/>
      <c r="R22" s="625"/>
    </row>
    <row r="23" spans="1:18" s="700" customFormat="1" ht="21.95" customHeight="1">
      <c r="A23" s="618" t="s">
        <v>400</v>
      </c>
      <c r="B23" s="619">
        <v>28</v>
      </c>
      <c r="C23" s="619">
        <v>2477.8694599999999</v>
      </c>
      <c r="D23" s="619">
        <v>7</v>
      </c>
      <c r="E23" s="619">
        <v>593.00651819999996</v>
      </c>
      <c r="F23" s="619">
        <v>35</v>
      </c>
      <c r="G23" s="619">
        <v>3070.8759782000002</v>
      </c>
      <c r="H23" s="619">
        <v>9665</v>
      </c>
      <c r="I23" s="619">
        <v>827167.14606359997</v>
      </c>
      <c r="J23" s="619">
        <v>9700</v>
      </c>
      <c r="K23" s="619">
        <v>830238.02204179997</v>
      </c>
      <c r="L23" s="609" t="s">
        <v>400</v>
      </c>
      <c r="M23" s="699"/>
      <c r="P23" s="625"/>
      <c r="Q23" s="625"/>
      <c r="R23" s="625"/>
    </row>
    <row r="24" spans="1:18" s="700" customFormat="1" ht="21.95" customHeight="1">
      <c r="A24" s="618" t="s">
        <v>401</v>
      </c>
      <c r="B24" s="619">
        <v>134</v>
      </c>
      <c r="C24" s="619">
        <v>31432.927018400002</v>
      </c>
      <c r="D24" s="619">
        <v>38</v>
      </c>
      <c r="E24" s="619">
        <v>8829.1303803999999</v>
      </c>
      <c r="F24" s="619">
        <v>172</v>
      </c>
      <c r="G24" s="619">
        <v>40262.057398800003</v>
      </c>
      <c r="H24" s="619">
        <v>15484</v>
      </c>
      <c r="I24" s="619">
        <v>2392296.9961569002</v>
      </c>
      <c r="J24" s="619">
        <v>15656</v>
      </c>
      <c r="K24" s="619">
        <v>2432559.0535557</v>
      </c>
      <c r="L24" s="609" t="s">
        <v>401</v>
      </c>
      <c r="M24" s="699"/>
      <c r="P24" s="625"/>
      <c r="Q24" s="625"/>
      <c r="R24" s="625"/>
    </row>
    <row r="25" spans="1:18" s="700" customFormat="1" ht="21.95" customHeight="1">
      <c r="A25" s="618" t="s">
        <v>402</v>
      </c>
      <c r="B25" s="619">
        <v>49</v>
      </c>
      <c r="C25" s="619">
        <v>34419.676673200003</v>
      </c>
      <c r="D25" s="619">
        <v>59</v>
      </c>
      <c r="E25" s="619">
        <v>48452.309671199997</v>
      </c>
      <c r="F25" s="619">
        <v>108</v>
      </c>
      <c r="G25" s="619">
        <v>82871.986344399993</v>
      </c>
      <c r="H25" s="619">
        <v>1205</v>
      </c>
      <c r="I25" s="619">
        <v>857167.18019700004</v>
      </c>
      <c r="J25" s="619">
        <v>1313</v>
      </c>
      <c r="K25" s="619">
        <v>940039.16654140002</v>
      </c>
      <c r="L25" s="609" t="s">
        <v>402</v>
      </c>
      <c r="M25" s="699"/>
      <c r="P25" s="624"/>
      <c r="Q25" s="625"/>
      <c r="R25" s="624"/>
    </row>
    <row r="26" spans="1:18" s="700" customFormat="1" ht="21.95" customHeight="1">
      <c r="A26" s="618" t="s">
        <v>403</v>
      </c>
      <c r="B26" s="619">
        <v>18</v>
      </c>
      <c r="C26" s="619">
        <v>22187.287484500001</v>
      </c>
      <c r="D26" s="619">
        <v>19</v>
      </c>
      <c r="E26" s="619">
        <v>22513.554912200001</v>
      </c>
      <c r="F26" s="619">
        <v>37</v>
      </c>
      <c r="G26" s="619">
        <v>44700.842396699998</v>
      </c>
      <c r="H26" s="619">
        <v>549</v>
      </c>
      <c r="I26" s="619">
        <v>668291.42064150004</v>
      </c>
      <c r="J26" s="619">
        <v>586</v>
      </c>
      <c r="K26" s="619">
        <v>712992.26303819998</v>
      </c>
      <c r="L26" s="609" t="s">
        <v>403</v>
      </c>
      <c r="M26" s="699"/>
      <c r="P26" s="624"/>
      <c r="Q26" s="625"/>
      <c r="R26" s="624"/>
    </row>
    <row r="27" spans="1:18" s="700" customFormat="1" ht="21.95" customHeight="1">
      <c r="A27" s="618" t="s">
        <v>404</v>
      </c>
      <c r="B27" s="619">
        <v>19</v>
      </c>
      <c r="C27" s="619">
        <v>31710.2274831</v>
      </c>
      <c r="D27" s="619">
        <v>10</v>
      </c>
      <c r="E27" s="619">
        <v>16704.7251603</v>
      </c>
      <c r="F27" s="619">
        <v>29</v>
      </c>
      <c r="G27" s="619">
        <v>48414.9526434</v>
      </c>
      <c r="H27" s="619">
        <v>366</v>
      </c>
      <c r="I27" s="619">
        <v>636050.05797069997</v>
      </c>
      <c r="J27" s="619">
        <v>395</v>
      </c>
      <c r="K27" s="619">
        <v>684465.01061410003</v>
      </c>
      <c r="L27" s="609" t="s">
        <v>404</v>
      </c>
      <c r="M27" s="699"/>
      <c r="P27" s="624"/>
      <c r="Q27" s="626"/>
      <c r="R27" s="624"/>
    </row>
    <row r="28" spans="1:18" s="700" customFormat="1" ht="21.95" customHeight="1">
      <c r="A28" s="618" t="s">
        <v>405</v>
      </c>
      <c r="B28" s="619">
        <v>13</v>
      </c>
      <c r="C28" s="619">
        <v>29073.4068926</v>
      </c>
      <c r="D28" s="619">
        <v>26</v>
      </c>
      <c r="E28" s="619">
        <v>58098.517615999997</v>
      </c>
      <c r="F28" s="619">
        <v>39</v>
      </c>
      <c r="G28" s="619">
        <v>87171.924508600001</v>
      </c>
      <c r="H28" s="619">
        <v>264</v>
      </c>
      <c r="I28" s="619">
        <v>588456.30981949996</v>
      </c>
      <c r="J28" s="619">
        <v>303</v>
      </c>
      <c r="K28" s="619">
        <v>675628.23432809999</v>
      </c>
      <c r="L28" s="609" t="s">
        <v>405</v>
      </c>
      <c r="M28" s="699"/>
      <c r="P28" s="624"/>
      <c r="Q28" s="627"/>
      <c r="R28" s="624"/>
    </row>
    <row r="29" spans="1:18" s="700" customFormat="1" ht="21.95" customHeight="1">
      <c r="A29" s="618" t="s">
        <v>406</v>
      </c>
      <c r="B29" s="619">
        <v>10</v>
      </c>
      <c r="C29" s="619">
        <v>27828.012213599999</v>
      </c>
      <c r="D29" s="619">
        <v>8</v>
      </c>
      <c r="E29" s="619">
        <v>21969.708125500001</v>
      </c>
      <c r="F29" s="619">
        <v>18</v>
      </c>
      <c r="G29" s="619">
        <v>49797.7203391</v>
      </c>
      <c r="H29" s="619">
        <v>168</v>
      </c>
      <c r="I29" s="619">
        <v>455583.43556680001</v>
      </c>
      <c r="J29" s="619">
        <v>186</v>
      </c>
      <c r="K29" s="619">
        <v>505381.1559059</v>
      </c>
      <c r="L29" s="609" t="s">
        <v>406</v>
      </c>
      <c r="M29" s="699"/>
      <c r="P29" s="624"/>
      <c r="Q29" s="625"/>
      <c r="R29" s="624"/>
    </row>
    <row r="30" spans="1:18" s="700" customFormat="1" ht="21.95" customHeight="1">
      <c r="A30" s="618" t="s">
        <v>407</v>
      </c>
      <c r="B30" s="619">
        <v>1</v>
      </c>
      <c r="C30" s="619">
        <v>3061.6667086000002</v>
      </c>
      <c r="D30" s="619">
        <v>7</v>
      </c>
      <c r="E30" s="619">
        <v>21789.264157400001</v>
      </c>
      <c r="F30" s="619">
        <v>8</v>
      </c>
      <c r="G30" s="619">
        <v>24850.930865999999</v>
      </c>
      <c r="H30" s="619">
        <v>149</v>
      </c>
      <c r="I30" s="619">
        <v>481843.42868419999</v>
      </c>
      <c r="J30" s="619">
        <v>157</v>
      </c>
      <c r="K30" s="619">
        <v>506694.3595502</v>
      </c>
      <c r="L30" s="609" t="s">
        <v>407</v>
      </c>
      <c r="M30" s="699"/>
      <c r="P30" s="628"/>
      <c r="Q30" s="625"/>
      <c r="R30" s="625"/>
    </row>
    <row r="31" spans="1:18" s="700" customFormat="1" ht="21.95" customHeight="1">
      <c r="A31" s="618" t="s">
        <v>408</v>
      </c>
      <c r="B31" s="619">
        <v>4</v>
      </c>
      <c r="C31" s="619">
        <v>15186.540259699999</v>
      </c>
      <c r="D31" s="619">
        <v>8</v>
      </c>
      <c r="E31" s="619">
        <v>29787.332853399999</v>
      </c>
      <c r="F31" s="619">
        <v>12</v>
      </c>
      <c r="G31" s="619">
        <v>44973.873113100002</v>
      </c>
      <c r="H31" s="619">
        <v>94</v>
      </c>
      <c r="I31" s="619">
        <v>351827.99861359998</v>
      </c>
      <c r="J31" s="619">
        <v>106</v>
      </c>
      <c r="K31" s="619">
        <v>396801.87172669999</v>
      </c>
      <c r="L31" s="609" t="s">
        <v>408</v>
      </c>
      <c r="M31" s="699"/>
      <c r="P31" s="625"/>
      <c r="Q31" s="625"/>
      <c r="R31" s="625"/>
    </row>
    <row r="32" spans="1:18" s="700" customFormat="1" ht="21.95" customHeight="1">
      <c r="A32" s="618" t="s">
        <v>409</v>
      </c>
      <c r="B32" s="619">
        <v>7</v>
      </c>
      <c r="C32" s="619">
        <v>30995.434539099999</v>
      </c>
      <c r="D32" s="619">
        <v>28</v>
      </c>
      <c r="E32" s="619">
        <v>127773.1254014</v>
      </c>
      <c r="F32" s="619">
        <v>35</v>
      </c>
      <c r="G32" s="619">
        <v>158768.55994050001</v>
      </c>
      <c r="H32" s="619">
        <v>171</v>
      </c>
      <c r="I32" s="619">
        <v>768728.59937029995</v>
      </c>
      <c r="J32" s="619">
        <v>206</v>
      </c>
      <c r="K32" s="619">
        <v>927497.15931080002</v>
      </c>
      <c r="L32" s="609" t="s">
        <v>409</v>
      </c>
      <c r="M32" s="699"/>
      <c r="P32" s="625"/>
      <c r="Q32" s="625"/>
      <c r="R32" s="625"/>
    </row>
    <row r="33" spans="1:18" s="700" customFormat="1" ht="21.95" customHeight="1">
      <c r="A33" s="618" t="s">
        <v>410</v>
      </c>
      <c r="B33" s="619">
        <v>95</v>
      </c>
      <c r="C33" s="619">
        <v>1590381.3712283999</v>
      </c>
      <c r="D33" s="619">
        <v>155</v>
      </c>
      <c r="E33" s="619">
        <v>2775419.277522</v>
      </c>
      <c r="F33" s="619">
        <v>250</v>
      </c>
      <c r="G33" s="619">
        <v>4365800.6487504002</v>
      </c>
      <c r="H33" s="619">
        <v>849</v>
      </c>
      <c r="I33" s="619">
        <v>11261758.991023401</v>
      </c>
      <c r="J33" s="619">
        <v>1099</v>
      </c>
      <c r="K33" s="619">
        <v>15627559.639773799</v>
      </c>
      <c r="L33" s="609" t="s">
        <v>410</v>
      </c>
      <c r="M33" s="699"/>
      <c r="P33" s="625"/>
      <c r="Q33" s="625"/>
      <c r="R33" s="625"/>
    </row>
    <row r="34" spans="1:18" s="700" customFormat="1" ht="9" customHeight="1">
      <c r="A34" s="618"/>
      <c r="B34" s="619"/>
      <c r="C34" s="619"/>
      <c r="D34" s="619"/>
      <c r="E34" s="619"/>
      <c r="F34" s="619"/>
      <c r="G34" s="619"/>
      <c r="H34" s="619"/>
      <c r="I34" s="619"/>
      <c r="J34" s="622"/>
      <c r="K34" s="622"/>
      <c r="L34" s="609"/>
      <c r="M34" s="699"/>
      <c r="P34" s="625"/>
      <c r="Q34" s="625"/>
      <c r="R34" s="625"/>
    </row>
    <row r="35" spans="1:18" s="700" customFormat="1" ht="24.95" customHeight="1">
      <c r="A35" s="706" t="s">
        <v>411</v>
      </c>
      <c r="B35" s="629">
        <v>649</v>
      </c>
      <c r="C35" s="629">
        <v>1824352.4661165001</v>
      </c>
      <c r="D35" s="629">
        <v>445</v>
      </c>
      <c r="E35" s="629">
        <v>3132726.3753142999</v>
      </c>
      <c r="F35" s="629">
        <v>1094</v>
      </c>
      <c r="G35" s="629">
        <v>4957078.8414308</v>
      </c>
      <c r="H35" s="629">
        <v>3302948</v>
      </c>
      <c r="I35" s="629">
        <v>27340755.972433999</v>
      </c>
      <c r="J35" s="632">
        <v>3304042</v>
      </c>
      <c r="K35" s="632">
        <v>32297834.813864797</v>
      </c>
      <c r="L35" s="707" t="s">
        <v>411</v>
      </c>
      <c r="M35" s="708"/>
      <c r="P35" s="625"/>
      <c r="Q35" s="625"/>
      <c r="R35" s="625"/>
    </row>
    <row r="36" spans="1:18" s="711" customFormat="1">
      <c r="A36" s="52" t="s">
        <v>40</v>
      </c>
      <c r="B36" s="608"/>
      <c r="C36" s="608"/>
      <c r="D36" s="608"/>
      <c r="E36" s="608"/>
      <c r="F36" s="709"/>
      <c r="G36" s="709"/>
      <c r="H36" s="635"/>
      <c r="I36" s="608"/>
      <c r="J36" s="608"/>
      <c r="K36" s="608"/>
      <c r="L36" s="608"/>
      <c r="M36" s="710"/>
      <c r="P36" s="712"/>
      <c r="Q36" s="712"/>
      <c r="R36" s="712"/>
    </row>
    <row r="37" spans="1:18" s="711" customFormat="1" ht="15" customHeight="1">
      <c r="A37" s="52" t="s">
        <v>1165</v>
      </c>
      <c r="B37" s="608"/>
      <c r="C37" s="634"/>
      <c r="D37" s="608"/>
      <c r="E37" s="608"/>
      <c r="F37" s="608"/>
      <c r="G37" s="608"/>
      <c r="H37" s="635"/>
      <c r="I37" s="608"/>
      <c r="J37" s="608"/>
      <c r="K37" s="608"/>
      <c r="L37" s="608"/>
      <c r="M37" s="713"/>
    </row>
    <row r="38" spans="1:18">
      <c r="A38" s="52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</row>
  </sheetData>
  <mergeCells count="11">
    <mergeCell ref="F7:G7"/>
    <mergeCell ref="A2:L2"/>
    <mergeCell ref="A3:L3"/>
    <mergeCell ref="A4:L4"/>
    <mergeCell ref="A6:A8"/>
    <mergeCell ref="B6:G6"/>
    <mergeCell ref="H6:I7"/>
    <mergeCell ref="J6:K7"/>
    <mergeCell ref="L6:L8"/>
    <mergeCell ref="B7:C7"/>
    <mergeCell ref="D7:E7"/>
  </mergeCells>
  <pageMargins left="0.9" right="0.5" top="0.75" bottom="0.7" header="0.4" footer="0.4"/>
  <pageSetup paperSize="9" scale="99" firstPageNumber="80" pageOrder="overThenDown" orientation="portrait" r:id="rId1"/>
  <headerFooter>
    <oddFooter>&amp;C&amp;"Maiandra GD,Regular"&amp;9&amp;P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3.28515625" style="714" customWidth="1"/>
    <col min="2" max="4" width="12.7109375" style="714" customWidth="1"/>
    <col min="5" max="6" width="12.28515625" style="714" customWidth="1"/>
    <col min="7" max="7" width="11.42578125" style="714" customWidth="1"/>
    <col min="8" max="8" width="13.140625" style="714" customWidth="1"/>
    <col min="9" max="9" width="13.28515625" style="714" customWidth="1"/>
    <col min="10" max="10" width="13.5703125" style="714" customWidth="1"/>
    <col min="11" max="11" width="13.85546875" style="714" customWidth="1"/>
    <col min="12" max="12" width="22.5703125" style="714" customWidth="1"/>
    <col min="13" max="13" width="22.5703125" style="714" bestFit="1" customWidth="1"/>
    <col min="14" max="16384" width="10.28515625" style="714"/>
  </cols>
  <sheetData>
    <row r="1" spans="1:18" s="70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98" t="s">
        <v>1576</v>
      </c>
      <c r="M1" s="699"/>
    </row>
    <row r="2" spans="1:18" s="700" customFormat="1" ht="15" customHeight="1">
      <c r="A2" s="1146" t="s">
        <v>1577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</row>
    <row r="3" spans="1:18" s="700" customFormat="1" ht="15" customHeight="1">
      <c r="A3" s="1146" t="s">
        <v>415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701"/>
    </row>
    <row r="4" spans="1:18" s="700" customFormat="1" ht="15" customHeight="1">
      <c r="A4" s="1146" t="s">
        <v>1</v>
      </c>
      <c r="B4" s="1146"/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699"/>
    </row>
    <row r="5" spans="1:18" s="700" customFormat="1" ht="18" customHeight="1">
      <c r="A5" s="611"/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702" t="s">
        <v>0</v>
      </c>
      <c r="M5" s="703"/>
    </row>
    <row r="6" spans="1:18" s="700" customFormat="1" ht="18" customHeight="1">
      <c r="A6" s="1177" t="s">
        <v>381</v>
      </c>
      <c r="B6" s="1176" t="s">
        <v>420</v>
      </c>
      <c r="C6" s="1176"/>
      <c r="D6" s="1176"/>
      <c r="E6" s="1176"/>
      <c r="F6" s="1176"/>
      <c r="G6" s="1176"/>
      <c r="H6" s="1176" t="s">
        <v>421</v>
      </c>
      <c r="I6" s="1176"/>
      <c r="J6" s="1176" t="s">
        <v>411</v>
      </c>
      <c r="K6" s="1176"/>
      <c r="L6" s="1178" t="s">
        <v>381</v>
      </c>
      <c r="M6" s="703"/>
    </row>
    <row r="7" spans="1:18" s="700" customFormat="1" ht="42.75" customHeight="1">
      <c r="A7" s="1177"/>
      <c r="B7" s="1176" t="s">
        <v>422</v>
      </c>
      <c r="C7" s="1176"/>
      <c r="D7" s="1176" t="s">
        <v>423</v>
      </c>
      <c r="E7" s="1176"/>
      <c r="F7" s="1176" t="s">
        <v>57</v>
      </c>
      <c r="G7" s="1176"/>
      <c r="H7" s="1176"/>
      <c r="I7" s="1176"/>
      <c r="J7" s="1176"/>
      <c r="K7" s="1176"/>
      <c r="L7" s="1178"/>
      <c r="M7" s="703"/>
    </row>
    <row r="8" spans="1:18" s="700" customFormat="1" ht="15" customHeight="1">
      <c r="A8" s="1177"/>
      <c r="B8" s="613" t="s">
        <v>384</v>
      </c>
      <c r="C8" s="877" t="s">
        <v>5</v>
      </c>
      <c r="D8" s="613" t="s">
        <v>384</v>
      </c>
      <c r="E8" s="877" t="s">
        <v>5</v>
      </c>
      <c r="F8" s="613" t="s">
        <v>384</v>
      </c>
      <c r="G8" s="877" t="s">
        <v>5</v>
      </c>
      <c r="H8" s="613" t="s">
        <v>384</v>
      </c>
      <c r="I8" s="877" t="s">
        <v>5</v>
      </c>
      <c r="J8" s="613" t="s">
        <v>384</v>
      </c>
      <c r="K8" s="877" t="s">
        <v>5</v>
      </c>
      <c r="L8" s="1178"/>
      <c r="M8" s="616"/>
    </row>
    <row r="9" spans="1:18" s="700" customFormat="1" ht="9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700" customFormat="1" ht="21.95" customHeight="1">
      <c r="A10" s="618" t="s">
        <v>387</v>
      </c>
      <c r="B10" s="619" t="s">
        <v>43</v>
      </c>
      <c r="C10" s="619" t="s">
        <v>43</v>
      </c>
      <c r="D10" s="619" t="s">
        <v>43</v>
      </c>
      <c r="E10" s="619" t="s">
        <v>43</v>
      </c>
      <c r="F10" s="619" t="s">
        <v>43</v>
      </c>
      <c r="G10" s="619" t="s">
        <v>43</v>
      </c>
      <c r="H10" s="619">
        <v>607455</v>
      </c>
      <c r="I10" s="619">
        <v>6597.0010540000003</v>
      </c>
      <c r="J10" s="619">
        <v>607455</v>
      </c>
      <c r="K10" s="619">
        <v>6597.0010540000003</v>
      </c>
      <c r="L10" s="609" t="s">
        <v>387</v>
      </c>
      <c r="M10" s="699"/>
      <c r="P10" s="704"/>
    </row>
    <row r="11" spans="1:18" s="700" customFormat="1" ht="21.95" customHeight="1">
      <c r="A11" s="618" t="s">
        <v>388</v>
      </c>
      <c r="B11" s="619" t="s">
        <v>43</v>
      </c>
      <c r="C11" s="619" t="s">
        <v>43</v>
      </c>
      <c r="D11" s="619" t="s">
        <v>43</v>
      </c>
      <c r="E11" s="619" t="s">
        <v>43</v>
      </c>
      <c r="F11" s="619" t="s">
        <v>43</v>
      </c>
      <c r="G11" s="619" t="s">
        <v>43</v>
      </c>
      <c r="H11" s="619">
        <v>438578</v>
      </c>
      <c r="I11" s="619">
        <v>33204.202294800001</v>
      </c>
      <c r="J11" s="619">
        <v>438578</v>
      </c>
      <c r="K11" s="619">
        <v>33204.202294800001</v>
      </c>
      <c r="L11" s="609" t="s">
        <v>388</v>
      </c>
      <c r="M11" s="699"/>
    </row>
    <row r="12" spans="1:18" s="700" customFormat="1" ht="21.95" customHeight="1">
      <c r="A12" s="618" t="s">
        <v>389</v>
      </c>
      <c r="B12" s="619" t="s">
        <v>43</v>
      </c>
      <c r="C12" s="619" t="s">
        <v>43</v>
      </c>
      <c r="D12" s="619" t="s">
        <v>43</v>
      </c>
      <c r="E12" s="619" t="s">
        <v>43</v>
      </c>
      <c r="F12" s="619" t="s">
        <v>43</v>
      </c>
      <c r="G12" s="619" t="s">
        <v>43</v>
      </c>
      <c r="H12" s="619">
        <v>767931</v>
      </c>
      <c r="I12" s="619">
        <v>127599.89016340001</v>
      </c>
      <c r="J12" s="619">
        <v>767931</v>
      </c>
      <c r="K12" s="619">
        <v>127599.89016340001</v>
      </c>
      <c r="L12" s="609" t="s">
        <v>389</v>
      </c>
      <c r="M12" s="699"/>
      <c r="Q12" s="705"/>
      <c r="R12" s="705"/>
    </row>
    <row r="13" spans="1:18" s="700" customFormat="1" ht="21.95" customHeight="1">
      <c r="A13" s="618" t="s">
        <v>390</v>
      </c>
      <c r="B13" s="619" t="s">
        <v>43</v>
      </c>
      <c r="C13" s="619" t="s">
        <v>43</v>
      </c>
      <c r="D13" s="619" t="s">
        <v>43</v>
      </c>
      <c r="E13" s="619" t="s">
        <v>43</v>
      </c>
      <c r="F13" s="619" t="s">
        <v>43</v>
      </c>
      <c r="G13" s="619" t="s">
        <v>43</v>
      </c>
      <c r="H13" s="619">
        <v>819495</v>
      </c>
      <c r="I13" s="619">
        <v>301871.01463960001</v>
      </c>
      <c r="J13" s="619">
        <v>819495</v>
      </c>
      <c r="K13" s="619">
        <v>301871.01463960001</v>
      </c>
      <c r="L13" s="609" t="s">
        <v>390</v>
      </c>
      <c r="M13" s="699"/>
      <c r="Q13" s="705"/>
      <c r="R13" s="705"/>
    </row>
    <row r="14" spans="1:18" s="700" customFormat="1" ht="21.95" customHeight="1">
      <c r="A14" s="618" t="s">
        <v>391</v>
      </c>
      <c r="B14" s="619" t="s">
        <v>43</v>
      </c>
      <c r="C14" s="619" t="s">
        <v>43</v>
      </c>
      <c r="D14" s="619" t="s">
        <v>43</v>
      </c>
      <c r="E14" s="619" t="s">
        <v>43</v>
      </c>
      <c r="F14" s="619" t="s">
        <v>43</v>
      </c>
      <c r="G14" s="619" t="s">
        <v>43</v>
      </c>
      <c r="H14" s="619">
        <v>903805</v>
      </c>
      <c r="I14" s="619">
        <v>644341.04801839998</v>
      </c>
      <c r="J14" s="619">
        <v>903805</v>
      </c>
      <c r="K14" s="619">
        <v>644341.04801839998</v>
      </c>
      <c r="L14" s="609" t="s">
        <v>391</v>
      </c>
      <c r="M14" s="699"/>
      <c r="Q14" s="705"/>
      <c r="R14" s="705"/>
    </row>
    <row r="15" spans="1:18" s="700" customFormat="1" ht="21.95" customHeight="1">
      <c r="A15" s="618" t="s">
        <v>392</v>
      </c>
      <c r="B15" s="619" t="s">
        <v>43</v>
      </c>
      <c r="C15" s="619" t="s">
        <v>43</v>
      </c>
      <c r="D15" s="619" t="s">
        <v>43</v>
      </c>
      <c r="E15" s="619" t="s">
        <v>43</v>
      </c>
      <c r="F15" s="619" t="s">
        <v>43</v>
      </c>
      <c r="G15" s="619" t="s">
        <v>43</v>
      </c>
      <c r="H15" s="619">
        <v>615488</v>
      </c>
      <c r="I15" s="619">
        <v>861808.39157550002</v>
      </c>
      <c r="J15" s="619">
        <v>615488</v>
      </c>
      <c r="K15" s="619">
        <v>861808.39157550002</v>
      </c>
      <c r="L15" s="609" t="s">
        <v>392</v>
      </c>
      <c r="M15" s="699"/>
      <c r="Q15" s="705"/>
      <c r="R15" s="705"/>
    </row>
    <row r="16" spans="1:18" s="700" customFormat="1" ht="21.95" customHeight="1">
      <c r="A16" s="618" t="s">
        <v>393</v>
      </c>
      <c r="B16" s="619" t="s">
        <v>43</v>
      </c>
      <c r="C16" s="619" t="s">
        <v>43</v>
      </c>
      <c r="D16" s="619" t="s">
        <v>43</v>
      </c>
      <c r="E16" s="619" t="s">
        <v>43</v>
      </c>
      <c r="F16" s="619" t="s">
        <v>43</v>
      </c>
      <c r="G16" s="619" t="s">
        <v>43</v>
      </c>
      <c r="H16" s="619">
        <v>254118</v>
      </c>
      <c r="I16" s="619">
        <v>596981.64448989998</v>
      </c>
      <c r="J16" s="619">
        <v>254118</v>
      </c>
      <c r="K16" s="619">
        <v>596981.64448989998</v>
      </c>
      <c r="L16" s="609" t="s">
        <v>393</v>
      </c>
      <c r="M16" s="699"/>
      <c r="P16" s="625"/>
      <c r="Q16" s="625"/>
      <c r="R16" s="625"/>
    </row>
    <row r="17" spans="1:18" s="700" customFormat="1" ht="21.95" customHeight="1">
      <c r="A17" s="618" t="s">
        <v>394</v>
      </c>
      <c r="B17" s="619" t="s">
        <v>43</v>
      </c>
      <c r="C17" s="619" t="s">
        <v>43</v>
      </c>
      <c r="D17" s="619" t="s">
        <v>43</v>
      </c>
      <c r="E17" s="619" t="s">
        <v>43</v>
      </c>
      <c r="F17" s="619" t="s">
        <v>43</v>
      </c>
      <c r="G17" s="619" t="s">
        <v>43</v>
      </c>
      <c r="H17" s="619">
        <v>88893</v>
      </c>
      <c r="I17" s="619">
        <v>288794.08804469998</v>
      </c>
      <c r="J17" s="619">
        <v>88893</v>
      </c>
      <c r="K17" s="619">
        <v>288794.08804469998</v>
      </c>
      <c r="L17" s="609" t="s">
        <v>394</v>
      </c>
      <c r="M17" s="699"/>
      <c r="P17" s="625"/>
      <c r="Q17" s="625"/>
      <c r="R17" s="625"/>
    </row>
    <row r="18" spans="1:18" s="700" customFormat="1" ht="21.95" customHeight="1">
      <c r="A18" s="618" t="s">
        <v>395</v>
      </c>
      <c r="B18" s="619" t="s">
        <v>43</v>
      </c>
      <c r="C18" s="619" t="s">
        <v>43</v>
      </c>
      <c r="D18" s="619" t="s">
        <v>43</v>
      </c>
      <c r="E18" s="619" t="s">
        <v>43</v>
      </c>
      <c r="F18" s="619" t="s">
        <v>43</v>
      </c>
      <c r="G18" s="619" t="s">
        <v>43</v>
      </c>
      <c r="H18" s="619">
        <v>23656</v>
      </c>
      <c r="I18" s="619">
        <v>104001.4992736</v>
      </c>
      <c r="J18" s="619">
        <v>23656</v>
      </c>
      <c r="K18" s="619">
        <v>104001.4992736</v>
      </c>
      <c r="L18" s="609" t="s">
        <v>395</v>
      </c>
      <c r="M18" s="699"/>
      <c r="P18" s="625"/>
      <c r="Q18" s="625"/>
      <c r="R18" s="625"/>
    </row>
    <row r="19" spans="1:18" s="700" customFormat="1" ht="21.95" customHeight="1">
      <c r="A19" s="618" t="s">
        <v>396</v>
      </c>
      <c r="B19" s="619" t="s">
        <v>43</v>
      </c>
      <c r="C19" s="619" t="s">
        <v>43</v>
      </c>
      <c r="D19" s="619" t="s">
        <v>43</v>
      </c>
      <c r="E19" s="619" t="s">
        <v>43</v>
      </c>
      <c r="F19" s="619" t="s">
        <v>43</v>
      </c>
      <c r="G19" s="619" t="s">
        <v>43</v>
      </c>
      <c r="H19" s="619">
        <v>44311</v>
      </c>
      <c r="I19" s="619">
        <v>274501.71444329998</v>
      </c>
      <c r="J19" s="619">
        <v>44311</v>
      </c>
      <c r="K19" s="619">
        <v>274501.71444329998</v>
      </c>
      <c r="L19" s="609" t="s">
        <v>396</v>
      </c>
      <c r="M19" s="699"/>
      <c r="P19" s="625"/>
      <c r="Q19" s="625"/>
      <c r="R19" s="625"/>
    </row>
    <row r="20" spans="1:18" s="700" customFormat="1" ht="21.95" customHeight="1">
      <c r="A20" s="618" t="s">
        <v>397</v>
      </c>
      <c r="B20" s="619" t="s">
        <v>43</v>
      </c>
      <c r="C20" s="619" t="s">
        <v>43</v>
      </c>
      <c r="D20" s="619" t="s">
        <v>43</v>
      </c>
      <c r="E20" s="619" t="s">
        <v>43</v>
      </c>
      <c r="F20" s="619" t="s">
        <v>43</v>
      </c>
      <c r="G20" s="619" t="s">
        <v>43</v>
      </c>
      <c r="H20" s="619">
        <v>17620</v>
      </c>
      <c r="I20" s="619">
        <v>261125.3719458</v>
      </c>
      <c r="J20" s="619">
        <v>17620</v>
      </c>
      <c r="K20" s="619">
        <v>261125.3719458</v>
      </c>
      <c r="L20" s="609" t="s">
        <v>397</v>
      </c>
      <c r="M20" s="699"/>
      <c r="P20" s="625"/>
      <c r="Q20" s="625"/>
      <c r="R20" s="625"/>
    </row>
    <row r="21" spans="1:18" s="700" customFormat="1" ht="21.95" customHeight="1">
      <c r="A21" s="618" t="s">
        <v>398</v>
      </c>
      <c r="B21" s="619" t="s">
        <v>43</v>
      </c>
      <c r="C21" s="619" t="s">
        <v>43</v>
      </c>
      <c r="D21" s="619" t="s">
        <v>43</v>
      </c>
      <c r="E21" s="619" t="s">
        <v>43</v>
      </c>
      <c r="F21" s="619" t="s">
        <v>43</v>
      </c>
      <c r="G21" s="619" t="s">
        <v>43</v>
      </c>
      <c r="H21" s="619">
        <v>5645</v>
      </c>
      <c r="I21" s="619">
        <v>206237.07209999999</v>
      </c>
      <c r="J21" s="619">
        <v>5645</v>
      </c>
      <c r="K21" s="619">
        <v>206237.07209999999</v>
      </c>
      <c r="L21" s="609" t="s">
        <v>398</v>
      </c>
      <c r="M21" s="699"/>
      <c r="P21" s="625"/>
      <c r="Q21" s="625"/>
      <c r="R21" s="625"/>
    </row>
    <row r="22" spans="1:18" s="700" customFormat="1" ht="21.95" customHeight="1">
      <c r="A22" s="618" t="s">
        <v>399</v>
      </c>
      <c r="B22" s="619" t="s">
        <v>43</v>
      </c>
      <c r="C22" s="619" t="s">
        <v>43</v>
      </c>
      <c r="D22" s="619" t="s">
        <v>43</v>
      </c>
      <c r="E22" s="619" t="s">
        <v>43</v>
      </c>
      <c r="F22" s="619" t="s">
        <v>43</v>
      </c>
      <c r="G22" s="619" t="s">
        <v>43</v>
      </c>
      <c r="H22" s="619">
        <v>1074</v>
      </c>
      <c r="I22" s="619">
        <v>63027.287946099997</v>
      </c>
      <c r="J22" s="619">
        <v>1074</v>
      </c>
      <c r="K22" s="619">
        <v>63027.287946099997</v>
      </c>
      <c r="L22" s="609" t="s">
        <v>399</v>
      </c>
      <c r="M22" s="699"/>
      <c r="P22" s="625"/>
      <c r="Q22" s="625"/>
      <c r="R22" s="625"/>
    </row>
    <row r="23" spans="1:18" s="700" customFormat="1" ht="21.95" customHeight="1">
      <c r="A23" s="618" t="s">
        <v>400</v>
      </c>
      <c r="B23" s="619" t="s">
        <v>43</v>
      </c>
      <c r="C23" s="619" t="s">
        <v>43</v>
      </c>
      <c r="D23" s="619" t="s">
        <v>43</v>
      </c>
      <c r="E23" s="619" t="s">
        <v>43</v>
      </c>
      <c r="F23" s="619" t="s">
        <v>43</v>
      </c>
      <c r="G23" s="619" t="s">
        <v>43</v>
      </c>
      <c r="H23" s="619">
        <v>337</v>
      </c>
      <c r="I23" s="619">
        <v>28775.775674199998</v>
      </c>
      <c r="J23" s="619">
        <v>337</v>
      </c>
      <c r="K23" s="619">
        <v>28775.775674199998</v>
      </c>
      <c r="L23" s="609" t="s">
        <v>400</v>
      </c>
      <c r="M23" s="699"/>
      <c r="P23" s="625"/>
      <c r="Q23" s="625"/>
      <c r="R23" s="625"/>
    </row>
    <row r="24" spans="1:18" s="700" customFormat="1" ht="21.95" customHeight="1">
      <c r="A24" s="618" t="s">
        <v>401</v>
      </c>
      <c r="B24" s="619" t="s">
        <v>43</v>
      </c>
      <c r="C24" s="619" t="s">
        <v>43</v>
      </c>
      <c r="D24" s="619" t="s">
        <v>43</v>
      </c>
      <c r="E24" s="619" t="s">
        <v>43</v>
      </c>
      <c r="F24" s="619" t="s">
        <v>43</v>
      </c>
      <c r="G24" s="619" t="s">
        <v>43</v>
      </c>
      <c r="H24" s="619">
        <v>504</v>
      </c>
      <c r="I24" s="619">
        <v>110953.6435714</v>
      </c>
      <c r="J24" s="619">
        <v>504</v>
      </c>
      <c r="K24" s="619">
        <v>110953.6435714</v>
      </c>
      <c r="L24" s="609" t="s">
        <v>401</v>
      </c>
      <c r="M24" s="699"/>
      <c r="P24" s="625"/>
      <c r="Q24" s="625"/>
      <c r="R24" s="625"/>
    </row>
    <row r="25" spans="1:18" s="700" customFormat="1" ht="21.95" customHeight="1">
      <c r="A25" s="618" t="s">
        <v>402</v>
      </c>
      <c r="B25" s="619" t="s">
        <v>43</v>
      </c>
      <c r="C25" s="619" t="s">
        <v>43</v>
      </c>
      <c r="D25" s="619" t="s">
        <v>43</v>
      </c>
      <c r="E25" s="619" t="s">
        <v>43</v>
      </c>
      <c r="F25" s="619" t="s">
        <v>43</v>
      </c>
      <c r="G25" s="619" t="s">
        <v>43</v>
      </c>
      <c r="H25" s="619">
        <v>93</v>
      </c>
      <c r="I25" s="619">
        <v>62397.443430899999</v>
      </c>
      <c r="J25" s="619">
        <v>93</v>
      </c>
      <c r="K25" s="619">
        <v>62397.443430899999</v>
      </c>
      <c r="L25" s="609" t="s">
        <v>402</v>
      </c>
      <c r="M25" s="699"/>
      <c r="P25" s="624"/>
      <c r="Q25" s="625"/>
      <c r="R25" s="624"/>
    </row>
    <row r="26" spans="1:18" s="700" customFormat="1" ht="21.95" customHeight="1">
      <c r="A26" s="618" t="s">
        <v>403</v>
      </c>
      <c r="B26" s="619" t="s">
        <v>43</v>
      </c>
      <c r="C26" s="619" t="s">
        <v>43</v>
      </c>
      <c r="D26" s="619" t="s">
        <v>43</v>
      </c>
      <c r="E26" s="619" t="s">
        <v>43</v>
      </c>
      <c r="F26" s="619" t="s">
        <v>43</v>
      </c>
      <c r="G26" s="619" t="s">
        <v>43</v>
      </c>
      <c r="H26" s="619">
        <v>34</v>
      </c>
      <c r="I26" s="619">
        <v>41448.288278599997</v>
      </c>
      <c r="J26" s="619">
        <v>34</v>
      </c>
      <c r="K26" s="619">
        <v>41448.288278599997</v>
      </c>
      <c r="L26" s="609" t="s">
        <v>403</v>
      </c>
      <c r="M26" s="699"/>
      <c r="P26" s="624"/>
      <c r="Q26" s="625"/>
      <c r="R26" s="624"/>
    </row>
    <row r="27" spans="1:18" s="700" customFormat="1" ht="21.95" customHeight="1">
      <c r="A27" s="618" t="s">
        <v>404</v>
      </c>
      <c r="B27" s="619" t="s">
        <v>43</v>
      </c>
      <c r="C27" s="619" t="s">
        <v>43</v>
      </c>
      <c r="D27" s="619" t="s">
        <v>43</v>
      </c>
      <c r="E27" s="619" t="s">
        <v>43</v>
      </c>
      <c r="F27" s="619" t="s">
        <v>43</v>
      </c>
      <c r="G27" s="619" t="s">
        <v>43</v>
      </c>
      <c r="H27" s="619">
        <v>12</v>
      </c>
      <c r="I27" s="619">
        <v>20855.779963199999</v>
      </c>
      <c r="J27" s="619">
        <v>12</v>
      </c>
      <c r="K27" s="619">
        <v>20855.779963199999</v>
      </c>
      <c r="L27" s="609" t="s">
        <v>404</v>
      </c>
      <c r="M27" s="699"/>
      <c r="P27" s="624"/>
      <c r="Q27" s="626"/>
      <c r="R27" s="624"/>
    </row>
    <row r="28" spans="1:18" s="700" customFormat="1" ht="21.95" customHeight="1">
      <c r="A28" s="618" t="s">
        <v>405</v>
      </c>
      <c r="B28" s="619" t="s">
        <v>43</v>
      </c>
      <c r="C28" s="619" t="s">
        <v>43</v>
      </c>
      <c r="D28" s="619" t="s">
        <v>43</v>
      </c>
      <c r="E28" s="619" t="s">
        <v>43</v>
      </c>
      <c r="F28" s="619" t="s">
        <v>43</v>
      </c>
      <c r="G28" s="619" t="s">
        <v>43</v>
      </c>
      <c r="H28" s="619">
        <v>16</v>
      </c>
      <c r="I28" s="619">
        <v>36061.314088899999</v>
      </c>
      <c r="J28" s="619">
        <v>16</v>
      </c>
      <c r="K28" s="619">
        <v>36061.314088899999</v>
      </c>
      <c r="L28" s="609" t="s">
        <v>405</v>
      </c>
      <c r="M28" s="699"/>
      <c r="P28" s="624"/>
      <c r="Q28" s="627"/>
      <c r="R28" s="624"/>
    </row>
    <row r="29" spans="1:18" s="700" customFormat="1" ht="21.95" customHeight="1">
      <c r="A29" s="618" t="s">
        <v>406</v>
      </c>
      <c r="B29" s="619" t="s">
        <v>43</v>
      </c>
      <c r="C29" s="619" t="s">
        <v>43</v>
      </c>
      <c r="D29" s="619" t="s">
        <v>43</v>
      </c>
      <c r="E29" s="619" t="s">
        <v>43</v>
      </c>
      <c r="F29" s="619" t="s">
        <v>43</v>
      </c>
      <c r="G29" s="619" t="s">
        <v>43</v>
      </c>
      <c r="H29" s="619">
        <v>5</v>
      </c>
      <c r="I29" s="619">
        <v>14094.767647799999</v>
      </c>
      <c r="J29" s="619">
        <v>5</v>
      </c>
      <c r="K29" s="619">
        <v>14094.767647799999</v>
      </c>
      <c r="L29" s="609" t="s">
        <v>406</v>
      </c>
      <c r="M29" s="699"/>
      <c r="P29" s="624"/>
      <c r="Q29" s="625"/>
      <c r="R29" s="624"/>
    </row>
    <row r="30" spans="1:18" s="700" customFormat="1" ht="21.95" customHeight="1">
      <c r="A30" s="618" t="s">
        <v>407</v>
      </c>
      <c r="B30" s="619" t="s">
        <v>43</v>
      </c>
      <c r="C30" s="619" t="s">
        <v>43</v>
      </c>
      <c r="D30" s="619" t="s">
        <v>43</v>
      </c>
      <c r="E30" s="619" t="s">
        <v>43</v>
      </c>
      <c r="F30" s="619" t="s">
        <v>43</v>
      </c>
      <c r="G30" s="619" t="s">
        <v>43</v>
      </c>
      <c r="H30" s="619">
        <v>6</v>
      </c>
      <c r="I30" s="619">
        <v>19208.7646107</v>
      </c>
      <c r="J30" s="619">
        <v>6</v>
      </c>
      <c r="K30" s="619">
        <v>19208.7646107</v>
      </c>
      <c r="L30" s="609" t="s">
        <v>407</v>
      </c>
      <c r="M30" s="699"/>
      <c r="P30" s="628"/>
      <c r="Q30" s="625"/>
      <c r="R30" s="625"/>
    </row>
    <row r="31" spans="1:18" s="700" customFormat="1" ht="21.95" customHeight="1">
      <c r="A31" s="618" t="s">
        <v>408</v>
      </c>
      <c r="B31" s="619" t="s">
        <v>43</v>
      </c>
      <c r="C31" s="619" t="s">
        <v>43</v>
      </c>
      <c r="D31" s="619" t="s">
        <v>43</v>
      </c>
      <c r="E31" s="619" t="s">
        <v>43</v>
      </c>
      <c r="F31" s="619" t="s">
        <v>43</v>
      </c>
      <c r="G31" s="619" t="s">
        <v>43</v>
      </c>
      <c r="H31" s="619">
        <v>4</v>
      </c>
      <c r="I31" s="619">
        <v>15202.6296177</v>
      </c>
      <c r="J31" s="619">
        <v>4</v>
      </c>
      <c r="K31" s="619">
        <v>15202.6296177</v>
      </c>
      <c r="L31" s="609" t="s">
        <v>408</v>
      </c>
      <c r="M31" s="699"/>
      <c r="P31" s="625"/>
      <c r="Q31" s="625"/>
      <c r="R31" s="625"/>
    </row>
    <row r="32" spans="1:18" s="700" customFormat="1" ht="21.95" customHeight="1">
      <c r="A32" s="618" t="s">
        <v>409</v>
      </c>
      <c r="B32" s="619" t="s">
        <v>43</v>
      </c>
      <c r="C32" s="619" t="s">
        <v>43</v>
      </c>
      <c r="D32" s="619" t="s">
        <v>43</v>
      </c>
      <c r="E32" s="619" t="s">
        <v>43</v>
      </c>
      <c r="F32" s="619" t="s">
        <v>43</v>
      </c>
      <c r="G32" s="619" t="s">
        <v>43</v>
      </c>
      <c r="H32" s="619">
        <v>4</v>
      </c>
      <c r="I32" s="619">
        <v>16535.600003</v>
      </c>
      <c r="J32" s="619">
        <v>4</v>
      </c>
      <c r="K32" s="619">
        <v>16535.600003</v>
      </c>
      <c r="L32" s="609" t="s">
        <v>409</v>
      </c>
      <c r="M32" s="699"/>
      <c r="P32" s="625"/>
      <c r="Q32" s="625"/>
      <c r="R32" s="625"/>
    </row>
    <row r="33" spans="1:18" s="700" customFormat="1" ht="21.95" customHeight="1">
      <c r="A33" s="618" t="s">
        <v>410</v>
      </c>
      <c r="B33" s="619" t="s">
        <v>43</v>
      </c>
      <c r="C33" s="619" t="s">
        <v>43</v>
      </c>
      <c r="D33" s="619" t="s">
        <v>43</v>
      </c>
      <c r="E33" s="619" t="s">
        <v>43</v>
      </c>
      <c r="F33" s="619" t="s">
        <v>43</v>
      </c>
      <c r="G33" s="619" t="s">
        <v>43</v>
      </c>
      <c r="H33" s="619">
        <v>24</v>
      </c>
      <c r="I33" s="619">
        <v>207568.21787960001</v>
      </c>
      <c r="J33" s="619">
        <v>24</v>
      </c>
      <c r="K33" s="619">
        <v>207568.21787960001</v>
      </c>
      <c r="L33" s="609" t="s">
        <v>410</v>
      </c>
      <c r="M33" s="699"/>
      <c r="P33" s="625"/>
      <c r="Q33" s="625"/>
      <c r="R33" s="625"/>
    </row>
    <row r="34" spans="1:18" s="700" customFormat="1" ht="9" customHeight="1">
      <c r="A34" s="618"/>
      <c r="B34" s="619"/>
      <c r="C34" s="619"/>
      <c r="D34" s="619"/>
      <c r="E34" s="619"/>
      <c r="F34" s="619"/>
      <c r="G34" s="619"/>
      <c r="H34" s="619"/>
      <c r="I34" s="619"/>
      <c r="J34" s="622"/>
      <c r="K34" s="622"/>
      <c r="L34" s="609"/>
      <c r="M34" s="699"/>
      <c r="P34" s="625"/>
      <c r="Q34" s="625"/>
      <c r="R34" s="625"/>
    </row>
    <row r="35" spans="1:18" s="700" customFormat="1" ht="24.95" customHeight="1">
      <c r="A35" s="706" t="s">
        <v>411</v>
      </c>
      <c r="B35" s="629">
        <v>0</v>
      </c>
      <c r="C35" s="629">
        <v>0</v>
      </c>
      <c r="D35" s="629">
        <v>0</v>
      </c>
      <c r="E35" s="629">
        <v>0</v>
      </c>
      <c r="F35" s="629">
        <v>0</v>
      </c>
      <c r="G35" s="629">
        <v>0</v>
      </c>
      <c r="H35" s="629">
        <v>4589108</v>
      </c>
      <c r="I35" s="629">
        <v>4343192.4507551007</v>
      </c>
      <c r="J35" s="632">
        <v>4589108</v>
      </c>
      <c r="K35" s="632">
        <v>4343192.4507551007</v>
      </c>
      <c r="L35" s="707" t="s">
        <v>411</v>
      </c>
      <c r="M35" s="708"/>
      <c r="P35" s="625"/>
      <c r="Q35" s="625"/>
      <c r="R35" s="625"/>
    </row>
    <row r="36" spans="1:18" s="711" customFormat="1">
      <c r="A36" s="52" t="s">
        <v>40</v>
      </c>
      <c r="B36" s="608"/>
      <c r="C36" s="608"/>
      <c r="D36" s="608"/>
      <c r="E36" s="608"/>
      <c r="F36" s="709"/>
      <c r="G36" s="709"/>
      <c r="H36" s="635"/>
      <c r="I36" s="608"/>
      <c r="J36" s="608"/>
      <c r="K36" s="608"/>
      <c r="L36" s="608"/>
      <c r="M36" s="710"/>
      <c r="P36" s="712"/>
      <c r="Q36" s="712"/>
      <c r="R36" s="712"/>
    </row>
    <row r="37" spans="1:18" s="711" customFormat="1" ht="15" customHeight="1">
      <c r="A37" s="52" t="s">
        <v>1165</v>
      </c>
      <c r="B37" s="608"/>
      <c r="C37" s="634"/>
      <c r="D37" s="608"/>
      <c r="E37" s="608"/>
      <c r="F37" s="608"/>
      <c r="G37" s="608"/>
      <c r="H37" s="635"/>
      <c r="I37" s="608"/>
      <c r="J37" s="608"/>
      <c r="K37" s="608"/>
      <c r="L37" s="608"/>
      <c r="M37" s="713"/>
    </row>
    <row r="38" spans="1:18">
      <c r="A38" s="52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</row>
  </sheetData>
  <mergeCells count="11">
    <mergeCell ref="F7:G7"/>
    <mergeCell ref="A2:L2"/>
    <mergeCell ref="A3:L3"/>
    <mergeCell ref="A4:L4"/>
    <mergeCell ref="A6:A8"/>
    <mergeCell ref="B6:G6"/>
    <mergeCell ref="H6:I7"/>
    <mergeCell ref="J6:K7"/>
    <mergeCell ref="L6:L8"/>
    <mergeCell ref="B7:C7"/>
    <mergeCell ref="D7:E7"/>
  </mergeCells>
  <pageMargins left="0.9" right="0.5" top="0.75" bottom="0.7" header="0.4" footer="0.4"/>
  <pageSetup paperSize="9" scale="99" firstPageNumber="80" pageOrder="overThenDown" orientation="portrait" r:id="rId1"/>
  <headerFooter>
    <oddFooter>&amp;C&amp;"Maiandra GD,Regular"&amp;9&amp;P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3.28515625" style="714" customWidth="1"/>
    <col min="2" max="2" width="14.140625" style="714" customWidth="1"/>
    <col min="3" max="3" width="12.7109375" style="714" customWidth="1"/>
    <col min="4" max="5" width="12.85546875" style="714" customWidth="1"/>
    <col min="6" max="6" width="12.42578125" style="714" customWidth="1"/>
    <col min="7" max="7" width="12" style="714" customWidth="1"/>
    <col min="8" max="8" width="13.28515625" style="714" customWidth="1"/>
    <col min="9" max="9" width="13.140625" style="714" customWidth="1"/>
    <col min="10" max="10" width="13.28515625" style="714" customWidth="1"/>
    <col min="11" max="11" width="13.5703125" style="714" customWidth="1"/>
    <col min="12" max="12" width="22.42578125" style="714" customWidth="1"/>
    <col min="13" max="13" width="22.5703125" style="714" bestFit="1" customWidth="1"/>
    <col min="14" max="16384" width="10.28515625" style="714"/>
  </cols>
  <sheetData>
    <row r="1" spans="1:18" s="70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98" t="s">
        <v>1578</v>
      </c>
      <c r="M1" s="699"/>
    </row>
    <row r="2" spans="1:18" s="700" customFormat="1" ht="15" customHeight="1">
      <c r="A2" s="1146" t="s">
        <v>1579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</row>
    <row r="3" spans="1:18" s="700" customFormat="1" ht="15" customHeight="1">
      <c r="A3" s="1146" t="s">
        <v>51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701"/>
    </row>
    <row r="4" spans="1:18" s="700" customFormat="1" ht="15" customHeight="1">
      <c r="A4" s="1146" t="s">
        <v>1</v>
      </c>
      <c r="B4" s="1146"/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699"/>
    </row>
    <row r="5" spans="1:18" s="700" customFormat="1" ht="18" customHeight="1">
      <c r="A5" s="611"/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702" t="s">
        <v>0</v>
      </c>
      <c r="M5" s="703"/>
    </row>
    <row r="6" spans="1:18" s="700" customFormat="1" ht="18" customHeight="1">
      <c r="A6" s="1177" t="s">
        <v>381</v>
      </c>
      <c r="B6" s="1176" t="s">
        <v>420</v>
      </c>
      <c r="C6" s="1176"/>
      <c r="D6" s="1176"/>
      <c r="E6" s="1176"/>
      <c r="F6" s="1176"/>
      <c r="G6" s="1176"/>
      <c r="H6" s="1176" t="s">
        <v>421</v>
      </c>
      <c r="I6" s="1176"/>
      <c r="J6" s="1176" t="s">
        <v>411</v>
      </c>
      <c r="K6" s="1176"/>
      <c r="L6" s="1178" t="s">
        <v>381</v>
      </c>
      <c r="M6" s="703"/>
    </row>
    <row r="7" spans="1:18" s="700" customFormat="1" ht="42.75" customHeight="1">
      <c r="A7" s="1177"/>
      <c r="B7" s="1176" t="s">
        <v>422</v>
      </c>
      <c r="C7" s="1176"/>
      <c r="D7" s="1176" t="s">
        <v>423</v>
      </c>
      <c r="E7" s="1176"/>
      <c r="F7" s="1176" t="s">
        <v>57</v>
      </c>
      <c r="G7" s="1176"/>
      <c r="H7" s="1176"/>
      <c r="I7" s="1176"/>
      <c r="J7" s="1176"/>
      <c r="K7" s="1176"/>
      <c r="L7" s="1178"/>
      <c r="M7" s="703"/>
    </row>
    <row r="8" spans="1:18" s="700" customFormat="1" ht="15" customHeight="1">
      <c r="A8" s="1177"/>
      <c r="B8" s="613" t="s">
        <v>384</v>
      </c>
      <c r="C8" s="877" t="s">
        <v>5</v>
      </c>
      <c r="D8" s="613" t="s">
        <v>384</v>
      </c>
      <c r="E8" s="877" t="s">
        <v>5</v>
      </c>
      <c r="F8" s="613" t="s">
        <v>384</v>
      </c>
      <c r="G8" s="877" t="s">
        <v>5</v>
      </c>
      <c r="H8" s="613" t="s">
        <v>384</v>
      </c>
      <c r="I8" s="877" t="s">
        <v>5</v>
      </c>
      <c r="J8" s="613" t="s">
        <v>384</v>
      </c>
      <c r="K8" s="877" t="s">
        <v>5</v>
      </c>
      <c r="L8" s="1178"/>
      <c r="M8" s="616"/>
    </row>
    <row r="9" spans="1:18" s="700" customFormat="1" ht="9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700" customFormat="1" ht="21.95" customHeight="1">
      <c r="A10" s="618" t="s">
        <v>387</v>
      </c>
      <c r="B10" s="619" t="s">
        <v>43</v>
      </c>
      <c r="C10" s="619" t="s">
        <v>43</v>
      </c>
      <c r="D10" s="619" t="s">
        <v>43</v>
      </c>
      <c r="E10" s="619" t="s">
        <v>43</v>
      </c>
      <c r="F10" s="619" t="s">
        <v>43</v>
      </c>
      <c r="G10" s="619" t="s">
        <v>43</v>
      </c>
      <c r="H10" s="619">
        <v>50057</v>
      </c>
      <c r="I10" s="619">
        <v>220.3564729</v>
      </c>
      <c r="J10" s="619">
        <v>50057</v>
      </c>
      <c r="K10" s="619">
        <v>220.3564729</v>
      </c>
      <c r="L10" s="609" t="s">
        <v>387</v>
      </c>
      <c r="M10" s="699"/>
      <c r="P10" s="704"/>
    </row>
    <row r="11" spans="1:18" s="700" customFormat="1" ht="21.95" customHeight="1">
      <c r="A11" s="618" t="s">
        <v>388</v>
      </c>
      <c r="B11" s="619" t="s">
        <v>43</v>
      </c>
      <c r="C11" s="619" t="s">
        <v>43</v>
      </c>
      <c r="D11" s="619" t="s">
        <v>43</v>
      </c>
      <c r="E11" s="619" t="s">
        <v>43</v>
      </c>
      <c r="F11" s="619" t="s">
        <v>43</v>
      </c>
      <c r="G11" s="619" t="s">
        <v>43</v>
      </c>
      <c r="H11" s="619">
        <v>6667</v>
      </c>
      <c r="I11" s="619">
        <v>488.00365440000002</v>
      </c>
      <c r="J11" s="619">
        <v>6667</v>
      </c>
      <c r="K11" s="619">
        <v>488.00365440000002</v>
      </c>
      <c r="L11" s="609" t="s">
        <v>388</v>
      </c>
      <c r="M11" s="699"/>
    </row>
    <row r="12" spans="1:18" s="700" customFormat="1" ht="21.95" customHeight="1">
      <c r="A12" s="618" t="s">
        <v>389</v>
      </c>
      <c r="B12" s="619" t="s">
        <v>43</v>
      </c>
      <c r="C12" s="619" t="s">
        <v>43</v>
      </c>
      <c r="D12" s="619" t="s">
        <v>43</v>
      </c>
      <c r="E12" s="619" t="s">
        <v>43</v>
      </c>
      <c r="F12" s="619" t="s">
        <v>43</v>
      </c>
      <c r="G12" s="619" t="s">
        <v>43</v>
      </c>
      <c r="H12" s="619">
        <v>15905</v>
      </c>
      <c r="I12" s="619">
        <v>2752.2251556000001</v>
      </c>
      <c r="J12" s="619">
        <v>15905</v>
      </c>
      <c r="K12" s="619">
        <v>2752.2251556000001</v>
      </c>
      <c r="L12" s="609" t="s">
        <v>389</v>
      </c>
      <c r="M12" s="699"/>
      <c r="Q12" s="705"/>
      <c r="R12" s="705"/>
    </row>
    <row r="13" spans="1:18" s="700" customFormat="1" ht="21.95" customHeight="1">
      <c r="A13" s="618" t="s">
        <v>390</v>
      </c>
      <c r="B13" s="619" t="s">
        <v>43</v>
      </c>
      <c r="C13" s="619" t="s">
        <v>43</v>
      </c>
      <c r="D13" s="619" t="s">
        <v>43</v>
      </c>
      <c r="E13" s="619" t="s">
        <v>43</v>
      </c>
      <c r="F13" s="619" t="s">
        <v>43</v>
      </c>
      <c r="G13" s="619" t="s">
        <v>43</v>
      </c>
      <c r="H13" s="619">
        <v>21182</v>
      </c>
      <c r="I13" s="619">
        <v>7836.3509518000001</v>
      </c>
      <c r="J13" s="619">
        <v>21182</v>
      </c>
      <c r="K13" s="619">
        <v>7836.3509518000001</v>
      </c>
      <c r="L13" s="609" t="s">
        <v>390</v>
      </c>
      <c r="M13" s="699"/>
      <c r="Q13" s="705"/>
      <c r="R13" s="705"/>
    </row>
    <row r="14" spans="1:18" s="700" customFormat="1" ht="21.95" customHeight="1">
      <c r="A14" s="618" t="s">
        <v>391</v>
      </c>
      <c r="B14" s="619" t="s">
        <v>43</v>
      </c>
      <c r="C14" s="619" t="s">
        <v>43</v>
      </c>
      <c r="D14" s="619" t="s">
        <v>43</v>
      </c>
      <c r="E14" s="619" t="s">
        <v>43</v>
      </c>
      <c r="F14" s="619" t="s">
        <v>43</v>
      </c>
      <c r="G14" s="619" t="s">
        <v>43</v>
      </c>
      <c r="H14" s="619">
        <v>28584</v>
      </c>
      <c r="I14" s="619">
        <v>20375.2425157</v>
      </c>
      <c r="J14" s="619">
        <v>28584</v>
      </c>
      <c r="K14" s="619">
        <v>20375.2425157</v>
      </c>
      <c r="L14" s="609" t="s">
        <v>391</v>
      </c>
      <c r="M14" s="699"/>
      <c r="Q14" s="705"/>
      <c r="R14" s="705"/>
    </row>
    <row r="15" spans="1:18" s="700" customFormat="1" ht="21.95" customHeight="1">
      <c r="A15" s="618" t="s">
        <v>392</v>
      </c>
      <c r="B15" s="619" t="s">
        <v>43</v>
      </c>
      <c r="C15" s="619" t="s">
        <v>43</v>
      </c>
      <c r="D15" s="619" t="s">
        <v>43</v>
      </c>
      <c r="E15" s="619" t="s">
        <v>43</v>
      </c>
      <c r="F15" s="619" t="s">
        <v>43</v>
      </c>
      <c r="G15" s="619" t="s">
        <v>43</v>
      </c>
      <c r="H15" s="619">
        <v>26912</v>
      </c>
      <c r="I15" s="619">
        <v>38334.807226800003</v>
      </c>
      <c r="J15" s="619">
        <v>26912</v>
      </c>
      <c r="K15" s="619">
        <v>38334.807226800003</v>
      </c>
      <c r="L15" s="609" t="s">
        <v>392</v>
      </c>
      <c r="M15" s="699"/>
      <c r="Q15" s="705"/>
      <c r="R15" s="705"/>
    </row>
    <row r="16" spans="1:18" s="700" customFormat="1" ht="21.95" customHeight="1">
      <c r="A16" s="618" t="s">
        <v>393</v>
      </c>
      <c r="B16" s="619" t="s">
        <v>43</v>
      </c>
      <c r="C16" s="619" t="s">
        <v>43</v>
      </c>
      <c r="D16" s="619" t="s">
        <v>43</v>
      </c>
      <c r="E16" s="619" t="s">
        <v>43</v>
      </c>
      <c r="F16" s="619" t="s">
        <v>43</v>
      </c>
      <c r="G16" s="619" t="s">
        <v>43</v>
      </c>
      <c r="H16" s="619">
        <v>13352</v>
      </c>
      <c r="I16" s="619">
        <v>32956.279294599997</v>
      </c>
      <c r="J16" s="619">
        <v>13352</v>
      </c>
      <c r="K16" s="619">
        <v>32956.279294599997</v>
      </c>
      <c r="L16" s="609" t="s">
        <v>393</v>
      </c>
      <c r="M16" s="699"/>
      <c r="P16" s="625"/>
      <c r="Q16" s="625"/>
      <c r="R16" s="625"/>
    </row>
    <row r="17" spans="1:18" s="700" customFormat="1" ht="21.95" customHeight="1">
      <c r="A17" s="618" t="s">
        <v>394</v>
      </c>
      <c r="B17" s="619" t="s">
        <v>43</v>
      </c>
      <c r="C17" s="619" t="s">
        <v>43</v>
      </c>
      <c r="D17" s="619" t="s">
        <v>43</v>
      </c>
      <c r="E17" s="619" t="s">
        <v>43</v>
      </c>
      <c r="F17" s="619" t="s">
        <v>43</v>
      </c>
      <c r="G17" s="619" t="s">
        <v>43</v>
      </c>
      <c r="H17" s="619">
        <v>9767</v>
      </c>
      <c r="I17" s="619">
        <v>34056.648264199997</v>
      </c>
      <c r="J17" s="619">
        <v>9767</v>
      </c>
      <c r="K17" s="619">
        <v>34056.648264199997</v>
      </c>
      <c r="L17" s="609" t="s">
        <v>394</v>
      </c>
      <c r="M17" s="699"/>
      <c r="P17" s="625"/>
      <c r="Q17" s="625"/>
      <c r="R17" s="625"/>
    </row>
    <row r="18" spans="1:18" s="700" customFormat="1" ht="21.95" customHeight="1">
      <c r="A18" s="618" t="s">
        <v>395</v>
      </c>
      <c r="B18" s="619" t="s">
        <v>43</v>
      </c>
      <c r="C18" s="619" t="s">
        <v>43</v>
      </c>
      <c r="D18" s="619" t="s">
        <v>43</v>
      </c>
      <c r="E18" s="619" t="s">
        <v>43</v>
      </c>
      <c r="F18" s="619" t="s">
        <v>43</v>
      </c>
      <c r="G18" s="619" t="s">
        <v>43</v>
      </c>
      <c r="H18" s="619">
        <v>8309</v>
      </c>
      <c r="I18" s="619">
        <v>37361.121955100003</v>
      </c>
      <c r="J18" s="619">
        <v>8309</v>
      </c>
      <c r="K18" s="619">
        <v>37361.121955100003</v>
      </c>
      <c r="L18" s="609" t="s">
        <v>395</v>
      </c>
      <c r="M18" s="699"/>
      <c r="P18" s="625"/>
      <c r="Q18" s="625"/>
      <c r="R18" s="625"/>
    </row>
    <row r="19" spans="1:18" s="700" customFormat="1" ht="21.95" customHeight="1">
      <c r="A19" s="618" t="s">
        <v>396</v>
      </c>
      <c r="B19" s="619" t="s">
        <v>43</v>
      </c>
      <c r="C19" s="619" t="s">
        <v>43</v>
      </c>
      <c r="D19" s="619" t="s">
        <v>43</v>
      </c>
      <c r="E19" s="619" t="s">
        <v>43</v>
      </c>
      <c r="F19" s="619" t="s">
        <v>43</v>
      </c>
      <c r="G19" s="619" t="s">
        <v>43</v>
      </c>
      <c r="H19" s="619">
        <v>17723</v>
      </c>
      <c r="I19" s="619">
        <v>127118.22968590001</v>
      </c>
      <c r="J19" s="619">
        <v>17723</v>
      </c>
      <c r="K19" s="619">
        <v>127118.22968590001</v>
      </c>
      <c r="L19" s="609" t="s">
        <v>396</v>
      </c>
      <c r="M19" s="699"/>
      <c r="P19" s="625"/>
      <c r="Q19" s="625"/>
      <c r="R19" s="625"/>
    </row>
    <row r="20" spans="1:18" s="700" customFormat="1" ht="21.95" customHeight="1">
      <c r="A20" s="618" t="s">
        <v>397</v>
      </c>
      <c r="B20" s="619" t="s">
        <v>43</v>
      </c>
      <c r="C20" s="619" t="s">
        <v>43</v>
      </c>
      <c r="D20" s="619" t="s">
        <v>43</v>
      </c>
      <c r="E20" s="619" t="s">
        <v>43</v>
      </c>
      <c r="F20" s="619" t="s">
        <v>43</v>
      </c>
      <c r="G20" s="619" t="s">
        <v>43</v>
      </c>
      <c r="H20" s="619">
        <v>12352</v>
      </c>
      <c r="I20" s="619">
        <v>183765.7298647</v>
      </c>
      <c r="J20" s="619">
        <v>12352</v>
      </c>
      <c r="K20" s="619">
        <v>183765.7298647</v>
      </c>
      <c r="L20" s="609" t="s">
        <v>397</v>
      </c>
      <c r="M20" s="699"/>
      <c r="P20" s="625"/>
      <c r="Q20" s="625"/>
      <c r="R20" s="625"/>
    </row>
    <row r="21" spans="1:18" s="700" customFormat="1" ht="21.95" customHeight="1">
      <c r="A21" s="618" t="s">
        <v>398</v>
      </c>
      <c r="B21" s="619" t="s">
        <v>43</v>
      </c>
      <c r="C21" s="619" t="s">
        <v>43</v>
      </c>
      <c r="D21" s="619" t="s">
        <v>43</v>
      </c>
      <c r="E21" s="619" t="s">
        <v>43</v>
      </c>
      <c r="F21" s="619" t="s">
        <v>43</v>
      </c>
      <c r="G21" s="619" t="s">
        <v>43</v>
      </c>
      <c r="H21" s="619">
        <v>3705</v>
      </c>
      <c r="I21" s="619">
        <v>134914.21175350001</v>
      </c>
      <c r="J21" s="619">
        <v>3705</v>
      </c>
      <c r="K21" s="619">
        <v>134914.21175350001</v>
      </c>
      <c r="L21" s="609" t="s">
        <v>398</v>
      </c>
      <c r="M21" s="699"/>
      <c r="P21" s="625"/>
      <c r="Q21" s="625"/>
      <c r="R21" s="625"/>
    </row>
    <row r="22" spans="1:18" s="700" customFormat="1" ht="21.95" customHeight="1">
      <c r="A22" s="618" t="s">
        <v>399</v>
      </c>
      <c r="B22" s="619" t="s">
        <v>43</v>
      </c>
      <c r="C22" s="619" t="s">
        <v>43</v>
      </c>
      <c r="D22" s="619" t="s">
        <v>43</v>
      </c>
      <c r="E22" s="619" t="s">
        <v>43</v>
      </c>
      <c r="F22" s="619" t="s">
        <v>43</v>
      </c>
      <c r="G22" s="619" t="s">
        <v>43</v>
      </c>
      <c r="H22" s="619">
        <v>2179</v>
      </c>
      <c r="I22" s="619">
        <v>133250.60913940001</v>
      </c>
      <c r="J22" s="619">
        <v>2179</v>
      </c>
      <c r="K22" s="619">
        <v>133250.60913940001</v>
      </c>
      <c r="L22" s="609" t="s">
        <v>399</v>
      </c>
      <c r="M22" s="699"/>
      <c r="P22" s="625"/>
      <c r="Q22" s="625"/>
      <c r="R22" s="625"/>
    </row>
    <row r="23" spans="1:18" s="700" customFormat="1" ht="21.95" customHeight="1">
      <c r="A23" s="618" t="s">
        <v>400</v>
      </c>
      <c r="B23" s="619" t="s">
        <v>43</v>
      </c>
      <c r="C23" s="619" t="s">
        <v>43</v>
      </c>
      <c r="D23" s="619" t="s">
        <v>43</v>
      </c>
      <c r="E23" s="619" t="s">
        <v>43</v>
      </c>
      <c r="F23" s="619" t="s">
        <v>43</v>
      </c>
      <c r="G23" s="619" t="s">
        <v>43</v>
      </c>
      <c r="H23" s="619">
        <v>1495</v>
      </c>
      <c r="I23" s="619">
        <v>129770.1923271</v>
      </c>
      <c r="J23" s="619">
        <v>1495</v>
      </c>
      <c r="K23" s="619">
        <v>129770.1923271</v>
      </c>
      <c r="L23" s="609" t="s">
        <v>400</v>
      </c>
      <c r="M23" s="699"/>
      <c r="P23" s="625"/>
      <c r="Q23" s="625"/>
      <c r="R23" s="625"/>
    </row>
    <row r="24" spans="1:18" s="700" customFormat="1" ht="21.95" customHeight="1">
      <c r="A24" s="618" t="s">
        <v>401</v>
      </c>
      <c r="B24" s="619" t="s">
        <v>43</v>
      </c>
      <c r="C24" s="619" t="s">
        <v>43</v>
      </c>
      <c r="D24" s="619" t="s">
        <v>43</v>
      </c>
      <c r="E24" s="619" t="s">
        <v>43</v>
      </c>
      <c r="F24" s="619" t="s">
        <v>43</v>
      </c>
      <c r="G24" s="619" t="s">
        <v>43</v>
      </c>
      <c r="H24" s="619">
        <v>2899</v>
      </c>
      <c r="I24" s="619">
        <v>604155.37084710004</v>
      </c>
      <c r="J24" s="619">
        <v>2899</v>
      </c>
      <c r="K24" s="619">
        <v>604155.37084710004</v>
      </c>
      <c r="L24" s="609" t="s">
        <v>401</v>
      </c>
      <c r="M24" s="699"/>
      <c r="P24" s="625"/>
      <c r="Q24" s="625"/>
      <c r="R24" s="625"/>
    </row>
    <row r="25" spans="1:18" s="700" customFormat="1" ht="21.95" customHeight="1">
      <c r="A25" s="618" t="s">
        <v>402</v>
      </c>
      <c r="B25" s="619" t="s">
        <v>43</v>
      </c>
      <c r="C25" s="619" t="s">
        <v>43</v>
      </c>
      <c r="D25" s="619">
        <v>1</v>
      </c>
      <c r="E25" s="619">
        <v>505.2626626</v>
      </c>
      <c r="F25" s="619">
        <v>1</v>
      </c>
      <c r="G25" s="619">
        <v>505.2626626</v>
      </c>
      <c r="H25" s="619">
        <v>619</v>
      </c>
      <c r="I25" s="619">
        <v>425596.72914850002</v>
      </c>
      <c r="J25" s="619">
        <v>620</v>
      </c>
      <c r="K25" s="619">
        <v>426101.99181109999</v>
      </c>
      <c r="L25" s="609" t="s">
        <v>402</v>
      </c>
      <c r="M25" s="699"/>
      <c r="P25" s="624"/>
      <c r="Q25" s="625"/>
      <c r="R25" s="624"/>
    </row>
    <row r="26" spans="1:18" s="700" customFormat="1" ht="21.95" customHeight="1">
      <c r="A26" s="618" t="s">
        <v>403</v>
      </c>
      <c r="B26" s="619" t="s">
        <v>43</v>
      </c>
      <c r="C26" s="619" t="s">
        <v>43</v>
      </c>
      <c r="D26" s="619">
        <v>3</v>
      </c>
      <c r="E26" s="619">
        <v>3225.2735594000001</v>
      </c>
      <c r="F26" s="619">
        <v>3</v>
      </c>
      <c r="G26" s="619">
        <v>3225.2735594000001</v>
      </c>
      <c r="H26" s="619">
        <v>302</v>
      </c>
      <c r="I26" s="619">
        <v>358318.5482057</v>
      </c>
      <c r="J26" s="619">
        <v>305</v>
      </c>
      <c r="K26" s="619">
        <v>361543.8217651</v>
      </c>
      <c r="L26" s="609" t="s">
        <v>403</v>
      </c>
      <c r="M26" s="699"/>
      <c r="P26" s="624"/>
      <c r="Q26" s="625"/>
      <c r="R26" s="624"/>
    </row>
    <row r="27" spans="1:18" s="700" customFormat="1" ht="21.95" customHeight="1">
      <c r="A27" s="618" t="s">
        <v>404</v>
      </c>
      <c r="B27" s="619" t="s">
        <v>43</v>
      </c>
      <c r="C27" s="619" t="s">
        <v>43</v>
      </c>
      <c r="D27" s="619">
        <v>5</v>
      </c>
      <c r="E27" s="619">
        <v>9353.1316631999998</v>
      </c>
      <c r="F27" s="619">
        <v>5</v>
      </c>
      <c r="G27" s="619">
        <v>9353.1316631999998</v>
      </c>
      <c r="H27" s="619">
        <v>124</v>
      </c>
      <c r="I27" s="619">
        <v>202368.13651320001</v>
      </c>
      <c r="J27" s="619">
        <v>129</v>
      </c>
      <c r="K27" s="619">
        <v>211721.26817639999</v>
      </c>
      <c r="L27" s="609" t="s">
        <v>404</v>
      </c>
      <c r="M27" s="699"/>
      <c r="P27" s="624"/>
      <c r="Q27" s="626"/>
      <c r="R27" s="624"/>
    </row>
    <row r="28" spans="1:18" s="700" customFormat="1" ht="21.95" customHeight="1">
      <c r="A28" s="618" t="s">
        <v>405</v>
      </c>
      <c r="B28" s="619" t="s">
        <v>43</v>
      </c>
      <c r="C28" s="619" t="s">
        <v>43</v>
      </c>
      <c r="D28" s="619">
        <v>2</v>
      </c>
      <c r="E28" s="619">
        <v>4378.0646145999999</v>
      </c>
      <c r="F28" s="619">
        <v>2</v>
      </c>
      <c r="G28" s="619">
        <v>4378.0646145999999</v>
      </c>
      <c r="H28" s="619">
        <v>85</v>
      </c>
      <c r="I28" s="619">
        <v>180611.2478478</v>
      </c>
      <c r="J28" s="619">
        <v>87</v>
      </c>
      <c r="K28" s="619">
        <v>184989.3124624</v>
      </c>
      <c r="L28" s="609" t="s">
        <v>405</v>
      </c>
      <c r="M28" s="699"/>
      <c r="P28" s="624"/>
      <c r="Q28" s="627"/>
      <c r="R28" s="624"/>
    </row>
    <row r="29" spans="1:18" s="700" customFormat="1" ht="21.95" customHeight="1">
      <c r="A29" s="618" t="s">
        <v>406</v>
      </c>
      <c r="B29" s="619" t="s">
        <v>43</v>
      </c>
      <c r="C29" s="619" t="s">
        <v>43</v>
      </c>
      <c r="D29" s="619">
        <v>1</v>
      </c>
      <c r="E29" s="619">
        <v>2522.1358399999999</v>
      </c>
      <c r="F29" s="619">
        <v>1</v>
      </c>
      <c r="G29" s="619">
        <v>2522.1358399999999</v>
      </c>
      <c r="H29" s="619">
        <v>56</v>
      </c>
      <c r="I29" s="619">
        <v>146989.28812809999</v>
      </c>
      <c r="J29" s="619">
        <v>57</v>
      </c>
      <c r="K29" s="619">
        <v>149511.42396809999</v>
      </c>
      <c r="L29" s="609" t="s">
        <v>406</v>
      </c>
      <c r="M29" s="699"/>
      <c r="P29" s="624"/>
      <c r="Q29" s="625"/>
      <c r="R29" s="624"/>
    </row>
    <row r="30" spans="1:18" s="700" customFormat="1" ht="21.95" customHeight="1">
      <c r="A30" s="618" t="s">
        <v>407</v>
      </c>
      <c r="B30" s="619" t="s">
        <v>43</v>
      </c>
      <c r="C30" s="619" t="s">
        <v>43</v>
      </c>
      <c r="D30" s="619" t="s">
        <v>43</v>
      </c>
      <c r="E30" s="619" t="s">
        <v>43</v>
      </c>
      <c r="F30" s="619" t="s">
        <v>43</v>
      </c>
      <c r="G30" s="619" t="s">
        <v>43</v>
      </c>
      <c r="H30" s="619">
        <v>32</v>
      </c>
      <c r="I30" s="619">
        <v>100300.4485197</v>
      </c>
      <c r="J30" s="619">
        <v>32</v>
      </c>
      <c r="K30" s="619">
        <v>100300.4485197</v>
      </c>
      <c r="L30" s="609" t="s">
        <v>407</v>
      </c>
      <c r="M30" s="699"/>
      <c r="P30" s="628"/>
      <c r="Q30" s="625"/>
      <c r="R30" s="625"/>
    </row>
    <row r="31" spans="1:18" s="700" customFormat="1" ht="21.95" customHeight="1">
      <c r="A31" s="618" t="s">
        <v>408</v>
      </c>
      <c r="B31" s="619" t="s">
        <v>43</v>
      </c>
      <c r="C31" s="619" t="s">
        <v>43</v>
      </c>
      <c r="D31" s="619" t="s">
        <v>43</v>
      </c>
      <c r="E31" s="619" t="s">
        <v>43</v>
      </c>
      <c r="F31" s="619" t="s">
        <v>43</v>
      </c>
      <c r="G31" s="619" t="s">
        <v>43</v>
      </c>
      <c r="H31" s="619">
        <v>27</v>
      </c>
      <c r="I31" s="619">
        <v>98240.553423799996</v>
      </c>
      <c r="J31" s="619">
        <v>27</v>
      </c>
      <c r="K31" s="619">
        <v>98240.553423799996</v>
      </c>
      <c r="L31" s="609" t="s">
        <v>408</v>
      </c>
      <c r="M31" s="699"/>
      <c r="P31" s="625"/>
      <c r="Q31" s="625"/>
      <c r="R31" s="625"/>
    </row>
    <row r="32" spans="1:18" s="700" customFormat="1" ht="21.95" customHeight="1">
      <c r="A32" s="618" t="s">
        <v>409</v>
      </c>
      <c r="B32" s="619" t="s">
        <v>43</v>
      </c>
      <c r="C32" s="619" t="s">
        <v>43</v>
      </c>
      <c r="D32" s="619">
        <v>2</v>
      </c>
      <c r="E32" s="619">
        <v>8276.7433165999992</v>
      </c>
      <c r="F32" s="619">
        <v>2</v>
      </c>
      <c r="G32" s="619">
        <v>8276.7433165999992</v>
      </c>
      <c r="H32" s="619">
        <v>32</v>
      </c>
      <c r="I32" s="619">
        <v>136516.77488869999</v>
      </c>
      <c r="J32" s="619">
        <v>34</v>
      </c>
      <c r="K32" s="619">
        <v>144793.5182053</v>
      </c>
      <c r="L32" s="609" t="s">
        <v>409</v>
      </c>
      <c r="M32" s="699"/>
      <c r="P32" s="625"/>
      <c r="Q32" s="625"/>
      <c r="R32" s="625"/>
    </row>
    <row r="33" spans="1:18" s="700" customFormat="1" ht="21.95" customHeight="1">
      <c r="A33" s="618" t="s">
        <v>410</v>
      </c>
      <c r="B33" s="619" t="s">
        <v>43</v>
      </c>
      <c r="C33" s="619" t="s">
        <v>43</v>
      </c>
      <c r="D33" s="619">
        <v>1</v>
      </c>
      <c r="E33" s="619">
        <v>5482.0489815000001</v>
      </c>
      <c r="F33" s="619">
        <v>1</v>
      </c>
      <c r="G33" s="619">
        <v>5482.0489815000001</v>
      </c>
      <c r="H33" s="619">
        <v>108</v>
      </c>
      <c r="I33" s="619">
        <v>909117.23359830002</v>
      </c>
      <c r="J33" s="619">
        <v>109</v>
      </c>
      <c r="K33" s="619">
        <v>914599.2825798</v>
      </c>
      <c r="L33" s="609" t="s">
        <v>410</v>
      </c>
      <c r="M33" s="699"/>
      <c r="P33" s="625"/>
      <c r="Q33" s="625"/>
      <c r="R33" s="625"/>
    </row>
    <row r="34" spans="1:18" s="700" customFormat="1" ht="9" customHeight="1">
      <c r="A34" s="618"/>
      <c r="B34" s="619"/>
      <c r="C34" s="619"/>
      <c r="D34" s="619"/>
      <c r="E34" s="619"/>
      <c r="F34" s="619"/>
      <c r="G34" s="619"/>
      <c r="H34" s="619"/>
      <c r="I34" s="619"/>
      <c r="J34" s="622"/>
      <c r="K34" s="622"/>
      <c r="L34" s="609"/>
      <c r="M34" s="699"/>
      <c r="P34" s="625"/>
      <c r="Q34" s="625"/>
      <c r="R34" s="625"/>
    </row>
    <row r="35" spans="1:18" s="700" customFormat="1" ht="24.95" customHeight="1">
      <c r="A35" s="706" t="s">
        <v>411</v>
      </c>
      <c r="B35" s="629">
        <v>0</v>
      </c>
      <c r="C35" s="629">
        <v>0</v>
      </c>
      <c r="D35" s="629">
        <v>15</v>
      </c>
      <c r="E35" s="629">
        <v>33742.6606379</v>
      </c>
      <c r="F35" s="629">
        <v>15</v>
      </c>
      <c r="G35" s="629">
        <v>33742.6606379</v>
      </c>
      <c r="H35" s="629">
        <v>222473</v>
      </c>
      <c r="I35" s="629">
        <v>4045414.3393826</v>
      </c>
      <c r="J35" s="632">
        <v>222488</v>
      </c>
      <c r="K35" s="632">
        <v>4079157.0000205007</v>
      </c>
      <c r="L35" s="707" t="s">
        <v>411</v>
      </c>
      <c r="M35" s="708"/>
      <c r="P35" s="625"/>
      <c r="Q35" s="625"/>
      <c r="R35" s="625"/>
    </row>
    <row r="36" spans="1:18" s="711" customFormat="1">
      <c r="A36" s="52" t="s">
        <v>40</v>
      </c>
      <c r="B36" s="608"/>
      <c r="C36" s="608"/>
      <c r="D36" s="608"/>
      <c r="E36" s="608"/>
      <c r="F36" s="709"/>
      <c r="G36" s="709"/>
      <c r="H36" s="635"/>
      <c r="I36" s="608"/>
      <c r="J36" s="608"/>
      <c r="K36" s="608"/>
      <c r="L36" s="608"/>
      <c r="M36" s="710"/>
      <c r="P36" s="712"/>
      <c r="Q36" s="712"/>
      <c r="R36" s="712"/>
    </row>
    <row r="37" spans="1:18" s="711" customFormat="1" ht="15" customHeight="1">
      <c r="A37" s="52" t="s">
        <v>1165</v>
      </c>
      <c r="B37" s="608"/>
      <c r="C37" s="634"/>
      <c r="D37" s="608"/>
      <c r="E37" s="608"/>
      <c r="F37" s="608"/>
      <c r="G37" s="608"/>
      <c r="H37" s="635"/>
      <c r="I37" s="608"/>
      <c r="J37" s="608"/>
      <c r="K37" s="608"/>
      <c r="L37" s="608"/>
      <c r="M37" s="713"/>
    </row>
    <row r="38" spans="1:18">
      <c r="A38" s="52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</row>
  </sheetData>
  <mergeCells count="11">
    <mergeCell ref="F7:G7"/>
    <mergeCell ref="A2:L2"/>
    <mergeCell ref="A3:L3"/>
    <mergeCell ref="A4:L4"/>
    <mergeCell ref="A6:A8"/>
    <mergeCell ref="B6:G6"/>
    <mergeCell ref="H6:I7"/>
    <mergeCell ref="J6:K7"/>
    <mergeCell ref="L6:L8"/>
    <mergeCell ref="B7:C7"/>
    <mergeCell ref="D7:E7"/>
  </mergeCells>
  <pageMargins left="0.9" right="0.5" top="0.75" bottom="0.7" header="0.4" footer="0.4"/>
  <pageSetup paperSize="9" scale="99" firstPageNumber="80" pageOrder="overThenDown" orientation="portrait" r:id="rId1"/>
  <headerFooter>
    <oddFooter>&amp;C&amp;"Maiandra GD,Regular"&amp;9&amp;P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3.85546875" style="714" customWidth="1"/>
    <col min="2" max="2" width="13.28515625" style="714" customWidth="1"/>
    <col min="3" max="3" width="12" style="714" customWidth="1"/>
    <col min="4" max="4" width="13.42578125" style="714" customWidth="1"/>
    <col min="5" max="5" width="12.42578125" style="714" customWidth="1"/>
    <col min="6" max="7" width="12.140625" style="714" customWidth="1"/>
    <col min="8" max="8" width="13.28515625" style="714" customWidth="1"/>
    <col min="9" max="9" width="13.5703125" style="714" customWidth="1"/>
    <col min="10" max="10" width="14" style="714" customWidth="1"/>
    <col min="11" max="11" width="13.28515625" style="714" customWidth="1"/>
    <col min="12" max="12" width="21.7109375" style="714" bestFit="1" customWidth="1"/>
    <col min="13" max="13" width="22.5703125" style="714" bestFit="1" customWidth="1"/>
    <col min="14" max="16384" width="10.28515625" style="714"/>
  </cols>
  <sheetData>
    <row r="1" spans="1:18" s="70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98" t="s">
        <v>1580</v>
      </c>
      <c r="M1" s="699"/>
    </row>
    <row r="2" spans="1:18" s="700" customFormat="1" ht="15" customHeight="1">
      <c r="A2" s="1146" t="s">
        <v>1581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</row>
    <row r="3" spans="1:18" s="700" customFormat="1" ht="15" customHeight="1">
      <c r="A3" s="1146" t="s">
        <v>53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701"/>
    </row>
    <row r="4" spans="1:18" s="700" customFormat="1" ht="15" customHeight="1">
      <c r="A4" s="1146" t="s">
        <v>1</v>
      </c>
      <c r="B4" s="1146"/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699"/>
    </row>
    <row r="5" spans="1:18" s="700" customFormat="1" ht="18" customHeight="1">
      <c r="A5" s="611"/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702" t="s">
        <v>0</v>
      </c>
      <c r="M5" s="703"/>
    </row>
    <row r="6" spans="1:18" s="700" customFormat="1" ht="18" customHeight="1">
      <c r="A6" s="1177" t="s">
        <v>381</v>
      </c>
      <c r="B6" s="1176" t="s">
        <v>420</v>
      </c>
      <c r="C6" s="1176"/>
      <c r="D6" s="1176"/>
      <c r="E6" s="1176"/>
      <c r="F6" s="1176"/>
      <c r="G6" s="1176"/>
      <c r="H6" s="1176" t="s">
        <v>421</v>
      </c>
      <c r="I6" s="1176"/>
      <c r="J6" s="1176" t="s">
        <v>411</v>
      </c>
      <c r="K6" s="1176"/>
      <c r="L6" s="1178" t="s">
        <v>381</v>
      </c>
      <c r="M6" s="703"/>
    </row>
    <row r="7" spans="1:18" s="700" customFormat="1" ht="42.75" customHeight="1">
      <c r="A7" s="1177"/>
      <c r="B7" s="1176" t="s">
        <v>422</v>
      </c>
      <c r="C7" s="1176"/>
      <c r="D7" s="1176" t="s">
        <v>423</v>
      </c>
      <c r="E7" s="1176"/>
      <c r="F7" s="1176" t="s">
        <v>57</v>
      </c>
      <c r="G7" s="1176"/>
      <c r="H7" s="1176"/>
      <c r="I7" s="1176"/>
      <c r="J7" s="1176"/>
      <c r="K7" s="1176"/>
      <c r="L7" s="1178"/>
      <c r="M7" s="703"/>
    </row>
    <row r="8" spans="1:18" s="700" customFormat="1" ht="15" customHeight="1">
      <c r="A8" s="1177"/>
      <c r="B8" s="613" t="s">
        <v>384</v>
      </c>
      <c r="C8" s="877" t="s">
        <v>5</v>
      </c>
      <c r="D8" s="613" t="s">
        <v>384</v>
      </c>
      <c r="E8" s="877" t="s">
        <v>5</v>
      </c>
      <c r="F8" s="613" t="s">
        <v>384</v>
      </c>
      <c r="G8" s="877" t="s">
        <v>5</v>
      </c>
      <c r="H8" s="613" t="s">
        <v>384</v>
      </c>
      <c r="I8" s="877" t="s">
        <v>5</v>
      </c>
      <c r="J8" s="613" t="s">
        <v>384</v>
      </c>
      <c r="K8" s="877" t="s">
        <v>5</v>
      </c>
      <c r="L8" s="1178"/>
      <c r="M8" s="616"/>
    </row>
    <row r="9" spans="1:18" s="700" customFormat="1" ht="9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700" customFormat="1" ht="21.95" customHeight="1">
      <c r="A10" s="618" t="s">
        <v>387</v>
      </c>
      <c r="B10" s="619" t="s">
        <v>43</v>
      </c>
      <c r="C10" s="619" t="s">
        <v>43</v>
      </c>
      <c r="D10" s="619">
        <v>1</v>
      </c>
      <c r="E10" s="619">
        <v>1.6099999999999998E-5</v>
      </c>
      <c r="F10" s="619">
        <v>1</v>
      </c>
      <c r="G10" s="619">
        <v>1.6099999999999998E-5</v>
      </c>
      <c r="H10" s="619">
        <v>512304</v>
      </c>
      <c r="I10" s="619">
        <v>4070.1181814000001</v>
      </c>
      <c r="J10" s="619">
        <v>512305</v>
      </c>
      <c r="K10" s="619">
        <v>4070.1181975</v>
      </c>
      <c r="L10" s="609" t="s">
        <v>387</v>
      </c>
      <c r="M10" s="699"/>
      <c r="P10" s="704"/>
    </row>
    <row r="11" spans="1:18" s="700" customFormat="1" ht="21.95" customHeight="1">
      <c r="A11" s="618" t="s">
        <v>388</v>
      </c>
      <c r="B11" s="619" t="s">
        <v>43</v>
      </c>
      <c r="C11" s="619" t="s">
        <v>43</v>
      </c>
      <c r="D11" s="619" t="s">
        <v>43</v>
      </c>
      <c r="E11" s="619" t="s">
        <v>43</v>
      </c>
      <c r="F11" s="619" t="s">
        <v>43</v>
      </c>
      <c r="G11" s="619" t="s">
        <v>43</v>
      </c>
      <c r="H11" s="619">
        <v>122560</v>
      </c>
      <c r="I11" s="619">
        <v>9140.9177149999996</v>
      </c>
      <c r="J11" s="619">
        <v>122560</v>
      </c>
      <c r="K11" s="619">
        <v>9140.9177149999996</v>
      </c>
      <c r="L11" s="609" t="s">
        <v>388</v>
      </c>
      <c r="M11" s="699"/>
    </row>
    <row r="12" spans="1:18" s="700" customFormat="1" ht="21.95" customHeight="1">
      <c r="A12" s="618" t="s">
        <v>389</v>
      </c>
      <c r="B12" s="619" t="s">
        <v>43</v>
      </c>
      <c r="C12" s="619" t="s">
        <v>43</v>
      </c>
      <c r="D12" s="619" t="s">
        <v>43</v>
      </c>
      <c r="E12" s="619" t="s">
        <v>43</v>
      </c>
      <c r="F12" s="619" t="s">
        <v>43</v>
      </c>
      <c r="G12" s="619" t="s">
        <v>43</v>
      </c>
      <c r="H12" s="619">
        <v>355810</v>
      </c>
      <c r="I12" s="619">
        <v>62926.263361500001</v>
      </c>
      <c r="J12" s="619">
        <v>355810</v>
      </c>
      <c r="K12" s="619">
        <v>62926.263361500001</v>
      </c>
      <c r="L12" s="609" t="s">
        <v>389</v>
      </c>
      <c r="M12" s="699"/>
      <c r="Q12" s="705"/>
      <c r="R12" s="705"/>
    </row>
    <row r="13" spans="1:18" s="700" customFormat="1" ht="21.95" customHeight="1">
      <c r="A13" s="618" t="s">
        <v>390</v>
      </c>
      <c r="B13" s="619" t="s">
        <v>43</v>
      </c>
      <c r="C13" s="619" t="s">
        <v>43</v>
      </c>
      <c r="D13" s="619">
        <v>1</v>
      </c>
      <c r="E13" s="619">
        <v>0.44634499999999999</v>
      </c>
      <c r="F13" s="619">
        <v>1</v>
      </c>
      <c r="G13" s="619">
        <v>0.44634499999999999</v>
      </c>
      <c r="H13" s="619">
        <v>619494</v>
      </c>
      <c r="I13" s="619">
        <v>232763.22088879999</v>
      </c>
      <c r="J13" s="619">
        <v>619495</v>
      </c>
      <c r="K13" s="619">
        <v>232763.66723379999</v>
      </c>
      <c r="L13" s="609" t="s">
        <v>390</v>
      </c>
      <c r="M13" s="699"/>
      <c r="Q13" s="705"/>
      <c r="R13" s="705"/>
    </row>
    <row r="14" spans="1:18" s="700" customFormat="1" ht="21.95" customHeight="1">
      <c r="A14" s="618" t="s">
        <v>391</v>
      </c>
      <c r="B14" s="619" t="s">
        <v>43</v>
      </c>
      <c r="C14" s="619" t="s">
        <v>43</v>
      </c>
      <c r="D14" s="619" t="s">
        <v>43</v>
      </c>
      <c r="E14" s="619" t="s">
        <v>43</v>
      </c>
      <c r="F14" s="619" t="s">
        <v>43</v>
      </c>
      <c r="G14" s="619" t="s">
        <v>43</v>
      </c>
      <c r="H14" s="619">
        <v>744815</v>
      </c>
      <c r="I14" s="619">
        <v>525949.90857930004</v>
      </c>
      <c r="J14" s="619">
        <v>744815</v>
      </c>
      <c r="K14" s="619">
        <v>525949.90857930004</v>
      </c>
      <c r="L14" s="609" t="s">
        <v>391</v>
      </c>
      <c r="M14" s="699"/>
      <c r="Q14" s="705"/>
      <c r="R14" s="705"/>
    </row>
    <row r="15" spans="1:18" s="700" customFormat="1" ht="21.95" customHeight="1">
      <c r="A15" s="618" t="s">
        <v>392</v>
      </c>
      <c r="B15" s="619" t="s">
        <v>43</v>
      </c>
      <c r="C15" s="619" t="s">
        <v>43</v>
      </c>
      <c r="D15" s="619" t="s">
        <v>43</v>
      </c>
      <c r="E15" s="619" t="s">
        <v>43</v>
      </c>
      <c r="F15" s="619" t="s">
        <v>43</v>
      </c>
      <c r="G15" s="619" t="s">
        <v>43</v>
      </c>
      <c r="H15" s="619">
        <v>596758</v>
      </c>
      <c r="I15" s="619">
        <v>831664.6048187</v>
      </c>
      <c r="J15" s="619">
        <v>596758</v>
      </c>
      <c r="K15" s="619">
        <v>831664.6048187</v>
      </c>
      <c r="L15" s="609" t="s">
        <v>392</v>
      </c>
      <c r="M15" s="699"/>
      <c r="Q15" s="705"/>
      <c r="R15" s="705"/>
    </row>
    <row r="16" spans="1:18" s="700" customFormat="1" ht="21.95" customHeight="1">
      <c r="A16" s="618" t="s">
        <v>393</v>
      </c>
      <c r="B16" s="619" t="s">
        <v>43</v>
      </c>
      <c r="C16" s="619" t="s">
        <v>43</v>
      </c>
      <c r="D16" s="619" t="s">
        <v>43</v>
      </c>
      <c r="E16" s="619" t="s">
        <v>43</v>
      </c>
      <c r="F16" s="619" t="s">
        <v>43</v>
      </c>
      <c r="G16" s="619" t="s">
        <v>43</v>
      </c>
      <c r="H16" s="619">
        <v>342265</v>
      </c>
      <c r="I16" s="619">
        <v>833134.23953529994</v>
      </c>
      <c r="J16" s="619">
        <v>342265</v>
      </c>
      <c r="K16" s="619">
        <v>833134.23953529994</v>
      </c>
      <c r="L16" s="609" t="s">
        <v>393</v>
      </c>
      <c r="M16" s="699"/>
      <c r="P16" s="625"/>
      <c r="Q16" s="625"/>
      <c r="R16" s="625"/>
    </row>
    <row r="17" spans="1:18" s="700" customFormat="1" ht="21.95" customHeight="1">
      <c r="A17" s="618" t="s">
        <v>394</v>
      </c>
      <c r="B17" s="619" t="s">
        <v>43</v>
      </c>
      <c r="C17" s="619" t="s">
        <v>43</v>
      </c>
      <c r="D17" s="619" t="s">
        <v>43</v>
      </c>
      <c r="E17" s="619" t="s">
        <v>43</v>
      </c>
      <c r="F17" s="619" t="s">
        <v>43</v>
      </c>
      <c r="G17" s="619" t="s">
        <v>43</v>
      </c>
      <c r="H17" s="619">
        <v>236577</v>
      </c>
      <c r="I17" s="619">
        <v>812878.5664292</v>
      </c>
      <c r="J17" s="619">
        <v>236577</v>
      </c>
      <c r="K17" s="619">
        <v>812878.5664292</v>
      </c>
      <c r="L17" s="609" t="s">
        <v>394</v>
      </c>
      <c r="M17" s="699"/>
      <c r="P17" s="625"/>
      <c r="Q17" s="625"/>
      <c r="R17" s="625"/>
    </row>
    <row r="18" spans="1:18" s="700" customFormat="1" ht="21.95" customHeight="1">
      <c r="A18" s="618" t="s">
        <v>395</v>
      </c>
      <c r="B18" s="619" t="s">
        <v>43</v>
      </c>
      <c r="C18" s="619" t="s">
        <v>43</v>
      </c>
      <c r="D18" s="619" t="s">
        <v>43</v>
      </c>
      <c r="E18" s="619" t="s">
        <v>43</v>
      </c>
      <c r="F18" s="619" t="s">
        <v>43</v>
      </c>
      <c r="G18" s="619" t="s">
        <v>43</v>
      </c>
      <c r="H18" s="619">
        <v>190178</v>
      </c>
      <c r="I18" s="619">
        <v>850407.71065889997</v>
      </c>
      <c r="J18" s="619">
        <v>190178</v>
      </c>
      <c r="K18" s="619">
        <v>850407.71065889997</v>
      </c>
      <c r="L18" s="609" t="s">
        <v>395</v>
      </c>
      <c r="M18" s="699"/>
      <c r="P18" s="625"/>
      <c r="Q18" s="625"/>
      <c r="R18" s="625"/>
    </row>
    <row r="19" spans="1:18" s="700" customFormat="1" ht="21.95" customHeight="1">
      <c r="A19" s="618" t="s">
        <v>396</v>
      </c>
      <c r="B19" s="619">
        <v>3</v>
      </c>
      <c r="C19" s="619">
        <v>21.6928339</v>
      </c>
      <c r="D19" s="619" t="s">
        <v>43</v>
      </c>
      <c r="E19" s="619" t="s">
        <v>43</v>
      </c>
      <c r="F19" s="619">
        <v>3</v>
      </c>
      <c r="G19" s="619">
        <v>21.6928339</v>
      </c>
      <c r="H19" s="619">
        <v>462718</v>
      </c>
      <c r="I19" s="619">
        <v>3216306.7601780002</v>
      </c>
      <c r="J19" s="619">
        <v>462721</v>
      </c>
      <c r="K19" s="619">
        <v>3216328.4530119002</v>
      </c>
      <c r="L19" s="609" t="s">
        <v>396</v>
      </c>
      <c r="M19" s="699"/>
      <c r="P19" s="625"/>
      <c r="Q19" s="625"/>
      <c r="R19" s="625"/>
    </row>
    <row r="20" spans="1:18" s="700" customFormat="1" ht="21.95" customHeight="1">
      <c r="A20" s="618" t="s">
        <v>397</v>
      </c>
      <c r="B20" s="619">
        <v>2</v>
      </c>
      <c r="C20" s="619">
        <v>37.091789400000003</v>
      </c>
      <c r="D20" s="619" t="s">
        <v>43</v>
      </c>
      <c r="E20" s="619" t="s">
        <v>43</v>
      </c>
      <c r="F20" s="619">
        <v>2</v>
      </c>
      <c r="G20" s="619">
        <v>37.091789400000003</v>
      </c>
      <c r="H20" s="619">
        <v>350274</v>
      </c>
      <c r="I20" s="619">
        <v>5460525.3232754003</v>
      </c>
      <c r="J20" s="619">
        <v>350276</v>
      </c>
      <c r="K20" s="619">
        <v>5460562.4150647996</v>
      </c>
      <c r="L20" s="609" t="s">
        <v>397</v>
      </c>
      <c r="M20" s="699"/>
      <c r="P20" s="625"/>
      <c r="Q20" s="625"/>
      <c r="R20" s="625"/>
    </row>
    <row r="21" spans="1:18" s="700" customFormat="1" ht="21.95" customHeight="1">
      <c r="A21" s="618" t="s">
        <v>398</v>
      </c>
      <c r="B21" s="619">
        <v>3</v>
      </c>
      <c r="C21" s="619">
        <v>113.7051623</v>
      </c>
      <c r="D21" s="619" t="s">
        <v>43</v>
      </c>
      <c r="E21" s="619" t="s">
        <v>43</v>
      </c>
      <c r="F21" s="619">
        <v>3</v>
      </c>
      <c r="G21" s="619">
        <v>113.7051623</v>
      </c>
      <c r="H21" s="619">
        <v>160195</v>
      </c>
      <c r="I21" s="619">
        <v>5657116.9553738004</v>
      </c>
      <c r="J21" s="619">
        <v>160198</v>
      </c>
      <c r="K21" s="619">
        <v>5657230.6605361002</v>
      </c>
      <c r="L21" s="609" t="s">
        <v>398</v>
      </c>
      <c r="M21" s="699"/>
      <c r="P21" s="625"/>
      <c r="Q21" s="625"/>
      <c r="R21" s="625"/>
    </row>
    <row r="22" spans="1:18" s="700" customFormat="1" ht="21.95" customHeight="1">
      <c r="A22" s="618" t="s">
        <v>399</v>
      </c>
      <c r="B22" s="619">
        <v>3</v>
      </c>
      <c r="C22" s="619">
        <v>185.05199569999999</v>
      </c>
      <c r="D22" s="619" t="s">
        <v>43</v>
      </c>
      <c r="E22" s="619" t="s">
        <v>43</v>
      </c>
      <c r="F22" s="619">
        <v>3</v>
      </c>
      <c r="G22" s="619">
        <v>185.05199569999999</v>
      </c>
      <c r="H22" s="619">
        <v>64705</v>
      </c>
      <c r="I22" s="619">
        <v>3901433.1814959999</v>
      </c>
      <c r="J22" s="619">
        <v>64708</v>
      </c>
      <c r="K22" s="619">
        <v>3901618.2334917001</v>
      </c>
      <c r="L22" s="609" t="s">
        <v>399</v>
      </c>
      <c r="M22" s="699"/>
      <c r="P22" s="625"/>
      <c r="Q22" s="625"/>
      <c r="R22" s="625"/>
    </row>
    <row r="23" spans="1:18" s="700" customFormat="1" ht="21.95" customHeight="1">
      <c r="A23" s="618" t="s">
        <v>400</v>
      </c>
      <c r="B23" s="619">
        <v>3</v>
      </c>
      <c r="C23" s="619">
        <v>264.7004938</v>
      </c>
      <c r="D23" s="619" t="s">
        <v>43</v>
      </c>
      <c r="E23" s="619" t="s">
        <v>43</v>
      </c>
      <c r="F23" s="619">
        <v>3</v>
      </c>
      <c r="G23" s="619">
        <v>264.7004938</v>
      </c>
      <c r="H23" s="619">
        <v>33864</v>
      </c>
      <c r="I23" s="619">
        <v>2932588.8345154002</v>
      </c>
      <c r="J23" s="619">
        <v>33867</v>
      </c>
      <c r="K23" s="619">
        <v>2932853.5350092002</v>
      </c>
      <c r="L23" s="609" t="s">
        <v>400</v>
      </c>
      <c r="M23" s="699"/>
      <c r="P23" s="625"/>
      <c r="Q23" s="625"/>
      <c r="R23" s="625"/>
    </row>
    <row r="24" spans="1:18" s="700" customFormat="1" ht="21.95" customHeight="1">
      <c r="A24" s="618" t="s">
        <v>401</v>
      </c>
      <c r="B24" s="619">
        <v>11</v>
      </c>
      <c r="C24" s="619">
        <v>2400.467533</v>
      </c>
      <c r="D24" s="619">
        <v>9</v>
      </c>
      <c r="E24" s="619">
        <v>3723.5671004999999</v>
      </c>
      <c r="F24" s="619">
        <v>20</v>
      </c>
      <c r="G24" s="619">
        <v>6124.0346335000004</v>
      </c>
      <c r="H24" s="619">
        <v>84899</v>
      </c>
      <c r="I24" s="619">
        <v>17674088.030793201</v>
      </c>
      <c r="J24" s="619">
        <v>84919</v>
      </c>
      <c r="K24" s="619">
        <v>17680212.0654267</v>
      </c>
      <c r="L24" s="609" t="s">
        <v>401</v>
      </c>
      <c r="M24" s="699"/>
      <c r="P24" s="625"/>
      <c r="Q24" s="625"/>
      <c r="R24" s="625"/>
    </row>
    <row r="25" spans="1:18" s="700" customFormat="1" ht="21.95" customHeight="1">
      <c r="A25" s="618" t="s">
        <v>402</v>
      </c>
      <c r="B25" s="619">
        <v>2</v>
      </c>
      <c r="C25" s="619">
        <v>1175.3839599999999</v>
      </c>
      <c r="D25" s="619">
        <v>23</v>
      </c>
      <c r="E25" s="619">
        <v>17774.032222400001</v>
      </c>
      <c r="F25" s="619">
        <v>25</v>
      </c>
      <c r="G25" s="619">
        <v>18949.4161824</v>
      </c>
      <c r="H25" s="619">
        <v>17277</v>
      </c>
      <c r="I25" s="619">
        <v>12265094.0754456</v>
      </c>
      <c r="J25" s="619">
        <v>17302</v>
      </c>
      <c r="K25" s="619">
        <v>12284043.491628001</v>
      </c>
      <c r="L25" s="609" t="s">
        <v>402</v>
      </c>
      <c r="M25" s="699"/>
      <c r="P25" s="624"/>
      <c r="Q25" s="625"/>
      <c r="R25" s="624"/>
    </row>
    <row r="26" spans="1:18" s="700" customFormat="1" ht="21.95" customHeight="1">
      <c r="A26" s="618" t="s">
        <v>403</v>
      </c>
      <c r="B26" s="619">
        <v>4</v>
      </c>
      <c r="C26" s="619">
        <v>4527.9155012000001</v>
      </c>
      <c r="D26" s="619" t="s">
        <v>43</v>
      </c>
      <c r="E26" s="619" t="s">
        <v>43</v>
      </c>
      <c r="F26" s="619">
        <v>4</v>
      </c>
      <c r="G26" s="619">
        <v>4527.9155012000001</v>
      </c>
      <c r="H26" s="619">
        <v>6434</v>
      </c>
      <c r="I26" s="619">
        <v>7506302.9705180004</v>
      </c>
      <c r="J26" s="619">
        <v>6438</v>
      </c>
      <c r="K26" s="619">
        <v>7510830.8860192001</v>
      </c>
      <c r="L26" s="609" t="s">
        <v>403</v>
      </c>
      <c r="M26" s="699"/>
      <c r="P26" s="624"/>
      <c r="Q26" s="625"/>
      <c r="R26" s="624"/>
    </row>
    <row r="27" spans="1:18" s="700" customFormat="1" ht="21.95" customHeight="1">
      <c r="A27" s="618" t="s">
        <v>404</v>
      </c>
      <c r="B27" s="619">
        <v>1</v>
      </c>
      <c r="C27" s="619">
        <v>1599.77208</v>
      </c>
      <c r="D27" s="619">
        <v>10</v>
      </c>
      <c r="E27" s="619">
        <v>16622.5648525</v>
      </c>
      <c r="F27" s="619">
        <v>11</v>
      </c>
      <c r="G27" s="619">
        <v>18222.336932499999</v>
      </c>
      <c r="H27" s="619">
        <v>2872</v>
      </c>
      <c r="I27" s="619">
        <v>4918265.0287862001</v>
      </c>
      <c r="J27" s="619">
        <v>2883</v>
      </c>
      <c r="K27" s="619">
        <v>4936487.3657187</v>
      </c>
      <c r="L27" s="609" t="s">
        <v>404</v>
      </c>
      <c r="M27" s="699"/>
      <c r="P27" s="624"/>
      <c r="Q27" s="626"/>
      <c r="R27" s="624"/>
    </row>
    <row r="28" spans="1:18" s="700" customFormat="1" ht="21.95" customHeight="1">
      <c r="A28" s="618" t="s">
        <v>405</v>
      </c>
      <c r="B28" s="619">
        <v>2</v>
      </c>
      <c r="C28" s="619">
        <v>4346.8609433000001</v>
      </c>
      <c r="D28" s="619">
        <v>5</v>
      </c>
      <c r="E28" s="619">
        <v>11118.944285899999</v>
      </c>
      <c r="F28" s="619">
        <v>7</v>
      </c>
      <c r="G28" s="619">
        <v>15465.805229199999</v>
      </c>
      <c r="H28" s="619">
        <v>1955</v>
      </c>
      <c r="I28" s="619">
        <v>4292854.0969203003</v>
      </c>
      <c r="J28" s="619">
        <v>1962</v>
      </c>
      <c r="K28" s="619">
        <v>4308319.9021495003</v>
      </c>
      <c r="L28" s="609" t="s">
        <v>405</v>
      </c>
      <c r="M28" s="699"/>
      <c r="P28" s="624"/>
      <c r="Q28" s="627"/>
      <c r="R28" s="624"/>
    </row>
    <row r="29" spans="1:18" s="700" customFormat="1" ht="21.95" customHeight="1">
      <c r="A29" s="618" t="s">
        <v>406</v>
      </c>
      <c r="B29" s="619">
        <v>1</v>
      </c>
      <c r="C29" s="619">
        <v>2845.9152199999999</v>
      </c>
      <c r="D29" s="619" t="s">
        <v>43</v>
      </c>
      <c r="E29" s="619" t="s">
        <v>43</v>
      </c>
      <c r="F29" s="619">
        <v>1</v>
      </c>
      <c r="G29" s="619">
        <v>2845.9152199999999</v>
      </c>
      <c r="H29" s="619">
        <v>1197</v>
      </c>
      <c r="I29" s="619">
        <v>3244999.3968838002</v>
      </c>
      <c r="J29" s="619">
        <v>1198</v>
      </c>
      <c r="K29" s="619">
        <v>3247845.3121038</v>
      </c>
      <c r="L29" s="609" t="s">
        <v>406</v>
      </c>
      <c r="M29" s="699"/>
      <c r="P29" s="624"/>
      <c r="Q29" s="625"/>
      <c r="R29" s="624"/>
    </row>
    <row r="30" spans="1:18" s="700" customFormat="1" ht="21.95" customHeight="1">
      <c r="A30" s="618" t="s">
        <v>407</v>
      </c>
      <c r="B30" s="619" t="s">
        <v>43</v>
      </c>
      <c r="C30" s="619" t="s">
        <v>43</v>
      </c>
      <c r="D30" s="619" t="s">
        <v>43</v>
      </c>
      <c r="E30" s="619" t="s">
        <v>43</v>
      </c>
      <c r="F30" s="619" t="s">
        <v>43</v>
      </c>
      <c r="G30" s="619" t="s">
        <v>43</v>
      </c>
      <c r="H30" s="619">
        <v>946</v>
      </c>
      <c r="I30" s="619">
        <v>3031477.0899800998</v>
      </c>
      <c r="J30" s="619">
        <v>946</v>
      </c>
      <c r="K30" s="619">
        <v>3031477.0899800998</v>
      </c>
      <c r="L30" s="609" t="s">
        <v>407</v>
      </c>
      <c r="M30" s="699"/>
      <c r="P30" s="628"/>
      <c r="Q30" s="625"/>
      <c r="R30" s="625"/>
    </row>
    <row r="31" spans="1:18" s="700" customFormat="1" ht="21.95" customHeight="1">
      <c r="A31" s="618" t="s">
        <v>408</v>
      </c>
      <c r="B31" s="619">
        <v>1</v>
      </c>
      <c r="C31" s="619">
        <v>3517.1060766999999</v>
      </c>
      <c r="D31" s="619">
        <v>2</v>
      </c>
      <c r="E31" s="619">
        <v>7238.5710093999996</v>
      </c>
      <c r="F31" s="619">
        <v>3</v>
      </c>
      <c r="G31" s="619">
        <v>10755.6770861</v>
      </c>
      <c r="H31" s="619">
        <v>629</v>
      </c>
      <c r="I31" s="619">
        <v>2350556.6852066</v>
      </c>
      <c r="J31" s="619">
        <v>632</v>
      </c>
      <c r="K31" s="619">
        <v>2361312.3622927</v>
      </c>
      <c r="L31" s="609" t="s">
        <v>408</v>
      </c>
      <c r="M31" s="699"/>
      <c r="P31" s="625"/>
      <c r="Q31" s="625"/>
      <c r="R31" s="625"/>
    </row>
    <row r="32" spans="1:18" s="700" customFormat="1" ht="21.95" customHeight="1">
      <c r="A32" s="618" t="s">
        <v>409</v>
      </c>
      <c r="B32" s="619" t="s">
        <v>43</v>
      </c>
      <c r="C32" s="619" t="s">
        <v>43</v>
      </c>
      <c r="D32" s="619" t="s">
        <v>43</v>
      </c>
      <c r="E32" s="619" t="s">
        <v>43</v>
      </c>
      <c r="F32" s="619" t="s">
        <v>43</v>
      </c>
      <c r="G32" s="619" t="s">
        <v>43</v>
      </c>
      <c r="H32" s="619">
        <v>1400</v>
      </c>
      <c r="I32" s="619">
        <v>6305767.197102</v>
      </c>
      <c r="J32" s="619">
        <v>1400</v>
      </c>
      <c r="K32" s="619">
        <v>6305767.197102</v>
      </c>
      <c r="L32" s="609" t="s">
        <v>409</v>
      </c>
      <c r="M32" s="699"/>
      <c r="P32" s="625"/>
      <c r="Q32" s="625"/>
      <c r="R32" s="625"/>
    </row>
    <row r="33" spans="1:18" s="700" customFormat="1" ht="21.95" customHeight="1">
      <c r="A33" s="618" t="s">
        <v>410</v>
      </c>
      <c r="B33" s="619">
        <v>2</v>
      </c>
      <c r="C33" s="619">
        <v>17275.328030000001</v>
      </c>
      <c r="D33" s="619">
        <v>4</v>
      </c>
      <c r="E33" s="619">
        <v>81339.181258199998</v>
      </c>
      <c r="F33" s="619">
        <v>6</v>
      </c>
      <c r="G33" s="619">
        <v>98614.509288200003</v>
      </c>
      <c r="H33" s="619">
        <v>2421</v>
      </c>
      <c r="I33" s="619">
        <v>26017667.4315206</v>
      </c>
      <c r="J33" s="619">
        <v>2427</v>
      </c>
      <c r="K33" s="619">
        <v>26116281.940808799</v>
      </c>
      <c r="L33" s="609" t="s">
        <v>410</v>
      </c>
      <c r="M33" s="699"/>
      <c r="P33" s="625"/>
      <c r="Q33" s="625"/>
      <c r="R33" s="625"/>
    </row>
    <row r="34" spans="1:18" s="700" customFormat="1" ht="9" customHeight="1">
      <c r="A34" s="618"/>
      <c r="B34" s="619"/>
      <c r="C34" s="619"/>
      <c r="D34" s="619"/>
      <c r="E34" s="619"/>
      <c r="F34" s="619"/>
      <c r="G34" s="619"/>
      <c r="H34" s="619"/>
      <c r="I34" s="619"/>
      <c r="J34" s="622"/>
      <c r="K34" s="622"/>
      <c r="L34" s="609"/>
      <c r="M34" s="699"/>
      <c r="P34" s="625"/>
      <c r="Q34" s="625"/>
      <c r="R34" s="625"/>
    </row>
    <row r="35" spans="1:18" s="700" customFormat="1" ht="24.95" customHeight="1">
      <c r="A35" s="706" t="s">
        <v>411</v>
      </c>
      <c r="B35" s="629">
        <v>38</v>
      </c>
      <c r="C35" s="629">
        <v>38310.991619299995</v>
      </c>
      <c r="D35" s="629">
        <v>55</v>
      </c>
      <c r="E35" s="629">
        <v>137817.30708999999</v>
      </c>
      <c r="F35" s="629">
        <v>93</v>
      </c>
      <c r="G35" s="629">
        <v>176128.2987093</v>
      </c>
      <c r="H35" s="629">
        <v>4912547</v>
      </c>
      <c r="I35" s="629">
        <v>112937978.60816309</v>
      </c>
      <c r="J35" s="632">
        <v>4912640</v>
      </c>
      <c r="K35" s="632">
        <v>113114106.90687239</v>
      </c>
      <c r="L35" s="707" t="s">
        <v>411</v>
      </c>
      <c r="M35" s="708"/>
      <c r="P35" s="625"/>
      <c r="Q35" s="625"/>
      <c r="R35" s="625"/>
    </row>
    <row r="36" spans="1:18" s="711" customFormat="1">
      <c r="A36" s="52" t="s">
        <v>40</v>
      </c>
      <c r="B36" s="608"/>
      <c r="C36" s="608"/>
      <c r="D36" s="608"/>
      <c r="E36" s="608"/>
      <c r="F36" s="709"/>
      <c r="G36" s="709"/>
      <c r="H36" s="635"/>
      <c r="I36" s="608"/>
      <c r="J36" s="608"/>
      <c r="K36" s="608"/>
      <c r="L36" s="608"/>
      <c r="M36" s="710"/>
      <c r="P36" s="712"/>
      <c r="Q36" s="712"/>
      <c r="R36" s="712"/>
    </row>
    <row r="37" spans="1:18" s="711" customFormat="1" ht="15" customHeight="1">
      <c r="A37" s="52" t="s">
        <v>1165</v>
      </c>
      <c r="B37" s="608"/>
      <c r="C37" s="634"/>
      <c r="D37" s="608"/>
      <c r="E37" s="608"/>
      <c r="F37" s="608"/>
      <c r="G37" s="608"/>
      <c r="H37" s="635"/>
      <c r="I37" s="608"/>
      <c r="J37" s="608"/>
      <c r="K37" s="608"/>
      <c r="L37" s="608"/>
      <c r="M37" s="713"/>
    </row>
    <row r="38" spans="1:18">
      <c r="A38" s="52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</row>
  </sheetData>
  <mergeCells count="11">
    <mergeCell ref="F7:G7"/>
    <mergeCell ref="A2:L2"/>
    <mergeCell ref="A3:L3"/>
    <mergeCell ref="A4:L4"/>
    <mergeCell ref="A6:A8"/>
    <mergeCell ref="B6:G6"/>
    <mergeCell ref="H6:I7"/>
    <mergeCell ref="J6:K7"/>
    <mergeCell ref="L6:L8"/>
    <mergeCell ref="B7:C7"/>
    <mergeCell ref="D7:E7"/>
  </mergeCells>
  <pageMargins left="0.9" right="0.5" top="0.75" bottom="0.7" header="0.4" footer="0.4"/>
  <pageSetup paperSize="9" scale="99" firstPageNumber="80" pageOrder="overThenDown" orientation="portrait" r:id="rId1"/>
  <headerFooter>
    <oddFooter>&amp;C&amp;"Maiandra GD,Regular"&amp;9&amp;P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dimension ref="A1:R38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3.42578125" style="714" customWidth="1"/>
    <col min="2" max="2" width="13.28515625" style="714" customWidth="1"/>
    <col min="3" max="3" width="12.42578125" style="714" customWidth="1"/>
    <col min="4" max="4" width="12.5703125" style="714" customWidth="1"/>
    <col min="5" max="5" width="12.7109375" style="714" customWidth="1"/>
    <col min="6" max="6" width="12.140625" style="714" customWidth="1"/>
    <col min="7" max="7" width="11.5703125" style="714" customWidth="1"/>
    <col min="8" max="8" width="14" style="714" customWidth="1"/>
    <col min="9" max="9" width="13.5703125" style="714" customWidth="1"/>
    <col min="10" max="10" width="13.7109375" style="714" customWidth="1"/>
    <col min="11" max="11" width="12.7109375" style="714" customWidth="1"/>
    <col min="12" max="12" width="21.7109375" style="714" bestFit="1" customWidth="1"/>
    <col min="13" max="13" width="22.5703125" style="714" bestFit="1" customWidth="1"/>
    <col min="14" max="16384" width="10.28515625" style="714"/>
  </cols>
  <sheetData>
    <row r="1" spans="1:18" s="700" customFormat="1">
      <c r="A1" s="608"/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98" t="s">
        <v>1582</v>
      </c>
      <c r="M1" s="699"/>
    </row>
    <row r="2" spans="1:18" s="700" customFormat="1" ht="15" customHeight="1">
      <c r="A2" s="1146" t="s">
        <v>1583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</row>
    <row r="3" spans="1:18" s="700" customFormat="1" ht="15" customHeight="1">
      <c r="A3" s="1146" t="s">
        <v>56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701"/>
    </row>
    <row r="4" spans="1:18" s="700" customFormat="1" ht="15" customHeight="1">
      <c r="A4" s="1146" t="s">
        <v>1</v>
      </c>
      <c r="B4" s="1146"/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699"/>
    </row>
    <row r="5" spans="1:18" s="700" customFormat="1" ht="18" customHeight="1">
      <c r="A5" s="611"/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702" t="s">
        <v>0</v>
      </c>
      <c r="M5" s="703"/>
    </row>
    <row r="6" spans="1:18" s="700" customFormat="1" ht="18" customHeight="1">
      <c r="A6" s="1177" t="s">
        <v>381</v>
      </c>
      <c r="B6" s="1176" t="s">
        <v>420</v>
      </c>
      <c r="C6" s="1176"/>
      <c r="D6" s="1176"/>
      <c r="E6" s="1176"/>
      <c r="F6" s="1176"/>
      <c r="G6" s="1176"/>
      <c r="H6" s="1176" t="s">
        <v>421</v>
      </c>
      <c r="I6" s="1176"/>
      <c r="J6" s="1176" t="s">
        <v>411</v>
      </c>
      <c r="K6" s="1176"/>
      <c r="L6" s="1178" t="s">
        <v>381</v>
      </c>
      <c r="M6" s="703"/>
    </row>
    <row r="7" spans="1:18" s="700" customFormat="1" ht="42.75" customHeight="1">
      <c r="A7" s="1177"/>
      <c r="B7" s="1176" t="s">
        <v>422</v>
      </c>
      <c r="C7" s="1176"/>
      <c r="D7" s="1176" t="s">
        <v>423</v>
      </c>
      <c r="E7" s="1176"/>
      <c r="F7" s="1176" t="s">
        <v>57</v>
      </c>
      <c r="G7" s="1176"/>
      <c r="H7" s="1176"/>
      <c r="I7" s="1176"/>
      <c r="J7" s="1176"/>
      <c r="K7" s="1176"/>
      <c r="L7" s="1178"/>
      <c r="M7" s="703"/>
    </row>
    <row r="8" spans="1:18" s="700" customFormat="1" ht="15" customHeight="1">
      <c r="A8" s="1177"/>
      <c r="B8" s="613" t="s">
        <v>384</v>
      </c>
      <c r="C8" s="877" t="s">
        <v>5</v>
      </c>
      <c r="D8" s="613" t="s">
        <v>384</v>
      </c>
      <c r="E8" s="877" t="s">
        <v>5</v>
      </c>
      <c r="F8" s="613" t="s">
        <v>384</v>
      </c>
      <c r="G8" s="877" t="s">
        <v>5</v>
      </c>
      <c r="H8" s="613" t="s">
        <v>384</v>
      </c>
      <c r="I8" s="877" t="s">
        <v>5</v>
      </c>
      <c r="J8" s="613" t="s">
        <v>384</v>
      </c>
      <c r="K8" s="877" t="s">
        <v>5</v>
      </c>
      <c r="L8" s="1178"/>
      <c r="M8" s="616"/>
    </row>
    <row r="9" spans="1:18" s="700" customFormat="1" ht="9" customHeight="1">
      <c r="A9" s="616"/>
      <c r="B9" s="616"/>
      <c r="C9" s="616"/>
      <c r="D9" s="616"/>
      <c r="E9" s="617"/>
      <c r="F9" s="616"/>
      <c r="G9" s="616"/>
      <c r="H9" s="616"/>
      <c r="I9" s="616"/>
      <c r="J9" s="616"/>
      <c r="K9" s="616"/>
      <c r="L9" s="616"/>
      <c r="M9" s="616"/>
    </row>
    <row r="10" spans="1:18" s="700" customFormat="1" ht="21.95" customHeight="1">
      <c r="A10" s="618" t="s">
        <v>387</v>
      </c>
      <c r="B10" s="619" t="s">
        <v>43</v>
      </c>
      <c r="C10" s="619" t="s">
        <v>43</v>
      </c>
      <c r="D10" s="619" t="s">
        <v>43</v>
      </c>
      <c r="E10" s="619" t="s">
        <v>43</v>
      </c>
      <c r="F10" s="619" t="s">
        <v>43</v>
      </c>
      <c r="G10" s="619" t="s">
        <v>43</v>
      </c>
      <c r="H10" s="619">
        <v>58428</v>
      </c>
      <c r="I10" s="619">
        <v>960.41771070000004</v>
      </c>
      <c r="J10" s="619">
        <v>58428</v>
      </c>
      <c r="K10" s="619">
        <v>960.41771070000004</v>
      </c>
      <c r="L10" s="609" t="s">
        <v>387</v>
      </c>
      <c r="M10" s="699"/>
      <c r="P10" s="704"/>
    </row>
    <row r="11" spans="1:18" s="700" customFormat="1" ht="21.95" customHeight="1">
      <c r="A11" s="618" t="s">
        <v>388</v>
      </c>
      <c r="B11" s="619" t="s">
        <v>43</v>
      </c>
      <c r="C11" s="619" t="s">
        <v>43</v>
      </c>
      <c r="D11" s="619" t="s">
        <v>43</v>
      </c>
      <c r="E11" s="619" t="s">
        <v>43</v>
      </c>
      <c r="F11" s="619" t="s">
        <v>43</v>
      </c>
      <c r="G11" s="619" t="s">
        <v>43</v>
      </c>
      <c r="H11" s="619">
        <v>49935</v>
      </c>
      <c r="I11" s="619">
        <v>3817.3561522</v>
      </c>
      <c r="J11" s="619">
        <v>49935</v>
      </c>
      <c r="K11" s="619">
        <v>3817.3561522</v>
      </c>
      <c r="L11" s="609" t="s">
        <v>388</v>
      </c>
      <c r="M11" s="699"/>
    </row>
    <row r="12" spans="1:18" s="700" customFormat="1" ht="21.95" customHeight="1">
      <c r="A12" s="618" t="s">
        <v>389</v>
      </c>
      <c r="B12" s="619" t="s">
        <v>43</v>
      </c>
      <c r="C12" s="619" t="s">
        <v>43</v>
      </c>
      <c r="D12" s="619" t="s">
        <v>43</v>
      </c>
      <c r="E12" s="619" t="s">
        <v>43</v>
      </c>
      <c r="F12" s="619" t="s">
        <v>43</v>
      </c>
      <c r="G12" s="619" t="s">
        <v>43</v>
      </c>
      <c r="H12" s="619">
        <v>196801</v>
      </c>
      <c r="I12" s="619">
        <v>35384.028612200003</v>
      </c>
      <c r="J12" s="619">
        <v>196801</v>
      </c>
      <c r="K12" s="619">
        <v>35384.028612200003</v>
      </c>
      <c r="L12" s="609" t="s">
        <v>389</v>
      </c>
      <c r="M12" s="699"/>
      <c r="Q12" s="705"/>
      <c r="R12" s="705"/>
    </row>
    <row r="13" spans="1:18" s="700" customFormat="1" ht="21.95" customHeight="1">
      <c r="A13" s="618" t="s">
        <v>390</v>
      </c>
      <c r="B13" s="619" t="s">
        <v>43</v>
      </c>
      <c r="C13" s="619" t="s">
        <v>43</v>
      </c>
      <c r="D13" s="619" t="s">
        <v>43</v>
      </c>
      <c r="E13" s="619" t="s">
        <v>43</v>
      </c>
      <c r="F13" s="619" t="s">
        <v>43</v>
      </c>
      <c r="G13" s="619" t="s">
        <v>43</v>
      </c>
      <c r="H13" s="619">
        <v>351928</v>
      </c>
      <c r="I13" s="619">
        <v>131698.0124407</v>
      </c>
      <c r="J13" s="619">
        <v>351928</v>
      </c>
      <c r="K13" s="619">
        <v>131698.0124407</v>
      </c>
      <c r="L13" s="609" t="s">
        <v>390</v>
      </c>
      <c r="M13" s="699"/>
      <c r="Q13" s="705"/>
      <c r="R13" s="705"/>
    </row>
    <row r="14" spans="1:18" s="700" customFormat="1" ht="21.95" customHeight="1">
      <c r="A14" s="618" t="s">
        <v>391</v>
      </c>
      <c r="B14" s="619" t="s">
        <v>43</v>
      </c>
      <c r="C14" s="619" t="s">
        <v>43</v>
      </c>
      <c r="D14" s="619" t="s">
        <v>43</v>
      </c>
      <c r="E14" s="619" t="s">
        <v>43</v>
      </c>
      <c r="F14" s="619" t="s">
        <v>43</v>
      </c>
      <c r="G14" s="619" t="s">
        <v>43</v>
      </c>
      <c r="H14" s="619">
        <v>377544</v>
      </c>
      <c r="I14" s="619">
        <v>262403.62051169999</v>
      </c>
      <c r="J14" s="619">
        <v>377544</v>
      </c>
      <c r="K14" s="619">
        <v>262403.62051169999</v>
      </c>
      <c r="L14" s="609" t="s">
        <v>391</v>
      </c>
      <c r="M14" s="699"/>
      <c r="Q14" s="705"/>
      <c r="R14" s="705"/>
    </row>
    <row r="15" spans="1:18" s="700" customFormat="1" ht="21.95" customHeight="1">
      <c r="A15" s="618" t="s">
        <v>392</v>
      </c>
      <c r="B15" s="619" t="s">
        <v>43</v>
      </c>
      <c r="C15" s="619" t="s">
        <v>43</v>
      </c>
      <c r="D15" s="619" t="s">
        <v>43</v>
      </c>
      <c r="E15" s="619" t="s">
        <v>43</v>
      </c>
      <c r="F15" s="619" t="s">
        <v>43</v>
      </c>
      <c r="G15" s="619" t="s">
        <v>43</v>
      </c>
      <c r="H15" s="619">
        <v>259115</v>
      </c>
      <c r="I15" s="619">
        <v>347830.31830799999</v>
      </c>
      <c r="J15" s="619">
        <v>259115</v>
      </c>
      <c r="K15" s="619">
        <v>347830.31830799999</v>
      </c>
      <c r="L15" s="609" t="s">
        <v>392</v>
      </c>
      <c r="M15" s="699"/>
      <c r="Q15" s="705"/>
      <c r="R15" s="705"/>
    </row>
    <row r="16" spans="1:18" s="700" customFormat="1" ht="21.95" customHeight="1">
      <c r="A16" s="618" t="s">
        <v>393</v>
      </c>
      <c r="B16" s="619" t="s">
        <v>43</v>
      </c>
      <c r="C16" s="619" t="s">
        <v>43</v>
      </c>
      <c r="D16" s="619" t="s">
        <v>43</v>
      </c>
      <c r="E16" s="619" t="s">
        <v>43</v>
      </c>
      <c r="F16" s="619" t="s">
        <v>43</v>
      </c>
      <c r="G16" s="619" t="s">
        <v>43</v>
      </c>
      <c r="H16" s="619">
        <v>125652</v>
      </c>
      <c r="I16" s="619">
        <v>295977.31171350001</v>
      </c>
      <c r="J16" s="619">
        <v>125652</v>
      </c>
      <c r="K16" s="619">
        <v>295977.31171350001</v>
      </c>
      <c r="L16" s="609" t="s">
        <v>393</v>
      </c>
      <c r="M16" s="699"/>
      <c r="P16" s="625"/>
      <c r="Q16" s="625"/>
      <c r="R16" s="625"/>
    </row>
    <row r="17" spans="1:18" s="700" customFormat="1" ht="21.95" customHeight="1">
      <c r="A17" s="618" t="s">
        <v>394</v>
      </c>
      <c r="B17" s="619" t="s">
        <v>43</v>
      </c>
      <c r="C17" s="619" t="s">
        <v>43</v>
      </c>
      <c r="D17" s="619" t="s">
        <v>43</v>
      </c>
      <c r="E17" s="619" t="s">
        <v>43</v>
      </c>
      <c r="F17" s="619" t="s">
        <v>43</v>
      </c>
      <c r="G17" s="619" t="s">
        <v>43</v>
      </c>
      <c r="H17" s="619">
        <v>76786</v>
      </c>
      <c r="I17" s="619">
        <v>258646.7096834</v>
      </c>
      <c r="J17" s="619">
        <v>76786</v>
      </c>
      <c r="K17" s="619">
        <v>258646.7096834</v>
      </c>
      <c r="L17" s="609" t="s">
        <v>394</v>
      </c>
      <c r="M17" s="699"/>
      <c r="P17" s="625"/>
      <c r="Q17" s="625"/>
      <c r="R17" s="625"/>
    </row>
    <row r="18" spans="1:18" s="700" customFormat="1" ht="21.95" customHeight="1">
      <c r="A18" s="618" t="s">
        <v>395</v>
      </c>
      <c r="B18" s="619" t="s">
        <v>43</v>
      </c>
      <c r="C18" s="619" t="s">
        <v>43</v>
      </c>
      <c r="D18" s="619" t="s">
        <v>43</v>
      </c>
      <c r="E18" s="619" t="s">
        <v>43</v>
      </c>
      <c r="F18" s="619" t="s">
        <v>43</v>
      </c>
      <c r="G18" s="619" t="s">
        <v>43</v>
      </c>
      <c r="H18" s="619">
        <v>55376</v>
      </c>
      <c r="I18" s="619">
        <v>245996.90116489999</v>
      </c>
      <c r="J18" s="619">
        <v>55376</v>
      </c>
      <c r="K18" s="619">
        <v>245996.90116489999</v>
      </c>
      <c r="L18" s="609" t="s">
        <v>395</v>
      </c>
      <c r="M18" s="699"/>
      <c r="P18" s="625"/>
      <c r="Q18" s="625"/>
      <c r="R18" s="625"/>
    </row>
    <row r="19" spans="1:18" s="700" customFormat="1" ht="21.95" customHeight="1">
      <c r="A19" s="618" t="s">
        <v>396</v>
      </c>
      <c r="B19" s="619" t="s">
        <v>43</v>
      </c>
      <c r="C19" s="619" t="s">
        <v>43</v>
      </c>
      <c r="D19" s="619" t="s">
        <v>43</v>
      </c>
      <c r="E19" s="619" t="s">
        <v>43</v>
      </c>
      <c r="F19" s="619" t="s">
        <v>43</v>
      </c>
      <c r="G19" s="619" t="s">
        <v>43</v>
      </c>
      <c r="H19" s="619">
        <v>146244</v>
      </c>
      <c r="I19" s="619">
        <v>956920.36210260005</v>
      </c>
      <c r="J19" s="619">
        <v>146244</v>
      </c>
      <c r="K19" s="619">
        <v>956920.36210260005</v>
      </c>
      <c r="L19" s="609" t="s">
        <v>396</v>
      </c>
      <c r="M19" s="699"/>
      <c r="P19" s="625"/>
      <c r="Q19" s="625"/>
      <c r="R19" s="625"/>
    </row>
    <row r="20" spans="1:18" s="700" customFormat="1" ht="21.95" customHeight="1">
      <c r="A20" s="618" t="s">
        <v>397</v>
      </c>
      <c r="B20" s="619" t="s">
        <v>43</v>
      </c>
      <c r="C20" s="619" t="s">
        <v>43</v>
      </c>
      <c r="D20" s="619" t="s">
        <v>43</v>
      </c>
      <c r="E20" s="619" t="s">
        <v>43</v>
      </c>
      <c r="F20" s="619" t="s">
        <v>43</v>
      </c>
      <c r="G20" s="619" t="s">
        <v>43</v>
      </c>
      <c r="H20" s="619">
        <v>105213</v>
      </c>
      <c r="I20" s="619">
        <v>1636084.5661539999</v>
      </c>
      <c r="J20" s="619">
        <v>105213</v>
      </c>
      <c r="K20" s="619">
        <v>1636084.5661539999</v>
      </c>
      <c r="L20" s="609" t="s">
        <v>397</v>
      </c>
      <c r="M20" s="699"/>
      <c r="P20" s="625"/>
      <c r="Q20" s="625"/>
      <c r="R20" s="625"/>
    </row>
    <row r="21" spans="1:18" s="700" customFormat="1" ht="21.95" customHeight="1">
      <c r="A21" s="618" t="s">
        <v>398</v>
      </c>
      <c r="B21" s="619" t="s">
        <v>43</v>
      </c>
      <c r="C21" s="619" t="s">
        <v>43</v>
      </c>
      <c r="D21" s="619" t="s">
        <v>43</v>
      </c>
      <c r="E21" s="619" t="s">
        <v>43</v>
      </c>
      <c r="F21" s="619" t="s">
        <v>43</v>
      </c>
      <c r="G21" s="619" t="s">
        <v>43</v>
      </c>
      <c r="H21" s="619">
        <v>51533</v>
      </c>
      <c r="I21" s="619">
        <v>1814813.6714933999</v>
      </c>
      <c r="J21" s="619">
        <v>51533</v>
      </c>
      <c r="K21" s="619">
        <v>1814813.6714933999</v>
      </c>
      <c r="L21" s="609" t="s">
        <v>398</v>
      </c>
      <c r="M21" s="699"/>
      <c r="P21" s="625"/>
      <c r="Q21" s="625"/>
      <c r="R21" s="625"/>
    </row>
    <row r="22" spans="1:18" s="700" customFormat="1" ht="21.95" customHeight="1">
      <c r="A22" s="618" t="s">
        <v>399</v>
      </c>
      <c r="B22" s="619" t="s">
        <v>43</v>
      </c>
      <c r="C22" s="619" t="s">
        <v>43</v>
      </c>
      <c r="D22" s="619" t="s">
        <v>43</v>
      </c>
      <c r="E22" s="619" t="s">
        <v>43</v>
      </c>
      <c r="F22" s="619" t="s">
        <v>43</v>
      </c>
      <c r="G22" s="619" t="s">
        <v>43</v>
      </c>
      <c r="H22" s="619">
        <v>22010</v>
      </c>
      <c r="I22" s="619">
        <v>1316557.5251174001</v>
      </c>
      <c r="J22" s="619">
        <v>22010</v>
      </c>
      <c r="K22" s="619">
        <v>1316557.5251174001</v>
      </c>
      <c r="L22" s="609" t="s">
        <v>399</v>
      </c>
      <c r="M22" s="699"/>
      <c r="P22" s="625"/>
      <c r="Q22" s="625"/>
      <c r="R22" s="625"/>
    </row>
    <row r="23" spans="1:18" s="700" customFormat="1" ht="21.95" customHeight="1">
      <c r="A23" s="618" t="s">
        <v>400</v>
      </c>
      <c r="B23" s="619" t="s">
        <v>43</v>
      </c>
      <c r="C23" s="619" t="s">
        <v>43</v>
      </c>
      <c r="D23" s="619" t="s">
        <v>43</v>
      </c>
      <c r="E23" s="619" t="s">
        <v>43</v>
      </c>
      <c r="F23" s="619" t="s">
        <v>43</v>
      </c>
      <c r="G23" s="619" t="s">
        <v>43</v>
      </c>
      <c r="H23" s="619">
        <v>10555</v>
      </c>
      <c r="I23" s="619">
        <v>912279.75885870005</v>
      </c>
      <c r="J23" s="619">
        <v>10555</v>
      </c>
      <c r="K23" s="619">
        <v>912279.75885870005</v>
      </c>
      <c r="L23" s="609" t="s">
        <v>400</v>
      </c>
      <c r="M23" s="699"/>
      <c r="P23" s="625"/>
      <c r="Q23" s="625"/>
      <c r="R23" s="625"/>
    </row>
    <row r="24" spans="1:18" s="700" customFormat="1" ht="21.95" customHeight="1">
      <c r="A24" s="618" t="s">
        <v>401</v>
      </c>
      <c r="B24" s="619" t="s">
        <v>43</v>
      </c>
      <c r="C24" s="619" t="s">
        <v>43</v>
      </c>
      <c r="D24" s="619" t="s">
        <v>43</v>
      </c>
      <c r="E24" s="619" t="s">
        <v>43</v>
      </c>
      <c r="F24" s="619" t="s">
        <v>43</v>
      </c>
      <c r="G24" s="619" t="s">
        <v>43</v>
      </c>
      <c r="H24" s="619">
        <v>30618</v>
      </c>
      <c r="I24" s="619">
        <v>6497387.6523310998</v>
      </c>
      <c r="J24" s="619">
        <v>30618</v>
      </c>
      <c r="K24" s="619">
        <v>6497387.6523310998</v>
      </c>
      <c r="L24" s="609" t="s">
        <v>401</v>
      </c>
      <c r="M24" s="699"/>
      <c r="P24" s="625"/>
      <c r="Q24" s="625"/>
      <c r="R24" s="625"/>
    </row>
    <row r="25" spans="1:18" s="700" customFormat="1" ht="21.95" customHeight="1">
      <c r="A25" s="618" t="s">
        <v>402</v>
      </c>
      <c r="B25" s="619" t="s">
        <v>43</v>
      </c>
      <c r="C25" s="619" t="s">
        <v>43</v>
      </c>
      <c r="D25" s="619" t="s">
        <v>43</v>
      </c>
      <c r="E25" s="619" t="s">
        <v>43</v>
      </c>
      <c r="F25" s="619" t="s">
        <v>43</v>
      </c>
      <c r="G25" s="619" t="s">
        <v>43</v>
      </c>
      <c r="H25" s="619">
        <v>8101</v>
      </c>
      <c r="I25" s="619">
        <v>6011238.7806938998</v>
      </c>
      <c r="J25" s="619">
        <v>8101</v>
      </c>
      <c r="K25" s="619">
        <v>6011238.7806938998</v>
      </c>
      <c r="L25" s="609" t="s">
        <v>402</v>
      </c>
      <c r="M25" s="699"/>
      <c r="P25" s="624"/>
      <c r="Q25" s="625"/>
      <c r="R25" s="624"/>
    </row>
    <row r="26" spans="1:18" s="700" customFormat="1" ht="21.95" customHeight="1">
      <c r="A26" s="618" t="s">
        <v>403</v>
      </c>
      <c r="B26" s="619" t="s">
        <v>43</v>
      </c>
      <c r="C26" s="619" t="s">
        <v>43</v>
      </c>
      <c r="D26" s="619" t="s">
        <v>43</v>
      </c>
      <c r="E26" s="619" t="s">
        <v>43</v>
      </c>
      <c r="F26" s="619" t="s">
        <v>43</v>
      </c>
      <c r="G26" s="619" t="s">
        <v>43</v>
      </c>
      <c r="H26" s="619">
        <v>2878</v>
      </c>
      <c r="I26" s="619">
        <v>3296230.2428350002</v>
      </c>
      <c r="J26" s="619">
        <v>2878</v>
      </c>
      <c r="K26" s="619">
        <v>3296230.2428350002</v>
      </c>
      <c r="L26" s="609" t="s">
        <v>403</v>
      </c>
      <c r="M26" s="699"/>
      <c r="P26" s="624"/>
      <c r="Q26" s="625"/>
      <c r="R26" s="624"/>
    </row>
    <row r="27" spans="1:18" s="700" customFormat="1" ht="21.95" customHeight="1">
      <c r="A27" s="618" t="s">
        <v>404</v>
      </c>
      <c r="B27" s="619" t="s">
        <v>43</v>
      </c>
      <c r="C27" s="619" t="s">
        <v>43</v>
      </c>
      <c r="D27" s="619" t="s">
        <v>43</v>
      </c>
      <c r="E27" s="619" t="s">
        <v>43</v>
      </c>
      <c r="F27" s="619" t="s">
        <v>43</v>
      </c>
      <c r="G27" s="619" t="s">
        <v>43</v>
      </c>
      <c r="H27" s="619">
        <v>1128</v>
      </c>
      <c r="I27" s="619">
        <v>1935670.8079727001</v>
      </c>
      <c r="J27" s="619">
        <v>1128</v>
      </c>
      <c r="K27" s="619">
        <v>1935670.8079727001</v>
      </c>
      <c r="L27" s="609" t="s">
        <v>404</v>
      </c>
      <c r="M27" s="699"/>
      <c r="P27" s="624"/>
      <c r="Q27" s="626"/>
      <c r="R27" s="624"/>
    </row>
    <row r="28" spans="1:18" s="700" customFormat="1" ht="21.95" customHeight="1">
      <c r="A28" s="618" t="s">
        <v>405</v>
      </c>
      <c r="B28" s="619" t="s">
        <v>43</v>
      </c>
      <c r="C28" s="619" t="s">
        <v>43</v>
      </c>
      <c r="D28" s="619" t="s">
        <v>43</v>
      </c>
      <c r="E28" s="619" t="s">
        <v>43</v>
      </c>
      <c r="F28" s="619" t="s">
        <v>43</v>
      </c>
      <c r="G28" s="619" t="s">
        <v>43</v>
      </c>
      <c r="H28" s="619">
        <v>665</v>
      </c>
      <c r="I28" s="619">
        <v>1468638.4668051</v>
      </c>
      <c r="J28" s="619">
        <v>665</v>
      </c>
      <c r="K28" s="619">
        <v>1468638.4668051</v>
      </c>
      <c r="L28" s="609" t="s">
        <v>405</v>
      </c>
      <c r="M28" s="699"/>
      <c r="P28" s="624"/>
      <c r="Q28" s="627"/>
      <c r="R28" s="624"/>
    </row>
    <row r="29" spans="1:18" s="700" customFormat="1" ht="21.95" customHeight="1">
      <c r="A29" s="618" t="s">
        <v>406</v>
      </c>
      <c r="B29" s="619" t="s">
        <v>43</v>
      </c>
      <c r="C29" s="619" t="s">
        <v>43</v>
      </c>
      <c r="D29" s="619" t="s">
        <v>43</v>
      </c>
      <c r="E29" s="619" t="s">
        <v>43</v>
      </c>
      <c r="F29" s="619" t="s">
        <v>43</v>
      </c>
      <c r="G29" s="619" t="s">
        <v>43</v>
      </c>
      <c r="H29" s="619">
        <v>355</v>
      </c>
      <c r="I29" s="619">
        <v>971970.11171500001</v>
      </c>
      <c r="J29" s="619">
        <v>355</v>
      </c>
      <c r="K29" s="619">
        <v>971970.11171500001</v>
      </c>
      <c r="L29" s="609" t="s">
        <v>406</v>
      </c>
      <c r="M29" s="699"/>
      <c r="P29" s="624"/>
      <c r="Q29" s="625"/>
      <c r="R29" s="624"/>
    </row>
    <row r="30" spans="1:18" s="700" customFormat="1" ht="21.95" customHeight="1">
      <c r="A30" s="618" t="s">
        <v>407</v>
      </c>
      <c r="B30" s="619" t="s">
        <v>43</v>
      </c>
      <c r="C30" s="619" t="s">
        <v>43</v>
      </c>
      <c r="D30" s="619" t="s">
        <v>43</v>
      </c>
      <c r="E30" s="619" t="s">
        <v>43</v>
      </c>
      <c r="F30" s="619" t="s">
        <v>43</v>
      </c>
      <c r="G30" s="619" t="s">
        <v>43</v>
      </c>
      <c r="H30" s="619">
        <v>355</v>
      </c>
      <c r="I30" s="619">
        <v>1140753.8454575001</v>
      </c>
      <c r="J30" s="619">
        <v>355</v>
      </c>
      <c r="K30" s="619">
        <v>1140753.8454575001</v>
      </c>
      <c r="L30" s="609" t="s">
        <v>407</v>
      </c>
      <c r="M30" s="699"/>
      <c r="P30" s="628"/>
      <c r="Q30" s="625"/>
      <c r="R30" s="625"/>
    </row>
    <row r="31" spans="1:18" s="700" customFormat="1" ht="21.95" customHeight="1">
      <c r="A31" s="618" t="s">
        <v>408</v>
      </c>
      <c r="B31" s="619" t="s">
        <v>43</v>
      </c>
      <c r="C31" s="619" t="s">
        <v>43</v>
      </c>
      <c r="D31" s="619" t="s">
        <v>43</v>
      </c>
      <c r="E31" s="619" t="s">
        <v>43</v>
      </c>
      <c r="F31" s="619" t="s">
        <v>43</v>
      </c>
      <c r="G31" s="619" t="s">
        <v>43</v>
      </c>
      <c r="H31" s="619">
        <v>223</v>
      </c>
      <c r="I31" s="619">
        <v>835014.29643240001</v>
      </c>
      <c r="J31" s="619">
        <v>223</v>
      </c>
      <c r="K31" s="619">
        <v>835014.29643240001</v>
      </c>
      <c r="L31" s="609" t="s">
        <v>408</v>
      </c>
      <c r="M31" s="699"/>
      <c r="P31" s="625"/>
      <c r="Q31" s="625"/>
      <c r="R31" s="625"/>
    </row>
    <row r="32" spans="1:18" s="700" customFormat="1" ht="21.95" customHeight="1">
      <c r="A32" s="618" t="s">
        <v>409</v>
      </c>
      <c r="B32" s="619" t="s">
        <v>43</v>
      </c>
      <c r="C32" s="619" t="s">
        <v>43</v>
      </c>
      <c r="D32" s="619" t="s">
        <v>43</v>
      </c>
      <c r="E32" s="619" t="s">
        <v>43</v>
      </c>
      <c r="F32" s="619" t="s">
        <v>43</v>
      </c>
      <c r="G32" s="619" t="s">
        <v>43</v>
      </c>
      <c r="H32" s="619">
        <v>751</v>
      </c>
      <c r="I32" s="619">
        <v>3389552.1768421</v>
      </c>
      <c r="J32" s="619">
        <v>751</v>
      </c>
      <c r="K32" s="619">
        <v>3389552.1768421</v>
      </c>
      <c r="L32" s="609" t="s">
        <v>409</v>
      </c>
      <c r="M32" s="699"/>
      <c r="P32" s="625"/>
      <c r="Q32" s="625"/>
      <c r="R32" s="625"/>
    </row>
    <row r="33" spans="1:18" s="700" customFormat="1" ht="21.95" customHeight="1">
      <c r="A33" s="618" t="s">
        <v>410</v>
      </c>
      <c r="B33" s="619" t="s">
        <v>43</v>
      </c>
      <c r="C33" s="619" t="s">
        <v>43</v>
      </c>
      <c r="D33" s="619" t="s">
        <v>43</v>
      </c>
      <c r="E33" s="619" t="s">
        <v>43</v>
      </c>
      <c r="F33" s="619" t="s">
        <v>43</v>
      </c>
      <c r="G33" s="619" t="s">
        <v>43</v>
      </c>
      <c r="H33" s="619">
        <v>636</v>
      </c>
      <c r="I33" s="619">
        <v>6767678.5794449002</v>
      </c>
      <c r="J33" s="619">
        <v>636</v>
      </c>
      <c r="K33" s="619">
        <v>6767678.5794449002</v>
      </c>
      <c r="L33" s="609" t="s">
        <v>410</v>
      </c>
      <c r="M33" s="699"/>
      <c r="P33" s="625"/>
      <c r="Q33" s="625"/>
      <c r="R33" s="625"/>
    </row>
    <row r="34" spans="1:18" s="700" customFormat="1" ht="9" customHeight="1">
      <c r="A34" s="618"/>
      <c r="B34" s="619"/>
      <c r="C34" s="619"/>
      <c r="D34" s="619"/>
      <c r="E34" s="619"/>
      <c r="F34" s="619"/>
      <c r="G34" s="619"/>
      <c r="H34" s="619"/>
      <c r="I34" s="619"/>
      <c r="J34" s="622"/>
      <c r="K34" s="622"/>
      <c r="L34" s="609"/>
      <c r="M34" s="699"/>
      <c r="P34" s="625"/>
      <c r="Q34" s="625"/>
      <c r="R34" s="625"/>
    </row>
    <row r="35" spans="1:18" s="700" customFormat="1" ht="24.95" customHeight="1">
      <c r="A35" s="706" t="s">
        <v>411</v>
      </c>
      <c r="B35" s="629">
        <v>0</v>
      </c>
      <c r="C35" s="629">
        <v>0</v>
      </c>
      <c r="D35" s="629">
        <v>0</v>
      </c>
      <c r="E35" s="629">
        <v>0</v>
      </c>
      <c r="F35" s="629">
        <v>0</v>
      </c>
      <c r="G35" s="629">
        <v>0</v>
      </c>
      <c r="H35" s="629">
        <v>1932830</v>
      </c>
      <c r="I35" s="629">
        <v>40533505.520553097</v>
      </c>
      <c r="J35" s="632">
        <v>1932830</v>
      </c>
      <c r="K35" s="632">
        <v>40533505.520553097</v>
      </c>
      <c r="L35" s="707" t="s">
        <v>411</v>
      </c>
      <c r="M35" s="708"/>
      <c r="P35" s="625"/>
      <c r="Q35" s="625"/>
      <c r="R35" s="625"/>
    </row>
    <row r="36" spans="1:18" s="711" customFormat="1">
      <c r="A36" s="52" t="s">
        <v>40</v>
      </c>
      <c r="B36" s="608"/>
      <c r="C36" s="608"/>
      <c r="D36" s="608"/>
      <c r="E36" s="608"/>
      <c r="F36" s="709"/>
      <c r="G36" s="709"/>
      <c r="H36" s="635"/>
      <c r="I36" s="608"/>
      <c r="J36" s="608"/>
      <c r="K36" s="608"/>
      <c r="L36" s="608"/>
      <c r="M36" s="710"/>
      <c r="P36" s="712"/>
      <c r="Q36" s="712"/>
      <c r="R36" s="712"/>
    </row>
    <row r="37" spans="1:18" s="711" customFormat="1" ht="15" customHeight="1">
      <c r="A37" s="52" t="s">
        <v>1165</v>
      </c>
      <c r="B37" s="608"/>
      <c r="C37" s="634"/>
      <c r="D37" s="608"/>
      <c r="E37" s="608"/>
      <c r="F37" s="608"/>
      <c r="G37" s="608"/>
      <c r="H37" s="635"/>
      <c r="I37" s="608"/>
      <c r="J37" s="608"/>
      <c r="K37" s="608"/>
      <c r="L37" s="608"/>
      <c r="M37" s="713"/>
    </row>
    <row r="38" spans="1:18">
      <c r="A38" s="52" t="s">
        <v>1166</v>
      </c>
      <c r="B38" s="608"/>
      <c r="C38" s="608"/>
      <c r="D38" s="608"/>
      <c r="E38" s="608"/>
      <c r="F38" s="608"/>
      <c r="G38" s="608"/>
      <c r="H38" s="635"/>
      <c r="I38" s="608"/>
      <c r="J38" s="608"/>
      <c r="K38" s="608"/>
      <c r="L38" s="608"/>
    </row>
  </sheetData>
  <mergeCells count="11">
    <mergeCell ref="F7:G7"/>
    <mergeCell ref="A2:L2"/>
    <mergeCell ref="A3:L3"/>
    <mergeCell ref="A4:L4"/>
    <mergeCell ref="A6:A8"/>
    <mergeCell ref="B6:G6"/>
    <mergeCell ref="H6:I7"/>
    <mergeCell ref="J6:K7"/>
    <mergeCell ref="L6:L8"/>
    <mergeCell ref="B7:C7"/>
    <mergeCell ref="D7:E7"/>
  </mergeCells>
  <pageMargins left="0.9" right="0.5" top="0.75" bottom="0.7" header="0.4" footer="0.4"/>
  <pageSetup paperSize="9" scale="99" firstPageNumber="80" pageOrder="overThenDown" orientation="portrait" r:id="rId1"/>
  <headerFooter>
    <oddFooter>&amp;C&amp;"Maiandra GD,Regular"&amp;9&amp;P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N56"/>
  <sheetViews>
    <sheetView tabSelected="1" view="pageBreakPreview" zoomScale="60" workbookViewId="0">
      <selection activeCell="A99" sqref="A99:A102"/>
    </sheetView>
  </sheetViews>
  <sheetFormatPr defaultColWidth="10.28515625" defaultRowHeight="12.75"/>
  <cols>
    <col min="1" max="1" width="28.5703125" style="11" customWidth="1"/>
    <col min="2" max="3" width="9.85546875" style="11" bestFit="1" customWidth="1"/>
    <col min="4" max="4" width="8.7109375" style="11" customWidth="1"/>
    <col min="5" max="5" width="7.28515625" style="11" bestFit="1" customWidth="1"/>
    <col min="6" max="6" width="9.85546875" style="11" bestFit="1" customWidth="1"/>
    <col min="7" max="7" width="9.5703125" style="11" customWidth="1"/>
    <col min="8" max="8" width="8.7109375" style="11" customWidth="1"/>
    <col min="9" max="16384" width="10.28515625" style="11"/>
  </cols>
  <sheetData>
    <row r="1" spans="1:14" s="44" customFormat="1">
      <c r="A1" s="39"/>
      <c r="B1" s="39"/>
      <c r="C1" s="39"/>
      <c r="D1" s="39"/>
      <c r="E1" s="39"/>
      <c r="F1" s="39"/>
      <c r="G1" s="39"/>
      <c r="H1" s="40"/>
    </row>
    <row r="2" spans="1:14" s="44" customFormat="1" ht="15" customHeight="1">
      <c r="A2" s="1012" t="s">
        <v>55</v>
      </c>
      <c r="B2" s="1012"/>
      <c r="C2" s="1012"/>
      <c r="D2" s="1012"/>
      <c r="E2" s="1012"/>
      <c r="F2" s="1012"/>
      <c r="G2" s="1013"/>
      <c r="H2" s="1013"/>
    </row>
    <row r="3" spans="1:14" s="44" customFormat="1" ht="15" customHeight="1">
      <c r="A3" s="1012" t="s">
        <v>56</v>
      </c>
      <c r="B3" s="1012"/>
      <c r="C3" s="1012"/>
      <c r="D3" s="1012"/>
      <c r="E3" s="1012"/>
      <c r="F3" s="1012"/>
      <c r="G3" s="1013"/>
      <c r="H3" s="1013"/>
    </row>
    <row r="4" spans="1:14" s="44" customFormat="1" ht="15" customHeight="1">
      <c r="A4" s="45"/>
      <c r="B4" s="46"/>
      <c r="C4" s="46"/>
      <c r="D4" s="46"/>
      <c r="E4" s="46"/>
      <c r="F4" s="1014" t="s">
        <v>54</v>
      </c>
      <c r="G4" s="1014"/>
      <c r="H4" s="1014"/>
    </row>
    <row r="5" spans="1:14" s="1" customFormat="1" ht="15" customHeight="1">
      <c r="A5" s="16"/>
      <c r="B5" s="1015" t="s">
        <v>1</v>
      </c>
      <c r="C5" s="1015"/>
      <c r="D5" s="1015"/>
      <c r="E5" s="1015"/>
      <c r="F5" s="1016" t="s">
        <v>2</v>
      </c>
      <c r="G5" s="1016"/>
      <c r="H5" s="1016"/>
    </row>
    <row r="6" spans="1:14" s="1" customFormat="1" ht="45.75" customHeight="1">
      <c r="A6" s="16" t="s">
        <v>3</v>
      </c>
      <c r="B6" s="17" t="s">
        <v>4</v>
      </c>
      <c r="C6" s="18" t="s">
        <v>5</v>
      </c>
      <c r="D6" s="17" t="s">
        <v>6</v>
      </c>
      <c r="E6" s="17" t="s">
        <v>7</v>
      </c>
      <c r="F6" s="17" t="s">
        <v>4</v>
      </c>
      <c r="G6" s="18" t="s">
        <v>5</v>
      </c>
      <c r="H6" s="17" t="s">
        <v>6</v>
      </c>
    </row>
    <row r="7" spans="1:14" s="1" customFormat="1" ht="15" customHeight="1">
      <c r="A7" s="18" t="s">
        <v>8</v>
      </c>
      <c r="B7" s="18" t="s">
        <v>9</v>
      </c>
      <c r="C7" s="18" t="s">
        <v>10</v>
      </c>
      <c r="D7" s="18" t="s">
        <v>11</v>
      </c>
      <c r="E7" s="18" t="s">
        <v>12</v>
      </c>
      <c r="F7" s="18" t="s">
        <v>13</v>
      </c>
      <c r="G7" s="18" t="s">
        <v>14</v>
      </c>
      <c r="H7" s="18" t="s">
        <v>15</v>
      </c>
    </row>
    <row r="8" spans="1:14" s="1" customFormat="1" ht="5.0999999999999996" customHeight="1">
      <c r="A8" s="15"/>
      <c r="B8" s="15"/>
      <c r="C8" s="15"/>
      <c r="D8" s="15"/>
      <c r="E8" s="15"/>
      <c r="F8" s="15"/>
      <c r="G8" s="15"/>
      <c r="H8" s="15"/>
    </row>
    <row r="9" spans="1:14" s="1" customFormat="1" ht="30" customHeight="1">
      <c r="A9" s="19" t="s">
        <v>16</v>
      </c>
      <c r="B9" s="20">
        <v>879424</v>
      </c>
      <c r="C9" s="20">
        <v>1869286.4443000001</v>
      </c>
      <c r="D9" s="21">
        <v>4.9219753558176461E-2</v>
      </c>
      <c r="E9" s="22">
        <v>2.1255804302588968</v>
      </c>
      <c r="F9" s="20">
        <v>925661</v>
      </c>
      <c r="G9" s="20">
        <v>1629942.7877311001</v>
      </c>
      <c r="H9" s="21">
        <v>4.4054488181243259E-2</v>
      </c>
      <c r="L9" s="2"/>
    </row>
    <row r="10" spans="1:14" s="1" customFormat="1" ht="20.100000000000001" customHeight="1">
      <c r="A10" s="23" t="s">
        <v>1762</v>
      </c>
      <c r="B10" s="24">
        <v>879424</v>
      </c>
      <c r="C10" s="24">
        <v>1869286.4443000001</v>
      </c>
      <c r="D10" s="21">
        <v>4.9219753558176461E-2</v>
      </c>
      <c r="E10" s="22">
        <v>2.1255804302588968</v>
      </c>
      <c r="F10" s="24">
        <v>925661</v>
      </c>
      <c r="G10" s="24">
        <v>1629942.7877311001</v>
      </c>
      <c r="H10" s="21">
        <v>4.4054488181243259E-2</v>
      </c>
    </row>
    <row r="11" spans="1:14" s="1" customFormat="1" ht="20.100000000000001" customHeight="1">
      <c r="A11" s="23" t="s">
        <v>1763</v>
      </c>
      <c r="B11" s="24" t="s">
        <v>43</v>
      </c>
      <c r="C11" s="24" t="s">
        <v>43</v>
      </c>
      <c r="D11" s="38" t="s">
        <v>43</v>
      </c>
      <c r="E11" s="27" t="s">
        <v>43</v>
      </c>
      <c r="F11" s="24" t="s">
        <v>43</v>
      </c>
      <c r="G11" s="24" t="s">
        <v>43</v>
      </c>
      <c r="H11" s="38" t="s">
        <v>43</v>
      </c>
      <c r="M11" s="3"/>
      <c r="N11" s="3"/>
    </row>
    <row r="12" spans="1:14" s="1" customFormat="1" ht="20.100000000000001" customHeight="1">
      <c r="A12" s="13" t="s">
        <v>19</v>
      </c>
      <c r="B12" s="24">
        <v>21237</v>
      </c>
      <c r="C12" s="24">
        <v>533945.74915149994</v>
      </c>
      <c r="D12" s="21">
        <v>1.4059203321572353E-2</v>
      </c>
      <c r="E12" s="22">
        <v>25.142239918609029</v>
      </c>
      <c r="F12" s="24">
        <v>16614</v>
      </c>
      <c r="G12" s="24">
        <v>355147.02694070002</v>
      </c>
      <c r="H12" s="21">
        <v>9.5989998046139523E-3</v>
      </c>
      <c r="M12" s="3"/>
      <c r="N12" s="3"/>
    </row>
    <row r="13" spans="1:14" s="1" customFormat="1" ht="20.100000000000001" customHeight="1">
      <c r="A13" s="13" t="s">
        <v>20</v>
      </c>
      <c r="B13" s="24">
        <v>23798440</v>
      </c>
      <c r="C13" s="24">
        <v>7604645.0165924001</v>
      </c>
      <c r="D13" s="21">
        <v>0.20023616752554901</v>
      </c>
      <c r="E13" s="22">
        <v>0.31954384474748765</v>
      </c>
      <c r="F13" s="24">
        <v>23189106</v>
      </c>
      <c r="G13" s="24">
        <v>7739329.9846360004</v>
      </c>
      <c r="H13" s="21">
        <v>0.20918048406686582</v>
      </c>
      <c r="M13" s="3"/>
      <c r="N13" s="3"/>
    </row>
    <row r="14" spans="1:14" s="1" customFormat="1" ht="30" customHeight="1">
      <c r="A14" s="19" t="s">
        <v>21</v>
      </c>
      <c r="B14" s="24">
        <v>73</v>
      </c>
      <c r="C14" s="24">
        <v>85186.758581799993</v>
      </c>
      <c r="D14" s="21">
        <v>2.2430330442941783E-3</v>
      </c>
      <c r="E14" s="22">
        <v>1166.9418983808218</v>
      </c>
      <c r="F14" s="24">
        <v>225</v>
      </c>
      <c r="G14" s="24">
        <v>37793.340993099999</v>
      </c>
      <c r="H14" s="21">
        <v>1.0214875679335183E-3</v>
      </c>
      <c r="M14" s="3"/>
      <c r="N14" s="3"/>
    </row>
    <row r="15" spans="1:14" s="1" customFormat="1" ht="20.100000000000001" customHeight="1">
      <c r="A15" s="13" t="s">
        <v>22</v>
      </c>
      <c r="B15" s="24">
        <v>2790</v>
      </c>
      <c r="C15" s="24">
        <v>139367.4354787</v>
      </c>
      <c r="D15" s="21">
        <v>3.6696520478248203E-3</v>
      </c>
      <c r="E15" s="22">
        <v>49.952485834659498</v>
      </c>
      <c r="F15" s="24">
        <v>58</v>
      </c>
      <c r="G15" s="24">
        <v>6770.0218753999998</v>
      </c>
      <c r="H15" s="21">
        <v>1.8298178987726004E-4</v>
      </c>
      <c r="L15" s="4"/>
      <c r="M15" s="4"/>
      <c r="N15" s="4"/>
    </row>
    <row r="16" spans="1:14" s="1" customFormat="1" ht="20.100000000000001" customHeight="1">
      <c r="A16" s="13" t="s">
        <v>23</v>
      </c>
      <c r="B16" s="24">
        <v>39885</v>
      </c>
      <c r="C16" s="24">
        <v>36280.641888099999</v>
      </c>
      <c r="D16" s="21">
        <v>9.5529727833309347E-4</v>
      </c>
      <c r="E16" s="22">
        <v>0.90963123700890058</v>
      </c>
      <c r="F16" s="24">
        <v>10924</v>
      </c>
      <c r="G16" s="24">
        <v>41085.0804202</v>
      </c>
      <c r="H16" s="21">
        <v>1.110457497908038E-3</v>
      </c>
      <c r="L16" s="4"/>
      <c r="M16" s="4"/>
      <c r="N16" s="4"/>
    </row>
    <row r="17" spans="1:14" s="1" customFormat="1" ht="30" customHeight="1">
      <c r="A17" s="19" t="s">
        <v>24</v>
      </c>
      <c r="B17" s="24">
        <v>3145</v>
      </c>
      <c r="C17" s="24">
        <v>231776.75007189999</v>
      </c>
      <c r="D17" s="21">
        <v>6.1028605614940829E-3</v>
      </c>
      <c r="E17" s="22">
        <v>73.696899863879167</v>
      </c>
      <c r="F17" s="24">
        <v>5877</v>
      </c>
      <c r="G17" s="24">
        <v>294890.64374019997</v>
      </c>
      <c r="H17" s="21">
        <v>7.9703756949014385E-3</v>
      </c>
      <c r="L17" s="4"/>
      <c r="M17" s="4"/>
      <c r="N17" s="4"/>
    </row>
    <row r="18" spans="1:14" s="1" customFormat="1" ht="20.100000000000001" customHeight="1">
      <c r="A18" s="13" t="s">
        <v>25</v>
      </c>
      <c r="B18" s="24">
        <v>102739</v>
      </c>
      <c r="C18" s="24">
        <v>1576161.2768701001</v>
      </c>
      <c r="D18" s="21">
        <v>4.1501541859486457E-2</v>
      </c>
      <c r="E18" s="22">
        <v>15.341411507510294</v>
      </c>
      <c r="F18" s="24">
        <v>101932</v>
      </c>
      <c r="G18" s="24">
        <v>1636820.1720995</v>
      </c>
      <c r="H18" s="21">
        <v>4.4240371790567543E-2</v>
      </c>
      <c r="L18" s="4"/>
      <c r="M18" s="4"/>
      <c r="N18" s="4"/>
    </row>
    <row r="19" spans="1:14" s="1" customFormat="1" ht="20.100000000000001" customHeight="1">
      <c r="A19" s="13" t="s">
        <v>26</v>
      </c>
      <c r="B19" s="24">
        <v>2304904</v>
      </c>
      <c r="C19" s="24">
        <v>19754705.506061804</v>
      </c>
      <c r="D19" s="21">
        <v>0.52015662959928177</v>
      </c>
      <c r="E19" s="22">
        <v>8.5707281110457547</v>
      </c>
      <c r="F19" s="24">
        <v>2657557</v>
      </c>
      <c r="G19" s="24">
        <v>19541488.725664102</v>
      </c>
      <c r="H19" s="21">
        <v>0.52817208713628361</v>
      </c>
      <c r="L19" s="4"/>
      <c r="M19" s="4"/>
      <c r="N19" s="4"/>
    </row>
    <row r="20" spans="1:14" s="1" customFormat="1" ht="20.100000000000001" customHeight="1">
      <c r="A20" s="23" t="s">
        <v>27</v>
      </c>
      <c r="B20" s="24">
        <v>1486949</v>
      </c>
      <c r="C20" s="24">
        <v>9368464.6136700008</v>
      </c>
      <c r="D20" s="21">
        <v>0.24667889766675619</v>
      </c>
      <c r="E20" s="22">
        <v>6.3004612893044758</v>
      </c>
      <c r="F20" s="24">
        <v>1261041</v>
      </c>
      <c r="G20" s="24">
        <v>9523617.9435246997</v>
      </c>
      <c r="H20" s="21">
        <v>0.25740665089215498</v>
      </c>
      <c r="L20" s="4"/>
      <c r="M20" s="4"/>
      <c r="N20" s="4"/>
    </row>
    <row r="21" spans="1:14" s="1" customFormat="1" ht="30" customHeight="1">
      <c r="A21" s="25" t="s">
        <v>28</v>
      </c>
      <c r="B21" s="24">
        <v>126548</v>
      </c>
      <c r="C21" s="24">
        <v>2267789.7056668</v>
      </c>
      <c r="D21" s="21">
        <v>5.9712651731387414E-2</v>
      </c>
      <c r="E21" s="22">
        <v>17.920391516790467</v>
      </c>
      <c r="F21" s="24">
        <v>127635</v>
      </c>
      <c r="G21" s="24">
        <v>2235477.4552421002</v>
      </c>
      <c r="H21" s="21">
        <v>6.0421025739491215E-2</v>
      </c>
      <c r="L21" s="4"/>
      <c r="M21" s="4"/>
      <c r="N21" s="4"/>
    </row>
    <row r="22" spans="1:14" s="1" customFormat="1" ht="30" customHeight="1">
      <c r="A22" s="25" t="s">
        <v>29</v>
      </c>
      <c r="B22" s="24">
        <v>352857</v>
      </c>
      <c r="C22" s="24">
        <v>4064748.8489422002</v>
      </c>
      <c r="D22" s="21">
        <v>0.10702797167918054</v>
      </c>
      <c r="E22" s="22">
        <v>11.519535814628023</v>
      </c>
      <c r="F22" s="24">
        <v>331739</v>
      </c>
      <c r="G22" s="24">
        <v>4218231.4147576997</v>
      </c>
      <c r="H22" s="21">
        <v>0.11401137966681181</v>
      </c>
      <c r="L22" s="4"/>
      <c r="M22" s="4"/>
      <c r="N22" s="4"/>
    </row>
    <row r="23" spans="1:14" s="1" customFormat="1" ht="30" customHeight="1">
      <c r="A23" s="25" t="s">
        <v>30</v>
      </c>
      <c r="B23" s="24">
        <v>78010</v>
      </c>
      <c r="C23" s="24">
        <v>472931.92498690001</v>
      </c>
      <c r="D23" s="21">
        <v>1.2452662281176535E-2</v>
      </c>
      <c r="E23" s="22">
        <v>6.0624525700153828</v>
      </c>
      <c r="F23" s="24">
        <v>45510</v>
      </c>
      <c r="G23" s="24">
        <v>269062.9171973</v>
      </c>
      <c r="H23" s="21">
        <v>7.2722976505079683E-3</v>
      </c>
      <c r="L23" s="4"/>
      <c r="M23" s="4"/>
      <c r="N23" s="4"/>
    </row>
    <row r="24" spans="1:14" s="1" customFormat="1" ht="52.5" customHeight="1">
      <c r="A24" s="25" t="s">
        <v>31</v>
      </c>
      <c r="B24" s="24">
        <v>260540</v>
      </c>
      <c r="C24" s="24">
        <v>3580770.4127958999</v>
      </c>
      <c r="D24" s="21">
        <v>9.4284446240780972E-2</v>
      </c>
      <c r="E24" s="22">
        <v>13.743649392783833</v>
      </c>
      <c r="F24" s="24">
        <v>891632</v>
      </c>
      <c r="G24" s="24">
        <v>3295098.9949423</v>
      </c>
      <c r="H24" s="21">
        <v>8.9060733187317567E-2</v>
      </c>
      <c r="L24" s="5"/>
      <c r="M24" s="4"/>
      <c r="N24" s="5"/>
    </row>
    <row r="25" spans="1:14" s="1" customFormat="1" ht="20.100000000000001" customHeight="1">
      <c r="A25" s="13" t="s">
        <v>32</v>
      </c>
      <c r="B25" s="24">
        <v>4649095</v>
      </c>
      <c r="C25" s="24">
        <v>3786962.7603445998</v>
      </c>
      <c r="D25" s="21">
        <v>9.9713649754707562E-2</v>
      </c>
      <c r="E25" s="22">
        <v>0.81455912609757375</v>
      </c>
      <c r="F25" s="24">
        <v>4222103</v>
      </c>
      <c r="G25" s="24">
        <v>3768494.8512840001</v>
      </c>
      <c r="H25" s="21">
        <v>0.10185579097415293</v>
      </c>
      <c r="L25" s="5"/>
      <c r="M25" s="4"/>
      <c r="N25" s="5"/>
    </row>
    <row r="26" spans="1:14" s="1" customFormat="1" ht="20.100000000000001" customHeight="1">
      <c r="A26" s="23" t="s">
        <v>33</v>
      </c>
      <c r="B26" s="24" t="s">
        <v>43</v>
      </c>
      <c r="C26" s="24" t="s">
        <v>43</v>
      </c>
      <c r="D26" s="38" t="s">
        <v>43</v>
      </c>
      <c r="E26" s="27" t="s">
        <v>43</v>
      </c>
      <c r="F26" s="24" t="s">
        <v>43</v>
      </c>
      <c r="G26" s="24" t="s">
        <v>43</v>
      </c>
      <c r="H26" s="38" t="s">
        <v>43</v>
      </c>
      <c r="L26" s="5"/>
      <c r="M26" s="6"/>
      <c r="N26" s="5"/>
    </row>
    <row r="27" spans="1:14" s="1" customFormat="1" ht="30" customHeight="1">
      <c r="A27" s="25" t="s">
        <v>34</v>
      </c>
      <c r="B27" s="24">
        <v>4649095</v>
      </c>
      <c r="C27" s="24">
        <v>3786962.7603445998</v>
      </c>
      <c r="D27" s="21">
        <v>9.9713649754707562E-2</v>
      </c>
      <c r="E27" s="22">
        <v>0.81455912609757375</v>
      </c>
      <c r="F27" s="24">
        <v>4222103</v>
      </c>
      <c r="G27" s="24">
        <v>3768494.8512840001</v>
      </c>
      <c r="H27" s="21">
        <v>0.10185579097415293</v>
      </c>
      <c r="L27" s="5"/>
      <c r="M27" s="7"/>
      <c r="N27" s="5"/>
    </row>
    <row r="28" spans="1:14" s="1" customFormat="1" ht="30" customHeight="1">
      <c r="A28" s="19" t="s">
        <v>35</v>
      </c>
      <c r="B28" s="24">
        <v>3958</v>
      </c>
      <c r="C28" s="24">
        <v>771547.83754900005</v>
      </c>
      <c r="D28" s="21">
        <v>2.03154495333253E-2</v>
      </c>
      <c r="E28" s="22">
        <v>194.93376390828703</v>
      </c>
      <c r="F28" s="24">
        <v>3709</v>
      </c>
      <c r="G28" s="24">
        <v>745824.03094990004</v>
      </c>
      <c r="H28" s="21">
        <v>2.0158312429178434E-2</v>
      </c>
      <c r="L28" s="5"/>
      <c r="M28" s="4"/>
      <c r="N28" s="5"/>
    </row>
    <row r="29" spans="1:14" s="1" customFormat="1" ht="20.100000000000001" customHeight="1">
      <c r="A29" s="13" t="s">
        <v>36</v>
      </c>
      <c r="B29" s="24">
        <v>200849</v>
      </c>
      <c r="C29" s="24">
        <v>1503648.3890851</v>
      </c>
      <c r="D29" s="21">
        <v>3.959222160658861E-2</v>
      </c>
      <c r="E29" s="22">
        <v>7.4864619145980313</v>
      </c>
      <c r="F29" s="24">
        <v>237695</v>
      </c>
      <c r="G29" s="24">
        <v>1113649.3745418999</v>
      </c>
      <c r="H29" s="21">
        <v>3.0099984844927551E-2</v>
      </c>
      <c r="L29" s="8"/>
      <c r="M29" s="4"/>
      <c r="N29" s="5"/>
    </row>
    <row r="30" spans="1:14" s="1" customFormat="1" ht="30" customHeight="1">
      <c r="A30" s="19" t="s">
        <v>37</v>
      </c>
      <c r="B30" s="24">
        <v>20566</v>
      </c>
      <c r="C30" s="24">
        <v>84864.218277799999</v>
      </c>
      <c r="D30" s="21">
        <v>2.2345403093664376E-3</v>
      </c>
      <c r="E30" s="22">
        <v>4.1264328638432364</v>
      </c>
      <c r="F30" s="24">
        <v>20954</v>
      </c>
      <c r="G30" s="24">
        <v>87100.678538299995</v>
      </c>
      <c r="H30" s="21">
        <v>2.3541782215467824E-3</v>
      </c>
      <c r="L30" s="4"/>
      <c r="M30" s="4"/>
      <c r="N30" s="5"/>
    </row>
    <row r="31" spans="1:14" s="1" customFormat="1" ht="20.100000000000001" customHeight="1">
      <c r="A31" s="13" t="s">
        <v>38</v>
      </c>
      <c r="B31" s="24" t="s">
        <v>43</v>
      </c>
      <c r="C31" s="24" t="s">
        <v>43</v>
      </c>
      <c r="D31" s="38" t="s">
        <v>43</v>
      </c>
      <c r="E31" s="27" t="s">
        <v>43</v>
      </c>
      <c r="F31" s="24" t="s">
        <v>43</v>
      </c>
      <c r="G31" s="24" t="s">
        <v>43</v>
      </c>
      <c r="H31" s="38" t="s">
        <v>43</v>
      </c>
      <c r="L31" s="4"/>
      <c r="M31" s="4"/>
      <c r="N31" s="4"/>
    </row>
    <row r="32" spans="1:14" s="1" customFormat="1" ht="5.0999999999999996" customHeight="1">
      <c r="A32" s="15"/>
      <c r="B32" s="26"/>
      <c r="C32" s="26"/>
      <c r="D32" s="9"/>
      <c r="E32" s="27"/>
      <c r="F32" s="26"/>
      <c r="G32" s="26"/>
      <c r="H32" s="9"/>
      <c r="L32" s="4"/>
      <c r="M32" s="4"/>
      <c r="N32" s="4"/>
    </row>
    <row r="33" spans="1:14" s="1" customFormat="1" ht="20.100000000000001" customHeight="1">
      <c r="A33" s="28" t="s">
        <v>39</v>
      </c>
      <c r="B33" s="29">
        <v>32027105</v>
      </c>
      <c r="C33" s="29">
        <v>37978378.7842528</v>
      </c>
      <c r="D33" s="30">
        <v>1.0000000000000002</v>
      </c>
      <c r="E33" s="31">
        <v>1.1858199104868454</v>
      </c>
      <c r="F33" s="29">
        <v>31392415</v>
      </c>
      <c r="G33" s="29">
        <v>36998336.719414398</v>
      </c>
      <c r="H33" s="30">
        <v>1</v>
      </c>
      <c r="L33" s="4"/>
      <c r="M33" s="4"/>
      <c r="N33" s="4"/>
    </row>
    <row r="34" spans="1:14" s="1" customFormat="1">
      <c r="A34" s="32" t="s">
        <v>40</v>
      </c>
      <c r="B34" s="12"/>
      <c r="C34" s="49"/>
      <c r="D34" s="12"/>
      <c r="E34" s="12"/>
      <c r="F34" s="12"/>
      <c r="G34" s="12"/>
      <c r="H34" s="12"/>
      <c r="L34" s="4"/>
      <c r="M34" s="4"/>
      <c r="N34" s="4"/>
    </row>
    <row r="35" spans="1:14" ht="15">
      <c r="A35" s="33" t="s">
        <v>41</v>
      </c>
      <c r="B35" s="12"/>
      <c r="C35" s="50"/>
      <c r="D35" s="12"/>
      <c r="E35" s="12"/>
      <c r="F35" s="12"/>
      <c r="G35" s="34"/>
      <c r="H35" s="35"/>
    </row>
    <row r="36" spans="1:14">
      <c r="A36" s="36" t="s">
        <v>42</v>
      </c>
      <c r="B36" s="12"/>
      <c r="C36" s="12"/>
      <c r="D36" s="12"/>
      <c r="E36" s="12"/>
      <c r="F36" s="12"/>
      <c r="G36" s="37"/>
      <c r="H36" s="12"/>
    </row>
    <row r="37" spans="1:14">
      <c r="A37" s="10"/>
      <c r="B37" s="10"/>
      <c r="C37" s="10"/>
      <c r="D37" s="10"/>
      <c r="E37" s="10"/>
      <c r="F37" s="10"/>
      <c r="G37" s="10"/>
      <c r="H37" s="10"/>
    </row>
    <row r="38" spans="1:14">
      <c r="A38" s="10"/>
      <c r="B38" s="10"/>
      <c r="C38" s="10"/>
      <c r="D38" s="10"/>
      <c r="E38" s="10"/>
      <c r="F38" s="10"/>
      <c r="G38" s="10"/>
      <c r="H38" s="10"/>
    </row>
    <row r="39" spans="1:14">
      <c r="A39" s="10"/>
      <c r="B39" s="10"/>
      <c r="C39" s="10"/>
      <c r="D39" s="10"/>
      <c r="E39" s="10"/>
      <c r="F39" s="10"/>
      <c r="G39" s="10"/>
      <c r="H39" s="10"/>
    </row>
    <row r="40" spans="1:14">
      <c r="A40" s="10"/>
      <c r="B40" s="10"/>
      <c r="C40" s="10"/>
      <c r="D40" s="10"/>
      <c r="E40" s="10"/>
      <c r="F40" s="10"/>
      <c r="G40" s="10"/>
      <c r="H40" s="10"/>
    </row>
    <row r="41" spans="1:14">
      <c r="A41" s="10"/>
      <c r="B41" s="10"/>
      <c r="C41" s="10"/>
      <c r="D41" s="10"/>
      <c r="E41" s="10"/>
      <c r="F41" s="10"/>
      <c r="G41" s="10"/>
      <c r="H41" s="10"/>
    </row>
    <row r="42" spans="1:14">
      <c r="A42" s="10"/>
      <c r="B42" s="10"/>
      <c r="C42" s="10"/>
      <c r="D42" s="10"/>
      <c r="E42" s="10"/>
      <c r="F42" s="10"/>
      <c r="G42" s="10"/>
      <c r="H42" s="10"/>
    </row>
    <row r="43" spans="1:14">
      <c r="A43" s="10"/>
      <c r="B43" s="10"/>
      <c r="C43" s="10"/>
      <c r="D43" s="10"/>
      <c r="E43" s="10"/>
      <c r="F43" s="10"/>
      <c r="G43" s="10"/>
      <c r="H43" s="10"/>
    </row>
    <row r="44" spans="1:14">
      <c r="A44" s="10"/>
      <c r="B44" s="10"/>
      <c r="C44" s="10"/>
      <c r="D44" s="10"/>
      <c r="E44" s="10"/>
      <c r="F44" s="10"/>
      <c r="G44" s="10"/>
      <c r="H44" s="10"/>
    </row>
    <row r="45" spans="1:14">
      <c r="A45" s="10"/>
      <c r="B45" s="10"/>
      <c r="C45" s="10"/>
      <c r="D45" s="10"/>
      <c r="E45" s="10"/>
      <c r="F45" s="10"/>
      <c r="G45" s="10"/>
      <c r="H45" s="10"/>
    </row>
    <row r="46" spans="1:14">
      <c r="A46" s="10"/>
      <c r="B46" s="10"/>
      <c r="C46" s="10"/>
      <c r="D46" s="10"/>
      <c r="E46" s="10"/>
      <c r="F46" s="10"/>
      <c r="G46" s="10"/>
      <c r="H46" s="10"/>
    </row>
    <row r="47" spans="1:14">
      <c r="A47" s="10"/>
      <c r="B47" s="10"/>
      <c r="C47" s="10"/>
      <c r="D47" s="10"/>
      <c r="E47" s="10"/>
      <c r="F47" s="10"/>
      <c r="G47" s="10"/>
      <c r="H47" s="10"/>
    </row>
    <row r="48" spans="1:14">
      <c r="A48" s="10"/>
      <c r="B48" s="10"/>
      <c r="C48" s="10"/>
      <c r="D48" s="10"/>
      <c r="E48" s="10"/>
      <c r="F48" s="10"/>
      <c r="G48" s="10"/>
      <c r="H48" s="10"/>
    </row>
    <row r="49" spans="1:8">
      <c r="A49" s="10"/>
      <c r="B49" s="10"/>
      <c r="C49" s="10"/>
      <c r="D49" s="10"/>
      <c r="E49" s="10"/>
      <c r="F49" s="10"/>
      <c r="G49" s="10"/>
      <c r="H49" s="10"/>
    </row>
    <row r="50" spans="1:8">
      <c r="A50" s="10"/>
      <c r="B50" s="10"/>
      <c r="C50" s="10"/>
      <c r="D50" s="10"/>
      <c r="E50" s="10"/>
      <c r="F50" s="10"/>
      <c r="G50" s="10"/>
      <c r="H50" s="10"/>
    </row>
    <row r="51" spans="1:8">
      <c r="A51" s="10"/>
      <c r="B51" s="10"/>
      <c r="C51" s="10"/>
      <c r="D51" s="10"/>
      <c r="E51" s="10"/>
      <c r="F51" s="10"/>
      <c r="G51" s="10"/>
      <c r="H51" s="10"/>
    </row>
    <row r="52" spans="1:8">
      <c r="A52" s="10"/>
      <c r="B52" s="10"/>
      <c r="C52" s="10"/>
      <c r="D52" s="10"/>
      <c r="E52" s="10"/>
      <c r="F52" s="10"/>
      <c r="G52" s="10"/>
      <c r="H52" s="10"/>
    </row>
    <row r="53" spans="1:8">
      <c r="A53" s="10"/>
      <c r="B53" s="10"/>
      <c r="C53" s="10"/>
      <c r="D53" s="10"/>
      <c r="E53" s="10"/>
      <c r="F53" s="10"/>
      <c r="G53" s="10"/>
      <c r="H53" s="10"/>
    </row>
    <row r="54" spans="1:8">
      <c r="A54" s="10"/>
      <c r="B54" s="10"/>
      <c r="C54" s="10"/>
      <c r="D54" s="10"/>
      <c r="E54" s="10"/>
      <c r="F54" s="10"/>
      <c r="G54" s="10"/>
      <c r="H54" s="10"/>
    </row>
    <row r="55" spans="1:8">
      <c r="A55" s="10"/>
      <c r="B55" s="10"/>
      <c r="C55" s="10"/>
      <c r="D55" s="10"/>
      <c r="E55" s="10"/>
      <c r="F55" s="10"/>
      <c r="G55" s="10"/>
      <c r="H55" s="10"/>
    </row>
    <row r="56" spans="1:8">
      <c r="A56" s="10"/>
      <c r="B56" s="10"/>
      <c r="C56" s="10"/>
      <c r="D56" s="10"/>
      <c r="E56" s="10"/>
      <c r="F56" s="10"/>
      <c r="G56" s="10"/>
      <c r="H56" s="10"/>
    </row>
  </sheetData>
  <mergeCells count="5">
    <mergeCell ref="A2:H2"/>
    <mergeCell ref="A3:H3"/>
    <mergeCell ref="F4:H4"/>
    <mergeCell ref="B5:E5"/>
    <mergeCell ref="F5:H5"/>
  </mergeCells>
  <pageMargins left="0.7" right="0.4" top="0.75" bottom="0.7" header="0.5" footer="0.4"/>
  <pageSetup paperSize="9" scale="96" firstPageNumber="38" orientation="portrait" useFirstPageNumber="1" r:id="rId1"/>
  <headerFooter>
    <oddFooter>&amp;C&amp;"Maiandra GD,Regular"&amp;9&amp;P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>
  <dimension ref="A1:M137"/>
  <sheetViews>
    <sheetView tabSelected="1" view="pageBreakPreview" topLeftCell="A97" zoomScale="60" workbookViewId="0">
      <selection activeCell="A99" sqref="A99:A102"/>
    </sheetView>
  </sheetViews>
  <sheetFormatPr defaultColWidth="10.28515625" defaultRowHeight="12.75"/>
  <cols>
    <col min="1" max="1" width="22" style="740" customWidth="1"/>
    <col min="2" max="2" width="14.28515625" style="740" customWidth="1"/>
    <col min="3" max="3" width="13.85546875" style="740" customWidth="1"/>
    <col min="4" max="4" width="14.140625" style="740" customWidth="1"/>
    <col min="5" max="5" width="14.5703125" style="740" customWidth="1"/>
    <col min="6" max="7" width="13" style="740" customWidth="1"/>
    <col min="8" max="8" width="13.28515625" style="740" customWidth="1"/>
    <col min="9" max="9" width="12.140625" style="740" customWidth="1"/>
    <col min="10" max="10" width="11.42578125" style="740" customWidth="1"/>
    <col min="11" max="12" width="13.28515625" style="740" customWidth="1"/>
    <col min="13" max="13" width="16.42578125" style="740" customWidth="1"/>
    <col min="14" max="16384" width="10.28515625" style="740"/>
  </cols>
  <sheetData>
    <row r="1" spans="1:13" s="715" customFormat="1" ht="15" customHeight="1">
      <c r="A1" s="14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448" t="s">
        <v>1584</v>
      </c>
    </row>
    <row r="2" spans="1:13" s="715" customFormat="1" ht="17.100000000000001" customHeight="1">
      <c r="A2" s="1127" t="s">
        <v>1585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</row>
    <row r="3" spans="1:13" s="715" customFormat="1" ht="17.100000000000001" customHeight="1">
      <c r="A3" s="716"/>
      <c r="B3" s="717"/>
      <c r="C3" s="717"/>
      <c r="D3" s="717"/>
      <c r="E3" s="717"/>
      <c r="F3" s="717"/>
      <c r="G3" s="718"/>
      <c r="H3" s="717"/>
      <c r="I3" s="717"/>
      <c r="J3" s="717"/>
      <c r="K3" s="717"/>
      <c r="L3" s="717"/>
      <c r="M3" s="719"/>
    </row>
    <row r="4" spans="1:13" s="715" customFormat="1" ht="17.100000000000001" customHeight="1">
      <c r="A4" s="1127" t="s">
        <v>47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5" spans="1:13" s="715" customFormat="1" ht="17.100000000000001" customHeight="1">
      <c r="A5" s="142"/>
      <c r="B5" s="162"/>
      <c r="C5" s="162"/>
      <c r="D5" s="162"/>
      <c r="E5" s="162"/>
      <c r="F5" s="162"/>
      <c r="G5" s="162"/>
      <c r="H5" s="162"/>
      <c r="I5" s="162"/>
      <c r="J5" s="162"/>
      <c r="K5" s="720"/>
      <c r="L5" s="162"/>
      <c r="M5" s="868" t="s">
        <v>96</v>
      </c>
    </row>
    <row r="6" spans="1:13" s="715" customFormat="1">
      <c r="A6" s="1186" t="s">
        <v>1586</v>
      </c>
      <c r="B6" s="1189" t="s">
        <v>1305</v>
      </c>
      <c r="C6" s="1190"/>
      <c r="D6" s="1190"/>
      <c r="E6" s="1190"/>
      <c r="F6" s="1190"/>
      <c r="G6" s="1190" t="s">
        <v>1305</v>
      </c>
      <c r="H6" s="1190"/>
      <c r="I6" s="1190"/>
      <c r="J6" s="1190"/>
      <c r="K6" s="1191"/>
      <c r="L6" s="1179" t="s">
        <v>1587</v>
      </c>
      <c r="M6" s="1182" t="s">
        <v>1586</v>
      </c>
    </row>
    <row r="7" spans="1:13" s="715" customFormat="1">
      <c r="A7" s="1187"/>
      <c r="B7" s="1185" t="s">
        <v>1588</v>
      </c>
      <c r="C7" s="1119" t="s">
        <v>1453</v>
      </c>
      <c r="D7" s="1016"/>
      <c r="E7" s="1185" t="s">
        <v>1589</v>
      </c>
      <c r="F7" s="1185" t="s">
        <v>1590</v>
      </c>
      <c r="G7" s="1185" t="s">
        <v>1591</v>
      </c>
      <c r="H7" s="1185" t="s">
        <v>1592</v>
      </c>
      <c r="I7" s="1185" t="s">
        <v>1593</v>
      </c>
      <c r="J7" s="1185" t="s">
        <v>1594</v>
      </c>
      <c r="K7" s="1192" t="s">
        <v>57</v>
      </c>
      <c r="L7" s="1180"/>
      <c r="M7" s="1183"/>
    </row>
    <row r="8" spans="1:13" s="715" customFormat="1" ht="36">
      <c r="A8" s="1188"/>
      <c r="B8" s="1185"/>
      <c r="C8" s="878" t="s">
        <v>1460</v>
      </c>
      <c r="D8" s="878" t="s">
        <v>1461</v>
      </c>
      <c r="E8" s="1185"/>
      <c r="F8" s="1185"/>
      <c r="G8" s="1185"/>
      <c r="H8" s="1185"/>
      <c r="I8" s="1185"/>
      <c r="J8" s="1185"/>
      <c r="K8" s="1192"/>
      <c r="L8" s="1181"/>
      <c r="M8" s="1184"/>
    </row>
    <row r="9" spans="1:13" s="715" customFormat="1" ht="20.100000000000001" customHeight="1">
      <c r="A9" s="721"/>
      <c r="B9" s="722"/>
      <c r="C9" s="722"/>
      <c r="D9" s="722"/>
      <c r="E9" s="722"/>
      <c r="F9" s="722"/>
      <c r="G9" s="722"/>
      <c r="H9" s="722"/>
      <c r="I9" s="722"/>
      <c r="J9" s="722"/>
      <c r="K9" s="723"/>
      <c r="L9" s="723"/>
      <c r="M9" s="868"/>
    </row>
    <row r="10" spans="1:13" s="715" customFormat="1" ht="17.100000000000001" customHeight="1">
      <c r="A10" s="724" t="s">
        <v>1322</v>
      </c>
      <c r="B10" s="725">
        <v>22586.675961299999</v>
      </c>
      <c r="C10" s="725">
        <v>1249476.8636507001</v>
      </c>
      <c r="D10" s="725">
        <v>1107791.7193215999</v>
      </c>
      <c r="E10" s="725">
        <v>537966.44054360001</v>
      </c>
      <c r="F10" s="725">
        <v>2920.5807031999998</v>
      </c>
      <c r="G10" s="725">
        <v>2837570.2354469998</v>
      </c>
      <c r="H10" s="725">
        <v>114597.3363295</v>
      </c>
      <c r="I10" s="725">
        <v>586915.24425019999</v>
      </c>
      <c r="J10" s="725">
        <v>8914.9458556999998</v>
      </c>
      <c r="K10" s="725">
        <v>6468740.0420627994</v>
      </c>
      <c r="L10" s="725">
        <v>20225991.354847401</v>
      </c>
      <c r="M10" s="726" t="s">
        <v>1322</v>
      </c>
    </row>
    <row r="11" spans="1:13" s="715" customFormat="1" ht="17.100000000000001" customHeight="1">
      <c r="A11" s="724" t="s">
        <v>1323</v>
      </c>
      <c r="B11" s="725" t="s">
        <v>43</v>
      </c>
      <c r="C11" s="725" t="s">
        <v>43</v>
      </c>
      <c r="D11" s="725" t="s">
        <v>43</v>
      </c>
      <c r="E11" s="725" t="s">
        <v>43</v>
      </c>
      <c r="F11" s="725" t="s">
        <v>43</v>
      </c>
      <c r="G11" s="725" t="s">
        <v>43</v>
      </c>
      <c r="H11" s="725" t="s">
        <v>43</v>
      </c>
      <c r="I11" s="725" t="s">
        <v>43</v>
      </c>
      <c r="J11" s="725" t="s">
        <v>43</v>
      </c>
      <c r="K11" s="725" t="s">
        <v>43</v>
      </c>
      <c r="L11" s="725" t="s">
        <v>43</v>
      </c>
      <c r="M11" s="726" t="s">
        <v>1323</v>
      </c>
    </row>
    <row r="12" spans="1:13" s="715" customFormat="1" ht="17.100000000000001" customHeight="1">
      <c r="A12" s="724" t="s">
        <v>1324</v>
      </c>
      <c r="B12" s="725">
        <v>283.30116670000001</v>
      </c>
      <c r="C12" s="725" t="s">
        <v>43</v>
      </c>
      <c r="D12" s="725" t="s">
        <v>43</v>
      </c>
      <c r="E12" s="725" t="s">
        <v>43</v>
      </c>
      <c r="F12" s="725" t="s">
        <v>43</v>
      </c>
      <c r="G12" s="725" t="s">
        <v>43</v>
      </c>
      <c r="H12" s="725" t="s">
        <v>43</v>
      </c>
      <c r="I12" s="725" t="s">
        <v>43</v>
      </c>
      <c r="J12" s="725" t="s">
        <v>43</v>
      </c>
      <c r="K12" s="725">
        <v>283.30116670000001</v>
      </c>
      <c r="L12" s="725">
        <v>46.617541600000003</v>
      </c>
      <c r="M12" s="726" t="s">
        <v>1324</v>
      </c>
    </row>
    <row r="13" spans="1:13" s="715" customFormat="1" ht="17.100000000000001" customHeight="1">
      <c r="A13" s="724" t="s">
        <v>1325</v>
      </c>
      <c r="B13" s="725" t="s">
        <v>43</v>
      </c>
      <c r="C13" s="725" t="s">
        <v>43</v>
      </c>
      <c r="D13" s="725">
        <v>5094.1122999999998</v>
      </c>
      <c r="E13" s="725" t="s">
        <v>43</v>
      </c>
      <c r="F13" s="725" t="s">
        <v>43</v>
      </c>
      <c r="G13" s="725" t="s">
        <v>43</v>
      </c>
      <c r="H13" s="725" t="s">
        <v>43</v>
      </c>
      <c r="I13" s="725" t="s">
        <v>43</v>
      </c>
      <c r="J13" s="725" t="s">
        <v>43</v>
      </c>
      <c r="K13" s="725">
        <v>5094.1122999999998</v>
      </c>
      <c r="L13" s="725" t="s">
        <v>43</v>
      </c>
      <c r="M13" s="726" t="s">
        <v>1325</v>
      </c>
    </row>
    <row r="14" spans="1:13" s="715" customFormat="1" ht="17.100000000000001" customHeight="1">
      <c r="A14" s="724" t="s">
        <v>1326</v>
      </c>
      <c r="B14" s="725" t="s">
        <v>43</v>
      </c>
      <c r="C14" s="725">
        <v>2519.2064826999999</v>
      </c>
      <c r="D14" s="725" t="s">
        <v>43</v>
      </c>
      <c r="E14" s="725" t="s">
        <v>43</v>
      </c>
      <c r="F14" s="725" t="s">
        <v>43</v>
      </c>
      <c r="G14" s="725">
        <v>4684.5920606999998</v>
      </c>
      <c r="H14" s="725" t="s">
        <v>43</v>
      </c>
      <c r="I14" s="725">
        <v>152.52633729999999</v>
      </c>
      <c r="J14" s="725">
        <v>504.77323999999999</v>
      </c>
      <c r="K14" s="725">
        <v>7861.0981207000004</v>
      </c>
      <c r="L14" s="725">
        <v>3357.4321341</v>
      </c>
      <c r="M14" s="726" t="s">
        <v>1326</v>
      </c>
    </row>
    <row r="15" spans="1:13" s="715" customFormat="1" ht="17.100000000000001" customHeight="1">
      <c r="A15" s="724" t="s">
        <v>1327</v>
      </c>
      <c r="B15" s="725">
        <v>12.746033300000001</v>
      </c>
      <c r="C15" s="725">
        <v>1.0000000000000001E-5</v>
      </c>
      <c r="D15" s="725" t="s">
        <v>43</v>
      </c>
      <c r="E15" s="725" t="s">
        <v>43</v>
      </c>
      <c r="F15" s="725" t="s">
        <v>43</v>
      </c>
      <c r="G15" s="725">
        <v>3.0000000000000001E-5</v>
      </c>
      <c r="H15" s="725" t="s">
        <v>43</v>
      </c>
      <c r="I15" s="725">
        <v>1.0000000000000001E-5</v>
      </c>
      <c r="J15" s="725">
        <v>38500</v>
      </c>
      <c r="K15" s="725">
        <v>38512.7460833</v>
      </c>
      <c r="L15" s="725">
        <v>158322.10065780001</v>
      </c>
      <c r="M15" s="726" t="s">
        <v>1327</v>
      </c>
    </row>
    <row r="16" spans="1:13" s="715" customFormat="1" ht="17.100000000000001" customHeight="1">
      <c r="A16" s="724" t="s">
        <v>1328</v>
      </c>
      <c r="B16" s="725">
        <v>10.068336199999999</v>
      </c>
      <c r="C16" s="725">
        <v>11024.8261981</v>
      </c>
      <c r="D16" s="725">
        <v>13993.0345851</v>
      </c>
      <c r="E16" s="725" t="s">
        <v>43</v>
      </c>
      <c r="F16" s="725" t="s">
        <v>43</v>
      </c>
      <c r="G16" s="725">
        <v>348793.81809910003</v>
      </c>
      <c r="H16" s="725" t="s">
        <v>43</v>
      </c>
      <c r="I16" s="725" t="s">
        <v>43</v>
      </c>
      <c r="J16" s="725" t="s">
        <v>43</v>
      </c>
      <c r="K16" s="725">
        <v>373821.74721850001</v>
      </c>
      <c r="L16" s="725">
        <v>329201.50859430002</v>
      </c>
      <c r="M16" s="726" t="s">
        <v>1328</v>
      </c>
    </row>
    <row r="17" spans="1:13" s="715" customFormat="1" ht="17.100000000000001" customHeight="1">
      <c r="A17" s="724" t="s">
        <v>1329</v>
      </c>
      <c r="B17" s="725" t="s">
        <v>43</v>
      </c>
      <c r="C17" s="725" t="s">
        <v>43</v>
      </c>
      <c r="D17" s="725">
        <v>5030.1740407999996</v>
      </c>
      <c r="E17" s="725" t="s">
        <v>43</v>
      </c>
      <c r="F17" s="725" t="s">
        <v>43</v>
      </c>
      <c r="G17" s="725">
        <v>30844.828254700002</v>
      </c>
      <c r="H17" s="725" t="s">
        <v>43</v>
      </c>
      <c r="I17" s="725" t="s">
        <v>43</v>
      </c>
      <c r="J17" s="725" t="s">
        <v>43</v>
      </c>
      <c r="K17" s="725">
        <v>35875.002295500002</v>
      </c>
      <c r="L17" s="725">
        <v>30974.325626099999</v>
      </c>
      <c r="M17" s="726" t="s">
        <v>1329</v>
      </c>
    </row>
    <row r="18" spans="1:13" s="715" customFormat="1" ht="17.100000000000001" customHeight="1">
      <c r="A18" s="724" t="s">
        <v>1330</v>
      </c>
      <c r="B18" s="725">
        <v>20.6495006</v>
      </c>
      <c r="C18" s="725">
        <v>59609.896324900001</v>
      </c>
      <c r="D18" s="725">
        <v>21247.415066500002</v>
      </c>
      <c r="E18" s="725">
        <v>984.26708859999997</v>
      </c>
      <c r="F18" s="725" t="s">
        <v>43</v>
      </c>
      <c r="G18" s="725">
        <v>291239.09204199997</v>
      </c>
      <c r="H18" s="725" t="s">
        <v>43</v>
      </c>
      <c r="I18" s="725" t="s">
        <v>43</v>
      </c>
      <c r="J18" s="725">
        <v>499961.9889077</v>
      </c>
      <c r="K18" s="725">
        <v>873063.30893029994</v>
      </c>
      <c r="L18" s="725">
        <v>851154.21456540003</v>
      </c>
      <c r="M18" s="726" t="s">
        <v>1330</v>
      </c>
    </row>
    <row r="19" spans="1:13" s="715" customFormat="1" ht="17.100000000000001" customHeight="1">
      <c r="A19" s="724" t="s">
        <v>1331</v>
      </c>
      <c r="B19" s="725" t="s">
        <v>43</v>
      </c>
      <c r="C19" s="725" t="s">
        <v>43</v>
      </c>
      <c r="D19" s="725" t="s">
        <v>43</v>
      </c>
      <c r="E19" s="725" t="s">
        <v>43</v>
      </c>
      <c r="F19" s="725" t="s">
        <v>43</v>
      </c>
      <c r="G19" s="725" t="s">
        <v>43</v>
      </c>
      <c r="H19" s="725" t="s">
        <v>43</v>
      </c>
      <c r="I19" s="725" t="s">
        <v>43</v>
      </c>
      <c r="J19" s="725" t="s">
        <v>43</v>
      </c>
      <c r="K19" s="725" t="s">
        <v>43</v>
      </c>
      <c r="L19" s="725" t="s">
        <v>43</v>
      </c>
      <c r="M19" s="726" t="s">
        <v>1331</v>
      </c>
    </row>
    <row r="20" spans="1:13" s="715" customFormat="1" ht="17.100000000000001" customHeight="1">
      <c r="A20" s="724" t="s">
        <v>1332</v>
      </c>
      <c r="B20" s="725" t="s">
        <v>43</v>
      </c>
      <c r="C20" s="725" t="s">
        <v>43</v>
      </c>
      <c r="D20" s="725" t="s">
        <v>43</v>
      </c>
      <c r="E20" s="725" t="s">
        <v>43</v>
      </c>
      <c r="F20" s="725" t="s">
        <v>43</v>
      </c>
      <c r="G20" s="725" t="s">
        <v>43</v>
      </c>
      <c r="H20" s="725" t="s">
        <v>43</v>
      </c>
      <c r="I20" s="725">
        <v>51.216526299999998</v>
      </c>
      <c r="J20" s="725" t="s">
        <v>43</v>
      </c>
      <c r="K20" s="725">
        <v>51.216526299999998</v>
      </c>
      <c r="L20" s="725" t="s">
        <v>43</v>
      </c>
      <c r="M20" s="726" t="s">
        <v>1332</v>
      </c>
    </row>
    <row r="21" spans="1:13" s="715" customFormat="1" ht="20.100000000000001" customHeight="1">
      <c r="A21" s="724" t="s">
        <v>1333</v>
      </c>
      <c r="B21" s="725" t="s">
        <v>43</v>
      </c>
      <c r="C21" s="725">
        <v>17744.960384900001</v>
      </c>
      <c r="D21" s="725" t="s">
        <v>43</v>
      </c>
      <c r="E21" s="725" t="s">
        <v>43</v>
      </c>
      <c r="F21" s="725" t="s">
        <v>43</v>
      </c>
      <c r="G21" s="725">
        <v>103957.4906357</v>
      </c>
      <c r="H21" s="725" t="s">
        <v>43</v>
      </c>
      <c r="I21" s="725" t="s">
        <v>43</v>
      </c>
      <c r="J21" s="725" t="s">
        <v>43</v>
      </c>
      <c r="K21" s="725">
        <v>121702.4510206</v>
      </c>
      <c r="L21" s="725">
        <v>136977.10782850001</v>
      </c>
      <c r="M21" s="726" t="s">
        <v>1333</v>
      </c>
    </row>
    <row r="22" spans="1:13" s="715" customFormat="1" ht="17.100000000000001" customHeight="1">
      <c r="A22" s="724" t="s">
        <v>1334</v>
      </c>
      <c r="B22" s="725">
        <v>7415.6642496000004</v>
      </c>
      <c r="C22" s="725">
        <v>2098.5688042000002</v>
      </c>
      <c r="D22" s="725">
        <v>18361.340094499999</v>
      </c>
      <c r="E22" s="725">
        <v>38635.910221400001</v>
      </c>
      <c r="F22" s="725" t="s">
        <v>43</v>
      </c>
      <c r="G22" s="725">
        <v>45352.611656100002</v>
      </c>
      <c r="H22" s="725">
        <v>25186.965500599999</v>
      </c>
      <c r="I22" s="725">
        <v>17112.651124100001</v>
      </c>
      <c r="J22" s="725">
        <v>0.30558239999999998</v>
      </c>
      <c r="K22" s="725">
        <v>154164.01723289999</v>
      </c>
      <c r="L22" s="725">
        <v>192795.07959119999</v>
      </c>
      <c r="M22" s="726" t="s">
        <v>1334</v>
      </c>
    </row>
    <row r="23" spans="1:13" s="715" customFormat="1" ht="17.100000000000001" customHeight="1">
      <c r="A23" s="724" t="s">
        <v>1335</v>
      </c>
      <c r="B23" s="725" t="s">
        <v>43</v>
      </c>
      <c r="C23" s="725" t="s">
        <v>43</v>
      </c>
      <c r="D23" s="725">
        <v>704.36430240000004</v>
      </c>
      <c r="E23" s="725" t="s">
        <v>43</v>
      </c>
      <c r="F23" s="725" t="s">
        <v>43</v>
      </c>
      <c r="G23" s="725">
        <v>99194.497247000007</v>
      </c>
      <c r="H23" s="725" t="s">
        <v>43</v>
      </c>
      <c r="I23" s="725">
        <v>1156.6910258</v>
      </c>
      <c r="J23" s="725" t="s">
        <v>43</v>
      </c>
      <c r="K23" s="725">
        <v>101055.55257520001</v>
      </c>
      <c r="L23" s="725">
        <v>5471.1823253000002</v>
      </c>
      <c r="M23" s="726" t="s">
        <v>1335</v>
      </c>
    </row>
    <row r="24" spans="1:13" s="715" customFormat="1" ht="17.100000000000001" customHeight="1">
      <c r="A24" s="724" t="s">
        <v>1336</v>
      </c>
      <c r="B24" s="725">
        <v>592.79373299999997</v>
      </c>
      <c r="C24" s="725" t="s">
        <v>43</v>
      </c>
      <c r="D24" s="725">
        <v>744.21499960000006</v>
      </c>
      <c r="E24" s="725">
        <v>16.2328872</v>
      </c>
      <c r="F24" s="725" t="s">
        <v>43</v>
      </c>
      <c r="G24" s="725">
        <v>160450.95107499999</v>
      </c>
      <c r="H24" s="725">
        <v>19.963340299999999</v>
      </c>
      <c r="I24" s="725">
        <v>29743.352907699998</v>
      </c>
      <c r="J24" s="725" t="s">
        <v>43</v>
      </c>
      <c r="K24" s="725">
        <v>191567.50894279999</v>
      </c>
      <c r="L24" s="725">
        <v>296779.82498410001</v>
      </c>
      <c r="M24" s="726" t="s">
        <v>1336</v>
      </c>
    </row>
    <row r="25" spans="1:13" s="715" customFormat="1" ht="17.100000000000001" customHeight="1">
      <c r="A25" s="724" t="s">
        <v>1337</v>
      </c>
      <c r="B25" s="725">
        <v>402.16666659999999</v>
      </c>
      <c r="C25" s="725" t="s">
        <v>43</v>
      </c>
      <c r="D25" s="725" t="s">
        <v>43</v>
      </c>
      <c r="E25" s="725" t="s">
        <v>43</v>
      </c>
      <c r="F25" s="725" t="s">
        <v>43</v>
      </c>
      <c r="G25" s="725" t="s">
        <v>43</v>
      </c>
      <c r="H25" s="725" t="s">
        <v>43</v>
      </c>
      <c r="I25" s="725">
        <v>4.3117635999999999</v>
      </c>
      <c r="J25" s="725" t="s">
        <v>43</v>
      </c>
      <c r="K25" s="725">
        <v>406.47843019999999</v>
      </c>
      <c r="L25" s="725">
        <v>47755.908230200002</v>
      </c>
      <c r="M25" s="726" t="s">
        <v>1337</v>
      </c>
    </row>
    <row r="26" spans="1:13" s="715" customFormat="1" ht="17.100000000000001" customHeight="1">
      <c r="A26" s="724" t="s">
        <v>1338</v>
      </c>
      <c r="B26" s="725">
        <v>545351.13054170005</v>
      </c>
      <c r="C26" s="725">
        <v>100583.721961</v>
      </c>
      <c r="D26" s="725">
        <v>41817.790578799999</v>
      </c>
      <c r="E26" s="725">
        <v>1454142.9473896001</v>
      </c>
      <c r="F26" s="725">
        <v>62.449250800000002</v>
      </c>
      <c r="G26" s="725">
        <v>266193.0606427</v>
      </c>
      <c r="H26" s="725">
        <v>50130.127352199997</v>
      </c>
      <c r="I26" s="725">
        <v>1318968.9663279001</v>
      </c>
      <c r="J26" s="725">
        <v>503.70037100000002</v>
      </c>
      <c r="K26" s="725">
        <v>3777753.8944157003</v>
      </c>
      <c r="L26" s="725">
        <v>3834076.0531167998</v>
      </c>
      <c r="M26" s="726" t="s">
        <v>1338</v>
      </c>
    </row>
    <row r="27" spans="1:13" s="715" customFormat="1" ht="17.100000000000001" customHeight="1">
      <c r="A27" s="724" t="s">
        <v>1339</v>
      </c>
      <c r="B27" s="725" t="s">
        <v>43</v>
      </c>
      <c r="C27" s="725">
        <v>299.61847569999998</v>
      </c>
      <c r="D27" s="725">
        <v>5158.7591843999999</v>
      </c>
      <c r="E27" s="725">
        <v>467.71762389999998</v>
      </c>
      <c r="F27" s="725" t="s">
        <v>43</v>
      </c>
      <c r="G27" s="725" t="s">
        <v>43</v>
      </c>
      <c r="H27" s="725">
        <v>32812.551666599997</v>
      </c>
      <c r="I27" s="725">
        <v>215.50937880000001</v>
      </c>
      <c r="J27" s="725" t="s">
        <v>43</v>
      </c>
      <c r="K27" s="725">
        <v>38954.156329400001</v>
      </c>
      <c r="L27" s="725">
        <v>52465.866715999997</v>
      </c>
      <c r="M27" s="726" t="s">
        <v>1339</v>
      </c>
    </row>
    <row r="28" spans="1:13" s="715" customFormat="1" ht="17.100000000000001" customHeight="1">
      <c r="A28" s="724" t="s">
        <v>1340</v>
      </c>
      <c r="B28" s="725">
        <v>14757.643411200001</v>
      </c>
      <c r="C28" s="725">
        <v>45342.5953973</v>
      </c>
      <c r="D28" s="725">
        <v>108320.3085097</v>
      </c>
      <c r="E28" s="725">
        <v>4635.299422</v>
      </c>
      <c r="F28" s="725" t="s">
        <v>43</v>
      </c>
      <c r="G28" s="725">
        <v>2288307.7817520001</v>
      </c>
      <c r="H28" s="725">
        <v>21047.808527000001</v>
      </c>
      <c r="I28" s="725">
        <v>17381.272812700001</v>
      </c>
      <c r="J28" s="725">
        <v>3.5560543999999998</v>
      </c>
      <c r="K28" s="725">
        <v>2499796.2658862998</v>
      </c>
      <c r="L28" s="725">
        <v>2789697.0013513002</v>
      </c>
      <c r="M28" s="726" t="s">
        <v>1340</v>
      </c>
    </row>
    <row r="29" spans="1:13" s="715" customFormat="1" ht="17.100000000000001" customHeight="1">
      <c r="A29" s="724" t="s">
        <v>1341</v>
      </c>
      <c r="B29" s="725" t="s">
        <v>43</v>
      </c>
      <c r="C29" s="725">
        <v>5277.5915720000003</v>
      </c>
      <c r="D29" s="725">
        <v>13.6616877</v>
      </c>
      <c r="E29" s="725" t="s">
        <v>43</v>
      </c>
      <c r="F29" s="725" t="s">
        <v>43</v>
      </c>
      <c r="G29" s="725">
        <v>439.57230729999998</v>
      </c>
      <c r="H29" s="725" t="s">
        <v>43</v>
      </c>
      <c r="I29" s="725">
        <v>173.67049270000001</v>
      </c>
      <c r="J29" s="725" t="s">
        <v>43</v>
      </c>
      <c r="K29" s="725">
        <v>5904.4960596999999</v>
      </c>
      <c r="L29" s="725">
        <v>9757.9178019999999</v>
      </c>
      <c r="M29" s="726" t="s">
        <v>1341</v>
      </c>
    </row>
    <row r="30" spans="1:13" s="715" customFormat="1" ht="17.100000000000001" customHeight="1">
      <c r="A30" s="724" t="s">
        <v>1342</v>
      </c>
      <c r="B30" s="725">
        <v>39288.622986499999</v>
      </c>
      <c r="C30" s="725">
        <v>262543.97082240001</v>
      </c>
      <c r="D30" s="725">
        <v>78140.264119300002</v>
      </c>
      <c r="E30" s="725">
        <v>71040.344876500007</v>
      </c>
      <c r="F30" s="725">
        <v>623.1087278</v>
      </c>
      <c r="G30" s="725">
        <v>527642.18409320002</v>
      </c>
      <c r="H30" s="725">
        <v>526.97586020000006</v>
      </c>
      <c r="I30" s="725">
        <v>129138.4028011</v>
      </c>
      <c r="J30" s="725">
        <v>1007.531878</v>
      </c>
      <c r="K30" s="725">
        <v>1109951.4061650001</v>
      </c>
      <c r="L30" s="725">
        <v>597659.15166319895</v>
      </c>
      <c r="M30" s="726" t="s">
        <v>1342</v>
      </c>
    </row>
    <row r="31" spans="1:13" s="715" customFormat="1" ht="17.100000000000001" customHeight="1">
      <c r="A31" s="724" t="s">
        <v>1343</v>
      </c>
      <c r="B31" s="725">
        <v>83.651274599999994</v>
      </c>
      <c r="C31" s="725">
        <v>25539.942364499999</v>
      </c>
      <c r="D31" s="725">
        <v>10784.2301665</v>
      </c>
      <c r="E31" s="725">
        <v>129.17584260000001</v>
      </c>
      <c r="F31" s="725" t="s">
        <v>43</v>
      </c>
      <c r="G31" s="725">
        <v>7401.3753318999998</v>
      </c>
      <c r="H31" s="725" t="s">
        <v>43</v>
      </c>
      <c r="I31" s="725">
        <v>364.2528102</v>
      </c>
      <c r="J31" s="725" t="s">
        <v>43</v>
      </c>
      <c r="K31" s="725">
        <v>44302.627790300001</v>
      </c>
      <c r="L31" s="725">
        <v>51665.386589399997</v>
      </c>
      <c r="M31" s="726" t="s">
        <v>1343</v>
      </c>
    </row>
    <row r="32" spans="1:13" s="715" customFormat="1" ht="17.100000000000001" customHeight="1">
      <c r="A32" s="724" t="s">
        <v>1344</v>
      </c>
      <c r="B32" s="725">
        <v>1579.1347235000001</v>
      </c>
      <c r="C32" s="725">
        <v>32888.549694300003</v>
      </c>
      <c r="D32" s="725">
        <v>14367.7790964</v>
      </c>
      <c r="E32" s="725">
        <v>1517.2047998</v>
      </c>
      <c r="F32" s="725" t="s">
        <v>43</v>
      </c>
      <c r="G32" s="725">
        <v>486150.78072630003</v>
      </c>
      <c r="H32" s="725">
        <v>11245.5402717</v>
      </c>
      <c r="I32" s="725">
        <v>8281.1291313000002</v>
      </c>
      <c r="J32" s="725" t="s">
        <v>43</v>
      </c>
      <c r="K32" s="725">
        <v>556030.11844330002</v>
      </c>
      <c r="L32" s="725">
        <v>312982.80345549999</v>
      </c>
      <c r="M32" s="726" t="s">
        <v>1344</v>
      </c>
    </row>
    <row r="33" spans="1:13" s="715" customFormat="1" ht="17.100000000000001" customHeight="1">
      <c r="A33" s="724" t="s">
        <v>1345</v>
      </c>
      <c r="B33" s="725">
        <v>5.0149898000000004</v>
      </c>
      <c r="C33" s="725">
        <v>28478.150360399999</v>
      </c>
      <c r="D33" s="725">
        <v>17763.4468376</v>
      </c>
      <c r="E33" s="725">
        <v>14173.668836700001</v>
      </c>
      <c r="F33" s="725" t="s">
        <v>43</v>
      </c>
      <c r="G33" s="725">
        <v>294.28276499999998</v>
      </c>
      <c r="H33" s="725" t="s">
        <v>43</v>
      </c>
      <c r="I33" s="725">
        <v>1067.7349497</v>
      </c>
      <c r="J33" s="725" t="s">
        <v>43</v>
      </c>
      <c r="K33" s="725">
        <v>61782.298739200007</v>
      </c>
      <c r="L33" s="725">
        <v>74178.377227399993</v>
      </c>
      <c r="M33" s="726" t="s">
        <v>1345</v>
      </c>
    </row>
    <row r="34" spans="1:13" s="715" customFormat="1" ht="17.100000000000001" customHeight="1">
      <c r="A34" s="727" t="s">
        <v>1346</v>
      </c>
      <c r="B34" s="725">
        <v>17988.4838189</v>
      </c>
      <c r="C34" s="725">
        <v>70201.5666146</v>
      </c>
      <c r="D34" s="725">
        <v>43526.565902399998</v>
      </c>
      <c r="E34" s="725">
        <v>75156.689693099994</v>
      </c>
      <c r="F34" s="725">
        <v>2416.5650507</v>
      </c>
      <c r="G34" s="725">
        <v>75807.396246300006</v>
      </c>
      <c r="H34" s="725">
        <v>10982.288100899999</v>
      </c>
      <c r="I34" s="725">
        <v>114538.2111974</v>
      </c>
      <c r="J34" s="725">
        <v>1556.6343883</v>
      </c>
      <c r="K34" s="725">
        <v>412174.40101260005</v>
      </c>
      <c r="L34" s="725">
        <v>1271232.1710129001</v>
      </c>
      <c r="M34" s="728" t="s">
        <v>1346</v>
      </c>
    </row>
    <row r="35" spans="1:13" s="715" customFormat="1" ht="17.100000000000001" customHeight="1">
      <c r="A35" s="727" t="s">
        <v>1347</v>
      </c>
      <c r="B35" s="725">
        <v>55.249088499999999</v>
      </c>
      <c r="C35" s="725">
        <v>31999.658780500002</v>
      </c>
      <c r="D35" s="725">
        <v>6306.1701277000002</v>
      </c>
      <c r="E35" s="725">
        <v>20905.977757299999</v>
      </c>
      <c r="F35" s="725">
        <v>10513.2475426</v>
      </c>
      <c r="G35" s="725">
        <v>12061.885662999999</v>
      </c>
      <c r="H35" s="725">
        <v>8152.0889501000001</v>
      </c>
      <c r="I35" s="725">
        <v>39684.655631299996</v>
      </c>
      <c r="J35" s="725">
        <v>1.99366</v>
      </c>
      <c r="K35" s="725">
        <v>129680.927201</v>
      </c>
      <c r="L35" s="725">
        <v>82923.560689100006</v>
      </c>
      <c r="M35" s="728" t="s">
        <v>1347</v>
      </c>
    </row>
    <row r="36" spans="1:13" s="715" customFormat="1" ht="17.100000000000001" customHeight="1">
      <c r="A36" s="724" t="s">
        <v>1348</v>
      </c>
      <c r="B36" s="725">
        <v>61.531711100000003</v>
      </c>
      <c r="C36" s="725">
        <v>161789.91473640001</v>
      </c>
      <c r="D36" s="725">
        <v>20641.924556499998</v>
      </c>
      <c r="E36" s="725">
        <v>12277.9978433</v>
      </c>
      <c r="F36" s="725" t="s">
        <v>43</v>
      </c>
      <c r="G36" s="725">
        <v>40125.153760499998</v>
      </c>
      <c r="H36" s="725">
        <v>12682.438194599999</v>
      </c>
      <c r="I36" s="725">
        <v>56239.816196500004</v>
      </c>
      <c r="J36" s="725" t="s">
        <v>43</v>
      </c>
      <c r="K36" s="725">
        <v>303818.77699889999</v>
      </c>
      <c r="L36" s="725">
        <v>395352.85081019998</v>
      </c>
      <c r="M36" s="726" t="s">
        <v>1348</v>
      </c>
    </row>
    <row r="37" spans="1:13" s="715" customFormat="1" ht="17.100000000000001" customHeight="1">
      <c r="A37" s="724" t="s">
        <v>1349</v>
      </c>
      <c r="B37" s="725">
        <v>8.0174260999999998</v>
      </c>
      <c r="C37" s="725">
        <v>27850.203401800001</v>
      </c>
      <c r="D37" s="725">
        <v>25555.5446199</v>
      </c>
      <c r="E37" s="725">
        <v>1843.5551456999999</v>
      </c>
      <c r="F37" s="725" t="s">
        <v>43</v>
      </c>
      <c r="G37" s="725">
        <v>28428.043272300001</v>
      </c>
      <c r="H37" s="725">
        <v>15877.6358499</v>
      </c>
      <c r="I37" s="725">
        <v>17972.1286764</v>
      </c>
      <c r="J37" s="725">
        <v>81.931502100000003</v>
      </c>
      <c r="K37" s="725">
        <v>117617.05989419999</v>
      </c>
      <c r="L37" s="725">
        <v>107230.85372119999</v>
      </c>
      <c r="M37" s="726" t="s">
        <v>1349</v>
      </c>
    </row>
    <row r="38" spans="1:13" s="715" customFormat="1" ht="17.100000000000001" customHeight="1">
      <c r="A38" s="724" t="s">
        <v>1350</v>
      </c>
      <c r="B38" s="725">
        <v>68581.606916699995</v>
      </c>
      <c r="C38" s="725">
        <v>373180.62466049998</v>
      </c>
      <c r="D38" s="725">
        <v>292317.19595540001</v>
      </c>
      <c r="E38" s="725">
        <v>72044.353101999994</v>
      </c>
      <c r="F38" s="725">
        <v>3441.8829452999998</v>
      </c>
      <c r="G38" s="725">
        <v>1709850.1162314001</v>
      </c>
      <c r="H38" s="725">
        <v>62726.749709900003</v>
      </c>
      <c r="I38" s="725">
        <v>108535.59694410001</v>
      </c>
      <c r="J38" s="725">
        <v>696321.66194340005</v>
      </c>
      <c r="K38" s="725">
        <v>3386999.7884087004</v>
      </c>
      <c r="L38" s="725">
        <v>3036799.3783860998</v>
      </c>
      <c r="M38" s="726" t="s">
        <v>1350</v>
      </c>
    </row>
    <row r="39" spans="1:13" s="715" customFormat="1" ht="20.100000000000001" customHeight="1">
      <c r="A39" s="724" t="s">
        <v>1351</v>
      </c>
      <c r="B39" s="725">
        <v>1701.9520657</v>
      </c>
      <c r="C39" s="725">
        <v>35003.943076000003</v>
      </c>
      <c r="D39" s="725">
        <v>9505.1310451999998</v>
      </c>
      <c r="E39" s="725">
        <v>7668.8710843999997</v>
      </c>
      <c r="F39" s="725">
        <v>271442.82034099998</v>
      </c>
      <c r="G39" s="725">
        <v>26911.590478999999</v>
      </c>
      <c r="H39" s="725">
        <v>40061.7040891</v>
      </c>
      <c r="I39" s="725">
        <v>8240.6823139999997</v>
      </c>
      <c r="J39" s="725">
        <v>7.2122700000000002</v>
      </c>
      <c r="K39" s="725">
        <v>400543.90676440002</v>
      </c>
      <c r="L39" s="725">
        <v>441886.00958110002</v>
      </c>
      <c r="M39" s="726" t="s">
        <v>1351</v>
      </c>
    </row>
    <row r="40" spans="1:13" s="715" customFormat="1" ht="17.100000000000001" customHeight="1">
      <c r="A40" s="724" t="s">
        <v>1352</v>
      </c>
      <c r="B40" s="725">
        <v>40503.577748099997</v>
      </c>
      <c r="C40" s="725">
        <v>199960.9182708</v>
      </c>
      <c r="D40" s="725">
        <v>85102.990839699996</v>
      </c>
      <c r="E40" s="725">
        <v>51651.397393699997</v>
      </c>
      <c r="F40" s="725">
        <v>184449.4167111</v>
      </c>
      <c r="G40" s="725">
        <v>132201.36074639999</v>
      </c>
      <c r="H40" s="725">
        <v>167590.0919044</v>
      </c>
      <c r="I40" s="725">
        <v>161818.4028024</v>
      </c>
      <c r="J40" s="725">
        <v>73.261621099999999</v>
      </c>
      <c r="K40" s="725">
        <v>1023351.4180377001</v>
      </c>
      <c r="L40" s="725">
        <v>930644.34547169995</v>
      </c>
      <c r="M40" s="726" t="s">
        <v>1352</v>
      </c>
    </row>
    <row r="41" spans="1:13" s="715" customFormat="1" ht="17.100000000000001" customHeight="1">
      <c r="A41" s="724" t="s">
        <v>1353</v>
      </c>
      <c r="B41" s="725">
        <v>102881.28790710001</v>
      </c>
      <c r="C41" s="725">
        <v>141078.61071830001</v>
      </c>
      <c r="D41" s="725">
        <v>172795.4573221</v>
      </c>
      <c r="E41" s="725">
        <v>9333.0384813000001</v>
      </c>
      <c r="F41" s="725">
        <v>958.82925839999996</v>
      </c>
      <c r="G41" s="725">
        <v>49975.850919800003</v>
      </c>
      <c r="H41" s="725">
        <v>51822.695220599999</v>
      </c>
      <c r="I41" s="725">
        <v>20628.301391100002</v>
      </c>
      <c r="J41" s="725">
        <v>50.662135900000003</v>
      </c>
      <c r="K41" s="725">
        <v>549524.73335460015</v>
      </c>
      <c r="L41" s="725">
        <v>646481.38203159999</v>
      </c>
      <c r="M41" s="726" t="s">
        <v>1353</v>
      </c>
    </row>
    <row r="42" spans="1:13" s="715" customFormat="1" ht="17.100000000000001" customHeight="1">
      <c r="A42" s="724" t="s">
        <v>1354</v>
      </c>
      <c r="B42" s="725">
        <v>383899.07811379997</v>
      </c>
      <c r="C42" s="725">
        <v>206227.6218163</v>
      </c>
      <c r="D42" s="725">
        <v>416172.07812780002</v>
      </c>
      <c r="E42" s="725">
        <v>230027.81084620001</v>
      </c>
      <c r="F42" s="725">
        <v>13110.011208899999</v>
      </c>
      <c r="G42" s="725">
        <v>816095.40504890005</v>
      </c>
      <c r="H42" s="725">
        <v>158117.2535731</v>
      </c>
      <c r="I42" s="725">
        <v>452410.90148900001</v>
      </c>
      <c r="J42" s="725">
        <v>22490.2569979</v>
      </c>
      <c r="K42" s="725">
        <v>2698550.4172219001</v>
      </c>
      <c r="L42" s="725">
        <v>6455281.7320555001</v>
      </c>
      <c r="M42" s="726" t="s">
        <v>1354</v>
      </c>
    </row>
    <row r="43" spans="1:13" s="715" customFormat="1" ht="17.100000000000001" customHeight="1">
      <c r="A43" s="724" t="s">
        <v>1355</v>
      </c>
      <c r="B43" s="725">
        <v>18759.9126985</v>
      </c>
      <c r="C43" s="725">
        <v>48839.709829400002</v>
      </c>
      <c r="D43" s="725">
        <v>104062.17396689999</v>
      </c>
      <c r="E43" s="725">
        <v>17802.6440277</v>
      </c>
      <c r="F43" s="725" t="s">
        <v>43</v>
      </c>
      <c r="G43" s="725">
        <v>35675.4759165</v>
      </c>
      <c r="H43" s="725">
        <v>52797.450584699996</v>
      </c>
      <c r="I43" s="725">
        <v>43211.727035999997</v>
      </c>
      <c r="J43" s="725">
        <v>17231.632153800001</v>
      </c>
      <c r="K43" s="725">
        <v>338380.72621350002</v>
      </c>
      <c r="L43" s="725">
        <v>378148.55530220002</v>
      </c>
      <c r="M43" s="726" t="s">
        <v>1355</v>
      </c>
    </row>
    <row r="44" spans="1:13" s="715" customFormat="1" ht="17.100000000000001" customHeight="1">
      <c r="A44" s="729"/>
      <c r="B44" s="730"/>
      <c r="C44" s="730"/>
      <c r="D44" s="730"/>
      <c r="E44" s="730"/>
      <c r="F44" s="730"/>
      <c r="G44" s="730"/>
      <c r="H44" s="730"/>
      <c r="I44" s="731"/>
      <c r="J44" s="730"/>
      <c r="K44" s="730"/>
      <c r="L44" s="730"/>
      <c r="M44" s="732"/>
    </row>
    <row r="45" spans="1:13" s="715" customFormat="1">
      <c r="A45" s="142"/>
      <c r="B45" s="162"/>
      <c r="C45" s="162"/>
      <c r="D45" s="162"/>
      <c r="E45" s="162"/>
      <c r="F45" s="448" t="s">
        <v>1584</v>
      </c>
      <c r="G45" s="162"/>
      <c r="H45" s="162"/>
      <c r="I45" s="162"/>
      <c r="J45" s="162"/>
      <c r="K45" s="162"/>
      <c r="L45" s="162"/>
      <c r="M45" s="448" t="s">
        <v>1584</v>
      </c>
    </row>
    <row r="46" spans="1:13" s="715" customFormat="1">
      <c r="A46" s="733"/>
      <c r="B46" s="734"/>
      <c r="C46" s="734"/>
      <c r="D46" s="734"/>
      <c r="E46" s="734"/>
      <c r="F46" s="734"/>
      <c r="G46" s="735"/>
      <c r="H46" s="734"/>
      <c r="I46" s="734"/>
      <c r="J46" s="734"/>
      <c r="K46" s="734"/>
      <c r="L46" s="734"/>
      <c r="M46" s="736"/>
    </row>
    <row r="47" spans="1:13" s="715" customFormat="1" ht="17.100000000000001" customHeight="1">
      <c r="A47" s="142"/>
      <c r="B47" s="737"/>
      <c r="C47" s="737"/>
      <c r="D47" s="737"/>
      <c r="E47" s="737"/>
      <c r="F47" s="737"/>
      <c r="G47" s="738"/>
      <c r="H47" s="737"/>
      <c r="I47" s="737"/>
      <c r="J47" s="737"/>
      <c r="K47" s="737"/>
      <c r="L47" s="737"/>
      <c r="M47" s="736"/>
    </row>
    <row r="48" spans="1:13" s="715" customFormat="1" ht="17.100000000000001" customHeight="1">
      <c r="A48" s="739"/>
      <c r="B48" s="444"/>
      <c r="C48" s="444"/>
      <c r="D48" s="444"/>
      <c r="E48" s="444"/>
      <c r="F48" s="444"/>
      <c r="G48" s="492"/>
      <c r="H48" s="444"/>
      <c r="I48" s="444"/>
      <c r="J48" s="444"/>
      <c r="K48" s="444"/>
      <c r="L48" s="444"/>
      <c r="M48" s="736"/>
    </row>
    <row r="49" spans="1:13" s="715" customFormat="1" ht="17.100000000000001" customHeight="1">
      <c r="A49" s="142"/>
      <c r="B49" s="162"/>
      <c r="C49" s="162"/>
      <c r="D49" s="162"/>
      <c r="E49" s="162"/>
      <c r="F49" s="162"/>
      <c r="G49" s="162"/>
      <c r="H49" s="162"/>
      <c r="I49" s="162"/>
      <c r="J49" s="162"/>
      <c r="K49" s="720"/>
      <c r="L49" s="162"/>
      <c r="M49" s="868" t="s">
        <v>96</v>
      </c>
    </row>
    <row r="50" spans="1:13" s="715" customFormat="1" ht="17.100000000000001" customHeight="1">
      <c r="A50" s="1186" t="s">
        <v>1586</v>
      </c>
      <c r="B50" s="1189" t="s">
        <v>1305</v>
      </c>
      <c r="C50" s="1190"/>
      <c r="D50" s="1190"/>
      <c r="E50" s="1190"/>
      <c r="F50" s="1190"/>
      <c r="G50" s="1190" t="s">
        <v>1305</v>
      </c>
      <c r="H50" s="1190"/>
      <c r="I50" s="1190"/>
      <c r="J50" s="1190"/>
      <c r="K50" s="1191"/>
      <c r="L50" s="1179" t="s">
        <v>1587</v>
      </c>
      <c r="M50" s="1182" t="s">
        <v>1586</v>
      </c>
    </row>
    <row r="51" spans="1:13" s="715" customFormat="1">
      <c r="A51" s="1187"/>
      <c r="B51" s="1185" t="s">
        <v>1588</v>
      </c>
      <c r="C51" s="1119" t="s">
        <v>1453</v>
      </c>
      <c r="D51" s="1016"/>
      <c r="E51" s="1185" t="s">
        <v>1589</v>
      </c>
      <c r="F51" s="1185" t="s">
        <v>1590</v>
      </c>
      <c r="G51" s="1185" t="s">
        <v>1591</v>
      </c>
      <c r="H51" s="1185" t="s">
        <v>1592</v>
      </c>
      <c r="I51" s="1185" t="s">
        <v>1593</v>
      </c>
      <c r="J51" s="1185" t="s">
        <v>1594</v>
      </c>
      <c r="K51" s="1192" t="s">
        <v>57</v>
      </c>
      <c r="L51" s="1180"/>
      <c r="M51" s="1183"/>
    </row>
    <row r="52" spans="1:13" s="715" customFormat="1" ht="36">
      <c r="A52" s="1188"/>
      <c r="B52" s="1185"/>
      <c r="C52" s="878" t="s">
        <v>1460</v>
      </c>
      <c r="D52" s="878" t="s">
        <v>1461</v>
      </c>
      <c r="E52" s="1185"/>
      <c r="F52" s="1185"/>
      <c r="G52" s="1185"/>
      <c r="H52" s="1185"/>
      <c r="I52" s="1185"/>
      <c r="J52" s="1185"/>
      <c r="K52" s="1192"/>
      <c r="L52" s="1181"/>
      <c r="M52" s="1184"/>
    </row>
    <row r="53" spans="1:13" s="715" customFormat="1" ht="5.0999999999999996" customHeight="1">
      <c r="A53" s="721"/>
      <c r="B53" s="722"/>
      <c r="C53" s="722"/>
      <c r="D53" s="722"/>
      <c r="E53" s="722"/>
      <c r="F53" s="722"/>
      <c r="G53" s="722"/>
      <c r="H53" s="722"/>
      <c r="I53" s="722"/>
      <c r="J53" s="722"/>
      <c r="K53" s="723"/>
      <c r="L53" s="723"/>
      <c r="M53" s="868"/>
    </row>
    <row r="54" spans="1:13" s="715" customFormat="1" ht="17.100000000000001" customHeight="1">
      <c r="A54" s="724" t="s">
        <v>1356</v>
      </c>
      <c r="B54" s="725">
        <v>109998.24679410001</v>
      </c>
      <c r="C54" s="725">
        <v>155200.6293952</v>
      </c>
      <c r="D54" s="725">
        <v>188538.82548619999</v>
      </c>
      <c r="E54" s="725">
        <v>129469.23545560001</v>
      </c>
      <c r="F54" s="725">
        <v>12723.5815217</v>
      </c>
      <c r="G54" s="725">
        <v>171819.89126510001</v>
      </c>
      <c r="H54" s="725">
        <v>169101.41993249999</v>
      </c>
      <c r="I54" s="725">
        <v>299028.76712470001</v>
      </c>
      <c r="J54" s="725">
        <v>5103.3787942999998</v>
      </c>
      <c r="K54" s="725">
        <v>1240983.9757693999</v>
      </c>
      <c r="L54" s="725">
        <v>3321481.4397584</v>
      </c>
      <c r="M54" s="726" t="s">
        <v>1356</v>
      </c>
    </row>
    <row r="55" spans="1:13" s="715" customFormat="1" ht="17.100000000000001" customHeight="1">
      <c r="A55" s="724" t="s">
        <v>1357</v>
      </c>
      <c r="B55" s="725">
        <v>5671.7181684999996</v>
      </c>
      <c r="C55" s="725">
        <v>169674.1829974</v>
      </c>
      <c r="D55" s="725">
        <v>189616.06086590001</v>
      </c>
      <c r="E55" s="725">
        <v>32766.653076999999</v>
      </c>
      <c r="F55" s="725" t="s">
        <v>43</v>
      </c>
      <c r="G55" s="725">
        <v>62388.288446500002</v>
      </c>
      <c r="H55" s="725">
        <v>68593.136543700006</v>
      </c>
      <c r="I55" s="725">
        <v>352108.4786949</v>
      </c>
      <c r="J55" s="725">
        <v>50.072912299999999</v>
      </c>
      <c r="K55" s="725">
        <v>880868.59170620004</v>
      </c>
      <c r="L55" s="725">
        <v>1013782.4901588</v>
      </c>
      <c r="M55" s="726" t="s">
        <v>1357</v>
      </c>
    </row>
    <row r="56" spans="1:13" s="715" customFormat="1" ht="17.100000000000001" customHeight="1">
      <c r="A56" s="724" t="s">
        <v>1358</v>
      </c>
      <c r="B56" s="725">
        <v>1543432.0375842999</v>
      </c>
      <c r="C56" s="725">
        <v>3141152.0354356999</v>
      </c>
      <c r="D56" s="725">
        <v>4395008.6791180996</v>
      </c>
      <c r="E56" s="725">
        <v>1245092.8906926</v>
      </c>
      <c r="F56" s="725">
        <v>77345.644113799994</v>
      </c>
      <c r="G56" s="725">
        <v>5747946.8804855002</v>
      </c>
      <c r="H56" s="725">
        <v>275588.6775775</v>
      </c>
      <c r="I56" s="725">
        <v>1778503.5655582</v>
      </c>
      <c r="J56" s="725">
        <v>264563.60652989999</v>
      </c>
      <c r="K56" s="725">
        <v>18468634.017095596</v>
      </c>
      <c r="L56" s="725">
        <v>24413043.585696999</v>
      </c>
      <c r="M56" s="726" t="s">
        <v>1358</v>
      </c>
    </row>
    <row r="57" spans="1:13" s="715" customFormat="1" ht="17.100000000000001" customHeight="1">
      <c r="A57" s="724" t="s">
        <v>1359</v>
      </c>
      <c r="B57" s="725">
        <v>2181226.9010426998</v>
      </c>
      <c r="C57" s="725">
        <v>359408.40356309997</v>
      </c>
      <c r="D57" s="725">
        <v>555062.20065470005</v>
      </c>
      <c r="E57" s="725">
        <v>107308.78201929999</v>
      </c>
      <c r="F57" s="725">
        <v>8185.786462</v>
      </c>
      <c r="G57" s="725">
        <v>521419.82869519998</v>
      </c>
      <c r="H57" s="725">
        <v>73168.389871000007</v>
      </c>
      <c r="I57" s="725">
        <v>174497.57091849999</v>
      </c>
      <c r="J57" s="725">
        <v>6812.8272225999999</v>
      </c>
      <c r="K57" s="725">
        <v>3987090.6904490995</v>
      </c>
      <c r="L57" s="725">
        <v>4567370.4064522004</v>
      </c>
      <c r="M57" s="726" t="s">
        <v>1359</v>
      </c>
    </row>
    <row r="58" spans="1:13" s="715" customFormat="1" ht="17.100000000000001" customHeight="1">
      <c r="A58" s="724" t="s">
        <v>1360</v>
      </c>
      <c r="B58" s="725">
        <v>20579.323063799999</v>
      </c>
      <c r="C58" s="725">
        <v>621611.9613354</v>
      </c>
      <c r="D58" s="725">
        <v>942727.34927510004</v>
      </c>
      <c r="E58" s="725">
        <v>103927.8072426</v>
      </c>
      <c r="F58" s="725">
        <v>10901.0949151</v>
      </c>
      <c r="G58" s="725">
        <v>293688.46136030002</v>
      </c>
      <c r="H58" s="725">
        <v>111738.3521163</v>
      </c>
      <c r="I58" s="725">
        <v>309229.0701059</v>
      </c>
      <c r="J58" s="725">
        <v>180.19622380000001</v>
      </c>
      <c r="K58" s="725">
        <v>2414583.6156382998</v>
      </c>
      <c r="L58" s="725">
        <v>2574116.8371273</v>
      </c>
      <c r="M58" s="726" t="s">
        <v>1360</v>
      </c>
    </row>
    <row r="59" spans="1:13" s="715" customFormat="1" ht="20.100000000000001" customHeight="1">
      <c r="A59" s="724" t="s">
        <v>1361</v>
      </c>
      <c r="B59" s="725">
        <v>135886.5097235</v>
      </c>
      <c r="C59" s="725">
        <v>489796.7565737</v>
      </c>
      <c r="D59" s="725">
        <v>707840.27965050004</v>
      </c>
      <c r="E59" s="725">
        <v>228842.0541523</v>
      </c>
      <c r="F59" s="725">
        <v>20378.443040099999</v>
      </c>
      <c r="G59" s="725">
        <v>297854.08730409999</v>
      </c>
      <c r="H59" s="725">
        <v>140328.1029801</v>
      </c>
      <c r="I59" s="725">
        <v>211938.29917129999</v>
      </c>
      <c r="J59" s="725">
        <v>5773.6790612000004</v>
      </c>
      <c r="K59" s="725">
        <v>2238638.2116568</v>
      </c>
      <c r="L59" s="725">
        <v>1651127.4583219001</v>
      </c>
      <c r="M59" s="726" t="s">
        <v>1361</v>
      </c>
    </row>
    <row r="60" spans="1:13" s="715" customFormat="1" ht="17.100000000000001" customHeight="1">
      <c r="A60" s="724" t="s">
        <v>1362</v>
      </c>
      <c r="B60" s="725">
        <v>446795.34845639998</v>
      </c>
      <c r="C60" s="725">
        <v>2800519.8259731</v>
      </c>
      <c r="D60" s="725">
        <v>2705993.5165821002</v>
      </c>
      <c r="E60" s="725">
        <v>688270.65078839997</v>
      </c>
      <c r="F60" s="725">
        <v>68639.873947900007</v>
      </c>
      <c r="G60" s="725">
        <v>4138950.4282574002</v>
      </c>
      <c r="H60" s="725">
        <v>178916.60143350001</v>
      </c>
      <c r="I60" s="725">
        <v>3098515.3056339002</v>
      </c>
      <c r="J60" s="725">
        <v>7549.2446136999997</v>
      </c>
      <c r="K60" s="725">
        <v>14134150.795686401</v>
      </c>
      <c r="L60" s="725">
        <v>10571379.696891099</v>
      </c>
      <c r="M60" s="726" t="s">
        <v>1362</v>
      </c>
    </row>
    <row r="61" spans="1:13" s="715" customFormat="1" ht="17.100000000000001" customHeight="1">
      <c r="A61" s="724" t="s">
        <v>1363</v>
      </c>
      <c r="B61" s="725">
        <v>1098958.4960417999</v>
      </c>
      <c r="C61" s="725">
        <v>11537531.784563599</v>
      </c>
      <c r="D61" s="725">
        <v>8861213.4113184009</v>
      </c>
      <c r="E61" s="725">
        <v>4269507.5477179997</v>
      </c>
      <c r="F61" s="725">
        <v>321416.80744840001</v>
      </c>
      <c r="G61" s="725">
        <v>13672474.6649106</v>
      </c>
      <c r="H61" s="725">
        <v>813063.82694039994</v>
      </c>
      <c r="I61" s="725">
        <v>767566.93380929995</v>
      </c>
      <c r="J61" s="725">
        <v>7822.3831026999997</v>
      </c>
      <c r="K61" s="725">
        <v>41349555.8558532</v>
      </c>
      <c r="L61" s="725">
        <v>52717715.8508825</v>
      </c>
      <c r="M61" s="726" t="s">
        <v>1363</v>
      </c>
    </row>
    <row r="62" spans="1:13" s="715" customFormat="1" ht="17.100000000000001" customHeight="1">
      <c r="A62" s="724" t="s">
        <v>1364</v>
      </c>
      <c r="B62" s="725">
        <v>402227.96621599997</v>
      </c>
      <c r="C62" s="725">
        <v>436820.95185060002</v>
      </c>
      <c r="D62" s="725">
        <v>455298.96255130001</v>
      </c>
      <c r="E62" s="725">
        <v>76220.626093900006</v>
      </c>
      <c r="F62" s="725">
        <v>2743.1513961999999</v>
      </c>
      <c r="G62" s="725">
        <v>541800.52767690003</v>
      </c>
      <c r="H62" s="725">
        <v>72141.187267000001</v>
      </c>
      <c r="I62" s="725">
        <v>249567.1485672</v>
      </c>
      <c r="J62" s="725">
        <v>5944.9079337000003</v>
      </c>
      <c r="K62" s="725">
        <v>2242765.4295528</v>
      </c>
      <c r="L62" s="725">
        <v>108193.44687299999</v>
      </c>
      <c r="M62" s="726" t="s">
        <v>1364</v>
      </c>
    </row>
    <row r="63" spans="1:13" s="715" customFormat="1" ht="17.100000000000001" customHeight="1">
      <c r="A63" s="724" t="s">
        <v>1365</v>
      </c>
      <c r="B63" s="725">
        <v>100585.15797660001</v>
      </c>
      <c r="C63" s="725">
        <v>750317.5990705</v>
      </c>
      <c r="D63" s="725">
        <v>1966709.9582320999</v>
      </c>
      <c r="E63" s="725">
        <v>236373.79225910001</v>
      </c>
      <c r="F63" s="725">
        <v>6734.2074363000002</v>
      </c>
      <c r="G63" s="725">
        <v>2159799.3437923999</v>
      </c>
      <c r="H63" s="725">
        <v>59830.598188600001</v>
      </c>
      <c r="I63" s="725">
        <v>584003.70081309997</v>
      </c>
      <c r="J63" s="725">
        <v>2841.1582533000001</v>
      </c>
      <c r="K63" s="725">
        <v>5867195.5160219995</v>
      </c>
      <c r="L63" s="725">
        <v>37136.700215500001</v>
      </c>
      <c r="M63" s="726" t="s">
        <v>1365</v>
      </c>
    </row>
    <row r="64" spans="1:13" s="715" customFormat="1" ht="17.100000000000001" customHeight="1">
      <c r="A64" s="724" t="s">
        <v>1366</v>
      </c>
      <c r="B64" s="725">
        <v>157192.9755156</v>
      </c>
      <c r="C64" s="725">
        <v>1628694.1211709001</v>
      </c>
      <c r="D64" s="725">
        <v>3029380.9044125001</v>
      </c>
      <c r="E64" s="725">
        <v>482136.15078040003</v>
      </c>
      <c r="F64" s="725">
        <v>6986.5157806999996</v>
      </c>
      <c r="G64" s="725">
        <v>3854558.9690374001</v>
      </c>
      <c r="H64" s="725">
        <v>142533.23171170001</v>
      </c>
      <c r="I64" s="725">
        <v>571961.12557349994</v>
      </c>
      <c r="J64" s="725">
        <v>5187.7616113000004</v>
      </c>
      <c r="K64" s="725">
        <v>9878631.7555940002</v>
      </c>
      <c r="L64" s="725">
        <v>385349.69972109998</v>
      </c>
      <c r="M64" s="726" t="s">
        <v>1366</v>
      </c>
    </row>
    <row r="65" spans="1:13" s="715" customFormat="1" ht="17.100000000000001" customHeight="1">
      <c r="A65" s="724" t="s">
        <v>1367</v>
      </c>
      <c r="B65" s="725">
        <v>51222.242348300002</v>
      </c>
      <c r="C65" s="725">
        <v>1258133.2937938001</v>
      </c>
      <c r="D65" s="725">
        <v>965494.21025829995</v>
      </c>
      <c r="E65" s="725">
        <v>279356.039292</v>
      </c>
      <c r="F65" s="725">
        <v>1148.9790831</v>
      </c>
      <c r="G65" s="725">
        <v>4593412.9533534003</v>
      </c>
      <c r="H65" s="725">
        <v>27212.865457100001</v>
      </c>
      <c r="I65" s="725">
        <v>272928.80859550001</v>
      </c>
      <c r="J65" s="725">
        <v>67.808119899999994</v>
      </c>
      <c r="K65" s="725">
        <v>7448977.2003014004</v>
      </c>
      <c r="L65" s="725">
        <v>506311.88645549997</v>
      </c>
      <c r="M65" s="726" t="s">
        <v>1367</v>
      </c>
    </row>
    <row r="66" spans="1:13" s="715" customFormat="1" ht="17.100000000000001" customHeight="1">
      <c r="A66" s="724" t="s">
        <v>1368</v>
      </c>
      <c r="B66" s="725">
        <v>116825.1153567</v>
      </c>
      <c r="C66" s="725">
        <v>1868875.3239966</v>
      </c>
      <c r="D66" s="725">
        <v>1763297.4079617001</v>
      </c>
      <c r="E66" s="725">
        <v>908804.80481909995</v>
      </c>
      <c r="F66" s="725">
        <v>55605.246088200001</v>
      </c>
      <c r="G66" s="725">
        <v>4055424.6805572002</v>
      </c>
      <c r="H66" s="725">
        <v>342195.77466679999</v>
      </c>
      <c r="I66" s="725">
        <v>296782.9583539</v>
      </c>
      <c r="J66" s="725">
        <v>482.86460879999998</v>
      </c>
      <c r="K66" s="725">
        <v>9408294.1764089987</v>
      </c>
      <c r="L66" s="725">
        <v>30818.322709399999</v>
      </c>
      <c r="M66" s="726" t="s">
        <v>1368</v>
      </c>
    </row>
    <row r="67" spans="1:13" s="715" customFormat="1" ht="17.100000000000001" customHeight="1">
      <c r="A67" s="724" t="s">
        <v>1369</v>
      </c>
      <c r="B67" s="725">
        <v>4832.6630525</v>
      </c>
      <c r="C67" s="725">
        <v>137117.03871349999</v>
      </c>
      <c r="D67" s="725">
        <v>217505.25001429999</v>
      </c>
      <c r="E67" s="725">
        <v>34181.4547064</v>
      </c>
      <c r="F67" s="725">
        <v>12152.024492500001</v>
      </c>
      <c r="G67" s="725">
        <v>258227.00957269999</v>
      </c>
      <c r="H67" s="725">
        <v>29868.9820511</v>
      </c>
      <c r="I67" s="725">
        <v>27513.967258199998</v>
      </c>
      <c r="J67" s="725">
        <v>11.548067700000001</v>
      </c>
      <c r="K67" s="725">
        <v>721409.93792890001</v>
      </c>
      <c r="L67" s="725">
        <v>374791.96222380002</v>
      </c>
      <c r="M67" s="726" t="s">
        <v>1369</v>
      </c>
    </row>
    <row r="68" spans="1:13" s="715" customFormat="1" ht="20.100000000000001" customHeight="1">
      <c r="A68" s="727" t="s">
        <v>1370</v>
      </c>
      <c r="B68" s="725">
        <v>24204.7861596</v>
      </c>
      <c r="C68" s="725">
        <v>615226.79866039997</v>
      </c>
      <c r="D68" s="725">
        <v>372416.16381890001</v>
      </c>
      <c r="E68" s="725">
        <v>537008.78345590003</v>
      </c>
      <c r="F68" s="725">
        <v>18415.713248700002</v>
      </c>
      <c r="G68" s="725">
        <v>682630.58029459999</v>
      </c>
      <c r="H68" s="725">
        <v>52455.270419</v>
      </c>
      <c r="I68" s="725">
        <v>92582.133717399993</v>
      </c>
      <c r="J68" s="725">
        <v>1835.8794528000001</v>
      </c>
      <c r="K68" s="725">
        <v>2396776.1092272997</v>
      </c>
      <c r="L68" s="725">
        <v>58689.621311800001</v>
      </c>
      <c r="M68" s="728" t="s">
        <v>1370</v>
      </c>
    </row>
    <row r="69" spans="1:13" s="715" customFormat="1" ht="17.100000000000001" customHeight="1">
      <c r="A69" s="727" t="s">
        <v>1371</v>
      </c>
      <c r="B69" s="725">
        <v>11323.3302315</v>
      </c>
      <c r="C69" s="725">
        <v>34404.138645999999</v>
      </c>
      <c r="D69" s="725">
        <v>23041.239425799999</v>
      </c>
      <c r="E69" s="725">
        <v>239.83641560000001</v>
      </c>
      <c r="F69" s="725" t="s">
        <v>43</v>
      </c>
      <c r="G69" s="725">
        <v>39067.007663700002</v>
      </c>
      <c r="H69" s="725">
        <v>464.41949210000001</v>
      </c>
      <c r="I69" s="725">
        <v>156362.1390957</v>
      </c>
      <c r="J69" s="725">
        <v>0.15058730000000001</v>
      </c>
      <c r="K69" s="725">
        <v>264902.2615577</v>
      </c>
      <c r="L69" s="725">
        <v>269096.44821860001</v>
      </c>
      <c r="M69" s="728" t="s">
        <v>1371</v>
      </c>
    </row>
    <row r="70" spans="1:13" s="715" customFormat="1" ht="17.100000000000001" customHeight="1">
      <c r="A70" s="727" t="s">
        <v>1372</v>
      </c>
      <c r="B70" s="725">
        <v>1758.9967217999999</v>
      </c>
      <c r="C70" s="725">
        <v>16734.208764999999</v>
      </c>
      <c r="D70" s="725">
        <v>40812.451201299999</v>
      </c>
      <c r="E70" s="725">
        <v>1197.3620705000001</v>
      </c>
      <c r="F70" s="725" t="s">
        <v>43</v>
      </c>
      <c r="G70" s="725">
        <v>26244.3807806</v>
      </c>
      <c r="H70" s="725">
        <v>203.12646849999999</v>
      </c>
      <c r="I70" s="725">
        <v>18874.499491899998</v>
      </c>
      <c r="J70" s="725" t="s">
        <v>43</v>
      </c>
      <c r="K70" s="725">
        <v>105825.0254996</v>
      </c>
      <c r="L70" s="725">
        <v>13172.509513700001</v>
      </c>
      <c r="M70" s="728" t="s">
        <v>1372</v>
      </c>
    </row>
    <row r="71" spans="1:13" s="715" customFormat="1" ht="17.100000000000001" customHeight="1">
      <c r="A71" s="724" t="s">
        <v>1373</v>
      </c>
      <c r="B71" s="725">
        <v>599.66810280000004</v>
      </c>
      <c r="C71" s="725">
        <v>21249.132451400001</v>
      </c>
      <c r="D71" s="725">
        <v>9490.7277742999995</v>
      </c>
      <c r="E71" s="725">
        <v>8659.2226527000003</v>
      </c>
      <c r="F71" s="725" t="s">
        <v>43</v>
      </c>
      <c r="G71" s="725">
        <v>14597.215326699999</v>
      </c>
      <c r="H71" s="725">
        <v>101.61117040000001</v>
      </c>
      <c r="I71" s="725">
        <v>4273.3969903999996</v>
      </c>
      <c r="J71" s="725" t="s">
        <v>43</v>
      </c>
      <c r="K71" s="725">
        <v>58970.974468699998</v>
      </c>
      <c r="L71" s="725">
        <v>8351.7860364000007</v>
      </c>
      <c r="M71" s="726" t="s">
        <v>1373</v>
      </c>
    </row>
    <row r="72" spans="1:13" s="715" customFormat="1" ht="17.100000000000001" customHeight="1">
      <c r="A72" s="724" t="s">
        <v>1374</v>
      </c>
      <c r="B72" s="725">
        <v>3144.5571966000002</v>
      </c>
      <c r="C72" s="725">
        <v>585607.07092169998</v>
      </c>
      <c r="D72" s="725">
        <v>342602.76225849998</v>
      </c>
      <c r="E72" s="725">
        <v>112225.0830535</v>
      </c>
      <c r="F72" s="725">
        <v>472.8440003</v>
      </c>
      <c r="G72" s="725">
        <v>563282.52252680005</v>
      </c>
      <c r="H72" s="725">
        <v>2578.0546668000002</v>
      </c>
      <c r="I72" s="725">
        <v>18568.347794000001</v>
      </c>
      <c r="J72" s="725">
        <v>11.7945718</v>
      </c>
      <c r="K72" s="725">
        <v>1628493.0369900002</v>
      </c>
      <c r="L72" s="725">
        <v>19907.6813845</v>
      </c>
      <c r="M72" s="726" t="s">
        <v>1374</v>
      </c>
    </row>
    <row r="73" spans="1:13" s="715" customFormat="1" ht="17.100000000000001" customHeight="1">
      <c r="A73" s="724" t="s">
        <v>1375</v>
      </c>
      <c r="B73" s="725">
        <v>83.606566000000001</v>
      </c>
      <c r="C73" s="725">
        <v>276.53647460000002</v>
      </c>
      <c r="D73" s="725">
        <v>15281.9548158</v>
      </c>
      <c r="E73" s="725">
        <v>4.4076918000000003</v>
      </c>
      <c r="F73" s="725" t="s">
        <v>43</v>
      </c>
      <c r="G73" s="725">
        <v>1624.0089598</v>
      </c>
      <c r="H73" s="725" t="s">
        <v>43</v>
      </c>
      <c r="I73" s="725">
        <v>4704.4909593000002</v>
      </c>
      <c r="J73" s="725" t="s">
        <v>43</v>
      </c>
      <c r="K73" s="725">
        <v>21975.005467300001</v>
      </c>
      <c r="L73" s="725">
        <v>5105.0281682000004</v>
      </c>
      <c r="M73" s="726" t="s">
        <v>1375</v>
      </c>
    </row>
    <row r="74" spans="1:13" s="715" customFormat="1" ht="17.100000000000001" customHeight="1">
      <c r="A74" s="724" t="s">
        <v>1376</v>
      </c>
      <c r="B74" s="725">
        <v>105.87952749999999</v>
      </c>
      <c r="C74" s="725">
        <v>438612.73717679997</v>
      </c>
      <c r="D74" s="725">
        <v>208645.53434300001</v>
      </c>
      <c r="E74" s="725">
        <v>239943.0401593</v>
      </c>
      <c r="F74" s="725" t="s">
        <v>43</v>
      </c>
      <c r="G74" s="725">
        <v>324181.1949154</v>
      </c>
      <c r="H74" s="725">
        <v>4.7553124999999996</v>
      </c>
      <c r="I74" s="725">
        <v>12415.023454800001</v>
      </c>
      <c r="J74" s="725" t="s">
        <v>43</v>
      </c>
      <c r="K74" s="725">
        <v>1223908.1648893</v>
      </c>
      <c r="L74" s="725">
        <v>111666.3632066</v>
      </c>
      <c r="M74" s="726" t="s">
        <v>1376</v>
      </c>
    </row>
    <row r="75" spans="1:13" s="715" customFormat="1" ht="20.100000000000001" customHeight="1">
      <c r="A75" s="724" t="s">
        <v>1377</v>
      </c>
      <c r="B75" s="725">
        <v>4.7652751000000002</v>
      </c>
      <c r="C75" s="725">
        <v>19644.313645599999</v>
      </c>
      <c r="D75" s="725">
        <v>613.82423419999998</v>
      </c>
      <c r="E75" s="725">
        <v>375.06707</v>
      </c>
      <c r="F75" s="725" t="s">
        <v>43</v>
      </c>
      <c r="G75" s="725">
        <v>3108.0464889</v>
      </c>
      <c r="H75" s="725" t="s">
        <v>43</v>
      </c>
      <c r="I75" s="725">
        <v>7436.6422874</v>
      </c>
      <c r="J75" s="725" t="s">
        <v>43</v>
      </c>
      <c r="K75" s="725">
        <v>31182.659001200002</v>
      </c>
      <c r="L75" s="725">
        <v>8531.2713994000005</v>
      </c>
      <c r="M75" s="726" t="s">
        <v>1377</v>
      </c>
    </row>
    <row r="76" spans="1:13" s="715" customFormat="1" ht="17.100000000000001" customHeight="1">
      <c r="A76" s="724" t="s">
        <v>1378</v>
      </c>
      <c r="B76" s="725">
        <v>3761.8617816000001</v>
      </c>
      <c r="C76" s="725">
        <v>108962.55488720001</v>
      </c>
      <c r="D76" s="725">
        <v>82302.262719499995</v>
      </c>
      <c r="E76" s="725">
        <v>7081.3950814999998</v>
      </c>
      <c r="F76" s="725">
        <v>188.74978390000001</v>
      </c>
      <c r="G76" s="725">
        <v>174748.0646941</v>
      </c>
      <c r="H76" s="725">
        <v>511.44744070000002</v>
      </c>
      <c r="I76" s="725">
        <v>25555.262573799999</v>
      </c>
      <c r="J76" s="725">
        <v>2.4924317</v>
      </c>
      <c r="K76" s="725">
        <v>403114.09139400005</v>
      </c>
      <c r="L76" s="725">
        <v>38726.632188299998</v>
      </c>
      <c r="M76" s="726" t="s">
        <v>1378</v>
      </c>
    </row>
    <row r="77" spans="1:13" s="715" customFormat="1" ht="17.100000000000001" customHeight="1">
      <c r="A77" s="724" t="s">
        <v>1379</v>
      </c>
      <c r="B77" s="725">
        <v>37.617033599999999</v>
      </c>
      <c r="C77" s="725" t="s">
        <v>43</v>
      </c>
      <c r="D77" s="725">
        <v>7.9800333999999999</v>
      </c>
      <c r="E77" s="725">
        <v>38.264539999999997</v>
      </c>
      <c r="F77" s="725" t="s">
        <v>43</v>
      </c>
      <c r="G77" s="725">
        <v>1747.1650078</v>
      </c>
      <c r="H77" s="725" t="s">
        <v>43</v>
      </c>
      <c r="I77" s="725">
        <v>4005.4167809999999</v>
      </c>
      <c r="J77" s="725" t="s">
        <v>43</v>
      </c>
      <c r="K77" s="725">
        <v>5836.4433958</v>
      </c>
      <c r="L77" s="725">
        <v>4469.4709614000003</v>
      </c>
      <c r="M77" s="726" t="s">
        <v>1379</v>
      </c>
    </row>
    <row r="78" spans="1:13" s="715" customFormat="1" ht="17.100000000000001" customHeight="1">
      <c r="A78" s="724" t="s">
        <v>1380</v>
      </c>
      <c r="B78" s="725">
        <v>33.181877200000002</v>
      </c>
      <c r="C78" s="725">
        <v>19420.384340000001</v>
      </c>
      <c r="D78" s="725">
        <v>6517.7724386999998</v>
      </c>
      <c r="E78" s="725">
        <v>1116.0527953000001</v>
      </c>
      <c r="F78" s="725" t="s">
        <v>43</v>
      </c>
      <c r="G78" s="725">
        <v>10498.713699800001</v>
      </c>
      <c r="H78" s="725">
        <v>5.1675542999999999</v>
      </c>
      <c r="I78" s="725">
        <v>10328.242524400001</v>
      </c>
      <c r="J78" s="725">
        <v>1.3161334</v>
      </c>
      <c r="K78" s="725">
        <v>47920.831363100006</v>
      </c>
      <c r="L78" s="725">
        <v>11543.799730999999</v>
      </c>
      <c r="M78" s="726" t="s">
        <v>1380</v>
      </c>
    </row>
    <row r="79" spans="1:13" s="715" customFormat="1" ht="17.100000000000001" customHeight="1">
      <c r="A79" s="724" t="s">
        <v>1381</v>
      </c>
      <c r="B79" s="725">
        <v>559.22442039999999</v>
      </c>
      <c r="C79" s="725" t="s">
        <v>43</v>
      </c>
      <c r="D79" s="725">
        <v>100.3809995</v>
      </c>
      <c r="E79" s="725">
        <v>88.481376499999996</v>
      </c>
      <c r="F79" s="725" t="s">
        <v>43</v>
      </c>
      <c r="G79" s="725">
        <v>1443.9733243000001</v>
      </c>
      <c r="H79" s="725" t="s">
        <v>43</v>
      </c>
      <c r="I79" s="725">
        <v>4882.6308907000002</v>
      </c>
      <c r="J79" s="725" t="s">
        <v>43</v>
      </c>
      <c r="K79" s="725">
        <v>7074.6910114000002</v>
      </c>
      <c r="L79" s="725">
        <v>6450.7969495999996</v>
      </c>
      <c r="M79" s="726" t="s">
        <v>1381</v>
      </c>
    </row>
    <row r="80" spans="1:13" s="715" customFormat="1" ht="20.100000000000001" customHeight="1">
      <c r="A80" s="724" t="s">
        <v>1382</v>
      </c>
      <c r="B80" s="725">
        <v>1476.8892856</v>
      </c>
      <c r="C80" s="725">
        <v>57316.905450600003</v>
      </c>
      <c r="D80" s="725">
        <v>40427.034290299998</v>
      </c>
      <c r="E80" s="725">
        <v>4311.3394362999998</v>
      </c>
      <c r="F80" s="725">
        <v>9042.2052258000003</v>
      </c>
      <c r="G80" s="725">
        <v>129899.74978100001</v>
      </c>
      <c r="H80" s="725">
        <v>2.22132</v>
      </c>
      <c r="I80" s="725">
        <v>30259.093529400001</v>
      </c>
      <c r="J80" s="725" t="s">
        <v>43</v>
      </c>
      <c r="K80" s="725">
        <v>272735.43831900001</v>
      </c>
      <c r="L80" s="725">
        <v>60147.116187899999</v>
      </c>
      <c r="M80" s="726" t="s">
        <v>1382</v>
      </c>
    </row>
    <row r="81" spans="1:13" s="715" customFormat="1" ht="17.100000000000001" customHeight="1">
      <c r="A81" s="724" t="s">
        <v>1383</v>
      </c>
      <c r="B81" s="725" t="s">
        <v>43</v>
      </c>
      <c r="C81" s="725" t="s">
        <v>43</v>
      </c>
      <c r="D81" s="725">
        <v>756.3706148</v>
      </c>
      <c r="E81" s="725" t="s">
        <v>43</v>
      </c>
      <c r="F81" s="725" t="s">
        <v>43</v>
      </c>
      <c r="G81" s="725">
        <v>2494.426751</v>
      </c>
      <c r="H81" s="725" t="s">
        <v>43</v>
      </c>
      <c r="I81" s="725">
        <v>3490.7626571000001</v>
      </c>
      <c r="J81" s="725" t="s">
        <v>43</v>
      </c>
      <c r="K81" s="725">
        <v>6741.5600229000001</v>
      </c>
      <c r="L81" s="725">
        <v>3499.0411024999999</v>
      </c>
      <c r="M81" s="726" t="s">
        <v>1383</v>
      </c>
    </row>
    <row r="82" spans="1:13" s="715" customFormat="1" ht="17.100000000000001" customHeight="1">
      <c r="A82" s="724" t="s">
        <v>1384</v>
      </c>
      <c r="B82" s="725">
        <v>7.3531500000000003</v>
      </c>
      <c r="C82" s="725">
        <v>13888.9707332</v>
      </c>
      <c r="D82" s="725">
        <v>13478.909204600001</v>
      </c>
      <c r="E82" s="725">
        <v>682.35352360000002</v>
      </c>
      <c r="F82" s="725" t="s">
        <v>43</v>
      </c>
      <c r="G82" s="725">
        <v>8838.0812239999996</v>
      </c>
      <c r="H82" s="725" t="s">
        <v>43</v>
      </c>
      <c r="I82" s="725">
        <v>10089.6895946</v>
      </c>
      <c r="J82" s="725" t="s">
        <v>43</v>
      </c>
      <c r="K82" s="725">
        <v>46985.357429999996</v>
      </c>
      <c r="L82" s="725">
        <v>8459.8338261000008</v>
      </c>
      <c r="M82" s="726" t="s">
        <v>1384</v>
      </c>
    </row>
    <row r="83" spans="1:13" s="715" customFormat="1" ht="17.100000000000001" customHeight="1">
      <c r="A83" s="724" t="s">
        <v>1385</v>
      </c>
      <c r="B83" s="725">
        <v>0.79652000000000001</v>
      </c>
      <c r="C83" s="725" t="s">
        <v>43</v>
      </c>
      <c r="D83" s="725">
        <v>1072.5279243</v>
      </c>
      <c r="E83" s="725" t="s">
        <v>43</v>
      </c>
      <c r="F83" s="725" t="s">
        <v>43</v>
      </c>
      <c r="G83" s="725">
        <v>5739.2231660999996</v>
      </c>
      <c r="H83" s="725">
        <v>29.3406555</v>
      </c>
      <c r="I83" s="725">
        <v>4215.7119364</v>
      </c>
      <c r="J83" s="725" t="s">
        <v>43</v>
      </c>
      <c r="K83" s="725">
        <v>11057.6002023</v>
      </c>
      <c r="L83" s="725">
        <v>4742.9420093999997</v>
      </c>
      <c r="M83" s="726" t="s">
        <v>1385</v>
      </c>
    </row>
    <row r="84" spans="1:13" s="715" customFormat="1" ht="17.100000000000001" customHeight="1">
      <c r="A84" s="724" t="s">
        <v>1386</v>
      </c>
      <c r="B84" s="725">
        <v>299.02760610000001</v>
      </c>
      <c r="C84" s="725">
        <v>20846.509706600002</v>
      </c>
      <c r="D84" s="725">
        <v>36293.2822256</v>
      </c>
      <c r="E84" s="725">
        <v>25507.2513191</v>
      </c>
      <c r="F84" s="725" t="s">
        <v>43</v>
      </c>
      <c r="G84" s="725">
        <v>59829.298078599997</v>
      </c>
      <c r="H84" s="725">
        <v>903.52552849999995</v>
      </c>
      <c r="I84" s="725">
        <v>4380.3773305000004</v>
      </c>
      <c r="J84" s="725" t="s">
        <v>43</v>
      </c>
      <c r="K84" s="725">
        <v>148059.27179499998</v>
      </c>
      <c r="L84" s="725">
        <v>12924.037104200001</v>
      </c>
      <c r="M84" s="726" t="s">
        <v>1386</v>
      </c>
    </row>
    <row r="85" spans="1:13" s="715" customFormat="1" ht="17.100000000000001" customHeight="1">
      <c r="A85" s="724" t="s">
        <v>1387</v>
      </c>
      <c r="B85" s="725" t="s">
        <v>43</v>
      </c>
      <c r="C85" s="725">
        <v>2.0235599999999998</v>
      </c>
      <c r="D85" s="725" t="s">
        <v>43</v>
      </c>
      <c r="E85" s="725" t="s">
        <v>43</v>
      </c>
      <c r="F85" s="725" t="s">
        <v>43</v>
      </c>
      <c r="G85" s="725">
        <v>3607.2227463999998</v>
      </c>
      <c r="H85" s="725" t="s">
        <v>43</v>
      </c>
      <c r="I85" s="725">
        <v>644.63596619999998</v>
      </c>
      <c r="J85" s="725" t="s">
        <v>43</v>
      </c>
      <c r="K85" s="725">
        <v>4253.8822725999999</v>
      </c>
      <c r="L85" s="725">
        <v>389.34020020000003</v>
      </c>
      <c r="M85" s="726" t="s">
        <v>1387</v>
      </c>
    </row>
    <row r="86" spans="1:13" s="715" customFormat="1" ht="17.100000000000001" customHeight="1">
      <c r="A86" s="724" t="s">
        <v>1388</v>
      </c>
      <c r="B86" s="725">
        <v>1148.9096990999999</v>
      </c>
      <c r="C86" s="725">
        <v>9530.7073283000009</v>
      </c>
      <c r="D86" s="725">
        <v>17587.931770200001</v>
      </c>
      <c r="E86" s="725">
        <v>3480.4018038999998</v>
      </c>
      <c r="F86" s="725" t="s">
        <v>43</v>
      </c>
      <c r="G86" s="725">
        <v>77368.1324379</v>
      </c>
      <c r="H86" s="725">
        <v>40.919710000000002</v>
      </c>
      <c r="I86" s="725">
        <v>682.28301009999996</v>
      </c>
      <c r="J86" s="725" t="s">
        <v>43</v>
      </c>
      <c r="K86" s="725">
        <v>109839.2857595</v>
      </c>
      <c r="L86" s="725">
        <v>1036.2043526</v>
      </c>
      <c r="M86" s="726" t="s">
        <v>1388</v>
      </c>
    </row>
    <row r="87" spans="1:13" s="715" customFormat="1" ht="17.100000000000001" customHeight="1">
      <c r="A87" s="724" t="s">
        <v>1390</v>
      </c>
      <c r="B87" s="725" t="s">
        <v>43</v>
      </c>
      <c r="C87" s="725" t="s">
        <v>43</v>
      </c>
      <c r="D87" s="725">
        <v>5.9038313000000002</v>
      </c>
      <c r="E87" s="725" t="s">
        <v>43</v>
      </c>
      <c r="F87" s="725" t="s">
        <v>43</v>
      </c>
      <c r="G87" s="725">
        <v>5406.9721716000004</v>
      </c>
      <c r="H87" s="725" t="s">
        <v>43</v>
      </c>
      <c r="I87" s="725">
        <v>291.99184760000003</v>
      </c>
      <c r="J87" s="725" t="s">
        <v>43</v>
      </c>
      <c r="K87" s="725">
        <v>5704.8678505000007</v>
      </c>
      <c r="L87" s="725">
        <v>989.42254390000005</v>
      </c>
      <c r="M87" s="726" t="s">
        <v>1390</v>
      </c>
    </row>
    <row r="88" spans="1:13" s="715" customFormat="1" ht="17.100000000000001" customHeight="1">
      <c r="A88" s="729"/>
      <c r="B88" s="730"/>
      <c r="C88" s="730"/>
      <c r="D88" s="730"/>
      <c r="E88" s="730"/>
      <c r="F88" s="730"/>
      <c r="G88" s="730"/>
      <c r="H88" s="730"/>
      <c r="I88" s="731"/>
      <c r="J88" s="730"/>
      <c r="K88" s="730"/>
      <c r="L88" s="730"/>
      <c r="M88" s="732"/>
    </row>
    <row r="89" spans="1:13" s="715" customFormat="1">
      <c r="A89" s="142"/>
      <c r="B89" s="162"/>
      <c r="C89" s="162"/>
      <c r="D89" s="162"/>
      <c r="E89" s="162"/>
      <c r="F89" s="448" t="s">
        <v>1584</v>
      </c>
      <c r="G89" s="162"/>
      <c r="H89" s="162"/>
      <c r="I89" s="162"/>
      <c r="J89" s="162"/>
      <c r="K89" s="162"/>
      <c r="L89" s="162"/>
      <c r="M89" s="448" t="s">
        <v>1595</v>
      </c>
    </row>
    <row r="90" spans="1:13" s="715" customFormat="1" ht="20.100000000000001" customHeight="1">
      <c r="A90" s="733"/>
      <c r="B90" s="734"/>
      <c r="C90" s="734"/>
      <c r="D90" s="734"/>
      <c r="E90" s="734"/>
      <c r="F90" s="734"/>
      <c r="G90" s="735"/>
      <c r="H90" s="734"/>
      <c r="I90" s="734"/>
      <c r="J90" s="734"/>
      <c r="K90" s="734"/>
      <c r="L90" s="734"/>
      <c r="M90" s="736"/>
    </row>
    <row r="91" spans="1:13" s="715" customFormat="1">
      <c r="A91" s="142"/>
      <c r="B91" s="737"/>
      <c r="C91" s="737"/>
      <c r="D91" s="737"/>
      <c r="E91" s="737"/>
      <c r="F91" s="737"/>
      <c r="G91" s="738"/>
      <c r="H91" s="737"/>
      <c r="I91" s="737"/>
      <c r="J91" s="737"/>
      <c r="K91" s="737"/>
      <c r="L91" s="737"/>
      <c r="M91" s="736"/>
    </row>
    <row r="92" spans="1:13">
      <c r="A92" s="739"/>
      <c r="B92" s="444"/>
      <c r="C92" s="444"/>
      <c r="D92" s="444"/>
      <c r="E92" s="444"/>
      <c r="F92" s="444"/>
      <c r="G92" s="492"/>
      <c r="H92" s="444"/>
      <c r="I92" s="444"/>
      <c r="J92" s="444"/>
      <c r="K92" s="444"/>
      <c r="L92" s="444"/>
      <c r="M92" s="736"/>
    </row>
    <row r="93" spans="1:13">
      <c r="A93" s="142"/>
      <c r="B93" s="162"/>
      <c r="C93" s="162"/>
      <c r="D93" s="162"/>
      <c r="E93" s="162"/>
      <c r="F93" s="162"/>
      <c r="G93" s="162"/>
      <c r="H93" s="162"/>
      <c r="I93" s="162"/>
      <c r="J93" s="162"/>
      <c r="K93" s="720"/>
      <c r="L93" s="162"/>
      <c r="M93" s="868" t="s">
        <v>96</v>
      </c>
    </row>
    <row r="94" spans="1:13">
      <c r="A94" s="1186" t="s">
        <v>1586</v>
      </c>
      <c r="B94" s="1189" t="s">
        <v>1305</v>
      </c>
      <c r="C94" s="1190"/>
      <c r="D94" s="1190"/>
      <c r="E94" s="1190"/>
      <c r="F94" s="1190"/>
      <c r="G94" s="1190" t="s">
        <v>1305</v>
      </c>
      <c r="H94" s="1190"/>
      <c r="I94" s="1190"/>
      <c r="J94" s="1190"/>
      <c r="K94" s="1191"/>
      <c r="L94" s="1179" t="s">
        <v>1587</v>
      </c>
      <c r="M94" s="1182" t="s">
        <v>1586</v>
      </c>
    </row>
    <row r="95" spans="1:13">
      <c r="A95" s="1187"/>
      <c r="B95" s="1185" t="s">
        <v>1588</v>
      </c>
      <c r="C95" s="1119" t="s">
        <v>1453</v>
      </c>
      <c r="D95" s="1016"/>
      <c r="E95" s="1185" t="s">
        <v>1589</v>
      </c>
      <c r="F95" s="1185" t="s">
        <v>1590</v>
      </c>
      <c r="G95" s="1185" t="s">
        <v>1591</v>
      </c>
      <c r="H95" s="1185" t="s">
        <v>1592</v>
      </c>
      <c r="I95" s="1185" t="s">
        <v>1593</v>
      </c>
      <c r="J95" s="1185" t="s">
        <v>1594</v>
      </c>
      <c r="K95" s="1192" t="s">
        <v>57</v>
      </c>
      <c r="L95" s="1180"/>
      <c r="M95" s="1183"/>
    </row>
    <row r="96" spans="1:13" ht="36">
      <c r="A96" s="1188"/>
      <c r="B96" s="1185"/>
      <c r="C96" s="878" t="s">
        <v>1460</v>
      </c>
      <c r="D96" s="878" t="s">
        <v>1461</v>
      </c>
      <c r="E96" s="1185"/>
      <c r="F96" s="1185"/>
      <c r="G96" s="1185"/>
      <c r="H96" s="1185"/>
      <c r="I96" s="1185"/>
      <c r="J96" s="1185"/>
      <c r="K96" s="1192"/>
      <c r="L96" s="1181"/>
      <c r="M96" s="1184"/>
    </row>
    <row r="97" spans="1:13">
      <c r="A97" s="721"/>
      <c r="B97" s="722"/>
      <c r="C97" s="722"/>
      <c r="D97" s="722"/>
      <c r="E97" s="722"/>
      <c r="F97" s="722"/>
      <c r="G97" s="722"/>
      <c r="H97" s="722"/>
      <c r="I97" s="722"/>
      <c r="J97" s="722"/>
      <c r="K97" s="723"/>
      <c r="L97" s="723"/>
      <c r="M97" s="868"/>
    </row>
    <row r="98" spans="1:13">
      <c r="A98" s="724" t="s">
        <v>1391</v>
      </c>
      <c r="B98" s="725">
        <v>792.39931999999999</v>
      </c>
      <c r="C98" s="725">
        <v>12448.8016283</v>
      </c>
      <c r="D98" s="725">
        <v>14154.322743799999</v>
      </c>
      <c r="E98" s="725">
        <v>17019.9856148</v>
      </c>
      <c r="F98" s="725">
        <v>21.589810799999999</v>
      </c>
      <c r="G98" s="725">
        <v>47324.460275600002</v>
      </c>
      <c r="H98" s="725" t="s">
        <v>43</v>
      </c>
      <c r="I98" s="725">
        <v>18131.587294000001</v>
      </c>
      <c r="J98" s="725" t="s">
        <v>43</v>
      </c>
      <c r="K98" s="725">
        <v>109893.1466873</v>
      </c>
      <c r="L98" s="725">
        <v>19999.054805200001</v>
      </c>
      <c r="M98" s="726" t="s">
        <v>1391</v>
      </c>
    </row>
    <row r="99" spans="1:13">
      <c r="A99" s="724" t="s">
        <v>1392</v>
      </c>
      <c r="B99" s="725" t="s">
        <v>43</v>
      </c>
      <c r="C99" s="725" t="s">
        <v>43</v>
      </c>
      <c r="D99" s="725" t="s">
        <v>43</v>
      </c>
      <c r="E99" s="725" t="s">
        <v>43</v>
      </c>
      <c r="F99" s="725" t="s">
        <v>43</v>
      </c>
      <c r="G99" s="725">
        <v>38.7390835</v>
      </c>
      <c r="H99" s="725" t="s">
        <v>43</v>
      </c>
      <c r="I99" s="725">
        <v>14.6687273</v>
      </c>
      <c r="J99" s="725" t="s">
        <v>43</v>
      </c>
      <c r="K99" s="725">
        <v>53.4078108</v>
      </c>
      <c r="L99" s="725">
        <v>9.8441068999999999</v>
      </c>
      <c r="M99" s="726" t="s">
        <v>1392</v>
      </c>
    </row>
    <row r="100" spans="1:13">
      <c r="A100" s="724" t="s">
        <v>1393</v>
      </c>
      <c r="B100" s="725">
        <v>3.0655039999999998</v>
      </c>
      <c r="C100" s="725">
        <v>212.4762853</v>
      </c>
      <c r="D100" s="725">
        <v>3959.5153353000001</v>
      </c>
      <c r="E100" s="725">
        <v>61.985967600000002</v>
      </c>
      <c r="F100" s="725">
        <v>73.777155699999994</v>
      </c>
      <c r="G100" s="725">
        <v>27819.011005200002</v>
      </c>
      <c r="H100" s="725" t="s">
        <v>43</v>
      </c>
      <c r="I100" s="725">
        <v>133.1928954</v>
      </c>
      <c r="J100" s="725" t="s">
        <v>43</v>
      </c>
      <c r="K100" s="725">
        <v>32263.024148500001</v>
      </c>
      <c r="L100" s="725">
        <v>420.09794160000001</v>
      </c>
      <c r="M100" s="726" t="s">
        <v>1393</v>
      </c>
    </row>
    <row r="101" spans="1:13">
      <c r="A101" s="724" t="s">
        <v>1394</v>
      </c>
      <c r="B101" s="725" t="s">
        <v>43</v>
      </c>
      <c r="C101" s="725" t="s">
        <v>43</v>
      </c>
      <c r="D101" s="725" t="s">
        <v>43</v>
      </c>
      <c r="E101" s="725" t="s">
        <v>43</v>
      </c>
      <c r="F101" s="725" t="s">
        <v>43</v>
      </c>
      <c r="G101" s="725">
        <v>9.0526601000000007</v>
      </c>
      <c r="H101" s="725" t="s">
        <v>43</v>
      </c>
      <c r="I101" s="725">
        <v>6.4460192999999997</v>
      </c>
      <c r="J101" s="725" t="s">
        <v>43</v>
      </c>
      <c r="K101" s="725">
        <v>15.4986794</v>
      </c>
      <c r="L101" s="725">
        <v>11.275542099999999</v>
      </c>
      <c r="M101" s="726" t="s">
        <v>1394</v>
      </c>
    </row>
    <row r="102" spans="1:13">
      <c r="A102" s="724" t="s">
        <v>1395</v>
      </c>
      <c r="B102" s="725">
        <v>220.07126049999999</v>
      </c>
      <c r="C102" s="725">
        <v>7167.0005056</v>
      </c>
      <c r="D102" s="725">
        <v>4701.2691673999998</v>
      </c>
      <c r="E102" s="725">
        <v>921.53703199999995</v>
      </c>
      <c r="F102" s="725">
        <v>19.6141516</v>
      </c>
      <c r="G102" s="725">
        <v>24421.274474599999</v>
      </c>
      <c r="H102" s="725" t="s">
        <v>43</v>
      </c>
      <c r="I102" s="725">
        <v>64065.042330600001</v>
      </c>
      <c r="J102" s="725" t="s">
        <v>43</v>
      </c>
      <c r="K102" s="725">
        <v>101515.8089223</v>
      </c>
      <c r="L102" s="725">
        <v>62362.702394499996</v>
      </c>
      <c r="M102" s="726" t="s">
        <v>1395</v>
      </c>
    </row>
    <row r="103" spans="1:13">
      <c r="A103" s="724" t="s">
        <v>1396</v>
      </c>
      <c r="B103" s="725" t="s">
        <v>43</v>
      </c>
      <c r="C103" s="725" t="s">
        <v>43</v>
      </c>
      <c r="D103" s="725" t="s">
        <v>43</v>
      </c>
      <c r="E103" s="725" t="s">
        <v>43</v>
      </c>
      <c r="F103" s="725" t="s">
        <v>43</v>
      </c>
      <c r="G103" s="725" t="s">
        <v>43</v>
      </c>
      <c r="H103" s="725" t="s">
        <v>43</v>
      </c>
      <c r="I103" s="725" t="s">
        <v>43</v>
      </c>
      <c r="J103" s="725" t="s">
        <v>43</v>
      </c>
      <c r="K103" s="725" t="s">
        <v>43</v>
      </c>
      <c r="L103" s="725" t="s">
        <v>43</v>
      </c>
      <c r="M103" s="726" t="s">
        <v>1396</v>
      </c>
    </row>
    <row r="104" spans="1:13">
      <c r="A104" s="724" t="s">
        <v>1397</v>
      </c>
      <c r="B104" s="725" t="s">
        <v>43</v>
      </c>
      <c r="C104" s="725" t="s">
        <v>43</v>
      </c>
      <c r="D104" s="725">
        <v>860.37016040000003</v>
      </c>
      <c r="E104" s="725">
        <v>1E-4</v>
      </c>
      <c r="F104" s="725" t="s">
        <v>43</v>
      </c>
      <c r="G104" s="725">
        <v>645.90164219999997</v>
      </c>
      <c r="H104" s="725" t="s">
        <v>43</v>
      </c>
      <c r="I104" s="725">
        <v>12.5899717</v>
      </c>
      <c r="J104" s="725" t="s">
        <v>43</v>
      </c>
      <c r="K104" s="725">
        <v>1518.8618743</v>
      </c>
      <c r="L104" s="725" t="s">
        <v>43</v>
      </c>
      <c r="M104" s="726" t="s">
        <v>1397</v>
      </c>
    </row>
    <row r="105" spans="1:13">
      <c r="A105" s="724" t="s">
        <v>1398</v>
      </c>
      <c r="B105" s="725" t="s">
        <v>43</v>
      </c>
      <c r="C105" s="725" t="s">
        <v>43</v>
      </c>
      <c r="D105" s="725" t="s">
        <v>43</v>
      </c>
      <c r="E105" s="725" t="s">
        <v>43</v>
      </c>
      <c r="F105" s="725" t="s">
        <v>43</v>
      </c>
      <c r="G105" s="725" t="s">
        <v>43</v>
      </c>
      <c r="H105" s="725" t="s">
        <v>43</v>
      </c>
      <c r="I105" s="725" t="s">
        <v>43</v>
      </c>
      <c r="J105" s="725" t="s">
        <v>43</v>
      </c>
      <c r="K105" s="725" t="s">
        <v>43</v>
      </c>
      <c r="L105" s="725" t="s">
        <v>43</v>
      </c>
      <c r="M105" s="726" t="s">
        <v>1398</v>
      </c>
    </row>
    <row r="106" spans="1:13">
      <c r="A106" s="724" t="s">
        <v>1399</v>
      </c>
      <c r="B106" s="725">
        <v>65.222472499999995</v>
      </c>
      <c r="C106" s="725" t="s">
        <v>43</v>
      </c>
      <c r="D106" s="725">
        <v>61.245165299999996</v>
      </c>
      <c r="E106" s="725" t="s">
        <v>43</v>
      </c>
      <c r="F106" s="725" t="s">
        <v>43</v>
      </c>
      <c r="G106" s="725">
        <v>3514.5261052999999</v>
      </c>
      <c r="H106" s="725" t="s">
        <v>43</v>
      </c>
      <c r="I106" s="725">
        <v>973.54426690000003</v>
      </c>
      <c r="J106" s="725" t="s">
        <v>43</v>
      </c>
      <c r="K106" s="725">
        <v>4614.5380100000002</v>
      </c>
      <c r="L106" s="725">
        <v>21.191162200000001</v>
      </c>
      <c r="M106" s="726" t="s">
        <v>1399</v>
      </c>
    </row>
    <row r="107" spans="1:13">
      <c r="A107" s="724" t="s">
        <v>1400</v>
      </c>
      <c r="B107" s="725" t="s">
        <v>43</v>
      </c>
      <c r="C107" s="725" t="s">
        <v>43</v>
      </c>
      <c r="D107" s="725" t="s">
        <v>43</v>
      </c>
      <c r="E107" s="725" t="s">
        <v>43</v>
      </c>
      <c r="F107" s="725" t="s">
        <v>43</v>
      </c>
      <c r="G107" s="725" t="s">
        <v>43</v>
      </c>
      <c r="H107" s="725" t="s">
        <v>43</v>
      </c>
      <c r="I107" s="725" t="s">
        <v>43</v>
      </c>
      <c r="J107" s="725" t="s">
        <v>43</v>
      </c>
      <c r="K107" s="725" t="s">
        <v>43</v>
      </c>
      <c r="L107" s="725" t="s">
        <v>43</v>
      </c>
      <c r="M107" s="726" t="s">
        <v>1400</v>
      </c>
    </row>
    <row r="108" spans="1:13">
      <c r="A108" s="724" t="s">
        <v>1401</v>
      </c>
      <c r="B108" s="725" t="s">
        <v>43</v>
      </c>
      <c r="C108" s="725" t="s">
        <v>43</v>
      </c>
      <c r="D108" s="725" t="s">
        <v>43</v>
      </c>
      <c r="E108" s="725" t="s">
        <v>43</v>
      </c>
      <c r="F108" s="725" t="s">
        <v>43</v>
      </c>
      <c r="G108" s="725">
        <v>13.9020473</v>
      </c>
      <c r="H108" s="725" t="s">
        <v>43</v>
      </c>
      <c r="I108" s="725">
        <v>10.6572456</v>
      </c>
      <c r="J108" s="725" t="s">
        <v>43</v>
      </c>
      <c r="K108" s="725">
        <v>24.559292899999999</v>
      </c>
      <c r="L108" s="725" t="s">
        <v>43</v>
      </c>
      <c r="M108" s="726" t="s">
        <v>1401</v>
      </c>
    </row>
    <row r="109" spans="1:13">
      <c r="A109" s="724" t="s">
        <v>1402</v>
      </c>
      <c r="B109" s="725" t="s">
        <v>43</v>
      </c>
      <c r="C109" s="725" t="s">
        <v>43</v>
      </c>
      <c r="D109" s="725" t="s">
        <v>43</v>
      </c>
      <c r="E109" s="725" t="s">
        <v>43</v>
      </c>
      <c r="F109" s="725" t="s">
        <v>43</v>
      </c>
      <c r="G109" s="725" t="s">
        <v>43</v>
      </c>
      <c r="H109" s="725" t="s">
        <v>43</v>
      </c>
      <c r="I109" s="725" t="s">
        <v>43</v>
      </c>
      <c r="J109" s="725" t="s">
        <v>43</v>
      </c>
      <c r="K109" s="725" t="s">
        <v>43</v>
      </c>
      <c r="L109" s="725" t="s">
        <v>43</v>
      </c>
      <c r="M109" s="726" t="s">
        <v>1402</v>
      </c>
    </row>
    <row r="110" spans="1:13">
      <c r="A110" s="724" t="s">
        <v>1403</v>
      </c>
      <c r="B110" s="725">
        <v>1.2309300000000001</v>
      </c>
      <c r="C110" s="725">
        <v>10.4607437</v>
      </c>
      <c r="D110" s="725">
        <v>255.5047534</v>
      </c>
      <c r="E110" s="725">
        <v>42.857695</v>
      </c>
      <c r="F110" s="725" t="s">
        <v>43</v>
      </c>
      <c r="G110" s="725">
        <v>854.48943450000002</v>
      </c>
      <c r="H110" s="725" t="s">
        <v>43</v>
      </c>
      <c r="I110" s="725">
        <v>631669.55534860003</v>
      </c>
      <c r="J110" s="725" t="s">
        <v>43</v>
      </c>
      <c r="K110" s="725">
        <v>632834.09890520002</v>
      </c>
      <c r="L110" s="725">
        <v>539359.49818979995</v>
      </c>
      <c r="M110" s="726" t="s">
        <v>1403</v>
      </c>
    </row>
    <row r="111" spans="1:13">
      <c r="A111" s="724" t="s">
        <v>1404</v>
      </c>
      <c r="B111" s="725" t="s">
        <v>43</v>
      </c>
      <c r="C111" s="725" t="s">
        <v>43</v>
      </c>
      <c r="D111" s="725" t="s">
        <v>43</v>
      </c>
      <c r="E111" s="725" t="s">
        <v>43</v>
      </c>
      <c r="F111" s="725" t="s">
        <v>43</v>
      </c>
      <c r="G111" s="725" t="s">
        <v>43</v>
      </c>
      <c r="H111" s="725" t="s">
        <v>43</v>
      </c>
      <c r="I111" s="725" t="s">
        <v>43</v>
      </c>
      <c r="J111" s="725" t="s">
        <v>43</v>
      </c>
      <c r="K111" s="725" t="s">
        <v>43</v>
      </c>
      <c r="L111" s="725" t="s">
        <v>43</v>
      </c>
      <c r="M111" s="726" t="s">
        <v>1404</v>
      </c>
    </row>
    <row r="112" spans="1:13">
      <c r="A112" s="727" t="s">
        <v>1405</v>
      </c>
      <c r="B112" s="725" t="s">
        <v>43</v>
      </c>
      <c r="C112" s="725" t="s">
        <v>43</v>
      </c>
      <c r="D112" s="725">
        <v>6244.3222275999997</v>
      </c>
      <c r="E112" s="725" t="s">
        <v>43</v>
      </c>
      <c r="F112" s="725" t="s">
        <v>43</v>
      </c>
      <c r="G112" s="725">
        <v>6309.6160301999998</v>
      </c>
      <c r="H112" s="725" t="s">
        <v>43</v>
      </c>
      <c r="I112" s="725">
        <v>5.2732767000000003</v>
      </c>
      <c r="J112" s="725" t="s">
        <v>43</v>
      </c>
      <c r="K112" s="725">
        <v>12559.2115345</v>
      </c>
      <c r="L112" s="725" t="s">
        <v>43</v>
      </c>
      <c r="M112" s="728" t="s">
        <v>1405</v>
      </c>
    </row>
    <row r="113" spans="1:13">
      <c r="A113" s="727" t="s">
        <v>1406</v>
      </c>
      <c r="B113" s="725" t="s">
        <v>43</v>
      </c>
      <c r="C113" s="725" t="s">
        <v>43</v>
      </c>
      <c r="D113" s="725" t="s">
        <v>43</v>
      </c>
      <c r="E113" s="725" t="s">
        <v>43</v>
      </c>
      <c r="F113" s="725" t="s">
        <v>43</v>
      </c>
      <c r="G113" s="725" t="s">
        <v>43</v>
      </c>
      <c r="H113" s="725" t="s">
        <v>43</v>
      </c>
      <c r="I113" s="725" t="s">
        <v>43</v>
      </c>
      <c r="J113" s="725" t="s">
        <v>43</v>
      </c>
      <c r="K113" s="725" t="s">
        <v>43</v>
      </c>
      <c r="L113" s="725" t="s">
        <v>43</v>
      </c>
      <c r="M113" s="728" t="s">
        <v>1406</v>
      </c>
    </row>
    <row r="114" spans="1:13">
      <c r="A114" s="727" t="s">
        <v>1407</v>
      </c>
      <c r="B114" s="725" t="s">
        <v>43</v>
      </c>
      <c r="C114" s="725" t="s">
        <v>43</v>
      </c>
      <c r="D114" s="725" t="s">
        <v>43</v>
      </c>
      <c r="E114" s="725" t="s">
        <v>43</v>
      </c>
      <c r="F114" s="725" t="s">
        <v>43</v>
      </c>
      <c r="G114" s="725" t="s">
        <v>43</v>
      </c>
      <c r="H114" s="725" t="s">
        <v>43</v>
      </c>
      <c r="I114" s="725">
        <v>12.396096699999999</v>
      </c>
      <c r="J114" s="725" t="s">
        <v>43</v>
      </c>
      <c r="K114" s="725">
        <v>12.396096699999999</v>
      </c>
      <c r="L114" s="725" t="s">
        <v>43</v>
      </c>
      <c r="M114" s="728" t="s">
        <v>1407</v>
      </c>
    </row>
    <row r="115" spans="1:13">
      <c r="A115" s="724" t="s">
        <v>1408</v>
      </c>
      <c r="B115" s="725" t="s">
        <v>43</v>
      </c>
      <c r="C115" s="725" t="s">
        <v>43</v>
      </c>
      <c r="D115" s="725" t="s">
        <v>43</v>
      </c>
      <c r="E115" s="725" t="s">
        <v>43</v>
      </c>
      <c r="F115" s="725" t="s">
        <v>43</v>
      </c>
      <c r="G115" s="725" t="s">
        <v>43</v>
      </c>
      <c r="H115" s="725" t="s">
        <v>43</v>
      </c>
      <c r="I115" s="725" t="s">
        <v>43</v>
      </c>
      <c r="J115" s="725" t="s">
        <v>43</v>
      </c>
      <c r="K115" s="725" t="s">
        <v>43</v>
      </c>
      <c r="L115" s="725" t="s">
        <v>43</v>
      </c>
      <c r="M115" s="726" t="s">
        <v>1408</v>
      </c>
    </row>
    <row r="116" spans="1:13">
      <c r="A116" s="724" t="s">
        <v>1409</v>
      </c>
      <c r="B116" s="725" t="s">
        <v>43</v>
      </c>
      <c r="C116" s="725" t="s">
        <v>43</v>
      </c>
      <c r="D116" s="725" t="s">
        <v>43</v>
      </c>
      <c r="E116" s="725" t="s">
        <v>43</v>
      </c>
      <c r="F116" s="725" t="s">
        <v>43</v>
      </c>
      <c r="G116" s="725" t="s">
        <v>43</v>
      </c>
      <c r="H116" s="725" t="s">
        <v>43</v>
      </c>
      <c r="I116" s="725">
        <v>2.1889373000000001</v>
      </c>
      <c r="J116" s="725" t="s">
        <v>43</v>
      </c>
      <c r="K116" s="725">
        <v>2.1889373000000001</v>
      </c>
      <c r="L116" s="725" t="s">
        <v>43</v>
      </c>
      <c r="M116" s="726" t="s">
        <v>1409</v>
      </c>
    </row>
    <row r="117" spans="1:13">
      <c r="A117" s="724" t="s">
        <v>1410</v>
      </c>
      <c r="B117" s="725" t="s">
        <v>43</v>
      </c>
      <c r="C117" s="725" t="s">
        <v>43</v>
      </c>
      <c r="D117" s="725" t="s">
        <v>43</v>
      </c>
      <c r="E117" s="725" t="s">
        <v>43</v>
      </c>
      <c r="F117" s="725" t="s">
        <v>43</v>
      </c>
      <c r="G117" s="725" t="s">
        <v>43</v>
      </c>
      <c r="H117" s="725" t="s">
        <v>43</v>
      </c>
      <c r="I117" s="725" t="s">
        <v>43</v>
      </c>
      <c r="J117" s="725" t="s">
        <v>43</v>
      </c>
      <c r="K117" s="725" t="s">
        <v>43</v>
      </c>
      <c r="L117" s="725" t="s">
        <v>43</v>
      </c>
      <c r="M117" s="726" t="s">
        <v>1410</v>
      </c>
    </row>
    <row r="118" spans="1:13">
      <c r="A118" s="724" t="s">
        <v>1411</v>
      </c>
      <c r="B118" s="725" t="s">
        <v>43</v>
      </c>
      <c r="C118" s="725" t="s">
        <v>43</v>
      </c>
      <c r="D118" s="725" t="s">
        <v>43</v>
      </c>
      <c r="E118" s="725" t="s">
        <v>43</v>
      </c>
      <c r="F118" s="725" t="s">
        <v>43</v>
      </c>
      <c r="G118" s="725">
        <v>366.98557849999997</v>
      </c>
      <c r="H118" s="725" t="s">
        <v>43</v>
      </c>
      <c r="I118" s="725" t="s">
        <v>43</v>
      </c>
      <c r="J118" s="725" t="s">
        <v>43</v>
      </c>
      <c r="K118" s="725">
        <v>366.98557849999997</v>
      </c>
      <c r="L118" s="725" t="s">
        <v>43</v>
      </c>
      <c r="M118" s="726" t="s">
        <v>1411</v>
      </c>
    </row>
    <row r="119" spans="1:13">
      <c r="A119" s="724" t="s">
        <v>1412</v>
      </c>
      <c r="B119" s="725" t="s">
        <v>43</v>
      </c>
      <c r="C119" s="725" t="s">
        <v>43</v>
      </c>
      <c r="D119" s="725" t="s">
        <v>43</v>
      </c>
      <c r="E119" s="725" t="s">
        <v>43</v>
      </c>
      <c r="F119" s="725" t="s">
        <v>43</v>
      </c>
      <c r="G119" s="725" t="s">
        <v>43</v>
      </c>
      <c r="H119" s="725" t="s">
        <v>43</v>
      </c>
      <c r="I119" s="725" t="s">
        <v>43</v>
      </c>
      <c r="J119" s="725" t="s">
        <v>43</v>
      </c>
      <c r="K119" s="725" t="s">
        <v>43</v>
      </c>
      <c r="L119" s="725" t="s">
        <v>43</v>
      </c>
      <c r="M119" s="726" t="s">
        <v>1412</v>
      </c>
    </row>
    <row r="120" spans="1:13">
      <c r="A120" s="724" t="s">
        <v>1413</v>
      </c>
      <c r="B120" s="725" t="s">
        <v>43</v>
      </c>
      <c r="C120" s="725" t="s">
        <v>43</v>
      </c>
      <c r="D120" s="725" t="s">
        <v>43</v>
      </c>
      <c r="E120" s="725" t="s">
        <v>43</v>
      </c>
      <c r="F120" s="725" t="s">
        <v>43</v>
      </c>
      <c r="G120" s="725" t="s">
        <v>43</v>
      </c>
      <c r="H120" s="725" t="s">
        <v>43</v>
      </c>
      <c r="I120" s="725" t="s">
        <v>43</v>
      </c>
      <c r="J120" s="725" t="s">
        <v>43</v>
      </c>
      <c r="K120" s="725" t="s">
        <v>43</v>
      </c>
      <c r="L120" s="725" t="s">
        <v>43</v>
      </c>
      <c r="M120" s="726" t="s">
        <v>1413</v>
      </c>
    </row>
    <row r="121" spans="1:13">
      <c r="A121" s="724" t="s">
        <v>1414</v>
      </c>
      <c r="B121" s="725" t="s">
        <v>43</v>
      </c>
      <c r="C121" s="725" t="s">
        <v>43</v>
      </c>
      <c r="D121" s="725" t="s">
        <v>43</v>
      </c>
      <c r="E121" s="725" t="s">
        <v>43</v>
      </c>
      <c r="F121" s="725" t="s">
        <v>43</v>
      </c>
      <c r="G121" s="725" t="s">
        <v>43</v>
      </c>
      <c r="H121" s="725" t="s">
        <v>43</v>
      </c>
      <c r="I121" s="725" t="s">
        <v>43</v>
      </c>
      <c r="J121" s="725" t="s">
        <v>43</v>
      </c>
      <c r="K121" s="725" t="s">
        <v>43</v>
      </c>
      <c r="L121" s="725" t="s">
        <v>43</v>
      </c>
      <c r="M121" s="726" t="s">
        <v>1414</v>
      </c>
    </row>
    <row r="122" spans="1:13">
      <c r="A122" s="724" t="s">
        <v>1415</v>
      </c>
      <c r="B122" s="725" t="s">
        <v>43</v>
      </c>
      <c r="C122" s="725" t="s">
        <v>43</v>
      </c>
      <c r="D122" s="725" t="s">
        <v>43</v>
      </c>
      <c r="E122" s="725" t="s">
        <v>43</v>
      </c>
      <c r="F122" s="725" t="s">
        <v>43</v>
      </c>
      <c r="G122" s="725" t="s">
        <v>43</v>
      </c>
      <c r="H122" s="725" t="s">
        <v>43</v>
      </c>
      <c r="I122" s="725" t="s">
        <v>43</v>
      </c>
      <c r="J122" s="725" t="s">
        <v>43</v>
      </c>
      <c r="K122" s="725" t="s">
        <v>43</v>
      </c>
      <c r="L122" s="725" t="s">
        <v>43</v>
      </c>
      <c r="M122" s="726" t="s">
        <v>1415</v>
      </c>
    </row>
    <row r="123" spans="1:13">
      <c r="A123" s="724" t="s">
        <v>1416</v>
      </c>
      <c r="B123" s="725" t="s">
        <v>43</v>
      </c>
      <c r="C123" s="725" t="s">
        <v>43</v>
      </c>
      <c r="D123" s="725" t="s">
        <v>43</v>
      </c>
      <c r="E123" s="725" t="s">
        <v>43</v>
      </c>
      <c r="F123" s="725" t="s">
        <v>43</v>
      </c>
      <c r="G123" s="725" t="s">
        <v>43</v>
      </c>
      <c r="H123" s="725" t="s">
        <v>43</v>
      </c>
      <c r="I123" s="725" t="s">
        <v>43</v>
      </c>
      <c r="J123" s="725" t="s">
        <v>43</v>
      </c>
      <c r="K123" s="725" t="s">
        <v>43</v>
      </c>
      <c r="L123" s="725" t="s">
        <v>43</v>
      </c>
      <c r="M123" s="726" t="s">
        <v>1416</v>
      </c>
    </row>
    <row r="124" spans="1:13">
      <c r="A124" s="724" t="s">
        <v>1417</v>
      </c>
      <c r="B124" s="725" t="s">
        <v>43</v>
      </c>
      <c r="C124" s="725" t="s">
        <v>43</v>
      </c>
      <c r="D124" s="725" t="s">
        <v>43</v>
      </c>
      <c r="E124" s="725" t="s">
        <v>43</v>
      </c>
      <c r="F124" s="725" t="s">
        <v>43</v>
      </c>
      <c r="G124" s="725" t="s">
        <v>43</v>
      </c>
      <c r="H124" s="725" t="s">
        <v>43</v>
      </c>
      <c r="I124" s="725" t="s">
        <v>43</v>
      </c>
      <c r="J124" s="725" t="s">
        <v>43</v>
      </c>
      <c r="K124" s="725" t="s">
        <v>43</v>
      </c>
      <c r="L124" s="725" t="s">
        <v>43</v>
      </c>
      <c r="M124" s="726" t="s">
        <v>1417</v>
      </c>
    </row>
    <row r="125" spans="1:13">
      <c r="A125" s="724" t="s">
        <v>1418</v>
      </c>
      <c r="B125" s="725" t="s">
        <v>43</v>
      </c>
      <c r="C125" s="725" t="s">
        <v>43</v>
      </c>
      <c r="D125" s="725" t="s">
        <v>43</v>
      </c>
      <c r="E125" s="725" t="s">
        <v>43</v>
      </c>
      <c r="F125" s="725" t="s">
        <v>43</v>
      </c>
      <c r="G125" s="725" t="s">
        <v>43</v>
      </c>
      <c r="H125" s="725" t="s">
        <v>43</v>
      </c>
      <c r="I125" s="725" t="s">
        <v>43</v>
      </c>
      <c r="J125" s="725" t="s">
        <v>43</v>
      </c>
      <c r="K125" s="725" t="s">
        <v>43</v>
      </c>
      <c r="L125" s="725" t="s">
        <v>43</v>
      </c>
      <c r="M125" s="726" t="s">
        <v>1418</v>
      </c>
    </row>
    <row r="126" spans="1:13">
      <c r="A126" s="724" t="s">
        <v>1419</v>
      </c>
      <c r="B126" s="725" t="s">
        <v>43</v>
      </c>
      <c r="C126" s="725" t="s">
        <v>43</v>
      </c>
      <c r="D126" s="725" t="s">
        <v>43</v>
      </c>
      <c r="E126" s="725" t="s">
        <v>43</v>
      </c>
      <c r="F126" s="725" t="s">
        <v>43</v>
      </c>
      <c r="G126" s="725" t="s">
        <v>43</v>
      </c>
      <c r="H126" s="725" t="s">
        <v>43</v>
      </c>
      <c r="I126" s="725">
        <v>4.8726922000000004</v>
      </c>
      <c r="J126" s="725" t="s">
        <v>43</v>
      </c>
      <c r="K126" s="725">
        <v>4.8726922000000004</v>
      </c>
      <c r="L126" s="725">
        <v>22679.800122600001</v>
      </c>
      <c r="M126" s="726" t="s">
        <v>1419</v>
      </c>
    </row>
    <row r="127" spans="1:13">
      <c r="A127" s="724" t="s">
        <v>1596</v>
      </c>
      <c r="B127" s="725" t="s">
        <v>43</v>
      </c>
      <c r="C127" s="725" t="s">
        <v>43</v>
      </c>
      <c r="D127" s="725" t="s">
        <v>43</v>
      </c>
      <c r="E127" s="725" t="s">
        <v>43</v>
      </c>
      <c r="F127" s="725" t="s">
        <v>43</v>
      </c>
      <c r="G127" s="725" t="s">
        <v>43</v>
      </c>
      <c r="H127" s="725" t="s">
        <v>43</v>
      </c>
      <c r="I127" s="725" t="s">
        <v>43</v>
      </c>
      <c r="J127" s="725" t="s">
        <v>43</v>
      </c>
      <c r="K127" s="725" t="s">
        <v>43</v>
      </c>
      <c r="L127" s="725" t="s">
        <v>43</v>
      </c>
      <c r="M127" s="726" t="s">
        <v>1596</v>
      </c>
    </row>
    <row r="128" spans="1:13">
      <c r="A128" s="724" t="s">
        <v>1597</v>
      </c>
      <c r="B128" s="725" t="s">
        <v>43</v>
      </c>
      <c r="C128" s="725" t="s">
        <v>43</v>
      </c>
      <c r="D128" s="725" t="s">
        <v>43</v>
      </c>
      <c r="E128" s="725" t="s">
        <v>43</v>
      </c>
      <c r="F128" s="725" t="s">
        <v>43</v>
      </c>
      <c r="G128" s="725" t="s">
        <v>43</v>
      </c>
      <c r="H128" s="725" t="s">
        <v>43</v>
      </c>
      <c r="I128" s="725" t="s">
        <v>43</v>
      </c>
      <c r="J128" s="725" t="s">
        <v>43</v>
      </c>
      <c r="K128" s="725" t="s">
        <v>43</v>
      </c>
      <c r="L128" s="725" t="s">
        <v>43</v>
      </c>
      <c r="M128" s="726" t="s">
        <v>1597</v>
      </c>
    </row>
    <row r="129" spans="1:13">
      <c r="A129" s="724" t="s">
        <v>1598</v>
      </c>
      <c r="B129" s="725" t="s">
        <v>43</v>
      </c>
      <c r="C129" s="725" t="s">
        <v>43</v>
      </c>
      <c r="D129" s="725" t="s">
        <v>43</v>
      </c>
      <c r="E129" s="725" t="s">
        <v>43</v>
      </c>
      <c r="F129" s="725" t="s">
        <v>43</v>
      </c>
      <c r="G129" s="725" t="s">
        <v>43</v>
      </c>
      <c r="H129" s="725" t="s">
        <v>43</v>
      </c>
      <c r="I129" s="725" t="s">
        <v>43</v>
      </c>
      <c r="J129" s="725" t="s">
        <v>43</v>
      </c>
      <c r="K129" s="725" t="s">
        <v>43</v>
      </c>
      <c r="L129" s="725" t="s">
        <v>43</v>
      </c>
      <c r="M129" s="726" t="s">
        <v>1598</v>
      </c>
    </row>
    <row r="130" spans="1:13">
      <c r="A130" s="724" t="s">
        <v>1420</v>
      </c>
      <c r="B130" s="725" t="s">
        <v>43</v>
      </c>
      <c r="C130" s="725" t="s">
        <v>43</v>
      </c>
      <c r="D130" s="725" t="s">
        <v>43</v>
      </c>
      <c r="E130" s="725" t="s">
        <v>43</v>
      </c>
      <c r="F130" s="725" t="s">
        <v>43</v>
      </c>
      <c r="G130" s="725" t="s">
        <v>43</v>
      </c>
      <c r="H130" s="725" t="s">
        <v>43</v>
      </c>
      <c r="I130" s="725">
        <v>28160.2429204</v>
      </c>
      <c r="J130" s="725" t="s">
        <v>43</v>
      </c>
      <c r="K130" s="725">
        <v>28160.2429204</v>
      </c>
      <c r="L130" s="725" t="s">
        <v>43</v>
      </c>
      <c r="M130" s="726" t="s">
        <v>1420</v>
      </c>
    </row>
    <row r="131" spans="1:13">
      <c r="A131" s="724"/>
      <c r="B131" s="741"/>
      <c r="C131" s="741"/>
      <c r="D131" s="741"/>
      <c r="E131" s="741"/>
      <c r="F131" s="741"/>
      <c r="G131" s="741"/>
      <c r="H131" s="741"/>
      <c r="I131" s="742"/>
      <c r="J131" s="741"/>
      <c r="K131" s="741"/>
      <c r="L131" s="741"/>
      <c r="M131" s="726"/>
    </row>
    <row r="132" spans="1:13" ht="22.5">
      <c r="A132" s="743" t="s">
        <v>1599</v>
      </c>
      <c r="B132" s="744">
        <v>7691897.1030514007</v>
      </c>
      <c r="C132" s="744">
        <v>30475976.874751106</v>
      </c>
      <c r="D132" s="744">
        <v>30810696.427212916</v>
      </c>
      <c r="E132" s="744">
        <v>12404684.742858203</v>
      </c>
      <c r="F132" s="744">
        <v>1123134.7608426001</v>
      </c>
      <c r="G132" s="744">
        <v>53043089.385540597</v>
      </c>
      <c r="H132" s="744">
        <v>3397958.6715009999</v>
      </c>
      <c r="I132" s="744">
        <v>13285398.086961098</v>
      </c>
      <c r="J132" s="744">
        <v>1601455.1187939001</v>
      </c>
      <c r="K132" s="744">
        <v>153834291.17151278</v>
      </c>
      <c r="L132" s="744">
        <v>147312672.64805791</v>
      </c>
      <c r="M132" s="745" t="s">
        <v>1599</v>
      </c>
    </row>
    <row r="133" spans="1:13" ht="33.75">
      <c r="A133" s="746" t="s">
        <v>363</v>
      </c>
      <c r="B133" s="747">
        <v>8.9364447696432396</v>
      </c>
      <c r="C133" s="747">
        <v>9.6724408584239292</v>
      </c>
      <c r="D133" s="747">
        <v>9.7202640309141994</v>
      </c>
      <c r="E133" s="747">
        <v>8.9976594998083996</v>
      </c>
      <c r="F133" s="747">
        <v>8.8500704783272006</v>
      </c>
      <c r="G133" s="747">
        <v>9.1662944184769994</v>
      </c>
      <c r="H133" s="747">
        <v>9.0586578038406902</v>
      </c>
      <c r="I133" s="747">
        <v>9.2284974122462007</v>
      </c>
      <c r="J133" s="747">
        <v>5.7013942508487503</v>
      </c>
      <c r="K133" s="983">
        <v>9.32</v>
      </c>
      <c r="L133" s="747">
        <v>7.8411387660966403</v>
      </c>
      <c r="M133" s="748" t="s">
        <v>363</v>
      </c>
    </row>
    <row r="134" spans="1:13">
      <c r="A134" s="440" t="s">
        <v>40</v>
      </c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736"/>
    </row>
    <row r="135" spans="1:13">
      <c r="A135" s="441" t="s">
        <v>1165</v>
      </c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749"/>
    </row>
    <row r="136" spans="1:13">
      <c r="A136" s="443" t="s">
        <v>1166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749"/>
    </row>
    <row r="137" spans="1:13">
      <c r="A137" s="441" t="s">
        <v>19408</v>
      </c>
    </row>
  </sheetData>
  <mergeCells count="44">
    <mergeCell ref="K7:K8"/>
    <mergeCell ref="A2:M2"/>
    <mergeCell ref="A4:M4"/>
    <mergeCell ref="A6:A8"/>
    <mergeCell ref="B6:F6"/>
    <mergeCell ref="G6:K6"/>
    <mergeCell ref="L6:L8"/>
    <mergeCell ref="M6:M8"/>
    <mergeCell ref="B7:B8"/>
    <mergeCell ref="C7:D7"/>
    <mergeCell ref="E7:E8"/>
    <mergeCell ref="F7:F8"/>
    <mergeCell ref="G7:G8"/>
    <mergeCell ref="H7:H8"/>
    <mergeCell ref="I7:I8"/>
    <mergeCell ref="J7:J8"/>
    <mergeCell ref="L50:L52"/>
    <mergeCell ref="M50:M52"/>
    <mergeCell ref="B51:B52"/>
    <mergeCell ref="C51:D51"/>
    <mergeCell ref="E51:E52"/>
    <mergeCell ref="F51:F52"/>
    <mergeCell ref="G51:G52"/>
    <mergeCell ref="H51:H52"/>
    <mergeCell ref="I51:I52"/>
    <mergeCell ref="J51:J52"/>
    <mergeCell ref="K51:K52"/>
    <mergeCell ref="A94:A96"/>
    <mergeCell ref="B94:F94"/>
    <mergeCell ref="G94:K94"/>
    <mergeCell ref="K95:K96"/>
    <mergeCell ref="A50:A52"/>
    <mergeCell ref="B50:F50"/>
    <mergeCell ref="G50:K50"/>
    <mergeCell ref="L94:L96"/>
    <mergeCell ref="M94:M96"/>
    <mergeCell ref="B95:B96"/>
    <mergeCell ref="C95:D95"/>
    <mergeCell ref="E95:E96"/>
    <mergeCell ref="F95:F96"/>
    <mergeCell ref="G95:G96"/>
    <mergeCell ref="H95:H96"/>
    <mergeCell ref="I95:I96"/>
    <mergeCell ref="J95:J96"/>
  </mergeCells>
  <pageMargins left="0.7" right="0.4" top="0.75" bottom="0.7" header="0.5" footer="0.3"/>
  <pageSetup paperSize="9" scale="98" pageOrder="overThenDown" orientation="portrait" r:id="rId1"/>
  <headerFooter>
    <oddFooter>&amp;C&amp;"Maiandra GD,Regular"&amp;9&amp;P</oddFooter>
  </headerFooter>
  <rowBreaks count="2" manualBreakCount="2">
    <brk id="44" max="16383" man="1"/>
    <brk id="88" max="16383" man="1"/>
  </rowBreaks>
  <colBreaks count="1" manualBreakCount="1">
    <brk id="6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>
  <dimension ref="A1:M92"/>
  <sheetViews>
    <sheetView tabSelected="1" view="pageBreakPreview" topLeftCell="A76" zoomScale="60" workbookViewId="0">
      <selection activeCell="A99" sqref="A99:A102"/>
    </sheetView>
  </sheetViews>
  <sheetFormatPr defaultColWidth="10.28515625" defaultRowHeight="12.75"/>
  <cols>
    <col min="1" max="1" width="22" style="740" customWidth="1"/>
    <col min="2" max="2" width="14.7109375" style="740" customWidth="1"/>
    <col min="3" max="3" width="15" style="740" customWidth="1"/>
    <col min="4" max="4" width="16" style="740" customWidth="1"/>
    <col min="5" max="5" width="14.28515625" style="740" customWidth="1"/>
    <col min="6" max="6" width="13.42578125" style="740" customWidth="1"/>
    <col min="7" max="7" width="12.7109375" style="740" customWidth="1"/>
    <col min="8" max="9" width="13.5703125" style="740" customWidth="1"/>
    <col min="10" max="10" width="13.42578125" style="740" customWidth="1"/>
    <col min="11" max="11" width="13.140625" style="740" customWidth="1"/>
    <col min="12" max="12" width="13.5703125" style="740" customWidth="1"/>
    <col min="13" max="13" width="15" style="740" bestFit="1" customWidth="1"/>
    <col min="14" max="16384" width="10.28515625" style="740"/>
  </cols>
  <sheetData>
    <row r="1" spans="1:13" s="715" customFormat="1" ht="15" customHeight="1">
      <c r="A1" s="14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448" t="s">
        <v>1600</v>
      </c>
    </row>
    <row r="2" spans="1:13" s="715" customFormat="1" ht="17.100000000000001" customHeight="1">
      <c r="A2" s="1127" t="s">
        <v>1601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</row>
    <row r="3" spans="1:13" s="715" customFormat="1" ht="17.100000000000001" customHeight="1">
      <c r="A3" s="716"/>
      <c r="B3" s="717"/>
      <c r="C3" s="717"/>
      <c r="D3" s="717"/>
      <c r="E3" s="717"/>
      <c r="F3" s="717"/>
      <c r="G3" s="718"/>
      <c r="H3" s="717"/>
      <c r="I3" s="717"/>
      <c r="J3" s="717"/>
      <c r="K3" s="717"/>
      <c r="L3" s="717"/>
      <c r="M3" s="719"/>
    </row>
    <row r="4" spans="1:13" s="715" customFormat="1" ht="17.100000000000001" customHeight="1">
      <c r="A4" s="1127" t="s">
        <v>45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5" spans="1:13" s="715" customFormat="1" ht="17.100000000000001" customHeight="1">
      <c r="A5" s="142"/>
      <c r="B5" s="162"/>
      <c r="C5" s="162"/>
      <c r="D5" s="162"/>
      <c r="E5" s="162"/>
      <c r="F5" s="162"/>
      <c r="G5" s="162"/>
      <c r="H5" s="162"/>
      <c r="I5" s="162"/>
      <c r="J5" s="162"/>
      <c r="K5" s="720"/>
      <c r="L5" s="162"/>
      <c r="M5" s="868" t="s">
        <v>96</v>
      </c>
    </row>
    <row r="6" spans="1:13" s="715" customFormat="1">
      <c r="A6" s="1186" t="s">
        <v>1586</v>
      </c>
      <c r="B6" s="1189" t="s">
        <v>1305</v>
      </c>
      <c r="C6" s="1190"/>
      <c r="D6" s="1190"/>
      <c r="E6" s="1190"/>
      <c r="F6" s="1190"/>
      <c r="G6" s="1190" t="s">
        <v>1305</v>
      </c>
      <c r="H6" s="1190"/>
      <c r="I6" s="1190"/>
      <c r="J6" s="1190"/>
      <c r="K6" s="1191"/>
      <c r="L6" s="1179" t="s">
        <v>1602</v>
      </c>
      <c r="M6" s="1182" t="s">
        <v>1586</v>
      </c>
    </row>
    <row r="7" spans="1:13" s="715" customFormat="1">
      <c r="A7" s="1187"/>
      <c r="B7" s="1185" t="s">
        <v>1588</v>
      </c>
      <c r="C7" s="1119" t="s">
        <v>1453</v>
      </c>
      <c r="D7" s="1016"/>
      <c r="E7" s="1185" t="s">
        <v>1589</v>
      </c>
      <c r="F7" s="1185" t="s">
        <v>1590</v>
      </c>
      <c r="G7" s="1185" t="s">
        <v>1591</v>
      </c>
      <c r="H7" s="1185" t="s">
        <v>1592</v>
      </c>
      <c r="I7" s="1185" t="s">
        <v>1593</v>
      </c>
      <c r="J7" s="1185" t="s">
        <v>1594</v>
      </c>
      <c r="K7" s="1192" t="s">
        <v>57</v>
      </c>
      <c r="L7" s="1180"/>
      <c r="M7" s="1183"/>
    </row>
    <row r="8" spans="1:13" s="715" customFormat="1" ht="36">
      <c r="A8" s="1188"/>
      <c r="B8" s="1185"/>
      <c r="C8" s="878" t="s">
        <v>1460</v>
      </c>
      <c r="D8" s="878" t="s">
        <v>1461</v>
      </c>
      <c r="E8" s="1185"/>
      <c r="F8" s="1185"/>
      <c r="G8" s="1185"/>
      <c r="H8" s="1185"/>
      <c r="I8" s="1185"/>
      <c r="J8" s="1185"/>
      <c r="K8" s="1192"/>
      <c r="L8" s="1181"/>
      <c r="M8" s="1184"/>
    </row>
    <row r="9" spans="1:13" s="715" customFormat="1" ht="20.100000000000001" customHeight="1">
      <c r="A9" s="721"/>
      <c r="B9" s="722"/>
      <c r="C9" s="722"/>
      <c r="D9" s="722"/>
      <c r="E9" s="722"/>
      <c r="F9" s="722"/>
      <c r="G9" s="722"/>
      <c r="H9" s="722"/>
      <c r="I9" s="722"/>
      <c r="J9" s="722"/>
      <c r="K9" s="723"/>
      <c r="L9" s="723"/>
      <c r="M9" s="868"/>
    </row>
    <row r="10" spans="1:13" s="715" customFormat="1" ht="17.100000000000001" customHeight="1">
      <c r="A10" s="724" t="s">
        <v>1322</v>
      </c>
      <c r="B10" s="725">
        <v>4036.5193126999998</v>
      </c>
      <c r="C10" s="725">
        <v>193777.6389734</v>
      </c>
      <c r="D10" s="725">
        <v>200561.54596670001</v>
      </c>
      <c r="E10" s="725">
        <v>388.45451329999997</v>
      </c>
      <c r="F10" s="725">
        <v>0.1127662</v>
      </c>
      <c r="G10" s="725">
        <v>315112.89966890001</v>
      </c>
      <c r="H10" s="725">
        <v>3.6936599999999999</v>
      </c>
      <c r="I10" s="725">
        <v>27457.013845500001</v>
      </c>
      <c r="J10" s="725">
        <v>6.9430715000000003</v>
      </c>
      <c r="K10" s="725">
        <v>741344.82177819998</v>
      </c>
      <c r="L10" s="725">
        <v>6548925.7033636002</v>
      </c>
      <c r="M10" s="726" t="s">
        <v>1322</v>
      </c>
    </row>
    <row r="11" spans="1:13" s="715" customFormat="1" ht="17.100000000000001" customHeight="1">
      <c r="A11" s="724" t="s">
        <v>1323</v>
      </c>
      <c r="B11" s="725" t="s">
        <v>43</v>
      </c>
      <c r="C11" s="725" t="s">
        <v>43</v>
      </c>
      <c r="D11" s="725" t="s">
        <v>43</v>
      </c>
      <c r="E11" s="725" t="s">
        <v>43</v>
      </c>
      <c r="F11" s="725" t="s">
        <v>43</v>
      </c>
      <c r="G11" s="725" t="s">
        <v>43</v>
      </c>
      <c r="H11" s="725" t="s">
        <v>43</v>
      </c>
      <c r="I11" s="725" t="s">
        <v>43</v>
      </c>
      <c r="J11" s="725" t="s">
        <v>43</v>
      </c>
      <c r="K11" s="725" t="s">
        <v>43</v>
      </c>
      <c r="L11" s="725" t="s">
        <v>43</v>
      </c>
      <c r="M11" s="726" t="s">
        <v>1323</v>
      </c>
    </row>
    <row r="12" spans="1:13" s="715" customFormat="1" ht="17.100000000000001" customHeight="1">
      <c r="A12" s="724" t="s">
        <v>1324</v>
      </c>
      <c r="B12" s="725" t="s">
        <v>43</v>
      </c>
      <c r="C12" s="725" t="s">
        <v>43</v>
      </c>
      <c r="D12" s="725" t="s">
        <v>43</v>
      </c>
      <c r="E12" s="725" t="s">
        <v>43</v>
      </c>
      <c r="F12" s="725" t="s">
        <v>43</v>
      </c>
      <c r="G12" s="725" t="s">
        <v>43</v>
      </c>
      <c r="H12" s="725" t="s">
        <v>43</v>
      </c>
      <c r="I12" s="725" t="s">
        <v>43</v>
      </c>
      <c r="J12" s="725" t="s">
        <v>43</v>
      </c>
      <c r="K12" s="725" t="s">
        <v>43</v>
      </c>
      <c r="L12" s="725" t="s">
        <v>43</v>
      </c>
      <c r="M12" s="726" t="s">
        <v>1324</v>
      </c>
    </row>
    <row r="13" spans="1:13" s="715" customFormat="1" ht="17.100000000000001" customHeight="1">
      <c r="A13" s="724" t="s">
        <v>1325</v>
      </c>
      <c r="B13" s="725" t="s">
        <v>43</v>
      </c>
      <c r="C13" s="725" t="s">
        <v>43</v>
      </c>
      <c r="D13" s="725" t="s">
        <v>43</v>
      </c>
      <c r="E13" s="725" t="s">
        <v>43</v>
      </c>
      <c r="F13" s="725" t="s">
        <v>43</v>
      </c>
      <c r="G13" s="725" t="s">
        <v>43</v>
      </c>
      <c r="H13" s="725" t="s">
        <v>43</v>
      </c>
      <c r="I13" s="725" t="s">
        <v>43</v>
      </c>
      <c r="J13" s="725" t="s">
        <v>43</v>
      </c>
      <c r="K13" s="725" t="s">
        <v>43</v>
      </c>
      <c r="L13" s="725" t="s">
        <v>43</v>
      </c>
      <c r="M13" s="726" t="s">
        <v>1325</v>
      </c>
    </row>
    <row r="14" spans="1:13" s="715" customFormat="1" ht="17.100000000000001" customHeight="1">
      <c r="A14" s="724" t="s">
        <v>1326</v>
      </c>
      <c r="B14" s="725" t="s">
        <v>43</v>
      </c>
      <c r="C14" s="725" t="s">
        <v>43</v>
      </c>
      <c r="D14" s="725" t="s">
        <v>43</v>
      </c>
      <c r="E14" s="725" t="s">
        <v>43</v>
      </c>
      <c r="F14" s="725" t="s">
        <v>43</v>
      </c>
      <c r="G14" s="725" t="s">
        <v>43</v>
      </c>
      <c r="H14" s="725" t="s">
        <v>43</v>
      </c>
      <c r="I14" s="725" t="s">
        <v>43</v>
      </c>
      <c r="J14" s="725">
        <v>504.77323999999999</v>
      </c>
      <c r="K14" s="725">
        <v>504.77323999999999</v>
      </c>
      <c r="L14" s="725">
        <v>531.41720999999995</v>
      </c>
      <c r="M14" s="726" t="s">
        <v>1326</v>
      </c>
    </row>
    <row r="15" spans="1:13" s="715" customFormat="1" ht="17.100000000000001" customHeight="1">
      <c r="A15" s="724" t="s">
        <v>1327</v>
      </c>
      <c r="B15" s="725" t="s">
        <v>43</v>
      </c>
      <c r="C15" s="725" t="s">
        <v>43</v>
      </c>
      <c r="D15" s="725" t="s">
        <v>43</v>
      </c>
      <c r="E15" s="725" t="s">
        <v>43</v>
      </c>
      <c r="F15" s="725" t="s">
        <v>43</v>
      </c>
      <c r="G15" s="725" t="s">
        <v>43</v>
      </c>
      <c r="H15" s="725" t="s">
        <v>43</v>
      </c>
      <c r="I15" s="725" t="s">
        <v>43</v>
      </c>
      <c r="J15" s="725">
        <v>38500</v>
      </c>
      <c r="K15" s="725">
        <v>38500</v>
      </c>
      <c r="L15" s="725">
        <v>44100</v>
      </c>
      <c r="M15" s="726" t="s">
        <v>1327</v>
      </c>
    </row>
    <row r="16" spans="1:13" s="715" customFormat="1" ht="17.100000000000001" customHeight="1">
      <c r="A16" s="724" t="s">
        <v>1328</v>
      </c>
      <c r="B16" s="725" t="s">
        <v>43</v>
      </c>
      <c r="C16" s="725" t="s">
        <v>43</v>
      </c>
      <c r="D16" s="725" t="s">
        <v>43</v>
      </c>
      <c r="E16" s="725" t="s">
        <v>43</v>
      </c>
      <c r="F16" s="725" t="s">
        <v>43</v>
      </c>
      <c r="G16" s="725" t="s">
        <v>43</v>
      </c>
      <c r="H16" s="725" t="s">
        <v>43</v>
      </c>
      <c r="I16" s="725" t="s">
        <v>43</v>
      </c>
      <c r="J16" s="725" t="s">
        <v>43</v>
      </c>
      <c r="K16" s="725" t="s">
        <v>43</v>
      </c>
      <c r="L16" s="725" t="s">
        <v>43</v>
      </c>
      <c r="M16" s="726" t="s">
        <v>1328</v>
      </c>
    </row>
    <row r="17" spans="1:13" s="715" customFormat="1" ht="17.100000000000001" customHeight="1">
      <c r="A17" s="724" t="s">
        <v>1329</v>
      </c>
      <c r="B17" s="725" t="s">
        <v>43</v>
      </c>
      <c r="C17" s="725" t="s">
        <v>43</v>
      </c>
      <c r="D17" s="725" t="s">
        <v>43</v>
      </c>
      <c r="E17" s="725" t="s">
        <v>43</v>
      </c>
      <c r="F17" s="725" t="s">
        <v>43</v>
      </c>
      <c r="G17" s="725" t="s">
        <v>43</v>
      </c>
      <c r="H17" s="725" t="s">
        <v>43</v>
      </c>
      <c r="I17" s="725" t="s">
        <v>43</v>
      </c>
      <c r="J17" s="725" t="s">
        <v>43</v>
      </c>
      <c r="K17" s="725" t="s">
        <v>43</v>
      </c>
      <c r="L17" s="725" t="s">
        <v>43</v>
      </c>
      <c r="M17" s="726" t="s">
        <v>1329</v>
      </c>
    </row>
    <row r="18" spans="1:13" s="715" customFormat="1" ht="17.100000000000001" customHeight="1">
      <c r="A18" s="724" t="s">
        <v>1330</v>
      </c>
      <c r="B18" s="725" t="s">
        <v>43</v>
      </c>
      <c r="C18" s="725" t="s">
        <v>43</v>
      </c>
      <c r="D18" s="725" t="s">
        <v>43</v>
      </c>
      <c r="E18" s="725" t="s">
        <v>43</v>
      </c>
      <c r="F18" s="725" t="s">
        <v>43</v>
      </c>
      <c r="G18" s="725" t="s">
        <v>43</v>
      </c>
      <c r="H18" s="725" t="s">
        <v>43</v>
      </c>
      <c r="I18" s="725" t="s">
        <v>43</v>
      </c>
      <c r="J18" s="725">
        <v>499961.9889077</v>
      </c>
      <c r="K18" s="725">
        <v>499961.9889077</v>
      </c>
      <c r="L18" s="725">
        <v>453736.09432630002</v>
      </c>
      <c r="M18" s="726" t="s">
        <v>1330</v>
      </c>
    </row>
    <row r="19" spans="1:13" s="715" customFormat="1" ht="17.100000000000001" customHeight="1">
      <c r="A19" s="724" t="s">
        <v>1331</v>
      </c>
      <c r="B19" s="725" t="s">
        <v>43</v>
      </c>
      <c r="C19" s="725" t="s">
        <v>43</v>
      </c>
      <c r="D19" s="725" t="s">
        <v>43</v>
      </c>
      <c r="E19" s="725" t="s">
        <v>43</v>
      </c>
      <c r="F19" s="725" t="s">
        <v>43</v>
      </c>
      <c r="G19" s="725" t="s">
        <v>43</v>
      </c>
      <c r="H19" s="725" t="s">
        <v>43</v>
      </c>
      <c r="I19" s="725" t="s">
        <v>43</v>
      </c>
      <c r="J19" s="725" t="s">
        <v>43</v>
      </c>
      <c r="K19" s="725" t="s">
        <v>43</v>
      </c>
      <c r="L19" s="725" t="s">
        <v>43</v>
      </c>
      <c r="M19" s="726" t="s">
        <v>1331</v>
      </c>
    </row>
    <row r="20" spans="1:13" s="715" customFormat="1" ht="17.100000000000001" customHeight="1">
      <c r="A20" s="724" t="s">
        <v>1332</v>
      </c>
      <c r="B20" s="725" t="s">
        <v>43</v>
      </c>
      <c r="C20" s="725" t="s">
        <v>43</v>
      </c>
      <c r="D20" s="725" t="s">
        <v>43</v>
      </c>
      <c r="E20" s="725" t="s">
        <v>43</v>
      </c>
      <c r="F20" s="725" t="s">
        <v>43</v>
      </c>
      <c r="G20" s="725" t="s">
        <v>43</v>
      </c>
      <c r="H20" s="725" t="s">
        <v>43</v>
      </c>
      <c r="I20" s="725" t="s">
        <v>43</v>
      </c>
      <c r="J20" s="725" t="s">
        <v>43</v>
      </c>
      <c r="K20" s="725" t="s">
        <v>43</v>
      </c>
      <c r="L20" s="725" t="s">
        <v>43</v>
      </c>
      <c r="M20" s="726" t="s">
        <v>1332</v>
      </c>
    </row>
    <row r="21" spans="1:13" s="715" customFormat="1" ht="20.100000000000001" customHeight="1">
      <c r="A21" s="724" t="s">
        <v>1333</v>
      </c>
      <c r="B21" s="725" t="s">
        <v>43</v>
      </c>
      <c r="C21" s="725" t="s">
        <v>43</v>
      </c>
      <c r="D21" s="725" t="s">
        <v>43</v>
      </c>
      <c r="E21" s="725" t="s">
        <v>43</v>
      </c>
      <c r="F21" s="725" t="s">
        <v>43</v>
      </c>
      <c r="G21" s="725" t="s">
        <v>43</v>
      </c>
      <c r="H21" s="725" t="s">
        <v>43</v>
      </c>
      <c r="I21" s="725" t="s">
        <v>43</v>
      </c>
      <c r="J21" s="725" t="s">
        <v>43</v>
      </c>
      <c r="K21" s="725" t="s">
        <v>43</v>
      </c>
      <c r="L21" s="725" t="s">
        <v>43</v>
      </c>
      <c r="M21" s="726" t="s">
        <v>1333</v>
      </c>
    </row>
    <row r="22" spans="1:13" s="715" customFormat="1" ht="17.100000000000001" customHeight="1">
      <c r="A22" s="724" t="s">
        <v>1334</v>
      </c>
      <c r="B22" s="725">
        <v>184.232991</v>
      </c>
      <c r="C22" s="725" t="s">
        <v>43</v>
      </c>
      <c r="D22" s="725" t="s">
        <v>43</v>
      </c>
      <c r="E22" s="725" t="s">
        <v>43</v>
      </c>
      <c r="F22" s="725" t="s">
        <v>43</v>
      </c>
      <c r="G22" s="725">
        <v>2.8860245</v>
      </c>
      <c r="H22" s="725" t="s">
        <v>43</v>
      </c>
      <c r="I22" s="725" t="s">
        <v>43</v>
      </c>
      <c r="J22" s="725">
        <v>0.30558239999999998</v>
      </c>
      <c r="K22" s="725">
        <v>187.42459789999998</v>
      </c>
      <c r="L22" s="725">
        <v>194.96635409999999</v>
      </c>
      <c r="M22" s="726" t="s">
        <v>1334</v>
      </c>
    </row>
    <row r="23" spans="1:13" s="715" customFormat="1" ht="17.100000000000001" customHeight="1">
      <c r="A23" s="724" t="s">
        <v>1335</v>
      </c>
      <c r="B23" s="725" t="s">
        <v>43</v>
      </c>
      <c r="C23" s="725" t="s">
        <v>43</v>
      </c>
      <c r="D23" s="725" t="s">
        <v>43</v>
      </c>
      <c r="E23" s="725" t="s">
        <v>43</v>
      </c>
      <c r="F23" s="725" t="s">
        <v>43</v>
      </c>
      <c r="G23" s="725" t="s">
        <v>43</v>
      </c>
      <c r="H23" s="725" t="s">
        <v>43</v>
      </c>
      <c r="I23" s="725" t="s">
        <v>43</v>
      </c>
      <c r="J23" s="725" t="s">
        <v>43</v>
      </c>
      <c r="K23" s="725" t="s">
        <v>43</v>
      </c>
      <c r="L23" s="725" t="s">
        <v>43</v>
      </c>
      <c r="M23" s="726" t="s">
        <v>1335</v>
      </c>
    </row>
    <row r="24" spans="1:13" s="715" customFormat="1" ht="17.100000000000001" customHeight="1">
      <c r="A24" s="724" t="s">
        <v>1336</v>
      </c>
      <c r="B24" s="725" t="s">
        <v>43</v>
      </c>
      <c r="C24" s="725" t="s">
        <v>43</v>
      </c>
      <c r="D24" s="725" t="s">
        <v>43</v>
      </c>
      <c r="E24" s="725" t="s">
        <v>43</v>
      </c>
      <c r="F24" s="725" t="s">
        <v>43</v>
      </c>
      <c r="G24" s="725" t="s">
        <v>43</v>
      </c>
      <c r="H24" s="725" t="s">
        <v>43</v>
      </c>
      <c r="I24" s="725" t="s">
        <v>43</v>
      </c>
      <c r="J24" s="725" t="s">
        <v>43</v>
      </c>
      <c r="K24" s="725" t="s">
        <v>43</v>
      </c>
      <c r="L24" s="725" t="s">
        <v>43</v>
      </c>
      <c r="M24" s="726" t="s">
        <v>1336</v>
      </c>
    </row>
    <row r="25" spans="1:13" s="715" customFormat="1" ht="17.100000000000001" customHeight="1">
      <c r="A25" s="724" t="s">
        <v>1337</v>
      </c>
      <c r="B25" s="725" t="s">
        <v>43</v>
      </c>
      <c r="C25" s="725" t="s">
        <v>43</v>
      </c>
      <c r="D25" s="725" t="s">
        <v>43</v>
      </c>
      <c r="E25" s="725" t="s">
        <v>43</v>
      </c>
      <c r="F25" s="725" t="s">
        <v>43</v>
      </c>
      <c r="G25" s="725" t="s">
        <v>43</v>
      </c>
      <c r="H25" s="725" t="s">
        <v>43</v>
      </c>
      <c r="I25" s="725">
        <v>1.5109409</v>
      </c>
      <c r="J25" s="725" t="s">
        <v>43</v>
      </c>
      <c r="K25" s="725">
        <v>1.5109409</v>
      </c>
      <c r="L25" s="725" t="s">
        <v>43</v>
      </c>
      <c r="M25" s="726" t="s">
        <v>1337</v>
      </c>
    </row>
    <row r="26" spans="1:13" s="715" customFormat="1" ht="17.100000000000001" customHeight="1">
      <c r="A26" s="724" t="s">
        <v>1338</v>
      </c>
      <c r="B26" s="725">
        <v>55868.3655229</v>
      </c>
      <c r="C26" s="725">
        <v>2018.306955</v>
      </c>
      <c r="D26" s="725">
        <v>2479.0114371999998</v>
      </c>
      <c r="E26" s="725">
        <v>1164574.8280731</v>
      </c>
      <c r="F26" s="725">
        <v>29.782310800000001</v>
      </c>
      <c r="G26" s="725">
        <v>93332.568014499993</v>
      </c>
      <c r="H26" s="725">
        <v>114.5195136</v>
      </c>
      <c r="I26" s="725">
        <v>1137142.8829306001</v>
      </c>
      <c r="J26" s="725">
        <v>342.4310132</v>
      </c>
      <c r="K26" s="725">
        <v>2455902.6957709002</v>
      </c>
      <c r="L26" s="725">
        <v>2328720.5039420999</v>
      </c>
      <c r="M26" s="726" t="s">
        <v>1338</v>
      </c>
    </row>
    <row r="27" spans="1:13" s="715" customFormat="1" ht="17.100000000000001" customHeight="1">
      <c r="A27" s="724" t="s">
        <v>1339</v>
      </c>
      <c r="B27" s="725" t="s">
        <v>43</v>
      </c>
      <c r="C27" s="725" t="s">
        <v>43</v>
      </c>
      <c r="D27" s="725" t="s">
        <v>43</v>
      </c>
      <c r="E27" s="725" t="s">
        <v>43</v>
      </c>
      <c r="F27" s="725" t="s">
        <v>43</v>
      </c>
      <c r="G27" s="725" t="s">
        <v>43</v>
      </c>
      <c r="H27" s="725" t="s">
        <v>43</v>
      </c>
      <c r="I27" s="725" t="s">
        <v>43</v>
      </c>
      <c r="J27" s="725" t="s">
        <v>43</v>
      </c>
      <c r="K27" s="725" t="s">
        <v>43</v>
      </c>
      <c r="L27" s="725" t="s">
        <v>43</v>
      </c>
      <c r="M27" s="726" t="s">
        <v>1339</v>
      </c>
    </row>
    <row r="28" spans="1:13" s="715" customFormat="1" ht="17.100000000000001" customHeight="1">
      <c r="A28" s="724" t="s">
        <v>1340</v>
      </c>
      <c r="B28" s="725">
        <v>31.692330200000001</v>
      </c>
      <c r="C28" s="725">
        <v>25357.919946099999</v>
      </c>
      <c r="D28" s="725">
        <v>19440.894645299999</v>
      </c>
      <c r="E28" s="725" t="s">
        <v>43</v>
      </c>
      <c r="F28" s="725" t="s">
        <v>43</v>
      </c>
      <c r="G28" s="725">
        <v>102610.7500436</v>
      </c>
      <c r="H28" s="725" t="s">
        <v>43</v>
      </c>
      <c r="I28" s="725" t="s">
        <v>43</v>
      </c>
      <c r="J28" s="725">
        <v>3.5560543999999998</v>
      </c>
      <c r="K28" s="725">
        <v>147444.8130196</v>
      </c>
      <c r="L28" s="725">
        <v>117744.08445340001</v>
      </c>
      <c r="M28" s="726" t="s">
        <v>1340</v>
      </c>
    </row>
    <row r="29" spans="1:13" s="715" customFormat="1" ht="17.100000000000001" customHeight="1">
      <c r="A29" s="724" t="s">
        <v>1341</v>
      </c>
      <c r="B29" s="725" t="s">
        <v>43</v>
      </c>
      <c r="C29" s="725" t="s">
        <v>43</v>
      </c>
      <c r="D29" s="725" t="s">
        <v>43</v>
      </c>
      <c r="E29" s="725" t="s">
        <v>43</v>
      </c>
      <c r="F29" s="725" t="s">
        <v>43</v>
      </c>
      <c r="G29" s="725" t="s">
        <v>43</v>
      </c>
      <c r="H29" s="725" t="s">
        <v>43</v>
      </c>
      <c r="I29" s="725" t="s">
        <v>43</v>
      </c>
      <c r="J29" s="725" t="s">
        <v>43</v>
      </c>
      <c r="K29" s="725" t="s">
        <v>43</v>
      </c>
      <c r="L29" s="725" t="s">
        <v>43</v>
      </c>
      <c r="M29" s="726" t="s">
        <v>1341</v>
      </c>
    </row>
    <row r="30" spans="1:13" s="715" customFormat="1" ht="17.100000000000001" customHeight="1">
      <c r="A30" s="724" t="s">
        <v>1342</v>
      </c>
      <c r="B30" s="725">
        <v>5817.7848813999999</v>
      </c>
      <c r="C30" s="725">
        <v>3484.9576321999998</v>
      </c>
      <c r="D30" s="725">
        <v>1737.8403235000001</v>
      </c>
      <c r="E30" s="725">
        <v>23345.325122300001</v>
      </c>
      <c r="F30" s="725">
        <v>15.177603100000001</v>
      </c>
      <c r="G30" s="725">
        <v>1959.0751938000001</v>
      </c>
      <c r="H30" s="725">
        <v>38.504020799999999</v>
      </c>
      <c r="I30" s="725">
        <v>40852.987416199998</v>
      </c>
      <c r="J30" s="725">
        <v>1006.677248</v>
      </c>
      <c r="K30" s="725">
        <v>78258.329441299982</v>
      </c>
      <c r="L30" s="725">
        <v>73366.323419699998</v>
      </c>
      <c r="M30" s="726" t="s">
        <v>1342</v>
      </c>
    </row>
    <row r="31" spans="1:13" s="715" customFormat="1" ht="17.100000000000001" customHeight="1">
      <c r="A31" s="724" t="s">
        <v>1343</v>
      </c>
      <c r="B31" s="725">
        <v>62.323097300000001</v>
      </c>
      <c r="C31" s="725" t="s">
        <v>43</v>
      </c>
      <c r="D31" s="725" t="s">
        <v>43</v>
      </c>
      <c r="E31" s="725">
        <v>71.565676100000005</v>
      </c>
      <c r="F31" s="725" t="s">
        <v>43</v>
      </c>
      <c r="G31" s="725">
        <v>2.9569128999999998</v>
      </c>
      <c r="H31" s="725" t="s">
        <v>43</v>
      </c>
      <c r="I31" s="725" t="s">
        <v>43</v>
      </c>
      <c r="J31" s="725" t="s">
        <v>43</v>
      </c>
      <c r="K31" s="725">
        <v>136.84568629999998</v>
      </c>
      <c r="L31" s="725">
        <v>52.829415400000002</v>
      </c>
      <c r="M31" s="726" t="s">
        <v>1343</v>
      </c>
    </row>
    <row r="32" spans="1:13" s="715" customFormat="1" ht="17.100000000000001" customHeight="1">
      <c r="A32" s="724" t="s">
        <v>1344</v>
      </c>
      <c r="B32" s="725">
        <v>4.7995988000000001</v>
      </c>
      <c r="C32" s="725" t="s">
        <v>43</v>
      </c>
      <c r="D32" s="725">
        <v>3842.6881745000001</v>
      </c>
      <c r="E32" s="725" t="s">
        <v>43</v>
      </c>
      <c r="F32" s="725" t="s">
        <v>43</v>
      </c>
      <c r="G32" s="725">
        <v>2979.9094684000002</v>
      </c>
      <c r="H32" s="725">
        <v>4000.0000021999999</v>
      </c>
      <c r="I32" s="725">
        <v>135.19710309999999</v>
      </c>
      <c r="J32" s="725" t="s">
        <v>43</v>
      </c>
      <c r="K32" s="725">
        <v>10962.594347</v>
      </c>
      <c r="L32" s="725">
        <v>1701.8413969999999</v>
      </c>
      <c r="M32" s="726" t="s">
        <v>1344</v>
      </c>
    </row>
    <row r="33" spans="1:13" s="715" customFormat="1" ht="17.100000000000001" customHeight="1">
      <c r="A33" s="724" t="s">
        <v>1345</v>
      </c>
      <c r="B33" s="725">
        <v>4.0183888000000003</v>
      </c>
      <c r="C33" s="725" t="s">
        <v>43</v>
      </c>
      <c r="D33" s="725" t="s">
        <v>43</v>
      </c>
      <c r="E33" s="725" t="s">
        <v>43</v>
      </c>
      <c r="F33" s="725" t="s">
        <v>43</v>
      </c>
      <c r="G33" s="725" t="s">
        <v>43</v>
      </c>
      <c r="H33" s="725" t="s">
        <v>43</v>
      </c>
      <c r="I33" s="725" t="s">
        <v>43</v>
      </c>
      <c r="J33" s="725" t="s">
        <v>43</v>
      </c>
      <c r="K33" s="725">
        <v>4.0183888000000003</v>
      </c>
      <c r="L33" s="725" t="s">
        <v>43</v>
      </c>
      <c r="M33" s="726" t="s">
        <v>1345</v>
      </c>
    </row>
    <row r="34" spans="1:13" s="715" customFormat="1" ht="17.100000000000001" customHeight="1">
      <c r="A34" s="727" t="s">
        <v>1346</v>
      </c>
      <c r="B34" s="725">
        <v>2782.138148</v>
      </c>
      <c r="C34" s="725">
        <v>8923.4989022000009</v>
      </c>
      <c r="D34" s="725">
        <v>76.933520799999997</v>
      </c>
      <c r="E34" s="725">
        <v>3.7904817</v>
      </c>
      <c r="F34" s="725">
        <v>1.4458641000000001</v>
      </c>
      <c r="G34" s="725">
        <v>8806.0906556999998</v>
      </c>
      <c r="H34" s="725">
        <v>3931.26368</v>
      </c>
      <c r="I34" s="725">
        <v>100.6165108</v>
      </c>
      <c r="J34" s="725">
        <v>1521.6680483</v>
      </c>
      <c r="K34" s="725">
        <v>26147.445811599995</v>
      </c>
      <c r="L34" s="725">
        <v>9002.7967719999997</v>
      </c>
      <c r="M34" s="728" t="s">
        <v>1346</v>
      </c>
    </row>
    <row r="35" spans="1:13" s="715" customFormat="1" ht="17.100000000000001" customHeight="1">
      <c r="A35" s="727" t="s">
        <v>1347</v>
      </c>
      <c r="B35" s="725">
        <v>6.4802409000000001</v>
      </c>
      <c r="C35" s="725" t="s">
        <v>43</v>
      </c>
      <c r="D35" s="725" t="s">
        <v>43</v>
      </c>
      <c r="E35" s="725" t="s">
        <v>43</v>
      </c>
      <c r="F35" s="725">
        <v>8840.7462770000002</v>
      </c>
      <c r="G35" s="725" t="s">
        <v>43</v>
      </c>
      <c r="H35" s="725">
        <v>6613.7157887000003</v>
      </c>
      <c r="I35" s="725" t="s">
        <v>43</v>
      </c>
      <c r="J35" s="725">
        <v>1.99366</v>
      </c>
      <c r="K35" s="725">
        <v>15462.935966600002</v>
      </c>
      <c r="L35" s="725">
        <v>1712.7530225999999</v>
      </c>
      <c r="M35" s="728" t="s">
        <v>1347</v>
      </c>
    </row>
    <row r="36" spans="1:13" s="715" customFormat="1" ht="17.100000000000001" customHeight="1">
      <c r="A36" s="724" t="s">
        <v>1348</v>
      </c>
      <c r="B36" s="725">
        <v>5.4435222000000003</v>
      </c>
      <c r="C36" s="725" t="s">
        <v>43</v>
      </c>
      <c r="D36" s="725">
        <v>1.1680026999999999</v>
      </c>
      <c r="E36" s="725" t="s">
        <v>43</v>
      </c>
      <c r="F36" s="725" t="s">
        <v>43</v>
      </c>
      <c r="G36" s="725">
        <v>0.61377490000000001</v>
      </c>
      <c r="H36" s="725" t="s">
        <v>43</v>
      </c>
      <c r="I36" s="725">
        <v>23.749081100000001</v>
      </c>
      <c r="J36" s="725" t="s">
        <v>43</v>
      </c>
      <c r="K36" s="725">
        <v>30.9743809</v>
      </c>
      <c r="L36" s="725">
        <v>97704.877556699998</v>
      </c>
      <c r="M36" s="726" t="s">
        <v>1348</v>
      </c>
    </row>
    <row r="37" spans="1:13" s="715" customFormat="1" ht="17.100000000000001" customHeight="1">
      <c r="A37" s="724" t="s">
        <v>1349</v>
      </c>
      <c r="B37" s="725">
        <v>8.0174260999999998</v>
      </c>
      <c r="C37" s="725" t="s">
        <v>43</v>
      </c>
      <c r="D37" s="725" t="s">
        <v>43</v>
      </c>
      <c r="E37" s="725" t="s">
        <v>43</v>
      </c>
      <c r="F37" s="725" t="s">
        <v>43</v>
      </c>
      <c r="G37" s="725">
        <v>27910.114276</v>
      </c>
      <c r="H37" s="725">
        <v>15006.4216299</v>
      </c>
      <c r="I37" s="725" t="s">
        <v>43</v>
      </c>
      <c r="J37" s="725" t="s">
        <v>43</v>
      </c>
      <c r="K37" s="725">
        <v>42924.553331999996</v>
      </c>
      <c r="L37" s="725">
        <v>43855.635035200001</v>
      </c>
      <c r="M37" s="726" t="s">
        <v>1349</v>
      </c>
    </row>
    <row r="38" spans="1:13" s="715" customFormat="1" ht="17.100000000000001" customHeight="1">
      <c r="A38" s="724" t="s">
        <v>1350</v>
      </c>
      <c r="B38" s="725">
        <v>3240.9556339000001</v>
      </c>
      <c r="C38" s="725">
        <v>13428.660748599999</v>
      </c>
      <c r="D38" s="725">
        <v>44334.286482199997</v>
      </c>
      <c r="E38" s="725">
        <v>24810.403461599999</v>
      </c>
      <c r="F38" s="725">
        <v>32.233040000000003</v>
      </c>
      <c r="G38" s="725">
        <v>250622.7058076</v>
      </c>
      <c r="H38" s="725">
        <v>10056.28318</v>
      </c>
      <c r="I38" s="725">
        <v>928.84906590000003</v>
      </c>
      <c r="J38" s="725">
        <v>695168.02386079996</v>
      </c>
      <c r="K38" s="725">
        <v>1042622.4012806</v>
      </c>
      <c r="L38" s="725">
        <v>1105032.2507152001</v>
      </c>
      <c r="M38" s="726" t="s">
        <v>1350</v>
      </c>
    </row>
    <row r="39" spans="1:13" s="715" customFormat="1" ht="20.100000000000001" customHeight="1">
      <c r="A39" s="724" t="s">
        <v>1351</v>
      </c>
      <c r="B39" s="725">
        <v>1.3699399999999999</v>
      </c>
      <c r="C39" s="725">
        <v>6664.1661450000001</v>
      </c>
      <c r="D39" s="725" t="s">
        <v>43</v>
      </c>
      <c r="E39" s="725" t="s">
        <v>43</v>
      </c>
      <c r="F39" s="725">
        <v>271442.82034099998</v>
      </c>
      <c r="G39" s="725">
        <v>206.72751</v>
      </c>
      <c r="H39" s="725">
        <v>15058.8804494</v>
      </c>
      <c r="I39" s="725">
        <v>66.425955999999999</v>
      </c>
      <c r="J39" s="725">
        <v>7.2122700000000002</v>
      </c>
      <c r="K39" s="725">
        <v>293447.60261140001</v>
      </c>
      <c r="L39" s="725">
        <v>245096.4277687</v>
      </c>
      <c r="M39" s="726" t="s">
        <v>1351</v>
      </c>
    </row>
    <row r="40" spans="1:13" s="715" customFormat="1" ht="17.100000000000001" customHeight="1">
      <c r="A40" s="724" t="s">
        <v>1352</v>
      </c>
      <c r="B40" s="725">
        <v>623.49517309999999</v>
      </c>
      <c r="C40" s="725">
        <v>4654.2573917999998</v>
      </c>
      <c r="D40" s="725">
        <v>18475.8251365</v>
      </c>
      <c r="E40" s="725">
        <v>29.7296868</v>
      </c>
      <c r="F40" s="725">
        <v>184368.86799110001</v>
      </c>
      <c r="G40" s="725">
        <v>64437.044033400001</v>
      </c>
      <c r="H40" s="725">
        <v>20869.750756400001</v>
      </c>
      <c r="I40" s="725">
        <v>511.6750576</v>
      </c>
      <c r="J40" s="725">
        <v>68.273317800000001</v>
      </c>
      <c r="K40" s="725">
        <v>294038.91854450002</v>
      </c>
      <c r="L40" s="725">
        <v>78005.285508000001</v>
      </c>
      <c r="M40" s="726" t="s">
        <v>1352</v>
      </c>
    </row>
    <row r="41" spans="1:13" s="715" customFormat="1" ht="17.100000000000001" customHeight="1">
      <c r="A41" s="724" t="s">
        <v>1353</v>
      </c>
      <c r="B41" s="725">
        <v>13912.469440000001</v>
      </c>
      <c r="C41" s="725" t="s">
        <v>43</v>
      </c>
      <c r="D41" s="725">
        <v>1052.2847853000001</v>
      </c>
      <c r="E41" s="725" t="s">
        <v>43</v>
      </c>
      <c r="F41" s="725" t="s">
        <v>43</v>
      </c>
      <c r="G41" s="725" t="s">
        <v>43</v>
      </c>
      <c r="H41" s="725" t="s">
        <v>43</v>
      </c>
      <c r="I41" s="725">
        <v>1118.1992932999999</v>
      </c>
      <c r="J41" s="725" t="s">
        <v>43</v>
      </c>
      <c r="K41" s="725">
        <v>16082.953518600001</v>
      </c>
      <c r="L41" s="725">
        <v>17379.1742543</v>
      </c>
      <c r="M41" s="726" t="s">
        <v>1353</v>
      </c>
    </row>
    <row r="42" spans="1:13" s="715" customFormat="1" ht="17.100000000000001" customHeight="1">
      <c r="A42" s="724" t="s">
        <v>1354</v>
      </c>
      <c r="B42" s="725">
        <v>69974.705156900003</v>
      </c>
      <c r="C42" s="725">
        <v>9699.9964500999995</v>
      </c>
      <c r="D42" s="725">
        <v>10782.9557298</v>
      </c>
      <c r="E42" s="725">
        <v>92995.538330399999</v>
      </c>
      <c r="F42" s="725">
        <v>12532.9361235</v>
      </c>
      <c r="G42" s="725">
        <v>39762.701695900003</v>
      </c>
      <c r="H42" s="725">
        <v>23604.752325199999</v>
      </c>
      <c r="I42" s="725">
        <v>38371.709914799998</v>
      </c>
      <c r="J42" s="725">
        <v>2298.8026568999999</v>
      </c>
      <c r="K42" s="725">
        <v>300024.09838350001</v>
      </c>
      <c r="L42" s="725">
        <v>1329754.1828878</v>
      </c>
      <c r="M42" s="726" t="s">
        <v>1354</v>
      </c>
    </row>
    <row r="43" spans="1:13" s="715" customFormat="1" ht="17.100000000000001" customHeight="1">
      <c r="A43" s="724" t="s">
        <v>1355</v>
      </c>
      <c r="B43" s="725">
        <v>12.7166804</v>
      </c>
      <c r="C43" s="725">
        <v>2364.4532106000001</v>
      </c>
      <c r="D43" s="725">
        <v>2579.3936520000002</v>
      </c>
      <c r="E43" s="725" t="s">
        <v>43</v>
      </c>
      <c r="F43" s="725" t="s">
        <v>43</v>
      </c>
      <c r="G43" s="725">
        <v>359.1789311</v>
      </c>
      <c r="H43" s="725">
        <v>1378.6560930000001</v>
      </c>
      <c r="I43" s="725">
        <v>2676.3145894999998</v>
      </c>
      <c r="J43" s="725">
        <v>17197.007648800001</v>
      </c>
      <c r="K43" s="725">
        <v>26567.7208054</v>
      </c>
      <c r="L43" s="725">
        <v>9190.5211689000007</v>
      </c>
      <c r="M43" s="726" t="s">
        <v>1355</v>
      </c>
    </row>
    <row r="44" spans="1:13" s="715" customFormat="1" ht="17.100000000000001" customHeight="1">
      <c r="A44" s="729"/>
      <c r="B44" s="730"/>
      <c r="C44" s="730"/>
      <c r="D44" s="730"/>
      <c r="E44" s="730"/>
      <c r="F44" s="730"/>
      <c r="G44" s="730"/>
      <c r="H44" s="730"/>
      <c r="I44" s="731"/>
      <c r="J44" s="730"/>
      <c r="K44" s="730"/>
      <c r="L44" s="730"/>
      <c r="M44" s="732"/>
    </row>
    <row r="45" spans="1:13" s="715" customFormat="1">
      <c r="A45" s="142"/>
      <c r="B45" s="162"/>
      <c r="C45" s="162"/>
      <c r="D45" s="162"/>
      <c r="E45" s="162"/>
      <c r="F45" s="448" t="s">
        <v>1600</v>
      </c>
      <c r="G45" s="162"/>
      <c r="H45" s="162"/>
      <c r="I45" s="162"/>
      <c r="J45" s="162"/>
      <c r="K45" s="162"/>
      <c r="L45" s="162"/>
      <c r="M45" s="448" t="s">
        <v>1603</v>
      </c>
    </row>
    <row r="46" spans="1:13" s="715" customFormat="1">
      <c r="A46" s="733"/>
      <c r="B46" s="734"/>
      <c r="C46" s="734"/>
      <c r="D46" s="734"/>
      <c r="E46" s="734"/>
      <c r="F46" s="734"/>
      <c r="G46" s="735"/>
      <c r="H46" s="734"/>
      <c r="I46" s="734"/>
      <c r="J46" s="734"/>
      <c r="K46" s="734"/>
      <c r="L46" s="734"/>
      <c r="M46" s="736"/>
    </row>
    <row r="47" spans="1:13" s="715" customFormat="1" ht="17.100000000000001" customHeight="1">
      <c r="A47" s="142"/>
      <c r="B47" s="737"/>
      <c r="C47" s="737"/>
      <c r="D47" s="737"/>
      <c r="E47" s="737"/>
      <c r="F47" s="737"/>
      <c r="G47" s="738"/>
      <c r="H47" s="737"/>
      <c r="I47" s="737"/>
      <c r="J47" s="737"/>
      <c r="K47" s="737"/>
      <c r="L47" s="737"/>
      <c r="M47" s="736"/>
    </row>
    <row r="48" spans="1:13" s="715" customFormat="1" ht="17.100000000000001" customHeight="1">
      <c r="A48" s="739"/>
      <c r="B48" s="444"/>
      <c r="C48" s="444"/>
      <c r="D48" s="444"/>
      <c r="E48" s="444"/>
      <c r="F48" s="444"/>
      <c r="G48" s="492"/>
      <c r="H48" s="444"/>
      <c r="I48" s="444"/>
      <c r="J48" s="444"/>
      <c r="K48" s="444"/>
      <c r="L48" s="444"/>
      <c r="M48" s="736"/>
    </row>
    <row r="49" spans="1:13" s="715" customFormat="1" ht="17.100000000000001" customHeight="1">
      <c r="A49" s="142"/>
      <c r="B49" s="162"/>
      <c r="C49" s="162"/>
      <c r="D49" s="162"/>
      <c r="E49" s="162"/>
      <c r="F49" s="162"/>
      <c r="G49" s="162"/>
      <c r="H49" s="162"/>
      <c r="I49" s="162"/>
      <c r="J49" s="162"/>
      <c r="K49" s="720"/>
      <c r="L49" s="162"/>
      <c r="M49" s="868" t="s">
        <v>96</v>
      </c>
    </row>
    <row r="50" spans="1:13" s="715" customFormat="1" ht="17.100000000000001" customHeight="1">
      <c r="A50" s="1186" t="s">
        <v>1586</v>
      </c>
      <c r="B50" s="1189" t="s">
        <v>1305</v>
      </c>
      <c r="C50" s="1190"/>
      <c r="D50" s="1190"/>
      <c r="E50" s="1190"/>
      <c r="F50" s="1190"/>
      <c r="G50" s="1190" t="s">
        <v>1305</v>
      </c>
      <c r="H50" s="1190"/>
      <c r="I50" s="1190"/>
      <c r="J50" s="1190"/>
      <c r="K50" s="1191"/>
      <c r="L50" s="1179" t="s">
        <v>1602</v>
      </c>
      <c r="M50" s="1182" t="s">
        <v>1586</v>
      </c>
    </row>
    <row r="51" spans="1:13" s="715" customFormat="1">
      <c r="A51" s="1187"/>
      <c r="B51" s="1185" t="s">
        <v>1588</v>
      </c>
      <c r="C51" s="1119" t="s">
        <v>1453</v>
      </c>
      <c r="D51" s="1016"/>
      <c r="E51" s="1185" t="s">
        <v>1589</v>
      </c>
      <c r="F51" s="1185" t="s">
        <v>1590</v>
      </c>
      <c r="G51" s="1185" t="s">
        <v>1591</v>
      </c>
      <c r="H51" s="1185" t="s">
        <v>1592</v>
      </c>
      <c r="I51" s="1185" t="s">
        <v>1593</v>
      </c>
      <c r="J51" s="1185" t="s">
        <v>1594</v>
      </c>
      <c r="K51" s="1192" t="s">
        <v>57</v>
      </c>
      <c r="L51" s="1180"/>
      <c r="M51" s="1183"/>
    </row>
    <row r="52" spans="1:13" s="715" customFormat="1" ht="36">
      <c r="A52" s="1188"/>
      <c r="B52" s="1185"/>
      <c r="C52" s="878" t="s">
        <v>1460</v>
      </c>
      <c r="D52" s="878" t="s">
        <v>1461</v>
      </c>
      <c r="E52" s="1185"/>
      <c r="F52" s="1185"/>
      <c r="G52" s="1185"/>
      <c r="H52" s="1185"/>
      <c r="I52" s="1185"/>
      <c r="J52" s="1185"/>
      <c r="K52" s="1192"/>
      <c r="L52" s="1181"/>
      <c r="M52" s="1184"/>
    </row>
    <row r="53" spans="1:13" s="715" customFormat="1" ht="5.0999999999999996" customHeight="1">
      <c r="A53" s="721"/>
      <c r="B53" s="722"/>
      <c r="C53" s="722"/>
      <c r="D53" s="722"/>
      <c r="E53" s="722"/>
      <c r="F53" s="722"/>
      <c r="G53" s="722"/>
      <c r="H53" s="722"/>
      <c r="I53" s="722"/>
      <c r="J53" s="722"/>
      <c r="K53" s="723"/>
      <c r="L53" s="723"/>
      <c r="M53" s="868"/>
    </row>
    <row r="54" spans="1:13" s="715" customFormat="1" ht="17.100000000000001" customHeight="1">
      <c r="A54" s="724" t="s">
        <v>1356</v>
      </c>
      <c r="B54" s="725">
        <v>58347.230742500004</v>
      </c>
      <c r="C54" s="725">
        <v>9293.3707556000008</v>
      </c>
      <c r="D54" s="725">
        <v>25675.641166400001</v>
      </c>
      <c r="E54" s="725">
        <v>773.42921909999995</v>
      </c>
      <c r="F54" s="725">
        <v>11825.8085677</v>
      </c>
      <c r="G54" s="725">
        <v>7371.6595361</v>
      </c>
      <c r="H54" s="725">
        <v>11171.216883700001</v>
      </c>
      <c r="I54" s="725">
        <v>5217.2069776999997</v>
      </c>
      <c r="J54" s="725">
        <v>5094.8458504999999</v>
      </c>
      <c r="K54" s="725">
        <v>134770.40969930001</v>
      </c>
      <c r="L54" s="725">
        <v>242785.59554450001</v>
      </c>
      <c r="M54" s="726" t="s">
        <v>1356</v>
      </c>
    </row>
    <row r="55" spans="1:13" s="715" customFormat="1" ht="17.100000000000001" customHeight="1">
      <c r="A55" s="724" t="s">
        <v>1357</v>
      </c>
      <c r="B55" s="725">
        <v>14.157785499999999</v>
      </c>
      <c r="C55" s="725">
        <v>1232.6878690000001</v>
      </c>
      <c r="D55" s="725" t="s">
        <v>43</v>
      </c>
      <c r="E55" s="725">
        <v>7.2225865999999996</v>
      </c>
      <c r="F55" s="725" t="s">
        <v>43</v>
      </c>
      <c r="G55" s="725">
        <v>2043.5230641000001</v>
      </c>
      <c r="H55" s="725">
        <v>43.110419999999998</v>
      </c>
      <c r="I55" s="725">
        <v>747.378782</v>
      </c>
      <c r="J55" s="725">
        <v>1.1828278999999999</v>
      </c>
      <c r="K55" s="725">
        <v>4089.2633351000004</v>
      </c>
      <c r="L55" s="725">
        <v>1719.3688348999999</v>
      </c>
      <c r="M55" s="726" t="s">
        <v>1357</v>
      </c>
    </row>
    <row r="56" spans="1:13" s="715" customFormat="1" ht="17.100000000000001" customHeight="1">
      <c r="A56" s="724" t="s">
        <v>1358</v>
      </c>
      <c r="B56" s="725">
        <v>847936.07423310005</v>
      </c>
      <c r="C56" s="725">
        <v>1524224.261867</v>
      </c>
      <c r="D56" s="725">
        <v>1342695.0307884</v>
      </c>
      <c r="E56" s="725">
        <v>404986.80653820001</v>
      </c>
      <c r="F56" s="725">
        <v>38146.077386500001</v>
      </c>
      <c r="G56" s="725">
        <v>2039548.5491963001</v>
      </c>
      <c r="H56" s="725">
        <v>103371.79935840001</v>
      </c>
      <c r="I56" s="725">
        <v>565607.87799449998</v>
      </c>
      <c r="J56" s="725">
        <v>70707.194245599996</v>
      </c>
      <c r="K56" s="725">
        <v>6937223.6716080001</v>
      </c>
      <c r="L56" s="725">
        <v>6183946.9932813002</v>
      </c>
      <c r="M56" s="726" t="s">
        <v>1358</v>
      </c>
    </row>
    <row r="57" spans="1:13" s="715" customFormat="1" ht="17.100000000000001" customHeight="1">
      <c r="A57" s="724" t="s">
        <v>1359</v>
      </c>
      <c r="B57" s="725">
        <v>16022.703634400001</v>
      </c>
      <c r="C57" s="725">
        <v>108.64632090000001</v>
      </c>
      <c r="D57" s="725">
        <v>1079.8340932000001</v>
      </c>
      <c r="E57" s="725">
        <v>400.14118180000003</v>
      </c>
      <c r="F57" s="725" t="s">
        <v>43</v>
      </c>
      <c r="G57" s="725">
        <v>213354.0076025</v>
      </c>
      <c r="H57" s="725" t="s">
        <v>43</v>
      </c>
      <c r="I57" s="725">
        <v>3122.4781383999998</v>
      </c>
      <c r="J57" s="725">
        <v>382.88694129999999</v>
      </c>
      <c r="K57" s="725">
        <v>234470.69791250001</v>
      </c>
      <c r="L57" s="725">
        <v>605782.79744919995</v>
      </c>
      <c r="M57" s="726" t="s">
        <v>1359</v>
      </c>
    </row>
    <row r="58" spans="1:13" s="715" customFormat="1" ht="17.100000000000001" customHeight="1">
      <c r="A58" s="724" t="s">
        <v>1360</v>
      </c>
      <c r="B58" s="725">
        <v>1759.8327826</v>
      </c>
      <c r="C58" s="725" t="s">
        <v>43</v>
      </c>
      <c r="D58" s="725">
        <v>7.4560300000000002</v>
      </c>
      <c r="E58" s="725">
        <v>140.59079360000001</v>
      </c>
      <c r="F58" s="725">
        <v>20.653680000000001</v>
      </c>
      <c r="G58" s="725">
        <v>379.59450249999998</v>
      </c>
      <c r="H58" s="725">
        <v>540.89734429999999</v>
      </c>
      <c r="I58" s="725">
        <v>17709.582703700002</v>
      </c>
      <c r="J58" s="725">
        <v>109.17576390000001</v>
      </c>
      <c r="K58" s="725">
        <v>20667.7836006</v>
      </c>
      <c r="L58" s="725">
        <v>78509.344800499995</v>
      </c>
      <c r="M58" s="726" t="s">
        <v>1360</v>
      </c>
    </row>
    <row r="59" spans="1:13" s="715" customFormat="1" ht="20.100000000000001" customHeight="1">
      <c r="A59" s="724" t="s">
        <v>1361</v>
      </c>
      <c r="B59" s="725">
        <v>8864.3305825000007</v>
      </c>
      <c r="C59" s="725">
        <v>4478.0917344</v>
      </c>
      <c r="D59" s="725">
        <v>14487.557409200001</v>
      </c>
      <c r="E59" s="725">
        <v>48.838841899999998</v>
      </c>
      <c r="F59" s="725" t="s">
        <v>43</v>
      </c>
      <c r="G59" s="725">
        <v>1298.0786704</v>
      </c>
      <c r="H59" s="725">
        <v>172.17933189999999</v>
      </c>
      <c r="I59" s="725">
        <v>3076.5468673999999</v>
      </c>
      <c r="J59" s="725">
        <v>1327.7563776</v>
      </c>
      <c r="K59" s="725">
        <v>33753.379815299995</v>
      </c>
      <c r="L59" s="725">
        <v>1105.9704053</v>
      </c>
      <c r="M59" s="726" t="s">
        <v>1361</v>
      </c>
    </row>
    <row r="60" spans="1:13" s="715" customFormat="1" ht="17.100000000000001" customHeight="1">
      <c r="A60" s="724" t="s">
        <v>1362</v>
      </c>
      <c r="B60" s="725">
        <v>83862.245262600001</v>
      </c>
      <c r="C60" s="725">
        <v>605081.91059109999</v>
      </c>
      <c r="D60" s="725">
        <v>777110.83239720005</v>
      </c>
      <c r="E60" s="725">
        <v>94299.201002000002</v>
      </c>
      <c r="F60" s="725">
        <v>290.22709529999997</v>
      </c>
      <c r="G60" s="725">
        <v>2255366.9833228001</v>
      </c>
      <c r="H60" s="725">
        <v>23583.409818700002</v>
      </c>
      <c r="I60" s="725">
        <v>1618552.579989</v>
      </c>
      <c r="J60" s="725">
        <v>3449.2969154000002</v>
      </c>
      <c r="K60" s="725">
        <v>5461596.6863941001</v>
      </c>
      <c r="L60" s="725">
        <v>3113466.3366470998</v>
      </c>
      <c r="M60" s="726" t="s">
        <v>1362</v>
      </c>
    </row>
    <row r="61" spans="1:13" s="715" customFormat="1" ht="17.100000000000001" customHeight="1">
      <c r="A61" s="724" t="s">
        <v>1363</v>
      </c>
      <c r="B61" s="725">
        <v>213446.11420869999</v>
      </c>
      <c r="C61" s="725">
        <v>655592.89132679999</v>
      </c>
      <c r="D61" s="725">
        <v>233994.77807989999</v>
      </c>
      <c r="E61" s="725">
        <v>112529.1457156</v>
      </c>
      <c r="F61" s="725">
        <v>51937.1009433</v>
      </c>
      <c r="G61" s="725">
        <v>1289253.7173196999</v>
      </c>
      <c r="H61" s="725">
        <v>51172.380226100002</v>
      </c>
      <c r="I61" s="725">
        <v>55981.422686099999</v>
      </c>
      <c r="J61" s="725">
        <v>4880.4642194999997</v>
      </c>
      <c r="K61" s="725">
        <v>2668788.0147256996</v>
      </c>
      <c r="L61" s="725">
        <v>7605518.5819675</v>
      </c>
      <c r="M61" s="726" t="s">
        <v>1363</v>
      </c>
    </row>
    <row r="62" spans="1:13" s="715" customFormat="1" ht="17.100000000000001" customHeight="1">
      <c r="A62" s="724" t="s">
        <v>1364</v>
      </c>
      <c r="B62" s="725">
        <v>15833.970672699999</v>
      </c>
      <c r="C62" s="725">
        <v>32.950107899999999</v>
      </c>
      <c r="D62" s="725">
        <v>1055.4216733999999</v>
      </c>
      <c r="E62" s="725">
        <v>1981.7319256000001</v>
      </c>
      <c r="F62" s="725">
        <v>6.7004000000000001</v>
      </c>
      <c r="G62" s="725">
        <v>8062.9219555</v>
      </c>
      <c r="H62" s="725">
        <v>411.5543394</v>
      </c>
      <c r="I62" s="725">
        <v>8348.2903614000006</v>
      </c>
      <c r="J62" s="725">
        <v>2191.8134986999999</v>
      </c>
      <c r="K62" s="725">
        <v>37925.3549346</v>
      </c>
      <c r="L62" s="725">
        <v>1837.2844501</v>
      </c>
      <c r="M62" s="726" t="s">
        <v>1364</v>
      </c>
    </row>
    <row r="63" spans="1:13" s="715" customFormat="1" ht="17.100000000000001" customHeight="1">
      <c r="A63" s="724" t="s">
        <v>1365</v>
      </c>
      <c r="B63" s="725">
        <v>23806.502218099999</v>
      </c>
      <c r="C63" s="725">
        <v>345365.9400604</v>
      </c>
      <c r="D63" s="725">
        <v>945941.08530739998</v>
      </c>
      <c r="E63" s="725">
        <v>50978.723881899998</v>
      </c>
      <c r="F63" s="725">
        <v>20.561304100000001</v>
      </c>
      <c r="G63" s="725">
        <v>1040864.7124273001</v>
      </c>
      <c r="H63" s="725">
        <v>2865.2692992000002</v>
      </c>
      <c r="I63" s="725">
        <v>474823.87703149999</v>
      </c>
      <c r="J63" s="725">
        <v>191.8625481</v>
      </c>
      <c r="K63" s="725">
        <v>2884858.5340779996</v>
      </c>
      <c r="L63" s="725">
        <v>1333.1354388</v>
      </c>
      <c r="M63" s="726" t="s">
        <v>1365</v>
      </c>
    </row>
    <row r="64" spans="1:13" s="715" customFormat="1" ht="17.100000000000001" customHeight="1">
      <c r="A64" s="724" t="s">
        <v>1366</v>
      </c>
      <c r="B64" s="725">
        <v>4709.898948</v>
      </c>
      <c r="C64" s="725">
        <v>30293.092466800001</v>
      </c>
      <c r="D64" s="725">
        <v>37976.474786400002</v>
      </c>
      <c r="E64" s="725">
        <v>8835.7917663000007</v>
      </c>
      <c r="F64" s="725">
        <v>1.9624585000000001</v>
      </c>
      <c r="G64" s="725">
        <v>222997.98319520001</v>
      </c>
      <c r="H64" s="725">
        <v>1404.6889673999999</v>
      </c>
      <c r="I64" s="725">
        <v>254176.9187748</v>
      </c>
      <c r="J64" s="725">
        <v>72.390313000000006</v>
      </c>
      <c r="K64" s="725">
        <v>560469.20167639991</v>
      </c>
      <c r="L64" s="725">
        <v>299445.540439</v>
      </c>
      <c r="M64" s="726" t="s">
        <v>1366</v>
      </c>
    </row>
    <row r="65" spans="1:13" s="715" customFormat="1" ht="17.100000000000001" customHeight="1">
      <c r="A65" s="724" t="s">
        <v>1367</v>
      </c>
      <c r="B65" s="725">
        <v>23560.590945899999</v>
      </c>
      <c r="C65" s="725">
        <v>1001270.6276806</v>
      </c>
      <c r="D65" s="725">
        <v>543236.95395800006</v>
      </c>
      <c r="E65" s="725">
        <v>44240.471398900001</v>
      </c>
      <c r="F65" s="725">
        <v>17.604964500000001</v>
      </c>
      <c r="G65" s="725">
        <v>4199370.1324076997</v>
      </c>
      <c r="H65" s="725">
        <v>4060.6672641</v>
      </c>
      <c r="I65" s="725">
        <v>213126.455881</v>
      </c>
      <c r="J65" s="725">
        <v>33.0502836</v>
      </c>
      <c r="K65" s="725">
        <v>6028916.5547842998</v>
      </c>
      <c r="L65" s="725">
        <v>2210.6686137000002</v>
      </c>
      <c r="M65" s="726" t="s">
        <v>1367</v>
      </c>
    </row>
    <row r="66" spans="1:13" s="715" customFormat="1" ht="17.100000000000001" customHeight="1">
      <c r="A66" s="724" t="s">
        <v>1368</v>
      </c>
      <c r="B66" s="725">
        <v>3305.3050401999999</v>
      </c>
      <c r="C66" s="725">
        <v>9078.0086291999996</v>
      </c>
      <c r="D66" s="725">
        <v>15512.5522583</v>
      </c>
      <c r="E66" s="725">
        <v>59134.568341899998</v>
      </c>
      <c r="F66" s="725">
        <v>1.5306514</v>
      </c>
      <c r="G66" s="725">
        <v>225969.96430600001</v>
      </c>
      <c r="H66" s="725">
        <v>1074.4717678</v>
      </c>
      <c r="I66" s="725">
        <v>72869.497018900001</v>
      </c>
      <c r="J66" s="725">
        <v>10.206564</v>
      </c>
      <c r="K66" s="725">
        <v>386956.10457769997</v>
      </c>
      <c r="L66" s="725">
        <v>80.093145699999994</v>
      </c>
      <c r="M66" s="726" t="s">
        <v>1368</v>
      </c>
    </row>
    <row r="67" spans="1:13" s="715" customFormat="1" ht="17.100000000000001" customHeight="1">
      <c r="A67" s="724" t="s">
        <v>1369</v>
      </c>
      <c r="B67" s="725">
        <v>1666.0752172</v>
      </c>
      <c r="C67" s="725">
        <v>90054.017277499996</v>
      </c>
      <c r="D67" s="725">
        <v>56701.4989461</v>
      </c>
      <c r="E67" s="725">
        <v>8512.3330105999994</v>
      </c>
      <c r="F67" s="725">
        <v>11815.3141406</v>
      </c>
      <c r="G67" s="725">
        <v>170965.42917320001</v>
      </c>
      <c r="H67" s="725" t="s">
        <v>43</v>
      </c>
      <c r="I67" s="725">
        <v>16738.086652599999</v>
      </c>
      <c r="J67" s="725">
        <v>2.9422777</v>
      </c>
      <c r="K67" s="725">
        <v>356455.6966955</v>
      </c>
      <c r="L67" s="725">
        <v>16195.823232000001</v>
      </c>
      <c r="M67" s="726" t="s">
        <v>1369</v>
      </c>
    </row>
    <row r="68" spans="1:13" s="715" customFormat="1" ht="20.100000000000001" customHeight="1">
      <c r="A68" s="727" t="s">
        <v>1370</v>
      </c>
      <c r="B68" s="725">
        <v>716.88270809999995</v>
      </c>
      <c r="C68" s="725">
        <v>187433.97705849999</v>
      </c>
      <c r="D68" s="725">
        <v>24465.3674637</v>
      </c>
      <c r="E68" s="725">
        <v>1709.2516631000001</v>
      </c>
      <c r="F68" s="725">
        <v>4470.8923881000001</v>
      </c>
      <c r="G68" s="725">
        <v>47629.624635400003</v>
      </c>
      <c r="H68" s="725">
        <v>824.73985519999997</v>
      </c>
      <c r="I68" s="725">
        <v>10731.820750999999</v>
      </c>
      <c r="J68" s="725">
        <v>18.590806099999998</v>
      </c>
      <c r="K68" s="725">
        <v>278001.1473292</v>
      </c>
      <c r="L68" s="725">
        <v>1333.8678067000001</v>
      </c>
      <c r="M68" s="728" t="s">
        <v>1370</v>
      </c>
    </row>
    <row r="69" spans="1:13" s="715" customFormat="1" ht="17.100000000000001" customHeight="1">
      <c r="A69" s="727" t="s">
        <v>1371</v>
      </c>
      <c r="B69" s="725">
        <v>163.18578170000001</v>
      </c>
      <c r="C69" s="725">
        <v>19404.142602299999</v>
      </c>
      <c r="D69" s="725">
        <v>107.006856</v>
      </c>
      <c r="E69" s="725">
        <v>161.33270640000001</v>
      </c>
      <c r="F69" s="725" t="s">
        <v>43</v>
      </c>
      <c r="G69" s="725">
        <v>1797.0889196000001</v>
      </c>
      <c r="H69" s="725">
        <v>42.047592100000003</v>
      </c>
      <c r="I69" s="725">
        <v>63.2222273</v>
      </c>
      <c r="J69" s="725" t="s">
        <v>43</v>
      </c>
      <c r="K69" s="725">
        <v>21738.0266854</v>
      </c>
      <c r="L69" s="725">
        <v>19.234276300000001</v>
      </c>
      <c r="M69" s="728" t="s">
        <v>1371</v>
      </c>
    </row>
    <row r="70" spans="1:13" s="715" customFormat="1" ht="17.100000000000001" customHeight="1">
      <c r="A70" s="727" t="s">
        <v>1372</v>
      </c>
      <c r="B70" s="725">
        <v>11.068073999999999</v>
      </c>
      <c r="C70" s="725" t="s">
        <v>43</v>
      </c>
      <c r="D70" s="725">
        <v>48.490578999999997</v>
      </c>
      <c r="E70" s="725">
        <v>28.7423863</v>
      </c>
      <c r="F70" s="725" t="s">
        <v>43</v>
      </c>
      <c r="G70" s="725">
        <v>236.27506210000001</v>
      </c>
      <c r="H70" s="725" t="s">
        <v>43</v>
      </c>
      <c r="I70" s="725">
        <v>3150.6289814000002</v>
      </c>
      <c r="J70" s="725" t="s">
        <v>43</v>
      </c>
      <c r="K70" s="725">
        <v>3475.2050828000001</v>
      </c>
      <c r="L70" s="725">
        <v>327.3429233</v>
      </c>
      <c r="M70" s="728" t="s">
        <v>1372</v>
      </c>
    </row>
    <row r="71" spans="1:13" s="715" customFormat="1" ht="17.100000000000001" customHeight="1">
      <c r="A71" s="724" t="s">
        <v>1373</v>
      </c>
      <c r="B71" s="725">
        <v>1.2741054000000001</v>
      </c>
      <c r="C71" s="725" t="s">
        <v>43</v>
      </c>
      <c r="D71" s="725" t="s">
        <v>43</v>
      </c>
      <c r="E71" s="725" t="s">
        <v>43</v>
      </c>
      <c r="F71" s="725" t="s">
        <v>43</v>
      </c>
      <c r="G71" s="725">
        <v>511.7009544</v>
      </c>
      <c r="H71" s="725" t="s">
        <v>43</v>
      </c>
      <c r="I71" s="725">
        <v>47.3431067</v>
      </c>
      <c r="J71" s="725" t="s">
        <v>43</v>
      </c>
      <c r="K71" s="725">
        <v>560.31816650000007</v>
      </c>
      <c r="L71" s="725">
        <v>20.9557824</v>
      </c>
      <c r="M71" s="726" t="s">
        <v>1373</v>
      </c>
    </row>
    <row r="72" spans="1:13" s="715" customFormat="1" ht="17.100000000000001" customHeight="1">
      <c r="A72" s="724" t="s">
        <v>1374</v>
      </c>
      <c r="B72" s="725">
        <v>263.84136419999999</v>
      </c>
      <c r="C72" s="725">
        <v>812.42027189999999</v>
      </c>
      <c r="D72" s="725">
        <v>11181.5332476</v>
      </c>
      <c r="E72" s="725">
        <v>145.79074439999999</v>
      </c>
      <c r="F72" s="725" t="s">
        <v>43</v>
      </c>
      <c r="G72" s="725">
        <v>23564.725962299999</v>
      </c>
      <c r="H72" s="725">
        <v>1928.6615770000001</v>
      </c>
      <c r="I72" s="725">
        <v>271.06193789999998</v>
      </c>
      <c r="J72" s="725">
        <v>11.7945718</v>
      </c>
      <c r="K72" s="725">
        <v>38179.829677099995</v>
      </c>
      <c r="L72" s="725">
        <v>8.1147638000000004</v>
      </c>
      <c r="M72" s="726" t="s">
        <v>1374</v>
      </c>
    </row>
    <row r="73" spans="1:13" s="715" customFormat="1" ht="17.100000000000001" customHeight="1">
      <c r="A73" s="724" t="s">
        <v>1375</v>
      </c>
      <c r="B73" s="725" t="s">
        <v>43</v>
      </c>
      <c r="C73" s="725">
        <v>276.53647460000002</v>
      </c>
      <c r="D73" s="725" t="s">
        <v>43</v>
      </c>
      <c r="E73" s="725" t="s">
        <v>43</v>
      </c>
      <c r="F73" s="725" t="s">
        <v>43</v>
      </c>
      <c r="G73" s="725">
        <v>339.7285622</v>
      </c>
      <c r="H73" s="725" t="s">
        <v>43</v>
      </c>
      <c r="I73" s="725">
        <v>16.132247</v>
      </c>
      <c r="J73" s="725" t="s">
        <v>43</v>
      </c>
      <c r="K73" s="725">
        <v>632.39728379999997</v>
      </c>
      <c r="L73" s="725">
        <v>31.1130414</v>
      </c>
      <c r="M73" s="726" t="s">
        <v>1375</v>
      </c>
    </row>
    <row r="74" spans="1:13" s="715" customFormat="1" ht="17.100000000000001" customHeight="1">
      <c r="A74" s="724" t="s">
        <v>1376</v>
      </c>
      <c r="B74" s="725">
        <v>12.9315908</v>
      </c>
      <c r="C74" s="725" t="s">
        <v>43</v>
      </c>
      <c r="D74" s="725" t="s">
        <v>43</v>
      </c>
      <c r="E74" s="725">
        <v>5.6166612000000002</v>
      </c>
      <c r="F74" s="725" t="s">
        <v>43</v>
      </c>
      <c r="G74" s="725">
        <v>170.97781620000001</v>
      </c>
      <c r="H74" s="725" t="s">
        <v>43</v>
      </c>
      <c r="I74" s="725">
        <v>22.097885300000002</v>
      </c>
      <c r="J74" s="725" t="s">
        <v>43</v>
      </c>
      <c r="K74" s="725">
        <v>211.6239535</v>
      </c>
      <c r="L74" s="725">
        <v>20.9812507</v>
      </c>
      <c r="M74" s="726" t="s">
        <v>1376</v>
      </c>
    </row>
    <row r="75" spans="1:13" s="715" customFormat="1" ht="20.100000000000001" customHeight="1">
      <c r="A75" s="724" t="s">
        <v>1377</v>
      </c>
      <c r="B75" s="725" t="s">
        <v>43</v>
      </c>
      <c r="C75" s="725">
        <v>1969.740644</v>
      </c>
      <c r="D75" s="725">
        <v>133.45450410000001</v>
      </c>
      <c r="E75" s="725" t="s">
        <v>43</v>
      </c>
      <c r="F75" s="725" t="s">
        <v>43</v>
      </c>
      <c r="G75" s="725" t="s">
        <v>43</v>
      </c>
      <c r="H75" s="725" t="s">
        <v>43</v>
      </c>
      <c r="I75" s="725">
        <v>12.140337000000001</v>
      </c>
      <c r="J75" s="725" t="s">
        <v>43</v>
      </c>
      <c r="K75" s="725">
        <v>2115.3354850999999</v>
      </c>
      <c r="L75" s="725">
        <v>15.7609818</v>
      </c>
      <c r="M75" s="726" t="s">
        <v>1377</v>
      </c>
    </row>
    <row r="76" spans="1:13" s="715" customFormat="1" ht="17.100000000000001" customHeight="1">
      <c r="A76" s="724" t="s">
        <v>1378</v>
      </c>
      <c r="B76" s="725">
        <v>2108.4975711000002</v>
      </c>
      <c r="C76" s="725">
        <v>53311.094963900003</v>
      </c>
      <c r="D76" s="725">
        <v>27555.0433309</v>
      </c>
      <c r="E76" s="725">
        <v>747.45456490000004</v>
      </c>
      <c r="F76" s="725" t="s">
        <v>43</v>
      </c>
      <c r="G76" s="725">
        <v>51279.808634100002</v>
      </c>
      <c r="H76" s="725">
        <v>115.13958</v>
      </c>
      <c r="I76" s="725">
        <v>7680.6463869999998</v>
      </c>
      <c r="J76" s="725">
        <v>2.4924317</v>
      </c>
      <c r="K76" s="725">
        <v>142800.17746359998</v>
      </c>
      <c r="L76" s="725">
        <v>5030.7449421000001</v>
      </c>
      <c r="M76" s="726" t="s">
        <v>1378</v>
      </c>
    </row>
    <row r="77" spans="1:13" s="715" customFormat="1" ht="17.100000000000001" customHeight="1">
      <c r="A77" s="724" t="s">
        <v>1379</v>
      </c>
      <c r="B77" s="725" t="s">
        <v>43</v>
      </c>
      <c r="C77" s="725" t="s">
        <v>43</v>
      </c>
      <c r="D77" s="725" t="s">
        <v>43</v>
      </c>
      <c r="E77" s="725" t="s">
        <v>43</v>
      </c>
      <c r="F77" s="725" t="s">
        <v>43</v>
      </c>
      <c r="G77" s="725" t="s">
        <v>43</v>
      </c>
      <c r="H77" s="725" t="s">
        <v>43</v>
      </c>
      <c r="I77" s="725" t="s">
        <v>43</v>
      </c>
      <c r="J77" s="725" t="s">
        <v>43</v>
      </c>
      <c r="K77" s="725" t="s">
        <v>43</v>
      </c>
      <c r="L77" s="725" t="s">
        <v>43</v>
      </c>
      <c r="M77" s="726" t="s">
        <v>1379</v>
      </c>
    </row>
    <row r="78" spans="1:13" s="715" customFormat="1" ht="17.100000000000001" customHeight="1">
      <c r="A78" s="724" t="s">
        <v>1380</v>
      </c>
      <c r="B78" s="725" t="s">
        <v>43</v>
      </c>
      <c r="C78" s="725" t="s">
        <v>43</v>
      </c>
      <c r="D78" s="725" t="s">
        <v>43</v>
      </c>
      <c r="E78" s="725" t="s">
        <v>43</v>
      </c>
      <c r="F78" s="725" t="s">
        <v>43</v>
      </c>
      <c r="G78" s="725" t="s">
        <v>43</v>
      </c>
      <c r="H78" s="725" t="s">
        <v>43</v>
      </c>
      <c r="I78" s="725" t="s">
        <v>43</v>
      </c>
      <c r="J78" s="725" t="s">
        <v>43</v>
      </c>
      <c r="K78" s="725" t="s">
        <v>43</v>
      </c>
      <c r="L78" s="725" t="s">
        <v>43</v>
      </c>
      <c r="M78" s="726" t="s">
        <v>1380</v>
      </c>
    </row>
    <row r="79" spans="1:13" s="715" customFormat="1" ht="17.100000000000001" customHeight="1">
      <c r="A79" s="724" t="s">
        <v>1381</v>
      </c>
      <c r="B79" s="725" t="s">
        <v>43</v>
      </c>
      <c r="C79" s="725" t="s">
        <v>43</v>
      </c>
      <c r="D79" s="725" t="s">
        <v>43</v>
      </c>
      <c r="E79" s="725" t="s">
        <v>43</v>
      </c>
      <c r="F79" s="725" t="s">
        <v>43</v>
      </c>
      <c r="G79" s="725">
        <v>16.052681700000001</v>
      </c>
      <c r="H79" s="725" t="s">
        <v>43</v>
      </c>
      <c r="I79" s="725" t="s">
        <v>43</v>
      </c>
      <c r="J79" s="725" t="s">
        <v>43</v>
      </c>
      <c r="K79" s="725">
        <v>16.052681700000001</v>
      </c>
      <c r="L79" s="725" t="s">
        <v>43</v>
      </c>
      <c r="M79" s="726" t="s">
        <v>1381</v>
      </c>
    </row>
    <row r="80" spans="1:13" s="715" customFormat="1" ht="20.100000000000001" customHeight="1">
      <c r="A80" s="724" t="s">
        <v>1382</v>
      </c>
      <c r="B80" s="725">
        <v>308.16685999999999</v>
      </c>
      <c r="C80" s="725">
        <v>16227.57135</v>
      </c>
      <c r="D80" s="725">
        <v>1238.9779000000001</v>
      </c>
      <c r="E80" s="725">
        <v>88.875489999999999</v>
      </c>
      <c r="F80" s="725" t="s">
        <v>43</v>
      </c>
      <c r="G80" s="725">
        <v>4468.3481099999999</v>
      </c>
      <c r="H80" s="725">
        <v>2.22132</v>
      </c>
      <c r="I80" s="725">
        <v>163.44584459999999</v>
      </c>
      <c r="J80" s="725" t="s">
        <v>43</v>
      </c>
      <c r="K80" s="725">
        <v>22497.606874599998</v>
      </c>
      <c r="L80" s="725">
        <v>8.2822429</v>
      </c>
      <c r="M80" s="726" t="s">
        <v>1382</v>
      </c>
    </row>
    <row r="81" spans="1:13" s="715" customFormat="1" ht="17.100000000000001" customHeight="1">
      <c r="A81" s="724" t="s">
        <v>1383</v>
      </c>
      <c r="B81" s="725" t="s">
        <v>43</v>
      </c>
      <c r="C81" s="725" t="s">
        <v>43</v>
      </c>
      <c r="D81" s="725" t="s">
        <v>43</v>
      </c>
      <c r="E81" s="725" t="s">
        <v>43</v>
      </c>
      <c r="F81" s="725" t="s">
        <v>43</v>
      </c>
      <c r="G81" s="725" t="s">
        <v>43</v>
      </c>
      <c r="H81" s="725" t="s">
        <v>43</v>
      </c>
      <c r="I81" s="725" t="s">
        <v>43</v>
      </c>
      <c r="J81" s="725" t="s">
        <v>43</v>
      </c>
      <c r="K81" s="725" t="s">
        <v>43</v>
      </c>
      <c r="L81" s="725" t="s">
        <v>43</v>
      </c>
      <c r="M81" s="726" t="s">
        <v>1383</v>
      </c>
    </row>
    <row r="82" spans="1:13" s="715" customFormat="1" ht="17.100000000000001" customHeight="1">
      <c r="A82" s="724" t="s">
        <v>1384</v>
      </c>
      <c r="B82" s="725" t="s">
        <v>43</v>
      </c>
      <c r="C82" s="725" t="s">
        <v>43</v>
      </c>
      <c r="D82" s="725" t="s">
        <v>43</v>
      </c>
      <c r="E82" s="725" t="s">
        <v>43</v>
      </c>
      <c r="F82" s="725" t="s">
        <v>43</v>
      </c>
      <c r="G82" s="725" t="s">
        <v>43</v>
      </c>
      <c r="H82" s="725" t="s">
        <v>43</v>
      </c>
      <c r="I82" s="725">
        <v>4.1034457</v>
      </c>
      <c r="J82" s="725" t="s">
        <v>43</v>
      </c>
      <c r="K82" s="725">
        <v>4.1034457</v>
      </c>
      <c r="L82" s="725">
        <v>10.659132899999999</v>
      </c>
      <c r="M82" s="726" t="s">
        <v>1384</v>
      </c>
    </row>
    <row r="83" spans="1:13" s="715" customFormat="1" ht="17.100000000000001" customHeight="1">
      <c r="A83" s="724" t="s">
        <v>1385</v>
      </c>
      <c r="B83" s="725" t="s">
        <v>43</v>
      </c>
      <c r="C83" s="725" t="s">
        <v>43</v>
      </c>
      <c r="D83" s="725" t="s">
        <v>43</v>
      </c>
      <c r="E83" s="725" t="s">
        <v>43</v>
      </c>
      <c r="F83" s="725" t="s">
        <v>43</v>
      </c>
      <c r="G83" s="725" t="s">
        <v>43</v>
      </c>
      <c r="H83" s="725" t="s">
        <v>43</v>
      </c>
      <c r="I83" s="725">
        <v>0.1172786</v>
      </c>
      <c r="J83" s="725" t="s">
        <v>43</v>
      </c>
      <c r="K83" s="725">
        <v>0.1172786</v>
      </c>
      <c r="L83" s="725">
        <v>0.48413990000000001</v>
      </c>
      <c r="M83" s="726" t="s">
        <v>1385</v>
      </c>
    </row>
    <row r="84" spans="1:13" s="715" customFormat="1" ht="17.100000000000001" customHeight="1">
      <c r="A84" s="724" t="s">
        <v>1386</v>
      </c>
      <c r="B84" s="725">
        <v>229.14857000000001</v>
      </c>
      <c r="C84" s="725">
        <v>1379.77611</v>
      </c>
      <c r="D84" s="725">
        <v>2277.9570800000001</v>
      </c>
      <c r="E84" s="725">
        <v>3.5190399999999999</v>
      </c>
      <c r="F84" s="725" t="s">
        <v>43</v>
      </c>
      <c r="G84" s="725">
        <v>1234.71244</v>
      </c>
      <c r="H84" s="725" t="s">
        <v>43</v>
      </c>
      <c r="I84" s="725">
        <v>330.25895659999998</v>
      </c>
      <c r="J84" s="725" t="s">
        <v>43</v>
      </c>
      <c r="K84" s="725">
        <v>5455.3721966000003</v>
      </c>
      <c r="L84" s="725">
        <v>76.663075599999999</v>
      </c>
      <c r="M84" s="726" t="s">
        <v>1386</v>
      </c>
    </row>
    <row r="85" spans="1:13">
      <c r="A85" s="724" t="s">
        <v>1403</v>
      </c>
      <c r="B85" s="725" t="s">
        <v>43</v>
      </c>
      <c r="C85" s="725" t="s">
        <v>43</v>
      </c>
      <c r="D85" s="725" t="s">
        <v>43</v>
      </c>
      <c r="E85" s="725" t="s">
        <v>43</v>
      </c>
      <c r="F85" s="725" t="s">
        <v>43</v>
      </c>
      <c r="G85" s="725" t="s">
        <v>43</v>
      </c>
      <c r="H85" s="725" t="s">
        <v>43</v>
      </c>
      <c r="I85" s="725">
        <v>646.72566979999999</v>
      </c>
      <c r="J85" s="725" t="s">
        <v>43</v>
      </c>
      <c r="K85" s="725">
        <v>646.72566979999999</v>
      </c>
      <c r="L85" s="725">
        <v>608.57455030000006</v>
      </c>
      <c r="M85" s="726" t="s">
        <v>1403</v>
      </c>
    </row>
    <row r="86" spans="1:13">
      <c r="A86" s="724"/>
      <c r="B86" s="741"/>
      <c r="C86" s="741"/>
      <c r="D86" s="741"/>
      <c r="E86" s="741"/>
      <c r="F86" s="741"/>
      <c r="G86" s="741"/>
      <c r="H86" s="741"/>
      <c r="I86" s="742"/>
      <c r="J86" s="741"/>
      <c r="K86" s="741"/>
      <c r="L86" s="741"/>
      <c r="M86" s="726"/>
    </row>
    <row r="87" spans="1:13" ht="22.5">
      <c r="A87" s="743" t="s">
        <v>1599</v>
      </c>
      <c r="B87" s="744">
        <v>1463527.5563839001</v>
      </c>
      <c r="C87" s="744">
        <v>4827295.6125173997</v>
      </c>
      <c r="D87" s="744">
        <v>4367847.7757116994</v>
      </c>
      <c r="E87" s="744">
        <v>2095979.2148055998</v>
      </c>
      <c r="F87" s="744">
        <v>595818.55629680003</v>
      </c>
      <c r="G87" s="744">
        <v>12716202.5224685</v>
      </c>
      <c r="H87" s="744">
        <v>303460.89604449994</v>
      </c>
      <c r="I87" s="744">
        <v>4582625.0766202016</v>
      </c>
      <c r="J87" s="744">
        <v>1345077.6030161998</v>
      </c>
      <c r="K87" s="744">
        <v>32297834.813864805</v>
      </c>
      <c r="L87" s="744">
        <v>30667257.981730688</v>
      </c>
      <c r="M87" s="745" t="s">
        <v>1599</v>
      </c>
    </row>
    <row r="88" spans="1:13" ht="33.75">
      <c r="A88" s="746" t="s">
        <v>363</v>
      </c>
      <c r="B88" s="747">
        <v>8.9461907955858599</v>
      </c>
      <c r="C88" s="747">
        <v>9.7119046315426907</v>
      </c>
      <c r="D88" s="747">
        <v>9.5188035272628397</v>
      </c>
      <c r="E88" s="747">
        <v>6.3903781235036003</v>
      </c>
      <c r="F88" s="747">
        <v>7.7065067281770503</v>
      </c>
      <c r="G88" s="747">
        <v>9.9429232118324293</v>
      </c>
      <c r="H88" s="747">
        <v>8.7138807004399901</v>
      </c>
      <c r="I88" s="747">
        <v>8.4409543045409308</v>
      </c>
      <c r="J88" s="747">
        <v>5.1219609914554303</v>
      </c>
      <c r="K88" s="983">
        <v>9.11</v>
      </c>
      <c r="L88" s="747">
        <v>6.7952509814143198</v>
      </c>
      <c r="M88" s="748" t="s">
        <v>363</v>
      </c>
    </row>
    <row r="89" spans="1:13">
      <c r="A89" s="440" t="s">
        <v>40</v>
      </c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736"/>
    </row>
    <row r="90" spans="1:13">
      <c r="A90" s="441" t="s">
        <v>1165</v>
      </c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749"/>
    </row>
    <row r="91" spans="1:13">
      <c r="A91" s="443" t="s">
        <v>1166</v>
      </c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749"/>
    </row>
    <row r="92" spans="1:13">
      <c r="A92" s="441" t="s">
        <v>19408</v>
      </c>
    </row>
  </sheetData>
  <mergeCells count="30">
    <mergeCell ref="K7:K8"/>
    <mergeCell ref="A2:M2"/>
    <mergeCell ref="A4:M4"/>
    <mergeCell ref="A6:A8"/>
    <mergeCell ref="B6:F6"/>
    <mergeCell ref="G6:K6"/>
    <mergeCell ref="L6:L8"/>
    <mergeCell ref="M6:M8"/>
    <mergeCell ref="B7:B8"/>
    <mergeCell ref="C7:D7"/>
    <mergeCell ref="E7:E8"/>
    <mergeCell ref="F7:F8"/>
    <mergeCell ref="G7:G8"/>
    <mergeCell ref="H7:H8"/>
    <mergeCell ref="I7:I8"/>
    <mergeCell ref="J7:J8"/>
    <mergeCell ref="A50:A52"/>
    <mergeCell ref="B50:F50"/>
    <mergeCell ref="G50:K50"/>
    <mergeCell ref="L50:L52"/>
    <mergeCell ref="M50:M52"/>
    <mergeCell ref="B51:B52"/>
    <mergeCell ref="C51:D51"/>
    <mergeCell ref="E51:E52"/>
    <mergeCell ref="F51:F52"/>
    <mergeCell ref="G51:G52"/>
    <mergeCell ref="H51:H52"/>
    <mergeCell ref="I51:I52"/>
    <mergeCell ref="J51:J52"/>
    <mergeCell ref="K51:K52"/>
  </mergeCells>
  <pageMargins left="0.7" right="0.4" top="0.75" bottom="0.7" header="0.5" footer="0.3"/>
  <pageSetup paperSize="9" scale="93" pageOrder="overThenDown" orientation="portrait" r:id="rId1"/>
  <headerFooter>
    <oddFooter>&amp;C&amp;"Maiandra GD,Regular"&amp;9&amp;P</oddFooter>
  </headerFooter>
  <rowBreaks count="1" manualBreakCount="1">
    <brk id="44" max="16383" man="1"/>
  </rowBreaks>
  <colBreaks count="1" manualBreakCount="1">
    <brk id="6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>
  <dimension ref="A1:M88"/>
  <sheetViews>
    <sheetView tabSelected="1" view="pageBreakPreview" topLeftCell="A67" zoomScale="60" workbookViewId="0">
      <selection activeCell="A99" sqref="A99:A102"/>
    </sheetView>
  </sheetViews>
  <sheetFormatPr defaultColWidth="10.28515625" defaultRowHeight="12.75"/>
  <cols>
    <col min="1" max="1" width="22.42578125" style="740" customWidth="1"/>
    <col min="2" max="3" width="14" style="740" customWidth="1"/>
    <col min="4" max="4" width="14.85546875" style="740" customWidth="1"/>
    <col min="5" max="5" width="13.5703125" style="740" customWidth="1"/>
    <col min="6" max="6" width="13.140625" style="740" customWidth="1"/>
    <col min="7" max="7" width="12.7109375" style="740" customWidth="1"/>
    <col min="8" max="8" width="13.140625" style="740" customWidth="1"/>
    <col min="9" max="9" width="11.7109375" style="740" customWidth="1"/>
    <col min="10" max="10" width="12" style="740" customWidth="1"/>
    <col min="11" max="11" width="12.5703125" style="740" customWidth="1"/>
    <col min="12" max="12" width="13.42578125" style="740" customWidth="1"/>
    <col min="13" max="13" width="15" style="740" bestFit="1" customWidth="1"/>
    <col min="14" max="16384" width="10.28515625" style="740"/>
  </cols>
  <sheetData>
    <row r="1" spans="1:13" s="715" customFormat="1" ht="15" customHeight="1">
      <c r="A1" s="14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448" t="s">
        <v>1604</v>
      </c>
    </row>
    <row r="2" spans="1:13" s="715" customFormat="1" ht="17.100000000000001" customHeight="1">
      <c r="A2" s="1127" t="s">
        <v>1605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</row>
    <row r="3" spans="1:13" s="715" customFormat="1" ht="17.100000000000001" customHeight="1">
      <c r="A3" s="716"/>
      <c r="B3" s="717"/>
      <c r="C3" s="717"/>
      <c r="D3" s="717"/>
      <c r="E3" s="717"/>
      <c r="F3" s="717"/>
      <c r="G3" s="718"/>
      <c r="H3" s="717"/>
      <c r="I3" s="717"/>
      <c r="J3" s="717"/>
      <c r="K3" s="717"/>
      <c r="L3" s="717"/>
      <c r="M3" s="719"/>
    </row>
    <row r="4" spans="1:13" s="715" customFormat="1" ht="17.100000000000001" customHeight="1">
      <c r="A4" s="1127" t="s">
        <v>415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5" spans="1:13" s="715" customFormat="1" ht="17.100000000000001" customHeight="1">
      <c r="A5" s="142"/>
      <c r="B5" s="162"/>
      <c r="C5" s="162"/>
      <c r="D5" s="162"/>
      <c r="E5" s="162"/>
      <c r="F5" s="162"/>
      <c r="G5" s="162"/>
      <c r="H5" s="162"/>
      <c r="I5" s="162"/>
      <c r="J5" s="162"/>
      <c r="K5" s="720"/>
      <c r="L5" s="162"/>
      <c r="M5" s="868" t="s">
        <v>96</v>
      </c>
    </row>
    <row r="6" spans="1:13" s="715" customFormat="1">
      <c r="A6" s="1186" t="s">
        <v>1586</v>
      </c>
      <c r="B6" s="1189" t="s">
        <v>1305</v>
      </c>
      <c r="C6" s="1190"/>
      <c r="D6" s="1190"/>
      <c r="E6" s="1190"/>
      <c r="F6" s="1190"/>
      <c r="G6" s="1190" t="s">
        <v>1305</v>
      </c>
      <c r="H6" s="1190"/>
      <c r="I6" s="1190"/>
      <c r="J6" s="1190"/>
      <c r="K6" s="1191"/>
      <c r="L6" s="1179" t="s">
        <v>1602</v>
      </c>
      <c r="M6" s="1182" t="s">
        <v>1586</v>
      </c>
    </row>
    <row r="7" spans="1:13" s="715" customFormat="1">
      <c r="A7" s="1187"/>
      <c r="B7" s="1185" t="s">
        <v>1588</v>
      </c>
      <c r="C7" s="1119" t="s">
        <v>1453</v>
      </c>
      <c r="D7" s="1016"/>
      <c r="E7" s="1185" t="s">
        <v>1589</v>
      </c>
      <c r="F7" s="1185" t="s">
        <v>1590</v>
      </c>
      <c r="G7" s="1185" t="s">
        <v>1591</v>
      </c>
      <c r="H7" s="1185" t="s">
        <v>1592</v>
      </c>
      <c r="I7" s="1185" t="s">
        <v>1593</v>
      </c>
      <c r="J7" s="1185" t="s">
        <v>1594</v>
      </c>
      <c r="K7" s="1192" t="s">
        <v>57</v>
      </c>
      <c r="L7" s="1180"/>
      <c r="M7" s="1183"/>
    </row>
    <row r="8" spans="1:13" s="715" customFormat="1" ht="36">
      <c r="A8" s="1188"/>
      <c r="B8" s="1185"/>
      <c r="C8" s="878" t="s">
        <v>1460</v>
      </c>
      <c r="D8" s="878" t="s">
        <v>1461</v>
      </c>
      <c r="E8" s="1185"/>
      <c r="F8" s="1185"/>
      <c r="G8" s="1185"/>
      <c r="H8" s="1185"/>
      <c r="I8" s="1185"/>
      <c r="J8" s="1185"/>
      <c r="K8" s="1192"/>
      <c r="L8" s="1181"/>
      <c r="M8" s="1184"/>
    </row>
    <row r="9" spans="1:13" s="715" customFormat="1" ht="20.100000000000001" customHeight="1">
      <c r="A9" s="721"/>
      <c r="B9" s="722"/>
      <c r="C9" s="722"/>
      <c r="D9" s="722"/>
      <c r="E9" s="722"/>
      <c r="F9" s="722"/>
      <c r="G9" s="722"/>
      <c r="H9" s="722"/>
      <c r="I9" s="722"/>
      <c r="J9" s="722"/>
      <c r="K9" s="723"/>
      <c r="L9" s="723"/>
      <c r="M9" s="868"/>
    </row>
    <row r="10" spans="1:13" s="715" customFormat="1" ht="17.100000000000001" customHeight="1">
      <c r="A10" s="724" t="s">
        <v>1322</v>
      </c>
      <c r="B10" s="725">
        <v>0.61457759999999995</v>
      </c>
      <c r="C10" s="725" t="s">
        <v>43</v>
      </c>
      <c r="D10" s="725" t="s">
        <v>43</v>
      </c>
      <c r="E10" s="725" t="s">
        <v>43</v>
      </c>
      <c r="F10" s="725" t="s">
        <v>43</v>
      </c>
      <c r="G10" s="725" t="s">
        <v>43</v>
      </c>
      <c r="H10" s="725" t="s">
        <v>43</v>
      </c>
      <c r="I10" s="725" t="s">
        <v>43</v>
      </c>
      <c r="J10" s="725">
        <v>85.714536100000004</v>
      </c>
      <c r="K10" s="725">
        <v>86.329113700000008</v>
      </c>
      <c r="L10" s="725">
        <v>740490.29569960001</v>
      </c>
      <c r="M10" s="726" t="s">
        <v>1322</v>
      </c>
    </row>
    <row r="11" spans="1:13" s="715" customFormat="1" ht="17.100000000000001" customHeight="1">
      <c r="A11" s="724" t="s">
        <v>1323</v>
      </c>
      <c r="B11" s="725" t="s">
        <v>43</v>
      </c>
      <c r="C11" s="725" t="s">
        <v>43</v>
      </c>
      <c r="D11" s="725" t="s">
        <v>43</v>
      </c>
      <c r="E11" s="725" t="s">
        <v>43</v>
      </c>
      <c r="F11" s="725" t="s">
        <v>43</v>
      </c>
      <c r="G11" s="725" t="s">
        <v>43</v>
      </c>
      <c r="H11" s="725" t="s">
        <v>43</v>
      </c>
      <c r="I11" s="725" t="s">
        <v>43</v>
      </c>
      <c r="J11" s="725" t="s">
        <v>43</v>
      </c>
      <c r="K11" s="725" t="s">
        <v>43</v>
      </c>
      <c r="L11" s="725" t="s">
        <v>43</v>
      </c>
      <c r="M11" s="726" t="s">
        <v>1323</v>
      </c>
    </row>
    <row r="12" spans="1:13" s="715" customFormat="1" ht="17.100000000000001" customHeight="1">
      <c r="A12" s="724" t="s">
        <v>1324</v>
      </c>
      <c r="B12" s="725" t="s">
        <v>43</v>
      </c>
      <c r="C12" s="725" t="s">
        <v>43</v>
      </c>
      <c r="D12" s="725" t="s">
        <v>43</v>
      </c>
      <c r="E12" s="725" t="s">
        <v>43</v>
      </c>
      <c r="F12" s="725" t="s">
        <v>43</v>
      </c>
      <c r="G12" s="725" t="s">
        <v>43</v>
      </c>
      <c r="H12" s="725" t="s">
        <v>43</v>
      </c>
      <c r="I12" s="725" t="s">
        <v>43</v>
      </c>
      <c r="J12" s="725" t="s">
        <v>43</v>
      </c>
      <c r="K12" s="725" t="s">
        <v>43</v>
      </c>
      <c r="L12" s="725" t="s">
        <v>43</v>
      </c>
      <c r="M12" s="726" t="s">
        <v>1324</v>
      </c>
    </row>
    <row r="13" spans="1:13" s="715" customFormat="1" ht="17.100000000000001" customHeight="1">
      <c r="A13" s="724" t="s">
        <v>1325</v>
      </c>
      <c r="B13" s="725" t="s">
        <v>43</v>
      </c>
      <c r="C13" s="725" t="s">
        <v>43</v>
      </c>
      <c r="D13" s="725" t="s">
        <v>43</v>
      </c>
      <c r="E13" s="725" t="s">
        <v>43</v>
      </c>
      <c r="F13" s="725" t="s">
        <v>43</v>
      </c>
      <c r="G13" s="725" t="s">
        <v>43</v>
      </c>
      <c r="H13" s="725" t="s">
        <v>43</v>
      </c>
      <c r="I13" s="725" t="s">
        <v>43</v>
      </c>
      <c r="J13" s="725" t="s">
        <v>43</v>
      </c>
      <c r="K13" s="725" t="s">
        <v>43</v>
      </c>
      <c r="L13" s="725" t="s">
        <v>43</v>
      </c>
      <c r="M13" s="726" t="s">
        <v>1325</v>
      </c>
    </row>
    <row r="14" spans="1:13" s="715" customFormat="1" ht="17.100000000000001" customHeight="1">
      <c r="A14" s="724" t="s">
        <v>1326</v>
      </c>
      <c r="B14" s="725" t="s">
        <v>43</v>
      </c>
      <c r="C14" s="725" t="s">
        <v>43</v>
      </c>
      <c r="D14" s="725" t="s">
        <v>43</v>
      </c>
      <c r="E14" s="725" t="s">
        <v>43</v>
      </c>
      <c r="F14" s="725" t="s">
        <v>43</v>
      </c>
      <c r="G14" s="725" t="s">
        <v>43</v>
      </c>
      <c r="H14" s="725" t="s">
        <v>43</v>
      </c>
      <c r="I14" s="725" t="s">
        <v>43</v>
      </c>
      <c r="J14" s="725" t="s">
        <v>43</v>
      </c>
      <c r="K14" s="725" t="s">
        <v>43</v>
      </c>
      <c r="L14" s="725" t="s">
        <v>43</v>
      </c>
      <c r="M14" s="726" t="s">
        <v>1326</v>
      </c>
    </row>
    <row r="15" spans="1:13" s="715" customFormat="1" ht="17.100000000000001" customHeight="1">
      <c r="A15" s="724" t="s">
        <v>1327</v>
      </c>
      <c r="B15" s="725" t="s">
        <v>43</v>
      </c>
      <c r="C15" s="725" t="s">
        <v>43</v>
      </c>
      <c r="D15" s="725" t="s">
        <v>43</v>
      </c>
      <c r="E15" s="725" t="s">
        <v>43</v>
      </c>
      <c r="F15" s="725" t="s">
        <v>43</v>
      </c>
      <c r="G15" s="725" t="s">
        <v>43</v>
      </c>
      <c r="H15" s="725" t="s">
        <v>43</v>
      </c>
      <c r="I15" s="725" t="s">
        <v>43</v>
      </c>
      <c r="J15" s="725" t="s">
        <v>43</v>
      </c>
      <c r="K15" s="725" t="s">
        <v>43</v>
      </c>
      <c r="L15" s="725" t="s">
        <v>43</v>
      </c>
      <c r="M15" s="726" t="s">
        <v>1327</v>
      </c>
    </row>
    <row r="16" spans="1:13" s="715" customFormat="1" ht="17.100000000000001" customHeight="1">
      <c r="A16" s="724" t="s">
        <v>1328</v>
      </c>
      <c r="B16" s="725" t="s">
        <v>43</v>
      </c>
      <c r="C16" s="725" t="s">
        <v>43</v>
      </c>
      <c r="D16" s="725" t="s">
        <v>43</v>
      </c>
      <c r="E16" s="725" t="s">
        <v>43</v>
      </c>
      <c r="F16" s="725" t="s">
        <v>43</v>
      </c>
      <c r="G16" s="725" t="s">
        <v>43</v>
      </c>
      <c r="H16" s="725" t="s">
        <v>43</v>
      </c>
      <c r="I16" s="725" t="s">
        <v>43</v>
      </c>
      <c r="J16" s="725" t="s">
        <v>43</v>
      </c>
      <c r="K16" s="725" t="s">
        <v>43</v>
      </c>
      <c r="L16" s="725" t="s">
        <v>43</v>
      </c>
      <c r="M16" s="726" t="s">
        <v>1328</v>
      </c>
    </row>
    <row r="17" spans="1:13" s="715" customFormat="1" ht="17.100000000000001" customHeight="1">
      <c r="A17" s="724" t="s">
        <v>1329</v>
      </c>
      <c r="B17" s="725" t="s">
        <v>43</v>
      </c>
      <c r="C17" s="725" t="s">
        <v>43</v>
      </c>
      <c r="D17" s="725" t="s">
        <v>43</v>
      </c>
      <c r="E17" s="725" t="s">
        <v>43</v>
      </c>
      <c r="F17" s="725" t="s">
        <v>43</v>
      </c>
      <c r="G17" s="725" t="s">
        <v>43</v>
      </c>
      <c r="H17" s="725" t="s">
        <v>43</v>
      </c>
      <c r="I17" s="725" t="s">
        <v>43</v>
      </c>
      <c r="J17" s="725" t="s">
        <v>43</v>
      </c>
      <c r="K17" s="725" t="s">
        <v>43</v>
      </c>
      <c r="L17" s="725" t="s">
        <v>43</v>
      </c>
      <c r="M17" s="726" t="s">
        <v>1329</v>
      </c>
    </row>
    <row r="18" spans="1:13" s="715" customFormat="1" ht="17.100000000000001" customHeight="1">
      <c r="A18" s="724" t="s">
        <v>1330</v>
      </c>
      <c r="B18" s="725" t="s">
        <v>43</v>
      </c>
      <c r="C18" s="725" t="s">
        <v>43</v>
      </c>
      <c r="D18" s="725" t="s">
        <v>43</v>
      </c>
      <c r="E18" s="725" t="s">
        <v>43</v>
      </c>
      <c r="F18" s="725" t="s">
        <v>43</v>
      </c>
      <c r="G18" s="725" t="s">
        <v>43</v>
      </c>
      <c r="H18" s="725" t="s">
        <v>43</v>
      </c>
      <c r="I18" s="725" t="s">
        <v>43</v>
      </c>
      <c r="J18" s="725" t="s">
        <v>43</v>
      </c>
      <c r="K18" s="725" t="s">
        <v>43</v>
      </c>
      <c r="L18" s="725" t="s">
        <v>43</v>
      </c>
      <c r="M18" s="726" t="s">
        <v>1330</v>
      </c>
    </row>
    <row r="19" spans="1:13" s="715" customFormat="1" ht="17.100000000000001" customHeight="1">
      <c r="A19" s="724" t="s">
        <v>1331</v>
      </c>
      <c r="B19" s="725" t="s">
        <v>43</v>
      </c>
      <c r="C19" s="725" t="s">
        <v>43</v>
      </c>
      <c r="D19" s="725" t="s">
        <v>43</v>
      </c>
      <c r="E19" s="725" t="s">
        <v>43</v>
      </c>
      <c r="F19" s="725" t="s">
        <v>43</v>
      </c>
      <c r="G19" s="725" t="s">
        <v>43</v>
      </c>
      <c r="H19" s="725" t="s">
        <v>43</v>
      </c>
      <c r="I19" s="725" t="s">
        <v>43</v>
      </c>
      <c r="J19" s="725" t="s">
        <v>43</v>
      </c>
      <c r="K19" s="725" t="s">
        <v>43</v>
      </c>
      <c r="L19" s="725" t="s">
        <v>43</v>
      </c>
      <c r="M19" s="726" t="s">
        <v>1331</v>
      </c>
    </row>
    <row r="20" spans="1:13" s="715" customFormat="1" ht="17.100000000000001" customHeight="1">
      <c r="A20" s="724" t="s">
        <v>1332</v>
      </c>
      <c r="B20" s="725" t="s">
        <v>43</v>
      </c>
      <c r="C20" s="725" t="s">
        <v>43</v>
      </c>
      <c r="D20" s="725" t="s">
        <v>43</v>
      </c>
      <c r="E20" s="725" t="s">
        <v>43</v>
      </c>
      <c r="F20" s="725" t="s">
        <v>43</v>
      </c>
      <c r="G20" s="725" t="s">
        <v>43</v>
      </c>
      <c r="H20" s="725" t="s">
        <v>43</v>
      </c>
      <c r="I20" s="725" t="s">
        <v>43</v>
      </c>
      <c r="J20" s="725" t="s">
        <v>43</v>
      </c>
      <c r="K20" s="725" t="s">
        <v>43</v>
      </c>
      <c r="L20" s="725" t="s">
        <v>43</v>
      </c>
      <c r="M20" s="726" t="s">
        <v>1332</v>
      </c>
    </row>
    <row r="21" spans="1:13" s="715" customFormat="1" ht="20.100000000000001" customHeight="1">
      <c r="A21" s="724" t="s">
        <v>1333</v>
      </c>
      <c r="B21" s="725" t="s">
        <v>43</v>
      </c>
      <c r="C21" s="725" t="s">
        <v>43</v>
      </c>
      <c r="D21" s="725" t="s">
        <v>43</v>
      </c>
      <c r="E21" s="725" t="s">
        <v>43</v>
      </c>
      <c r="F21" s="725" t="s">
        <v>43</v>
      </c>
      <c r="G21" s="725" t="s">
        <v>43</v>
      </c>
      <c r="H21" s="725" t="s">
        <v>43</v>
      </c>
      <c r="I21" s="725" t="s">
        <v>43</v>
      </c>
      <c r="J21" s="725" t="s">
        <v>43</v>
      </c>
      <c r="K21" s="725" t="s">
        <v>43</v>
      </c>
      <c r="L21" s="725" t="s">
        <v>43</v>
      </c>
      <c r="M21" s="726" t="s">
        <v>1333</v>
      </c>
    </row>
    <row r="22" spans="1:13" s="715" customFormat="1" ht="17.100000000000001" customHeight="1">
      <c r="A22" s="724" t="s">
        <v>1334</v>
      </c>
      <c r="B22" s="725">
        <v>22.707516800000001</v>
      </c>
      <c r="C22" s="725" t="s">
        <v>43</v>
      </c>
      <c r="D22" s="725" t="s">
        <v>43</v>
      </c>
      <c r="E22" s="725" t="s">
        <v>43</v>
      </c>
      <c r="F22" s="725" t="s">
        <v>43</v>
      </c>
      <c r="G22" s="725">
        <v>1.4884835999999999</v>
      </c>
      <c r="H22" s="725" t="s">
        <v>43</v>
      </c>
      <c r="I22" s="725">
        <v>9.3939999999999996E-2</v>
      </c>
      <c r="J22" s="725" t="s">
        <v>43</v>
      </c>
      <c r="K22" s="725">
        <v>24.289940399999999</v>
      </c>
      <c r="L22" s="725">
        <v>13.592229400000001</v>
      </c>
      <c r="M22" s="726" t="s">
        <v>1334</v>
      </c>
    </row>
    <row r="23" spans="1:13" s="715" customFormat="1" ht="17.100000000000001" customHeight="1">
      <c r="A23" s="724" t="s">
        <v>1335</v>
      </c>
      <c r="B23" s="725" t="s">
        <v>43</v>
      </c>
      <c r="C23" s="725" t="s">
        <v>43</v>
      </c>
      <c r="D23" s="725" t="s">
        <v>43</v>
      </c>
      <c r="E23" s="725" t="s">
        <v>43</v>
      </c>
      <c r="F23" s="725" t="s">
        <v>43</v>
      </c>
      <c r="G23" s="725" t="s">
        <v>43</v>
      </c>
      <c r="H23" s="725" t="s">
        <v>43</v>
      </c>
      <c r="I23" s="725" t="s">
        <v>43</v>
      </c>
      <c r="J23" s="725" t="s">
        <v>43</v>
      </c>
      <c r="K23" s="725" t="s">
        <v>43</v>
      </c>
      <c r="L23" s="725" t="s">
        <v>43</v>
      </c>
      <c r="M23" s="726" t="s">
        <v>1335</v>
      </c>
    </row>
    <row r="24" spans="1:13" s="715" customFormat="1" ht="17.100000000000001" customHeight="1">
      <c r="A24" s="724" t="s">
        <v>1336</v>
      </c>
      <c r="B24" s="725">
        <v>1.5707297</v>
      </c>
      <c r="C24" s="725" t="s">
        <v>43</v>
      </c>
      <c r="D24" s="725" t="s">
        <v>43</v>
      </c>
      <c r="E24" s="725" t="s">
        <v>43</v>
      </c>
      <c r="F24" s="725" t="s">
        <v>43</v>
      </c>
      <c r="G24" s="725" t="s">
        <v>43</v>
      </c>
      <c r="H24" s="725" t="s">
        <v>43</v>
      </c>
      <c r="I24" s="725" t="s">
        <v>43</v>
      </c>
      <c r="J24" s="725" t="s">
        <v>43</v>
      </c>
      <c r="K24" s="725">
        <v>1.5707297</v>
      </c>
      <c r="L24" s="725">
        <v>0.67515449999999999</v>
      </c>
      <c r="M24" s="726" t="s">
        <v>1336</v>
      </c>
    </row>
    <row r="25" spans="1:13" s="715" customFormat="1" ht="17.100000000000001" customHeight="1">
      <c r="A25" s="724" t="s">
        <v>1337</v>
      </c>
      <c r="B25" s="725" t="s">
        <v>43</v>
      </c>
      <c r="C25" s="725" t="s">
        <v>43</v>
      </c>
      <c r="D25" s="725" t="s">
        <v>43</v>
      </c>
      <c r="E25" s="725" t="s">
        <v>43</v>
      </c>
      <c r="F25" s="725" t="s">
        <v>43</v>
      </c>
      <c r="G25" s="725" t="s">
        <v>43</v>
      </c>
      <c r="H25" s="725" t="s">
        <v>43</v>
      </c>
      <c r="I25" s="725" t="s">
        <v>43</v>
      </c>
      <c r="J25" s="725" t="s">
        <v>43</v>
      </c>
      <c r="K25" s="725" t="s">
        <v>43</v>
      </c>
      <c r="L25" s="725" t="s">
        <v>43</v>
      </c>
      <c r="M25" s="726" t="s">
        <v>1337</v>
      </c>
    </row>
    <row r="26" spans="1:13" s="715" customFormat="1" ht="17.100000000000001" customHeight="1">
      <c r="A26" s="724" t="s">
        <v>1338</v>
      </c>
      <c r="B26" s="725">
        <v>359094.86198849999</v>
      </c>
      <c r="C26" s="725">
        <v>120.9894066</v>
      </c>
      <c r="D26" s="725">
        <v>747.68607069999996</v>
      </c>
      <c r="E26" s="725">
        <v>12695.759447300001</v>
      </c>
      <c r="F26" s="725">
        <v>32.666939999999997</v>
      </c>
      <c r="G26" s="725">
        <v>17236.5335553</v>
      </c>
      <c r="H26" s="725" t="s">
        <v>43</v>
      </c>
      <c r="I26" s="725">
        <v>95292.355000800002</v>
      </c>
      <c r="J26" s="725">
        <v>140.35662249999999</v>
      </c>
      <c r="K26" s="725">
        <v>485361.20903169998</v>
      </c>
      <c r="L26" s="725">
        <v>439231.20348069997</v>
      </c>
      <c r="M26" s="726" t="s">
        <v>1338</v>
      </c>
    </row>
    <row r="27" spans="1:13" s="715" customFormat="1" ht="17.100000000000001" customHeight="1">
      <c r="A27" s="724" t="s">
        <v>1339</v>
      </c>
      <c r="B27" s="725" t="s">
        <v>43</v>
      </c>
      <c r="C27" s="725" t="s">
        <v>43</v>
      </c>
      <c r="D27" s="725" t="s">
        <v>43</v>
      </c>
      <c r="E27" s="725" t="s">
        <v>43</v>
      </c>
      <c r="F27" s="725" t="s">
        <v>43</v>
      </c>
      <c r="G27" s="725" t="s">
        <v>43</v>
      </c>
      <c r="H27" s="725" t="s">
        <v>43</v>
      </c>
      <c r="I27" s="725" t="s">
        <v>43</v>
      </c>
      <c r="J27" s="725" t="s">
        <v>43</v>
      </c>
      <c r="K27" s="725" t="s">
        <v>43</v>
      </c>
      <c r="L27" s="725" t="s">
        <v>43</v>
      </c>
      <c r="M27" s="726" t="s">
        <v>1339</v>
      </c>
    </row>
    <row r="28" spans="1:13" s="715" customFormat="1" ht="17.100000000000001" customHeight="1">
      <c r="A28" s="724" t="s">
        <v>1340</v>
      </c>
      <c r="B28" s="725">
        <v>14663.0086978</v>
      </c>
      <c r="C28" s="725" t="s">
        <v>43</v>
      </c>
      <c r="D28" s="725" t="s">
        <v>43</v>
      </c>
      <c r="E28" s="725" t="s">
        <v>43</v>
      </c>
      <c r="F28" s="725" t="s">
        <v>43</v>
      </c>
      <c r="G28" s="725" t="s">
        <v>43</v>
      </c>
      <c r="H28" s="725" t="s">
        <v>43</v>
      </c>
      <c r="I28" s="725" t="s">
        <v>43</v>
      </c>
      <c r="J28" s="725" t="s">
        <v>43</v>
      </c>
      <c r="K28" s="725">
        <v>14663.0086978</v>
      </c>
      <c r="L28" s="725">
        <v>3.6966999999999998E-3</v>
      </c>
      <c r="M28" s="726" t="s">
        <v>1340</v>
      </c>
    </row>
    <row r="29" spans="1:13" s="715" customFormat="1" ht="17.100000000000001" customHeight="1">
      <c r="A29" s="724" t="s">
        <v>1341</v>
      </c>
      <c r="B29" s="725" t="s">
        <v>43</v>
      </c>
      <c r="C29" s="725" t="s">
        <v>43</v>
      </c>
      <c r="D29" s="725" t="s">
        <v>43</v>
      </c>
      <c r="E29" s="725" t="s">
        <v>43</v>
      </c>
      <c r="F29" s="725" t="s">
        <v>43</v>
      </c>
      <c r="G29" s="725" t="s">
        <v>43</v>
      </c>
      <c r="H29" s="725" t="s">
        <v>43</v>
      </c>
      <c r="I29" s="725" t="s">
        <v>43</v>
      </c>
      <c r="J29" s="725" t="s">
        <v>43</v>
      </c>
      <c r="K29" s="725" t="s">
        <v>43</v>
      </c>
      <c r="L29" s="725" t="s">
        <v>43</v>
      </c>
      <c r="M29" s="726" t="s">
        <v>1341</v>
      </c>
    </row>
    <row r="30" spans="1:13" s="715" customFormat="1" ht="17.100000000000001" customHeight="1">
      <c r="A30" s="724" t="s">
        <v>1342</v>
      </c>
      <c r="B30" s="725">
        <v>26102.979725699999</v>
      </c>
      <c r="C30" s="725">
        <v>9.0729799999999994</v>
      </c>
      <c r="D30" s="725">
        <v>6.8455399999999997</v>
      </c>
      <c r="E30" s="725" t="s">
        <v>43</v>
      </c>
      <c r="F30" s="725" t="s">
        <v>43</v>
      </c>
      <c r="G30" s="725">
        <v>473.75367369999998</v>
      </c>
      <c r="H30" s="725" t="s">
        <v>43</v>
      </c>
      <c r="I30" s="725">
        <v>202.6502016</v>
      </c>
      <c r="J30" s="725">
        <v>0.85463</v>
      </c>
      <c r="K30" s="725">
        <v>26796.156751000002</v>
      </c>
      <c r="L30" s="725">
        <v>20824.408934999999</v>
      </c>
      <c r="M30" s="726" t="s">
        <v>1342</v>
      </c>
    </row>
    <row r="31" spans="1:13" s="715" customFormat="1" ht="17.100000000000001" customHeight="1">
      <c r="A31" s="724" t="s">
        <v>1343</v>
      </c>
      <c r="B31" s="725">
        <v>1.1515</v>
      </c>
      <c r="C31" s="725" t="s">
        <v>43</v>
      </c>
      <c r="D31" s="725" t="s">
        <v>43</v>
      </c>
      <c r="E31" s="725" t="s">
        <v>43</v>
      </c>
      <c r="F31" s="725" t="s">
        <v>43</v>
      </c>
      <c r="G31" s="725" t="s">
        <v>43</v>
      </c>
      <c r="H31" s="725" t="s">
        <v>43</v>
      </c>
      <c r="I31" s="725" t="s">
        <v>43</v>
      </c>
      <c r="J31" s="725" t="s">
        <v>43</v>
      </c>
      <c r="K31" s="725">
        <v>1.1515</v>
      </c>
      <c r="L31" s="725" t="s">
        <v>43</v>
      </c>
      <c r="M31" s="726" t="s">
        <v>1343</v>
      </c>
    </row>
    <row r="32" spans="1:13" s="715" customFormat="1" ht="17.100000000000001" customHeight="1">
      <c r="A32" s="724" t="s">
        <v>1344</v>
      </c>
      <c r="B32" s="725">
        <v>0.10203</v>
      </c>
      <c r="C32" s="725" t="s">
        <v>43</v>
      </c>
      <c r="D32" s="725" t="s">
        <v>43</v>
      </c>
      <c r="E32" s="725" t="s">
        <v>43</v>
      </c>
      <c r="F32" s="725" t="s">
        <v>43</v>
      </c>
      <c r="G32" s="725" t="s">
        <v>43</v>
      </c>
      <c r="H32" s="725" t="s">
        <v>43</v>
      </c>
      <c r="I32" s="725" t="s">
        <v>43</v>
      </c>
      <c r="J32" s="725" t="s">
        <v>43</v>
      </c>
      <c r="K32" s="725">
        <v>0.10203</v>
      </c>
      <c r="L32" s="725" t="s">
        <v>43</v>
      </c>
      <c r="M32" s="726" t="s">
        <v>1344</v>
      </c>
    </row>
    <row r="33" spans="1:13" s="715" customFormat="1" ht="17.100000000000001" customHeight="1">
      <c r="A33" s="724" t="s">
        <v>1345</v>
      </c>
      <c r="B33" s="725" t="s">
        <v>43</v>
      </c>
      <c r="C33" s="725" t="s">
        <v>43</v>
      </c>
      <c r="D33" s="725" t="s">
        <v>43</v>
      </c>
      <c r="E33" s="725" t="s">
        <v>43</v>
      </c>
      <c r="F33" s="725" t="s">
        <v>43</v>
      </c>
      <c r="G33" s="725" t="s">
        <v>43</v>
      </c>
      <c r="H33" s="725" t="s">
        <v>43</v>
      </c>
      <c r="I33" s="725" t="s">
        <v>43</v>
      </c>
      <c r="J33" s="725" t="s">
        <v>43</v>
      </c>
      <c r="K33" s="725" t="s">
        <v>43</v>
      </c>
      <c r="L33" s="725" t="s">
        <v>43</v>
      </c>
      <c r="M33" s="726" t="s">
        <v>1345</v>
      </c>
    </row>
    <row r="34" spans="1:13" s="715" customFormat="1" ht="17.100000000000001" customHeight="1">
      <c r="A34" s="727" t="s">
        <v>1346</v>
      </c>
      <c r="B34" s="725">
        <v>13311.430139800001</v>
      </c>
      <c r="C34" s="725">
        <v>944.53815099999997</v>
      </c>
      <c r="D34" s="725">
        <v>553.35958200000005</v>
      </c>
      <c r="E34" s="725">
        <v>44.137830000000001</v>
      </c>
      <c r="F34" s="725">
        <v>1.55</v>
      </c>
      <c r="G34" s="725">
        <v>1287.7393589000001</v>
      </c>
      <c r="H34" s="725" t="s">
        <v>43</v>
      </c>
      <c r="I34" s="725">
        <v>724.01391079999996</v>
      </c>
      <c r="J34" s="725">
        <v>34.966340000000002</v>
      </c>
      <c r="K34" s="725">
        <v>16901.735312499997</v>
      </c>
      <c r="L34" s="725">
        <v>10739.793899</v>
      </c>
      <c r="M34" s="728" t="s">
        <v>1346</v>
      </c>
    </row>
    <row r="35" spans="1:13" s="715" customFormat="1" ht="17.100000000000001" customHeight="1">
      <c r="A35" s="727" t="s">
        <v>1347</v>
      </c>
      <c r="B35" s="725">
        <v>2.3349581000000001</v>
      </c>
      <c r="C35" s="725" t="s">
        <v>43</v>
      </c>
      <c r="D35" s="725" t="s">
        <v>43</v>
      </c>
      <c r="E35" s="725" t="s">
        <v>43</v>
      </c>
      <c r="F35" s="725" t="s">
        <v>43</v>
      </c>
      <c r="G35" s="725" t="s">
        <v>43</v>
      </c>
      <c r="H35" s="725" t="s">
        <v>43</v>
      </c>
      <c r="I35" s="725" t="s">
        <v>43</v>
      </c>
      <c r="J35" s="725" t="s">
        <v>43</v>
      </c>
      <c r="K35" s="725">
        <v>2.3349581000000001</v>
      </c>
      <c r="L35" s="725">
        <v>0.91755900000000001</v>
      </c>
      <c r="M35" s="728" t="s">
        <v>1347</v>
      </c>
    </row>
    <row r="36" spans="1:13" s="715" customFormat="1" ht="17.100000000000001" customHeight="1">
      <c r="A36" s="724" t="s">
        <v>1348</v>
      </c>
      <c r="B36" s="725">
        <v>56.088188899999999</v>
      </c>
      <c r="C36" s="725" t="s">
        <v>43</v>
      </c>
      <c r="D36" s="725" t="s">
        <v>43</v>
      </c>
      <c r="E36" s="725" t="s">
        <v>43</v>
      </c>
      <c r="F36" s="725" t="s">
        <v>43</v>
      </c>
      <c r="G36" s="725">
        <v>0.46500000000000002</v>
      </c>
      <c r="H36" s="725" t="s">
        <v>43</v>
      </c>
      <c r="I36" s="725">
        <v>135.49177689999999</v>
      </c>
      <c r="J36" s="725" t="s">
        <v>43</v>
      </c>
      <c r="K36" s="725">
        <v>192.0449658</v>
      </c>
      <c r="L36" s="725">
        <v>111.107647</v>
      </c>
      <c r="M36" s="726" t="s">
        <v>1348</v>
      </c>
    </row>
    <row r="37" spans="1:13" s="715" customFormat="1" ht="17.100000000000001" customHeight="1">
      <c r="A37" s="724" t="s">
        <v>1349</v>
      </c>
      <c r="B37" s="725" t="s">
        <v>43</v>
      </c>
      <c r="C37" s="725" t="s">
        <v>43</v>
      </c>
      <c r="D37" s="725" t="s">
        <v>43</v>
      </c>
      <c r="E37" s="725" t="s">
        <v>43</v>
      </c>
      <c r="F37" s="725" t="s">
        <v>43</v>
      </c>
      <c r="G37" s="725" t="s">
        <v>43</v>
      </c>
      <c r="H37" s="725" t="s">
        <v>43</v>
      </c>
      <c r="I37" s="725" t="s">
        <v>43</v>
      </c>
      <c r="J37" s="725" t="s">
        <v>43</v>
      </c>
      <c r="K37" s="725" t="s">
        <v>43</v>
      </c>
      <c r="L37" s="725" t="s">
        <v>43</v>
      </c>
      <c r="M37" s="726" t="s">
        <v>1349</v>
      </c>
    </row>
    <row r="38" spans="1:13" s="715" customFormat="1" ht="17.100000000000001" customHeight="1">
      <c r="A38" s="724" t="s">
        <v>1350</v>
      </c>
      <c r="B38" s="725">
        <v>43682.613409600002</v>
      </c>
      <c r="C38" s="725">
        <v>70.911484099999996</v>
      </c>
      <c r="D38" s="725">
        <v>35.456823800000002</v>
      </c>
      <c r="E38" s="725">
        <v>19.050809999999998</v>
      </c>
      <c r="F38" s="725">
        <v>5.7999200000000002</v>
      </c>
      <c r="G38" s="725">
        <v>6611.5514058999997</v>
      </c>
      <c r="H38" s="725" t="s">
        <v>43</v>
      </c>
      <c r="I38" s="725">
        <v>1484.1184135000001</v>
      </c>
      <c r="J38" s="725">
        <v>204.83379479999999</v>
      </c>
      <c r="K38" s="725">
        <v>52114.336061699993</v>
      </c>
      <c r="L38" s="725">
        <v>41077.609023899997</v>
      </c>
      <c r="M38" s="726" t="s">
        <v>1350</v>
      </c>
    </row>
    <row r="39" spans="1:13" s="715" customFormat="1" ht="20.100000000000001" customHeight="1">
      <c r="A39" s="724" t="s">
        <v>1351</v>
      </c>
      <c r="B39" s="725">
        <v>4.6412800000000001</v>
      </c>
      <c r="C39" s="725" t="s">
        <v>43</v>
      </c>
      <c r="D39" s="725" t="s">
        <v>43</v>
      </c>
      <c r="E39" s="725" t="s">
        <v>43</v>
      </c>
      <c r="F39" s="725" t="s">
        <v>43</v>
      </c>
      <c r="G39" s="725" t="s">
        <v>43</v>
      </c>
      <c r="H39" s="725" t="s">
        <v>43</v>
      </c>
      <c r="I39" s="725" t="s">
        <v>43</v>
      </c>
      <c r="J39" s="725" t="s">
        <v>43</v>
      </c>
      <c r="K39" s="725">
        <v>4.6412800000000001</v>
      </c>
      <c r="L39" s="725" t="s">
        <v>43</v>
      </c>
      <c r="M39" s="726" t="s">
        <v>1351</v>
      </c>
    </row>
    <row r="40" spans="1:13" s="715" customFormat="1" ht="17.100000000000001" customHeight="1">
      <c r="A40" s="724" t="s">
        <v>1352</v>
      </c>
      <c r="B40" s="725">
        <v>0.72419</v>
      </c>
      <c r="C40" s="725" t="s">
        <v>43</v>
      </c>
      <c r="D40" s="725" t="s">
        <v>43</v>
      </c>
      <c r="E40" s="725" t="s">
        <v>43</v>
      </c>
      <c r="F40" s="725" t="s">
        <v>43</v>
      </c>
      <c r="G40" s="725" t="s">
        <v>43</v>
      </c>
      <c r="H40" s="725" t="s">
        <v>43</v>
      </c>
      <c r="I40" s="725">
        <v>1.64192</v>
      </c>
      <c r="J40" s="725" t="s">
        <v>43</v>
      </c>
      <c r="K40" s="725">
        <v>2.3661099999999999</v>
      </c>
      <c r="L40" s="725" t="s">
        <v>43</v>
      </c>
      <c r="M40" s="726" t="s">
        <v>1352</v>
      </c>
    </row>
    <row r="41" spans="1:13" s="715" customFormat="1" ht="17.100000000000001" customHeight="1">
      <c r="A41" s="724" t="s">
        <v>1353</v>
      </c>
      <c r="B41" s="725">
        <v>54.580885000000002</v>
      </c>
      <c r="C41" s="725" t="s">
        <v>43</v>
      </c>
      <c r="D41" s="725" t="s">
        <v>43</v>
      </c>
      <c r="E41" s="725" t="s">
        <v>43</v>
      </c>
      <c r="F41" s="725" t="s">
        <v>43</v>
      </c>
      <c r="G41" s="725">
        <v>4.1543900000000002</v>
      </c>
      <c r="H41" s="725" t="s">
        <v>43</v>
      </c>
      <c r="I41" s="725">
        <v>60.267220000000002</v>
      </c>
      <c r="J41" s="725" t="s">
        <v>43</v>
      </c>
      <c r="K41" s="725">
        <v>119.00249500000001</v>
      </c>
      <c r="L41" s="725">
        <v>20.626740000000002</v>
      </c>
      <c r="M41" s="726" t="s">
        <v>1353</v>
      </c>
    </row>
    <row r="42" spans="1:13" s="715" customFormat="1" ht="17.100000000000001" customHeight="1">
      <c r="A42" s="724" t="s">
        <v>1354</v>
      </c>
      <c r="B42" s="725">
        <v>98556.895659999995</v>
      </c>
      <c r="C42" s="725">
        <v>310.40894600000001</v>
      </c>
      <c r="D42" s="725">
        <v>170.10250160000001</v>
      </c>
      <c r="E42" s="725" t="s">
        <v>43</v>
      </c>
      <c r="F42" s="725" t="s">
        <v>43</v>
      </c>
      <c r="G42" s="725">
        <v>25088.091119000001</v>
      </c>
      <c r="H42" s="725" t="s">
        <v>43</v>
      </c>
      <c r="I42" s="725">
        <v>2022.7667021</v>
      </c>
      <c r="J42" s="725">
        <v>44.725699800000001</v>
      </c>
      <c r="K42" s="725">
        <v>126192.99062849999</v>
      </c>
      <c r="L42" s="725">
        <v>1213301.3007720001</v>
      </c>
      <c r="M42" s="726" t="s">
        <v>1354</v>
      </c>
    </row>
    <row r="43" spans="1:13" s="715" customFormat="1" ht="17.100000000000001" customHeight="1">
      <c r="A43" s="724" t="s">
        <v>1355</v>
      </c>
      <c r="B43" s="725">
        <v>135.24318539999999</v>
      </c>
      <c r="C43" s="725" t="s">
        <v>43</v>
      </c>
      <c r="D43" s="725" t="s">
        <v>43</v>
      </c>
      <c r="E43" s="725" t="s">
        <v>43</v>
      </c>
      <c r="F43" s="725" t="s">
        <v>43</v>
      </c>
      <c r="G43" s="725">
        <v>20.8311514</v>
      </c>
      <c r="H43" s="725" t="s">
        <v>43</v>
      </c>
      <c r="I43" s="725">
        <v>37.023497800000001</v>
      </c>
      <c r="J43" s="725" t="s">
        <v>43</v>
      </c>
      <c r="K43" s="725">
        <v>193.0978346</v>
      </c>
      <c r="L43" s="725">
        <v>54.803309499999997</v>
      </c>
      <c r="M43" s="726" t="s">
        <v>1355</v>
      </c>
    </row>
    <row r="44" spans="1:13" s="715" customFormat="1" ht="17.100000000000001" customHeight="1">
      <c r="A44" s="729"/>
      <c r="B44" s="730"/>
      <c r="C44" s="730"/>
      <c r="D44" s="730"/>
      <c r="E44" s="730"/>
      <c r="F44" s="730"/>
      <c r="G44" s="730"/>
      <c r="H44" s="730"/>
      <c r="I44" s="731"/>
      <c r="J44" s="730"/>
      <c r="K44" s="730"/>
      <c r="L44" s="730"/>
      <c r="M44" s="732"/>
    </row>
    <row r="45" spans="1:13" s="715" customFormat="1">
      <c r="A45" s="142"/>
      <c r="B45" s="162"/>
      <c r="C45" s="162"/>
      <c r="D45" s="162"/>
      <c r="E45" s="162"/>
      <c r="F45" s="448" t="s">
        <v>1604</v>
      </c>
      <c r="G45" s="162"/>
      <c r="H45" s="162"/>
      <c r="I45" s="162"/>
      <c r="J45" s="162"/>
      <c r="K45" s="162"/>
      <c r="L45" s="162"/>
      <c r="M45" s="448" t="s">
        <v>1606</v>
      </c>
    </row>
    <row r="46" spans="1:13" s="715" customFormat="1">
      <c r="A46" s="733"/>
      <c r="B46" s="734"/>
      <c r="C46" s="734"/>
      <c r="D46" s="734"/>
      <c r="E46" s="734"/>
      <c r="F46" s="734"/>
      <c r="G46" s="735"/>
      <c r="H46" s="734"/>
      <c r="I46" s="734"/>
      <c r="J46" s="734"/>
      <c r="K46" s="734"/>
      <c r="L46" s="734"/>
      <c r="M46" s="736"/>
    </row>
    <row r="47" spans="1:13" s="715" customFormat="1" ht="17.100000000000001" customHeight="1">
      <c r="A47" s="142"/>
      <c r="B47" s="737"/>
      <c r="C47" s="737"/>
      <c r="D47" s="737"/>
      <c r="E47" s="737"/>
      <c r="F47" s="737"/>
      <c r="G47" s="738"/>
      <c r="H47" s="737"/>
      <c r="I47" s="737"/>
      <c r="J47" s="737"/>
      <c r="K47" s="737"/>
      <c r="L47" s="737"/>
      <c r="M47" s="736"/>
    </row>
    <row r="48" spans="1:13" s="715" customFormat="1" ht="17.100000000000001" customHeight="1">
      <c r="A48" s="739"/>
      <c r="B48" s="444"/>
      <c r="C48" s="444"/>
      <c r="D48" s="444"/>
      <c r="E48" s="444"/>
      <c r="F48" s="444"/>
      <c r="G48" s="492"/>
      <c r="H48" s="444"/>
      <c r="I48" s="444"/>
      <c r="J48" s="444"/>
      <c r="K48" s="444"/>
      <c r="L48" s="444"/>
      <c r="M48" s="736"/>
    </row>
    <row r="49" spans="1:13" s="715" customFormat="1" ht="17.100000000000001" customHeight="1">
      <c r="A49" s="142"/>
      <c r="B49" s="162"/>
      <c r="C49" s="162"/>
      <c r="D49" s="162"/>
      <c r="E49" s="162"/>
      <c r="F49" s="162"/>
      <c r="G49" s="162"/>
      <c r="H49" s="162"/>
      <c r="I49" s="162"/>
      <c r="J49" s="162"/>
      <c r="K49" s="720"/>
      <c r="L49" s="162"/>
      <c r="M49" s="868" t="s">
        <v>96</v>
      </c>
    </row>
    <row r="50" spans="1:13" s="715" customFormat="1" ht="17.100000000000001" customHeight="1">
      <c r="A50" s="1186" t="s">
        <v>1586</v>
      </c>
      <c r="B50" s="1189" t="s">
        <v>1305</v>
      </c>
      <c r="C50" s="1190"/>
      <c r="D50" s="1190"/>
      <c r="E50" s="1190"/>
      <c r="F50" s="1190"/>
      <c r="G50" s="1190" t="s">
        <v>1305</v>
      </c>
      <c r="H50" s="1190"/>
      <c r="I50" s="1190"/>
      <c r="J50" s="1190"/>
      <c r="K50" s="1191"/>
      <c r="L50" s="1179" t="s">
        <v>1602</v>
      </c>
      <c r="M50" s="1182" t="s">
        <v>1586</v>
      </c>
    </row>
    <row r="51" spans="1:13" s="715" customFormat="1">
      <c r="A51" s="1187"/>
      <c r="B51" s="1185" t="s">
        <v>1588</v>
      </c>
      <c r="C51" s="1119" t="s">
        <v>1453</v>
      </c>
      <c r="D51" s="1016"/>
      <c r="E51" s="1185" t="s">
        <v>1589</v>
      </c>
      <c r="F51" s="1185" t="s">
        <v>1590</v>
      </c>
      <c r="G51" s="1185" t="s">
        <v>1591</v>
      </c>
      <c r="H51" s="1185" t="s">
        <v>1592</v>
      </c>
      <c r="I51" s="1185" t="s">
        <v>1593</v>
      </c>
      <c r="J51" s="1185" t="s">
        <v>1594</v>
      </c>
      <c r="K51" s="1192" t="s">
        <v>57</v>
      </c>
      <c r="L51" s="1180"/>
      <c r="M51" s="1183"/>
    </row>
    <row r="52" spans="1:13" s="715" customFormat="1" ht="36">
      <c r="A52" s="1188"/>
      <c r="B52" s="1185"/>
      <c r="C52" s="878" t="s">
        <v>1460</v>
      </c>
      <c r="D52" s="878" t="s">
        <v>1461</v>
      </c>
      <c r="E52" s="1185"/>
      <c r="F52" s="1185"/>
      <c r="G52" s="1185"/>
      <c r="H52" s="1185"/>
      <c r="I52" s="1185"/>
      <c r="J52" s="1185"/>
      <c r="K52" s="1192"/>
      <c r="L52" s="1181"/>
      <c r="M52" s="1184"/>
    </row>
    <row r="53" spans="1:13" s="715" customFormat="1" ht="5.0999999999999996" customHeight="1">
      <c r="A53" s="721"/>
      <c r="B53" s="722"/>
      <c r="C53" s="722"/>
      <c r="D53" s="722"/>
      <c r="E53" s="722"/>
      <c r="F53" s="722"/>
      <c r="G53" s="722"/>
      <c r="H53" s="722"/>
      <c r="I53" s="722"/>
      <c r="J53" s="722"/>
      <c r="K53" s="723"/>
      <c r="L53" s="723"/>
      <c r="M53" s="868"/>
    </row>
    <row r="54" spans="1:13" s="715" customFormat="1" ht="17.100000000000001" customHeight="1">
      <c r="A54" s="724" t="s">
        <v>1356</v>
      </c>
      <c r="B54" s="725">
        <v>125.39331900000001</v>
      </c>
      <c r="C54" s="725" t="s">
        <v>43</v>
      </c>
      <c r="D54" s="725" t="s">
        <v>43</v>
      </c>
      <c r="E54" s="725" t="s">
        <v>43</v>
      </c>
      <c r="F54" s="725" t="s">
        <v>43</v>
      </c>
      <c r="G54" s="725">
        <v>4.2162699999999997</v>
      </c>
      <c r="H54" s="725" t="s">
        <v>43</v>
      </c>
      <c r="I54" s="725">
        <v>16.366232400000001</v>
      </c>
      <c r="J54" s="725" t="s">
        <v>43</v>
      </c>
      <c r="K54" s="725">
        <v>145.9758214</v>
      </c>
      <c r="L54" s="725">
        <v>41.671030999999999</v>
      </c>
      <c r="M54" s="726" t="s">
        <v>1356</v>
      </c>
    </row>
    <row r="55" spans="1:13" s="715" customFormat="1" ht="17.100000000000001" customHeight="1">
      <c r="A55" s="724" t="s">
        <v>1357</v>
      </c>
      <c r="B55" s="725">
        <v>121.05282</v>
      </c>
      <c r="C55" s="725" t="s">
        <v>43</v>
      </c>
      <c r="D55" s="725" t="s">
        <v>43</v>
      </c>
      <c r="E55" s="725" t="s">
        <v>43</v>
      </c>
      <c r="F55" s="725" t="s">
        <v>43</v>
      </c>
      <c r="G55" s="725">
        <v>0.60682999999999998</v>
      </c>
      <c r="H55" s="725" t="s">
        <v>43</v>
      </c>
      <c r="I55" s="725">
        <v>15.845079999999999</v>
      </c>
      <c r="J55" s="725" t="s">
        <v>43</v>
      </c>
      <c r="K55" s="725">
        <v>137.50473</v>
      </c>
      <c r="L55" s="725">
        <v>9.4958158000000008</v>
      </c>
      <c r="M55" s="726" t="s">
        <v>1357</v>
      </c>
    </row>
    <row r="56" spans="1:13" s="715" customFormat="1" ht="17.100000000000001" customHeight="1">
      <c r="A56" s="724" t="s">
        <v>1358</v>
      </c>
      <c r="B56" s="725">
        <v>239698.02635599999</v>
      </c>
      <c r="C56" s="725">
        <v>18437.638068600001</v>
      </c>
      <c r="D56" s="725">
        <v>5798.1551820000004</v>
      </c>
      <c r="E56" s="725">
        <v>13.5717482</v>
      </c>
      <c r="F56" s="725">
        <v>1.4366433000000001</v>
      </c>
      <c r="G56" s="725">
        <v>126108.64646230001</v>
      </c>
      <c r="H56" s="725" t="s">
        <v>43</v>
      </c>
      <c r="I56" s="725">
        <v>4560.5337950000003</v>
      </c>
      <c r="J56" s="725">
        <v>189165.64510970001</v>
      </c>
      <c r="K56" s="725">
        <v>583783.65336509992</v>
      </c>
      <c r="L56" s="725">
        <v>791793.43457909999</v>
      </c>
      <c r="M56" s="726" t="s">
        <v>1358</v>
      </c>
    </row>
    <row r="57" spans="1:13" s="715" customFormat="1" ht="17.100000000000001" customHeight="1">
      <c r="A57" s="724" t="s">
        <v>1359</v>
      </c>
      <c r="B57" s="725">
        <v>1602146.9239596999</v>
      </c>
      <c r="C57" s="725">
        <v>2216.9516303</v>
      </c>
      <c r="D57" s="725">
        <v>77.004703000000006</v>
      </c>
      <c r="E57" s="725">
        <v>5.6806099999999997</v>
      </c>
      <c r="F57" s="725" t="s">
        <v>43</v>
      </c>
      <c r="G57" s="725">
        <v>14191.8908414</v>
      </c>
      <c r="H57" s="725" t="s">
        <v>43</v>
      </c>
      <c r="I57" s="725">
        <v>15916.3271064</v>
      </c>
      <c r="J57" s="725">
        <v>864.58614609999995</v>
      </c>
      <c r="K57" s="725">
        <v>1635419.3649968996</v>
      </c>
      <c r="L57" s="725">
        <v>637355.41075349995</v>
      </c>
      <c r="M57" s="726" t="s">
        <v>1359</v>
      </c>
    </row>
    <row r="58" spans="1:13" s="715" customFormat="1" ht="17.100000000000001" customHeight="1">
      <c r="A58" s="724" t="s">
        <v>1360</v>
      </c>
      <c r="B58" s="725">
        <v>2962.5635920999998</v>
      </c>
      <c r="C58" s="725" t="s">
        <v>43</v>
      </c>
      <c r="D58" s="725" t="s">
        <v>43</v>
      </c>
      <c r="E58" s="725">
        <v>0.20691000000000001</v>
      </c>
      <c r="F58" s="725" t="s">
        <v>43</v>
      </c>
      <c r="G58" s="725">
        <v>188.8009103</v>
      </c>
      <c r="H58" s="725" t="s">
        <v>43</v>
      </c>
      <c r="I58" s="725">
        <v>999.61675230000003</v>
      </c>
      <c r="J58" s="725">
        <v>0.29415000000000002</v>
      </c>
      <c r="K58" s="725">
        <v>4151.4823146999997</v>
      </c>
      <c r="L58" s="725">
        <v>1634.7098704</v>
      </c>
      <c r="M58" s="726" t="s">
        <v>1360</v>
      </c>
    </row>
    <row r="59" spans="1:13" s="715" customFormat="1" ht="20.100000000000001" customHeight="1">
      <c r="A59" s="724" t="s">
        <v>1361</v>
      </c>
      <c r="B59" s="725">
        <v>43487.954968600003</v>
      </c>
      <c r="C59" s="725" t="s">
        <v>43</v>
      </c>
      <c r="D59" s="725">
        <v>2</v>
      </c>
      <c r="E59" s="725" t="s">
        <v>43</v>
      </c>
      <c r="F59" s="725" t="s">
        <v>43</v>
      </c>
      <c r="G59" s="725">
        <v>657.50922830000002</v>
      </c>
      <c r="H59" s="725" t="s">
        <v>43</v>
      </c>
      <c r="I59" s="725">
        <v>750.46003059999998</v>
      </c>
      <c r="J59" s="725">
        <v>1.2</v>
      </c>
      <c r="K59" s="725">
        <v>44899.124227499997</v>
      </c>
      <c r="L59" s="725">
        <v>80.335485000000006</v>
      </c>
      <c r="M59" s="726" t="s">
        <v>1361</v>
      </c>
    </row>
    <row r="60" spans="1:13" s="715" customFormat="1" ht="17.100000000000001" customHeight="1">
      <c r="A60" s="724" t="s">
        <v>1362</v>
      </c>
      <c r="B60" s="725">
        <v>66833.532447000005</v>
      </c>
      <c r="C60" s="725">
        <v>9.4299599999999995</v>
      </c>
      <c r="D60" s="725">
        <v>1.20506</v>
      </c>
      <c r="E60" s="725">
        <v>9.4548699999999997</v>
      </c>
      <c r="F60" s="725" t="s">
        <v>43</v>
      </c>
      <c r="G60" s="725">
        <v>2553.3409154000001</v>
      </c>
      <c r="H60" s="725" t="s">
        <v>43</v>
      </c>
      <c r="I60" s="725">
        <v>5547.4923538000003</v>
      </c>
      <c r="J60" s="725">
        <v>10.106070000000001</v>
      </c>
      <c r="K60" s="725">
        <v>74964.561676199985</v>
      </c>
      <c r="L60" s="725">
        <v>9524.3602434999993</v>
      </c>
      <c r="M60" s="726" t="s">
        <v>1362</v>
      </c>
    </row>
    <row r="61" spans="1:13" s="715" customFormat="1" ht="17.100000000000001" customHeight="1">
      <c r="A61" s="724" t="s">
        <v>1363</v>
      </c>
      <c r="B61" s="725">
        <v>615818.01460869994</v>
      </c>
      <c r="C61" s="725">
        <v>11556.9682749</v>
      </c>
      <c r="D61" s="725">
        <v>12948.0785046</v>
      </c>
      <c r="E61" s="725">
        <v>551.74036809999996</v>
      </c>
      <c r="F61" s="725" t="s">
        <v>43</v>
      </c>
      <c r="G61" s="725">
        <v>146818.38085479999</v>
      </c>
      <c r="H61" s="725" t="s">
        <v>43</v>
      </c>
      <c r="I61" s="725">
        <v>13021.0659868</v>
      </c>
      <c r="J61" s="725">
        <v>830.20942749999995</v>
      </c>
      <c r="K61" s="725">
        <v>801544.45802539994</v>
      </c>
      <c r="L61" s="725">
        <v>217490.02710519999</v>
      </c>
      <c r="M61" s="726" t="s">
        <v>1363</v>
      </c>
    </row>
    <row r="62" spans="1:13" s="715" customFormat="1" ht="17.100000000000001" customHeight="1">
      <c r="A62" s="724" t="s">
        <v>1364</v>
      </c>
      <c r="B62" s="725">
        <v>207318.5371091</v>
      </c>
      <c r="C62" s="725">
        <v>18.432794999999999</v>
      </c>
      <c r="D62" s="725">
        <v>108.604991</v>
      </c>
      <c r="E62" s="725">
        <v>2185.4433119999999</v>
      </c>
      <c r="F62" s="725">
        <v>4.7846500000000001</v>
      </c>
      <c r="G62" s="725">
        <v>2605.6188050999999</v>
      </c>
      <c r="H62" s="725" t="s">
        <v>43</v>
      </c>
      <c r="I62" s="725">
        <v>13129.597385200001</v>
      </c>
      <c r="J62" s="725">
        <v>671.8013985</v>
      </c>
      <c r="K62" s="725">
        <v>226042.8204459</v>
      </c>
      <c r="L62" s="725">
        <v>2536.3464954000001</v>
      </c>
      <c r="M62" s="726" t="s">
        <v>1364</v>
      </c>
    </row>
    <row r="63" spans="1:13" s="715" customFormat="1" ht="17.100000000000001" customHeight="1">
      <c r="A63" s="724" t="s">
        <v>1365</v>
      </c>
      <c r="B63" s="725">
        <v>46231.791850299996</v>
      </c>
      <c r="C63" s="725">
        <v>476.6717668</v>
      </c>
      <c r="D63" s="725">
        <v>339.60756279999998</v>
      </c>
      <c r="E63" s="725">
        <v>18.242370000000001</v>
      </c>
      <c r="F63" s="725">
        <v>2.4031349999999998</v>
      </c>
      <c r="G63" s="725">
        <v>25944.211635200001</v>
      </c>
      <c r="H63" s="725" t="s">
        <v>43</v>
      </c>
      <c r="I63" s="725">
        <v>1197.6314368999999</v>
      </c>
      <c r="J63" s="725">
        <v>36.709796400000002</v>
      </c>
      <c r="K63" s="725">
        <v>74247.269553400009</v>
      </c>
      <c r="L63" s="725">
        <v>167.256305</v>
      </c>
      <c r="M63" s="726" t="s">
        <v>1365</v>
      </c>
    </row>
    <row r="64" spans="1:13" s="715" customFormat="1" ht="17.100000000000001" customHeight="1">
      <c r="A64" s="724" t="s">
        <v>1366</v>
      </c>
      <c r="B64" s="725">
        <v>34558.593819299997</v>
      </c>
      <c r="C64" s="725">
        <v>153.6730402</v>
      </c>
      <c r="D64" s="725">
        <v>2133.0029834000002</v>
      </c>
      <c r="E64" s="725">
        <v>11.84779</v>
      </c>
      <c r="F64" s="725" t="s">
        <v>43</v>
      </c>
      <c r="G64" s="725">
        <v>12463.570886699999</v>
      </c>
      <c r="H64" s="725" t="s">
        <v>43</v>
      </c>
      <c r="I64" s="725">
        <v>1788.9458339</v>
      </c>
      <c r="J64" s="725">
        <v>1925.4767506999999</v>
      </c>
      <c r="K64" s="725">
        <v>53035.111104199997</v>
      </c>
      <c r="L64" s="725">
        <v>3807.7706800000001</v>
      </c>
      <c r="M64" s="726" t="s">
        <v>1366</v>
      </c>
    </row>
    <row r="65" spans="1:13" s="715" customFormat="1" ht="17.100000000000001" customHeight="1">
      <c r="A65" s="724" t="s">
        <v>1367</v>
      </c>
      <c r="B65" s="725">
        <v>16128.053516</v>
      </c>
      <c r="C65" s="725">
        <v>42.977130000000002</v>
      </c>
      <c r="D65" s="725">
        <v>27.647935</v>
      </c>
      <c r="E65" s="725">
        <v>17.839065000000002</v>
      </c>
      <c r="F65" s="725" t="s">
        <v>43</v>
      </c>
      <c r="G65" s="725">
        <v>3216.4325752999998</v>
      </c>
      <c r="H65" s="725" t="s">
        <v>43</v>
      </c>
      <c r="I65" s="725">
        <v>2503.9874903999998</v>
      </c>
      <c r="J65" s="725">
        <v>7.5795300000000001</v>
      </c>
      <c r="K65" s="725">
        <v>21944.517241699999</v>
      </c>
      <c r="L65" s="725">
        <v>4492.2272663000003</v>
      </c>
      <c r="M65" s="726" t="s">
        <v>1367</v>
      </c>
    </row>
    <row r="66" spans="1:13" s="715" customFormat="1" ht="17.100000000000001" customHeight="1">
      <c r="A66" s="724" t="s">
        <v>1368</v>
      </c>
      <c r="B66" s="725">
        <v>51086.424248000003</v>
      </c>
      <c r="C66" s="725">
        <v>517.82212619999996</v>
      </c>
      <c r="D66" s="725">
        <v>168.13643529999999</v>
      </c>
      <c r="E66" s="725">
        <v>44.005344999999998</v>
      </c>
      <c r="F66" s="725" t="s">
        <v>43</v>
      </c>
      <c r="G66" s="725">
        <v>20028.367986699999</v>
      </c>
      <c r="H66" s="725" t="s">
        <v>43</v>
      </c>
      <c r="I66" s="725">
        <v>1395.1519304000001</v>
      </c>
      <c r="J66" s="725">
        <v>23.103995000000001</v>
      </c>
      <c r="K66" s="725">
        <v>73263.0120666</v>
      </c>
      <c r="L66" s="725">
        <v>803.49265130000003</v>
      </c>
      <c r="M66" s="726" t="s">
        <v>1368</v>
      </c>
    </row>
    <row r="67" spans="1:13" s="715" customFormat="1" ht="17.100000000000001" customHeight="1">
      <c r="A67" s="724" t="s">
        <v>1369</v>
      </c>
      <c r="B67" s="725">
        <v>80.225065299999997</v>
      </c>
      <c r="C67" s="725" t="s">
        <v>43</v>
      </c>
      <c r="D67" s="725" t="s">
        <v>43</v>
      </c>
      <c r="E67" s="725" t="s">
        <v>43</v>
      </c>
      <c r="F67" s="725" t="s">
        <v>43</v>
      </c>
      <c r="G67" s="725">
        <v>17.957716900000001</v>
      </c>
      <c r="H67" s="725" t="s">
        <v>43</v>
      </c>
      <c r="I67" s="725">
        <v>1.8206667000000001</v>
      </c>
      <c r="J67" s="725" t="s">
        <v>43</v>
      </c>
      <c r="K67" s="725">
        <v>100.0034489</v>
      </c>
      <c r="L67" s="725">
        <v>74.963764600000005</v>
      </c>
      <c r="M67" s="726" t="s">
        <v>1369</v>
      </c>
    </row>
    <row r="68" spans="1:13" s="715" customFormat="1" ht="20.100000000000001" customHeight="1">
      <c r="A68" s="727" t="s">
        <v>1370</v>
      </c>
      <c r="B68" s="725">
        <v>6453.3931990000001</v>
      </c>
      <c r="C68" s="725">
        <v>1</v>
      </c>
      <c r="D68" s="725">
        <v>14.239249300000001</v>
      </c>
      <c r="E68" s="725">
        <v>4.3230000000000004</v>
      </c>
      <c r="F68" s="725" t="s">
        <v>43</v>
      </c>
      <c r="G68" s="725">
        <v>401.21891149999999</v>
      </c>
      <c r="H68" s="725" t="s">
        <v>43</v>
      </c>
      <c r="I68" s="725">
        <v>1704.8349760999999</v>
      </c>
      <c r="J68" s="725" t="s">
        <v>43</v>
      </c>
      <c r="K68" s="725">
        <v>8579.0093359000002</v>
      </c>
      <c r="L68" s="725">
        <v>3973.3536143000001</v>
      </c>
      <c r="M68" s="728" t="s">
        <v>1370</v>
      </c>
    </row>
    <row r="69" spans="1:13" s="715" customFormat="1" ht="17.100000000000001" customHeight="1">
      <c r="A69" s="727" t="s">
        <v>1371</v>
      </c>
      <c r="B69" s="725">
        <v>11159.115979800001</v>
      </c>
      <c r="C69" s="725" t="s">
        <v>43</v>
      </c>
      <c r="D69" s="725">
        <v>7.2152168999999997</v>
      </c>
      <c r="E69" s="725" t="s">
        <v>43</v>
      </c>
      <c r="F69" s="725" t="s">
        <v>43</v>
      </c>
      <c r="G69" s="725">
        <v>1083.7217978000001</v>
      </c>
      <c r="H69" s="725" t="s">
        <v>43</v>
      </c>
      <c r="I69" s="725">
        <v>504.5053934</v>
      </c>
      <c r="J69" s="725">
        <v>0.15058730000000001</v>
      </c>
      <c r="K69" s="725">
        <v>12754.708975200003</v>
      </c>
      <c r="L69" s="725">
        <v>6042.0633942000004</v>
      </c>
      <c r="M69" s="728" t="s">
        <v>1371</v>
      </c>
    </row>
    <row r="70" spans="1:13" s="715" customFormat="1" ht="17.100000000000001" customHeight="1">
      <c r="A70" s="727" t="s">
        <v>1372</v>
      </c>
      <c r="B70" s="725">
        <v>1681.6165355999999</v>
      </c>
      <c r="C70" s="725">
        <v>2.0827499999999999</v>
      </c>
      <c r="D70" s="725" t="s">
        <v>43</v>
      </c>
      <c r="E70" s="725">
        <v>3.2949799999999998</v>
      </c>
      <c r="F70" s="725" t="s">
        <v>43</v>
      </c>
      <c r="G70" s="725">
        <v>106.9527052</v>
      </c>
      <c r="H70" s="725" t="s">
        <v>43</v>
      </c>
      <c r="I70" s="725">
        <v>429.84160300000002</v>
      </c>
      <c r="J70" s="725" t="s">
        <v>43</v>
      </c>
      <c r="K70" s="725">
        <v>2223.7885738</v>
      </c>
      <c r="L70" s="725">
        <v>1361.2954325000001</v>
      </c>
      <c r="M70" s="728" t="s">
        <v>1372</v>
      </c>
    </row>
    <row r="71" spans="1:13" s="715" customFormat="1" ht="17.100000000000001" customHeight="1">
      <c r="A71" s="724" t="s">
        <v>1373</v>
      </c>
      <c r="B71" s="725">
        <v>514.27495550000003</v>
      </c>
      <c r="C71" s="725" t="s">
        <v>43</v>
      </c>
      <c r="D71" s="725" t="s">
        <v>43</v>
      </c>
      <c r="E71" s="725" t="s">
        <v>43</v>
      </c>
      <c r="F71" s="725" t="s">
        <v>43</v>
      </c>
      <c r="G71" s="725">
        <v>149.04949110000001</v>
      </c>
      <c r="H71" s="725" t="s">
        <v>43</v>
      </c>
      <c r="I71" s="725">
        <v>258.50707629999999</v>
      </c>
      <c r="J71" s="725" t="s">
        <v>43</v>
      </c>
      <c r="K71" s="725">
        <v>921.8315229000001</v>
      </c>
      <c r="L71" s="725">
        <v>798.81079279999994</v>
      </c>
      <c r="M71" s="726" t="s">
        <v>1373</v>
      </c>
    </row>
    <row r="72" spans="1:13" s="715" customFormat="1" ht="17.100000000000001" customHeight="1">
      <c r="A72" s="724" t="s">
        <v>1374</v>
      </c>
      <c r="B72" s="725">
        <v>176.19605419999999</v>
      </c>
      <c r="C72" s="725" t="s">
        <v>43</v>
      </c>
      <c r="D72" s="725" t="s">
        <v>43</v>
      </c>
      <c r="E72" s="725" t="s">
        <v>43</v>
      </c>
      <c r="F72" s="725" t="s">
        <v>43</v>
      </c>
      <c r="G72" s="725">
        <v>14.64231</v>
      </c>
      <c r="H72" s="725" t="s">
        <v>43</v>
      </c>
      <c r="I72" s="725">
        <v>62.101885000000003</v>
      </c>
      <c r="J72" s="725" t="s">
        <v>43</v>
      </c>
      <c r="K72" s="725">
        <v>252.94024920000001</v>
      </c>
      <c r="L72" s="725">
        <v>58.607948700000001</v>
      </c>
      <c r="M72" s="726" t="s">
        <v>1374</v>
      </c>
    </row>
    <row r="73" spans="1:13" s="715" customFormat="1" ht="17.100000000000001" customHeight="1">
      <c r="A73" s="724" t="s">
        <v>1375</v>
      </c>
      <c r="B73" s="725">
        <v>35.736275999999997</v>
      </c>
      <c r="C73" s="725" t="s">
        <v>43</v>
      </c>
      <c r="D73" s="725" t="s">
        <v>43</v>
      </c>
      <c r="E73" s="725" t="s">
        <v>43</v>
      </c>
      <c r="F73" s="725" t="s">
        <v>43</v>
      </c>
      <c r="G73" s="725" t="s">
        <v>43</v>
      </c>
      <c r="H73" s="725" t="s">
        <v>43</v>
      </c>
      <c r="I73" s="725">
        <v>22.060600000000001</v>
      </c>
      <c r="J73" s="725" t="s">
        <v>43</v>
      </c>
      <c r="K73" s="725">
        <v>57.796875999999997</v>
      </c>
      <c r="L73" s="725">
        <v>59.5738287</v>
      </c>
      <c r="M73" s="726" t="s">
        <v>1375</v>
      </c>
    </row>
    <row r="74" spans="1:13" s="715" customFormat="1" ht="17.100000000000001" customHeight="1">
      <c r="A74" s="724" t="s">
        <v>1376</v>
      </c>
      <c r="B74" s="725">
        <v>34.284129999999998</v>
      </c>
      <c r="C74" s="725" t="s">
        <v>43</v>
      </c>
      <c r="D74" s="725" t="s">
        <v>43</v>
      </c>
      <c r="E74" s="725" t="s">
        <v>43</v>
      </c>
      <c r="F74" s="725" t="s">
        <v>43</v>
      </c>
      <c r="G74" s="725" t="s">
        <v>43</v>
      </c>
      <c r="H74" s="725" t="s">
        <v>43</v>
      </c>
      <c r="I74" s="725">
        <v>3.4289399999999999</v>
      </c>
      <c r="J74" s="725" t="s">
        <v>43</v>
      </c>
      <c r="K74" s="725">
        <v>37.713069999999995</v>
      </c>
      <c r="L74" s="725">
        <v>25.261620000000001</v>
      </c>
      <c r="M74" s="726" t="s">
        <v>1376</v>
      </c>
    </row>
    <row r="75" spans="1:13" s="715" customFormat="1" ht="20.100000000000001" customHeight="1">
      <c r="A75" s="724" t="s">
        <v>1377</v>
      </c>
      <c r="B75" s="725">
        <v>4.7652751000000002</v>
      </c>
      <c r="C75" s="725" t="s">
        <v>43</v>
      </c>
      <c r="D75" s="725" t="s">
        <v>43</v>
      </c>
      <c r="E75" s="725" t="s">
        <v>43</v>
      </c>
      <c r="F75" s="725" t="s">
        <v>43</v>
      </c>
      <c r="G75" s="725" t="s">
        <v>43</v>
      </c>
      <c r="H75" s="725" t="s">
        <v>43</v>
      </c>
      <c r="I75" s="725">
        <v>1.1053369</v>
      </c>
      <c r="J75" s="725" t="s">
        <v>43</v>
      </c>
      <c r="K75" s="725">
        <v>5.8706120000000004</v>
      </c>
      <c r="L75" s="725">
        <v>5.0587381999999996</v>
      </c>
      <c r="M75" s="726" t="s">
        <v>1377</v>
      </c>
    </row>
    <row r="76" spans="1:13" s="715" customFormat="1" ht="17.100000000000001" customHeight="1">
      <c r="A76" s="724" t="s">
        <v>1378</v>
      </c>
      <c r="B76" s="725">
        <v>574.33435210000005</v>
      </c>
      <c r="C76" s="725" t="s">
        <v>43</v>
      </c>
      <c r="D76" s="725" t="s">
        <v>43</v>
      </c>
      <c r="E76" s="725" t="s">
        <v>43</v>
      </c>
      <c r="F76" s="725" t="s">
        <v>43</v>
      </c>
      <c r="G76" s="725">
        <v>0.70047999999999999</v>
      </c>
      <c r="H76" s="725" t="s">
        <v>43</v>
      </c>
      <c r="I76" s="725">
        <v>13.586144000000001</v>
      </c>
      <c r="J76" s="725" t="s">
        <v>43</v>
      </c>
      <c r="K76" s="725">
        <v>588.62097610000001</v>
      </c>
      <c r="L76" s="725">
        <v>31.855025399999999</v>
      </c>
      <c r="M76" s="726" t="s">
        <v>1378</v>
      </c>
    </row>
    <row r="77" spans="1:13" s="715" customFormat="1" ht="17.100000000000001" customHeight="1">
      <c r="A77" s="724" t="s">
        <v>1379</v>
      </c>
      <c r="B77" s="725">
        <v>37.617033599999999</v>
      </c>
      <c r="C77" s="725" t="s">
        <v>43</v>
      </c>
      <c r="D77" s="725" t="s">
        <v>43</v>
      </c>
      <c r="E77" s="725" t="s">
        <v>43</v>
      </c>
      <c r="F77" s="725" t="s">
        <v>43</v>
      </c>
      <c r="G77" s="725">
        <v>17.5305404</v>
      </c>
      <c r="H77" s="725" t="s">
        <v>43</v>
      </c>
      <c r="I77" s="725">
        <v>18.049729200000002</v>
      </c>
      <c r="J77" s="725" t="s">
        <v>43</v>
      </c>
      <c r="K77" s="725">
        <v>73.197303199999993</v>
      </c>
      <c r="L77" s="725">
        <v>76.488375899999994</v>
      </c>
      <c r="M77" s="726" t="s">
        <v>1379</v>
      </c>
    </row>
    <row r="78" spans="1:13" s="715" customFormat="1" ht="17.100000000000001" customHeight="1">
      <c r="A78" s="724" t="s">
        <v>1380</v>
      </c>
      <c r="B78" s="725">
        <v>2.7786985999999998</v>
      </c>
      <c r="C78" s="725" t="s">
        <v>43</v>
      </c>
      <c r="D78" s="725" t="s">
        <v>43</v>
      </c>
      <c r="E78" s="725" t="s">
        <v>43</v>
      </c>
      <c r="F78" s="725" t="s">
        <v>43</v>
      </c>
      <c r="G78" s="725" t="s">
        <v>43</v>
      </c>
      <c r="H78" s="725" t="s">
        <v>43</v>
      </c>
      <c r="I78" s="725" t="s">
        <v>43</v>
      </c>
      <c r="J78" s="725" t="s">
        <v>43</v>
      </c>
      <c r="K78" s="725">
        <v>2.7786985999999998</v>
      </c>
      <c r="L78" s="725">
        <v>2.6779652999999999</v>
      </c>
      <c r="M78" s="726" t="s">
        <v>1380</v>
      </c>
    </row>
    <row r="79" spans="1:13" s="715" customFormat="1" ht="17.100000000000001" customHeight="1">
      <c r="A79" s="724" t="s">
        <v>1381</v>
      </c>
      <c r="B79" s="725">
        <v>557.03705149999996</v>
      </c>
      <c r="C79" s="725" t="s">
        <v>43</v>
      </c>
      <c r="D79" s="725" t="s">
        <v>43</v>
      </c>
      <c r="E79" s="725" t="s">
        <v>43</v>
      </c>
      <c r="F79" s="725" t="s">
        <v>43</v>
      </c>
      <c r="G79" s="725">
        <v>244.3464827</v>
      </c>
      <c r="H79" s="725" t="s">
        <v>43</v>
      </c>
      <c r="I79" s="725">
        <v>479.98007330000002</v>
      </c>
      <c r="J79" s="725" t="s">
        <v>43</v>
      </c>
      <c r="K79" s="725">
        <v>1281.3636074999999</v>
      </c>
      <c r="L79" s="725">
        <v>1535.4403657</v>
      </c>
      <c r="M79" s="726" t="s">
        <v>1381</v>
      </c>
    </row>
    <row r="80" spans="1:13" s="715" customFormat="1" ht="20.100000000000001" customHeight="1">
      <c r="A80" s="724" t="s">
        <v>1382</v>
      </c>
      <c r="B80" s="725">
        <v>66.058217299999995</v>
      </c>
      <c r="C80" s="725" t="s">
        <v>43</v>
      </c>
      <c r="D80" s="725" t="s">
        <v>43</v>
      </c>
      <c r="E80" s="725" t="s">
        <v>43</v>
      </c>
      <c r="F80" s="725" t="s">
        <v>43</v>
      </c>
      <c r="G80" s="725">
        <v>3.3100149999999999</v>
      </c>
      <c r="H80" s="725" t="s">
        <v>43</v>
      </c>
      <c r="I80" s="725">
        <v>8.037445</v>
      </c>
      <c r="J80" s="725" t="s">
        <v>43</v>
      </c>
      <c r="K80" s="725">
        <v>77.405677299999994</v>
      </c>
      <c r="L80" s="725">
        <v>27.633246199999999</v>
      </c>
      <c r="M80" s="726" t="s">
        <v>1382</v>
      </c>
    </row>
    <row r="81" spans="1:13" s="715" customFormat="1" ht="17.100000000000001" customHeight="1">
      <c r="A81" s="724" t="s">
        <v>1383</v>
      </c>
      <c r="B81" s="725" t="s">
        <v>43</v>
      </c>
      <c r="C81" s="725" t="s">
        <v>43</v>
      </c>
      <c r="D81" s="725" t="s">
        <v>43</v>
      </c>
      <c r="E81" s="725" t="s">
        <v>43</v>
      </c>
      <c r="F81" s="725" t="s">
        <v>43</v>
      </c>
      <c r="G81" s="725" t="s">
        <v>43</v>
      </c>
      <c r="H81" s="725" t="s">
        <v>43</v>
      </c>
      <c r="I81" s="725">
        <v>0.198819</v>
      </c>
      <c r="J81" s="725" t="s">
        <v>43</v>
      </c>
      <c r="K81" s="725">
        <v>0.198819</v>
      </c>
      <c r="L81" s="725">
        <v>0.42354999999999998</v>
      </c>
      <c r="M81" s="726" t="s">
        <v>1383</v>
      </c>
    </row>
    <row r="82" spans="1:13">
      <c r="A82" s="724"/>
      <c r="B82" s="741"/>
      <c r="C82" s="741"/>
      <c r="D82" s="741"/>
      <c r="E82" s="741"/>
      <c r="F82" s="741"/>
      <c r="G82" s="741"/>
      <c r="H82" s="741"/>
      <c r="I82" s="742"/>
      <c r="J82" s="741"/>
      <c r="K82" s="741"/>
      <c r="L82" s="741"/>
      <c r="M82" s="726"/>
    </row>
    <row r="83" spans="1:13" ht="22.5">
      <c r="A83" s="743" t="s">
        <v>1599</v>
      </c>
      <c r="B83" s="744">
        <v>3503585.8441002988</v>
      </c>
      <c r="C83" s="744">
        <v>34889.56850970001</v>
      </c>
      <c r="D83" s="744">
        <v>23138.3483414</v>
      </c>
      <c r="E83" s="744">
        <v>15624.5984556</v>
      </c>
      <c r="F83" s="744">
        <v>48.641288299999992</v>
      </c>
      <c r="G83" s="744">
        <v>407545.63278990006</v>
      </c>
      <c r="H83" s="744">
        <v>0</v>
      </c>
      <c r="I83" s="744">
        <v>164311.50268549999</v>
      </c>
      <c r="J83" s="744">
        <v>194048.31458440007</v>
      </c>
      <c r="K83" s="744">
        <v>4343192.4507550998</v>
      </c>
      <c r="L83" s="744">
        <v>4149676.3840902997</v>
      </c>
      <c r="M83" s="745" t="s">
        <v>1599</v>
      </c>
    </row>
    <row r="84" spans="1:13" ht="33.75">
      <c r="A84" s="746" t="s">
        <v>363</v>
      </c>
      <c r="B84" s="747">
        <v>8.8356378277247796</v>
      </c>
      <c r="C84" s="747">
        <v>9.3305960797214595</v>
      </c>
      <c r="D84" s="747">
        <v>9.6043197040895603</v>
      </c>
      <c r="E84" s="747">
        <v>5.1859553969854897</v>
      </c>
      <c r="F84" s="747">
        <v>5.5365683992378996</v>
      </c>
      <c r="G84" s="747">
        <v>9.4205810067972102</v>
      </c>
      <c r="H84" s="747">
        <v>0</v>
      </c>
      <c r="I84" s="747">
        <v>6.4684120611482401</v>
      </c>
      <c r="J84" s="747">
        <v>9.0203553114945905</v>
      </c>
      <c r="K84" s="983">
        <v>8.8000000000000007</v>
      </c>
      <c r="L84" s="747">
        <v>6.6176267199906302</v>
      </c>
      <c r="M84" s="748" t="s">
        <v>363</v>
      </c>
    </row>
    <row r="85" spans="1:13">
      <c r="A85" s="440" t="s">
        <v>40</v>
      </c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736"/>
    </row>
    <row r="86" spans="1:13">
      <c r="A86" s="441" t="s">
        <v>1165</v>
      </c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749"/>
    </row>
    <row r="87" spans="1:13">
      <c r="A87" s="443" t="s">
        <v>1166</v>
      </c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749"/>
    </row>
    <row r="88" spans="1:13">
      <c r="A88" s="441" t="s">
        <v>19408</v>
      </c>
    </row>
  </sheetData>
  <mergeCells count="30">
    <mergeCell ref="K7:K8"/>
    <mergeCell ref="A2:M2"/>
    <mergeCell ref="A4:M4"/>
    <mergeCell ref="A6:A8"/>
    <mergeCell ref="B6:F6"/>
    <mergeCell ref="G6:K6"/>
    <mergeCell ref="L6:L8"/>
    <mergeCell ref="M6:M8"/>
    <mergeCell ref="B7:B8"/>
    <mergeCell ref="C7:D7"/>
    <mergeCell ref="E7:E8"/>
    <mergeCell ref="F7:F8"/>
    <mergeCell ref="G7:G8"/>
    <mergeCell ref="H7:H8"/>
    <mergeCell ref="I7:I8"/>
    <mergeCell ref="J7:J8"/>
    <mergeCell ref="A50:A52"/>
    <mergeCell ref="B50:F50"/>
    <mergeCell ref="G50:K50"/>
    <mergeCell ref="L50:L52"/>
    <mergeCell ref="M50:M52"/>
    <mergeCell ref="B51:B52"/>
    <mergeCell ref="C51:D51"/>
    <mergeCell ref="E51:E52"/>
    <mergeCell ref="F51:F52"/>
    <mergeCell ref="G51:G52"/>
    <mergeCell ref="H51:H52"/>
    <mergeCell ref="I51:I52"/>
    <mergeCell ref="J51:J52"/>
    <mergeCell ref="K51:K52"/>
  </mergeCells>
  <pageMargins left="0.7" right="0.4" top="0.75" bottom="0.7" header="0.5" footer="0.3"/>
  <pageSetup paperSize="9" scale="98" pageOrder="overThenDown" orientation="portrait" r:id="rId1"/>
  <headerFooter>
    <oddFooter>&amp;C&amp;"Maiandra GD,Regular"&amp;9&amp;P</oddFooter>
  </headerFooter>
  <rowBreaks count="1" manualBreakCount="1">
    <brk id="44" max="16383" man="1"/>
  </rowBreaks>
  <colBreaks count="1" manualBreakCount="1">
    <brk id="6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>
  <dimension ref="A1:M97"/>
  <sheetViews>
    <sheetView tabSelected="1" view="pageBreakPreview" topLeftCell="A73" zoomScale="60" workbookViewId="0">
      <selection activeCell="A99" sqref="A99:A102"/>
    </sheetView>
  </sheetViews>
  <sheetFormatPr defaultColWidth="10.28515625" defaultRowHeight="12.75"/>
  <cols>
    <col min="1" max="1" width="23.7109375" style="740" customWidth="1"/>
    <col min="2" max="2" width="15.5703125" style="740" customWidth="1"/>
    <col min="3" max="4" width="16.42578125" style="740" customWidth="1"/>
    <col min="5" max="5" width="14.28515625" style="740" customWidth="1"/>
    <col min="6" max="6" width="14.5703125" style="740" customWidth="1"/>
    <col min="7" max="8" width="15.140625" style="740" customWidth="1"/>
    <col min="9" max="9" width="13.42578125" style="740" customWidth="1"/>
    <col min="10" max="10" width="14.5703125" style="740" customWidth="1"/>
    <col min="11" max="11" width="14.85546875" style="740" customWidth="1"/>
    <col min="12" max="12" width="13.140625" style="740" customWidth="1"/>
    <col min="13" max="13" width="16.140625" style="740" customWidth="1"/>
    <col min="14" max="16384" width="10.28515625" style="740"/>
  </cols>
  <sheetData>
    <row r="1" spans="1:13" s="715" customFormat="1" ht="15" customHeight="1">
      <c r="A1" s="14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448" t="s">
        <v>1607</v>
      </c>
    </row>
    <row r="2" spans="1:13" s="715" customFormat="1" ht="17.100000000000001" customHeight="1">
      <c r="A2" s="1127" t="s">
        <v>1608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</row>
    <row r="3" spans="1:13" s="715" customFormat="1" ht="17.100000000000001" customHeight="1">
      <c r="A3" s="716"/>
      <c r="B3" s="717"/>
      <c r="C3" s="717"/>
      <c r="D3" s="717"/>
      <c r="E3" s="717"/>
      <c r="F3" s="717"/>
      <c r="G3" s="718"/>
      <c r="H3" s="717"/>
      <c r="I3" s="717"/>
      <c r="J3" s="717"/>
      <c r="K3" s="717"/>
      <c r="L3" s="717"/>
      <c r="M3" s="719"/>
    </row>
    <row r="4" spans="1:13" s="715" customFormat="1" ht="17.100000000000001" customHeight="1">
      <c r="A4" s="1127" t="s">
        <v>51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5" spans="1:13" s="715" customFormat="1" ht="17.100000000000001" customHeight="1">
      <c r="A5" s="142"/>
      <c r="B5" s="162"/>
      <c r="C5" s="162"/>
      <c r="D5" s="162"/>
      <c r="E5" s="162"/>
      <c r="F5" s="162"/>
      <c r="G5" s="162"/>
      <c r="H5" s="162"/>
      <c r="I5" s="162"/>
      <c r="J5" s="162"/>
      <c r="K5" s="720"/>
      <c r="L5" s="162"/>
      <c r="M5" s="868" t="s">
        <v>96</v>
      </c>
    </row>
    <row r="6" spans="1:13" s="715" customFormat="1">
      <c r="A6" s="1186" t="s">
        <v>1586</v>
      </c>
      <c r="B6" s="1189" t="s">
        <v>1305</v>
      </c>
      <c r="C6" s="1190"/>
      <c r="D6" s="1190"/>
      <c r="E6" s="1190"/>
      <c r="F6" s="1190"/>
      <c r="G6" s="1190" t="s">
        <v>1305</v>
      </c>
      <c r="H6" s="1190"/>
      <c r="I6" s="1190"/>
      <c r="J6" s="1190"/>
      <c r="K6" s="1191"/>
      <c r="L6" s="1179" t="s">
        <v>1602</v>
      </c>
      <c r="M6" s="1182" t="s">
        <v>1586</v>
      </c>
    </row>
    <row r="7" spans="1:13" s="715" customFormat="1">
      <c r="A7" s="1187"/>
      <c r="B7" s="1185" t="s">
        <v>1588</v>
      </c>
      <c r="C7" s="1119" t="s">
        <v>1453</v>
      </c>
      <c r="D7" s="1016"/>
      <c r="E7" s="1185" t="s">
        <v>1589</v>
      </c>
      <c r="F7" s="1185" t="s">
        <v>1590</v>
      </c>
      <c r="G7" s="1185" t="s">
        <v>1591</v>
      </c>
      <c r="H7" s="1185" t="s">
        <v>1592</v>
      </c>
      <c r="I7" s="1185" t="s">
        <v>1593</v>
      </c>
      <c r="J7" s="1185" t="s">
        <v>1594</v>
      </c>
      <c r="K7" s="1192" t="s">
        <v>57</v>
      </c>
      <c r="L7" s="1180"/>
      <c r="M7" s="1183"/>
    </row>
    <row r="8" spans="1:13" s="715" customFormat="1" ht="27">
      <c r="A8" s="1188"/>
      <c r="B8" s="1185"/>
      <c r="C8" s="878" t="s">
        <v>1460</v>
      </c>
      <c r="D8" s="878" t="s">
        <v>1461</v>
      </c>
      <c r="E8" s="1185"/>
      <c r="F8" s="1185"/>
      <c r="G8" s="1185"/>
      <c r="H8" s="1185"/>
      <c r="I8" s="1185"/>
      <c r="J8" s="1185"/>
      <c r="K8" s="1192"/>
      <c r="L8" s="1181"/>
      <c r="M8" s="1184"/>
    </row>
    <row r="9" spans="1:13" s="715" customFormat="1" ht="20.100000000000001" customHeight="1">
      <c r="A9" s="721"/>
      <c r="B9" s="722"/>
      <c r="C9" s="722"/>
      <c r="D9" s="722"/>
      <c r="E9" s="722"/>
      <c r="F9" s="722"/>
      <c r="G9" s="722"/>
      <c r="H9" s="722"/>
      <c r="I9" s="722"/>
      <c r="J9" s="722"/>
      <c r="K9" s="723"/>
      <c r="L9" s="723"/>
      <c r="M9" s="868"/>
    </row>
    <row r="10" spans="1:13" s="715" customFormat="1" ht="17.100000000000001" customHeight="1">
      <c r="A10" s="724" t="s">
        <v>1322</v>
      </c>
      <c r="B10" s="725">
        <v>272.62401890000001</v>
      </c>
      <c r="C10" s="725">
        <v>78.550621399999997</v>
      </c>
      <c r="D10" s="725">
        <v>1023.5715164</v>
      </c>
      <c r="E10" s="725">
        <v>466.65438349999999</v>
      </c>
      <c r="F10" s="725" t="s">
        <v>43</v>
      </c>
      <c r="G10" s="725">
        <v>1977.4408257</v>
      </c>
      <c r="H10" s="725" t="s">
        <v>43</v>
      </c>
      <c r="I10" s="725">
        <v>5186.4155701</v>
      </c>
      <c r="J10" s="725" t="s">
        <v>43</v>
      </c>
      <c r="K10" s="725">
        <v>9005.2569359999998</v>
      </c>
      <c r="L10" s="725">
        <v>210101.24890800001</v>
      </c>
      <c r="M10" s="726" t="s">
        <v>1322</v>
      </c>
    </row>
    <row r="11" spans="1:13" s="715" customFormat="1" ht="17.100000000000001" customHeight="1">
      <c r="A11" s="724" t="s">
        <v>1323</v>
      </c>
      <c r="B11" s="725" t="s">
        <v>43</v>
      </c>
      <c r="C11" s="725" t="s">
        <v>43</v>
      </c>
      <c r="D11" s="725" t="s">
        <v>43</v>
      </c>
      <c r="E11" s="725" t="s">
        <v>43</v>
      </c>
      <c r="F11" s="725" t="s">
        <v>43</v>
      </c>
      <c r="G11" s="725" t="s">
        <v>43</v>
      </c>
      <c r="H11" s="725" t="s">
        <v>43</v>
      </c>
      <c r="I11" s="725" t="s">
        <v>43</v>
      </c>
      <c r="J11" s="725" t="s">
        <v>43</v>
      </c>
      <c r="K11" s="725" t="s">
        <v>43</v>
      </c>
      <c r="L11" s="725" t="s">
        <v>43</v>
      </c>
      <c r="M11" s="726" t="s">
        <v>1323</v>
      </c>
    </row>
    <row r="12" spans="1:13" s="715" customFormat="1" ht="17.100000000000001" customHeight="1">
      <c r="A12" s="724" t="s">
        <v>1324</v>
      </c>
      <c r="B12" s="725">
        <v>283.30116670000001</v>
      </c>
      <c r="C12" s="725" t="s">
        <v>43</v>
      </c>
      <c r="D12" s="725" t="s">
        <v>43</v>
      </c>
      <c r="E12" s="725" t="s">
        <v>43</v>
      </c>
      <c r="F12" s="725" t="s">
        <v>43</v>
      </c>
      <c r="G12" s="725" t="s">
        <v>43</v>
      </c>
      <c r="H12" s="725" t="s">
        <v>43</v>
      </c>
      <c r="I12" s="725" t="s">
        <v>43</v>
      </c>
      <c r="J12" s="725" t="s">
        <v>43</v>
      </c>
      <c r="K12" s="725">
        <v>283.30116670000001</v>
      </c>
      <c r="L12" s="725">
        <v>46.617541600000003</v>
      </c>
      <c r="M12" s="726" t="s">
        <v>1324</v>
      </c>
    </row>
    <row r="13" spans="1:13" s="715" customFormat="1" ht="17.100000000000001" customHeight="1">
      <c r="A13" s="724" t="s">
        <v>1325</v>
      </c>
      <c r="B13" s="725" t="s">
        <v>43</v>
      </c>
      <c r="C13" s="725" t="s">
        <v>43</v>
      </c>
      <c r="D13" s="725" t="s">
        <v>43</v>
      </c>
      <c r="E13" s="725" t="s">
        <v>43</v>
      </c>
      <c r="F13" s="725" t="s">
        <v>43</v>
      </c>
      <c r="G13" s="725" t="s">
        <v>43</v>
      </c>
      <c r="H13" s="725" t="s">
        <v>43</v>
      </c>
      <c r="I13" s="725" t="s">
        <v>43</v>
      </c>
      <c r="J13" s="725" t="s">
        <v>43</v>
      </c>
      <c r="K13" s="725" t="s">
        <v>43</v>
      </c>
      <c r="L13" s="725" t="s">
        <v>43</v>
      </c>
      <c r="M13" s="726" t="s">
        <v>1325</v>
      </c>
    </row>
    <row r="14" spans="1:13" s="715" customFormat="1" ht="17.100000000000001" customHeight="1">
      <c r="A14" s="724" t="s">
        <v>1326</v>
      </c>
      <c r="B14" s="725" t="s">
        <v>43</v>
      </c>
      <c r="C14" s="725" t="s">
        <v>43</v>
      </c>
      <c r="D14" s="725" t="s">
        <v>43</v>
      </c>
      <c r="E14" s="725" t="s">
        <v>43</v>
      </c>
      <c r="F14" s="725" t="s">
        <v>43</v>
      </c>
      <c r="G14" s="725" t="s">
        <v>43</v>
      </c>
      <c r="H14" s="725" t="s">
        <v>43</v>
      </c>
      <c r="I14" s="725">
        <v>114.99217059999999</v>
      </c>
      <c r="J14" s="725" t="s">
        <v>43</v>
      </c>
      <c r="K14" s="725">
        <v>114.99217059999999</v>
      </c>
      <c r="L14" s="725">
        <v>122.0377371</v>
      </c>
      <c r="M14" s="726" t="s">
        <v>1326</v>
      </c>
    </row>
    <row r="15" spans="1:13" s="715" customFormat="1" ht="17.100000000000001" customHeight="1">
      <c r="A15" s="724" t="s">
        <v>1327</v>
      </c>
      <c r="B15" s="725" t="s">
        <v>43</v>
      </c>
      <c r="C15" s="725" t="s">
        <v>43</v>
      </c>
      <c r="D15" s="725" t="s">
        <v>43</v>
      </c>
      <c r="E15" s="725" t="s">
        <v>43</v>
      </c>
      <c r="F15" s="725" t="s">
        <v>43</v>
      </c>
      <c r="G15" s="725" t="s">
        <v>43</v>
      </c>
      <c r="H15" s="725" t="s">
        <v>43</v>
      </c>
      <c r="I15" s="725" t="s">
        <v>43</v>
      </c>
      <c r="J15" s="725" t="s">
        <v>43</v>
      </c>
      <c r="K15" s="725" t="s">
        <v>43</v>
      </c>
      <c r="L15" s="725" t="s">
        <v>43</v>
      </c>
      <c r="M15" s="726" t="s">
        <v>1327</v>
      </c>
    </row>
    <row r="16" spans="1:13" s="715" customFormat="1" ht="17.100000000000001" customHeight="1">
      <c r="A16" s="724" t="s">
        <v>1328</v>
      </c>
      <c r="B16" s="725">
        <v>10.068336199999999</v>
      </c>
      <c r="C16" s="725" t="s">
        <v>43</v>
      </c>
      <c r="D16" s="725" t="s">
        <v>43</v>
      </c>
      <c r="E16" s="725" t="s">
        <v>43</v>
      </c>
      <c r="F16" s="725" t="s">
        <v>43</v>
      </c>
      <c r="G16" s="725" t="s">
        <v>43</v>
      </c>
      <c r="H16" s="725" t="s">
        <v>43</v>
      </c>
      <c r="I16" s="725" t="s">
        <v>43</v>
      </c>
      <c r="J16" s="725" t="s">
        <v>43</v>
      </c>
      <c r="K16" s="725">
        <v>10.068336199999999</v>
      </c>
      <c r="L16" s="725">
        <v>10.0383335</v>
      </c>
      <c r="M16" s="726" t="s">
        <v>1328</v>
      </c>
    </row>
    <row r="17" spans="1:13" s="715" customFormat="1" ht="17.100000000000001" customHeight="1">
      <c r="A17" s="724" t="s">
        <v>1329</v>
      </c>
      <c r="B17" s="725" t="s">
        <v>43</v>
      </c>
      <c r="C17" s="725" t="s">
        <v>43</v>
      </c>
      <c r="D17" s="725" t="s">
        <v>43</v>
      </c>
      <c r="E17" s="725" t="s">
        <v>43</v>
      </c>
      <c r="F17" s="725" t="s">
        <v>43</v>
      </c>
      <c r="G17" s="725" t="s">
        <v>43</v>
      </c>
      <c r="H17" s="725" t="s">
        <v>43</v>
      </c>
      <c r="I17" s="725" t="s">
        <v>43</v>
      </c>
      <c r="J17" s="725" t="s">
        <v>43</v>
      </c>
      <c r="K17" s="725" t="s">
        <v>43</v>
      </c>
      <c r="L17" s="725" t="s">
        <v>43</v>
      </c>
      <c r="M17" s="726" t="s">
        <v>1329</v>
      </c>
    </row>
    <row r="18" spans="1:13" s="715" customFormat="1" ht="17.100000000000001" customHeight="1">
      <c r="A18" s="724" t="s">
        <v>1330</v>
      </c>
      <c r="B18" s="725">
        <v>20.325555600000001</v>
      </c>
      <c r="C18" s="725" t="s">
        <v>43</v>
      </c>
      <c r="D18" s="725" t="s">
        <v>43</v>
      </c>
      <c r="E18" s="725" t="s">
        <v>43</v>
      </c>
      <c r="F18" s="725" t="s">
        <v>43</v>
      </c>
      <c r="G18" s="725" t="s">
        <v>43</v>
      </c>
      <c r="H18" s="725" t="s">
        <v>43</v>
      </c>
      <c r="I18" s="725" t="s">
        <v>43</v>
      </c>
      <c r="J18" s="725" t="s">
        <v>43</v>
      </c>
      <c r="K18" s="725">
        <v>20.325555600000001</v>
      </c>
      <c r="L18" s="725">
        <v>20.2233333</v>
      </c>
      <c r="M18" s="726" t="s">
        <v>1330</v>
      </c>
    </row>
    <row r="19" spans="1:13" s="715" customFormat="1" ht="17.100000000000001" customHeight="1">
      <c r="A19" s="724" t="s">
        <v>1331</v>
      </c>
      <c r="B19" s="725" t="s">
        <v>43</v>
      </c>
      <c r="C19" s="725" t="s">
        <v>43</v>
      </c>
      <c r="D19" s="725" t="s">
        <v>43</v>
      </c>
      <c r="E19" s="725" t="s">
        <v>43</v>
      </c>
      <c r="F19" s="725" t="s">
        <v>43</v>
      </c>
      <c r="G19" s="725" t="s">
        <v>43</v>
      </c>
      <c r="H19" s="725" t="s">
        <v>43</v>
      </c>
      <c r="I19" s="725" t="s">
        <v>43</v>
      </c>
      <c r="J19" s="725" t="s">
        <v>43</v>
      </c>
      <c r="K19" s="725" t="s">
        <v>43</v>
      </c>
      <c r="L19" s="725" t="s">
        <v>43</v>
      </c>
      <c r="M19" s="726" t="s">
        <v>1331</v>
      </c>
    </row>
    <row r="20" spans="1:13" s="715" customFormat="1" ht="17.100000000000001" customHeight="1">
      <c r="A20" s="724" t="s">
        <v>1332</v>
      </c>
      <c r="B20" s="725" t="s">
        <v>43</v>
      </c>
      <c r="C20" s="725" t="s">
        <v>43</v>
      </c>
      <c r="D20" s="725" t="s">
        <v>43</v>
      </c>
      <c r="E20" s="725" t="s">
        <v>43</v>
      </c>
      <c r="F20" s="725" t="s">
        <v>43</v>
      </c>
      <c r="G20" s="725" t="s">
        <v>43</v>
      </c>
      <c r="H20" s="725" t="s">
        <v>43</v>
      </c>
      <c r="I20" s="725" t="s">
        <v>43</v>
      </c>
      <c r="J20" s="725" t="s">
        <v>43</v>
      </c>
      <c r="K20" s="725" t="s">
        <v>43</v>
      </c>
      <c r="L20" s="725" t="s">
        <v>43</v>
      </c>
      <c r="M20" s="726" t="s">
        <v>1332</v>
      </c>
    </row>
    <row r="21" spans="1:13" s="715" customFormat="1" ht="20.100000000000001" customHeight="1">
      <c r="A21" s="724" t="s">
        <v>1333</v>
      </c>
      <c r="B21" s="725" t="s">
        <v>43</v>
      </c>
      <c r="C21" s="725" t="s">
        <v>43</v>
      </c>
      <c r="D21" s="725" t="s">
        <v>43</v>
      </c>
      <c r="E21" s="725" t="s">
        <v>43</v>
      </c>
      <c r="F21" s="725" t="s">
        <v>43</v>
      </c>
      <c r="G21" s="725" t="s">
        <v>43</v>
      </c>
      <c r="H21" s="725" t="s">
        <v>43</v>
      </c>
      <c r="I21" s="725" t="s">
        <v>43</v>
      </c>
      <c r="J21" s="725" t="s">
        <v>43</v>
      </c>
      <c r="K21" s="725" t="s">
        <v>43</v>
      </c>
      <c r="L21" s="725" t="s">
        <v>43</v>
      </c>
      <c r="M21" s="726" t="s">
        <v>1333</v>
      </c>
    </row>
    <row r="22" spans="1:13" s="715" customFormat="1" ht="17.100000000000001" customHeight="1">
      <c r="A22" s="724" t="s">
        <v>1334</v>
      </c>
      <c r="B22" s="725" t="s">
        <v>43</v>
      </c>
      <c r="C22" s="725">
        <v>205.5938343</v>
      </c>
      <c r="D22" s="725">
        <v>1857.145802</v>
      </c>
      <c r="E22" s="725" t="s">
        <v>43</v>
      </c>
      <c r="F22" s="725" t="s">
        <v>43</v>
      </c>
      <c r="G22" s="725" t="s">
        <v>43</v>
      </c>
      <c r="H22" s="725" t="s">
        <v>43</v>
      </c>
      <c r="I22" s="725">
        <v>8088.5610287999998</v>
      </c>
      <c r="J22" s="725" t="s">
        <v>43</v>
      </c>
      <c r="K22" s="725">
        <v>10151.3006651</v>
      </c>
      <c r="L22" s="725">
        <v>10392.588626999999</v>
      </c>
      <c r="M22" s="726" t="s">
        <v>1334</v>
      </c>
    </row>
    <row r="23" spans="1:13" s="715" customFormat="1" ht="17.100000000000001" customHeight="1">
      <c r="A23" s="724" t="s">
        <v>1335</v>
      </c>
      <c r="B23" s="725" t="s">
        <v>43</v>
      </c>
      <c r="C23" s="725" t="s">
        <v>43</v>
      </c>
      <c r="D23" s="725" t="s">
        <v>43</v>
      </c>
      <c r="E23" s="725" t="s">
        <v>43</v>
      </c>
      <c r="F23" s="725" t="s">
        <v>43</v>
      </c>
      <c r="G23" s="725" t="s">
        <v>43</v>
      </c>
      <c r="H23" s="725" t="s">
        <v>43</v>
      </c>
      <c r="I23" s="725" t="s">
        <v>43</v>
      </c>
      <c r="J23" s="725" t="s">
        <v>43</v>
      </c>
      <c r="K23" s="725" t="s">
        <v>43</v>
      </c>
      <c r="L23" s="725" t="s">
        <v>43</v>
      </c>
      <c r="M23" s="726" t="s">
        <v>1335</v>
      </c>
    </row>
    <row r="24" spans="1:13" s="715" customFormat="1" ht="17.100000000000001" customHeight="1">
      <c r="A24" s="724" t="s">
        <v>1336</v>
      </c>
      <c r="B24" s="725" t="s">
        <v>43</v>
      </c>
      <c r="C24" s="725" t="s">
        <v>43</v>
      </c>
      <c r="D24" s="725" t="s">
        <v>43</v>
      </c>
      <c r="E24" s="725">
        <v>16.2328872</v>
      </c>
      <c r="F24" s="725" t="s">
        <v>43</v>
      </c>
      <c r="G24" s="725">
        <v>365.39034720000001</v>
      </c>
      <c r="H24" s="725" t="s">
        <v>43</v>
      </c>
      <c r="I24" s="725">
        <v>28534.091815299998</v>
      </c>
      <c r="J24" s="725" t="s">
        <v>43</v>
      </c>
      <c r="K24" s="725">
        <v>28915.715049699997</v>
      </c>
      <c r="L24" s="725">
        <v>41962.092401100002</v>
      </c>
      <c r="M24" s="726" t="s">
        <v>1336</v>
      </c>
    </row>
    <row r="25" spans="1:13" s="715" customFormat="1" ht="17.100000000000001" customHeight="1">
      <c r="A25" s="724" t="s">
        <v>1337</v>
      </c>
      <c r="B25" s="725" t="s">
        <v>43</v>
      </c>
      <c r="C25" s="725" t="s">
        <v>43</v>
      </c>
      <c r="D25" s="725" t="s">
        <v>43</v>
      </c>
      <c r="E25" s="725" t="s">
        <v>43</v>
      </c>
      <c r="F25" s="725" t="s">
        <v>43</v>
      </c>
      <c r="G25" s="725" t="s">
        <v>43</v>
      </c>
      <c r="H25" s="725" t="s">
        <v>43</v>
      </c>
      <c r="I25" s="725" t="s">
        <v>43</v>
      </c>
      <c r="J25" s="725" t="s">
        <v>43</v>
      </c>
      <c r="K25" s="725" t="s">
        <v>43</v>
      </c>
      <c r="L25" s="725" t="s">
        <v>43</v>
      </c>
      <c r="M25" s="726" t="s">
        <v>1337</v>
      </c>
    </row>
    <row r="26" spans="1:13" s="715" customFormat="1" ht="17.100000000000001" customHeight="1">
      <c r="A26" s="724" t="s">
        <v>1338</v>
      </c>
      <c r="B26" s="725">
        <v>1.0037777999999999</v>
      </c>
      <c r="C26" s="725">
        <v>155.1687656</v>
      </c>
      <c r="D26" s="725" t="s">
        <v>43</v>
      </c>
      <c r="E26" s="725" t="s">
        <v>43</v>
      </c>
      <c r="F26" s="725" t="s">
        <v>43</v>
      </c>
      <c r="G26" s="725" t="s">
        <v>43</v>
      </c>
      <c r="H26" s="725" t="s">
        <v>43</v>
      </c>
      <c r="I26" s="725" t="s">
        <v>43</v>
      </c>
      <c r="J26" s="725" t="s">
        <v>43</v>
      </c>
      <c r="K26" s="725">
        <v>156.1725434</v>
      </c>
      <c r="L26" s="725">
        <v>23491.985674899999</v>
      </c>
      <c r="M26" s="726" t="s">
        <v>1338</v>
      </c>
    </row>
    <row r="27" spans="1:13" s="715" customFormat="1" ht="17.100000000000001" customHeight="1">
      <c r="A27" s="724" t="s">
        <v>1339</v>
      </c>
      <c r="B27" s="725" t="s">
        <v>43</v>
      </c>
      <c r="C27" s="725" t="s">
        <v>43</v>
      </c>
      <c r="D27" s="725">
        <v>5158.7591843999999</v>
      </c>
      <c r="E27" s="725">
        <v>467.71762389999998</v>
      </c>
      <c r="F27" s="725" t="s">
        <v>43</v>
      </c>
      <c r="G27" s="725" t="s">
        <v>43</v>
      </c>
      <c r="H27" s="725">
        <v>32812.551666599997</v>
      </c>
      <c r="I27" s="725">
        <v>161.66194920000001</v>
      </c>
      <c r="J27" s="725" t="s">
        <v>43</v>
      </c>
      <c r="K27" s="725">
        <v>38600.690424100001</v>
      </c>
      <c r="L27" s="725">
        <v>51520.976508799999</v>
      </c>
      <c r="M27" s="726" t="s">
        <v>1339</v>
      </c>
    </row>
    <row r="28" spans="1:13" s="715" customFormat="1" ht="17.100000000000001" customHeight="1">
      <c r="A28" s="724" t="s">
        <v>1340</v>
      </c>
      <c r="B28" s="725" t="s">
        <v>43</v>
      </c>
      <c r="C28" s="725" t="s">
        <v>43</v>
      </c>
      <c r="D28" s="725">
        <v>54167.004779700001</v>
      </c>
      <c r="E28" s="725" t="s">
        <v>43</v>
      </c>
      <c r="F28" s="725" t="s">
        <v>43</v>
      </c>
      <c r="G28" s="725">
        <v>301482.23786579998</v>
      </c>
      <c r="H28" s="725" t="s">
        <v>43</v>
      </c>
      <c r="I28" s="725">
        <v>11056.588826699999</v>
      </c>
      <c r="J28" s="725" t="s">
        <v>43</v>
      </c>
      <c r="K28" s="725">
        <v>366705.83147219999</v>
      </c>
      <c r="L28" s="725">
        <v>389051.95256489998</v>
      </c>
      <c r="M28" s="726" t="s">
        <v>1340</v>
      </c>
    </row>
    <row r="29" spans="1:13" s="715" customFormat="1" ht="17.100000000000001" customHeight="1">
      <c r="A29" s="724" t="s">
        <v>1341</v>
      </c>
      <c r="B29" s="725" t="s">
        <v>43</v>
      </c>
      <c r="C29" s="725" t="s">
        <v>43</v>
      </c>
      <c r="D29" s="725">
        <v>13.6616877</v>
      </c>
      <c r="E29" s="725" t="s">
        <v>43</v>
      </c>
      <c r="F29" s="725" t="s">
        <v>43</v>
      </c>
      <c r="G29" s="725">
        <v>61.528626799999998</v>
      </c>
      <c r="H29" s="725" t="s">
        <v>43</v>
      </c>
      <c r="I29" s="725">
        <v>18.628337899999998</v>
      </c>
      <c r="J29" s="725" t="s">
        <v>43</v>
      </c>
      <c r="K29" s="725">
        <v>93.818652399999991</v>
      </c>
      <c r="L29" s="725">
        <v>2270.2634990000001</v>
      </c>
      <c r="M29" s="726" t="s">
        <v>1341</v>
      </c>
    </row>
    <row r="30" spans="1:13" s="715" customFormat="1" ht="17.100000000000001" customHeight="1">
      <c r="A30" s="724" t="s">
        <v>1342</v>
      </c>
      <c r="B30" s="725" t="s">
        <v>43</v>
      </c>
      <c r="C30" s="725">
        <v>123.61212740000001</v>
      </c>
      <c r="D30" s="725">
        <v>7081.4476065999997</v>
      </c>
      <c r="E30" s="725">
        <v>1.0519244999999999</v>
      </c>
      <c r="F30" s="725" t="s">
        <v>43</v>
      </c>
      <c r="G30" s="725">
        <v>39090.075910899999</v>
      </c>
      <c r="H30" s="725" t="s">
        <v>43</v>
      </c>
      <c r="I30" s="725">
        <v>868.05695189999994</v>
      </c>
      <c r="J30" s="725" t="s">
        <v>43</v>
      </c>
      <c r="K30" s="725">
        <v>47164.244521299996</v>
      </c>
      <c r="L30" s="725">
        <v>20834.2991066</v>
      </c>
      <c r="M30" s="726" t="s">
        <v>1342</v>
      </c>
    </row>
    <row r="31" spans="1:13" s="715" customFormat="1" ht="17.100000000000001" customHeight="1">
      <c r="A31" s="724" t="s">
        <v>1343</v>
      </c>
      <c r="B31" s="725" t="s">
        <v>43</v>
      </c>
      <c r="C31" s="725" t="s">
        <v>43</v>
      </c>
      <c r="D31" s="725">
        <v>0.13258909999999999</v>
      </c>
      <c r="E31" s="725">
        <v>57.610166499999998</v>
      </c>
      <c r="F31" s="725" t="s">
        <v>43</v>
      </c>
      <c r="G31" s="725">
        <v>3023.6029515999999</v>
      </c>
      <c r="H31" s="725" t="s">
        <v>43</v>
      </c>
      <c r="I31" s="725" t="s">
        <v>43</v>
      </c>
      <c r="J31" s="725" t="s">
        <v>43</v>
      </c>
      <c r="K31" s="725">
        <v>3081.3457071999997</v>
      </c>
      <c r="L31" s="725">
        <v>2907.7069387000001</v>
      </c>
      <c r="M31" s="726" t="s">
        <v>1343</v>
      </c>
    </row>
    <row r="32" spans="1:13" s="715" customFormat="1" ht="17.100000000000001" customHeight="1">
      <c r="A32" s="724" t="s">
        <v>1344</v>
      </c>
      <c r="B32" s="725">
        <v>1200.0000027999999</v>
      </c>
      <c r="C32" s="725" t="s">
        <v>43</v>
      </c>
      <c r="D32" s="725">
        <v>1811.4389748000001</v>
      </c>
      <c r="E32" s="725">
        <v>67.185742300000001</v>
      </c>
      <c r="F32" s="725" t="s">
        <v>43</v>
      </c>
      <c r="G32" s="725">
        <v>36028.305730200002</v>
      </c>
      <c r="H32" s="725">
        <v>1668.2347139000001</v>
      </c>
      <c r="I32" s="725">
        <v>6.4076762</v>
      </c>
      <c r="J32" s="725" t="s">
        <v>43</v>
      </c>
      <c r="K32" s="725">
        <v>40781.572840199995</v>
      </c>
      <c r="L32" s="725">
        <v>14198.0532176</v>
      </c>
      <c r="M32" s="726" t="s">
        <v>1344</v>
      </c>
    </row>
    <row r="33" spans="1:13" s="715" customFormat="1" ht="17.100000000000001" customHeight="1">
      <c r="A33" s="724" t="s">
        <v>1345</v>
      </c>
      <c r="B33" s="725" t="s">
        <v>43</v>
      </c>
      <c r="C33" s="725" t="s">
        <v>43</v>
      </c>
      <c r="D33" s="725" t="s">
        <v>43</v>
      </c>
      <c r="E33" s="725">
        <v>563.4756142</v>
      </c>
      <c r="F33" s="725" t="s">
        <v>43</v>
      </c>
      <c r="G33" s="725" t="s">
        <v>43</v>
      </c>
      <c r="H33" s="725" t="s">
        <v>43</v>
      </c>
      <c r="I33" s="725">
        <v>395.77062030000002</v>
      </c>
      <c r="J33" s="725" t="s">
        <v>43</v>
      </c>
      <c r="K33" s="725">
        <v>959.24623450000001</v>
      </c>
      <c r="L33" s="725">
        <v>2866.2666270999998</v>
      </c>
      <c r="M33" s="726" t="s">
        <v>1345</v>
      </c>
    </row>
    <row r="34" spans="1:13" s="715" customFormat="1" ht="17.100000000000001" customHeight="1">
      <c r="A34" s="727" t="s">
        <v>1346</v>
      </c>
      <c r="B34" s="725">
        <v>284.99999630000002</v>
      </c>
      <c r="C34" s="725">
        <v>1292.4266379999999</v>
      </c>
      <c r="D34" s="725">
        <v>1460.0363494000001</v>
      </c>
      <c r="E34" s="725">
        <v>429.5769176</v>
      </c>
      <c r="F34" s="725" t="s">
        <v>43</v>
      </c>
      <c r="G34" s="725">
        <v>4738.4504643</v>
      </c>
      <c r="H34" s="725">
        <v>6139.2063138000003</v>
      </c>
      <c r="I34" s="725">
        <v>8714.0441596000001</v>
      </c>
      <c r="J34" s="725" t="s">
        <v>43</v>
      </c>
      <c r="K34" s="725">
        <v>23058.740838999998</v>
      </c>
      <c r="L34" s="725">
        <v>22363.555414800001</v>
      </c>
      <c r="M34" s="728" t="s">
        <v>1346</v>
      </c>
    </row>
    <row r="35" spans="1:13" s="715" customFormat="1" ht="17.100000000000001" customHeight="1">
      <c r="A35" s="727" t="s">
        <v>1347</v>
      </c>
      <c r="B35" s="725" t="s">
        <v>43</v>
      </c>
      <c r="C35" s="725">
        <v>7207.8776042</v>
      </c>
      <c r="D35" s="725">
        <v>921.6237734</v>
      </c>
      <c r="E35" s="725">
        <v>73.425433100000006</v>
      </c>
      <c r="F35" s="725" t="s">
        <v>43</v>
      </c>
      <c r="G35" s="725">
        <v>11645.4351035</v>
      </c>
      <c r="H35" s="725" t="s">
        <v>43</v>
      </c>
      <c r="I35" s="725">
        <v>33.781715300000002</v>
      </c>
      <c r="J35" s="725" t="s">
        <v>43</v>
      </c>
      <c r="K35" s="725">
        <v>19882.143629499998</v>
      </c>
      <c r="L35" s="725">
        <v>18706.545760000001</v>
      </c>
      <c r="M35" s="728" t="s">
        <v>1347</v>
      </c>
    </row>
    <row r="36" spans="1:13" s="715" customFormat="1" ht="17.100000000000001" customHeight="1">
      <c r="A36" s="724" t="s">
        <v>1348</v>
      </c>
      <c r="B36" s="725" t="s">
        <v>43</v>
      </c>
      <c r="C36" s="725" t="s">
        <v>43</v>
      </c>
      <c r="D36" s="725">
        <v>8421.9371888999995</v>
      </c>
      <c r="E36" s="725">
        <v>1083.4449741000001</v>
      </c>
      <c r="F36" s="725" t="s">
        <v>43</v>
      </c>
      <c r="G36" s="725">
        <v>50.9446388</v>
      </c>
      <c r="H36" s="725">
        <v>999.99999869999999</v>
      </c>
      <c r="I36" s="725">
        <v>2051.0245193999999</v>
      </c>
      <c r="J36" s="725" t="s">
        <v>43</v>
      </c>
      <c r="K36" s="725">
        <v>12607.351319899999</v>
      </c>
      <c r="L36" s="725">
        <v>8481.1806202000007</v>
      </c>
      <c r="M36" s="726" t="s">
        <v>1348</v>
      </c>
    </row>
    <row r="37" spans="1:13" s="715" customFormat="1" ht="17.100000000000001" customHeight="1">
      <c r="A37" s="724" t="s">
        <v>1349</v>
      </c>
      <c r="B37" s="725" t="s">
        <v>43</v>
      </c>
      <c r="C37" s="725" t="s">
        <v>43</v>
      </c>
      <c r="D37" s="725">
        <v>8402.4743039000005</v>
      </c>
      <c r="E37" s="725">
        <v>180.9141079</v>
      </c>
      <c r="F37" s="725" t="s">
        <v>43</v>
      </c>
      <c r="G37" s="725">
        <v>16.803789600000002</v>
      </c>
      <c r="H37" s="725" t="s">
        <v>43</v>
      </c>
      <c r="I37" s="725">
        <v>281.1667468</v>
      </c>
      <c r="J37" s="725" t="s">
        <v>43</v>
      </c>
      <c r="K37" s="725">
        <v>8881.3589482000007</v>
      </c>
      <c r="L37" s="725">
        <v>13215.439763300001</v>
      </c>
      <c r="M37" s="726" t="s">
        <v>1349</v>
      </c>
    </row>
    <row r="38" spans="1:13" s="715" customFormat="1" ht="17.100000000000001" customHeight="1">
      <c r="A38" s="724" t="s">
        <v>1350</v>
      </c>
      <c r="B38" s="725">
        <v>349.70000290000002</v>
      </c>
      <c r="C38" s="725">
        <v>8361.0626799000001</v>
      </c>
      <c r="D38" s="725">
        <v>16769.536177400001</v>
      </c>
      <c r="E38" s="725">
        <v>1186.8084145</v>
      </c>
      <c r="F38" s="725" t="s">
        <v>43</v>
      </c>
      <c r="G38" s="725">
        <v>23611.469810800001</v>
      </c>
      <c r="H38" s="725">
        <v>4628.3058989000001</v>
      </c>
      <c r="I38" s="725">
        <v>6144.9184469000002</v>
      </c>
      <c r="J38" s="725" t="s">
        <v>43</v>
      </c>
      <c r="K38" s="725">
        <v>61051.801431300002</v>
      </c>
      <c r="L38" s="725">
        <v>93440.724137099998</v>
      </c>
      <c r="M38" s="726" t="s">
        <v>1350</v>
      </c>
    </row>
    <row r="39" spans="1:13" s="715" customFormat="1" ht="20.100000000000001" customHeight="1">
      <c r="A39" s="724" t="s">
        <v>1351</v>
      </c>
      <c r="B39" s="725" t="s">
        <v>43</v>
      </c>
      <c r="C39" s="725" t="s">
        <v>43</v>
      </c>
      <c r="D39" s="725">
        <v>5321.1940998999999</v>
      </c>
      <c r="E39" s="725">
        <v>239.32871059999999</v>
      </c>
      <c r="F39" s="725" t="s">
        <v>43</v>
      </c>
      <c r="G39" s="725">
        <v>24291.6061396</v>
      </c>
      <c r="H39" s="725" t="s">
        <v>43</v>
      </c>
      <c r="I39" s="725">
        <v>2390.9639496999998</v>
      </c>
      <c r="J39" s="725" t="s">
        <v>43</v>
      </c>
      <c r="K39" s="725">
        <v>32243.092899799998</v>
      </c>
      <c r="L39" s="725">
        <v>64847.307365799999</v>
      </c>
      <c r="M39" s="726" t="s">
        <v>1351</v>
      </c>
    </row>
    <row r="40" spans="1:13" s="715" customFormat="1" ht="17.100000000000001" customHeight="1">
      <c r="A40" s="724" t="s">
        <v>1352</v>
      </c>
      <c r="B40" s="725">
        <v>13425.3274305</v>
      </c>
      <c r="C40" s="725">
        <v>3191.6516550000001</v>
      </c>
      <c r="D40" s="725">
        <v>15135.598914599999</v>
      </c>
      <c r="E40" s="725">
        <v>1212.0624359999999</v>
      </c>
      <c r="F40" s="725" t="s">
        <v>43</v>
      </c>
      <c r="G40" s="725">
        <v>5119.1496802000001</v>
      </c>
      <c r="H40" s="725">
        <v>71064.196258800002</v>
      </c>
      <c r="I40" s="725">
        <v>14724.152131000001</v>
      </c>
      <c r="J40" s="725" t="s">
        <v>43</v>
      </c>
      <c r="K40" s="725">
        <v>123872.13850609999</v>
      </c>
      <c r="L40" s="725">
        <v>158466.7706624</v>
      </c>
      <c r="M40" s="726" t="s">
        <v>1352</v>
      </c>
    </row>
    <row r="41" spans="1:13" s="715" customFormat="1" ht="17.100000000000001" customHeight="1">
      <c r="A41" s="724" t="s">
        <v>1353</v>
      </c>
      <c r="B41" s="725">
        <v>39917.6488751</v>
      </c>
      <c r="C41" s="725" t="s">
        <v>43</v>
      </c>
      <c r="D41" s="725">
        <v>53564.666964700002</v>
      </c>
      <c r="E41" s="725">
        <v>102.42661</v>
      </c>
      <c r="F41" s="725" t="s">
        <v>43</v>
      </c>
      <c r="G41" s="725">
        <v>3155.0970948999998</v>
      </c>
      <c r="H41" s="725">
        <v>51660.571947900004</v>
      </c>
      <c r="I41" s="725">
        <v>3944.5709953999999</v>
      </c>
      <c r="J41" s="725" t="s">
        <v>43</v>
      </c>
      <c r="K41" s="725">
        <v>152344.98248799998</v>
      </c>
      <c r="L41" s="725">
        <v>185523.9713829</v>
      </c>
      <c r="M41" s="726" t="s">
        <v>1353</v>
      </c>
    </row>
    <row r="42" spans="1:13" s="715" customFormat="1" ht="17.100000000000001" customHeight="1">
      <c r="A42" s="724" t="s">
        <v>1354</v>
      </c>
      <c r="B42" s="725">
        <v>25777.2487846</v>
      </c>
      <c r="C42" s="725">
        <v>28533.397991599999</v>
      </c>
      <c r="D42" s="725">
        <v>65774.153439600006</v>
      </c>
      <c r="E42" s="725">
        <v>6036.1356701000004</v>
      </c>
      <c r="F42" s="725" t="s">
        <v>43</v>
      </c>
      <c r="G42" s="725">
        <v>47501.035073300001</v>
      </c>
      <c r="H42" s="725">
        <v>32522.0096448</v>
      </c>
      <c r="I42" s="725">
        <v>12652.232055099999</v>
      </c>
      <c r="J42" s="725" t="s">
        <v>43</v>
      </c>
      <c r="K42" s="725">
        <v>218796.21265910001</v>
      </c>
      <c r="L42" s="725">
        <v>264810.27644490002</v>
      </c>
      <c r="M42" s="726" t="s">
        <v>1354</v>
      </c>
    </row>
    <row r="43" spans="1:13" s="715" customFormat="1" ht="17.100000000000001" customHeight="1">
      <c r="A43" s="724" t="s">
        <v>1355</v>
      </c>
      <c r="B43" s="725" t="s">
        <v>43</v>
      </c>
      <c r="C43" s="725">
        <v>1804.0071648999999</v>
      </c>
      <c r="D43" s="725">
        <v>28655.488717799999</v>
      </c>
      <c r="E43" s="725">
        <v>458.90324279999999</v>
      </c>
      <c r="F43" s="725" t="s">
        <v>43</v>
      </c>
      <c r="G43" s="725">
        <v>9978.8158280999996</v>
      </c>
      <c r="H43" s="725" t="s">
        <v>43</v>
      </c>
      <c r="I43" s="725">
        <v>3780.4232602000002</v>
      </c>
      <c r="J43" s="725" t="s">
        <v>43</v>
      </c>
      <c r="K43" s="725">
        <v>44677.63821379999</v>
      </c>
      <c r="L43" s="725">
        <v>107760.1213303</v>
      </c>
      <c r="M43" s="726" t="s">
        <v>1355</v>
      </c>
    </row>
    <row r="44" spans="1:13" s="715" customFormat="1" ht="17.100000000000001" customHeight="1">
      <c r="A44" s="729"/>
      <c r="B44" s="730"/>
      <c r="C44" s="730"/>
      <c r="D44" s="730"/>
      <c r="E44" s="730"/>
      <c r="F44" s="730"/>
      <c r="G44" s="730"/>
      <c r="H44" s="730"/>
      <c r="I44" s="731"/>
      <c r="J44" s="730"/>
      <c r="K44" s="730"/>
      <c r="L44" s="730"/>
      <c r="M44" s="732"/>
    </row>
    <row r="45" spans="1:13" s="715" customFormat="1">
      <c r="A45" s="142"/>
      <c r="B45" s="162"/>
      <c r="C45" s="162"/>
      <c r="D45" s="162"/>
      <c r="E45" s="162"/>
      <c r="F45" s="448" t="s">
        <v>1607</v>
      </c>
      <c r="G45" s="162"/>
      <c r="H45" s="162"/>
      <c r="I45" s="162"/>
      <c r="J45" s="162"/>
      <c r="K45" s="162"/>
      <c r="L45" s="162"/>
      <c r="M45" s="448" t="s">
        <v>1609</v>
      </c>
    </row>
    <row r="46" spans="1:13" s="715" customFormat="1">
      <c r="A46" s="733"/>
      <c r="B46" s="734"/>
      <c r="C46" s="734"/>
      <c r="D46" s="734"/>
      <c r="E46" s="734"/>
      <c r="F46" s="734"/>
      <c r="G46" s="735"/>
      <c r="H46" s="734"/>
      <c r="I46" s="734"/>
      <c r="J46" s="734"/>
      <c r="K46" s="734"/>
      <c r="L46" s="734"/>
      <c r="M46" s="736"/>
    </row>
    <row r="47" spans="1:13" s="715" customFormat="1" ht="17.100000000000001" customHeight="1">
      <c r="A47" s="142"/>
      <c r="B47" s="737"/>
      <c r="C47" s="737"/>
      <c r="D47" s="737"/>
      <c r="E47" s="737"/>
      <c r="F47" s="737"/>
      <c r="G47" s="738"/>
      <c r="H47" s="737"/>
      <c r="I47" s="737"/>
      <c r="J47" s="737"/>
      <c r="K47" s="737"/>
      <c r="L47" s="737"/>
      <c r="M47" s="736"/>
    </row>
    <row r="48" spans="1:13" s="715" customFormat="1" ht="17.100000000000001" customHeight="1">
      <c r="A48" s="739"/>
      <c r="B48" s="444"/>
      <c r="C48" s="444"/>
      <c r="D48" s="444"/>
      <c r="E48" s="444"/>
      <c r="F48" s="444"/>
      <c r="G48" s="492"/>
      <c r="H48" s="444"/>
      <c r="I48" s="444"/>
      <c r="J48" s="444"/>
      <c r="K48" s="444"/>
      <c r="L48" s="444"/>
      <c r="M48" s="736"/>
    </row>
    <row r="49" spans="1:13" s="715" customFormat="1" ht="17.100000000000001" customHeight="1">
      <c r="A49" s="142"/>
      <c r="B49" s="162"/>
      <c r="C49" s="162"/>
      <c r="D49" s="162"/>
      <c r="E49" s="162"/>
      <c r="F49" s="162"/>
      <c r="G49" s="162"/>
      <c r="H49" s="162"/>
      <c r="I49" s="162"/>
      <c r="J49" s="162"/>
      <c r="K49" s="720"/>
      <c r="L49" s="162"/>
      <c r="M49" s="868" t="s">
        <v>96</v>
      </c>
    </row>
    <row r="50" spans="1:13" s="715" customFormat="1" ht="17.100000000000001" customHeight="1">
      <c r="A50" s="1186" t="s">
        <v>1586</v>
      </c>
      <c r="B50" s="1189" t="s">
        <v>1305</v>
      </c>
      <c r="C50" s="1190"/>
      <c r="D50" s="1190"/>
      <c r="E50" s="1190"/>
      <c r="F50" s="1190"/>
      <c r="G50" s="1190" t="s">
        <v>1305</v>
      </c>
      <c r="H50" s="1190"/>
      <c r="I50" s="1190"/>
      <c r="J50" s="1190"/>
      <c r="K50" s="1191"/>
      <c r="L50" s="1179" t="s">
        <v>1602</v>
      </c>
      <c r="M50" s="1182" t="s">
        <v>1586</v>
      </c>
    </row>
    <row r="51" spans="1:13" s="715" customFormat="1">
      <c r="A51" s="1187"/>
      <c r="B51" s="1185" t="s">
        <v>1588</v>
      </c>
      <c r="C51" s="1119" t="s">
        <v>1453</v>
      </c>
      <c r="D51" s="1016"/>
      <c r="E51" s="1185" t="s">
        <v>1589</v>
      </c>
      <c r="F51" s="1185" t="s">
        <v>1590</v>
      </c>
      <c r="G51" s="1185" t="s">
        <v>1591</v>
      </c>
      <c r="H51" s="1185" t="s">
        <v>1592</v>
      </c>
      <c r="I51" s="1185" t="s">
        <v>1593</v>
      </c>
      <c r="J51" s="1185" t="s">
        <v>1594</v>
      </c>
      <c r="K51" s="1192" t="s">
        <v>57</v>
      </c>
      <c r="L51" s="1180"/>
      <c r="M51" s="1183"/>
    </row>
    <row r="52" spans="1:13" s="715" customFormat="1" ht="27">
      <c r="A52" s="1188"/>
      <c r="B52" s="1185"/>
      <c r="C52" s="878" t="s">
        <v>1460</v>
      </c>
      <c r="D52" s="878" t="s">
        <v>1461</v>
      </c>
      <c r="E52" s="1185"/>
      <c r="F52" s="1185"/>
      <c r="G52" s="1185"/>
      <c r="H52" s="1185"/>
      <c r="I52" s="1185"/>
      <c r="J52" s="1185"/>
      <c r="K52" s="1192"/>
      <c r="L52" s="1181"/>
      <c r="M52" s="1184"/>
    </row>
    <row r="53" spans="1:13" s="715" customFormat="1" ht="5.0999999999999996" customHeight="1">
      <c r="A53" s="721"/>
      <c r="B53" s="722"/>
      <c r="C53" s="722"/>
      <c r="D53" s="722"/>
      <c r="E53" s="722"/>
      <c r="F53" s="722"/>
      <c r="G53" s="722"/>
      <c r="H53" s="722"/>
      <c r="I53" s="722"/>
      <c r="J53" s="722"/>
      <c r="K53" s="723"/>
      <c r="L53" s="723"/>
      <c r="M53" s="868"/>
    </row>
    <row r="54" spans="1:13" s="715" customFormat="1" ht="17.100000000000001" customHeight="1">
      <c r="A54" s="724" t="s">
        <v>1356</v>
      </c>
      <c r="B54" s="725">
        <v>8921.9080027</v>
      </c>
      <c r="C54" s="725">
        <v>16762.6332683</v>
      </c>
      <c r="D54" s="725">
        <v>45791.120039599999</v>
      </c>
      <c r="E54" s="725">
        <v>8084.4786852999996</v>
      </c>
      <c r="F54" s="725" t="s">
        <v>43</v>
      </c>
      <c r="G54" s="725">
        <v>13067.844773500001</v>
      </c>
      <c r="H54" s="725">
        <v>67761.768106100004</v>
      </c>
      <c r="I54" s="725">
        <v>18694.863505500001</v>
      </c>
      <c r="J54" s="725" t="s">
        <v>43</v>
      </c>
      <c r="K54" s="725">
        <v>179084.616381</v>
      </c>
      <c r="L54" s="725">
        <v>280324.96276580001</v>
      </c>
      <c r="M54" s="726" t="s">
        <v>1356</v>
      </c>
    </row>
    <row r="55" spans="1:13" s="715" customFormat="1" ht="17.100000000000001" customHeight="1">
      <c r="A55" s="724" t="s">
        <v>1357</v>
      </c>
      <c r="B55" s="725" t="s">
        <v>43</v>
      </c>
      <c r="C55" s="725">
        <v>72875.119810699995</v>
      </c>
      <c r="D55" s="725">
        <v>29396.2540095</v>
      </c>
      <c r="E55" s="725">
        <v>1620.6707772</v>
      </c>
      <c r="F55" s="725" t="s">
        <v>43</v>
      </c>
      <c r="G55" s="725">
        <v>9542.8688430999991</v>
      </c>
      <c r="H55" s="725">
        <v>2523.0261710999998</v>
      </c>
      <c r="I55" s="725">
        <v>7594.7982272999998</v>
      </c>
      <c r="J55" s="725" t="s">
        <v>43</v>
      </c>
      <c r="K55" s="725">
        <v>123552.73783889999</v>
      </c>
      <c r="L55" s="725">
        <v>168126.41342910001</v>
      </c>
      <c r="M55" s="726" t="s">
        <v>1357</v>
      </c>
    </row>
    <row r="56" spans="1:13" s="715" customFormat="1" ht="17.100000000000001" customHeight="1">
      <c r="A56" s="724" t="s">
        <v>1358</v>
      </c>
      <c r="B56" s="725">
        <v>4417.6200959999996</v>
      </c>
      <c r="C56" s="725">
        <v>144374.15330050001</v>
      </c>
      <c r="D56" s="725">
        <v>188911.45650570001</v>
      </c>
      <c r="E56" s="725">
        <v>9228.9439540999992</v>
      </c>
      <c r="F56" s="725">
        <v>308.85899410000002</v>
      </c>
      <c r="G56" s="725">
        <v>107895.72281589999</v>
      </c>
      <c r="H56" s="725">
        <v>23058.269577700001</v>
      </c>
      <c r="I56" s="725">
        <v>194547.997902</v>
      </c>
      <c r="J56" s="725" t="s">
        <v>43</v>
      </c>
      <c r="K56" s="725">
        <v>672743.02314600011</v>
      </c>
      <c r="L56" s="725">
        <v>909093.65247850004</v>
      </c>
      <c r="M56" s="726" t="s">
        <v>1358</v>
      </c>
    </row>
    <row r="57" spans="1:13" s="715" customFormat="1" ht="17.100000000000001" customHeight="1">
      <c r="A57" s="724" t="s">
        <v>1359</v>
      </c>
      <c r="B57" s="725" t="s">
        <v>43</v>
      </c>
      <c r="C57" s="725">
        <v>1379.3325508</v>
      </c>
      <c r="D57" s="725">
        <v>70044.387753599993</v>
      </c>
      <c r="E57" s="725">
        <v>1752.7784630000001</v>
      </c>
      <c r="F57" s="725" t="s">
        <v>43</v>
      </c>
      <c r="G57" s="725">
        <v>2756.3470557000001</v>
      </c>
      <c r="H57" s="725" t="s">
        <v>43</v>
      </c>
      <c r="I57" s="725">
        <v>2810.2960327000001</v>
      </c>
      <c r="J57" s="725" t="s">
        <v>43</v>
      </c>
      <c r="K57" s="725">
        <v>78743.141855799986</v>
      </c>
      <c r="L57" s="725">
        <v>59015.783067199998</v>
      </c>
      <c r="M57" s="726" t="s">
        <v>1359</v>
      </c>
    </row>
    <row r="58" spans="1:13" s="715" customFormat="1" ht="17.100000000000001" customHeight="1">
      <c r="A58" s="724" t="s">
        <v>1360</v>
      </c>
      <c r="B58" s="725">
        <v>2377.1027777999998</v>
      </c>
      <c r="C58" s="725">
        <v>1465.4541667000001</v>
      </c>
      <c r="D58" s="725">
        <v>81118.105918800007</v>
      </c>
      <c r="E58" s="725">
        <v>183.47204310000001</v>
      </c>
      <c r="F58" s="725">
        <v>824.73707560000003</v>
      </c>
      <c r="G58" s="725">
        <v>15228.9601774</v>
      </c>
      <c r="H58" s="725">
        <v>11686.7578125</v>
      </c>
      <c r="I58" s="725">
        <v>2832.9575435000002</v>
      </c>
      <c r="J58" s="725" t="s">
        <v>43</v>
      </c>
      <c r="K58" s="725">
        <v>115717.54751540002</v>
      </c>
      <c r="L58" s="725">
        <v>132316.7166172</v>
      </c>
      <c r="M58" s="726" t="s">
        <v>1360</v>
      </c>
    </row>
    <row r="59" spans="1:13" s="715" customFormat="1" ht="20.100000000000001" customHeight="1">
      <c r="A59" s="724" t="s">
        <v>1361</v>
      </c>
      <c r="B59" s="725">
        <v>2562.34</v>
      </c>
      <c r="C59" s="725">
        <v>40623.046720799997</v>
      </c>
      <c r="D59" s="725">
        <v>48273.558492299999</v>
      </c>
      <c r="E59" s="725">
        <v>674.59836719999998</v>
      </c>
      <c r="F59" s="725" t="s">
        <v>43</v>
      </c>
      <c r="G59" s="725">
        <v>8013.1210660999996</v>
      </c>
      <c r="H59" s="725">
        <v>15444.2874655</v>
      </c>
      <c r="I59" s="725">
        <v>5927.0267444999999</v>
      </c>
      <c r="J59" s="725" t="s">
        <v>43</v>
      </c>
      <c r="K59" s="725">
        <v>121517.9788564</v>
      </c>
      <c r="L59" s="725">
        <v>74439.562875500007</v>
      </c>
      <c r="M59" s="726" t="s">
        <v>1361</v>
      </c>
    </row>
    <row r="60" spans="1:13" s="715" customFormat="1" ht="17.100000000000001" customHeight="1">
      <c r="A60" s="724" t="s">
        <v>1362</v>
      </c>
      <c r="B60" s="725">
        <v>588.23363329999995</v>
      </c>
      <c r="C60" s="725">
        <v>22098.034363999999</v>
      </c>
      <c r="D60" s="725">
        <v>203638.79098660001</v>
      </c>
      <c r="E60" s="725">
        <v>337.89171279999999</v>
      </c>
      <c r="F60" s="725" t="s">
        <v>43</v>
      </c>
      <c r="G60" s="725">
        <v>40477.625972399997</v>
      </c>
      <c r="H60" s="725">
        <v>24836.1771238</v>
      </c>
      <c r="I60" s="725">
        <v>137091.70573009999</v>
      </c>
      <c r="J60" s="725" t="s">
        <v>43</v>
      </c>
      <c r="K60" s="725">
        <v>429068.45952299994</v>
      </c>
      <c r="L60" s="725">
        <v>232478.2989277</v>
      </c>
      <c r="M60" s="726" t="s">
        <v>1362</v>
      </c>
    </row>
    <row r="61" spans="1:13" s="715" customFormat="1" ht="17.100000000000001" customHeight="1">
      <c r="A61" s="724" t="s">
        <v>1363</v>
      </c>
      <c r="B61" s="725">
        <v>18.1196886</v>
      </c>
      <c r="C61" s="725">
        <v>18502.339248100001</v>
      </c>
      <c r="D61" s="725">
        <v>34025.854232700003</v>
      </c>
      <c r="E61" s="725">
        <v>1443.2555737</v>
      </c>
      <c r="F61" s="725">
        <v>632.48481159999994</v>
      </c>
      <c r="G61" s="725">
        <v>21956.589904799999</v>
      </c>
      <c r="H61" s="725">
        <v>4729.2839875</v>
      </c>
      <c r="I61" s="725">
        <v>2412.9238854999999</v>
      </c>
      <c r="J61" s="725" t="s">
        <v>43</v>
      </c>
      <c r="K61" s="725">
        <v>83720.851332500009</v>
      </c>
      <c r="L61" s="725">
        <v>188806.01570670001</v>
      </c>
      <c r="M61" s="726" t="s">
        <v>1363</v>
      </c>
    </row>
    <row r="62" spans="1:13" s="715" customFormat="1" ht="17.100000000000001" customHeight="1">
      <c r="A62" s="724" t="s">
        <v>1364</v>
      </c>
      <c r="B62" s="725" t="s">
        <v>43</v>
      </c>
      <c r="C62" s="725">
        <v>35019.7847148</v>
      </c>
      <c r="D62" s="725">
        <v>123335.9220125</v>
      </c>
      <c r="E62" s="725">
        <v>351.39157390000003</v>
      </c>
      <c r="F62" s="725">
        <v>368.02979690000001</v>
      </c>
      <c r="G62" s="725">
        <v>10681.2176999</v>
      </c>
      <c r="H62" s="725">
        <v>11297.649999900001</v>
      </c>
      <c r="I62" s="725">
        <v>69492.555387900007</v>
      </c>
      <c r="J62" s="725" t="s">
        <v>43</v>
      </c>
      <c r="K62" s="725">
        <v>250546.55118580002</v>
      </c>
      <c r="L62" s="725">
        <v>23167.156705000001</v>
      </c>
      <c r="M62" s="726" t="s">
        <v>1364</v>
      </c>
    </row>
    <row r="63" spans="1:13" s="715" customFormat="1" ht="17.100000000000001" customHeight="1">
      <c r="A63" s="724" t="s">
        <v>1365</v>
      </c>
      <c r="B63" s="725" t="s">
        <v>43</v>
      </c>
      <c r="C63" s="725">
        <v>19923.246724199998</v>
      </c>
      <c r="D63" s="725">
        <v>69693.400590200006</v>
      </c>
      <c r="E63" s="725">
        <v>162.57953509999999</v>
      </c>
      <c r="F63" s="725">
        <v>691.40650540000001</v>
      </c>
      <c r="G63" s="725">
        <v>14721.378621100001</v>
      </c>
      <c r="H63" s="725">
        <v>5785.2187498000003</v>
      </c>
      <c r="I63" s="725">
        <v>172.35610149999999</v>
      </c>
      <c r="J63" s="725" t="s">
        <v>43</v>
      </c>
      <c r="K63" s="725">
        <v>111149.58682729999</v>
      </c>
      <c r="L63" s="725" t="s">
        <v>43</v>
      </c>
      <c r="M63" s="726" t="s">
        <v>1365</v>
      </c>
    </row>
    <row r="64" spans="1:13" s="715" customFormat="1" ht="17.100000000000001" customHeight="1">
      <c r="A64" s="724" t="s">
        <v>1366</v>
      </c>
      <c r="B64" s="725">
        <v>17.412116900000001</v>
      </c>
      <c r="C64" s="725">
        <v>53103.181826499997</v>
      </c>
      <c r="D64" s="725">
        <v>133864.26280990001</v>
      </c>
      <c r="E64" s="725">
        <v>50.819749899999998</v>
      </c>
      <c r="F64" s="725">
        <v>1648.1230158999999</v>
      </c>
      <c r="G64" s="725">
        <v>13580.873646599999</v>
      </c>
      <c r="H64" s="725" t="s">
        <v>43</v>
      </c>
      <c r="I64" s="725">
        <v>26993.473453999999</v>
      </c>
      <c r="J64" s="725" t="s">
        <v>43</v>
      </c>
      <c r="K64" s="725">
        <v>229258.14661969998</v>
      </c>
      <c r="L64" s="725">
        <v>34882.040612600002</v>
      </c>
      <c r="M64" s="726" t="s">
        <v>1366</v>
      </c>
    </row>
    <row r="65" spans="1:13" s="715" customFormat="1" ht="17.100000000000001" customHeight="1">
      <c r="A65" s="724" t="s">
        <v>1367</v>
      </c>
      <c r="B65" s="725" t="s">
        <v>43</v>
      </c>
      <c r="C65" s="725">
        <v>297.29121029999999</v>
      </c>
      <c r="D65" s="725">
        <v>28596.2148414</v>
      </c>
      <c r="E65" s="725">
        <v>151.4906666</v>
      </c>
      <c r="F65" s="725" t="s">
        <v>43</v>
      </c>
      <c r="G65" s="725">
        <v>526.0317119</v>
      </c>
      <c r="H65" s="725">
        <v>2560.8582083000001</v>
      </c>
      <c r="I65" s="725">
        <v>74.135934599999999</v>
      </c>
      <c r="J65" s="725" t="s">
        <v>43</v>
      </c>
      <c r="K65" s="725">
        <v>32206.022573099999</v>
      </c>
      <c r="L65" s="725" t="s">
        <v>43</v>
      </c>
      <c r="M65" s="726" t="s">
        <v>1367</v>
      </c>
    </row>
    <row r="66" spans="1:13" s="715" customFormat="1" ht="17.100000000000001" customHeight="1">
      <c r="A66" s="724" t="s">
        <v>1368</v>
      </c>
      <c r="B66" s="725" t="s">
        <v>43</v>
      </c>
      <c r="C66" s="725">
        <v>20082.847030500001</v>
      </c>
      <c r="D66" s="725">
        <v>106524.477963</v>
      </c>
      <c r="E66" s="725">
        <v>820.63578440000003</v>
      </c>
      <c r="F66" s="725" t="s">
        <v>43</v>
      </c>
      <c r="G66" s="725">
        <v>36126.473412799998</v>
      </c>
      <c r="H66" s="725">
        <v>18088.802398399999</v>
      </c>
      <c r="I66" s="725">
        <v>357.42516499999999</v>
      </c>
      <c r="J66" s="725" t="s">
        <v>43</v>
      </c>
      <c r="K66" s="725">
        <v>182000.6617541</v>
      </c>
      <c r="L66" s="725">
        <v>158.9196891</v>
      </c>
      <c r="M66" s="726" t="s">
        <v>1368</v>
      </c>
    </row>
    <row r="67" spans="1:13" s="715" customFormat="1" ht="17.100000000000001" customHeight="1">
      <c r="A67" s="724" t="s">
        <v>1369</v>
      </c>
      <c r="B67" s="725" t="s">
        <v>43</v>
      </c>
      <c r="C67" s="725" t="s">
        <v>43</v>
      </c>
      <c r="D67" s="725">
        <v>80.141126299999996</v>
      </c>
      <c r="E67" s="725" t="s">
        <v>43</v>
      </c>
      <c r="F67" s="725" t="s">
        <v>43</v>
      </c>
      <c r="G67" s="725" t="s">
        <v>43</v>
      </c>
      <c r="H67" s="725" t="s">
        <v>43</v>
      </c>
      <c r="I67" s="725">
        <v>20.375123599999998</v>
      </c>
      <c r="J67" s="725" t="s">
        <v>43</v>
      </c>
      <c r="K67" s="725">
        <v>100.51624989999999</v>
      </c>
      <c r="L67" s="725">
        <v>82.130196499999997</v>
      </c>
      <c r="M67" s="726" t="s">
        <v>1369</v>
      </c>
    </row>
    <row r="68" spans="1:13" s="715" customFormat="1" ht="20.100000000000001" customHeight="1">
      <c r="A68" s="727" t="s">
        <v>1370</v>
      </c>
      <c r="B68" s="725" t="s">
        <v>43</v>
      </c>
      <c r="C68" s="725" t="s">
        <v>43</v>
      </c>
      <c r="D68" s="725" t="s">
        <v>43</v>
      </c>
      <c r="E68" s="725">
        <v>21.6974929</v>
      </c>
      <c r="F68" s="725" t="s">
        <v>43</v>
      </c>
      <c r="G68" s="725">
        <v>1120.8154568</v>
      </c>
      <c r="H68" s="725" t="s">
        <v>43</v>
      </c>
      <c r="I68" s="725">
        <v>47.9527413</v>
      </c>
      <c r="J68" s="725" t="s">
        <v>43</v>
      </c>
      <c r="K68" s="725">
        <v>1190.4656910000001</v>
      </c>
      <c r="L68" s="725">
        <v>92.614218899999997</v>
      </c>
      <c r="M68" s="728" t="s">
        <v>1370</v>
      </c>
    </row>
    <row r="69" spans="1:13" s="715" customFormat="1" ht="17.100000000000001" customHeight="1">
      <c r="A69" s="727" t="s">
        <v>1371</v>
      </c>
      <c r="B69" s="725" t="s">
        <v>43</v>
      </c>
      <c r="C69" s="725" t="s">
        <v>43</v>
      </c>
      <c r="D69" s="725" t="s">
        <v>43</v>
      </c>
      <c r="E69" s="725" t="s">
        <v>43</v>
      </c>
      <c r="F69" s="725" t="s">
        <v>43</v>
      </c>
      <c r="G69" s="725" t="s">
        <v>43</v>
      </c>
      <c r="H69" s="725" t="s">
        <v>43</v>
      </c>
      <c r="I69" s="725" t="s">
        <v>43</v>
      </c>
      <c r="J69" s="725" t="s">
        <v>43</v>
      </c>
      <c r="K69" s="725" t="s">
        <v>43</v>
      </c>
      <c r="L69" s="725" t="s">
        <v>43</v>
      </c>
      <c r="M69" s="728" t="s">
        <v>1371</v>
      </c>
    </row>
    <row r="70" spans="1:13" s="715" customFormat="1" ht="17.100000000000001" customHeight="1">
      <c r="A70" s="727" t="s">
        <v>1372</v>
      </c>
      <c r="B70" s="725" t="s">
        <v>43</v>
      </c>
      <c r="C70" s="725" t="s">
        <v>43</v>
      </c>
      <c r="D70" s="725">
        <v>584.95478660000003</v>
      </c>
      <c r="E70" s="725" t="s">
        <v>43</v>
      </c>
      <c r="F70" s="725" t="s">
        <v>43</v>
      </c>
      <c r="G70" s="725">
        <v>391.1155091</v>
      </c>
      <c r="H70" s="725" t="s">
        <v>43</v>
      </c>
      <c r="I70" s="725">
        <v>36.194518299999999</v>
      </c>
      <c r="J70" s="725" t="s">
        <v>43</v>
      </c>
      <c r="K70" s="725">
        <v>1012.2648140000001</v>
      </c>
      <c r="L70" s="725" t="s">
        <v>43</v>
      </c>
      <c r="M70" s="728" t="s">
        <v>1372</v>
      </c>
    </row>
    <row r="71" spans="1:13" s="715" customFormat="1" ht="17.100000000000001" customHeight="1">
      <c r="A71" s="724" t="s">
        <v>1373</v>
      </c>
      <c r="B71" s="725" t="s">
        <v>43</v>
      </c>
      <c r="C71" s="725" t="s">
        <v>43</v>
      </c>
      <c r="D71" s="725">
        <v>919.05599519999998</v>
      </c>
      <c r="E71" s="725" t="s">
        <v>43</v>
      </c>
      <c r="F71" s="725" t="s">
        <v>43</v>
      </c>
      <c r="G71" s="725" t="s">
        <v>43</v>
      </c>
      <c r="H71" s="725" t="s">
        <v>43</v>
      </c>
      <c r="I71" s="725" t="s">
        <v>43</v>
      </c>
      <c r="J71" s="725" t="s">
        <v>43</v>
      </c>
      <c r="K71" s="725">
        <v>919.05599519999998</v>
      </c>
      <c r="L71" s="725" t="s">
        <v>43</v>
      </c>
      <c r="M71" s="726" t="s">
        <v>1373</v>
      </c>
    </row>
    <row r="72" spans="1:13" s="715" customFormat="1" ht="17.100000000000001" customHeight="1">
      <c r="A72" s="724" t="s">
        <v>1374</v>
      </c>
      <c r="B72" s="725" t="s">
        <v>43</v>
      </c>
      <c r="C72" s="725">
        <v>949.57578720000004</v>
      </c>
      <c r="D72" s="725">
        <v>204.52386970000001</v>
      </c>
      <c r="E72" s="725" t="s">
        <v>43</v>
      </c>
      <c r="F72" s="725" t="s">
        <v>43</v>
      </c>
      <c r="G72" s="725">
        <v>24.383739200000001</v>
      </c>
      <c r="H72" s="725" t="s">
        <v>43</v>
      </c>
      <c r="I72" s="725">
        <v>14.403154199999999</v>
      </c>
      <c r="J72" s="725" t="s">
        <v>43</v>
      </c>
      <c r="K72" s="725">
        <v>1192.8865503000002</v>
      </c>
      <c r="L72" s="725" t="s">
        <v>43</v>
      </c>
      <c r="M72" s="726" t="s">
        <v>1374</v>
      </c>
    </row>
    <row r="73" spans="1:13" s="715" customFormat="1" ht="17.100000000000001" customHeight="1">
      <c r="A73" s="724" t="s">
        <v>1375</v>
      </c>
      <c r="B73" s="725" t="s">
        <v>43</v>
      </c>
      <c r="C73" s="725" t="s">
        <v>43</v>
      </c>
      <c r="D73" s="725" t="s">
        <v>43</v>
      </c>
      <c r="E73" s="725" t="s">
        <v>43</v>
      </c>
      <c r="F73" s="725" t="s">
        <v>43</v>
      </c>
      <c r="G73" s="725" t="s">
        <v>43</v>
      </c>
      <c r="H73" s="725" t="s">
        <v>43</v>
      </c>
      <c r="I73" s="725" t="s">
        <v>43</v>
      </c>
      <c r="J73" s="725" t="s">
        <v>43</v>
      </c>
      <c r="K73" s="725" t="s">
        <v>43</v>
      </c>
      <c r="L73" s="725" t="s">
        <v>43</v>
      </c>
      <c r="M73" s="726" t="s">
        <v>1375</v>
      </c>
    </row>
    <row r="74" spans="1:13" s="715" customFormat="1" ht="17.100000000000001" customHeight="1">
      <c r="A74" s="724" t="s">
        <v>1376</v>
      </c>
      <c r="B74" s="725" t="s">
        <v>43</v>
      </c>
      <c r="C74" s="725">
        <v>80.219233399999993</v>
      </c>
      <c r="D74" s="725">
        <v>507.45540569999997</v>
      </c>
      <c r="E74" s="725">
        <v>0.47996899999999998</v>
      </c>
      <c r="F74" s="725" t="s">
        <v>43</v>
      </c>
      <c r="G74" s="725">
        <v>8.9236745000000006</v>
      </c>
      <c r="H74" s="725" t="s">
        <v>43</v>
      </c>
      <c r="I74" s="725">
        <v>4.3932849999999997</v>
      </c>
      <c r="J74" s="725" t="s">
        <v>43</v>
      </c>
      <c r="K74" s="725">
        <v>601.47156759999984</v>
      </c>
      <c r="L74" s="725">
        <v>9.9110268999999995</v>
      </c>
      <c r="M74" s="726" t="s">
        <v>1376</v>
      </c>
    </row>
    <row r="75" spans="1:13" s="715" customFormat="1" ht="20.100000000000001" customHeight="1">
      <c r="A75" s="724" t="s">
        <v>1377</v>
      </c>
      <c r="B75" s="725" t="s">
        <v>43</v>
      </c>
      <c r="C75" s="725" t="s">
        <v>43</v>
      </c>
      <c r="D75" s="725" t="s">
        <v>43</v>
      </c>
      <c r="E75" s="725" t="s">
        <v>43</v>
      </c>
      <c r="F75" s="725" t="s">
        <v>43</v>
      </c>
      <c r="G75" s="725" t="s">
        <v>43</v>
      </c>
      <c r="H75" s="725" t="s">
        <v>43</v>
      </c>
      <c r="I75" s="725" t="s">
        <v>43</v>
      </c>
      <c r="J75" s="725" t="s">
        <v>43</v>
      </c>
      <c r="K75" s="725" t="s">
        <v>43</v>
      </c>
      <c r="L75" s="725" t="s">
        <v>43</v>
      </c>
      <c r="M75" s="726" t="s">
        <v>1377</v>
      </c>
    </row>
    <row r="76" spans="1:13" s="715" customFormat="1" ht="17.100000000000001" customHeight="1">
      <c r="A76" s="724" t="s">
        <v>1378</v>
      </c>
      <c r="B76" s="725" t="s">
        <v>43</v>
      </c>
      <c r="C76" s="725" t="s">
        <v>43</v>
      </c>
      <c r="D76" s="725" t="s">
        <v>43</v>
      </c>
      <c r="E76" s="725" t="s">
        <v>43</v>
      </c>
      <c r="F76" s="725" t="s">
        <v>43</v>
      </c>
      <c r="G76" s="725">
        <v>7.4509493999999998</v>
      </c>
      <c r="H76" s="725" t="s">
        <v>43</v>
      </c>
      <c r="I76" s="725" t="s">
        <v>43</v>
      </c>
      <c r="J76" s="725" t="s">
        <v>43</v>
      </c>
      <c r="K76" s="725">
        <v>7.4509493999999998</v>
      </c>
      <c r="L76" s="725" t="s">
        <v>43</v>
      </c>
      <c r="M76" s="726" t="s">
        <v>1378</v>
      </c>
    </row>
    <row r="77" spans="1:13" s="715" customFormat="1" ht="17.100000000000001" customHeight="1">
      <c r="A77" s="724" t="s">
        <v>1380</v>
      </c>
      <c r="B77" s="725" t="s">
        <v>43</v>
      </c>
      <c r="C77" s="725" t="s">
        <v>43</v>
      </c>
      <c r="D77" s="725" t="s">
        <v>43</v>
      </c>
      <c r="E77" s="725" t="s">
        <v>43</v>
      </c>
      <c r="F77" s="725" t="s">
        <v>43</v>
      </c>
      <c r="G77" s="725" t="s">
        <v>43</v>
      </c>
      <c r="H77" s="725" t="s">
        <v>43</v>
      </c>
      <c r="I77" s="725">
        <v>803.26876340000001</v>
      </c>
      <c r="J77" s="725" t="s">
        <v>43</v>
      </c>
      <c r="K77" s="725">
        <v>803.26876340000001</v>
      </c>
      <c r="L77" s="725">
        <v>2.4338913999999998</v>
      </c>
      <c r="M77" s="726" t="s">
        <v>1380</v>
      </c>
    </row>
    <row r="78" spans="1:13" s="715" customFormat="1" ht="17.100000000000001" customHeight="1">
      <c r="A78" s="724" t="s">
        <v>1381</v>
      </c>
      <c r="B78" s="725" t="s">
        <v>43</v>
      </c>
      <c r="C78" s="725" t="s">
        <v>43</v>
      </c>
      <c r="D78" s="725" t="s">
        <v>43</v>
      </c>
      <c r="E78" s="725" t="s">
        <v>43</v>
      </c>
      <c r="F78" s="725" t="s">
        <v>43</v>
      </c>
      <c r="G78" s="725" t="s">
        <v>43</v>
      </c>
      <c r="H78" s="725" t="s">
        <v>43</v>
      </c>
      <c r="I78" s="725" t="s">
        <v>43</v>
      </c>
      <c r="J78" s="725" t="s">
        <v>43</v>
      </c>
      <c r="K78" s="725" t="s">
        <v>43</v>
      </c>
      <c r="L78" s="725" t="s">
        <v>43</v>
      </c>
      <c r="M78" s="726" t="s">
        <v>1381</v>
      </c>
    </row>
    <row r="79" spans="1:13" s="715" customFormat="1" ht="20.100000000000001" customHeight="1">
      <c r="A79" s="724" t="s">
        <v>1382</v>
      </c>
      <c r="B79" s="725" t="s">
        <v>43</v>
      </c>
      <c r="C79" s="725" t="s">
        <v>43</v>
      </c>
      <c r="D79" s="725" t="s">
        <v>43</v>
      </c>
      <c r="E79" s="725">
        <v>1.0238582000000001</v>
      </c>
      <c r="F79" s="725" t="s">
        <v>43</v>
      </c>
      <c r="G79" s="725">
        <v>1785.7473755000001</v>
      </c>
      <c r="H79" s="725" t="s">
        <v>43</v>
      </c>
      <c r="I79" s="725">
        <v>69.179855700000005</v>
      </c>
      <c r="J79" s="725" t="s">
        <v>43</v>
      </c>
      <c r="K79" s="725">
        <v>1855.9510894</v>
      </c>
      <c r="L79" s="725" t="s">
        <v>43</v>
      </c>
      <c r="M79" s="726" t="s">
        <v>1382</v>
      </c>
    </row>
    <row r="80" spans="1:13" s="715" customFormat="1" ht="17.100000000000001" customHeight="1">
      <c r="A80" s="724" t="s">
        <v>1384</v>
      </c>
      <c r="B80" s="725" t="s">
        <v>43</v>
      </c>
      <c r="C80" s="725">
        <v>1356.2371889000001</v>
      </c>
      <c r="D80" s="725">
        <v>337.96951150000001</v>
      </c>
      <c r="E80" s="725" t="s">
        <v>43</v>
      </c>
      <c r="F80" s="725" t="s">
        <v>43</v>
      </c>
      <c r="G80" s="725">
        <v>66.962031899999999</v>
      </c>
      <c r="H80" s="725" t="s">
        <v>43</v>
      </c>
      <c r="I80" s="725" t="s">
        <v>43</v>
      </c>
      <c r="J80" s="725" t="s">
        <v>43</v>
      </c>
      <c r="K80" s="725">
        <v>1761.1687323000001</v>
      </c>
      <c r="L80" s="725" t="s">
        <v>43</v>
      </c>
      <c r="M80" s="726" t="s">
        <v>1384</v>
      </c>
    </row>
    <row r="81" spans="1:13" s="715" customFormat="1" ht="17.100000000000001" customHeight="1">
      <c r="A81" s="724" t="s">
        <v>1386</v>
      </c>
      <c r="B81" s="725" t="s">
        <v>43</v>
      </c>
      <c r="C81" s="725" t="s">
        <v>43</v>
      </c>
      <c r="D81" s="725">
        <v>5788.6597540000002</v>
      </c>
      <c r="E81" s="725" t="s">
        <v>43</v>
      </c>
      <c r="F81" s="725" t="s">
        <v>43</v>
      </c>
      <c r="G81" s="725">
        <v>3907.3855343999999</v>
      </c>
      <c r="H81" s="725" t="s">
        <v>43</v>
      </c>
      <c r="I81" s="725">
        <v>28.129824899999999</v>
      </c>
      <c r="J81" s="725" t="s">
        <v>43</v>
      </c>
      <c r="K81" s="725">
        <v>9724.1751132999998</v>
      </c>
      <c r="L81" s="725" t="s">
        <v>43</v>
      </c>
      <c r="M81" s="726" t="s">
        <v>1386</v>
      </c>
    </row>
    <row r="82" spans="1:13" s="715" customFormat="1" ht="17.100000000000001" customHeight="1">
      <c r="A82" s="724" t="s">
        <v>1388</v>
      </c>
      <c r="B82" s="725">
        <v>1099.3824391000001</v>
      </c>
      <c r="C82" s="725">
        <v>6718.0459709999996</v>
      </c>
      <c r="D82" s="725">
        <v>17008.841143099999</v>
      </c>
      <c r="E82" s="725">
        <v>1612.9607943000001</v>
      </c>
      <c r="F82" s="725" t="s">
        <v>43</v>
      </c>
      <c r="G82" s="725">
        <v>58811.2525408</v>
      </c>
      <c r="H82" s="725" t="s">
        <v>43</v>
      </c>
      <c r="I82" s="725" t="s">
        <v>43</v>
      </c>
      <c r="J82" s="725" t="s">
        <v>43</v>
      </c>
      <c r="K82" s="725">
        <v>85250.482888300001</v>
      </c>
      <c r="L82" s="725" t="s">
        <v>43</v>
      </c>
      <c r="M82" s="726" t="s">
        <v>1388</v>
      </c>
    </row>
    <row r="83" spans="1:13">
      <c r="A83" s="724" t="s">
        <v>1391</v>
      </c>
      <c r="B83" s="725" t="s">
        <v>43</v>
      </c>
      <c r="C83" s="725" t="s">
        <v>43</v>
      </c>
      <c r="D83" s="725" t="s">
        <v>43</v>
      </c>
      <c r="E83" s="725" t="s">
        <v>43</v>
      </c>
      <c r="F83" s="725" t="s">
        <v>43</v>
      </c>
      <c r="G83" s="725">
        <v>571.05422529999998</v>
      </c>
      <c r="H83" s="725" t="s">
        <v>43</v>
      </c>
      <c r="I83" s="725" t="s">
        <v>43</v>
      </c>
      <c r="J83" s="725" t="s">
        <v>43</v>
      </c>
      <c r="K83" s="725">
        <v>571.05422529999998</v>
      </c>
      <c r="L83" s="725" t="s">
        <v>43</v>
      </c>
      <c r="M83" s="726" t="s">
        <v>1391</v>
      </c>
    </row>
    <row r="84" spans="1:13">
      <c r="A84" s="724" t="s">
        <v>1395</v>
      </c>
      <c r="B84" s="725" t="s">
        <v>43</v>
      </c>
      <c r="C84" s="725">
        <v>69.596575000000001</v>
      </c>
      <c r="D84" s="725">
        <v>199.81350119999999</v>
      </c>
      <c r="E84" s="725" t="s">
        <v>43</v>
      </c>
      <c r="F84" s="725" t="s">
        <v>43</v>
      </c>
      <c r="G84" s="725">
        <v>10946.4536443</v>
      </c>
      <c r="H84" s="725" t="s">
        <v>43</v>
      </c>
      <c r="I84" s="725">
        <v>2996.9315061000002</v>
      </c>
      <c r="J84" s="725" t="s">
        <v>43</v>
      </c>
      <c r="K84" s="725">
        <v>14212.795226599999</v>
      </c>
      <c r="L84" s="725">
        <v>2684.2786838000002</v>
      </c>
      <c r="M84" s="726" t="s">
        <v>1395</v>
      </c>
    </row>
    <row r="85" spans="1:13">
      <c r="A85" s="724" t="s">
        <v>1397</v>
      </c>
      <c r="B85" s="725" t="s">
        <v>43</v>
      </c>
      <c r="C85" s="725" t="s">
        <v>43</v>
      </c>
      <c r="D85" s="725" t="s">
        <v>43</v>
      </c>
      <c r="E85" s="725" t="s">
        <v>43</v>
      </c>
      <c r="F85" s="725" t="s">
        <v>43</v>
      </c>
      <c r="G85" s="725">
        <v>75.407870500000001</v>
      </c>
      <c r="H85" s="725" t="s">
        <v>43</v>
      </c>
      <c r="I85" s="725" t="s">
        <v>43</v>
      </c>
      <c r="J85" s="725" t="s">
        <v>43</v>
      </c>
      <c r="K85" s="725">
        <v>75.407870500000001</v>
      </c>
      <c r="L85" s="725" t="s">
        <v>43</v>
      </c>
      <c r="M85" s="726" t="s">
        <v>1397</v>
      </c>
    </row>
    <row r="86" spans="1:13">
      <c r="A86" s="724" t="s">
        <v>1399</v>
      </c>
      <c r="B86" s="725" t="s">
        <v>43</v>
      </c>
      <c r="C86" s="725" t="s">
        <v>43</v>
      </c>
      <c r="D86" s="725" t="s">
        <v>43</v>
      </c>
      <c r="E86" s="725" t="s">
        <v>43</v>
      </c>
      <c r="F86" s="725" t="s">
        <v>43</v>
      </c>
      <c r="G86" s="725">
        <v>59.471781999999997</v>
      </c>
      <c r="H86" s="725" t="s">
        <v>43</v>
      </c>
      <c r="I86" s="725" t="s">
        <v>43</v>
      </c>
      <c r="J86" s="725" t="s">
        <v>43</v>
      </c>
      <c r="K86" s="725">
        <v>59.471781999999997</v>
      </c>
      <c r="L86" s="725" t="s">
        <v>43</v>
      </c>
      <c r="M86" s="726" t="s">
        <v>1399</v>
      </c>
    </row>
    <row r="87" spans="1:13">
      <c r="A87" s="724" t="s">
        <v>1403</v>
      </c>
      <c r="B87" s="725" t="s">
        <v>43</v>
      </c>
      <c r="C87" s="725" t="s">
        <v>43</v>
      </c>
      <c r="D87" s="725">
        <v>0.12470340000000001</v>
      </c>
      <c r="E87" s="725" t="s">
        <v>43</v>
      </c>
      <c r="F87" s="725" t="s">
        <v>43</v>
      </c>
      <c r="G87" s="725" t="s">
        <v>43</v>
      </c>
      <c r="H87" s="725" t="s">
        <v>43</v>
      </c>
      <c r="I87" s="725">
        <v>94129.395353400003</v>
      </c>
      <c r="J87" s="725" t="s">
        <v>43</v>
      </c>
      <c r="K87" s="725">
        <v>94129.5200568</v>
      </c>
      <c r="L87" s="725">
        <v>82407.364718299999</v>
      </c>
      <c r="M87" s="726" t="s">
        <v>1403</v>
      </c>
    </row>
    <row r="88" spans="1:13">
      <c r="A88" s="724" t="s">
        <v>1404</v>
      </c>
      <c r="B88" s="725" t="s">
        <v>43</v>
      </c>
      <c r="C88" s="725" t="s">
        <v>43</v>
      </c>
      <c r="D88" s="725" t="s">
        <v>43</v>
      </c>
      <c r="E88" s="725" t="s">
        <v>43</v>
      </c>
      <c r="F88" s="725" t="s">
        <v>43</v>
      </c>
      <c r="G88" s="725" t="s">
        <v>43</v>
      </c>
      <c r="H88" s="725" t="s">
        <v>43</v>
      </c>
      <c r="I88" s="725" t="s">
        <v>43</v>
      </c>
      <c r="J88" s="725" t="s">
        <v>43</v>
      </c>
      <c r="K88" s="725" t="s">
        <v>43</v>
      </c>
      <c r="L88" s="725" t="s">
        <v>43</v>
      </c>
      <c r="M88" s="726" t="s">
        <v>1404</v>
      </c>
    </row>
    <row r="89" spans="1:13">
      <c r="A89" s="727" t="s">
        <v>1405</v>
      </c>
      <c r="B89" s="725" t="s">
        <v>43</v>
      </c>
      <c r="C89" s="725" t="s">
        <v>43</v>
      </c>
      <c r="D89" s="725">
        <v>6244.3222275999997</v>
      </c>
      <c r="E89" s="725" t="s">
        <v>43</v>
      </c>
      <c r="F89" s="725" t="s">
        <v>43</v>
      </c>
      <c r="G89" s="725">
        <v>6309.6160301999998</v>
      </c>
      <c r="H89" s="725" t="s">
        <v>43</v>
      </c>
      <c r="I89" s="725" t="s">
        <v>43</v>
      </c>
      <c r="J89" s="725" t="s">
        <v>43</v>
      </c>
      <c r="K89" s="725">
        <v>12553.9382578</v>
      </c>
      <c r="L89" s="725" t="s">
        <v>43</v>
      </c>
      <c r="M89" s="728" t="s">
        <v>1405</v>
      </c>
    </row>
    <row r="90" spans="1:13">
      <c r="A90" s="724" t="s">
        <v>1411</v>
      </c>
      <c r="B90" s="725" t="s">
        <v>43</v>
      </c>
      <c r="C90" s="725" t="s">
        <v>43</v>
      </c>
      <c r="D90" s="725" t="s">
        <v>43</v>
      </c>
      <c r="E90" s="725" t="s">
        <v>43</v>
      </c>
      <c r="F90" s="725" t="s">
        <v>43</v>
      </c>
      <c r="G90" s="725">
        <v>366.98557849999997</v>
      </c>
      <c r="H90" s="725" t="s">
        <v>43</v>
      </c>
      <c r="I90" s="725" t="s">
        <v>43</v>
      </c>
      <c r="J90" s="725" t="s">
        <v>43</v>
      </c>
      <c r="K90" s="725">
        <v>366.98557849999997</v>
      </c>
      <c r="L90" s="725" t="s">
        <v>43</v>
      </c>
      <c r="M90" s="726" t="s">
        <v>1411</v>
      </c>
    </row>
    <row r="91" spans="1:13">
      <c r="A91" s="724"/>
      <c r="B91" s="741"/>
      <c r="C91" s="741"/>
      <c r="D91" s="741"/>
      <c r="E91" s="741"/>
      <c r="F91" s="741"/>
      <c r="G91" s="741"/>
      <c r="H91" s="741"/>
      <c r="I91" s="742"/>
      <c r="J91" s="741"/>
      <c r="K91" s="741"/>
      <c r="L91" s="741"/>
      <c r="M91" s="726"/>
    </row>
    <row r="92" spans="1:13" ht="22.5">
      <c r="A92" s="743" t="s">
        <v>1599</v>
      </c>
      <c r="B92" s="744">
        <v>101544.3667018</v>
      </c>
      <c r="C92" s="744">
        <v>506633.48877400008</v>
      </c>
      <c r="D92" s="744">
        <v>1470629.5402504001</v>
      </c>
      <c r="E92" s="744">
        <v>39142.123859500003</v>
      </c>
      <c r="F92" s="744">
        <v>4473.6401994999997</v>
      </c>
      <c r="G92" s="744">
        <v>891165.47152489994</v>
      </c>
      <c r="H92" s="744">
        <v>389267.17604400002</v>
      </c>
      <c r="I92" s="744">
        <v>676301.19266640011</v>
      </c>
      <c r="J92" s="744">
        <v>0</v>
      </c>
      <c r="K92" s="744">
        <v>4079157.0000204998</v>
      </c>
      <c r="L92" s="744">
        <v>3895500.4995111004</v>
      </c>
      <c r="M92" s="745" t="s">
        <v>1599</v>
      </c>
    </row>
    <row r="93" spans="1:13" ht="33.75">
      <c r="A93" s="746" t="s">
        <v>363</v>
      </c>
      <c r="B93" s="747">
        <v>8.0063530162985703</v>
      </c>
      <c r="C93" s="747">
        <v>9.5081256606088207</v>
      </c>
      <c r="D93" s="747">
        <v>9.5668832931908501</v>
      </c>
      <c r="E93" s="747">
        <v>8.7294598141288198</v>
      </c>
      <c r="F93" s="747">
        <v>10.353238331913801</v>
      </c>
      <c r="G93" s="747">
        <v>7.89473454004363</v>
      </c>
      <c r="H93" s="747">
        <v>8.1958928197577805</v>
      </c>
      <c r="I93" s="747">
        <v>10.410381729784399</v>
      </c>
      <c r="J93" s="747">
        <v>0</v>
      </c>
      <c r="K93" s="983">
        <v>9.16</v>
      </c>
      <c r="L93" s="747">
        <v>7.8722488078140698</v>
      </c>
      <c r="M93" s="748" t="s">
        <v>363</v>
      </c>
    </row>
    <row r="94" spans="1:13">
      <c r="A94" s="440" t="s">
        <v>40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736"/>
    </row>
    <row r="95" spans="1:13">
      <c r="A95" s="441" t="s">
        <v>1165</v>
      </c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749"/>
    </row>
    <row r="96" spans="1:13">
      <c r="A96" s="443" t="s">
        <v>1166</v>
      </c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749"/>
    </row>
    <row r="97" spans="1:1">
      <c r="A97" s="441" t="s">
        <v>19408</v>
      </c>
    </row>
  </sheetData>
  <mergeCells count="30">
    <mergeCell ref="K7:K8"/>
    <mergeCell ref="A2:M2"/>
    <mergeCell ref="A4:M4"/>
    <mergeCell ref="A6:A8"/>
    <mergeCell ref="B6:F6"/>
    <mergeCell ref="G6:K6"/>
    <mergeCell ref="L6:L8"/>
    <mergeCell ref="M6:M8"/>
    <mergeCell ref="B7:B8"/>
    <mergeCell ref="C7:D7"/>
    <mergeCell ref="E7:E8"/>
    <mergeCell ref="F7:F8"/>
    <mergeCell ref="G7:G8"/>
    <mergeCell ref="H7:H8"/>
    <mergeCell ref="I7:I8"/>
    <mergeCell ref="J7:J8"/>
    <mergeCell ref="A50:A52"/>
    <mergeCell ref="B50:F50"/>
    <mergeCell ref="G50:K50"/>
    <mergeCell ref="L50:L52"/>
    <mergeCell ref="M50:M52"/>
    <mergeCell ref="B51:B52"/>
    <mergeCell ref="C51:D51"/>
    <mergeCell ref="E51:E52"/>
    <mergeCell ref="F51:F52"/>
    <mergeCell ref="G51:G52"/>
    <mergeCell ref="H51:H52"/>
    <mergeCell ref="I51:I52"/>
    <mergeCell ref="J51:J52"/>
    <mergeCell ref="K51:K52"/>
  </mergeCells>
  <pageMargins left="0.7" right="0.4" top="0.75" bottom="0.7" header="0.5" footer="0.3"/>
  <pageSetup paperSize="9" scale="87" pageOrder="overThenDown" orientation="portrait" r:id="rId1"/>
  <headerFooter>
    <oddFooter>&amp;C&amp;"Maiandra GD,Regular"&amp;9&amp;P</oddFooter>
  </headerFooter>
  <rowBreaks count="1" manualBreakCount="1">
    <brk id="44" max="16383" man="1"/>
  </rowBreaks>
  <colBreaks count="1" manualBreakCount="1">
    <brk id="6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>
  <dimension ref="A1:M137"/>
  <sheetViews>
    <sheetView tabSelected="1" view="pageBreakPreview" topLeftCell="A106" zoomScale="60" workbookViewId="0">
      <selection activeCell="A99" sqref="A99:A102"/>
    </sheetView>
  </sheetViews>
  <sheetFormatPr defaultColWidth="10.28515625" defaultRowHeight="12.75"/>
  <cols>
    <col min="1" max="1" width="22.140625" style="740" customWidth="1"/>
    <col min="2" max="2" width="13.28515625" style="740" customWidth="1"/>
    <col min="3" max="3" width="14.42578125" style="740" customWidth="1"/>
    <col min="4" max="4" width="13.85546875" style="740" customWidth="1"/>
    <col min="5" max="5" width="12.85546875" style="740" customWidth="1"/>
    <col min="6" max="6" width="12.7109375" style="740" customWidth="1"/>
    <col min="7" max="7" width="12.28515625" style="740" customWidth="1"/>
    <col min="8" max="8" width="13.5703125" style="740" customWidth="1"/>
    <col min="9" max="10" width="12.140625" style="740" customWidth="1"/>
    <col min="11" max="11" width="12.7109375" style="740" customWidth="1"/>
    <col min="12" max="12" width="11.5703125" style="740" bestFit="1" customWidth="1"/>
    <col min="13" max="13" width="15.7109375" style="740" customWidth="1"/>
    <col min="14" max="16384" width="10.28515625" style="740"/>
  </cols>
  <sheetData>
    <row r="1" spans="1:13" s="715" customFormat="1" ht="15" customHeight="1">
      <c r="A1" s="14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448" t="s">
        <v>1610</v>
      </c>
    </row>
    <row r="2" spans="1:13" s="715" customFormat="1" ht="17.100000000000001" customHeight="1">
      <c r="A2" s="1127" t="s">
        <v>1611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</row>
    <row r="3" spans="1:13" s="715" customFormat="1" ht="17.100000000000001" customHeight="1">
      <c r="A3" s="716"/>
      <c r="B3" s="717"/>
      <c r="C3" s="717"/>
      <c r="D3" s="717"/>
      <c r="E3" s="717"/>
      <c r="F3" s="717"/>
      <c r="G3" s="718"/>
      <c r="H3" s="717"/>
      <c r="I3" s="717"/>
      <c r="J3" s="717"/>
      <c r="K3" s="717"/>
      <c r="L3" s="717"/>
      <c r="M3" s="719"/>
    </row>
    <row r="4" spans="1:13" s="715" customFormat="1" ht="17.100000000000001" customHeight="1">
      <c r="A4" s="1127" t="s">
        <v>53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5" spans="1:13" s="715" customFormat="1" ht="17.100000000000001" customHeight="1">
      <c r="A5" s="142"/>
      <c r="B5" s="162"/>
      <c r="C5" s="162"/>
      <c r="D5" s="162"/>
      <c r="E5" s="162"/>
      <c r="F5" s="162"/>
      <c r="G5" s="162"/>
      <c r="H5" s="162"/>
      <c r="I5" s="162"/>
      <c r="J5" s="162"/>
      <c r="K5" s="720"/>
      <c r="L5" s="162"/>
      <c r="M5" s="868" t="s">
        <v>96</v>
      </c>
    </row>
    <row r="6" spans="1:13" s="715" customFormat="1">
      <c r="A6" s="1186" t="s">
        <v>1586</v>
      </c>
      <c r="B6" s="1189" t="s">
        <v>1305</v>
      </c>
      <c r="C6" s="1190"/>
      <c r="D6" s="1190"/>
      <c r="E6" s="1190"/>
      <c r="F6" s="1190"/>
      <c r="G6" s="1190" t="s">
        <v>1305</v>
      </c>
      <c r="H6" s="1190"/>
      <c r="I6" s="1190"/>
      <c r="J6" s="1190"/>
      <c r="K6" s="1191"/>
      <c r="L6" s="1179" t="s">
        <v>1587</v>
      </c>
      <c r="M6" s="1182" t="s">
        <v>1586</v>
      </c>
    </row>
    <row r="7" spans="1:13" s="715" customFormat="1">
      <c r="A7" s="1187"/>
      <c r="B7" s="1185" t="s">
        <v>1588</v>
      </c>
      <c r="C7" s="1119" t="s">
        <v>1453</v>
      </c>
      <c r="D7" s="1016"/>
      <c r="E7" s="1185" t="s">
        <v>1589</v>
      </c>
      <c r="F7" s="1185" t="s">
        <v>1590</v>
      </c>
      <c r="G7" s="1185" t="s">
        <v>1591</v>
      </c>
      <c r="H7" s="1185" t="s">
        <v>1592</v>
      </c>
      <c r="I7" s="1185" t="s">
        <v>1593</v>
      </c>
      <c r="J7" s="1185" t="s">
        <v>1594</v>
      </c>
      <c r="K7" s="1192" t="s">
        <v>57</v>
      </c>
      <c r="L7" s="1180"/>
      <c r="M7" s="1183"/>
    </row>
    <row r="8" spans="1:13" s="715" customFormat="1" ht="36">
      <c r="A8" s="1188"/>
      <c r="B8" s="1185"/>
      <c r="C8" s="878" t="s">
        <v>1460</v>
      </c>
      <c r="D8" s="878" t="s">
        <v>1461</v>
      </c>
      <c r="E8" s="1185"/>
      <c r="F8" s="1185"/>
      <c r="G8" s="1185"/>
      <c r="H8" s="1185"/>
      <c r="I8" s="1185"/>
      <c r="J8" s="1185"/>
      <c r="K8" s="1192"/>
      <c r="L8" s="1181"/>
      <c r="M8" s="1184"/>
    </row>
    <row r="9" spans="1:13" s="715" customFormat="1" ht="20.100000000000001" customHeight="1">
      <c r="A9" s="721"/>
      <c r="B9" s="722"/>
      <c r="C9" s="722"/>
      <c r="D9" s="722"/>
      <c r="E9" s="722"/>
      <c r="F9" s="722"/>
      <c r="G9" s="722"/>
      <c r="H9" s="722"/>
      <c r="I9" s="722"/>
      <c r="J9" s="722"/>
      <c r="K9" s="723"/>
      <c r="L9" s="723"/>
      <c r="M9" s="868"/>
    </row>
    <row r="10" spans="1:13" s="715" customFormat="1" ht="17.100000000000001" customHeight="1">
      <c r="A10" s="724" t="s">
        <v>1322</v>
      </c>
      <c r="B10" s="725">
        <v>18276.918052100002</v>
      </c>
      <c r="C10" s="725">
        <v>1055620.6740559</v>
      </c>
      <c r="D10" s="725">
        <v>906206.60183850001</v>
      </c>
      <c r="E10" s="725">
        <v>537111.33164680004</v>
      </c>
      <c r="F10" s="725">
        <v>2920.4679369999999</v>
      </c>
      <c r="G10" s="725">
        <v>2520479.8949524001</v>
      </c>
      <c r="H10" s="725">
        <v>114593.6426695</v>
      </c>
      <c r="I10" s="725">
        <v>554271.81483459997</v>
      </c>
      <c r="J10" s="725">
        <v>8822.2882480999997</v>
      </c>
      <c r="K10" s="725">
        <v>5718303.6342349015</v>
      </c>
      <c r="L10" s="725">
        <v>12726474.1068762</v>
      </c>
      <c r="M10" s="726" t="s">
        <v>1322</v>
      </c>
    </row>
    <row r="11" spans="1:13" s="715" customFormat="1" ht="17.100000000000001" customHeight="1">
      <c r="A11" s="724" t="s">
        <v>1323</v>
      </c>
      <c r="B11" s="725" t="s">
        <v>43</v>
      </c>
      <c r="C11" s="725" t="s">
        <v>43</v>
      </c>
      <c r="D11" s="725" t="s">
        <v>43</v>
      </c>
      <c r="E11" s="725" t="s">
        <v>43</v>
      </c>
      <c r="F11" s="725" t="s">
        <v>43</v>
      </c>
      <c r="G11" s="725" t="s">
        <v>43</v>
      </c>
      <c r="H11" s="725" t="s">
        <v>43</v>
      </c>
      <c r="I11" s="725" t="s">
        <v>43</v>
      </c>
      <c r="J11" s="725" t="s">
        <v>43</v>
      </c>
      <c r="K11" s="725" t="s">
        <v>43</v>
      </c>
      <c r="L11" s="725" t="s">
        <v>43</v>
      </c>
      <c r="M11" s="726" t="s">
        <v>1323</v>
      </c>
    </row>
    <row r="12" spans="1:13" s="715" customFormat="1" ht="17.100000000000001" customHeight="1">
      <c r="A12" s="724" t="s">
        <v>1324</v>
      </c>
      <c r="B12" s="725" t="s">
        <v>43</v>
      </c>
      <c r="C12" s="725" t="s">
        <v>43</v>
      </c>
      <c r="D12" s="725" t="s">
        <v>43</v>
      </c>
      <c r="E12" s="725" t="s">
        <v>43</v>
      </c>
      <c r="F12" s="725" t="s">
        <v>43</v>
      </c>
      <c r="G12" s="725" t="s">
        <v>43</v>
      </c>
      <c r="H12" s="725" t="s">
        <v>43</v>
      </c>
      <c r="I12" s="725" t="s">
        <v>43</v>
      </c>
      <c r="J12" s="725" t="s">
        <v>43</v>
      </c>
      <c r="K12" s="725" t="s">
        <v>43</v>
      </c>
      <c r="L12" s="725" t="s">
        <v>43</v>
      </c>
      <c r="M12" s="726" t="s">
        <v>1324</v>
      </c>
    </row>
    <row r="13" spans="1:13" s="715" customFormat="1" ht="17.100000000000001" customHeight="1">
      <c r="A13" s="724" t="s">
        <v>1325</v>
      </c>
      <c r="B13" s="725" t="s">
        <v>43</v>
      </c>
      <c r="C13" s="725" t="s">
        <v>43</v>
      </c>
      <c r="D13" s="725">
        <v>5094.1122999999998</v>
      </c>
      <c r="E13" s="725" t="s">
        <v>43</v>
      </c>
      <c r="F13" s="725" t="s">
        <v>43</v>
      </c>
      <c r="G13" s="725" t="s">
        <v>43</v>
      </c>
      <c r="H13" s="725" t="s">
        <v>43</v>
      </c>
      <c r="I13" s="725" t="s">
        <v>43</v>
      </c>
      <c r="J13" s="725" t="s">
        <v>43</v>
      </c>
      <c r="K13" s="725">
        <v>5094.1122999999998</v>
      </c>
      <c r="L13" s="725" t="s">
        <v>43</v>
      </c>
      <c r="M13" s="726" t="s">
        <v>1325</v>
      </c>
    </row>
    <row r="14" spans="1:13" s="715" customFormat="1" ht="17.100000000000001" customHeight="1">
      <c r="A14" s="724" t="s">
        <v>1326</v>
      </c>
      <c r="B14" s="725" t="s">
        <v>43</v>
      </c>
      <c r="C14" s="725">
        <v>2519.2064826999999</v>
      </c>
      <c r="D14" s="725" t="s">
        <v>43</v>
      </c>
      <c r="E14" s="725" t="s">
        <v>43</v>
      </c>
      <c r="F14" s="725" t="s">
        <v>43</v>
      </c>
      <c r="G14" s="725">
        <v>4684.5920606999998</v>
      </c>
      <c r="H14" s="725" t="s">
        <v>43</v>
      </c>
      <c r="I14" s="725">
        <v>37.5341667</v>
      </c>
      <c r="J14" s="725" t="s">
        <v>43</v>
      </c>
      <c r="K14" s="725">
        <v>7241.3327101000004</v>
      </c>
      <c r="L14" s="725">
        <v>2703.977187</v>
      </c>
      <c r="M14" s="726" t="s">
        <v>1326</v>
      </c>
    </row>
    <row r="15" spans="1:13" s="715" customFormat="1" ht="17.100000000000001" customHeight="1">
      <c r="A15" s="724" t="s">
        <v>1327</v>
      </c>
      <c r="B15" s="725">
        <v>12.746033300000001</v>
      </c>
      <c r="C15" s="725">
        <v>1.0000000000000001E-5</v>
      </c>
      <c r="D15" s="725" t="s">
        <v>43</v>
      </c>
      <c r="E15" s="725" t="s">
        <v>43</v>
      </c>
      <c r="F15" s="725" t="s">
        <v>43</v>
      </c>
      <c r="G15" s="725">
        <v>3.0000000000000001E-5</v>
      </c>
      <c r="H15" s="725" t="s">
        <v>43</v>
      </c>
      <c r="I15" s="725">
        <v>1.0000000000000001E-5</v>
      </c>
      <c r="J15" s="725" t="s">
        <v>43</v>
      </c>
      <c r="K15" s="725">
        <v>12.7460833</v>
      </c>
      <c r="L15" s="725">
        <v>114222.10065779999</v>
      </c>
      <c r="M15" s="726" t="s">
        <v>1327</v>
      </c>
    </row>
    <row r="16" spans="1:13" s="715" customFormat="1" ht="17.100000000000001" customHeight="1">
      <c r="A16" s="724" t="s">
        <v>1328</v>
      </c>
      <c r="B16" s="725" t="s">
        <v>43</v>
      </c>
      <c r="C16" s="725">
        <v>11024.8261981</v>
      </c>
      <c r="D16" s="725">
        <v>13993.0345851</v>
      </c>
      <c r="E16" s="725" t="s">
        <v>43</v>
      </c>
      <c r="F16" s="725" t="s">
        <v>43</v>
      </c>
      <c r="G16" s="725">
        <v>348793.81809910003</v>
      </c>
      <c r="H16" s="725" t="s">
        <v>43</v>
      </c>
      <c r="I16" s="725" t="s">
        <v>43</v>
      </c>
      <c r="J16" s="725" t="s">
        <v>43</v>
      </c>
      <c r="K16" s="725">
        <v>373811.67888230004</v>
      </c>
      <c r="L16" s="725">
        <v>329191.47026079998</v>
      </c>
      <c r="M16" s="726" t="s">
        <v>1328</v>
      </c>
    </row>
    <row r="17" spans="1:13" s="715" customFormat="1" ht="17.100000000000001" customHeight="1">
      <c r="A17" s="724" t="s">
        <v>1329</v>
      </c>
      <c r="B17" s="725" t="s">
        <v>43</v>
      </c>
      <c r="C17" s="725" t="s">
        <v>43</v>
      </c>
      <c r="D17" s="725">
        <v>5030.1740407999996</v>
      </c>
      <c r="E17" s="725" t="s">
        <v>43</v>
      </c>
      <c r="F17" s="725" t="s">
        <v>43</v>
      </c>
      <c r="G17" s="725">
        <v>30844.828254700002</v>
      </c>
      <c r="H17" s="725" t="s">
        <v>43</v>
      </c>
      <c r="I17" s="725" t="s">
        <v>43</v>
      </c>
      <c r="J17" s="725" t="s">
        <v>43</v>
      </c>
      <c r="K17" s="725">
        <v>35875.002295500002</v>
      </c>
      <c r="L17" s="725">
        <v>30974.325626099999</v>
      </c>
      <c r="M17" s="726" t="s">
        <v>1329</v>
      </c>
    </row>
    <row r="18" spans="1:13" s="715" customFormat="1" ht="17.100000000000001" customHeight="1">
      <c r="A18" s="724" t="s">
        <v>1330</v>
      </c>
      <c r="B18" s="725">
        <v>0.32394499999999998</v>
      </c>
      <c r="C18" s="725">
        <v>59609.896324900001</v>
      </c>
      <c r="D18" s="725">
        <v>21247.415066500002</v>
      </c>
      <c r="E18" s="725">
        <v>984.26708859999997</v>
      </c>
      <c r="F18" s="725" t="s">
        <v>43</v>
      </c>
      <c r="G18" s="725">
        <v>291239.09204199997</v>
      </c>
      <c r="H18" s="725" t="s">
        <v>43</v>
      </c>
      <c r="I18" s="725" t="s">
        <v>43</v>
      </c>
      <c r="J18" s="725" t="s">
        <v>43</v>
      </c>
      <c r="K18" s="725">
        <v>373080.99446699995</v>
      </c>
      <c r="L18" s="725">
        <v>397397.89690579998</v>
      </c>
      <c r="M18" s="726" t="s">
        <v>1330</v>
      </c>
    </row>
    <row r="19" spans="1:13" s="715" customFormat="1" ht="17.100000000000001" customHeight="1">
      <c r="A19" s="724" t="s">
        <v>1331</v>
      </c>
      <c r="B19" s="725" t="s">
        <v>43</v>
      </c>
      <c r="C19" s="725" t="s">
        <v>43</v>
      </c>
      <c r="D19" s="725" t="s">
        <v>43</v>
      </c>
      <c r="E19" s="725" t="s">
        <v>43</v>
      </c>
      <c r="F19" s="725" t="s">
        <v>43</v>
      </c>
      <c r="G19" s="725" t="s">
        <v>43</v>
      </c>
      <c r="H19" s="725" t="s">
        <v>43</v>
      </c>
      <c r="I19" s="725" t="s">
        <v>43</v>
      </c>
      <c r="J19" s="725" t="s">
        <v>43</v>
      </c>
      <c r="K19" s="725" t="s">
        <v>43</v>
      </c>
      <c r="L19" s="725" t="s">
        <v>43</v>
      </c>
      <c r="M19" s="726" t="s">
        <v>1331</v>
      </c>
    </row>
    <row r="20" spans="1:13" s="715" customFormat="1" ht="17.100000000000001" customHeight="1">
      <c r="A20" s="724" t="s">
        <v>1332</v>
      </c>
      <c r="B20" s="725" t="s">
        <v>43</v>
      </c>
      <c r="C20" s="725" t="s">
        <v>43</v>
      </c>
      <c r="D20" s="725" t="s">
        <v>43</v>
      </c>
      <c r="E20" s="725" t="s">
        <v>43</v>
      </c>
      <c r="F20" s="725" t="s">
        <v>43</v>
      </c>
      <c r="G20" s="725" t="s">
        <v>43</v>
      </c>
      <c r="H20" s="725" t="s">
        <v>43</v>
      </c>
      <c r="I20" s="725">
        <v>51.216526299999998</v>
      </c>
      <c r="J20" s="725" t="s">
        <v>43</v>
      </c>
      <c r="K20" s="725">
        <v>51.216526299999998</v>
      </c>
      <c r="L20" s="725" t="s">
        <v>43</v>
      </c>
      <c r="M20" s="726" t="s">
        <v>1332</v>
      </c>
    </row>
    <row r="21" spans="1:13" s="715" customFormat="1" ht="20.100000000000001" customHeight="1">
      <c r="A21" s="724" t="s">
        <v>1333</v>
      </c>
      <c r="B21" s="725" t="s">
        <v>43</v>
      </c>
      <c r="C21" s="725">
        <v>17744.960384900001</v>
      </c>
      <c r="D21" s="725" t="s">
        <v>43</v>
      </c>
      <c r="E21" s="725" t="s">
        <v>43</v>
      </c>
      <c r="F21" s="725" t="s">
        <v>43</v>
      </c>
      <c r="G21" s="725">
        <v>103957.4906357</v>
      </c>
      <c r="H21" s="725" t="s">
        <v>43</v>
      </c>
      <c r="I21" s="725" t="s">
        <v>43</v>
      </c>
      <c r="J21" s="725" t="s">
        <v>43</v>
      </c>
      <c r="K21" s="725">
        <v>121702.4510206</v>
      </c>
      <c r="L21" s="725">
        <v>136977.10782850001</v>
      </c>
      <c r="M21" s="726" t="s">
        <v>1333</v>
      </c>
    </row>
    <row r="22" spans="1:13" s="715" customFormat="1" ht="17.100000000000001" customHeight="1">
      <c r="A22" s="724" t="s">
        <v>1334</v>
      </c>
      <c r="B22" s="725">
        <v>7208.7237418000004</v>
      </c>
      <c r="C22" s="725">
        <v>1892.9749698999999</v>
      </c>
      <c r="D22" s="725">
        <v>16504.1942925</v>
      </c>
      <c r="E22" s="725">
        <v>38635.910221400001</v>
      </c>
      <c r="F22" s="725" t="s">
        <v>43</v>
      </c>
      <c r="G22" s="725">
        <v>45348.237148</v>
      </c>
      <c r="H22" s="725">
        <v>25186.965500599999</v>
      </c>
      <c r="I22" s="725">
        <v>9023.9961552999994</v>
      </c>
      <c r="J22" s="725" t="s">
        <v>43</v>
      </c>
      <c r="K22" s="725">
        <v>143801.0020295</v>
      </c>
      <c r="L22" s="725">
        <v>182193.93238069999</v>
      </c>
      <c r="M22" s="726" t="s">
        <v>1334</v>
      </c>
    </row>
    <row r="23" spans="1:13" s="715" customFormat="1" ht="17.100000000000001" customHeight="1">
      <c r="A23" s="724" t="s">
        <v>1335</v>
      </c>
      <c r="B23" s="725" t="s">
        <v>43</v>
      </c>
      <c r="C23" s="725" t="s">
        <v>43</v>
      </c>
      <c r="D23" s="725">
        <v>704.36430240000004</v>
      </c>
      <c r="E23" s="725" t="s">
        <v>43</v>
      </c>
      <c r="F23" s="725" t="s">
        <v>43</v>
      </c>
      <c r="G23" s="725">
        <v>99194.497247000007</v>
      </c>
      <c r="H23" s="725" t="s">
        <v>43</v>
      </c>
      <c r="I23" s="725">
        <v>1156.6910258</v>
      </c>
      <c r="J23" s="725" t="s">
        <v>43</v>
      </c>
      <c r="K23" s="725">
        <v>101055.55257520001</v>
      </c>
      <c r="L23" s="725">
        <v>5471.1823253000002</v>
      </c>
      <c r="M23" s="726" t="s">
        <v>1335</v>
      </c>
    </row>
    <row r="24" spans="1:13" s="715" customFormat="1" ht="17.100000000000001" customHeight="1">
      <c r="A24" s="724" t="s">
        <v>1336</v>
      </c>
      <c r="B24" s="725">
        <v>591.22300329999996</v>
      </c>
      <c r="C24" s="725" t="s">
        <v>43</v>
      </c>
      <c r="D24" s="725">
        <v>744.21499960000006</v>
      </c>
      <c r="E24" s="725" t="s">
        <v>43</v>
      </c>
      <c r="F24" s="725" t="s">
        <v>43</v>
      </c>
      <c r="G24" s="725">
        <v>160085.56072780001</v>
      </c>
      <c r="H24" s="725">
        <v>19.963340299999999</v>
      </c>
      <c r="I24" s="725">
        <v>1209.2610924000001</v>
      </c>
      <c r="J24" s="725" t="s">
        <v>43</v>
      </c>
      <c r="K24" s="725">
        <v>162650.22316339999</v>
      </c>
      <c r="L24" s="725">
        <v>254817.0574285</v>
      </c>
      <c r="M24" s="726" t="s">
        <v>1336</v>
      </c>
    </row>
    <row r="25" spans="1:13" s="715" customFormat="1" ht="17.100000000000001" customHeight="1">
      <c r="A25" s="724" t="s">
        <v>1337</v>
      </c>
      <c r="B25" s="725">
        <v>402.16666659999999</v>
      </c>
      <c r="C25" s="725" t="s">
        <v>43</v>
      </c>
      <c r="D25" s="725" t="s">
        <v>43</v>
      </c>
      <c r="E25" s="725" t="s">
        <v>43</v>
      </c>
      <c r="F25" s="725" t="s">
        <v>43</v>
      </c>
      <c r="G25" s="725" t="s">
        <v>43</v>
      </c>
      <c r="H25" s="725" t="s">
        <v>43</v>
      </c>
      <c r="I25" s="725">
        <v>2.8008226999999999</v>
      </c>
      <c r="J25" s="725" t="s">
        <v>43</v>
      </c>
      <c r="K25" s="725">
        <v>404.96748930000001</v>
      </c>
      <c r="L25" s="725">
        <v>47755.908230200002</v>
      </c>
      <c r="M25" s="726" t="s">
        <v>1337</v>
      </c>
    </row>
    <row r="26" spans="1:13" s="715" customFormat="1" ht="17.100000000000001" customHeight="1">
      <c r="A26" s="724" t="s">
        <v>1338</v>
      </c>
      <c r="B26" s="725">
        <v>130386.89925250001</v>
      </c>
      <c r="C26" s="725">
        <v>98289.256833799998</v>
      </c>
      <c r="D26" s="725">
        <v>38591.093070900002</v>
      </c>
      <c r="E26" s="725">
        <v>276872.35986919998</v>
      </c>
      <c r="F26" s="725" t="s">
        <v>43</v>
      </c>
      <c r="G26" s="725">
        <v>155623.9590729</v>
      </c>
      <c r="H26" s="725">
        <v>50015.607838600001</v>
      </c>
      <c r="I26" s="725">
        <v>86533.728396499995</v>
      </c>
      <c r="J26" s="725">
        <v>20.912735300000001</v>
      </c>
      <c r="K26" s="725">
        <v>836333.81706969987</v>
      </c>
      <c r="L26" s="725">
        <v>1042632.3600191</v>
      </c>
      <c r="M26" s="726" t="s">
        <v>1338</v>
      </c>
    </row>
    <row r="27" spans="1:13" s="715" customFormat="1" ht="17.100000000000001" customHeight="1">
      <c r="A27" s="724" t="s">
        <v>1339</v>
      </c>
      <c r="B27" s="725" t="s">
        <v>43</v>
      </c>
      <c r="C27" s="725">
        <v>299.61847569999998</v>
      </c>
      <c r="D27" s="725" t="s">
        <v>43</v>
      </c>
      <c r="E27" s="725" t="s">
        <v>43</v>
      </c>
      <c r="F27" s="725" t="s">
        <v>43</v>
      </c>
      <c r="G27" s="725" t="s">
        <v>43</v>
      </c>
      <c r="H27" s="725" t="s">
        <v>43</v>
      </c>
      <c r="I27" s="725">
        <v>53.847429599999998</v>
      </c>
      <c r="J27" s="725" t="s">
        <v>43</v>
      </c>
      <c r="K27" s="725">
        <v>353.46590529999997</v>
      </c>
      <c r="L27" s="725">
        <v>944.89020719999996</v>
      </c>
      <c r="M27" s="726" t="s">
        <v>1339</v>
      </c>
    </row>
    <row r="28" spans="1:13" s="715" customFormat="1" ht="17.100000000000001" customHeight="1">
      <c r="A28" s="724" t="s">
        <v>1340</v>
      </c>
      <c r="B28" s="725">
        <v>62.942383200000002</v>
      </c>
      <c r="C28" s="725">
        <v>19984.675451200001</v>
      </c>
      <c r="D28" s="725">
        <v>34712.409084699997</v>
      </c>
      <c r="E28" s="725">
        <v>4635.299422</v>
      </c>
      <c r="F28" s="725" t="s">
        <v>43</v>
      </c>
      <c r="G28" s="725">
        <v>1884214.7938426</v>
      </c>
      <c r="H28" s="725">
        <v>21047.808527000001</v>
      </c>
      <c r="I28" s="725">
        <v>6324.683986</v>
      </c>
      <c r="J28" s="725" t="s">
        <v>43</v>
      </c>
      <c r="K28" s="725">
        <v>1970982.6126967</v>
      </c>
      <c r="L28" s="725">
        <v>2282900.9606363</v>
      </c>
      <c r="M28" s="726" t="s">
        <v>1340</v>
      </c>
    </row>
    <row r="29" spans="1:13" s="715" customFormat="1" ht="17.100000000000001" customHeight="1">
      <c r="A29" s="724" t="s">
        <v>1341</v>
      </c>
      <c r="B29" s="725" t="s">
        <v>43</v>
      </c>
      <c r="C29" s="725">
        <v>5277.5915720000003</v>
      </c>
      <c r="D29" s="725" t="s">
        <v>43</v>
      </c>
      <c r="E29" s="725" t="s">
        <v>43</v>
      </c>
      <c r="F29" s="725" t="s">
        <v>43</v>
      </c>
      <c r="G29" s="725">
        <v>378.04368049999999</v>
      </c>
      <c r="H29" s="725" t="s">
        <v>43</v>
      </c>
      <c r="I29" s="725">
        <v>155.04215479999999</v>
      </c>
      <c r="J29" s="725" t="s">
        <v>43</v>
      </c>
      <c r="K29" s="725">
        <v>5810.6774073000006</v>
      </c>
      <c r="L29" s="725">
        <v>7487.6543030000003</v>
      </c>
      <c r="M29" s="726" t="s">
        <v>1341</v>
      </c>
    </row>
    <row r="30" spans="1:13" s="715" customFormat="1" ht="17.100000000000001" customHeight="1">
      <c r="A30" s="724" t="s">
        <v>1342</v>
      </c>
      <c r="B30" s="725">
        <v>7367.8583793999996</v>
      </c>
      <c r="C30" s="725">
        <v>258926.3280828</v>
      </c>
      <c r="D30" s="725">
        <v>69314.1306492</v>
      </c>
      <c r="E30" s="725">
        <v>47693.967829699999</v>
      </c>
      <c r="F30" s="725">
        <v>607.93112470000005</v>
      </c>
      <c r="G30" s="725">
        <v>486119.27931479999</v>
      </c>
      <c r="H30" s="725">
        <v>488.47183940000002</v>
      </c>
      <c r="I30" s="725">
        <v>87214.7082314</v>
      </c>
      <c r="J30" s="725" t="s">
        <v>43</v>
      </c>
      <c r="K30" s="725">
        <v>957732.67545139999</v>
      </c>
      <c r="L30" s="725">
        <v>482634.12020190002</v>
      </c>
      <c r="M30" s="726" t="s">
        <v>1342</v>
      </c>
    </row>
    <row r="31" spans="1:13" s="715" customFormat="1" ht="17.100000000000001" customHeight="1">
      <c r="A31" s="724" t="s">
        <v>1343</v>
      </c>
      <c r="B31" s="725">
        <v>20.176677300000001</v>
      </c>
      <c r="C31" s="725">
        <v>25539.942364499999</v>
      </c>
      <c r="D31" s="725">
        <v>10784.0975774</v>
      </c>
      <c r="E31" s="725" t="s">
        <v>43</v>
      </c>
      <c r="F31" s="725" t="s">
        <v>43</v>
      </c>
      <c r="G31" s="725">
        <v>4374.8154673999998</v>
      </c>
      <c r="H31" s="725" t="s">
        <v>43</v>
      </c>
      <c r="I31" s="725">
        <v>364.2528102</v>
      </c>
      <c r="J31" s="725" t="s">
        <v>43</v>
      </c>
      <c r="K31" s="725">
        <v>41083.284896799996</v>
      </c>
      <c r="L31" s="725">
        <v>48704.8502353</v>
      </c>
      <c r="M31" s="726" t="s">
        <v>1343</v>
      </c>
    </row>
    <row r="32" spans="1:13" s="715" customFormat="1" ht="17.100000000000001" customHeight="1">
      <c r="A32" s="724" t="s">
        <v>1344</v>
      </c>
      <c r="B32" s="725">
        <v>374.23309189999998</v>
      </c>
      <c r="C32" s="725">
        <v>32888.549694300003</v>
      </c>
      <c r="D32" s="725">
        <v>8713.6519470999992</v>
      </c>
      <c r="E32" s="725">
        <v>1450.0190574999999</v>
      </c>
      <c r="F32" s="725" t="s">
        <v>43</v>
      </c>
      <c r="G32" s="725">
        <v>447142.5655277</v>
      </c>
      <c r="H32" s="725">
        <v>5577.3055555999999</v>
      </c>
      <c r="I32" s="725">
        <v>8139.5243520000004</v>
      </c>
      <c r="J32" s="725" t="s">
        <v>43</v>
      </c>
      <c r="K32" s="725">
        <v>504285.84922609996</v>
      </c>
      <c r="L32" s="725">
        <v>297082.9088409</v>
      </c>
      <c r="M32" s="726" t="s">
        <v>1344</v>
      </c>
    </row>
    <row r="33" spans="1:13" s="715" customFormat="1" ht="17.100000000000001" customHeight="1">
      <c r="A33" s="724" t="s">
        <v>1345</v>
      </c>
      <c r="B33" s="725">
        <v>0.99660099999999996</v>
      </c>
      <c r="C33" s="725">
        <v>28478.150360399999</v>
      </c>
      <c r="D33" s="725">
        <v>17763.4468376</v>
      </c>
      <c r="E33" s="725">
        <v>13610.1932225</v>
      </c>
      <c r="F33" s="725" t="s">
        <v>43</v>
      </c>
      <c r="G33" s="725">
        <v>294.28276499999998</v>
      </c>
      <c r="H33" s="725" t="s">
        <v>43</v>
      </c>
      <c r="I33" s="725">
        <v>671.9643294</v>
      </c>
      <c r="J33" s="725" t="s">
        <v>43</v>
      </c>
      <c r="K33" s="725">
        <v>60819.034115899995</v>
      </c>
      <c r="L33" s="725">
        <v>71312.110600300002</v>
      </c>
      <c r="M33" s="726" t="s">
        <v>1345</v>
      </c>
    </row>
    <row r="34" spans="1:13" s="715" customFormat="1" ht="17.100000000000001" customHeight="1">
      <c r="A34" s="727" t="s">
        <v>1346</v>
      </c>
      <c r="B34" s="725">
        <v>1609.9155347999999</v>
      </c>
      <c r="C34" s="725">
        <v>59041.102923400002</v>
      </c>
      <c r="D34" s="725">
        <v>41436.236450199998</v>
      </c>
      <c r="E34" s="725">
        <v>74679.184463800004</v>
      </c>
      <c r="F34" s="725">
        <v>2413.5691866000002</v>
      </c>
      <c r="G34" s="725">
        <v>60975.115767399999</v>
      </c>
      <c r="H34" s="725">
        <v>911.81810710000002</v>
      </c>
      <c r="I34" s="725">
        <v>104999.5366162</v>
      </c>
      <c r="J34" s="725" t="s">
        <v>43</v>
      </c>
      <c r="K34" s="725">
        <v>346066.47904949996</v>
      </c>
      <c r="L34" s="725">
        <v>1229126.0249270999</v>
      </c>
      <c r="M34" s="728" t="s">
        <v>1346</v>
      </c>
    </row>
    <row r="35" spans="1:13" s="715" customFormat="1" ht="17.100000000000001" customHeight="1">
      <c r="A35" s="727" t="s">
        <v>1347</v>
      </c>
      <c r="B35" s="725">
        <v>46.433889499999999</v>
      </c>
      <c r="C35" s="725">
        <v>24791.781176299999</v>
      </c>
      <c r="D35" s="725">
        <v>5384.5463542999996</v>
      </c>
      <c r="E35" s="725">
        <v>20832.552324200002</v>
      </c>
      <c r="F35" s="725">
        <v>1672.5012655999999</v>
      </c>
      <c r="G35" s="725">
        <v>416.4505595</v>
      </c>
      <c r="H35" s="725">
        <v>1538.3731614000001</v>
      </c>
      <c r="I35" s="725">
        <v>39650.873915999997</v>
      </c>
      <c r="J35" s="725" t="s">
        <v>43</v>
      </c>
      <c r="K35" s="725">
        <v>94333.512646799994</v>
      </c>
      <c r="L35" s="725">
        <v>62503.344347500002</v>
      </c>
      <c r="M35" s="728" t="s">
        <v>1347</v>
      </c>
    </row>
    <row r="36" spans="1:13" s="715" customFormat="1" ht="17.100000000000001" customHeight="1">
      <c r="A36" s="724" t="s">
        <v>1348</v>
      </c>
      <c r="B36" s="725" t="s">
        <v>43</v>
      </c>
      <c r="C36" s="725">
        <v>161789.91473640001</v>
      </c>
      <c r="D36" s="725">
        <v>12218.8193649</v>
      </c>
      <c r="E36" s="725">
        <v>11194.552869200001</v>
      </c>
      <c r="F36" s="725" t="s">
        <v>43</v>
      </c>
      <c r="G36" s="725">
        <v>40073.130346799997</v>
      </c>
      <c r="H36" s="725">
        <v>11682.4381959</v>
      </c>
      <c r="I36" s="725">
        <v>54029.550819099997</v>
      </c>
      <c r="J36" s="725" t="s">
        <v>43</v>
      </c>
      <c r="K36" s="725">
        <v>290988.40633230004</v>
      </c>
      <c r="L36" s="725">
        <v>289055.68498630001</v>
      </c>
      <c r="M36" s="726" t="s">
        <v>1348</v>
      </c>
    </row>
    <row r="37" spans="1:13" s="715" customFormat="1" ht="17.100000000000001" customHeight="1">
      <c r="A37" s="724" t="s">
        <v>1349</v>
      </c>
      <c r="B37" s="725" t="s">
        <v>43</v>
      </c>
      <c r="C37" s="725">
        <v>27850.203401800001</v>
      </c>
      <c r="D37" s="725">
        <v>17153.070316000001</v>
      </c>
      <c r="E37" s="725">
        <v>1662.6410378</v>
      </c>
      <c r="F37" s="725" t="s">
        <v>43</v>
      </c>
      <c r="G37" s="725">
        <v>501.12520669999998</v>
      </c>
      <c r="H37" s="725">
        <v>871.21421999999995</v>
      </c>
      <c r="I37" s="725">
        <v>17690.961929599998</v>
      </c>
      <c r="J37" s="725">
        <v>81.931502100000003</v>
      </c>
      <c r="K37" s="725">
        <v>65811.147614000001</v>
      </c>
      <c r="L37" s="725">
        <v>50159.778922700003</v>
      </c>
      <c r="M37" s="726" t="s">
        <v>1349</v>
      </c>
    </row>
    <row r="38" spans="1:13" s="715" customFormat="1" ht="17.100000000000001" customHeight="1">
      <c r="A38" s="724" t="s">
        <v>1350</v>
      </c>
      <c r="B38" s="725">
        <v>21308.337870300002</v>
      </c>
      <c r="C38" s="725">
        <v>351319.98974789999</v>
      </c>
      <c r="D38" s="725">
        <v>231177.91647200001</v>
      </c>
      <c r="E38" s="725">
        <v>46028.090415899998</v>
      </c>
      <c r="F38" s="725">
        <v>3403.8499852999998</v>
      </c>
      <c r="G38" s="725">
        <v>1429004.3892071</v>
      </c>
      <c r="H38" s="725">
        <v>48042.160630999999</v>
      </c>
      <c r="I38" s="725">
        <v>99977.7110178</v>
      </c>
      <c r="J38" s="725">
        <v>948.8042878</v>
      </c>
      <c r="K38" s="725">
        <v>2231211.2496350999</v>
      </c>
      <c r="L38" s="725">
        <v>1797248.7945099</v>
      </c>
      <c r="M38" s="726" t="s">
        <v>1350</v>
      </c>
    </row>
    <row r="39" spans="1:13" s="715" customFormat="1" ht="20.100000000000001" customHeight="1">
      <c r="A39" s="724" t="s">
        <v>1351</v>
      </c>
      <c r="B39" s="725">
        <v>1695.9408457</v>
      </c>
      <c r="C39" s="725">
        <v>28339.776931</v>
      </c>
      <c r="D39" s="725">
        <v>4183.9369452999999</v>
      </c>
      <c r="E39" s="725">
        <v>7429.5423738</v>
      </c>
      <c r="F39" s="725" t="s">
        <v>43</v>
      </c>
      <c r="G39" s="725">
        <v>2413.2568293999998</v>
      </c>
      <c r="H39" s="725">
        <v>25002.8236397</v>
      </c>
      <c r="I39" s="725">
        <v>5783.2924082999998</v>
      </c>
      <c r="J39" s="725" t="s">
        <v>43</v>
      </c>
      <c r="K39" s="725">
        <v>74848.569973199992</v>
      </c>
      <c r="L39" s="725">
        <v>131942.2744466</v>
      </c>
      <c r="M39" s="726" t="s">
        <v>1351</v>
      </c>
    </row>
    <row r="40" spans="1:13" s="715" customFormat="1" ht="17.100000000000001" customHeight="1">
      <c r="A40" s="724" t="s">
        <v>1352</v>
      </c>
      <c r="B40" s="725">
        <v>26454.030954499998</v>
      </c>
      <c r="C40" s="725">
        <v>192115.00922400001</v>
      </c>
      <c r="D40" s="725">
        <v>51491.566788600001</v>
      </c>
      <c r="E40" s="725">
        <v>50409.6052709</v>
      </c>
      <c r="F40" s="725">
        <v>80.548720000000003</v>
      </c>
      <c r="G40" s="725">
        <v>62645.167032799996</v>
      </c>
      <c r="H40" s="725">
        <v>75656.144889200004</v>
      </c>
      <c r="I40" s="725">
        <v>146580.93369380001</v>
      </c>
      <c r="J40" s="725">
        <v>4.9883033000000001</v>
      </c>
      <c r="K40" s="725">
        <v>605437.99487709999</v>
      </c>
      <c r="L40" s="725">
        <v>694172.28930129996</v>
      </c>
      <c r="M40" s="726" t="s">
        <v>1352</v>
      </c>
    </row>
    <row r="41" spans="1:13" s="715" customFormat="1" ht="17.100000000000001" customHeight="1">
      <c r="A41" s="724" t="s">
        <v>1353</v>
      </c>
      <c r="B41" s="725">
        <v>48996.588707000003</v>
      </c>
      <c r="C41" s="725">
        <v>141078.61071830001</v>
      </c>
      <c r="D41" s="725">
        <v>118178.5055721</v>
      </c>
      <c r="E41" s="725">
        <v>9230.6118712999996</v>
      </c>
      <c r="F41" s="725">
        <v>958.82925839999996</v>
      </c>
      <c r="G41" s="725">
        <v>46816.599434900003</v>
      </c>
      <c r="H41" s="725">
        <v>162.1232727</v>
      </c>
      <c r="I41" s="725">
        <v>15505.263882400001</v>
      </c>
      <c r="J41" s="725">
        <v>50.662135900000003</v>
      </c>
      <c r="K41" s="725">
        <v>380977.79485299997</v>
      </c>
      <c r="L41" s="725">
        <v>443557.60965439997</v>
      </c>
      <c r="M41" s="726" t="s">
        <v>1353</v>
      </c>
    </row>
    <row r="42" spans="1:13" s="715" customFormat="1" ht="17.100000000000001" customHeight="1">
      <c r="A42" s="724" t="s">
        <v>1354</v>
      </c>
      <c r="B42" s="725">
        <v>189590.2285123</v>
      </c>
      <c r="C42" s="725">
        <v>167683.8184286</v>
      </c>
      <c r="D42" s="725">
        <v>339444.86645680002</v>
      </c>
      <c r="E42" s="725">
        <v>130996.13684570001</v>
      </c>
      <c r="F42" s="725">
        <v>577.07508540000003</v>
      </c>
      <c r="G42" s="725">
        <v>703743.57716069999</v>
      </c>
      <c r="H42" s="725">
        <v>101990.4916031</v>
      </c>
      <c r="I42" s="725">
        <v>399364.19281699997</v>
      </c>
      <c r="J42" s="725">
        <v>20146.728641199999</v>
      </c>
      <c r="K42" s="725">
        <v>2053537.1155508</v>
      </c>
      <c r="L42" s="725">
        <v>3647415.9719508002</v>
      </c>
      <c r="M42" s="726" t="s">
        <v>1354</v>
      </c>
    </row>
    <row r="43" spans="1:13" s="715" customFormat="1" ht="17.100000000000001" customHeight="1">
      <c r="A43" s="724" t="s">
        <v>1355</v>
      </c>
      <c r="B43" s="725">
        <v>18611.952832700001</v>
      </c>
      <c r="C43" s="725">
        <v>44671.249453900004</v>
      </c>
      <c r="D43" s="725">
        <v>72827.291597100004</v>
      </c>
      <c r="E43" s="725">
        <v>17343.740784900001</v>
      </c>
      <c r="F43" s="725" t="s">
        <v>43</v>
      </c>
      <c r="G43" s="725">
        <v>25316.650005899999</v>
      </c>
      <c r="H43" s="725">
        <v>51418.794491699999</v>
      </c>
      <c r="I43" s="725">
        <v>36717.9656885</v>
      </c>
      <c r="J43" s="725">
        <v>34.624504999999999</v>
      </c>
      <c r="K43" s="725">
        <v>266942.26935969997</v>
      </c>
      <c r="L43" s="725">
        <v>261143.1094935</v>
      </c>
      <c r="M43" s="726" t="s">
        <v>1355</v>
      </c>
    </row>
    <row r="44" spans="1:13" s="715" customFormat="1" ht="17.100000000000001" customHeight="1">
      <c r="A44" s="729"/>
      <c r="B44" s="730"/>
      <c r="C44" s="730"/>
      <c r="D44" s="730"/>
      <c r="E44" s="730"/>
      <c r="F44" s="730"/>
      <c r="G44" s="730"/>
      <c r="H44" s="730"/>
      <c r="I44" s="731"/>
      <c r="J44" s="730"/>
      <c r="K44" s="730"/>
      <c r="L44" s="730"/>
      <c r="M44" s="732"/>
    </row>
    <row r="45" spans="1:13" s="715" customFormat="1">
      <c r="A45" s="142"/>
      <c r="B45" s="162"/>
      <c r="C45" s="162"/>
      <c r="D45" s="162"/>
      <c r="E45" s="162"/>
      <c r="F45" s="448" t="s">
        <v>1610</v>
      </c>
      <c r="G45" s="162"/>
      <c r="H45" s="162"/>
      <c r="I45" s="162"/>
      <c r="J45" s="162"/>
      <c r="K45" s="162"/>
      <c r="L45" s="162"/>
      <c r="M45" s="448" t="s">
        <v>1610</v>
      </c>
    </row>
    <row r="46" spans="1:13" s="715" customFormat="1">
      <c r="A46" s="733"/>
      <c r="B46" s="734"/>
      <c r="C46" s="734"/>
      <c r="D46" s="734"/>
      <c r="E46" s="734"/>
      <c r="F46" s="734"/>
      <c r="G46" s="735"/>
      <c r="H46" s="734"/>
      <c r="I46" s="734"/>
      <c r="J46" s="734"/>
      <c r="K46" s="734"/>
      <c r="L46" s="734"/>
      <c r="M46" s="736"/>
    </row>
    <row r="47" spans="1:13" s="715" customFormat="1" ht="17.100000000000001" customHeight="1">
      <c r="A47" s="142"/>
      <c r="B47" s="737"/>
      <c r="C47" s="737"/>
      <c r="D47" s="737"/>
      <c r="E47" s="737"/>
      <c r="F47" s="737"/>
      <c r="G47" s="738"/>
      <c r="H47" s="737"/>
      <c r="I47" s="737"/>
      <c r="J47" s="737"/>
      <c r="K47" s="737"/>
      <c r="L47" s="737"/>
      <c r="M47" s="736"/>
    </row>
    <row r="48" spans="1:13" s="715" customFormat="1" ht="17.100000000000001" customHeight="1">
      <c r="A48" s="739"/>
      <c r="B48" s="444"/>
      <c r="C48" s="444"/>
      <c r="D48" s="444"/>
      <c r="E48" s="444"/>
      <c r="F48" s="444"/>
      <c r="G48" s="492"/>
      <c r="H48" s="444"/>
      <c r="I48" s="444"/>
      <c r="J48" s="444"/>
      <c r="K48" s="444"/>
      <c r="L48" s="444"/>
      <c r="M48" s="736"/>
    </row>
    <row r="49" spans="1:13" s="715" customFormat="1" ht="17.100000000000001" customHeight="1">
      <c r="A49" s="142"/>
      <c r="B49" s="162"/>
      <c r="C49" s="162"/>
      <c r="D49" s="162"/>
      <c r="E49" s="162"/>
      <c r="F49" s="162"/>
      <c r="G49" s="162"/>
      <c r="H49" s="162"/>
      <c r="I49" s="162"/>
      <c r="J49" s="162"/>
      <c r="K49" s="720"/>
      <c r="L49" s="162"/>
      <c r="M49" s="868" t="s">
        <v>96</v>
      </c>
    </row>
    <row r="50" spans="1:13" s="715" customFormat="1" ht="17.100000000000001" customHeight="1">
      <c r="A50" s="1186" t="s">
        <v>1586</v>
      </c>
      <c r="B50" s="1189" t="s">
        <v>1305</v>
      </c>
      <c r="C50" s="1190"/>
      <c r="D50" s="1190"/>
      <c r="E50" s="1190"/>
      <c r="F50" s="1190"/>
      <c r="G50" s="1190" t="s">
        <v>1305</v>
      </c>
      <c r="H50" s="1190"/>
      <c r="I50" s="1190"/>
      <c r="J50" s="1190"/>
      <c r="K50" s="1191"/>
      <c r="L50" s="1179" t="s">
        <v>1587</v>
      </c>
      <c r="M50" s="1182" t="s">
        <v>1586</v>
      </c>
    </row>
    <row r="51" spans="1:13" s="715" customFormat="1">
      <c r="A51" s="1187"/>
      <c r="B51" s="1185" t="s">
        <v>1588</v>
      </c>
      <c r="C51" s="1119" t="s">
        <v>1453</v>
      </c>
      <c r="D51" s="1016"/>
      <c r="E51" s="1185" t="s">
        <v>1589</v>
      </c>
      <c r="F51" s="1185" t="s">
        <v>1590</v>
      </c>
      <c r="G51" s="1185" t="s">
        <v>1591</v>
      </c>
      <c r="H51" s="1185" t="s">
        <v>1592</v>
      </c>
      <c r="I51" s="1185" t="s">
        <v>1593</v>
      </c>
      <c r="J51" s="1185" t="s">
        <v>1594</v>
      </c>
      <c r="K51" s="1192" t="s">
        <v>57</v>
      </c>
      <c r="L51" s="1180"/>
      <c r="M51" s="1183"/>
    </row>
    <row r="52" spans="1:13" s="715" customFormat="1" ht="36">
      <c r="A52" s="1188"/>
      <c r="B52" s="1185"/>
      <c r="C52" s="878" t="s">
        <v>1460</v>
      </c>
      <c r="D52" s="878" t="s">
        <v>1461</v>
      </c>
      <c r="E52" s="1185"/>
      <c r="F52" s="1185"/>
      <c r="G52" s="1185"/>
      <c r="H52" s="1185"/>
      <c r="I52" s="1185"/>
      <c r="J52" s="1185"/>
      <c r="K52" s="1192"/>
      <c r="L52" s="1181"/>
      <c r="M52" s="1184"/>
    </row>
    <row r="53" spans="1:13" s="715" customFormat="1" ht="5.0999999999999996" customHeight="1">
      <c r="A53" s="721"/>
      <c r="B53" s="722"/>
      <c r="C53" s="722"/>
      <c r="D53" s="722"/>
      <c r="E53" s="722"/>
      <c r="F53" s="722"/>
      <c r="G53" s="722"/>
      <c r="H53" s="722"/>
      <c r="I53" s="722"/>
      <c r="J53" s="722"/>
      <c r="K53" s="723"/>
      <c r="L53" s="723"/>
      <c r="M53" s="868"/>
    </row>
    <row r="54" spans="1:13" s="715" customFormat="1" ht="17.100000000000001" customHeight="1">
      <c r="A54" s="724" t="s">
        <v>1356</v>
      </c>
      <c r="B54" s="725">
        <v>42603.714729899999</v>
      </c>
      <c r="C54" s="725">
        <v>129144.6253713</v>
      </c>
      <c r="D54" s="725">
        <v>117072.06428019999</v>
      </c>
      <c r="E54" s="725">
        <v>120611.3275512</v>
      </c>
      <c r="F54" s="725">
        <v>897.77295400000003</v>
      </c>
      <c r="G54" s="725">
        <v>151376.17068549999</v>
      </c>
      <c r="H54" s="725">
        <v>90168.434942699998</v>
      </c>
      <c r="I54" s="725">
        <v>275100.33040909999</v>
      </c>
      <c r="J54" s="725">
        <v>8.5329438</v>
      </c>
      <c r="K54" s="725">
        <v>926982.97386769985</v>
      </c>
      <c r="L54" s="725">
        <v>2798329.2104171002</v>
      </c>
      <c r="M54" s="726" t="s">
        <v>1356</v>
      </c>
    </row>
    <row r="55" spans="1:13" s="715" customFormat="1" ht="17.100000000000001" customHeight="1">
      <c r="A55" s="724" t="s">
        <v>1357</v>
      </c>
      <c r="B55" s="725">
        <v>5536.5075630000001</v>
      </c>
      <c r="C55" s="725">
        <v>95566.375317700004</v>
      </c>
      <c r="D55" s="725">
        <v>160219.80685640001</v>
      </c>
      <c r="E55" s="725">
        <v>31138.759713200001</v>
      </c>
      <c r="F55" s="725" t="s">
        <v>43</v>
      </c>
      <c r="G55" s="725">
        <v>50801.289709299999</v>
      </c>
      <c r="H55" s="725">
        <v>66026.999952600003</v>
      </c>
      <c r="I55" s="725">
        <v>343750.45660560002</v>
      </c>
      <c r="J55" s="725">
        <v>48.890084399999999</v>
      </c>
      <c r="K55" s="725">
        <v>753089.0858021999</v>
      </c>
      <c r="L55" s="725">
        <v>843927.21207899996</v>
      </c>
      <c r="M55" s="726" t="s">
        <v>1357</v>
      </c>
    </row>
    <row r="56" spans="1:13" s="715" customFormat="1" ht="17.100000000000001" customHeight="1">
      <c r="A56" s="724" t="s">
        <v>1358</v>
      </c>
      <c r="B56" s="725">
        <v>451380.31689919898</v>
      </c>
      <c r="C56" s="725">
        <v>1454115.9821996</v>
      </c>
      <c r="D56" s="725">
        <v>2857604.0366420001</v>
      </c>
      <c r="E56" s="725">
        <v>830863.56845210004</v>
      </c>
      <c r="F56" s="725">
        <v>38889.271089900001</v>
      </c>
      <c r="G56" s="725">
        <v>3474393.9620110001</v>
      </c>
      <c r="H56" s="725">
        <v>149158.6086414</v>
      </c>
      <c r="I56" s="725">
        <v>1013787.1558667</v>
      </c>
      <c r="J56" s="725">
        <v>4690.7671745999996</v>
      </c>
      <c r="K56" s="725">
        <v>10274883.668976501</v>
      </c>
      <c r="L56" s="725">
        <v>16528209.5053581</v>
      </c>
      <c r="M56" s="726" t="s">
        <v>1358</v>
      </c>
    </row>
    <row r="57" spans="1:13" s="715" customFormat="1" ht="17.100000000000001" customHeight="1">
      <c r="A57" s="724" t="s">
        <v>1359</v>
      </c>
      <c r="B57" s="725">
        <v>563057.27344859997</v>
      </c>
      <c r="C57" s="725">
        <v>355703.4730611</v>
      </c>
      <c r="D57" s="725">
        <v>483860.97410489997</v>
      </c>
      <c r="E57" s="725">
        <v>105150.1817645</v>
      </c>
      <c r="F57" s="725">
        <v>8185.786462</v>
      </c>
      <c r="G57" s="725">
        <v>291117.58319560002</v>
      </c>
      <c r="H57" s="725">
        <v>73168.389871000007</v>
      </c>
      <c r="I57" s="725">
        <v>152648.469641</v>
      </c>
      <c r="J57" s="725">
        <v>5565.3541352000002</v>
      </c>
      <c r="K57" s="725">
        <v>2038457.4856839001</v>
      </c>
      <c r="L57" s="725">
        <v>3265216.4151822999</v>
      </c>
      <c r="M57" s="726" t="s">
        <v>1359</v>
      </c>
    </row>
    <row r="58" spans="1:13" s="715" customFormat="1" ht="17.100000000000001" customHeight="1">
      <c r="A58" s="724" t="s">
        <v>1360</v>
      </c>
      <c r="B58" s="725">
        <v>13479.8239113</v>
      </c>
      <c r="C58" s="725">
        <v>620146.50716869999</v>
      </c>
      <c r="D58" s="725">
        <v>861601.78732630005</v>
      </c>
      <c r="E58" s="725">
        <v>103603.5374959</v>
      </c>
      <c r="F58" s="725">
        <v>10055.704159499999</v>
      </c>
      <c r="G58" s="725">
        <v>277891.10577010002</v>
      </c>
      <c r="H58" s="725">
        <v>99510.696959499997</v>
      </c>
      <c r="I58" s="725">
        <v>287686.9131064</v>
      </c>
      <c r="J58" s="725">
        <v>70.726309900000004</v>
      </c>
      <c r="K58" s="725">
        <v>2274046.8022075999</v>
      </c>
      <c r="L58" s="725">
        <v>2361656.0658391998</v>
      </c>
      <c r="M58" s="726" t="s">
        <v>1360</v>
      </c>
    </row>
    <row r="59" spans="1:13" s="715" customFormat="1" ht="20.100000000000001" customHeight="1">
      <c r="A59" s="724" t="s">
        <v>1361</v>
      </c>
      <c r="B59" s="725">
        <v>80971.884172399994</v>
      </c>
      <c r="C59" s="725">
        <v>444695.61811849999</v>
      </c>
      <c r="D59" s="725">
        <v>645077.16374900006</v>
      </c>
      <c r="E59" s="725">
        <v>228118.6169432</v>
      </c>
      <c r="F59" s="725">
        <v>20378.443040099999</v>
      </c>
      <c r="G59" s="725">
        <v>287885.37833929999</v>
      </c>
      <c r="H59" s="725">
        <v>124711.63618269999</v>
      </c>
      <c r="I59" s="725">
        <v>202184.2655288</v>
      </c>
      <c r="J59" s="725">
        <v>4444.7226836</v>
      </c>
      <c r="K59" s="725">
        <v>2038467.7287575998</v>
      </c>
      <c r="L59" s="725">
        <v>1575501.5895561001</v>
      </c>
      <c r="M59" s="726" t="s">
        <v>1361</v>
      </c>
    </row>
    <row r="60" spans="1:13" s="715" customFormat="1" ht="17.100000000000001" customHeight="1">
      <c r="A60" s="724" t="s">
        <v>1362</v>
      </c>
      <c r="B60" s="725">
        <v>295511.33711349999</v>
      </c>
      <c r="C60" s="725">
        <v>2173330.4510579999</v>
      </c>
      <c r="D60" s="725">
        <v>1725242.6881383001</v>
      </c>
      <c r="E60" s="725">
        <v>593624.10320360004</v>
      </c>
      <c r="F60" s="725">
        <v>68349.646852599995</v>
      </c>
      <c r="G60" s="725">
        <v>1840552.4780468</v>
      </c>
      <c r="H60" s="725">
        <v>130497.01449099999</v>
      </c>
      <c r="I60" s="725">
        <v>1337323.5275610001</v>
      </c>
      <c r="J60" s="725">
        <v>4089.8416283000001</v>
      </c>
      <c r="K60" s="725">
        <v>8168521.0880931001</v>
      </c>
      <c r="L60" s="725">
        <v>7215910.7010728</v>
      </c>
      <c r="M60" s="726" t="s">
        <v>1362</v>
      </c>
    </row>
    <row r="61" spans="1:13" s="715" customFormat="1" ht="17.100000000000001" customHeight="1">
      <c r="A61" s="724" t="s">
        <v>1363</v>
      </c>
      <c r="B61" s="725">
        <v>269676.24753579998</v>
      </c>
      <c r="C61" s="725">
        <v>10851879.5857138</v>
      </c>
      <c r="D61" s="725">
        <v>8580244.7005011998</v>
      </c>
      <c r="E61" s="725">
        <v>4154983.4060606002</v>
      </c>
      <c r="F61" s="725">
        <v>268847.2216935</v>
      </c>
      <c r="G61" s="725">
        <v>12214445.9768313</v>
      </c>
      <c r="H61" s="725">
        <v>757162.16272679996</v>
      </c>
      <c r="I61" s="725">
        <v>696151.5212509</v>
      </c>
      <c r="J61" s="725">
        <v>2111.7094557</v>
      </c>
      <c r="K61" s="725">
        <v>37795502.531769603</v>
      </c>
      <c r="L61" s="725">
        <v>44705901.226103097</v>
      </c>
      <c r="M61" s="726" t="s">
        <v>1363</v>
      </c>
    </row>
    <row r="62" spans="1:13" s="715" customFormat="1" ht="17.100000000000001" customHeight="1">
      <c r="A62" s="724" t="s">
        <v>1364</v>
      </c>
      <c r="B62" s="725">
        <v>179075.4584342</v>
      </c>
      <c r="C62" s="725">
        <v>401749.78423290001</v>
      </c>
      <c r="D62" s="725">
        <v>330799.0138744</v>
      </c>
      <c r="E62" s="725">
        <v>71702.059282400005</v>
      </c>
      <c r="F62" s="725">
        <v>2363.6365492999998</v>
      </c>
      <c r="G62" s="725">
        <v>520450.76921639999</v>
      </c>
      <c r="H62" s="725">
        <v>60431.982927700003</v>
      </c>
      <c r="I62" s="725">
        <v>158596.70543269999</v>
      </c>
      <c r="J62" s="725">
        <v>3081.2930365000002</v>
      </c>
      <c r="K62" s="725">
        <v>1728250.7029865002</v>
      </c>
      <c r="L62" s="725">
        <v>80652.659222500006</v>
      </c>
      <c r="M62" s="726" t="s">
        <v>1364</v>
      </c>
    </row>
    <row r="63" spans="1:13" s="715" customFormat="1" ht="17.100000000000001" customHeight="1">
      <c r="A63" s="724" t="s">
        <v>1365</v>
      </c>
      <c r="B63" s="725">
        <v>30546.863908200001</v>
      </c>
      <c r="C63" s="725">
        <v>384551.74051909999</v>
      </c>
      <c r="D63" s="725">
        <v>950735.8647717</v>
      </c>
      <c r="E63" s="725">
        <v>185214.2464721</v>
      </c>
      <c r="F63" s="725">
        <v>6019.8364917999997</v>
      </c>
      <c r="G63" s="725">
        <v>1078269.0411088001</v>
      </c>
      <c r="H63" s="725">
        <v>51180.110139600001</v>
      </c>
      <c r="I63" s="725">
        <v>107809.8362432</v>
      </c>
      <c r="J63" s="725">
        <v>2612.5859088000002</v>
      </c>
      <c r="K63" s="725">
        <v>2796940.1255632997</v>
      </c>
      <c r="L63" s="725">
        <v>35636.308471700002</v>
      </c>
      <c r="M63" s="726" t="s">
        <v>1365</v>
      </c>
    </row>
    <row r="64" spans="1:13" s="715" customFormat="1" ht="17.100000000000001" customHeight="1">
      <c r="A64" s="724" t="s">
        <v>1366</v>
      </c>
      <c r="B64" s="725">
        <v>117907.0706314</v>
      </c>
      <c r="C64" s="725">
        <v>1545144.1738374</v>
      </c>
      <c r="D64" s="725">
        <v>2855407.1638328</v>
      </c>
      <c r="E64" s="725">
        <v>473237.69147419999</v>
      </c>
      <c r="F64" s="725">
        <v>5336.4303062999998</v>
      </c>
      <c r="G64" s="725">
        <v>3605516.5413088999</v>
      </c>
      <c r="H64" s="725">
        <v>141128.54274430001</v>
      </c>
      <c r="I64" s="725">
        <v>289001.7875108</v>
      </c>
      <c r="J64" s="725">
        <v>3189.8945475999999</v>
      </c>
      <c r="K64" s="725">
        <v>9035869.2961936984</v>
      </c>
      <c r="L64" s="725">
        <v>47214.347989499998</v>
      </c>
      <c r="M64" s="726" t="s">
        <v>1366</v>
      </c>
    </row>
    <row r="65" spans="1:13" s="715" customFormat="1" ht="17.100000000000001" customHeight="1">
      <c r="A65" s="724" t="s">
        <v>1367</v>
      </c>
      <c r="B65" s="725">
        <v>11533.597886400001</v>
      </c>
      <c r="C65" s="725">
        <v>256522.3977729</v>
      </c>
      <c r="D65" s="725">
        <v>393633.39352390001</v>
      </c>
      <c r="E65" s="725">
        <v>234946.23816149999</v>
      </c>
      <c r="F65" s="725">
        <v>1131.3741186</v>
      </c>
      <c r="G65" s="725">
        <v>390300.35665849998</v>
      </c>
      <c r="H65" s="725">
        <v>20591.3399847</v>
      </c>
      <c r="I65" s="725">
        <v>57224.229289499999</v>
      </c>
      <c r="J65" s="725">
        <v>27.178306299999999</v>
      </c>
      <c r="K65" s="725">
        <v>1365910.1057023001</v>
      </c>
      <c r="L65" s="725">
        <v>499608.99057550001</v>
      </c>
      <c r="M65" s="726" t="s">
        <v>1367</v>
      </c>
    </row>
    <row r="66" spans="1:13" s="715" customFormat="1" ht="17.100000000000001" customHeight="1">
      <c r="A66" s="724" t="s">
        <v>1368</v>
      </c>
      <c r="B66" s="725">
        <v>62433.386068500004</v>
      </c>
      <c r="C66" s="725">
        <v>1839196.6462107</v>
      </c>
      <c r="D66" s="725">
        <v>1641092.2413051</v>
      </c>
      <c r="E66" s="725">
        <v>848805.59534779994</v>
      </c>
      <c r="F66" s="725">
        <v>55603.715436799997</v>
      </c>
      <c r="G66" s="725">
        <v>3773299.8748516999</v>
      </c>
      <c r="H66" s="725">
        <v>323032.50050060003</v>
      </c>
      <c r="I66" s="725">
        <v>222160.88423960001</v>
      </c>
      <c r="J66" s="725">
        <v>449.55404979999997</v>
      </c>
      <c r="K66" s="725">
        <v>8766074.3980105985</v>
      </c>
      <c r="L66" s="725">
        <v>29775.8172233</v>
      </c>
      <c r="M66" s="726" t="s">
        <v>1368</v>
      </c>
    </row>
    <row r="67" spans="1:13" s="715" customFormat="1" ht="17.100000000000001" customHeight="1">
      <c r="A67" s="724" t="s">
        <v>1369</v>
      </c>
      <c r="B67" s="725">
        <v>3086.3627700000002</v>
      </c>
      <c r="C67" s="725">
        <v>47063.021436000003</v>
      </c>
      <c r="D67" s="725">
        <v>160723.60994190001</v>
      </c>
      <c r="E67" s="725">
        <v>25669.1216958</v>
      </c>
      <c r="F67" s="725">
        <v>336.71035189999998</v>
      </c>
      <c r="G67" s="725">
        <v>87243.622682600006</v>
      </c>
      <c r="H67" s="725">
        <v>29868.9820511</v>
      </c>
      <c r="I67" s="725">
        <v>10753.684815299999</v>
      </c>
      <c r="J67" s="725">
        <v>8.6057900000000007</v>
      </c>
      <c r="K67" s="725">
        <v>364753.72153460002</v>
      </c>
      <c r="L67" s="725">
        <v>358439.04503069998</v>
      </c>
      <c r="M67" s="726" t="s">
        <v>1369</v>
      </c>
    </row>
    <row r="68" spans="1:13" s="715" customFormat="1" ht="20.100000000000001" customHeight="1">
      <c r="A68" s="727" t="s">
        <v>1370</v>
      </c>
      <c r="B68" s="725">
        <v>17034.5102525</v>
      </c>
      <c r="C68" s="725">
        <v>427791.82160189998</v>
      </c>
      <c r="D68" s="725">
        <v>347936.55710590002</v>
      </c>
      <c r="E68" s="725">
        <v>535273.51129990001</v>
      </c>
      <c r="F68" s="725">
        <v>13944.820860600001</v>
      </c>
      <c r="G68" s="725">
        <v>633478.92129089998</v>
      </c>
      <c r="H68" s="725">
        <v>51630.530563799999</v>
      </c>
      <c r="I68" s="725">
        <v>80097.525248999998</v>
      </c>
      <c r="J68" s="725">
        <v>1817.2886467000001</v>
      </c>
      <c r="K68" s="725">
        <v>2109005.4868711997</v>
      </c>
      <c r="L68" s="725">
        <v>53289.785671899997</v>
      </c>
      <c r="M68" s="728" t="s">
        <v>1370</v>
      </c>
    </row>
    <row r="69" spans="1:13" s="715" customFormat="1" ht="17.100000000000001" customHeight="1">
      <c r="A69" s="727" t="s">
        <v>1371</v>
      </c>
      <c r="B69" s="725">
        <v>1.02847</v>
      </c>
      <c r="C69" s="725">
        <v>14999.996043700001</v>
      </c>
      <c r="D69" s="725">
        <v>22927.017352899999</v>
      </c>
      <c r="E69" s="725">
        <v>78.503709200000003</v>
      </c>
      <c r="F69" s="725" t="s">
        <v>43</v>
      </c>
      <c r="G69" s="725">
        <v>36186.196946299999</v>
      </c>
      <c r="H69" s="725">
        <v>422.37189999999998</v>
      </c>
      <c r="I69" s="725">
        <v>155794.411475</v>
      </c>
      <c r="J69" s="725" t="s">
        <v>43</v>
      </c>
      <c r="K69" s="725">
        <v>230409.52589709999</v>
      </c>
      <c r="L69" s="725">
        <v>263035.15054810001</v>
      </c>
      <c r="M69" s="728" t="s">
        <v>1371</v>
      </c>
    </row>
    <row r="70" spans="1:13" s="715" customFormat="1" ht="17.100000000000001" customHeight="1">
      <c r="A70" s="727" t="s">
        <v>1372</v>
      </c>
      <c r="B70" s="725">
        <v>66.312112200000001</v>
      </c>
      <c r="C70" s="725">
        <v>16732.126015000002</v>
      </c>
      <c r="D70" s="725">
        <v>40179.005835700002</v>
      </c>
      <c r="E70" s="725">
        <v>1165.3247042</v>
      </c>
      <c r="F70" s="725" t="s">
        <v>43</v>
      </c>
      <c r="G70" s="725">
        <v>25510.037504200001</v>
      </c>
      <c r="H70" s="725">
        <v>203.12646849999999</v>
      </c>
      <c r="I70" s="725">
        <v>15257.834389199999</v>
      </c>
      <c r="J70" s="725" t="s">
        <v>43</v>
      </c>
      <c r="K70" s="725">
        <v>99113.76702900001</v>
      </c>
      <c r="L70" s="725">
        <v>11483.871157899999</v>
      </c>
      <c r="M70" s="728" t="s">
        <v>1372</v>
      </c>
    </row>
    <row r="71" spans="1:13" s="715" customFormat="1" ht="17.100000000000001" customHeight="1">
      <c r="A71" s="724" t="s">
        <v>1373</v>
      </c>
      <c r="B71" s="725">
        <v>84.119041899999999</v>
      </c>
      <c r="C71" s="725">
        <v>21249.132451400001</v>
      </c>
      <c r="D71" s="725">
        <v>8571.6717790999992</v>
      </c>
      <c r="E71" s="725">
        <v>8659.2226527000003</v>
      </c>
      <c r="F71" s="725" t="s">
        <v>43</v>
      </c>
      <c r="G71" s="725">
        <v>13936.4648812</v>
      </c>
      <c r="H71" s="725">
        <v>101.61117040000001</v>
      </c>
      <c r="I71" s="725">
        <v>3967.5468074</v>
      </c>
      <c r="J71" s="725" t="s">
        <v>43</v>
      </c>
      <c r="K71" s="725">
        <v>56569.768784100008</v>
      </c>
      <c r="L71" s="725">
        <v>7532.0194611999996</v>
      </c>
      <c r="M71" s="726" t="s">
        <v>1373</v>
      </c>
    </row>
    <row r="72" spans="1:13" s="715" customFormat="1" ht="17.100000000000001" customHeight="1">
      <c r="A72" s="724" t="s">
        <v>1374</v>
      </c>
      <c r="B72" s="725">
        <v>2704.5197782</v>
      </c>
      <c r="C72" s="725">
        <v>583845.07486259995</v>
      </c>
      <c r="D72" s="725">
        <v>331216.70514119999</v>
      </c>
      <c r="E72" s="725">
        <v>112079.2923091</v>
      </c>
      <c r="F72" s="725">
        <v>472.8440003</v>
      </c>
      <c r="G72" s="725">
        <v>539678.77051529998</v>
      </c>
      <c r="H72" s="725">
        <v>649.39308979999998</v>
      </c>
      <c r="I72" s="725">
        <v>18220.780816900002</v>
      </c>
      <c r="J72" s="725" t="s">
        <v>43</v>
      </c>
      <c r="K72" s="725">
        <v>1588867.3805134001</v>
      </c>
      <c r="L72" s="725">
        <v>19840.958672000001</v>
      </c>
      <c r="M72" s="726" t="s">
        <v>1374</v>
      </c>
    </row>
    <row r="73" spans="1:13" s="715" customFormat="1" ht="17.100000000000001" customHeight="1">
      <c r="A73" s="724" t="s">
        <v>1375</v>
      </c>
      <c r="B73" s="725">
        <v>47.870289999999997</v>
      </c>
      <c r="C73" s="725" t="s">
        <v>43</v>
      </c>
      <c r="D73" s="725">
        <v>15281.9548158</v>
      </c>
      <c r="E73" s="725">
        <v>4.4076918000000003</v>
      </c>
      <c r="F73" s="725" t="s">
        <v>43</v>
      </c>
      <c r="G73" s="725">
        <v>1284.2803976</v>
      </c>
      <c r="H73" s="725" t="s">
        <v>43</v>
      </c>
      <c r="I73" s="725">
        <v>4666.2981123</v>
      </c>
      <c r="J73" s="725" t="s">
        <v>43</v>
      </c>
      <c r="K73" s="725">
        <v>21284.8113075</v>
      </c>
      <c r="L73" s="725">
        <v>5014.3412981000001</v>
      </c>
      <c r="M73" s="726" t="s">
        <v>1375</v>
      </c>
    </row>
    <row r="74" spans="1:13" s="715" customFormat="1" ht="17.100000000000001" customHeight="1">
      <c r="A74" s="724" t="s">
        <v>1376</v>
      </c>
      <c r="B74" s="725">
        <v>58.663806700000002</v>
      </c>
      <c r="C74" s="725">
        <v>438532.51794340002</v>
      </c>
      <c r="D74" s="725">
        <v>208138.07893729999</v>
      </c>
      <c r="E74" s="725">
        <v>239936.94352910001</v>
      </c>
      <c r="F74" s="725" t="s">
        <v>43</v>
      </c>
      <c r="G74" s="725">
        <v>324001.29342469998</v>
      </c>
      <c r="H74" s="725">
        <v>4.7553124999999996</v>
      </c>
      <c r="I74" s="725">
        <v>12385.103344499999</v>
      </c>
      <c r="J74" s="725" t="s">
        <v>43</v>
      </c>
      <c r="K74" s="725">
        <v>1223057.3562982001</v>
      </c>
      <c r="L74" s="725">
        <v>111610.209309</v>
      </c>
      <c r="M74" s="726" t="s">
        <v>1376</v>
      </c>
    </row>
    <row r="75" spans="1:13" s="715" customFormat="1" ht="20.100000000000001" customHeight="1">
      <c r="A75" s="724" t="s">
        <v>1377</v>
      </c>
      <c r="B75" s="725" t="s">
        <v>43</v>
      </c>
      <c r="C75" s="725">
        <v>17674.573001600002</v>
      </c>
      <c r="D75" s="725">
        <v>480.36973010000003</v>
      </c>
      <c r="E75" s="725">
        <v>375.06707</v>
      </c>
      <c r="F75" s="725" t="s">
        <v>43</v>
      </c>
      <c r="G75" s="725">
        <v>3108.0464889</v>
      </c>
      <c r="H75" s="725" t="s">
        <v>43</v>
      </c>
      <c r="I75" s="725">
        <v>7423.3966135000001</v>
      </c>
      <c r="J75" s="725" t="s">
        <v>43</v>
      </c>
      <c r="K75" s="725">
        <v>29061.452904100002</v>
      </c>
      <c r="L75" s="725">
        <v>8510.4516793999992</v>
      </c>
      <c r="M75" s="726" t="s">
        <v>1377</v>
      </c>
    </row>
    <row r="76" spans="1:13" s="715" customFormat="1" ht="17.100000000000001" customHeight="1">
      <c r="A76" s="724" t="s">
        <v>1378</v>
      </c>
      <c r="B76" s="725">
        <v>1079.0298584</v>
      </c>
      <c r="C76" s="725">
        <v>55651.459923299997</v>
      </c>
      <c r="D76" s="725">
        <v>54747.219388600002</v>
      </c>
      <c r="E76" s="725">
        <v>6333.9405165999997</v>
      </c>
      <c r="F76" s="725">
        <v>188.74978390000001</v>
      </c>
      <c r="G76" s="725">
        <v>123460.10463060001</v>
      </c>
      <c r="H76" s="725">
        <v>396.30786069999999</v>
      </c>
      <c r="I76" s="725">
        <v>17861.030042800001</v>
      </c>
      <c r="J76" s="725" t="s">
        <v>43</v>
      </c>
      <c r="K76" s="725">
        <v>259717.84200490001</v>
      </c>
      <c r="L76" s="725">
        <v>33664.0322208</v>
      </c>
      <c r="M76" s="726" t="s">
        <v>1378</v>
      </c>
    </row>
    <row r="77" spans="1:13" s="715" customFormat="1" ht="17.100000000000001" customHeight="1">
      <c r="A77" s="724" t="s">
        <v>1379</v>
      </c>
      <c r="B77" s="725" t="s">
        <v>43</v>
      </c>
      <c r="C77" s="725" t="s">
        <v>43</v>
      </c>
      <c r="D77" s="725">
        <v>7.9800333999999999</v>
      </c>
      <c r="E77" s="725">
        <v>38.264539999999997</v>
      </c>
      <c r="F77" s="725" t="s">
        <v>43</v>
      </c>
      <c r="G77" s="725">
        <v>1729.6344673999999</v>
      </c>
      <c r="H77" s="725" t="s">
        <v>43</v>
      </c>
      <c r="I77" s="725">
        <v>3987.3670517999999</v>
      </c>
      <c r="J77" s="725" t="s">
        <v>43</v>
      </c>
      <c r="K77" s="725">
        <v>5763.2460926000003</v>
      </c>
      <c r="L77" s="725">
        <v>4392.9825854999999</v>
      </c>
      <c r="M77" s="726" t="s">
        <v>1379</v>
      </c>
    </row>
    <row r="78" spans="1:13" s="715" customFormat="1" ht="17.100000000000001" customHeight="1">
      <c r="A78" s="724" t="s">
        <v>1380</v>
      </c>
      <c r="B78" s="725">
        <v>30.4031786</v>
      </c>
      <c r="C78" s="725">
        <v>19420.384340000001</v>
      </c>
      <c r="D78" s="725">
        <v>6517.7724386999998</v>
      </c>
      <c r="E78" s="725">
        <v>1116.0527953000001</v>
      </c>
      <c r="F78" s="725" t="s">
        <v>43</v>
      </c>
      <c r="G78" s="725">
        <v>10498.713699800001</v>
      </c>
      <c r="H78" s="725">
        <v>5.1675542999999999</v>
      </c>
      <c r="I78" s="725">
        <v>9524.9737609999993</v>
      </c>
      <c r="J78" s="725">
        <v>1.3161334</v>
      </c>
      <c r="K78" s="725">
        <v>47114.783901100003</v>
      </c>
      <c r="L78" s="725">
        <v>11538.6878743</v>
      </c>
      <c r="M78" s="726" t="s">
        <v>1380</v>
      </c>
    </row>
    <row r="79" spans="1:13" s="715" customFormat="1" ht="17.100000000000001" customHeight="1">
      <c r="A79" s="724" t="s">
        <v>1381</v>
      </c>
      <c r="B79" s="725">
        <v>2.1873689000000001</v>
      </c>
      <c r="C79" s="725" t="s">
        <v>43</v>
      </c>
      <c r="D79" s="725">
        <v>100.3809995</v>
      </c>
      <c r="E79" s="725">
        <v>88.481376499999996</v>
      </c>
      <c r="F79" s="725" t="s">
        <v>43</v>
      </c>
      <c r="G79" s="725">
        <v>1183.5741599</v>
      </c>
      <c r="H79" s="725" t="s">
        <v>43</v>
      </c>
      <c r="I79" s="725">
        <v>4402.6508174000001</v>
      </c>
      <c r="J79" s="725" t="s">
        <v>43</v>
      </c>
      <c r="K79" s="725">
        <v>5777.2747221999998</v>
      </c>
      <c r="L79" s="725">
        <v>4915.3565839000003</v>
      </c>
      <c r="M79" s="726" t="s">
        <v>1381</v>
      </c>
    </row>
    <row r="80" spans="1:13" s="715" customFormat="1" ht="20.100000000000001" customHeight="1">
      <c r="A80" s="724" t="s">
        <v>1382</v>
      </c>
      <c r="B80" s="725">
        <v>1102.6642082999999</v>
      </c>
      <c r="C80" s="725">
        <v>41089.334100599997</v>
      </c>
      <c r="D80" s="725">
        <v>39188.0563903</v>
      </c>
      <c r="E80" s="725">
        <v>4221.4400881000001</v>
      </c>
      <c r="F80" s="725">
        <v>9042.2052258000003</v>
      </c>
      <c r="G80" s="725">
        <v>123642.34428049999</v>
      </c>
      <c r="H80" s="725" t="s">
        <v>43</v>
      </c>
      <c r="I80" s="725">
        <v>30018.4303841</v>
      </c>
      <c r="J80" s="725" t="s">
        <v>43</v>
      </c>
      <c r="K80" s="725">
        <v>248304.47467770003</v>
      </c>
      <c r="L80" s="725">
        <v>60111.200698799999</v>
      </c>
      <c r="M80" s="726" t="s">
        <v>1382</v>
      </c>
    </row>
    <row r="81" spans="1:13" s="715" customFormat="1" ht="17.100000000000001" customHeight="1">
      <c r="A81" s="724" t="s">
        <v>1383</v>
      </c>
      <c r="B81" s="725" t="s">
        <v>43</v>
      </c>
      <c r="C81" s="725" t="s">
        <v>43</v>
      </c>
      <c r="D81" s="725">
        <v>756.3706148</v>
      </c>
      <c r="E81" s="725" t="s">
        <v>43</v>
      </c>
      <c r="F81" s="725" t="s">
        <v>43</v>
      </c>
      <c r="G81" s="725">
        <v>2494.426751</v>
      </c>
      <c r="H81" s="725" t="s">
        <v>43</v>
      </c>
      <c r="I81" s="725">
        <v>3490.5638380999999</v>
      </c>
      <c r="J81" s="725" t="s">
        <v>43</v>
      </c>
      <c r="K81" s="725">
        <v>6741.3612039</v>
      </c>
      <c r="L81" s="725">
        <v>3498.6175524999999</v>
      </c>
      <c r="M81" s="726" t="s">
        <v>1383</v>
      </c>
    </row>
    <row r="82" spans="1:13" s="715" customFormat="1" ht="17.100000000000001" customHeight="1">
      <c r="A82" s="724" t="s">
        <v>1384</v>
      </c>
      <c r="B82" s="725">
        <v>7.3531500000000003</v>
      </c>
      <c r="C82" s="725">
        <v>12532.733544299999</v>
      </c>
      <c r="D82" s="725">
        <v>13140.939693099999</v>
      </c>
      <c r="E82" s="725">
        <v>682.35352360000002</v>
      </c>
      <c r="F82" s="725" t="s">
        <v>43</v>
      </c>
      <c r="G82" s="725">
        <v>8771.1191921000009</v>
      </c>
      <c r="H82" s="725" t="s">
        <v>43</v>
      </c>
      <c r="I82" s="725">
        <v>10085.5861489</v>
      </c>
      <c r="J82" s="725" t="s">
        <v>43</v>
      </c>
      <c r="K82" s="725">
        <v>45220.085252000004</v>
      </c>
      <c r="L82" s="725">
        <v>8449.1746932000005</v>
      </c>
      <c r="M82" s="726" t="s">
        <v>1384</v>
      </c>
    </row>
    <row r="83" spans="1:13" s="715" customFormat="1" ht="17.100000000000001" customHeight="1">
      <c r="A83" s="724" t="s">
        <v>1385</v>
      </c>
      <c r="B83" s="725">
        <v>0.79652000000000001</v>
      </c>
      <c r="C83" s="725" t="s">
        <v>43</v>
      </c>
      <c r="D83" s="725">
        <v>1072.5279243</v>
      </c>
      <c r="E83" s="725" t="s">
        <v>43</v>
      </c>
      <c r="F83" s="725" t="s">
        <v>43</v>
      </c>
      <c r="G83" s="725">
        <v>5739.2231660999996</v>
      </c>
      <c r="H83" s="725">
        <v>29.3406555</v>
      </c>
      <c r="I83" s="725">
        <v>4215.5946578000003</v>
      </c>
      <c r="J83" s="725" t="s">
        <v>43</v>
      </c>
      <c r="K83" s="725">
        <v>11057.482923700001</v>
      </c>
      <c r="L83" s="725">
        <v>4742.4578695</v>
      </c>
      <c r="M83" s="726" t="s">
        <v>1385</v>
      </c>
    </row>
    <row r="84" spans="1:13" s="715" customFormat="1" ht="17.100000000000001" customHeight="1">
      <c r="A84" s="724" t="s">
        <v>1386</v>
      </c>
      <c r="B84" s="725">
        <v>69.879036099999993</v>
      </c>
      <c r="C84" s="725">
        <v>19466.733596599999</v>
      </c>
      <c r="D84" s="725">
        <v>28226.6653916</v>
      </c>
      <c r="E84" s="725">
        <v>25503.732279100001</v>
      </c>
      <c r="F84" s="725" t="s">
        <v>43</v>
      </c>
      <c r="G84" s="725">
        <v>54687.200104199997</v>
      </c>
      <c r="H84" s="725">
        <v>903.52552849999995</v>
      </c>
      <c r="I84" s="725">
        <v>4021.9885490000001</v>
      </c>
      <c r="J84" s="725" t="s">
        <v>43</v>
      </c>
      <c r="K84" s="725">
        <v>132879.72448510001</v>
      </c>
      <c r="L84" s="725">
        <v>12847.374028599999</v>
      </c>
      <c r="M84" s="726" t="s">
        <v>1386</v>
      </c>
    </row>
    <row r="85" spans="1:13" s="715" customFormat="1" ht="17.100000000000001" customHeight="1">
      <c r="A85" s="724" t="s">
        <v>1387</v>
      </c>
      <c r="B85" s="725" t="s">
        <v>43</v>
      </c>
      <c r="C85" s="725">
        <v>2.0235599999999998</v>
      </c>
      <c r="D85" s="725" t="s">
        <v>43</v>
      </c>
      <c r="E85" s="725" t="s">
        <v>43</v>
      </c>
      <c r="F85" s="725" t="s">
        <v>43</v>
      </c>
      <c r="G85" s="725">
        <v>3607.2227463999998</v>
      </c>
      <c r="H85" s="725" t="s">
        <v>43</v>
      </c>
      <c r="I85" s="725">
        <v>644.63596619999998</v>
      </c>
      <c r="J85" s="725" t="s">
        <v>43</v>
      </c>
      <c r="K85" s="725">
        <v>4253.8822725999999</v>
      </c>
      <c r="L85" s="725">
        <v>389.34020020000003</v>
      </c>
      <c r="M85" s="726" t="s">
        <v>1387</v>
      </c>
    </row>
    <row r="86" spans="1:13" s="715" customFormat="1" ht="17.100000000000001" customHeight="1">
      <c r="A86" s="724" t="s">
        <v>1388</v>
      </c>
      <c r="B86" s="725">
        <v>49.527259999999998</v>
      </c>
      <c r="C86" s="725">
        <v>2812.6613573</v>
      </c>
      <c r="D86" s="725">
        <v>579.09062710000001</v>
      </c>
      <c r="E86" s="725">
        <v>1867.4410095999999</v>
      </c>
      <c r="F86" s="725" t="s">
        <v>43</v>
      </c>
      <c r="G86" s="725">
        <v>18556.8798971</v>
      </c>
      <c r="H86" s="725">
        <v>40.919710000000002</v>
      </c>
      <c r="I86" s="725">
        <v>682.28301009999996</v>
      </c>
      <c r="J86" s="725" t="s">
        <v>43</v>
      </c>
      <c r="K86" s="725">
        <v>24588.802871199998</v>
      </c>
      <c r="L86" s="725">
        <v>1036.2043526</v>
      </c>
      <c r="M86" s="726" t="s">
        <v>1388</v>
      </c>
    </row>
    <row r="87" spans="1:13" s="715" customFormat="1" ht="17.100000000000001" customHeight="1">
      <c r="A87" s="724" t="s">
        <v>1390</v>
      </c>
      <c r="B87" s="725" t="s">
        <v>43</v>
      </c>
      <c r="C87" s="725" t="s">
        <v>43</v>
      </c>
      <c r="D87" s="725">
        <v>5.9038313000000002</v>
      </c>
      <c r="E87" s="725" t="s">
        <v>43</v>
      </c>
      <c r="F87" s="725" t="s">
        <v>43</v>
      </c>
      <c r="G87" s="725">
        <v>5406.9721716000004</v>
      </c>
      <c r="H87" s="725" t="s">
        <v>43</v>
      </c>
      <c r="I87" s="725">
        <v>291.99184760000003</v>
      </c>
      <c r="J87" s="725" t="s">
        <v>43</v>
      </c>
      <c r="K87" s="725">
        <v>5704.8678505000007</v>
      </c>
      <c r="L87" s="725">
        <v>989.42254390000005</v>
      </c>
      <c r="M87" s="726" t="s">
        <v>1390</v>
      </c>
    </row>
    <row r="88" spans="1:13" s="715" customFormat="1" ht="17.100000000000001" customHeight="1">
      <c r="A88" s="729"/>
      <c r="B88" s="730"/>
      <c r="C88" s="730"/>
      <c r="D88" s="730"/>
      <c r="E88" s="730"/>
      <c r="F88" s="730"/>
      <c r="G88" s="730"/>
      <c r="H88" s="730"/>
      <c r="I88" s="731"/>
      <c r="J88" s="730"/>
      <c r="K88" s="730"/>
      <c r="L88" s="730"/>
      <c r="M88" s="732"/>
    </row>
    <row r="89" spans="1:13" s="715" customFormat="1">
      <c r="A89" s="142"/>
      <c r="B89" s="162"/>
      <c r="C89" s="162"/>
      <c r="D89" s="162"/>
      <c r="E89" s="162"/>
      <c r="F89" s="448" t="s">
        <v>1610</v>
      </c>
      <c r="G89" s="162"/>
      <c r="H89" s="162"/>
      <c r="I89" s="162"/>
      <c r="J89" s="162"/>
      <c r="K89" s="162"/>
      <c r="L89" s="162"/>
      <c r="M89" s="448" t="s">
        <v>1612</v>
      </c>
    </row>
    <row r="90" spans="1:13" s="715" customFormat="1" ht="20.100000000000001" customHeight="1">
      <c r="A90" s="733"/>
      <c r="B90" s="734"/>
      <c r="C90" s="734"/>
      <c r="D90" s="734"/>
      <c r="E90" s="734"/>
      <c r="F90" s="734"/>
      <c r="G90" s="735"/>
      <c r="H90" s="734"/>
      <c r="I90" s="734"/>
      <c r="J90" s="734"/>
      <c r="K90" s="734"/>
      <c r="L90" s="734"/>
      <c r="M90" s="736"/>
    </row>
    <row r="91" spans="1:13" s="715" customFormat="1">
      <c r="A91" s="142"/>
      <c r="B91" s="737"/>
      <c r="C91" s="737"/>
      <c r="D91" s="737"/>
      <c r="E91" s="737"/>
      <c r="F91" s="737"/>
      <c r="G91" s="738"/>
      <c r="H91" s="737"/>
      <c r="I91" s="737"/>
      <c r="J91" s="737"/>
      <c r="K91" s="737"/>
      <c r="L91" s="737"/>
      <c r="M91" s="736"/>
    </row>
    <row r="92" spans="1:13">
      <c r="A92" s="739"/>
      <c r="B92" s="444"/>
      <c r="C92" s="444"/>
      <c r="D92" s="444"/>
      <c r="E92" s="444"/>
      <c r="F92" s="444"/>
      <c r="G92" s="492"/>
      <c r="H92" s="444"/>
      <c r="I92" s="444"/>
      <c r="J92" s="444"/>
      <c r="K92" s="444"/>
      <c r="L92" s="444"/>
      <c r="M92" s="736"/>
    </row>
    <row r="93" spans="1:13">
      <c r="A93" s="142"/>
      <c r="B93" s="162"/>
      <c r="C93" s="162"/>
      <c r="D93" s="162"/>
      <c r="E93" s="162"/>
      <c r="F93" s="162"/>
      <c r="G93" s="162"/>
      <c r="H93" s="162"/>
      <c r="I93" s="162"/>
      <c r="J93" s="162"/>
      <c r="K93" s="720"/>
      <c r="L93" s="162"/>
      <c r="M93" s="868" t="s">
        <v>96</v>
      </c>
    </row>
    <row r="94" spans="1:13">
      <c r="A94" s="1186" t="s">
        <v>1586</v>
      </c>
      <c r="B94" s="1189" t="s">
        <v>1305</v>
      </c>
      <c r="C94" s="1190"/>
      <c r="D94" s="1190"/>
      <c r="E94" s="1190"/>
      <c r="F94" s="1190"/>
      <c r="G94" s="1190" t="s">
        <v>1305</v>
      </c>
      <c r="H94" s="1190"/>
      <c r="I94" s="1190"/>
      <c r="J94" s="1190"/>
      <c r="K94" s="1191"/>
      <c r="L94" s="1179" t="s">
        <v>1587</v>
      </c>
      <c r="M94" s="1182" t="s">
        <v>1586</v>
      </c>
    </row>
    <row r="95" spans="1:13">
      <c r="A95" s="1187"/>
      <c r="B95" s="1185" t="s">
        <v>1588</v>
      </c>
      <c r="C95" s="1119" t="s">
        <v>1453</v>
      </c>
      <c r="D95" s="1016"/>
      <c r="E95" s="1185" t="s">
        <v>1589</v>
      </c>
      <c r="F95" s="1185" t="s">
        <v>1590</v>
      </c>
      <c r="G95" s="1185" t="s">
        <v>1591</v>
      </c>
      <c r="H95" s="1185" t="s">
        <v>1592</v>
      </c>
      <c r="I95" s="1185" t="s">
        <v>1593</v>
      </c>
      <c r="J95" s="1185" t="s">
        <v>1594</v>
      </c>
      <c r="K95" s="1192" t="s">
        <v>57</v>
      </c>
      <c r="L95" s="1180"/>
      <c r="M95" s="1183"/>
    </row>
    <row r="96" spans="1:13" ht="36">
      <c r="A96" s="1188"/>
      <c r="B96" s="1185"/>
      <c r="C96" s="878" t="s">
        <v>1460</v>
      </c>
      <c r="D96" s="878" t="s">
        <v>1461</v>
      </c>
      <c r="E96" s="1185"/>
      <c r="F96" s="1185"/>
      <c r="G96" s="1185"/>
      <c r="H96" s="1185"/>
      <c r="I96" s="1185"/>
      <c r="J96" s="1185"/>
      <c r="K96" s="1192"/>
      <c r="L96" s="1181"/>
      <c r="M96" s="1184"/>
    </row>
    <row r="97" spans="1:13">
      <c r="A97" s="721"/>
      <c r="B97" s="722"/>
      <c r="C97" s="722"/>
      <c r="D97" s="722"/>
      <c r="E97" s="722"/>
      <c r="F97" s="722"/>
      <c r="G97" s="722"/>
      <c r="H97" s="722"/>
      <c r="I97" s="722"/>
      <c r="J97" s="722"/>
      <c r="K97" s="723"/>
      <c r="L97" s="723"/>
      <c r="M97" s="868"/>
    </row>
    <row r="98" spans="1:13">
      <c r="A98" s="724" t="s">
        <v>1391</v>
      </c>
      <c r="B98" s="725">
        <v>792.39931999999999</v>
      </c>
      <c r="C98" s="725">
        <v>12448.8016283</v>
      </c>
      <c r="D98" s="725">
        <v>14154.322743799999</v>
      </c>
      <c r="E98" s="725">
        <v>17019.9856148</v>
      </c>
      <c r="F98" s="725">
        <v>21.589810799999999</v>
      </c>
      <c r="G98" s="725">
        <v>46753.4060503</v>
      </c>
      <c r="H98" s="725" t="s">
        <v>43</v>
      </c>
      <c r="I98" s="725">
        <v>18131.587294000001</v>
      </c>
      <c r="J98" s="725" t="s">
        <v>43</v>
      </c>
      <c r="K98" s="725">
        <v>109322.092462</v>
      </c>
      <c r="L98" s="725">
        <v>19999.054805200001</v>
      </c>
      <c r="M98" s="726" t="s">
        <v>1391</v>
      </c>
    </row>
    <row r="99" spans="1:13">
      <c r="A99" s="724" t="s">
        <v>1392</v>
      </c>
      <c r="B99" s="725" t="s">
        <v>43</v>
      </c>
      <c r="C99" s="725" t="s">
        <v>43</v>
      </c>
      <c r="D99" s="725" t="s">
        <v>43</v>
      </c>
      <c r="E99" s="725" t="s">
        <v>43</v>
      </c>
      <c r="F99" s="725" t="s">
        <v>43</v>
      </c>
      <c r="G99" s="725">
        <v>38.7390835</v>
      </c>
      <c r="H99" s="725" t="s">
        <v>43</v>
      </c>
      <c r="I99" s="725">
        <v>14.6687273</v>
      </c>
      <c r="J99" s="725" t="s">
        <v>43</v>
      </c>
      <c r="K99" s="725">
        <v>53.4078108</v>
      </c>
      <c r="L99" s="725">
        <v>9.8441068999999999</v>
      </c>
      <c r="M99" s="726" t="s">
        <v>1392</v>
      </c>
    </row>
    <row r="100" spans="1:13">
      <c r="A100" s="724" t="s">
        <v>1393</v>
      </c>
      <c r="B100" s="725">
        <v>3.0655039999999998</v>
      </c>
      <c r="C100" s="725">
        <v>212.4762853</v>
      </c>
      <c r="D100" s="725">
        <v>3959.5153353000001</v>
      </c>
      <c r="E100" s="725">
        <v>61.985967600000002</v>
      </c>
      <c r="F100" s="725">
        <v>73.777155699999994</v>
      </c>
      <c r="G100" s="725">
        <v>27819.011005200002</v>
      </c>
      <c r="H100" s="725" t="s">
        <v>43</v>
      </c>
      <c r="I100" s="725">
        <v>133.1928954</v>
      </c>
      <c r="J100" s="725" t="s">
        <v>43</v>
      </c>
      <c r="K100" s="725">
        <v>32263.024148500001</v>
      </c>
      <c r="L100" s="725">
        <v>420.09794160000001</v>
      </c>
      <c r="M100" s="726" t="s">
        <v>1393</v>
      </c>
    </row>
    <row r="101" spans="1:13">
      <c r="A101" s="724" t="s">
        <v>1394</v>
      </c>
      <c r="B101" s="725" t="s">
        <v>43</v>
      </c>
      <c r="C101" s="725" t="s">
        <v>43</v>
      </c>
      <c r="D101" s="725" t="s">
        <v>43</v>
      </c>
      <c r="E101" s="725" t="s">
        <v>43</v>
      </c>
      <c r="F101" s="725" t="s">
        <v>43</v>
      </c>
      <c r="G101" s="725">
        <v>9.0526601000000007</v>
      </c>
      <c r="H101" s="725" t="s">
        <v>43</v>
      </c>
      <c r="I101" s="725">
        <v>6.4460192999999997</v>
      </c>
      <c r="J101" s="725" t="s">
        <v>43</v>
      </c>
      <c r="K101" s="725">
        <v>15.4986794</v>
      </c>
      <c r="L101" s="725">
        <v>11.275542099999999</v>
      </c>
      <c r="M101" s="726" t="s">
        <v>1394</v>
      </c>
    </row>
    <row r="102" spans="1:13">
      <c r="A102" s="724" t="s">
        <v>1395</v>
      </c>
      <c r="B102" s="725">
        <v>220.07126049999999</v>
      </c>
      <c r="C102" s="725">
        <v>7097.4039306000004</v>
      </c>
      <c r="D102" s="725">
        <v>4501.4556662000005</v>
      </c>
      <c r="E102" s="725">
        <v>921.53703199999995</v>
      </c>
      <c r="F102" s="725">
        <v>19.6141516</v>
      </c>
      <c r="G102" s="725">
        <v>13474.820830299999</v>
      </c>
      <c r="H102" s="725" t="s">
        <v>43</v>
      </c>
      <c r="I102" s="725">
        <v>61068.1108245</v>
      </c>
      <c r="J102" s="725" t="s">
        <v>43</v>
      </c>
      <c r="K102" s="725">
        <v>87303.013695700007</v>
      </c>
      <c r="L102" s="725">
        <v>59678.423710700001</v>
      </c>
      <c r="M102" s="726" t="s">
        <v>1395</v>
      </c>
    </row>
    <row r="103" spans="1:13">
      <c r="A103" s="724" t="s">
        <v>1396</v>
      </c>
      <c r="B103" s="725" t="s">
        <v>43</v>
      </c>
      <c r="C103" s="725" t="s">
        <v>43</v>
      </c>
      <c r="D103" s="725" t="s">
        <v>43</v>
      </c>
      <c r="E103" s="725" t="s">
        <v>43</v>
      </c>
      <c r="F103" s="725" t="s">
        <v>43</v>
      </c>
      <c r="G103" s="725" t="s">
        <v>43</v>
      </c>
      <c r="H103" s="725" t="s">
        <v>43</v>
      </c>
      <c r="I103" s="725" t="s">
        <v>43</v>
      </c>
      <c r="J103" s="725" t="s">
        <v>43</v>
      </c>
      <c r="K103" s="725" t="s">
        <v>43</v>
      </c>
      <c r="L103" s="725" t="s">
        <v>43</v>
      </c>
      <c r="M103" s="726" t="s">
        <v>1396</v>
      </c>
    </row>
    <row r="104" spans="1:13">
      <c r="A104" s="724" t="s">
        <v>1397</v>
      </c>
      <c r="B104" s="725" t="s">
        <v>43</v>
      </c>
      <c r="C104" s="725" t="s">
        <v>43</v>
      </c>
      <c r="D104" s="725">
        <v>860.37016040000003</v>
      </c>
      <c r="E104" s="725">
        <v>1E-4</v>
      </c>
      <c r="F104" s="725" t="s">
        <v>43</v>
      </c>
      <c r="G104" s="725">
        <v>570.49377170000002</v>
      </c>
      <c r="H104" s="725" t="s">
        <v>43</v>
      </c>
      <c r="I104" s="725">
        <v>12.5899717</v>
      </c>
      <c r="J104" s="725" t="s">
        <v>43</v>
      </c>
      <c r="K104" s="725">
        <v>1443.4540038</v>
      </c>
      <c r="L104" s="725" t="s">
        <v>43</v>
      </c>
      <c r="M104" s="726" t="s">
        <v>1397</v>
      </c>
    </row>
    <row r="105" spans="1:13">
      <c r="A105" s="724" t="s">
        <v>1398</v>
      </c>
      <c r="B105" s="725" t="s">
        <v>43</v>
      </c>
      <c r="C105" s="725" t="s">
        <v>43</v>
      </c>
      <c r="D105" s="725" t="s">
        <v>43</v>
      </c>
      <c r="E105" s="725" t="s">
        <v>43</v>
      </c>
      <c r="F105" s="725" t="s">
        <v>43</v>
      </c>
      <c r="G105" s="725" t="s">
        <v>43</v>
      </c>
      <c r="H105" s="725" t="s">
        <v>43</v>
      </c>
      <c r="I105" s="725" t="s">
        <v>43</v>
      </c>
      <c r="J105" s="725" t="s">
        <v>43</v>
      </c>
      <c r="K105" s="725" t="s">
        <v>43</v>
      </c>
      <c r="L105" s="725" t="s">
        <v>43</v>
      </c>
      <c r="M105" s="726" t="s">
        <v>1398</v>
      </c>
    </row>
    <row r="106" spans="1:13">
      <c r="A106" s="724" t="s">
        <v>1399</v>
      </c>
      <c r="B106" s="725">
        <v>65.222472499999995</v>
      </c>
      <c r="C106" s="725" t="s">
        <v>43</v>
      </c>
      <c r="D106" s="725">
        <v>61.245165299999996</v>
      </c>
      <c r="E106" s="725" t="s">
        <v>43</v>
      </c>
      <c r="F106" s="725" t="s">
        <v>43</v>
      </c>
      <c r="G106" s="725">
        <v>3455.0543232999999</v>
      </c>
      <c r="H106" s="725" t="s">
        <v>43</v>
      </c>
      <c r="I106" s="725">
        <v>973.54426690000003</v>
      </c>
      <c r="J106" s="725" t="s">
        <v>43</v>
      </c>
      <c r="K106" s="725">
        <v>4555.0662279999997</v>
      </c>
      <c r="L106" s="725">
        <v>21.191162200000001</v>
      </c>
      <c r="M106" s="726" t="s">
        <v>1399</v>
      </c>
    </row>
    <row r="107" spans="1:13">
      <c r="A107" s="724" t="s">
        <v>1400</v>
      </c>
      <c r="B107" s="725" t="s">
        <v>43</v>
      </c>
      <c r="C107" s="725" t="s">
        <v>43</v>
      </c>
      <c r="D107" s="725" t="s">
        <v>43</v>
      </c>
      <c r="E107" s="725" t="s">
        <v>43</v>
      </c>
      <c r="F107" s="725" t="s">
        <v>43</v>
      </c>
      <c r="G107" s="725" t="s">
        <v>43</v>
      </c>
      <c r="H107" s="725" t="s">
        <v>43</v>
      </c>
      <c r="I107" s="725" t="s">
        <v>43</v>
      </c>
      <c r="J107" s="725" t="s">
        <v>43</v>
      </c>
      <c r="K107" s="725" t="s">
        <v>43</v>
      </c>
      <c r="L107" s="725" t="s">
        <v>43</v>
      </c>
      <c r="M107" s="726" t="s">
        <v>1400</v>
      </c>
    </row>
    <row r="108" spans="1:13">
      <c r="A108" s="724" t="s">
        <v>1401</v>
      </c>
      <c r="B108" s="725" t="s">
        <v>43</v>
      </c>
      <c r="C108" s="725" t="s">
        <v>43</v>
      </c>
      <c r="D108" s="725" t="s">
        <v>43</v>
      </c>
      <c r="E108" s="725" t="s">
        <v>43</v>
      </c>
      <c r="F108" s="725" t="s">
        <v>43</v>
      </c>
      <c r="G108" s="725">
        <v>13.9020473</v>
      </c>
      <c r="H108" s="725" t="s">
        <v>43</v>
      </c>
      <c r="I108" s="725">
        <v>10.6572456</v>
      </c>
      <c r="J108" s="725" t="s">
        <v>43</v>
      </c>
      <c r="K108" s="725">
        <v>24.559292899999999</v>
      </c>
      <c r="L108" s="725" t="s">
        <v>43</v>
      </c>
      <c r="M108" s="726" t="s">
        <v>1401</v>
      </c>
    </row>
    <row r="109" spans="1:13">
      <c r="A109" s="724" t="s">
        <v>1402</v>
      </c>
      <c r="B109" s="725" t="s">
        <v>43</v>
      </c>
      <c r="C109" s="725" t="s">
        <v>43</v>
      </c>
      <c r="D109" s="725" t="s">
        <v>43</v>
      </c>
      <c r="E109" s="725" t="s">
        <v>43</v>
      </c>
      <c r="F109" s="725" t="s">
        <v>43</v>
      </c>
      <c r="G109" s="725" t="s">
        <v>43</v>
      </c>
      <c r="H109" s="725" t="s">
        <v>43</v>
      </c>
      <c r="I109" s="725" t="s">
        <v>43</v>
      </c>
      <c r="J109" s="725" t="s">
        <v>43</v>
      </c>
      <c r="K109" s="725" t="s">
        <v>43</v>
      </c>
      <c r="L109" s="725" t="s">
        <v>43</v>
      </c>
      <c r="M109" s="726" t="s">
        <v>1402</v>
      </c>
    </row>
    <row r="110" spans="1:13">
      <c r="A110" s="724" t="s">
        <v>1403</v>
      </c>
      <c r="B110" s="725">
        <v>1.2309300000000001</v>
      </c>
      <c r="C110" s="725">
        <v>10.4607437</v>
      </c>
      <c r="D110" s="725">
        <v>255.38005000000001</v>
      </c>
      <c r="E110" s="725">
        <v>42.857695</v>
      </c>
      <c r="F110" s="725" t="s">
        <v>43</v>
      </c>
      <c r="G110" s="725">
        <v>854.48943450000002</v>
      </c>
      <c r="H110" s="725" t="s">
        <v>43</v>
      </c>
      <c r="I110" s="725">
        <v>536893.43432540004</v>
      </c>
      <c r="J110" s="725" t="s">
        <v>43</v>
      </c>
      <c r="K110" s="725">
        <v>538057.85317860008</v>
      </c>
      <c r="L110" s="725">
        <v>456343.55892119999</v>
      </c>
      <c r="M110" s="726" t="s">
        <v>1403</v>
      </c>
    </row>
    <row r="111" spans="1:13">
      <c r="A111" s="724" t="s">
        <v>1404</v>
      </c>
      <c r="B111" s="725" t="s">
        <v>43</v>
      </c>
      <c r="C111" s="725" t="s">
        <v>43</v>
      </c>
      <c r="D111" s="725" t="s">
        <v>43</v>
      </c>
      <c r="E111" s="725" t="s">
        <v>43</v>
      </c>
      <c r="F111" s="725" t="s">
        <v>43</v>
      </c>
      <c r="G111" s="725" t="s">
        <v>43</v>
      </c>
      <c r="H111" s="725" t="s">
        <v>43</v>
      </c>
      <c r="I111" s="725" t="s">
        <v>43</v>
      </c>
      <c r="J111" s="725" t="s">
        <v>43</v>
      </c>
      <c r="K111" s="725" t="s">
        <v>43</v>
      </c>
      <c r="L111" s="725" t="s">
        <v>43</v>
      </c>
      <c r="M111" s="726" t="s">
        <v>1404</v>
      </c>
    </row>
    <row r="112" spans="1:13">
      <c r="A112" s="727" t="s">
        <v>1405</v>
      </c>
      <c r="B112" s="725" t="s">
        <v>43</v>
      </c>
      <c r="C112" s="725" t="s">
        <v>43</v>
      </c>
      <c r="D112" s="725" t="s">
        <v>43</v>
      </c>
      <c r="E112" s="725" t="s">
        <v>43</v>
      </c>
      <c r="F112" s="725" t="s">
        <v>43</v>
      </c>
      <c r="G112" s="725" t="s">
        <v>43</v>
      </c>
      <c r="H112" s="725" t="s">
        <v>43</v>
      </c>
      <c r="I112" s="725">
        <v>5.2732767000000003</v>
      </c>
      <c r="J112" s="725" t="s">
        <v>43</v>
      </c>
      <c r="K112" s="725">
        <v>5.2732767000000003</v>
      </c>
      <c r="L112" s="725" t="s">
        <v>43</v>
      </c>
      <c r="M112" s="728" t="s">
        <v>1405</v>
      </c>
    </row>
    <row r="113" spans="1:13">
      <c r="A113" s="727" t="s">
        <v>1406</v>
      </c>
      <c r="B113" s="725" t="s">
        <v>43</v>
      </c>
      <c r="C113" s="725" t="s">
        <v>43</v>
      </c>
      <c r="D113" s="725" t="s">
        <v>43</v>
      </c>
      <c r="E113" s="725" t="s">
        <v>43</v>
      </c>
      <c r="F113" s="725" t="s">
        <v>43</v>
      </c>
      <c r="G113" s="725" t="s">
        <v>43</v>
      </c>
      <c r="H113" s="725" t="s">
        <v>43</v>
      </c>
      <c r="I113" s="725" t="s">
        <v>43</v>
      </c>
      <c r="J113" s="725" t="s">
        <v>43</v>
      </c>
      <c r="K113" s="725" t="s">
        <v>43</v>
      </c>
      <c r="L113" s="725" t="s">
        <v>43</v>
      </c>
      <c r="M113" s="728" t="s">
        <v>1406</v>
      </c>
    </row>
    <row r="114" spans="1:13">
      <c r="A114" s="727" t="s">
        <v>1407</v>
      </c>
      <c r="B114" s="725" t="s">
        <v>43</v>
      </c>
      <c r="C114" s="725" t="s">
        <v>43</v>
      </c>
      <c r="D114" s="725" t="s">
        <v>43</v>
      </c>
      <c r="E114" s="725" t="s">
        <v>43</v>
      </c>
      <c r="F114" s="725" t="s">
        <v>43</v>
      </c>
      <c r="G114" s="725" t="s">
        <v>43</v>
      </c>
      <c r="H114" s="725" t="s">
        <v>43</v>
      </c>
      <c r="I114" s="725">
        <v>12.396096699999999</v>
      </c>
      <c r="J114" s="725" t="s">
        <v>43</v>
      </c>
      <c r="K114" s="725">
        <v>12.396096699999999</v>
      </c>
      <c r="L114" s="725" t="s">
        <v>43</v>
      </c>
      <c r="M114" s="728" t="s">
        <v>1407</v>
      </c>
    </row>
    <row r="115" spans="1:13">
      <c r="A115" s="724" t="s">
        <v>1408</v>
      </c>
      <c r="B115" s="725" t="s">
        <v>43</v>
      </c>
      <c r="C115" s="725" t="s">
        <v>43</v>
      </c>
      <c r="D115" s="725" t="s">
        <v>43</v>
      </c>
      <c r="E115" s="725" t="s">
        <v>43</v>
      </c>
      <c r="F115" s="725" t="s">
        <v>43</v>
      </c>
      <c r="G115" s="725" t="s">
        <v>43</v>
      </c>
      <c r="H115" s="725" t="s">
        <v>43</v>
      </c>
      <c r="I115" s="725" t="s">
        <v>43</v>
      </c>
      <c r="J115" s="725" t="s">
        <v>43</v>
      </c>
      <c r="K115" s="725" t="s">
        <v>43</v>
      </c>
      <c r="L115" s="725" t="s">
        <v>43</v>
      </c>
      <c r="M115" s="726" t="s">
        <v>1408</v>
      </c>
    </row>
    <row r="116" spans="1:13">
      <c r="A116" s="724" t="s">
        <v>1409</v>
      </c>
      <c r="B116" s="725" t="s">
        <v>43</v>
      </c>
      <c r="C116" s="725" t="s">
        <v>43</v>
      </c>
      <c r="D116" s="725" t="s">
        <v>43</v>
      </c>
      <c r="E116" s="725" t="s">
        <v>43</v>
      </c>
      <c r="F116" s="725" t="s">
        <v>43</v>
      </c>
      <c r="G116" s="725" t="s">
        <v>43</v>
      </c>
      <c r="H116" s="725" t="s">
        <v>43</v>
      </c>
      <c r="I116" s="725">
        <v>2.1889373000000001</v>
      </c>
      <c r="J116" s="725" t="s">
        <v>43</v>
      </c>
      <c r="K116" s="725">
        <v>2.1889373000000001</v>
      </c>
      <c r="L116" s="725" t="s">
        <v>43</v>
      </c>
      <c r="M116" s="726" t="s">
        <v>1409</v>
      </c>
    </row>
    <row r="117" spans="1:13">
      <c r="A117" s="724" t="s">
        <v>1410</v>
      </c>
      <c r="B117" s="725" t="s">
        <v>43</v>
      </c>
      <c r="C117" s="725" t="s">
        <v>43</v>
      </c>
      <c r="D117" s="725" t="s">
        <v>43</v>
      </c>
      <c r="E117" s="725" t="s">
        <v>43</v>
      </c>
      <c r="F117" s="725" t="s">
        <v>43</v>
      </c>
      <c r="G117" s="725" t="s">
        <v>43</v>
      </c>
      <c r="H117" s="725" t="s">
        <v>43</v>
      </c>
      <c r="I117" s="725" t="s">
        <v>43</v>
      </c>
      <c r="J117" s="725" t="s">
        <v>43</v>
      </c>
      <c r="K117" s="725" t="s">
        <v>43</v>
      </c>
      <c r="L117" s="725" t="s">
        <v>43</v>
      </c>
      <c r="M117" s="726" t="s">
        <v>1410</v>
      </c>
    </row>
    <row r="118" spans="1:13">
      <c r="A118" s="724" t="s">
        <v>1411</v>
      </c>
      <c r="B118" s="725" t="s">
        <v>43</v>
      </c>
      <c r="C118" s="725" t="s">
        <v>43</v>
      </c>
      <c r="D118" s="725" t="s">
        <v>43</v>
      </c>
      <c r="E118" s="725" t="s">
        <v>43</v>
      </c>
      <c r="F118" s="725" t="s">
        <v>43</v>
      </c>
      <c r="G118" s="725" t="s">
        <v>43</v>
      </c>
      <c r="H118" s="725" t="s">
        <v>43</v>
      </c>
      <c r="I118" s="725" t="s">
        <v>43</v>
      </c>
      <c r="J118" s="725" t="s">
        <v>43</v>
      </c>
      <c r="K118" s="725" t="s">
        <v>43</v>
      </c>
      <c r="L118" s="725" t="s">
        <v>43</v>
      </c>
      <c r="M118" s="726" t="s">
        <v>1411</v>
      </c>
    </row>
    <row r="119" spans="1:13">
      <c r="A119" s="724" t="s">
        <v>1412</v>
      </c>
      <c r="B119" s="725" t="s">
        <v>43</v>
      </c>
      <c r="C119" s="725" t="s">
        <v>43</v>
      </c>
      <c r="D119" s="725" t="s">
        <v>43</v>
      </c>
      <c r="E119" s="725" t="s">
        <v>43</v>
      </c>
      <c r="F119" s="725" t="s">
        <v>43</v>
      </c>
      <c r="G119" s="725" t="s">
        <v>43</v>
      </c>
      <c r="H119" s="725" t="s">
        <v>43</v>
      </c>
      <c r="I119" s="725" t="s">
        <v>43</v>
      </c>
      <c r="J119" s="725" t="s">
        <v>43</v>
      </c>
      <c r="K119" s="725" t="s">
        <v>43</v>
      </c>
      <c r="L119" s="725" t="s">
        <v>43</v>
      </c>
      <c r="M119" s="726" t="s">
        <v>1412</v>
      </c>
    </row>
    <row r="120" spans="1:13">
      <c r="A120" s="724" t="s">
        <v>1413</v>
      </c>
      <c r="B120" s="725" t="s">
        <v>43</v>
      </c>
      <c r="C120" s="725" t="s">
        <v>43</v>
      </c>
      <c r="D120" s="725" t="s">
        <v>43</v>
      </c>
      <c r="E120" s="725" t="s">
        <v>43</v>
      </c>
      <c r="F120" s="725" t="s">
        <v>43</v>
      </c>
      <c r="G120" s="725" t="s">
        <v>43</v>
      </c>
      <c r="H120" s="725" t="s">
        <v>43</v>
      </c>
      <c r="I120" s="725" t="s">
        <v>43</v>
      </c>
      <c r="J120" s="725" t="s">
        <v>43</v>
      </c>
      <c r="K120" s="725" t="s">
        <v>43</v>
      </c>
      <c r="L120" s="725" t="s">
        <v>43</v>
      </c>
      <c r="M120" s="726" t="s">
        <v>1413</v>
      </c>
    </row>
    <row r="121" spans="1:13">
      <c r="A121" s="724" t="s">
        <v>1414</v>
      </c>
      <c r="B121" s="725" t="s">
        <v>43</v>
      </c>
      <c r="C121" s="725" t="s">
        <v>43</v>
      </c>
      <c r="D121" s="725" t="s">
        <v>43</v>
      </c>
      <c r="E121" s="725" t="s">
        <v>43</v>
      </c>
      <c r="F121" s="725" t="s">
        <v>43</v>
      </c>
      <c r="G121" s="725" t="s">
        <v>43</v>
      </c>
      <c r="H121" s="725" t="s">
        <v>43</v>
      </c>
      <c r="I121" s="725" t="s">
        <v>43</v>
      </c>
      <c r="J121" s="725" t="s">
        <v>43</v>
      </c>
      <c r="K121" s="725" t="s">
        <v>43</v>
      </c>
      <c r="L121" s="725" t="s">
        <v>43</v>
      </c>
      <c r="M121" s="726" t="s">
        <v>1414</v>
      </c>
    </row>
    <row r="122" spans="1:13">
      <c r="A122" s="724" t="s">
        <v>1415</v>
      </c>
      <c r="B122" s="725" t="s">
        <v>43</v>
      </c>
      <c r="C122" s="725" t="s">
        <v>43</v>
      </c>
      <c r="D122" s="725" t="s">
        <v>43</v>
      </c>
      <c r="E122" s="725" t="s">
        <v>43</v>
      </c>
      <c r="F122" s="725" t="s">
        <v>43</v>
      </c>
      <c r="G122" s="725" t="s">
        <v>43</v>
      </c>
      <c r="H122" s="725" t="s">
        <v>43</v>
      </c>
      <c r="I122" s="725" t="s">
        <v>43</v>
      </c>
      <c r="J122" s="725" t="s">
        <v>43</v>
      </c>
      <c r="K122" s="725" t="s">
        <v>43</v>
      </c>
      <c r="L122" s="725" t="s">
        <v>43</v>
      </c>
      <c r="M122" s="726" t="s">
        <v>1415</v>
      </c>
    </row>
    <row r="123" spans="1:13">
      <c r="A123" s="724" t="s">
        <v>1416</v>
      </c>
      <c r="B123" s="725" t="s">
        <v>43</v>
      </c>
      <c r="C123" s="725" t="s">
        <v>43</v>
      </c>
      <c r="D123" s="725" t="s">
        <v>43</v>
      </c>
      <c r="E123" s="725" t="s">
        <v>43</v>
      </c>
      <c r="F123" s="725" t="s">
        <v>43</v>
      </c>
      <c r="G123" s="725" t="s">
        <v>43</v>
      </c>
      <c r="H123" s="725" t="s">
        <v>43</v>
      </c>
      <c r="I123" s="725" t="s">
        <v>43</v>
      </c>
      <c r="J123" s="725" t="s">
        <v>43</v>
      </c>
      <c r="K123" s="725" t="s">
        <v>43</v>
      </c>
      <c r="L123" s="725" t="s">
        <v>43</v>
      </c>
      <c r="M123" s="726" t="s">
        <v>1416</v>
      </c>
    </row>
    <row r="124" spans="1:13">
      <c r="A124" s="724" t="s">
        <v>1417</v>
      </c>
      <c r="B124" s="725" t="s">
        <v>43</v>
      </c>
      <c r="C124" s="725" t="s">
        <v>43</v>
      </c>
      <c r="D124" s="725" t="s">
        <v>43</v>
      </c>
      <c r="E124" s="725" t="s">
        <v>43</v>
      </c>
      <c r="F124" s="725" t="s">
        <v>43</v>
      </c>
      <c r="G124" s="725" t="s">
        <v>43</v>
      </c>
      <c r="H124" s="725" t="s">
        <v>43</v>
      </c>
      <c r="I124" s="725" t="s">
        <v>43</v>
      </c>
      <c r="J124" s="725" t="s">
        <v>43</v>
      </c>
      <c r="K124" s="725" t="s">
        <v>43</v>
      </c>
      <c r="L124" s="725" t="s">
        <v>43</v>
      </c>
      <c r="M124" s="726" t="s">
        <v>1417</v>
      </c>
    </row>
    <row r="125" spans="1:13">
      <c r="A125" s="724" t="s">
        <v>1418</v>
      </c>
      <c r="B125" s="725" t="s">
        <v>43</v>
      </c>
      <c r="C125" s="725" t="s">
        <v>43</v>
      </c>
      <c r="D125" s="725" t="s">
        <v>43</v>
      </c>
      <c r="E125" s="725" t="s">
        <v>43</v>
      </c>
      <c r="F125" s="725" t="s">
        <v>43</v>
      </c>
      <c r="G125" s="725" t="s">
        <v>43</v>
      </c>
      <c r="H125" s="725" t="s">
        <v>43</v>
      </c>
      <c r="I125" s="725" t="s">
        <v>43</v>
      </c>
      <c r="J125" s="725" t="s">
        <v>43</v>
      </c>
      <c r="K125" s="725" t="s">
        <v>43</v>
      </c>
      <c r="L125" s="725" t="s">
        <v>43</v>
      </c>
      <c r="M125" s="726" t="s">
        <v>1418</v>
      </c>
    </row>
    <row r="126" spans="1:13">
      <c r="A126" s="724" t="s">
        <v>1419</v>
      </c>
      <c r="B126" s="725" t="s">
        <v>43</v>
      </c>
      <c r="C126" s="725" t="s">
        <v>43</v>
      </c>
      <c r="D126" s="725" t="s">
        <v>43</v>
      </c>
      <c r="E126" s="725" t="s">
        <v>43</v>
      </c>
      <c r="F126" s="725" t="s">
        <v>43</v>
      </c>
      <c r="G126" s="725" t="s">
        <v>43</v>
      </c>
      <c r="H126" s="725" t="s">
        <v>43</v>
      </c>
      <c r="I126" s="725">
        <v>4.8726922000000004</v>
      </c>
      <c r="J126" s="725" t="s">
        <v>43</v>
      </c>
      <c r="K126" s="725">
        <v>4.8726922000000004</v>
      </c>
      <c r="L126" s="725">
        <v>22679.800122600001</v>
      </c>
      <c r="M126" s="726" t="s">
        <v>1419</v>
      </c>
    </row>
    <row r="127" spans="1:13">
      <c r="A127" s="724" t="s">
        <v>1596</v>
      </c>
      <c r="B127" s="725" t="s">
        <v>43</v>
      </c>
      <c r="C127" s="725" t="s">
        <v>43</v>
      </c>
      <c r="D127" s="725" t="s">
        <v>43</v>
      </c>
      <c r="E127" s="725" t="s">
        <v>43</v>
      </c>
      <c r="F127" s="725" t="s">
        <v>43</v>
      </c>
      <c r="G127" s="725" t="s">
        <v>43</v>
      </c>
      <c r="H127" s="725" t="s">
        <v>43</v>
      </c>
      <c r="I127" s="725" t="s">
        <v>43</v>
      </c>
      <c r="J127" s="725" t="s">
        <v>43</v>
      </c>
      <c r="K127" s="725" t="s">
        <v>43</v>
      </c>
      <c r="L127" s="725" t="s">
        <v>43</v>
      </c>
      <c r="M127" s="726" t="s">
        <v>1596</v>
      </c>
    </row>
    <row r="128" spans="1:13">
      <c r="A128" s="724" t="s">
        <v>1597</v>
      </c>
      <c r="B128" s="725" t="s">
        <v>43</v>
      </c>
      <c r="C128" s="725" t="s">
        <v>43</v>
      </c>
      <c r="D128" s="725" t="s">
        <v>43</v>
      </c>
      <c r="E128" s="725" t="s">
        <v>43</v>
      </c>
      <c r="F128" s="725" t="s">
        <v>43</v>
      </c>
      <c r="G128" s="725" t="s">
        <v>43</v>
      </c>
      <c r="H128" s="725" t="s">
        <v>43</v>
      </c>
      <c r="I128" s="725" t="s">
        <v>43</v>
      </c>
      <c r="J128" s="725" t="s">
        <v>43</v>
      </c>
      <c r="K128" s="725" t="s">
        <v>43</v>
      </c>
      <c r="L128" s="725" t="s">
        <v>43</v>
      </c>
      <c r="M128" s="726" t="s">
        <v>1597</v>
      </c>
    </row>
    <row r="129" spans="1:13">
      <c r="A129" s="724" t="s">
        <v>1598</v>
      </c>
      <c r="B129" s="725" t="s">
        <v>43</v>
      </c>
      <c r="C129" s="725" t="s">
        <v>43</v>
      </c>
      <c r="D129" s="725" t="s">
        <v>43</v>
      </c>
      <c r="E129" s="725" t="s">
        <v>43</v>
      </c>
      <c r="F129" s="725" t="s">
        <v>43</v>
      </c>
      <c r="G129" s="725" t="s">
        <v>43</v>
      </c>
      <c r="H129" s="725" t="s">
        <v>43</v>
      </c>
      <c r="I129" s="725" t="s">
        <v>43</v>
      </c>
      <c r="J129" s="725" t="s">
        <v>43</v>
      </c>
      <c r="K129" s="725" t="s">
        <v>43</v>
      </c>
      <c r="L129" s="725" t="s">
        <v>43</v>
      </c>
      <c r="M129" s="726" t="s">
        <v>1598</v>
      </c>
    </row>
    <row r="130" spans="1:13">
      <c r="A130" s="724" t="s">
        <v>1420</v>
      </c>
      <c r="B130" s="725" t="s">
        <v>43</v>
      </c>
      <c r="C130" s="725" t="s">
        <v>43</v>
      </c>
      <c r="D130" s="725" t="s">
        <v>43</v>
      </c>
      <c r="E130" s="725" t="s">
        <v>43</v>
      </c>
      <c r="F130" s="725" t="s">
        <v>43</v>
      </c>
      <c r="G130" s="725" t="s">
        <v>43</v>
      </c>
      <c r="H130" s="725" t="s">
        <v>43</v>
      </c>
      <c r="I130" s="725">
        <v>28160.2429204</v>
      </c>
      <c r="J130" s="725" t="s">
        <v>43</v>
      </c>
      <c r="K130" s="725">
        <v>28160.2429204</v>
      </c>
      <c r="L130" s="725" t="s">
        <v>43</v>
      </c>
      <c r="M130" s="726" t="s">
        <v>1420</v>
      </c>
    </row>
    <row r="131" spans="1:13">
      <c r="A131" s="724"/>
      <c r="B131" s="741"/>
      <c r="C131" s="741"/>
      <c r="D131" s="741"/>
      <c r="E131" s="741"/>
      <c r="F131" s="741"/>
      <c r="G131" s="741"/>
      <c r="H131" s="741"/>
      <c r="I131" s="742"/>
      <c r="J131" s="741"/>
      <c r="K131" s="741"/>
      <c r="L131" s="741"/>
      <c r="M131" s="726"/>
    </row>
    <row r="132" spans="1:13" ht="22.5">
      <c r="A132" s="743" t="s">
        <v>1599</v>
      </c>
      <c r="B132" s="744">
        <v>2623239.3358653993</v>
      </c>
      <c r="C132" s="744">
        <v>25107158.204950001</v>
      </c>
      <c r="D132" s="744">
        <v>24949080.762909412</v>
      </c>
      <c r="E132" s="744">
        <v>10253938.805737501</v>
      </c>
      <c r="F132" s="744">
        <v>522793.92305799987</v>
      </c>
      <c r="G132" s="744">
        <v>39028175.758757293</v>
      </c>
      <c r="H132" s="744">
        <v>2705230.5994125009</v>
      </c>
      <c r="I132" s="744">
        <v>7862160.3149890006</v>
      </c>
      <c r="J132" s="744">
        <v>62329.201193300003</v>
      </c>
      <c r="K132" s="744">
        <v>113114106.90687239</v>
      </c>
      <c r="L132" s="744">
        <v>108600237.78272577</v>
      </c>
      <c r="M132" s="745" t="s">
        <v>1599</v>
      </c>
    </row>
    <row r="133" spans="1:13" ht="33.75">
      <c r="A133" s="746" t="s">
        <v>363</v>
      </c>
      <c r="B133" s="747">
        <v>9.1016480621156308</v>
      </c>
      <c r="C133" s="747">
        <v>9.6686439771003805</v>
      </c>
      <c r="D133" s="747">
        <v>9.7646824135922099</v>
      </c>
      <c r="E133" s="747">
        <v>9.5374385962217598</v>
      </c>
      <c r="F133" s="747">
        <v>10.1408143331414</v>
      </c>
      <c r="G133" s="747">
        <v>8.93963170675611</v>
      </c>
      <c r="H133" s="747">
        <v>9.2214803217335692</v>
      </c>
      <c r="I133" s="747">
        <v>9.6435511203348305</v>
      </c>
      <c r="J133" s="747">
        <v>7.8728307055422704</v>
      </c>
      <c r="K133" s="983">
        <v>9.4</v>
      </c>
      <c r="L133" s="747">
        <v>8.1821186859307797</v>
      </c>
      <c r="M133" s="748" t="s">
        <v>363</v>
      </c>
    </row>
    <row r="134" spans="1:13">
      <c r="A134" s="440" t="s">
        <v>40</v>
      </c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736"/>
    </row>
    <row r="135" spans="1:13">
      <c r="A135" s="441" t="s">
        <v>1165</v>
      </c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749"/>
    </row>
    <row r="136" spans="1:13">
      <c r="A136" s="443" t="s">
        <v>1166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749"/>
    </row>
    <row r="137" spans="1:13">
      <c r="A137" s="441" t="s">
        <v>19408</v>
      </c>
    </row>
  </sheetData>
  <mergeCells count="44">
    <mergeCell ref="K7:K8"/>
    <mergeCell ref="A2:M2"/>
    <mergeCell ref="A4:M4"/>
    <mergeCell ref="A6:A8"/>
    <mergeCell ref="B6:F6"/>
    <mergeCell ref="G6:K6"/>
    <mergeCell ref="L6:L8"/>
    <mergeCell ref="M6:M8"/>
    <mergeCell ref="B7:B8"/>
    <mergeCell ref="C7:D7"/>
    <mergeCell ref="E7:E8"/>
    <mergeCell ref="F7:F8"/>
    <mergeCell ref="G7:G8"/>
    <mergeCell ref="H7:H8"/>
    <mergeCell ref="I7:I8"/>
    <mergeCell ref="J7:J8"/>
    <mergeCell ref="L50:L52"/>
    <mergeCell ref="M50:M52"/>
    <mergeCell ref="B51:B52"/>
    <mergeCell ref="C51:D51"/>
    <mergeCell ref="E51:E52"/>
    <mergeCell ref="F51:F52"/>
    <mergeCell ref="G51:G52"/>
    <mergeCell ref="H51:H52"/>
    <mergeCell ref="I51:I52"/>
    <mergeCell ref="J51:J52"/>
    <mergeCell ref="K51:K52"/>
    <mergeCell ref="A94:A96"/>
    <mergeCell ref="B94:F94"/>
    <mergeCell ref="G94:K94"/>
    <mergeCell ref="K95:K96"/>
    <mergeCell ref="A50:A52"/>
    <mergeCell ref="B50:F50"/>
    <mergeCell ref="G50:K50"/>
    <mergeCell ref="L94:L96"/>
    <mergeCell ref="M94:M96"/>
    <mergeCell ref="B95:B96"/>
    <mergeCell ref="C95:D95"/>
    <mergeCell ref="E95:E96"/>
    <mergeCell ref="F95:F96"/>
    <mergeCell ref="G95:G96"/>
    <mergeCell ref="H95:H96"/>
    <mergeCell ref="I95:I96"/>
    <mergeCell ref="J95:J96"/>
  </mergeCells>
  <pageMargins left="0.7" right="0.4" top="0.75" bottom="0.7" header="0.5" footer="0.3"/>
  <pageSetup paperSize="9" scale="98" pageOrder="overThenDown" orientation="portrait" r:id="rId1"/>
  <headerFooter>
    <oddFooter>&amp;C&amp;"Maiandra GD,Regular"&amp;9&amp;P</oddFooter>
  </headerFooter>
  <rowBreaks count="2" manualBreakCount="2">
    <brk id="44" max="16383" man="1"/>
    <brk id="88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>
  <dimension ref="A1:M133"/>
  <sheetViews>
    <sheetView tabSelected="1" view="pageBreakPreview" topLeftCell="A94" zoomScale="60" workbookViewId="0">
      <selection activeCell="A99" sqref="A99:A102"/>
    </sheetView>
  </sheetViews>
  <sheetFormatPr defaultColWidth="10.28515625" defaultRowHeight="12.75"/>
  <cols>
    <col min="1" max="1" width="21.5703125" style="740" customWidth="1"/>
    <col min="2" max="2" width="11.7109375" style="740" customWidth="1"/>
    <col min="3" max="3" width="14.140625" style="740" customWidth="1"/>
    <col min="4" max="4" width="15.5703125" style="740" customWidth="1"/>
    <col min="5" max="7" width="11.7109375" style="740" customWidth="1"/>
    <col min="8" max="10" width="10.28515625" style="740"/>
    <col min="11" max="11" width="12.42578125" style="740" customWidth="1"/>
    <col min="12" max="12" width="13" style="740" customWidth="1"/>
    <col min="13" max="13" width="21" style="740" customWidth="1"/>
    <col min="14" max="16384" width="10.28515625" style="740"/>
  </cols>
  <sheetData>
    <row r="1" spans="1:13" s="715" customFormat="1" ht="15" customHeight="1">
      <c r="A1" s="14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448" t="s">
        <v>1613</v>
      </c>
    </row>
    <row r="2" spans="1:13" s="715" customFormat="1" ht="17.100000000000001" customHeight="1">
      <c r="A2" s="1127" t="s">
        <v>1614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</row>
    <row r="3" spans="1:13" s="715" customFormat="1" ht="17.100000000000001" customHeight="1">
      <c r="A3" s="716"/>
      <c r="B3" s="717"/>
      <c r="C3" s="717"/>
      <c r="D3" s="717"/>
      <c r="E3" s="717"/>
      <c r="F3" s="717"/>
      <c r="G3" s="718"/>
      <c r="H3" s="717"/>
      <c r="I3" s="717"/>
      <c r="J3" s="717"/>
      <c r="K3" s="717"/>
      <c r="L3" s="717"/>
      <c r="M3" s="719"/>
    </row>
    <row r="4" spans="1:13" s="715" customFormat="1" ht="17.100000000000001" customHeight="1">
      <c r="A4" s="1127" t="s">
        <v>56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5" spans="1:13" s="715" customFormat="1" ht="17.100000000000001" customHeight="1">
      <c r="A5" s="142"/>
      <c r="B5" s="162"/>
      <c r="C5" s="162"/>
      <c r="D5" s="162"/>
      <c r="E5" s="162"/>
      <c r="F5" s="162"/>
      <c r="G5" s="162"/>
      <c r="H5" s="162"/>
      <c r="I5" s="162"/>
      <c r="J5" s="162"/>
      <c r="K5" s="720"/>
      <c r="L5" s="162"/>
      <c r="M5" s="868" t="s">
        <v>96</v>
      </c>
    </row>
    <row r="6" spans="1:13" s="715" customFormat="1">
      <c r="A6" s="1186" t="s">
        <v>1437</v>
      </c>
      <c r="B6" s="1189" t="s">
        <v>1305</v>
      </c>
      <c r="C6" s="1190"/>
      <c r="D6" s="1190"/>
      <c r="E6" s="1190"/>
      <c r="F6" s="1190"/>
      <c r="G6" s="1190" t="s">
        <v>1305</v>
      </c>
      <c r="H6" s="1190"/>
      <c r="I6" s="1190"/>
      <c r="J6" s="1190"/>
      <c r="K6" s="1191"/>
      <c r="L6" s="1179" t="s">
        <v>1587</v>
      </c>
      <c r="M6" s="1182" t="s">
        <v>1437</v>
      </c>
    </row>
    <row r="7" spans="1:13" s="715" customFormat="1">
      <c r="A7" s="1187"/>
      <c r="B7" s="1185" t="s">
        <v>1588</v>
      </c>
      <c r="C7" s="1119" t="s">
        <v>1453</v>
      </c>
      <c r="D7" s="1016"/>
      <c r="E7" s="1185" t="s">
        <v>1589</v>
      </c>
      <c r="F7" s="1185" t="s">
        <v>1590</v>
      </c>
      <c r="G7" s="1185" t="s">
        <v>1591</v>
      </c>
      <c r="H7" s="1185" t="s">
        <v>1592</v>
      </c>
      <c r="I7" s="1185" t="s">
        <v>1593</v>
      </c>
      <c r="J7" s="1185" t="s">
        <v>1594</v>
      </c>
      <c r="K7" s="1192" t="s">
        <v>57</v>
      </c>
      <c r="L7" s="1180"/>
      <c r="M7" s="1183"/>
    </row>
    <row r="8" spans="1:13" s="715" customFormat="1" ht="36">
      <c r="A8" s="1188"/>
      <c r="B8" s="1185"/>
      <c r="C8" s="878" t="s">
        <v>1460</v>
      </c>
      <c r="D8" s="878" t="s">
        <v>1461</v>
      </c>
      <c r="E8" s="1185"/>
      <c r="F8" s="1185"/>
      <c r="G8" s="1185"/>
      <c r="H8" s="1185"/>
      <c r="I8" s="1185"/>
      <c r="J8" s="1185"/>
      <c r="K8" s="1192"/>
      <c r="L8" s="1181"/>
      <c r="M8" s="1184"/>
    </row>
    <row r="9" spans="1:13" s="715" customFormat="1" ht="20.100000000000001" customHeight="1">
      <c r="A9" s="721"/>
      <c r="B9" s="722"/>
      <c r="C9" s="722"/>
      <c r="D9" s="722"/>
      <c r="E9" s="722"/>
      <c r="F9" s="722"/>
      <c r="G9" s="722"/>
      <c r="H9" s="722"/>
      <c r="I9" s="722"/>
      <c r="J9" s="722"/>
      <c r="K9" s="723"/>
      <c r="L9" s="723"/>
      <c r="M9" s="868"/>
    </row>
    <row r="10" spans="1:13" s="715" customFormat="1" ht="17.100000000000001" customHeight="1">
      <c r="A10" s="724" t="s">
        <v>1322</v>
      </c>
      <c r="B10" s="725">
        <v>12143.488641800001</v>
      </c>
      <c r="C10" s="725">
        <v>321128.34586840001</v>
      </c>
      <c r="D10" s="725">
        <v>801025.92307120003</v>
      </c>
      <c r="E10" s="725">
        <v>467516.14510720002</v>
      </c>
      <c r="F10" s="725" t="s">
        <v>43</v>
      </c>
      <c r="G10" s="725">
        <v>2186134.2044369001</v>
      </c>
      <c r="H10" s="725">
        <v>40698.371240300003</v>
      </c>
      <c r="I10" s="725">
        <v>463549.55522809998</v>
      </c>
      <c r="J10" s="725">
        <v>8574.1632480999997</v>
      </c>
      <c r="K10" s="725">
        <v>4300770.1968420008</v>
      </c>
      <c r="L10" s="725">
        <v>5599803.2263118997</v>
      </c>
      <c r="M10" s="726" t="s">
        <v>1322</v>
      </c>
    </row>
    <row r="11" spans="1:13" s="715" customFormat="1" ht="17.100000000000001" customHeight="1">
      <c r="A11" s="724" t="s">
        <v>1323</v>
      </c>
      <c r="B11" s="725" t="s">
        <v>43</v>
      </c>
      <c r="C11" s="725" t="s">
        <v>43</v>
      </c>
      <c r="D11" s="725" t="s">
        <v>43</v>
      </c>
      <c r="E11" s="725" t="s">
        <v>43</v>
      </c>
      <c r="F11" s="725" t="s">
        <v>43</v>
      </c>
      <c r="G11" s="725" t="s">
        <v>43</v>
      </c>
      <c r="H11" s="725" t="s">
        <v>43</v>
      </c>
      <c r="I11" s="725" t="s">
        <v>43</v>
      </c>
      <c r="J11" s="725" t="s">
        <v>43</v>
      </c>
      <c r="K11" s="725" t="s">
        <v>43</v>
      </c>
      <c r="L11" s="725" t="s">
        <v>43</v>
      </c>
      <c r="M11" s="726" t="s">
        <v>1323</v>
      </c>
    </row>
    <row r="12" spans="1:13" s="715" customFormat="1" ht="17.100000000000001" customHeight="1">
      <c r="A12" s="724" t="s">
        <v>1324</v>
      </c>
      <c r="B12" s="725" t="s">
        <v>43</v>
      </c>
      <c r="C12" s="725" t="s">
        <v>43</v>
      </c>
      <c r="D12" s="725" t="s">
        <v>43</v>
      </c>
      <c r="E12" s="725" t="s">
        <v>43</v>
      </c>
      <c r="F12" s="725" t="s">
        <v>43</v>
      </c>
      <c r="G12" s="725" t="s">
        <v>43</v>
      </c>
      <c r="H12" s="725" t="s">
        <v>43</v>
      </c>
      <c r="I12" s="725" t="s">
        <v>43</v>
      </c>
      <c r="J12" s="725" t="s">
        <v>43</v>
      </c>
      <c r="K12" s="725" t="s">
        <v>43</v>
      </c>
      <c r="L12" s="725" t="s">
        <v>43</v>
      </c>
      <c r="M12" s="726" t="s">
        <v>1324</v>
      </c>
    </row>
    <row r="13" spans="1:13" s="715" customFormat="1" ht="17.100000000000001" customHeight="1">
      <c r="A13" s="724" t="s">
        <v>1325</v>
      </c>
      <c r="B13" s="725" t="s">
        <v>43</v>
      </c>
      <c r="C13" s="725" t="s">
        <v>43</v>
      </c>
      <c r="D13" s="725" t="s">
        <v>43</v>
      </c>
      <c r="E13" s="725" t="s">
        <v>43</v>
      </c>
      <c r="F13" s="725" t="s">
        <v>43</v>
      </c>
      <c r="G13" s="725" t="s">
        <v>43</v>
      </c>
      <c r="H13" s="725" t="s">
        <v>43</v>
      </c>
      <c r="I13" s="725" t="s">
        <v>43</v>
      </c>
      <c r="J13" s="725" t="s">
        <v>43</v>
      </c>
      <c r="K13" s="725" t="s">
        <v>43</v>
      </c>
      <c r="L13" s="725" t="s">
        <v>43</v>
      </c>
      <c r="M13" s="726" t="s">
        <v>1325</v>
      </c>
    </row>
    <row r="14" spans="1:13" s="715" customFormat="1" ht="17.100000000000001" customHeight="1">
      <c r="A14" s="724" t="s">
        <v>1326</v>
      </c>
      <c r="B14" s="725" t="s">
        <v>43</v>
      </c>
      <c r="C14" s="725" t="s">
        <v>43</v>
      </c>
      <c r="D14" s="725" t="s">
        <v>43</v>
      </c>
      <c r="E14" s="725" t="s">
        <v>43</v>
      </c>
      <c r="F14" s="725" t="s">
        <v>43</v>
      </c>
      <c r="G14" s="725">
        <v>0.40417999999999998</v>
      </c>
      <c r="H14" s="725" t="s">
        <v>43</v>
      </c>
      <c r="I14" s="725" t="s">
        <v>43</v>
      </c>
      <c r="J14" s="725" t="s">
        <v>43</v>
      </c>
      <c r="K14" s="725">
        <v>0.40417999999999998</v>
      </c>
      <c r="L14" s="725">
        <v>88.836437700000005</v>
      </c>
      <c r="M14" s="726" t="s">
        <v>1326</v>
      </c>
    </row>
    <row r="15" spans="1:13" s="715" customFormat="1" ht="17.100000000000001" customHeight="1">
      <c r="A15" s="724" t="s">
        <v>1327</v>
      </c>
      <c r="B15" s="725" t="s">
        <v>43</v>
      </c>
      <c r="C15" s="725" t="s">
        <v>43</v>
      </c>
      <c r="D15" s="725" t="s">
        <v>43</v>
      </c>
      <c r="E15" s="725" t="s">
        <v>43</v>
      </c>
      <c r="F15" s="725" t="s">
        <v>43</v>
      </c>
      <c r="G15" s="725" t="s">
        <v>43</v>
      </c>
      <c r="H15" s="725" t="s">
        <v>43</v>
      </c>
      <c r="I15" s="725" t="s">
        <v>43</v>
      </c>
      <c r="J15" s="725" t="s">
        <v>43</v>
      </c>
      <c r="K15" s="725" t="s">
        <v>43</v>
      </c>
      <c r="L15" s="725" t="s">
        <v>43</v>
      </c>
      <c r="M15" s="726" t="s">
        <v>1327</v>
      </c>
    </row>
    <row r="16" spans="1:13" s="715" customFormat="1" ht="17.100000000000001" customHeight="1">
      <c r="A16" s="724" t="s">
        <v>1328</v>
      </c>
      <c r="B16" s="725" t="s">
        <v>43</v>
      </c>
      <c r="C16" s="725">
        <v>11024.8261981</v>
      </c>
      <c r="D16" s="725" t="s">
        <v>43</v>
      </c>
      <c r="E16" s="725" t="s">
        <v>43</v>
      </c>
      <c r="F16" s="725" t="s">
        <v>43</v>
      </c>
      <c r="G16" s="725">
        <v>40292.212516699998</v>
      </c>
      <c r="H16" s="725" t="s">
        <v>43</v>
      </c>
      <c r="I16" s="725" t="s">
        <v>43</v>
      </c>
      <c r="J16" s="725" t="s">
        <v>43</v>
      </c>
      <c r="K16" s="725">
        <v>51317.038714800001</v>
      </c>
      <c r="L16" s="725">
        <v>68841.664334000001</v>
      </c>
      <c r="M16" s="726" t="s">
        <v>1328</v>
      </c>
    </row>
    <row r="17" spans="1:13" s="715" customFormat="1" ht="17.100000000000001" customHeight="1">
      <c r="A17" s="724" t="s">
        <v>1329</v>
      </c>
      <c r="B17" s="725" t="s">
        <v>43</v>
      </c>
      <c r="C17" s="725" t="s">
        <v>43</v>
      </c>
      <c r="D17" s="725" t="s">
        <v>43</v>
      </c>
      <c r="E17" s="725" t="s">
        <v>43</v>
      </c>
      <c r="F17" s="725" t="s">
        <v>43</v>
      </c>
      <c r="G17" s="725" t="s">
        <v>43</v>
      </c>
      <c r="H17" s="725" t="s">
        <v>43</v>
      </c>
      <c r="I17" s="725" t="s">
        <v>43</v>
      </c>
      <c r="J17" s="725" t="s">
        <v>43</v>
      </c>
      <c r="K17" s="725" t="s">
        <v>43</v>
      </c>
      <c r="L17" s="725">
        <v>49.458304699999999</v>
      </c>
      <c r="M17" s="726" t="s">
        <v>1329</v>
      </c>
    </row>
    <row r="18" spans="1:13" s="715" customFormat="1" ht="17.100000000000001" customHeight="1">
      <c r="A18" s="724" t="s">
        <v>1330</v>
      </c>
      <c r="B18" s="725" t="s">
        <v>43</v>
      </c>
      <c r="C18" s="725">
        <v>46959.590431700002</v>
      </c>
      <c r="D18" s="725">
        <v>6676.2529235000002</v>
      </c>
      <c r="E18" s="725">
        <v>984.26708859999997</v>
      </c>
      <c r="F18" s="725" t="s">
        <v>43</v>
      </c>
      <c r="G18" s="725">
        <v>127779.05076309999</v>
      </c>
      <c r="H18" s="725" t="s">
        <v>43</v>
      </c>
      <c r="I18" s="725" t="s">
        <v>43</v>
      </c>
      <c r="J18" s="725" t="s">
        <v>43</v>
      </c>
      <c r="K18" s="725">
        <v>182399.1612069</v>
      </c>
      <c r="L18" s="725">
        <v>218839.04681</v>
      </c>
      <c r="M18" s="726" t="s">
        <v>1330</v>
      </c>
    </row>
    <row r="19" spans="1:13" s="715" customFormat="1" ht="17.100000000000001" customHeight="1">
      <c r="A19" s="724" t="s">
        <v>1331</v>
      </c>
      <c r="B19" s="725" t="s">
        <v>43</v>
      </c>
      <c r="C19" s="725" t="s">
        <v>43</v>
      </c>
      <c r="D19" s="725" t="s">
        <v>43</v>
      </c>
      <c r="E19" s="725" t="s">
        <v>43</v>
      </c>
      <c r="F19" s="725" t="s">
        <v>43</v>
      </c>
      <c r="G19" s="725" t="s">
        <v>43</v>
      </c>
      <c r="H19" s="725" t="s">
        <v>43</v>
      </c>
      <c r="I19" s="725" t="s">
        <v>43</v>
      </c>
      <c r="J19" s="725" t="s">
        <v>43</v>
      </c>
      <c r="K19" s="725" t="s">
        <v>43</v>
      </c>
      <c r="L19" s="725" t="s">
        <v>43</v>
      </c>
      <c r="M19" s="726" t="s">
        <v>1331</v>
      </c>
    </row>
    <row r="20" spans="1:13" s="715" customFormat="1" ht="17.100000000000001" customHeight="1">
      <c r="A20" s="724" t="s">
        <v>1332</v>
      </c>
      <c r="B20" s="725" t="s">
        <v>43</v>
      </c>
      <c r="C20" s="725" t="s">
        <v>43</v>
      </c>
      <c r="D20" s="725" t="s">
        <v>43</v>
      </c>
      <c r="E20" s="725" t="s">
        <v>43</v>
      </c>
      <c r="F20" s="725" t="s">
        <v>43</v>
      </c>
      <c r="G20" s="725" t="s">
        <v>43</v>
      </c>
      <c r="H20" s="725" t="s">
        <v>43</v>
      </c>
      <c r="I20" s="725" t="s">
        <v>43</v>
      </c>
      <c r="J20" s="725" t="s">
        <v>43</v>
      </c>
      <c r="K20" s="725" t="s">
        <v>43</v>
      </c>
      <c r="L20" s="725" t="s">
        <v>43</v>
      </c>
      <c r="M20" s="726" t="s">
        <v>1332</v>
      </c>
    </row>
    <row r="21" spans="1:13" s="715" customFormat="1" ht="20.100000000000001" customHeight="1">
      <c r="A21" s="724" t="s">
        <v>1333</v>
      </c>
      <c r="B21" s="725" t="s">
        <v>43</v>
      </c>
      <c r="C21" s="725">
        <v>17744.960384900001</v>
      </c>
      <c r="D21" s="725" t="s">
        <v>43</v>
      </c>
      <c r="E21" s="725" t="s">
        <v>43</v>
      </c>
      <c r="F21" s="725" t="s">
        <v>43</v>
      </c>
      <c r="G21" s="725">
        <v>103957.4906357</v>
      </c>
      <c r="H21" s="725" t="s">
        <v>43</v>
      </c>
      <c r="I21" s="725" t="s">
        <v>43</v>
      </c>
      <c r="J21" s="725" t="s">
        <v>43</v>
      </c>
      <c r="K21" s="725">
        <v>121702.4510206</v>
      </c>
      <c r="L21" s="725">
        <v>136977.10782850001</v>
      </c>
      <c r="M21" s="726" t="s">
        <v>1333</v>
      </c>
    </row>
    <row r="22" spans="1:13" s="715" customFormat="1" ht="17.100000000000001" customHeight="1">
      <c r="A22" s="724" t="s">
        <v>1334</v>
      </c>
      <c r="B22" s="725">
        <v>5399.6955477000001</v>
      </c>
      <c r="C22" s="725">
        <v>1158.7971089</v>
      </c>
      <c r="D22" s="725">
        <v>247.20042599999999</v>
      </c>
      <c r="E22" s="725">
        <v>38591.443362700003</v>
      </c>
      <c r="F22" s="725" t="s">
        <v>43</v>
      </c>
      <c r="G22" s="725">
        <v>35867.259266900001</v>
      </c>
      <c r="H22" s="725">
        <v>132.42077309999999</v>
      </c>
      <c r="I22" s="725">
        <v>1.2902210000000001</v>
      </c>
      <c r="J22" s="725" t="s">
        <v>43</v>
      </c>
      <c r="K22" s="725">
        <v>81398.106706300008</v>
      </c>
      <c r="L22" s="725">
        <v>83030.376268699998</v>
      </c>
      <c r="M22" s="726" t="s">
        <v>1334</v>
      </c>
    </row>
    <row r="23" spans="1:13" s="715" customFormat="1" ht="17.100000000000001" customHeight="1">
      <c r="A23" s="724" t="s">
        <v>1335</v>
      </c>
      <c r="B23" s="725" t="s">
        <v>43</v>
      </c>
      <c r="C23" s="725" t="s">
        <v>43</v>
      </c>
      <c r="D23" s="725" t="s">
        <v>43</v>
      </c>
      <c r="E23" s="725" t="s">
        <v>43</v>
      </c>
      <c r="F23" s="725" t="s">
        <v>43</v>
      </c>
      <c r="G23" s="725" t="s">
        <v>43</v>
      </c>
      <c r="H23" s="725" t="s">
        <v>43</v>
      </c>
      <c r="I23" s="725">
        <v>1156.6910258</v>
      </c>
      <c r="J23" s="725" t="s">
        <v>43</v>
      </c>
      <c r="K23" s="725">
        <v>1156.6910258</v>
      </c>
      <c r="L23" s="725">
        <v>1192.6870096</v>
      </c>
      <c r="M23" s="726" t="s">
        <v>1335</v>
      </c>
    </row>
    <row r="24" spans="1:13" s="715" customFormat="1" ht="17.100000000000001" customHeight="1">
      <c r="A24" s="724" t="s">
        <v>1336</v>
      </c>
      <c r="B24" s="725">
        <v>67.373283400000005</v>
      </c>
      <c r="C24" s="725" t="s">
        <v>43</v>
      </c>
      <c r="D24" s="725">
        <v>500.15</v>
      </c>
      <c r="E24" s="725" t="s">
        <v>43</v>
      </c>
      <c r="F24" s="725" t="s">
        <v>43</v>
      </c>
      <c r="G24" s="725">
        <v>7198.9227497000002</v>
      </c>
      <c r="H24" s="725" t="s">
        <v>43</v>
      </c>
      <c r="I24" s="725">
        <v>107.06225209999999</v>
      </c>
      <c r="J24" s="725" t="s">
        <v>43</v>
      </c>
      <c r="K24" s="725">
        <v>7873.5082851999996</v>
      </c>
      <c r="L24" s="725">
        <v>24737.701658900001</v>
      </c>
      <c r="M24" s="726" t="s">
        <v>1336</v>
      </c>
    </row>
    <row r="25" spans="1:13" s="715" customFormat="1" ht="17.100000000000001" customHeight="1">
      <c r="A25" s="724" t="s">
        <v>1337</v>
      </c>
      <c r="B25" s="725">
        <v>402.16666659999999</v>
      </c>
      <c r="C25" s="725" t="s">
        <v>43</v>
      </c>
      <c r="D25" s="725" t="s">
        <v>43</v>
      </c>
      <c r="E25" s="725" t="s">
        <v>43</v>
      </c>
      <c r="F25" s="725" t="s">
        <v>43</v>
      </c>
      <c r="G25" s="725" t="s">
        <v>43</v>
      </c>
      <c r="H25" s="725" t="s">
        <v>43</v>
      </c>
      <c r="I25" s="725" t="s">
        <v>43</v>
      </c>
      <c r="J25" s="725" t="s">
        <v>43</v>
      </c>
      <c r="K25" s="725">
        <v>402.16666659999999</v>
      </c>
      <c r="L25" s="725">
        <v>47003.259112300002</v>
      </c>
      <c r="M25" s="726" t="s">
        <v>1337</v>
      </c>
    </row>
    <row r="26" spans="1:13" s="715" customFormat="1" ht="17.100000000000001" customHeight="1">
      <c r="A26" s="724" t="s">
        <v>1338</v>
      </c>
      <c r="B26" s="725">
        <v>68683.681287800006</v>
      </c>
      <c r="C26" s="725">
        <v>59810.044538599999</v>
      </c>
      <c r="D26" s="725">
        <v>29293.6252226</v>
      </c>
      <c r="E26" s="725">
        <v>266794.19411530002</v>
      </c>
      <c r="F26" s="725" t="s">
        <v>43</v>
      </c>
      <c r="G26" s="725">
        <v>37407.872992299999</v>
      </c>
      <c r="H26" s="725">
        <v>50001</v>
      </c>
      <c r="I26" s="725">
        <v>20085.1018301</v>
      </c>
      <c r="J26" s="725" t="s">
        <v>43</v>
      </c>
      <c r="K26" s="725">
        <v>532075.51998670003</v>
      </c>
      <c r="L26" s="725">
        <v>459431.98983979999</v>
      </c>
      <c r="M26" s="726" t="s">
        <v>1338</v>
      </c>
    </row>
    <row r="27" spans="1:13" s="715" customFormat="1" ht="17.100000000000001" customHeight="1">
      <c r="A27" s="724" t="s">
        <v>1339</v>
      </c>
      <c r="B27" s="725" t="s">
        <v>43</v>
      </c>
      <c r="C27" s="725" t="s">
        <v>43</v>
      </c>
      <c r="D27" s="725" t="s">
        <v>43</v>
      </c>
      <c r="E27" s="725" t="s">
        <v>43</v>
      </c>
      <c r="F27" s="725" t="s">
        <v>43</v>
      </c>
      <c r="G27" s="725" t="s">
        <v>43</v>
      </c>
      <c r="H27" s="725" t="s">
        <v>43</v>
      </c>
      <c r="I27" s="725">
        <v>0.75614999999999999</v>
      </c>
      <c r="J27" s="725" t="s">
        <v>43</v>
      </c>
      <c r="K27" s="725">
        <v>0.75614999999999999</v>
      </c>
      <c r="L27" s="725" t="s">
        <v>43</v>
      </c>
      <c r="M27" s="726" t="s">
        <v>1339</v>
      </c>
    </row>
    <row r="28" spans="1:13" s="715" customFormat="1" ht="17.100000000000001" customHeight="1">
      <c r="A28" s="724" t="s">
        <v>1340</v>
      </c>
      <c r="B28" s="725" t="s">
        <v>43</v>
      </c>
      <c r="C28" s="725" t="s">
        <v>43</v>
      </c>
      <c r="D28" s="725">
        <v>4821.482661</v>
      </c>
      <c r="E28" s="725">
        <v>1011.2149625</v>
      </c>
      <c r="F28" s="725" t="s">
        <v>43</v>
      </c>
      <c r="G28" s="725">
        <v>313362.23242710001</v>
      </c>
      <c r="H28" s="725">
        <v>136.04223089999999</v>
      </c>
      <c r="I28" s="725">
        <v>1355.8167423</v>
      </c>
      <c r="J28" s="725" t="s">
        <v>43</v>
      </c>
      <c r="K28" s="725">
        <v>320686.78902380005</v>
      </c>
      <c r="L28" s="725">
        <v>484027.05001549999</v>
      </c>
      <c r="M28" s="726" t="s">
        <v>1340</v>
      </c>
    </row>
    <row r="29" spans="1:13" s="715" customFormat="1" ht="17.100000000000001" customHeight="1">
      <c r="A29" s="724" t="s">
        <v>1341</v>
      </c>
      <c r="B29" s="725" t="s">
        <v>43</v>
      </c>
      <c r="C29" s="725">
        <v>4862.4284719999996</v>
      </c>
      <c r="D29" s="725" t="s">
        <v>43</v>
      </c>
      <c r="E29" s="725" t="s">
        <v>43</v>
      </c>
      <c r="F29" s="725" t="s">
        <v>43</v>
      </c>
      <c r="G29" s="725" t="s">
        <v>43</v>
      </c>
      <c r="H29" s="725" t="s">
        <v>43</v>
      </c>
      <c r="I29" s="725">
        <v>5.8338291</v>
      </c>
      <c r="J29" s="725" t="s">
        <v>43</v>
      </c>
      <c r="K29" s="725">
        <v>4868.2623010999996</v>
      </c>
      <c r="L29" s="725">
        <v>5523.2902327000002</v>
      </c>
      <c r="M29" s="726" t="s">
        <v>1341</v>
      </c>
    </row>
    <row r="30" spans="1:13" s="715" customFormat="1" ht="17.100000000000001" customHeight="1">
      <c r="A30" s="724" t="s">
        <v>1342</v>
      </c>
      <c r="B30" s="725">
        <v>99.830073100000007</v>
      </c>
      <c r="C30" s="725">
        <v>79477.062908399996</v>
      </c>
      <c r="D30" s="725">
        <v>48246.880014299997</v>
      </c>
      <c r="E30" s="725">
        <v>32731.977312499999</v>
      </c>
      <c r="F30" s="725">
        <v>33.1930014</v>
      </c>
      <c r="G30" s="725">
        <v>262491.40758370003</v>
      </c>
      <c r="H30" s="725" t="s">
        <v>43</v>
      </c>
      <c r="I30" s="725">
        <v>30340.873944700001</v>
      </c>
      <c r="J30" s="725" t="s">
        <v>43</v>
      </c>
      <c r="K30" s="725">
        <v>453421.22483810002</v>
      </c>
      <c r="L30" s="725">
        <v>130842.7995656</v>
      </c>
      <c r="M30" s="726" t="s">
        <v>1342</v>
      </c>
    </row>
    <row r="31" spans="1:13" s="715" customFormat="1" ht="17.100000000000001" customHeight="1">
      <c r="A31" s="724" t="s">
        <v>1343</v>
      </c>
      <c r="B31" s="725">
        <v>1.5447185000000001</v>
      </c>
      <c r="C31" s="725" t="s">
        <v>43</v>
      </c>
      <c r="D31" s="725" t="s">
        <v>43</v>
      </c>
      <c r="E31" s="725" t="s">
        <v>43</v>
      </c>
      <c r="F31" s="725" t="s">
        <v>43</v>
      </c>
      <c r="G31" s="725" t="s">
        <v>43</v>
      </c>
      <c r="H31" s="725" t="s">
        <v>43</v>
      </c>
      <c r="I31" s="725" t="s">
        <v>43</v>
      </c>
      <c r="J31" s="725" t="s">
        <v>43</v>
      </c>
      <c r="K31" s="725">
        <v>1.5447185000000001</v>
      </c>
      <c r="L31" s="725">
        <v>13405.364758899999</v>
      </c>
      <c r="M31" s="726" t="s">
        <v>1343</v>
      </c>
    </row>
    <row r="32" spans="1:13" s="715" customFormat="1" ht="17.100000000000001" customHeight="1">
      <c r="A32" s="724" t="s">
        <v>1344</v>
      </c>
      <c r="B32" s="725" t="s">
        <v>43</v>
      </c>
      <c r="C32" s="725">
        <v>2690.5415673000002</v>
      </c>
      <c r="D32" s="725" t="s">
        <v>43</v>
      </c>
      <c r="E32" s="725">
        <v>354.20660789999999</v>
      </c>
      <c r="F32" s="725" t="s">
        <v>43</v>
      </c>
      <c r="G32" s="725">
        <v>1570.8227919999999</v>
      </c>
      <c r="H32" s="725" t="s">
        <v>43</v>
      </c>
      <c r="I32" s="725">
        <v>754.59797490000005</v>
      </c>
      <c r="J32" s="725" t="s">
        <v>43</v>
      </c>
      <c r="K32" s="725">
        <v>5370.1689421000001</v>
      </c>
      <c r="L32" s="725">
        <v>4838.5864445999996</v>
      </c>
      <c r="M32" s="726" t="s">
        <v>1344</v>
      </c>
    </row>
    <row r="33" spans="1:13" s="715" customFormat="1" ht="17.100000000000001" customHeight="1">
      <c r="A33" s="724" t="s">
        <v>1345</v>
      </c>
      <c r="B33" s="725" t="s">
        <v>43</v>
      </c>
      <c r="C33" s="725">
        <v>13565.0476834</v>
      </c>
      <c r="D33" s="725">
        <v>45.593759900000002</v>
      </c>
      <c r="E33" s="725">
        <v>12593.9020229</v>
      </c>
      <c r="F33" s="725" t="s">
        <v>43</v>
      </c>
      <c r="G33" s="725" t="s">
        <v>43</v>
      </c>
      <c r="H33" s="725" t="s">
        <v>43</v>
      </c>
      <c r="I33" s="725">
        <v>9.7240727000000007</v>
      </c>
      <c r="J33" s="725" t="s">
        <v>43</v>
      </c>
      <c r="K33" s="725">
        <v>26214.2675389</v>
      </c>
      <c r="L33" s="725">
        <v>32189.233242800001</v>
      </c>
      <c r="M33" s="726" t="s">
        <v>1345</v>
      </c>
    </row>
    <row r="34" spans="1:13" s="715" customFormat="1" ht="17.100000000000001" customHeight="1">
      <c r="A34" s="727" t="s">
        <v>1346</v>
      </c>
      <c r="B34" s="725">
        <v>53.697719999999997</v>
      </c>
      <c r="C34" s="725">
        <v>20569.3915925</v>
      </c>
      <c r="D34" s="725">
        <v>31626.791547500001</v>
      </c>
      <c r="E34" s="725">
        <v>50698.705860599999</v>
      </c>
      <c r="F34" s="725" t="s">
        <v>43</v>
      </c>
      <c r="G34" s="725">
        <v>36269.840049699997</v>
      </c>
      <c r="H34" s="725" t="s">
        <v>43</v>
      </c>
      <c r="I34" s="725">
        <v>29495.9532392</v>
      </c>
      <c r="J34" s="725" t="s">
        <v>43</v>
      </c>
      <c r="K34" s="725">
        <v>168714.38000949999</v>
      </c>
      <c r="L34" s="725">
        <v>1016990.5287356999</v>
      </c>
      <c r="M34" s="728" t="s">
        <v>1346</v>
      </c>
    </row>
    <row r="35" spans="1:13" s="715" customFormat="1" ht="17.100000000000001" customHeight="1">
      <c r="A35" s="727" t="s">
        <v>1347</v>
      </c>
      <c r="B35" s="725" t="s">
        <v>43</v>
      </c>
      <c r="C35" s="725" t="s">
        <v>43</v>
      </c>
      <c r="D35" s="725">
        <v>43.982939999999999</v>
      </c>
      <c r="E35" s="725">
        <v>5892.0892941000002</v>
      </c>
      <c r="F35" s="725" t="s">
        <v>43</v>
      </c>
      <c r="G35" s="725" t="s">
        <v>43</v>
      </c>
      <c r="H35" s="725" t="s">
        <v>43</v>
      </c>
      <c r="I35" s="725">
        <v>2550.3717105999999</v>
      </c>
      <c r="J35" s="725" t="s">
        <v>43</v>
      </c>
      <c r="K35" s="725">
        <v>8486.4439447000004</v>
      </c>
      <c r="L35" s="725">
        <v>1863.0659934</v>
      </c>
      <c r="M35" s="728" t="s">
        <v>1347</v>
      </c>
    </row>
    <row r="36" spans="1:13" s="715" customFormat="1" ht="17.100000000000001" customHeight="1">
      <c r="A36" s="724" t="s">
        <v>1348</v>
      </c>
      <c r="B36" s="725" t="s">
        <v>43</v>
      </c>
      <c r="C36" s="725">
        <v>94893.069635599997</v>
      </c>
      <c r="D36" s="725">
        <v>509.97937180000002</v>
      </c>
      <c r="E36" s="725">
        <v>239.31448570000001</v>
      </c>
      <c r="F36" s="725" t="s">
        <v>43</v>
      </c>
      <c r="G36" s="725" t="s">
        <v>43</v>
      </c>
      <c r="H36" s="725">
        <v>371.0930664</v>
      </c>
      <c r="I36" s="725">
        <v>137.2353684</v>
      </c>
      <c r="J36" s="725" t="s">
        <v>43</v>
      </c>
      <c r="K36" s="725">
        <v>96150.691927899999</v>
      </c>
      <c r="L36" s="725">
        <v>104473.9477546</v>
      </c>
      <c r="M36" s="726" t="s">
        <v>1348</v>
      </c>
    </row>
    <row r="37" spans="1:13" s="715" customFormat="1" ht="17.100000000000001" customHeight="1">
      <c r="A37" s="724" t="s">
        <v>1349</v>
      </c>
      <c r="B37" s="725" t="s">
        <v>43</v>
      </c>
      <c r="C37" s="725" t="s">
        <v>43</v>
      </c>
      <c r="D37" s="725">
        <v>5367.8153822000004</v>
      </c>
      <c r="E37" s="725" t="s">
        <v>43</v>
      </c>
      <c r="F37" s="725" t="s">
        <v>43</v>
      </c>
      <c r="G37" s="725">
        <v>31.174669999999999</v>
      </c>
      <c r="H37" s="725">
        <v>283.67107959999998</v>
      </c>
      <c r="I37" s="725">
        <v>9496.7653809999993</v>
      </c>
      <c r="J37" s="725" t="s">
        <v>43</v>
      </c>
      <c r="K37" s="725">
        <v>15179.426512800001</v>
      </c>
      <c r="L37" s="725">
        <v>4734.5770697999997</v>
      </c>
      <c r="M37" s="726" t="s">
        <v>1349</v>
      </c>
    </row>
    <row r="38" spans="1:13" s="715" customFormat="1" ht="17.100000000000001" customHeight="1">
      <c r="A38" s="724" t="s">
        <v>1350</v>
      </c>
      <c r="B38" s="725">
        <v>5285.0953141</v>
      </c>
      <c r="C38" s="725">
        <v>62992.066636000003</v>
      </c>
      <c r="D38" s="725">
        <v>130092.4896711</v>
      </c>
      <c r="E38" s="725">
        <v>20378.743019099998</v>
      </c>
      <c r="F38" s="725">
        <v>513.39276610000002</v>
      </c>
      <c r="G38" s="725">
        <v>1050157.8422977</v>
      </c>
      <c r="H38" s="725">
        <v>7467.3121312000003</v>
      </c>
      <c r="I38" s="725">
        <v>22957.209291399999</v>
      </c>
      <c r="J38" s="725">
        <v>382.88727949999998</v>
      </c>
      <c r="K38" s="725">
        <v>1300227.0384062</v>
      </c>
      <c r="L38" s="725">
        <v>881501.44322260004</v>
      </c>
      <c r="M38" s="726" t="s">
        <v>1350</v>
      </c>
    </row>
    <row r="39" spans="1:13" s="715" customFormat="1" ht="20.100000000000001" customHeight="1">
      <c r="A39" s="724" t="s">
        <v>1351</v>
      </c>
      <c r="B39" s="725" t="s">
        <v>43</v>
      </c>
      <c r="C39" s="725">
        <v>808.78936209999995</v>
      </c>
      <c r="D39" s="725">
        <v>2168.3278226000002</v>
      </c>
      <c r="E39" s="725">
        <v>20.716560000000001</v>
      </c>
      <c r="F39" s="725" t="s">
        <v>43</v>
      </c>
      <c r="G39" s="725">
        <v>1017.0397687</v>
      </c>
      <c r="H39" s="725" t="s">
        <v>43</v>
      </c>
      <c r="I39" s="725">
        <v>41.194916200000002</v>
      </c>
      <c r="J39" s="725" t="s">
        <v>43</v>
      </c>
      <c r="K39" s="725">
        <v>4056.0684295999999</v>
      </c>
      <c r="L39" s="725">
        <v>16557.317413600002</v>
      </c>
      <c r="M39" s="726" t="s">
        <v>1351</v>
      </c>
    </row>
    <row r="40" spans="1:13" s="715" customFormat="1" ht="17.100000000000001" customHeight="1">
      <c r="A40" s="724" t="s">
        <v>1352</v>
      </c>
      <c r="B40" s="725" t="s">
        <v>43</v>
      </c>
      <c r="C40" s="725" t="s">
        <v>43</v>
      </c>
      <c r="D40" s="725">
        <v>486.24260409999999</v>
      </c>
      <c r="E40" s="725">
        <v>0.6166642</v>
      </c>
      <c r="F40" s="725" t="s">
        <v>43</v>
      </c>
      <c r="G40" s="725">
        <v>787.44457620000003</v>
      </c>
      <c r="H40" s="725">
        <v>101.1511915</v>
      </c>
      <c r="I40" s="725">
        <v>1404.1350030000001</v>
      </c>
      <c r="J40" s="725" t="s">
        <v>43</v>
      </c>
      <c r="K40" s="725">
        <v>2779.5900390000002</v>
      </c>
      <c r="L40" s="725">
        <v>10375.5181232</v>
      </c>
      <c r="M40" s="726" t="s">
        <v>1352</v>
      </c>
    </row>
    <row r="41" spans="1:13" s="715" customFormat="1" ht="17.100000000000001" customHeight="1">
      <c r="A41" s="724" t="s">
        <v>1353</v>
      </c>
      <c r="B41" s="725" t="s">
        <v>43</v>
      </c>
      <c r="C41" s="725" t="s">
        <v>43</v>
      </c>
      <c r="D41" s="725">
        <v>786.60307330000001</v>
      </c>
      <c r="E41" s="725">
        <v>23.720171300000001</v>
      </c>
      <c r="F41" s="725" t="s">
        <v>43</v>
      </c>
      <c r="G41" s="725">
        <v>244.9208563</v>
      </c>
      <c r="H41" s="725" t="s">
        <v>43</v>
      </c>
      <c r="I41" s="725">
        <v>1094.9780252999999</v>
      </c>
      <c r="J41" s="725" t="s">
        <v>43</v>
      </c>
      <c r="K41" s="725">
        <v>2150.2221261999998</v>
      </c>
      <c r="L41" s="725">
        <v>2181.2509288000001</v>
      </c>
      <c r="M41" s="726" t="s">
        <v>1353</v>
      </c>
    </row>
    <row r="42" spans="1:13" s="715" customFormat="1" ht="17.100000000000001" customHeight="1">
      <c r="A42" s="724" t="s">
        <v>1354</v>
      </c>
      <c r="B42" s="725">
        <v>94429.007414499996</v>
      </c>
      <c r="C42" s="725">
        <v>2112.1634632</v>
      </c>
      <c r="D42" s="725">
        <v>12358.269068899999</v>
      </c>
      <c r="E42" s="725">
        <v>3362.8156383</v>
      </c>
      <c r="F42" s="725" t="s">
        <v>43</v>
      </c>
      <c r="G42" s="725">
        <v>68035.258412700001</v>
      </c>
      <c r="H42" s="725">
        <v>25519.108479999999</v>
      </c>
      <c r="I42" s="725">
        <v>25626.1737053</v>
      </c>
      <c r="J42" s="725">
        <v>20119.744554299999</v>
      </c>
      <c r="K42" s="725">
        <v>251562.5407372</v>
      </c>
      <c r="L42" s="725">
        <v>2013767.7887250001</v>
      </c>
      <c r="M42" s="726" t="s">
        <v>1354</v>
      </c>
    </row>
    <row r="43" spans="1:13" s="715" customFormat="1" ht="17.100000000000001" customHeight="1">
      <c r="A43" s="724" t="s">
        <v>1355</v>
      </c>
      <c r="B43" s="725">
        <v>45.344689500000001</v>
      </c>
      <c r="C43" s="725">
        <v>252.02735490000001</v>
      </c>
      <c r="D43" s="725">
        <v>457.68043990000001</v>
      </c>
      <c r="E43" s="725">
        <v>1946.5216313999999</v>
      </c>
      <c r="F43" s="725" t="s">
        <v>43</v>
      </c>
      <c r="G43" s="725">
        <v>933.26493559999994</v>
      </c>
      <c r="H43" s="725">
        <v>3.27034</v>
      </c>
      <c r="I43" s="725">
        <v>1240.6440869</v>
      </c>
      <c r="J43" s="725" t="s">
        <v>43</v>
      </c>
      <c r="K43" s="725">
        <v>4878.7534782000002</v>
      </c>
      <c r="L43" s="725">
        <v>23625.450041200002</v>
      </c>
      <c r="M43" s="726" t="s">
        <v>1355</v>
      </c>
    </row>
    <row r="44" spans="1:13" s="715" customFormat="1" ht="17.100000000000001" customHeight="1">
      <c r="A44" s="729"/>
      <c r="B44" s="730"/>
      <c r="C44" s="730"/>
      <c r="D44" s="730"/>
      <c r="E44" s="730"/>
      <c r="F44" s="730"/>
      <c r="G44" s="730"/>
      <c r="H44" s="730"/>
      <c r="I44" s="731"/>
      <c r="J44" s="730"/>
      <c r="K44" s="730"/>
      <c r="L44" s="730"/>
      <c r="M44" s="732"/>
    </row>
    <row r="45" spans="1:13" s="715" customFormat="1">
      <c r="A45" s="142"/>
      <c r="B45" s="162"/>
      <c r="C45" s="162"/>
      <c r="D45" s="162"/>
      <c r="E45" s="162"/>
      <c r="F45" s="448" t="s">
        <v>1613</v>
      </c>
      <c r="G45" s="162"/>
      <c r="H45" s="162"/>
      <c r="I45" s="162"/>
      <c r="J45" s="162"/>
      <c r="K45" s="162"/>
      <c r="L45" s="162"/>
      <c r="M45" s="448" t="s">
        <v>1613</v>
      </c>
    </row>
    <row r="46" spans="1:13" s="715" customFormat="1">
      <c r="A46" s="733"/>
      <c r="B46" s="734"/>
      <c r="C46" s="734"/>
      <c r="D46" s="734"/>
      <c r="E46" s="734"/>
      <c r="F46" s="734"/>
      <c r="G46" s="735"/>
      <c r="H46" s="734"/>
      <c r="I46" s="734"/>
      <c r="J46" s="734"/>
      <c r="K46" s="734"/>
      <c r="L46" s="734"/>
      <c r="M46" s="736"/>
    </row>
    <row r="47" spans="1:13" s="715" customFormat="1" ht="17.100000000000001" customHeight="1">
      <c r="A47" s="142"/>
      <c r="B47" s="737"/>
      <c r="C47" s="737"/>
      <c r="D47" s="737"/>
      <c r="E47" s="737"/>
      <c r="F47" s="737"/>
      <c r="G47" s="738"/>
      <c r="H47" s="737"/>
      <c r="I47" s="737"/>
      <c r="J47" s="737"/>
      <c r="K47" s="737"/>
      <c r="L47" s="737"/>
      <c r="M47" s="736"/>
    </row>
    <row r="48" spans="1:13" s="715" customFormat="1" ht="17.100000000000001" customHeight="1">
      <c r="A48" s="739"/>
      <c r="B48" s="444"/>
      <c r="C48" s="444"/>
      <c r="D48" s="444"/>
      <c r="E48" s="444"/>
      <c r="F48" s="444"/>
      <c r="G48" s="492"/>
      <c r="H48" s="444"/>
      <c r="I48" s="444"/>
      <c r="J48" s="444"/>
      <c r="K48" s="444"/>
      <c r="L48" s="444"/>
      <c r="M48" s="736"/>
    </row>
    <row r="49" spans="1:13" s="715" customFormat="1" ht="17.100000000000001" customHeight="1">
      <c r="A49" s="142"/>
      <c r="B49" s="162"/>
      <c r="C49" s="162"/>
      <c r="D49" s="162"/>
      <c r="E49" s="162"/>
      <c r="F49" s="162"/>
      <c r="G49" s="162"/>
      <c r="H49" s="162"/>
      <c r="I49" s="162"/>
      <c r="J49" s="162"/>
      <c r="K49" s="720"/>
      <c r="L49" s="162"/>
      <c r="M49" s="868" t="s">
        <v>96</v>
      </c>
    </row>
    <row r="50" spans="1:13" s="715" customFormat="1" ht="17.100000000000001" customHeight="1">
      <c r="A50" s="1186" t="s">
        <v>1437</v>
      </c>
      <c r="B50" s="1189" t="s">
        <v>1305</v>
      </c>
      <c r="C50" s="1190"/>
      <c r="D50" s="1190"/>
      <c r="E50" s="1190"/>
      <c r="F50" s="1190"/>
      <c r="G50" s="1190" t="s">
        <v>1305</v>
      </c>
      <c r="H50" s="1190"/>
      <c r="I50" s="1190"/>
      <c r="J50" s="1190"/>
      <c r="K50" s="1191"/>
      <c r="L50" s="1179" t="s">
        <v>1587</v>
      </c>
      <c r="M50" s="1182" t="s">
        <v>1437</v>
      </c>
    </row>
    <row r="51" spans="1:13" s="715" customFormat="1">
      <c r="A51" s="1187"/>
      <c r="B51" s="1185" t="s">
        <v>1588</v>
      </c>
      <c r="C51" s="1119" t="s">
        <v>1453</v>
      </c>
      <c r="D51" s="1016"/>
      <c r="E51" s="1185" t="s">
        <v>1589</v>
      </c>
      <c r="F51" s="1185" t="s">
        <v>1590</v>
      </c>
      <c r="G51" s="1185" t="s">
        <v>1591</v>
      </c>
      <c r="H51" s="1185" t="s">
        <v>1592</v>
      </c>
      <c r="I51" s="1185" t="s">
        <v>1593</v>
      </c>
      <c r="J51" s="1185" t="s">
        <v>1594</v>
      </c>
      <c r="K51" s="1192" t="s">
        <v>57</v>
      </c>
      <c r="L51" s="1180"/>
      <c r="M51" s="1183"/>
    </row>
    <row r="52" spans="1:13" s="715" customFormat="1" ht="36">
      <c r="A52" s="1188"/>
      <c r="B52" s="1185"/>
      <c r="C52" s="878" t="s">
        <v>1460</v>
      </c>
      <c r="D52" s="878" t="s">
        <v>1461</v>
      </c>
      <c r="E52" s="1185"/>
      <c r="F52" s="1185"/>
      <c r="G52" s="1185"/>
      <c r="H52" s="1185"/>
      <c r="I52" s="1185"/>
      <c r="J52" s="1185"/>
      <c r="K52" s="1192"/>
      <c r="L52" s="1181"/>
      <c r="M52" s="1184"/>
    </row>
    <row r="53" spans="1:13" s="715" customFormat="1" ht="5.0999999999999996" customHeight="1">
      <c r="A53" s="721"/>
      <c r="B53" s="722"/>
      <c r="C53" s="722"/>
      <c r="D53" s="722"/>
      <c r="E53" s="722"/>
      <c r="F53" s="722"/>
      <c r="G53" s="722"/>
      <c r="H53" s="722"/>
      <c r="I53" s="722"/>
      <c r="J53" s="722"/>
      <c r="K53" s="723"/>
      <c r="L53" s="723"/>
      <c r="M53" s="868"/>
    </row>
    <row r="54" spans="1:13" s="715" customFormat="1" ht="17.100000000000001" customHeight="1">
      <c r="A54" s="724" t="s">
        <v>1356</v>
      </c>
      <c r="B54" s="725" t="s">
        <v>43</v>
      </c>
      <c r="C54" s="725" t="s">
        <v>43</v>
      </c>
      <c r="D54" s="725">
        <v>483.85586009999997</v>
      </c>
      <c r="E54" s="725">
        <v>30.106249900000002</v>
      </c>
      <c r="F54" s="725" t="s">
        <v>43</v>
      </c>
      <c r="G54" s="725">
        <v>5715.9152215000004</v>
      </c>
      <c r="H54" s="725">
        <v>13.789</v>
      </c>
      <c r="I54" s="725">
        <v>4589.7328251999998</v>
      </c>
      <c r="J54" s="725" t="s">
        <v>43</v>
      </c>
      <c r="K54" s="725">
        <v>10833.399156699999</v>
      </c>
      <c r="L54" s="725">
        <v>25393.9376777</v>
      </c>
      <c r="M54" s="726" t="s">
        <v>1356</v>
      </c>
    </row>
    <row r="55" spans="1:13" s="715" customFormat="1" ht="17.100000000000001" customHeight="1">
      <c r="A55" s="724" t="s">
        <v>1357</v>
      </c>
      <c r="B55" s="725" t="s">
        <v>43</v>
      </c>
      <c r="C55" s="725" t="s">
        <v>43</v>
      </c>
      <c r="D55" s="725">
        <v>927.09657919999995</v>
      </c>
      <c r="E55" s="725">
        <v>14.1693748</v>
      </c>
      <c r="F55" s="725" t="s">
        <v>43</v>
      </c>
      <c r="G55" s="725">
        <v>223.76183090000001</v>
      </c>
      <c r="H55" s="725">
        <v>311.53979290000001</v>
      </c>
      <c r="I55" s="725">
        <v>6284.9516461000003</v>
      </c>
      <c r="J55" s="725">
        <v>5.0547399999999998</v>
      </c>
      <c r="K55" s="725">
        <v>7766.5739639000003</v>
      </c>
      <c r="L55" s="725">
        <v>19208.8772847</v>
      </c>
      <c r="M55" s="726" t="s">
        <v>1357</v>
      </c>
    </row>
    <row r="56" spans="1:13" s="715" customFormat="1" ht="17.100000000000001" customHeight="1">
      <c r="A56" s="724" t="s">
        <v>1358</v>
      </c>
      <c r="B56" s="725">
        <v>334808.79610620002</v>
      </c>
      <c r="C56" s="725">
        <v>334813.19547670003</v>
      </c>
      <c r="D56" s="725">
        <v>2153627.4009912</v>
      </c>
      <c r="E56" s="725">
        <v>262810.70891019999</v>
      </c>
      <c r="F56" s="725">
        <v>20154.786890799998</v>
      </c>
      <c r="G56" s="725">
        <v>1848713.1776219001</v>
      </c>
      <c r="H56" s="725">
        <v>25146.512358799999</v>
      </c>
      <c r="I56" s="725">
        <v>101221.1111041</v>
      </c>
      <c r="J56" s="725">
        <v>4397.2416044000001</v>
      </c>
      <c r="K56" s="725">
        <v>5085692.9310642993</v>
      </c>
      <c r="L56" s="725">
        <v>7789469.1701546898</v>
      </c>
      <c r="M56" s="726" t="s">
        <v>1358</v>
      </c>
    </row>
    <row r="57" spans="1:13" s="715" customFormat="1" ht="17.100000000000001" customHeight="1">
      <c r="A57" s="724" t="s">
        <v>1359</v>
      </c>
      <c r="B57" s="725">
        <v>81588.424234899998</v>
      </c>
      <c r="C57" s="725">
        <v>43743.558139699999</v>
      </c>
      <c r="D57" s="725">
        <v>81294.429279699994</v>
      </c>
      <c r="E57" s="725">
        <v>21638.446522300001</v>
      </c>
      <c r="F57" s="725">
        <v>1204.6616895</v>
      </c>
      <c r="G57" s="725">
        <v>14760.6940025</v>
      </c>
      <c r="H57" s="725">
        <v>4774.5130417999999</v>
      </c>
      <c r="I57" s="725">
        <v>11279.7948762</v>
      </c>
      <c r="J57" s="725">
        <v>333.37596129999997</v>
      </c>
      <c r="K57" s="725">
        <v>260617.89774790002</v>
      </c>
      <c r="L57" s="725">
        <v>1619319.4297586</v>
      </c>
      <c r="M57" s="726" t="s">
        <v>1359</v>
      </c>
    </row>
    <row r="58" spans="1:13" s="715" customFormat="1" ht="17.100000000000001" customHeight="1">
      <c r="A58" s="724" t="s">
        <v>1360</v>
      </c>
      <c r="B58" s="725">
        <v>5.6443399999999997</v>
      </c>
      <c r="C58" s="725">
        <v>19861.631330200002</v>
      </c>
      <c r="D58" s="725">
        <v>18923.177841100001</v>
      </c>
      <c r="E58" s="725">
        <v>1126.5727721999999</v>
      </c>
      <c r="F58" s="725">
        <v>20.7964938</v>
      </c>
      <c r="G58" s="725">
        <v>2147.2933984000001</v>
      </c>
      <c r="H58" s="725">
        <v>210.91278299999999</v>
      </c>
      <c r="I58" s="725">
        <v>14881.8279107</v>
      </c>
      <c r="J58" s="725" t="s">
        <v>43</v>
      </c>
      <c r="K58" s="725">
        <v>57177.856869399999</v>
      </c>
      <c r="L58" s="725">
        <v>83805.544639500004</v>
      </c>
      <c r="M58" s="726" t="s">
        <v>1360</v>
      </c>
    </row>
    <row r="59" spans="1:13" s="715" customFormat="1" ht="20.100000000000001" customHeight="1">
      <c r="A59" s="724" t="s">
        <v>1361</v>
      </c>
      <c r="B59" s="725">
        <v>12360.162953900001</v>
      </c>
      <c r="C59" s="725">
        <v>16120.3459489</v>
      </c>
      <c r="D59" s="725">
        <v>36719.864951000003</v>
      </c>
      <c r="E59" s="725">
        <v>4981.3251337000002</v>
      </c>
      <c r="F59" s="725">
        <v>437.10477630000003</v>
      </c>
      <c r="G59" s="725">
        <v>13971.813652700001</v>
      </c>
      <c r="H59" s="725">
        <v>2877.1928280000002</v>
      </c>
      <c r="I59" s="725">
        <v>28278.9126875</v>
      </c>
      <c r="J59" s="725">
        <v>124.96457479999999</v>
      </c>
      <c r="K59" s="725">
        <v>115871.68750680001</v>
      </c>
      <c r="L59" s="725">
        <v>66458.703922600005</v>
      </c>
      <c r="M59" s="726" t="s">
        <v>1361</v>
      </c>
    </row>
    <row r="60" spans="1:13" s="715" customFormat="1" ht="17.100000000000001" customHeight="1">
      <c r="A60" s="724" t="s">
        <v>1362</v>
      </c>
      <c r="B60" s="725">
        <v>194941.34828219999</v>
      </c>
      <c r="C60" s="725">
        <v>1654152.4834060001</v>
      </c>
      <c r="D60" s="725">
        <v>1148005.5852230999</v>
      </c>
      <c r="E60" s="725">
        <v>316691.49083820003</v>
      </c>
      <c r="F60" s="725">
        <v>67158.813609100005</v>
      </c>
      <c r="G60" s="725">
        <v>1201709.4129383001</v>
      </c>
      <c r="H60" s="725">
        <v>18476.9337519</v>
      </c>
      <c r="I60" s="725">
        <v>595435.1962446</v>
      </c>
      <c r="J60" s="725">
        <v>1636.1744612</v>
      </c>
      <c r="K60" s="725">
        <v>5198207.4387545995</v>
      </c>
      <c r="L60" s="725">
        <v>4632556.9804801997</v>
      </c>
      <c r="M60" s="726" t="s">
        <v>1362</v>
      </c>
    </row>
    <row r="61" spans="1:13" s="715" customFormat="1" ht="17.100000000000001" customHeight="1">
      <c r="A61" s="724" t="s">
        <v>1363</v>
      </c>
      <c r="B61" s="725">
        <v>37573.334960300002</v>
      </c>
      <c r="C61" s="725">
        <v>2430331.3077562</v>
      </c>
      <c r="D61" s="725">
        <v>1856707.184597</v>
      </c>
      <c r="E61" s="725">
        <v>1150580.4370015</v>
      </c>
      <c r="F61" s="725">
        <v>158502.99825410001</v>
      </c>
      <c r="G61" s="725">
        <v>5589133.8637292897</v>
      </c>
      <c r="H61" s="725">
        <v>105244.98483079999</v>
      </c>
      <c r="I61" s="725">
        <v>88240.531177099998</v>
      </c>
      <c r="J61" s="725">
        <v>215.09244839999999</v>
      </c>
      <c r="K61" s="725">
        <v>11416529.734754691</v>
      </c>
      <c r="L61" s="725">
        <v>13221521.4309058</v>
      </c>
      <c r="M61" s="726" t="s">
        <v>1363</v>
      </c>
    </row>
    <row r="62" spans="1:13" s="715" customFormat="1" ht="17.100000000000001" customHeight="1">
      <c r="A62" s="724" t="s">
        <v>1364</v>
      </c>
      <c r="B62" s="725">
        <v>38360.095802600001</v>
      </c>
      <c r="C62" s="725">
        <v>2200.3340048</v>
      </c>
      <c r="D62" s="725">
        <v>45954.024525100001</v>
      </c>
      <c r="E62" s="725">
        <v>8675.7287139</v>
      </c>
      <c r="F62" s="725">
        <v>35.770820000000001</v>
      </c>
      <c r="G62" s="725">
        <v>43167.756024100003</v>
      </c>
      <c r="H62" s="725">
        <v>4874.1040989000003</v>
      </c>
      <c r="I62" s="725">
        <v>41551.318727799997</v>
      </c>
      <c r="J62" s="725">
        <v>139.98032000000001</v>
      </c>
      <c r="K62" s="725">
        <v>184959.11303719998</v>
      </c>
      <c r="L62" s="725">
        <v>51865.6985614</v>
      </c>
      <c r="M62" s="726" t="s">
        <v>1364</v>
      </c>
    </row>
    <row r="63" spans="1:13" s="715" customFormat="1" ht="17.100000000000001" customHeight="1">
      <c r="A63" s="724" t="s">
        <v>1365</v>
      </c>
      <c r="B63" s="725">
        <v>5421.4183289000002</v>
      </c>
      <c r="C63" s="725">
        <v>48208.323049500003</v>
      </c>
      <c r="D63" s="725">
        <v>128387.9657731</v>
      </c>
      <c r="E63" s="725">
        <v>36365.244349200002</v>
      </c>
      <c r="F63" s="725">
        <v>1800.1341375</v>
      </c>
      <c r="G63" s="725">
        <v>475951.3312128</v>
      </c>
      <c r="H63" s="725">
        <v>1069.1420940999999</v>
      </c>
      <c r="I63" s="725">
        <v>17197.8683963</v>
      </c>
      <c r="J63" s="725">
        <v>53.483989999999999</v>
      </c>
      <c r="K63" s="725">
        <v>714454.91133140004</v>
      </c>
      <c r="L63" s="725">
        <v>7636.0507126000002</v>
      </c>
      <c r="M63" s="726" t="s">
        <v>1365</v>
      </c>
    </row>
    <row r="64" spans="1:13" s="715" customFormat="1" ht="17.100000000000001" customHeight="1">
      <c r="A64" s="724" t="s">
        <v>1366</v>
      </c>
      <c r="B64" s="725">
        <v>68561.852494399995</v>
      </c>
      <c r="C64" s="725">
        <v>86213.539454700003</v>
      </c>
      <c r="D64" s="725">
        <v>1487504.8433153001</v>
      </c>
      <c r="E64" s="725">
        <v>36899.595208799998</v>
      </c>
      <c r="F64" s="725">
        <v>630.29275989999996</v>
      </c>
      <c r="G64" s="725">
        <v>1443407.2464509001</v>
      </c>
      <c r="H64" s="725">
        <v>2577.9945913000001</v>
      </c>
      <c r="I64" s="725">
        <v>23916.629959000002</v>
      </c>
      <c r="J64" s="725">
        <v>195.01448120000001</v>
      </c>
      <c r="K64" s="725">
        <v>3149907.0087154997</v>
      </c>
      <c r="L64" s="725">
        <v>18994.434544299998</v>
      </c>
      <c r="M64" s="726" t="s">
        <v>1366</v>
      </c>
    </row>
    <row r="65" spans="1:13" s="715" customFormat="1" ht="17.100000000000001" customHeight="1">
      <c r="A65" s="724" t="s">
        <v>1367</v>
      </c>
      <c r="B65" s="725">
        <v>1553.3659098999999</v>
      </c>
      <c r="C65" s="725">
        <v>47489.827482599998</v>
      </c>
      <c r="D65" s="725">
        <v>69881.801952599999</v>
      </c>
      <c r="E65" s="725">
        <v>10752.9488021</v>
      </c>
      <c r="F65" s="725">
        <v>861.32477670000003</v>
      </c>
      <c r="G65" s="725">
        <v>228452.96853519999</v>
      </c>
      <c r="H65" s="725">
        <v>1576.9559432000001</v>
      </c>
      <c r="I65" s="725">
        <v>7684.1729939999996</v>
      </c>
      <c r="J65" s="725">
        <v>7.8139900000000004</v>
      </c>
      <c r="K65" s="725">
        <v>368261.18038629997</v>
      </c>
      <c r="L65" s="725">
        <v>4434.3545639000004</v>
      </c>
      <c r="M65" s="726" t="s">
        <v>1367</v>
      </c>
    </row>
    <row r="66" spans="1:13" s="715" customFormat="1" ht="17.100000000000001" customHeight="1">
      <c r="A66" s="724" t="s">
        <v>1368</v>
      </c>
      <c r="B66" s="725">
        <v>8080.5915886000003</v>
      </c>
      <c r="C66" s="725">
        <v>284785.46153189999</v>
      </c>
      <c r="D66" s="725">
        <v>385008.8380932</v>
      </c>
      <c r="E66" s="725">
        <v>109908.07253</v>
      </c>
      <c r="F66" s="725">
        <v>30069.699937900001</v>
      </c>
      <c r="G66" s="725">
        <v>2299818.4295775001</v>
      </c>
      <c r="H66" s="725">
        <v>18589.636105099999</v>
      </c>
      <c r="I66" s="725">
        <v>33520.038763899996</v>
      </c>
      <c r="J66" s="725">
        <v>72.856571000000002</v>
      </c>
      <c r="K66" s="725">
        <v>3169853.6246990999</v>
      </c>
      <c r="L66" s="725">
        <v>3740.4481503000002</v>
      </c>
      <c r="M66" s="726" t="s">
        <v>1368</v>
      </c>
    </row>
    <row r="67" spans="1:13" s="715" customFormat="1" ht="17.100000000000001" customHeight="1">
      <c r="A67" s="724" t="s">
        <v>1369</v>
      </c>
      <c r="B67" s="725" t="s">
        <v>43</v>
      </c>
      <c r="C67" s="725">
        <v>26556.3355128</v>
      </c>
      <c r="D67" s="725">
        <v>25958.1685726</v>
      </c>
      <c r="E67" s="725">
        <v>1248.9349933999999</v>
      </c>
      <c r="F67" s="725">
        <v>186.10253</v>
      </c>
      <c r="G67" s="725">
        <v>31600.348399099999</v>
      </c>
      <c r="H67" s="725">
        <v>0.98768</v>
      </c>
      <c r="I67" s="725">
        <v>1386.6733866</v>
      </c>
      <c r="J67" s="725" t="s">
        <v>43</v>
      </c>
      <c r="K67" s="725">
        <v>86937.551074499992</v>
      </c>
      <c r="L67" s="725">
        <v>1362.6759064</v>
      </c>
      <c r="M67" s="726" t="s">
        <v>1369</v>
      </c>
    </row>
    <row r="68" spans="1:13" s="715" customFormat="1" ht="20.100000000000001" customHeight="1">
      <c r="A68" s="727" t="s">
        <v>1370</v>
      </c>
      <c r="B68" s="725">
        <v>6918.1108627000003</v>
      </c>
      <c r="C68" s="725">
        <v>94420.488781199994</v>
      </c>
      <c r="D68" s="725">
        <v>46636.862634700003</v>
      </c>
      <c r="E68" s="725">
        <v>221605.64694040001</v>
      </c>
      <c r="F68" s="725">
        <v>477.77142190000001</v>
      </c>
      <c r="G68" s="725">
        <v>205299.92189699999</v>
      </c>
      <c r="H68" s="725">
        <v>2427.6055313000002</v>
      </c>
      <c r="I68" s="725">
        <v>5873.9497229999997</v>
      </c>
      <c r="J68" s="725">
        <v>1784.37381</v>
      </c>
      <c r="K68" s="725">
        <v>585444.73160219996</v>
      </c>
      <c r="L68" s="725">
        <v>22055.460399299998</v>
      </c>
      <c r="M68" s="728" t="s">
        <v>1370</v>
      </c>
    </row>
    <row r="69" spans="1:13" s="715" customFormat="1" ht="17.100000000000001" customHeight="1">
      <c r="A69" s="727" t="s">
        <v>1371</v>
      </c>
      <c r="B69" s="725" t="s">
        <v>43</v>
      </c>
      <c r="C69" s="725">
        <v>2197.8725251999999</v>
      </c>
      <c r="D69" s="725">
        <v>28.978922900000001</v>
      </c>
      <c r="E69" s="725">
        <v>61.576495100000002</v>
      </c>
      <c r="F69" s="725" t="s">
        <v>43</v>
      </c>
      <c r="G69" s="725">
        <v>3606.5766942</v>
      </c>
      <c r="H69" s="725">
        <v>422.37189999999998</v>
      </c>
      <c r="I69" s="725">
        <v>753.01105819999998</v>
      </c>
      <c r="J69" s="725" t="s">
        <v>43</v>
      </c>
      <c r="K69" s="725">
        <v>7070.3875955999993</v>
      </c>
      <c r="L69" s="725">
        <v>666.42548959999999</v>
      </c>
      <c r="M69" s="728" t="s">
        <v>1371</v>
      </c>
    </row>
    <row r="70" spans="1:13" s="715" customFormat="1" ht="17.100000000000001" customHeight="1">
      <c r="A70" s="727" t="s">
        <v>1372</v>
      </c>
      <c r="B70" s="725" t="s">
        <v>43</v>
      </c>
      <c r="C70" s="725">
        <v>5674.3664178999998</v>
      </c>
      <c r="D70" s="725">
        <v>19945.731614799999</v>
      </c>
      <c r="E70" s="725">
        <v>597.0956056</v>
      </c>
      <c r="F70" s="725" t="s">
        <v>43</v>
      </c>
      <c r="G70" s="725">
        <v>9928.4049778999997</v>
      </c>
      <c r="H70" s="725" t="s">
        <v>43</v>
      </c>
      <c r="I70" s="725">
        <v>849.38061549999998</v>
      </c>
      <c r="J70" s="725" t="s">
        <v>43</v>
      </c>
      <c r="K70" s="725">
        <v>36994.979231699996</v>
      </c>
      <c r="L70" s="725">
        <v>936.25149409999995</v>
      </c>
      <c r="M70" s="728" t="s">
        <v>1372</v>
      </c>
    </row>
    <row r="71" spans="1:13" s="715" customFormat="1" ht="17.100000000000001" customHeight="1">
      <c r="A71" s="724" t="s">
        <v>1373</v>
      </c>
      <c r="B71" s="725">
        <v>84.103288399999997</v>
      </c>
      <c r="C71" s="725">
        <v>20560.2970226</v>
      </c>
      <c r="D71" s="725">
        <v>3362.6427825000001</v>
      </c>
      <c r="E71" s="725">
        <v>8655.1858217000008</v>
      </c>
      <c r="F71" s="725" t="s">
        <v>43</v>
      </c>
      <c r="G71" s="725">
        <v>13029.5791869</v>
      </c>
      <c r="H71" s="725" t="s">
        <v>43</v>
      </c>
      <c r="I71" s="725">
        <v>845.36686550000002</v>
      </c>
      <c r="J71" s="725" t="s">
        <v>43</v>
      </c>
      <c r="K71" s="725">
        <v>46537.174967600004</v>
      </c>
      <c r="L71" s="725">
        <v>3870.2668099000002</v>
      </c>
      <c r="M71" s="726" t="s">
        <v>1373</v>
      </c>
    </row>
    <row r="72" spans="1:13" s="715" customFormat="1" ht="17.100000000000001" customHeight="1">
      <c r="A72" s="724" t="s">
        <v>1374</v>
      </c>
      <c r="B72" s="725">
        <v>2146.1494567</v>
      </c>
      <c r="C72" s="725">
        <v>525949.31341629999</v>
      </c>
      <c r="D72" s="725">
        <v>313199.56044440001</v>
      </c>
      <c r="E72" s="725">
        <v>100958.4552369</v>
      </c>
      <c r="F72" s="725" t="s">
        <v>43</v>
      </c>
      <c r="G72" s="725">
        <v>516852.38485089998</v>
      </c>
      <c r="H72" s="725">
        <v>649.39308979999998</v>
      </c>
      <c r="I72" s="725">
        <v>2918.4116601000001</v>
      </c>
      <c r="J72" s="725" t="s">
        <v>43</v>
      </c>
      <c r="K72" s="725">
        <v>1462673.6681551</v>
      </c>
      <c r="L72" s="725">
        <v>3418.6799108999999</v>
      </c>
      <c r="M72" s="726" t="s">
        <v>1374</v>
      </c>
    </row>
    <row r="73" spans="1:13" s="715" customFormat="1" ht="17.100000000000001" customHeight="1">
      <c r="A73" s="724" t="s">
        <v>1375</v>
      </c>
      <c r="B73" s="725">
        <v>47.870289999999997</v>
      </c>
      <c r="C73" s="725" t="s">
        <v>43</v>
      </c>
      <c r="D73" s="725">
        <v>518.54172519999997</v>
      </c>
      <c r="E73" s="725" t="s">
        <v>43</v>
      </c>
      <c r="F73" s="725" t="s">
        <v>43</v>
      </c>
      <c r="G73" s="725">
        <v>112.3102971</v>
      </c>
      <c r="H73" s="725" t="s">
        <v>43</v>
      </c>
      <c r="I73" s="725">
        <v>457.0337634</v>
      </c>
      <c r="J73" s="725" t="s">
        <v>43</v>
      </c>
      <c r="K73" s="725">
        <v>1135.7560756999999</v>
      </c>
      <c r="L73" s="725">
        <v>538.06779759999995</v>
      </c>
      <c r="M73" s="726" t="s">
        <v>1375</v>
      </c>
    </row>
    <row r="74" spans="1:13" s="715" customFormat="1" ht="17.100000000000001" customHeight="1">
      <c r="A74" s="724" t="s">
        <v>1376</v>
      </c>
      <c r="B74" s="725">
        <v>58.663806700000002</v>
      </c>
      <c r="C74" s="725">
        <v>14778.329900799999</v>
      </c>
      <c r="D74" s="725">
        <v>4429.2621055999998</v>
      </c>
      <c r="E74" s="725">
        <v>1178.3590463999999</v>
      </c>
      <c r="F74" s="725" t="s">
        <v>43</v>
      </c>
      <c r="G74" s="725">
        <v>9031.1374945999996</v>
      </c>
      <c r="H74" s="725">
        <v>4.7553124999999996</v>
      </c>
      <c r="I74" s="725">
        <v>2454.5591958</v>
      </c>
      <c r="J74" s="725" t="s">
        <v>43</v>
      </c>
      <c r="K74" s="725">
        <v>31935.066862400003</v>
      </c>
      <c r="L74" s="725">
        <v>60550.230597100002</v>
      </c>
      <c r="M74" s="726" t="s">
        <v>1376</v>
      </c>
    </row>
    <row r="75" spans="1:13" s="715" customFormat="1" ht="20.100000000000001" customHeight="1">
      <c r="A75" s="724" t="s">
        <v>1377</v>
      </c>
      <c r="B75" s="725" t="s">
        <v>43</v>
      </c>
      <c r="C75" s="725">
        <v>13480.143221300001</v>
      </c>
      <c r="D75" s="725">
        <v>435.76272979999999</v>
      </c>
      <c r="E75" s="725" t="s">
        <v>43</v>
      </c>
      <c r="F75" s="725" t="s">
        <v>43</v>
      </c>
      <c r="G75" s="725">
        <v>2691.3216115999999</v>
      </c>
      <c r="H75" s="725" t="s">
        <v>43</v>
      </c>
      <c r="I75" s="725">
        <v>266.91286969999999</v>
      </c>
      <c r="J75" s="725" t="s">
        <v>43</v>
      </c>
      <c r="K75" s="725">
        <v>16874.140432400003</v>
      </c>
      <c r="L75" s="725">
        <v>1897.2961181999999</v>
      </c>
      <c r="M75" s="726" t="s">
        <v>1377</v>
      </c>
    </row>
    <row r="76" spans="1:13" s="715" customFormat="1" ht="17.100000000000001" customHeight="1">
      <c r="A76" s="724" t="s">
        <v>1378</v>
      </c>
      <c r="B76" s="725">
        <v>958.11960380000005</v>
      </c>
      <c r="C76" s="725">
        <v>49437.017471799998</v>
      </c>
      <c r="D76" s="725">
        <v>46648.863831299997</v>
      </c>
      <c r="E76" s="725">
        <v>4169.3397248000001</v>
      </c>
      <c r="F76" s="725">
        <v>188.74978390000001</v>
      </c>
      <c r="G76" s="725">
        <v>98953.431838499993</v>
      </c>
      <c r="H76" s="725">
        <v>379.26178629999998</v>
      </c>
      <c r="I76" s="725">
        <v>1388.6994834</v>
      </c>
      <c r="J76" s="725" t="s">
        <v>43</v>
      </c>
      <c r="K76" s="725">
        <v>202123.48352379998</v>
      </c>
      <c r="L76" s="725">
        <v>3539.6043632999999</v>
      </c>
      <c r="M76" s="726" t="s">
        <v>1378</v>
      </c>
    </row>
    <row r="77" spans="1:13" s="715" customFormat="1" ht="17.100000000000001" customHeight="1">
      <c r="A77" s="724" t="s">
        <v>1379</v>
      </c>
      <c r="B77" s="725" t="s">
        <v>43</v>
      </c>
      <c r="C77" s="725" t="s">
        <v>43</v>
      </c>
      <c r="D77" s="725">
        <v>3.8282400000000001</v>
      </c>
      <c r="E77" s="725" t="s">
        <v>43</v>
      </c>
      <c r="F77" s="725" t="s">
        <v>43</v>
      </c>
      <c r="G77" s="725" t="s">
        <v>43</v>
      </c>
      <c r="H77" s="725" t="s">
        <v>43</v>
      </c>
      <c r="I77" s="725">
        <v>891.88987540000005</v>
      </c>
      <c r="J77" s="725" t="s">
        <v>43</v>
      </c>
      <c r="K77" s="725">
        <v>895.7181154000001</v>
      </c>
      <c r="L77" s="725">
        <v>613.75650840000003</v>
      </c>
      <c r="M77" s="726" t="s">
        <v>1379</v>
      </c>
    </row>
    <row r="78" spans="1:13" s="715" customFormat="1" ht="17.100000000000001" customHeight="1">
      <c r="A78" s="724" t="s">
        <v>1380</v>
      </c>
      <c r="B78" s="725" t="s">
        <v>43</v>
      </c>
      <c r="C78" s="725" t="s">
        <v>43</v>
      </c>
      <c r="D78" s="725">
        <v>438.55047630000001</v>
      </c>
      <c r="E78" s="725" t="s">
        <v>43</v>
      </c>
      <c r="F78" s="725" t="s">
        <v>43</v>
      </c>
      <c r="G78" s="725">
        <v>3278.0467969000001</v>
      </c>
      <c r="H78" s="725" t="s">
        <v>43</v>
      </c>
      <c r="I78" s="725">
        <v>189.0517395</v>
      </c>
      <c r="J78" s="725" t="s">
        <v>43</v>
      </c>
      <c r="K78" s="725">
        <v>3905.6490127000002</v>
      </c>
      <c r="L78" s="725">
        <v>2646.7641013000002</v>
      </c>
      <c r="M78" s="726" t="s">
        <v>1380</v>
      </c>
    </row>
    <row r="79" spans="1:13" s="715" customFormat="1" ht="17.100000000000001" customHeight="1">
      <c r="A79" s="724" t="s">
        <v>1381</v>
      </c>
      <c r="B79" s="725">
        <v>2.1873689000000001</v>
      </c>
      <c r="C79" s="725" t="s">
        <v>43</v>
      </c>
      <c r="D79" s="725">
        <v>80.621300000000005</v>
      </c>
      <c r="E79" s="725" t="s">
        <v>43</v>
      </c>
      <c r="F79" s="725" t="s">
        <v>43</v>
      </c>
      <c r="G79" s="725">
        <v>1054.9933450000001</v>
      </c>
      <c r="H79" s="725" t="s">
        <v>43</v>
      </c>
      <c r="I79" s="725">
        <v>497.18961860000002</v>
      </c>
      <c r="J79" s="725" t="s">
        <v>43</v>
      </c>
      <c r="K79" s="725">
        <v>1634.9916324999999</v>
      </c>
      <c r="L79" s="725">
        <v>1043.7882445</v>
      </c>
      <c r="M79" s="726" t="s">
        <v>1381</v>
      </c>
    </row>
    <row r="80" spans="1:13" s="715" customFormat="1" ht="20.100000000000001" customHeight="1">
      <c r="A80" s="724" t="s">
        <v>1382</v>
      </c>
      <c r="B80" s="725">
        <v>995.59940819999997</v>
      </c>
      <c r="C80" s="725">
        <v>9830.8381654000004</v>
      </c>
      <c r="D80" s="725">
        <v>13684.090922900001</v>
      </c>
      <c r="E80" s="725">
        <v>737.52462089999995</v>
      </c>
      <c r="F80" s="725">
        <v>9042.2052258000003</v>
      </c>
      <c r="G80" s="725">
        <v>106314.4703806</v>
      </c>
      <c r="H80" s="725" t="s">
        <v>43</v>
      </c>
      <c r="I80" s="725">
        <v>5436.6592563000004</v>
      </c>
      <c r="J80" s="725" t="s">
        <v>43</v>
      </c>
      <c r="K80" s="725">
        <v>146041.3879801</v>
      </c>
      <c r="L80" s="725">
        <v>29429.083680899999</v>
      </c>
      <c r="M80" s="726" t="s">
        <v>1382</v>
      </c>
    </row>
    <row r="81" spans="1:13" s="715" customFormat="1" ht="17.100000000000001" customHeight="1">
      <c r="A81" s="724" t="s">
        <v>1383</v>
      </c>
      <c r="B81" s="725" t="s">
        <v>43</v>
      </c>
      <c r="C81" s="725" t="s">
        <v>43</v>
      </c>
      <c r="D81" s="725">
        <v>718.98740740000005</v>
      </c>
      <c r="E81" s="725" t="s">
        <v>43</v>
      </c>
      <c r="F81" s="725" t="s">
        <v>43</v>
      </c>
      <c r="G81" s="725">
        <v>1753.1570847999999</v>
      </c>
      <c r="H81" s="725" t="s">
        <v>43</v>
      </c>
      <c r="I81" s="725">
        <v>429.57844610000001</v>
      </c>
      <c r="J81" s="725" t="s">
        <v>43</v>
      </c>
      <c r="K81" s="725">
        <v>2901.7229382999999</v>
      </c>
      <c r="L81" s="725">
        <v>143.26834539999999</v>
      </c>
      <c r="M81" s="726" t="s">
        <v>1383</v>
      </c>
    </row>
    <row r="82" spans="1:13" s="715" customFormat="1" ht="17.100000000000001" customHeight="1">
      <c r="A82" s="724" t="s">
        <v>1384</v>
      </c>
      <c r="B82" s="725" t="s">
        <v>43</v>
      </c>
      <c r="C82" s="725">
        <v>2621.6933798</v>
      </c>
      <c r="D82" s="725">
        <v>3094.6260275</v>
      </c>
      <c r="E82" s="725" t="s">
        <v>43</v>
      </c>
      <c r="F82" s="725" t="s">
        <v>43</v>
      </c>
      <c r="G82" s="725">
        <v>3127.500708</v>
      </c>
      <c r="H82" s="725" t="s">
        <v>43</v>
      </c>
      <c r="I82" s="725">
        <v>2002.7247064000001</v>
      </c>
      <c r="J82" s="725" t="s">
        <v>43</v>
      </c>
      <c r="K82" s="725">
        <v>10846.544821699999</v>
      </c>
      <c r="L82" s="725">
        <v>733.70893860000001</v>
      </c>
      <c r="M82" s="726" t="s">
        <v>1384</v>
      </c>
    </row>
    <row r="83" spans="1:13" s="715" customFormat="1" ht="17.100000000000001" customHeight="1">
      <c r="A83" s="724" t="s">
        <v>1385</v>
      </c>
      <c r="B83" s="725">
        <v>0.79652000000000001</v>
      </c>
      <c r="C83" s="725" t="s">
        <v>43</v>
      </c>
      <c r="D83" s="725">
        <v>1071.1888056</v>
      </c>
      <c r="E83" s="725" t="s">
        <v>43</v>
      </c>
      <c r="F83" s="725" t="s">
        <v>43</v>
      </c>
      <c r="G83" s="725">
        <v>5299.3525339999997</v>
      </c>
      <c r="H83" s="725">
        <v>29.3406555</v>
      </c>
      <c r="I83" s="725">
        <v>964.92940659999999</v>
      </c>
      <c r="J83" s="725" t="s">
        <v>43</v>
      </c>
      <c r="K83" s="725">
        <v>7365.6079217000006</v>
      </c>
      <c r="L83" s="725">
        <v>1389.1914019000001</v>
      </c>
      <c r="M83" s="726" t="s">
        <v>1385</v>
      </c>
    </row>
    <row r="84" spans="1:13" s="715" customFormat="1" ht="17.100000000000001" customHeight="1">
      <c r="A84" s="724" t="s">
        <v>1386</v>
      </c>
      <c r="B84" s="725">
        <v>69.878936100000004</v>
      </c>
      <c r="C84" s="725">
        <v>8286.9377447999996</v>
      </c>
      <c r="D84" s="725">
        <v>26450.743519</v>
      </c>
      <c r="E84" s="725">
        <v>24697.096889199998</v>
      </c>
      <c r="F84" s="725" t="s">
        <v>43</v>
      </c>
      <c r="G84" s="725">
        <v>23137.1560838</v>
      </c>
      <c r="H84" s="725">
        <v>903.52552849999995</v>
      </c>
      <c r="I84" s="725">
        <v>554.00274149999996</v>
      </c>
      <c r="J84" s="725" t="s">
        <v>43</v>
      </c>
      <c r="K84" s="725">
        <v>84099.341442899997</v>
      </c>
      <c r="L84" s="725">
        <v>9159.2604907999994</v>
      </c>
      <c r="M84" s="726" t="s">
        <v>1386</v>
      </c>
    </row>
    <row r="85" spans="1:13" s="715" customFormat="1" ht="17.100000000000001" customHeight="1">
      <c r="A85" s="724" t="s">
        <v>1387</v>
      </c>
      <c r="B85" s="725" t="s">
        <v>43</v>
      </c>
      <c r="C85" s="725" t="s">
        <v>43</v>
      </c>
      <c r="D85" s="725" t="s">
        <v>43</v>
      </c>
      <c r="E85" s="725" t="s">
        <v>43</v>
      </c>
      <c r="F85" s="725" t="s">
        <v>43</v>
      </c>
      <c r="G85" s="725">
        <v>0.3268992</v>
      </c>
      <c r="H85" s="725" t="s">
        <v>43</v>
      </c>
      <c r="I85" s="725">
        <v>259.25187069999998</v>
      </c>
      <c r="J85" s="725" t="s">
        <v>43</v>
      </c>
      <c r="K85" s="725">
        <v>259.5787699</v>
      </c>
      <c r="L85" s="725">
        <v>33.721801999999997</v>
      </c>
      <c r="M85" s="726" t="s">
        <v>1387</v>
      </c>
    </row>
    <row r="86" spans="1:13" s="715" customFormat="1" ht="17.100000000000001" customHeight="1">
      <c r="A86" s="724" t="s">
        <v>1388</v>
      </c>
      <c r="B86" s="725" t="s">
        <v>43</v>
      </c>
      <c r="C86" s="725" t="s">
        <v>43</v>
      </c>
      <c r="D86" s="725">
        <v>175.86797749999999</v>
      </c>
      <c r="E86" s="725">
        <v>2.1576200000000001</v>
      </c>
      <c r="F86" s="725" t="s">
        <v>43</v>
      </c>
      <c r="G86" s="725">
        <v>12992.928545500001</v>
      </c>
      <c r="H86" s="725" t="s">
        <v>43</v>
      </c>
      <c r="I86" s="725">
        <v>410.67829130000001</v>
      </c>
      <c r="J86" s="725" t="s">
        <v>43</v>
      </c>
      <c r="K86" s="725">
        <v>13581.632434300001</v>
      </c>
      <c r="L86" s="725">
        <v>5.0000000000000001E-3</v>
      </c>
      <c r="M86" s="726" t="s">
        <v>1388</v>
      </c>
    </row>
    <row r="87" spans="1:13" s="715" customFormat="1" ht="17.100000000000001" customHeight="1">
      <c r="A87" s="724" t="s">
        <v>1390</v>
      </c>
      <c r="B87" s="725" t="s">
        <v>43</v>
      </c>
      <c r="C87" s="725" t="s">
        <v>43</v>
      </c>
      <c r="D87" s="725">
        <v>5.9038313000000002</v>
      </c>
      <c r="E87" s="725" t="s">
        <v>43</v>
      </c>
      <c r="F87" s="725" t="s">
        <v>43</v>
      </c>
      <c r="G87" s="725">
        <v>5406.9721716000004</v>
      </c>
      <c r="H87" s="725" t="s">
        <v>43</v>
      </c>
      <c r="I87" s="725">
        <v>288.59750759999997</v>
      </c>
      <c r="J87" s="725" t="s">
        <v>43</v>
      </c>
      <c r="K87" s="725">
        <v>5701.4735105</v>
      </c>
      <c r="L87" s="725">
        <v>980.13011530000006</v>
      </c>
      <c r="M87" s="726" t="s">
        <v>1390</v>
      </c>
    </row>
    <row r="88" spans="1:13" s="715" customFormat="1" ht="17.100000000000001" customHeight="1">
      <c r="A88" s="729"/>
      <c r="B88" s="730"/>
      <c r="C88" s="730"/>
      <c r="D88" s="730"/>
      <c r="E88" s="730"/>
      <c r="F88" s="730"/>
      <c r="G88" s="730"/>
      <c r="H88" s="730"/>
      <c r="I88" s="731"/>
      <c r="J88" s="730"/>
      <c r="K88" s="730"/>
      <c r="L88" s="730"/>
      <c r="M88" s="732"/>
    </row>
    <row r="89" spans="1:13" s="715" customFormat="1">
      <c r="A89" s="142"/>
      <c r="B89" s="162"/>
      <c r="C89" s="162"/>
      <c r="D89" s="162"/>
      <c r="E89" s="162"/>
      <c r="F89" s="448" t="s">
        <v>1613</v>
      </c>
      <c r="G89" s="162"/>
      <c r="H89" s="162"/>
      <c r="I89" s="162"/>
      <c r="J89" s="162"/>
      <c r="K89" s="162"/>
      <c r="L89" s="162"/>
      <c r="M89" s="448" t="s">
        <v>1615</v>
      </c>
    </row>
    <row r="90" spans="1:13" s="715" customFormat="1" ht="20.100000000000001" customHeight="1">
      <c r="A90" s="733"/>
      <c r="B90" s="734"/>
      <c r="C90" s="734"/>
      <c r="D90" s="734"/>
      <c r="E90" s="734"/>
      <c r="F90" s="734"/>
      <c r="G90" s="735"/>
      <c r="H90" s="734"/>
      <c r="I90" s="734"/>
      <c r="J90" s="734"/>
      <c r="K90" s="734"/>
      <c r="L90" s="734"/>
      <c r="M90" s="736"/>
    </row>
    <row r="91" spans="1:13" s="715" customFormat="1">
      <c r="A91" s="142"/>
      <c r="B91" s="737"/>
      <c r="C91" s="737"/>
      <c r="D91" s="737"/>
      <c r="E91" s="737"/>
      <c r="F91" s="737"/>
      <c r="G91" s="738"/>
      <c r="H91" s="737"/>
      <c r="I91" s="737"/>
      <c r="J91" s="737"/>
      <c r="K91" s="737"/>
      <c r="L91" s="737"/>
      <c r="M91" s="736"/>
    </row>
    <row r="92" spans="1:13">
      <c r="A92" s="739"/>
      <c r="B92" s="444"/>
      <c r="C92" s="444"/>
      <c r="D92" s="444"/>
      <c r="E92" s="444"/>
      <c r="F92" s="444"/>
      <c r="G92" s="492"/>
      <c r="H92" s="444"/>
      <c r="I92" s="444"/>
      <c r="J92" s="444"/>
      <c r="K92" s="444"/>
      <c r="L92" s="444"/>
      <c r="M92" s="736"/>
    </row>
    <row r="93" spans="1:13">
      <c r="A93" s="142"/>
      <c r="B93" s="162"/>
      <c r="C93" s="162"/>
      <c r="D93" s="162"/>
      <c r="E93" s="162"/>
      <c r="F93" s="162"/>
      <c r="G93" s="162"/>
      <c r="H93" s="162"/>
      <c r="I93" s="162"/>
      <c r="J93" s="162"/>
      <c r="K93" s="720"/>
      <c r="L93" s="162"/>
      <c r="M93" s="868" t="s">
        <v>96</v>
      </c>
    </row>
    <row r="94" spans="1:13">
      <c r="A94" s="1186" t="s">
        <v>1437</v>
      </c>
      <c r="B94" s="1189" t="s">
        <v>1305</v>
      </c>
      <c r="C94" s="1190"/>
      <c r="D94" s="1190"/>
      <c r="E94" s="1190"/>
      <c r="F94" s="1190"/>
      <c r="G94" s="1190" t="s">
        <v>1305</v>
      </c>
      <c r="H94" s="1190"/>
      <c r="I94" s="1190"/>
      <c r="J94" s="1190"/>
      <c r="K94" s="1191"/>
      <c r="L94" s="1179" t="s">
        <v>1587</v>
      </c>
      <c r="M94" s="1182" t="s">
        <v>1437</v>
      </c>
    </row>
    <row r="95" spans="1:13">
      <c r="A95" s="1187"/>
      <c r="B95" s="1185" t="s">
        <v>1588</v>
      </c>
      <c r="C95" s="1119" t="s">
        <v>1453</v>
      </c>
      <c r="D95" s="1016"/>
      <c r="E95" s="1185" t="s">
        <v>1589</v>
      </c>
      <c r="F95" s="1185" t="s">
        <v>1590</v>
      </c>
      <c r="G95" s="1185" t="s">
        <v>1591</v>
      </c>
      <c r="H95" s="1185" t="s">
        <v>1592</v>
      </c>
      <c r="I95" s="1185" t="s">
        <v>1593</v>
      </c>
      <c r="J95" s="1185" t="s">
        <v>1594</v>
      </c>
      <c r="K95" s="1192" t="s">
        <v>57</v>
      </c>
      <c r="L95" s="1180"/>
      <c r="M95" s="1183"/>
    </row>
    <row r="96" spans="1:13" ht="36">
      <c r="A96" s="1188"/>
      <c r="B96" s="1185"/>
      <c r="C96" s="878" t="s">
        <v>1460</v>
      </c>
      <c r="D96" s="878" t="s">
        <v>1461</v>
      </c>
      <c r="E96" s="1185"/>
      <c r="F96" s="1185"/>
      <c r="G96" s="1185"/>
      <c r="H96" s="1185"/>
      <c r="I96" s="1185"/>
      <c r="J96" s="1185"/>
      <c r="K96" s="1192"/>
      <c r="L96" s="1181"/>
      <c r="M96" s="1184"/>
    </row>
    <row r="97" spans="1:13">
      <c r="A97" s="721"/>
      <c r="B97" s="722"/>
      <c r="C97" s="722"/>
      <c r="D97" s="722"/>
      <c r="E97" s="722"/>
      <c r="F97" s="722"/>
      <c r="G97" s="722"/>
      <c r="H97" s="722"/>
      <c r="I97" s="722"/>
      <c r="J97" s="722"/>
      <c r="K97" s="723"/>
      <c r="L97" s="723"/>
      <c r="M97" s="868"/>
    </row>
    <row r="98" spans="1:13">
      <c r="A98" s="724" t="s">
        <v>1391</v>
      </c>
      <c r="B98" s="725">
        <v>32.123179999999998</v>
      </c>
      <c r="C98" s="725">
        <v>2414.2867904999998</v>
      </c>
      <c r="D98" s="725">
        <v>6539.637068</v>
      </c>
      <c r="E98" s="725">
        <v>2566.9012527</v>
      </c>
      <c r="F98" s="725">
        <v>21.589810799999999</v>
      </c>
      <c r="G98" s="725">
        <v>39512.961781500002</v>
      </c>
      <c r="H98" s="725" t="s">
        <v>43</v>
      </c>
      <c r="I98" s="725">
        <v>21.918365000000001</v>
      </c>
      <c r="J98" s="725" t="s">
        <v>43</v>
      </c>
      <c r="K98" s="725">
        <v>51109.418248499998</v>
      </c>
      <c r="L98" s="725">
        <v>4061.9291969000001</v>
      </c>
      <c r="M98" s="726" t="s">
        <v>1391</v>
      </c>
    </row>
    <row r="99" spans="1:13">
      <c r="A99" s="724" t="s">
        <v>1392</v>
      </c>
      <c r="B99" s="725" t="s">
        <v>43</v>
      </c>
      <c r="C99" s="725" t="s">
        <v>43</v>
      </c>
      <c r="D99" s="725" t="s">
        <v>43</v>
      </c>
      <c r="E99" s="725" t="s">
        <v>43</v>
      </c>
      <c r="F99" s="725" t="s">
        <v>43</v>
      </c>
      <c r="G99" s="725" t="s">
        <v>43</v>
      </c>
      <c r="H99" s="725" t="s">
        <v>43</v>
      </c>
      <c r="I99" s="725" t="s">
        <v>43</v>
      </c>
      <c r="J99" s="725" t="s">
        <v>43</v>
      </c>
      <c r="K99" s="725" t="s">
        <v>43</v>
      </c>
      <c r="L99" s="725" t="s">
        <v>43</v>
      </c>
      <c r="M99" s="726" t="s">
        <v>1392</v>
      </c>
    </row>
    <row r="100" spans="1:13">
      <c r="A100" s="724" t="s">
        <v>1393</v>
      </c>
      <c r="B100" s="725" t="s">
        <v>43</v>
      </c>
      <c r="C100" s="725" t="s">
        <v>43</v>
      </c>
      <c r="D100" s="725">
        <v>2618.0428216999999</v>
      </c>
      <c r="E100" s="725" t="s">
        <v>43</v>
      </c>
      <c r="F100" s="725">
        <v>73.777155699999994</v>
      </c>
      <c r="G100" s="725">
        <v>1853.6288195</v>
      </c>
      <c r="H100" s="725" t="s">
        <v>43</v>
      </c>
      <c r="I100" s="725" t="s">
        <v>43</v>
      </c>
      <c r="J100" s="725" t="s">
        <v>43</v>
      </c>
      <c r="K100" s="725">
        <v>4545.4487969000002</v>
      </c>
      <c r="L100" s="725" t="s">
        <v>43</v>
      </c>
      <c r="M100" s="726" t="s">
        <v>1393</v>
      </c>
    </row>
    <row r="101" spans="1:13">
      <c r="A101" s="724" t="s">
        <v>1394</v>
      </c>
      <c r="B101" s="725" t="s">
        <v>43</v>
      </c>
      <c r="C101" s="725" t="s">
        <v>43</v>
      </c>
      <c r="D101" s="725" t="s">
        <v>43</v>
      </c>
      <c r="E101" s="725" t="s">
        <v>43</v>
      </c>
      <c r="F101" s="725" t="s">
        <v>43</v>
      </c>
      <c r="G101" s="725" t="s">
        <v>43</v>
      </c>
      <c r="H101" s="725" t="s">
        <v>43</v>
      </c>
      <c r="I101" s="725" t="s">
        <v>43</v>
      </c>
      <c r="J101" s="725" t="s">
        <v>43</v>
      </c>
      <c r="K101" s="725" t="s">
        <v>43</v>
      </c>
      <c r="L101" s="725" t="s">
        <v>43</v>
      </c>
      <c r="M101" s="726" t="s">
        <v>1394</v>
      </c>
    </row>
    <row r="102" spans="1:13">
      <c r="A102" s="724" t="s">
        <v>1395</v>
      </c>
      <c r="B102" s="725">
        <v>180.75632049999999</v>
      </c>
      <c r="C102" s="725">
        <v>3451.3941303000001</v>
      </c>
      <c r="D102" s="725">
        <v>3646.1104091000002</v>
      </c>
      <c r="E102" s="725">
        <v>921.53703199999995</v>
      </c>
      <c r="F102" s="725">
        <v>11.394379499999999</v>
      </c>
      <c r="G102" s="725">
        <v>8594.4882662</v>
      </c>
      <c r="H102" s="725" t="s">
        <v>43</v>
      </c>
      <c r="I102" s="725">
        <v>16.3818865</v>
      </c>
      <c r="J102" s="725" t="s">
        <v>43</v>
      </c>
      <c r="K102" s="725">
        <v>16822.062424099997</v>
      </c>
      <c r="L102" s="725" t="s">
        <v>43</v>
      </c>
      <c r="M102" s="726" t="s">
        <v>1395</v>
      </c>
    </row>
    <row r="103" spans="1:13">
      <c r="A103" s="724" t="s">
        <v>1396</v>
      </c>
      <c r="B103" s="725" t="s">
        <v>43</v>
      </c>
      <c r="C103" s="725" t="s">
        <v>43</v>
      </c>
      <c r="D103" s="725" t="s">
        <v>43</v>
      </c>
      <c r="E103" s="725" t="s">
        <v>43</v>
      </c>
      <c r="F103" s="725" t="s">
        <v>43</v>
      </c>
      <c r="G103" s="725" t="s">
        <v>43</v>
      </c>
      <c r="H103" s="725" t="s">
        <v>43</v>
      </c>
      <c r="I103" s="725" t="s">
        <v>43</v>
      </c>
      <c r="J103" s="725" t="s">
        <v>43</v>
      </c>
      <c r="K103" s="725" t="s">
        <v>43</v>
      </c>
      <c r="L103" s="725" t="s">
        <v>43</v>
      </c>
      <c r="M103" s="726" t="s">
        <v>1396</v>
      </c>
    </row>
    <row r="104" spans="1:13">
      <c r="A104" s="724" t="s">
        <v>1397</v>
      </c>
      <c r="B104" s="725" t="s">
        <v>43</v>
      </c>
      <c r="C104" s="725" t="s">
        <v>43</v>
      </c>
      <c r="D104" s="725">
        <v>96.592957600000005</v>
      </c>
      <c r="E104" s="725" t="s">
        <v>43</v>
      </c>
      <c r="F104" s="725" t="s">
        <v>43</v>
      </c>
      <c r="G104" s="725">
        <v>540.30251169999997</v>
      </c>
      <c r="H104" s="725" t="s">
        <v>43</v>
      </c>
      <c r="I104" s="725" t="s">
        <v>43</v>
      </c>
      <c r="J104" s="725" t="s">
        <v>43</v>
      </c>
      <c r="K104" s="725">
        <v>636.89546929999995</v>
      </c>
      <c r="L104" s="725" t="s">
        <v>43</v>
      </c>
      <c r="M104" s="726" t="s">
        <v>1397</v>
      </c>
    </row>
    <row r="105" spans="1:13">
      <c r="A105" s="724" t="s">
        <v>1398</v>
      </c>
      <c r="B105" s="725" t="s">
        <v>43</v>
      </c>
      <c r="C105" s="725" t="s">
        <v>43</v>
      </c>
      <c r="D105" s="725" t="s">
        <v>43</v>
      </c>
      <c r="E105" s="725" t="s">
        <v>43</v>
      </c>
      <c r="F105" s="725" t="s">
        <v>43</v>
      </c>
      <c r="G105" s="725" t="s">
        <v>43</v>
      </c>
      <c r="H105" s="725" t="s">
        <v>43</v>
      </c>
      <c r="I105" s="725" t="s">
        <v>43</v>
      </c>
      <c r="J105" s="725" t="s">
        <v>43</v>
      </c>
      <c r="K105" s="725" t="s">
        <v>43</v>
      </c>
      <c r="L105" s="725" t="s">
        <v>43</v>
      </c>
      <c r="M105" s="726" t="s">
        <v>1398</v>
      </c>
    </row>
    <row r="106" spans="1:13">
      <c r="A106" s="724" t="s">
        <v>1399</v>
      </c>
      <c r="B106" s="725">
        <v>65.222472499999995</v>
      </c>
      <c r="C106" s="725" t="s">
        <v>43</v>
      </c>
      <c r="D106" s="725">
        <v>46.489842000000003</v>
      </c>
      <c r="E106" s="725" t="s">
        <v>43</v>
      </c>
      <c r="F106" s="725" t="s">
        <v>43</v>
      </c>
      <c r="G106" s="725">
        <v>1170.4747276000001</v>
      </c>
      <c r="H106" s="725" t="s">
        <v>43</v>
      </c>
      <c r="I106" s="725">
        <v>27.396747399999999</v>
      </c>
      <c r="J106" s="725" t="s">
        <v>43</v>
      </c>
      <c r="K106" s="725">
        <v>1309.5837895000002</v>
      </c>
      <c r="L106" s="725" t="s">
        <v>43</v>
      </c>
      <c r="M106" s="726" t="s">
        <v>1399</v>
      </c>
    </row>
    <row r="107" spans="1:13">
      <c r="A107" s="724" t="s">
        <v>1400</v>
      </c>
      <c r="B107" s="725" t="s">
        <v>43</v>
      </c>
      <c r="C107" s="725" t="s">
        <v>43</v>
      </c>
      <c r="D107" s="725" t="s">
        <v>43</v>
      </c>
      <c r="E107" s="725" t="s">
        <v>43</v>
      </c>
      <c r="F107" s="725" t="s">
        <v>43</v>
      </c>
      <c r="G107" s="725" t="s">
        <v>43</v>
      </c>
      <c r="H107" s="725" t="s">
        <v>43</v>
      </c>
      <c r="I107" s="725" t="s">
        <v>43</v>
      </c>
      <c r="J107" s="725" t="s">
        <v>43</v>
      </c>
      <c r="K107" s="725" t="s">
        <v>43</v>
      </c>
      <c r="L107" s="725" t="s">
        <v>43</v>
      </c>
      <c r="M107" s="726" t="s">
        <v>1400</v>
      </c>
    </row>
    <row r="108" spans="1:13">
      <c r="A108" s="724" t="s">
        <v>1401</v>
      </c>
      <c r="B108" s="725" t="s">
        <v>43</v>
      </c>
      <c r="C108" s="725" t="s">
        <v>43</v>
      </c>
      <c r="D108" s="725" t="s">
        <v>43</v>
      </c>
      <c r="E108" s="725" t="s">
        <v>43</v>
      </c>
      <c r="F108" s="725" t="s">
        <v>43</v>
      </c>
      <c r="G108" s="725" t="s">
        <v>43</v>
      </c>
      <c r="H108" s="725" t="s">
        <v>43</v>
      </c>
      <c r="I108" s="725" t="s">
        <v>43</v>
      </c>
      <c r="J108" s="725" t="s">
        <v>43</v>
      </c>
      <c r="K108" s="725" t="s">
        <v>43</v>
      </c>
      <c r="L108" s="725" t="s">
        <v>43</v>
      </c>
      <c r="M108" s="726" t="s">
        <v>1401</v>
      </c>
    </row>
    <row r="109" spans="1:13">
      <c r="A109" s="724" t="s">
        <v>1402</v>
      </c>
      <c r="B109" s="725" t="s">
        <v>43</v>
      </c>
      <c r="C109" s="725" t="s">
        <v>43</v>
      </c>
      <c r="D109" s="725" t="s">
        <v>43</v>
      </c>
      <c r="E109" s="725" t="s">
        <v>43</v>
      </c>
      <c r="F109" s="725" t="s">
        <v>43</v>
      </c>
      <c r="G109" s="725" t="s">
        <v>43</v>
      </c>
      <c r="H109" s="725" t="s">
        <v>43</v>
      </c>
      <c r="I109" s="725" t="s">
        <v>43</v>
      </c>
      <c r="J109" s="725" t="s">
        <v>43</v>
      </c>
      <c r="K109" s="725" t="s">
        <v>43</v>
      </c>
      <c r="L109" s="725" t="s">
        <v>43</v>
      </c>
      <c r="M109" s="726" t="s">
        <v>1402</v>
      </c>
    </row>
    <row r="110" spans="1:13">
      <c r="A110" s="724" t="s">
        <v>1403</v>
      </c>
      <c r="B110" s="725" t="s">
        <v>43</v>
      </c>
      <c r="C110" s="725" t="s">
        <v>43</v>
      </c>
      <c r="D110" s="725" t="s">
        <v>43</v>
      </c>
      <c r="E110" s="725" t="s">
        <v>43</v>
      </c>
      <c r="F110" s="725" t="s">
        <v>43</v>
      </c>
      <c r="G110" s="725">
        <v>499.49967930000003</v>
      </c>
      <c r="H110" s="725" t="s">
        <v>43</v>
      </c>
      <c r="I110" s="725">
        <v>19640.379605800001</v>
      </c>
      <c r="J110" s="725" t="s">
        <v>43</v>
      </c>
      <c r="K110" s="725">
        <v>20139.8792851</v>
      </c>
      <c r="L110" s="725">
        <v>17955.772114399999</v>
      </c>
      <c r="M110" s="726" t="s">
        <v>1403</v>
      </c>
    </row>
    <row r="111" spans="1:13">
      <c r="A111" s="724" t="s">
        <v>1404</v>
      </c>
      <c r="B111" s="725" t="s">
        <v>43</v>
      </c>
      <c r="C111" s="725" t="s">
        <v>43</v>
      </c>
      <c r="D111" s="725" t="s">
        <v>43</v>
      </c>
      <c r="E111" s="725" t="s">
        <v>43</v>
      </c>
      <c r="F111" s="725" t="s">
        <v>43</v>
      </c>
      <c r="G111" s="725" t="s">
        <v>43</v>
      </c>
      <c r="H111" s="725" t="s">
        <v>43</v>
      </c>
      <c r="I111" s="725" t="s">
        <v>43</v>
      </c>
      <c r="J111" s="725" t="s">
        <v>43</v>
      </c>
      <c r="K111" s="725" t="s">
        <v>43</v>
      </c>
      <c r="L111" s="725" t="s">
        <v>43</v>
      </c>
      <c r="M111" s="726" t="s">
        <v>1404</v>
      </c>
    </row>
    <row r="112" spans="1:13">
      <c r="A112" s="727" t="s">
        <v>1405</v>
      </c>
      <c r="B112" s="725" t="s">
        <v>43</v>
      </c>
      <c r="C112" s="725" t="s">
        <v>43</v>
      </c>
      <c r="D112" s="725" t="s">
        <v>43</v>
      </c>
      <c r="E112" s="725" t="s">
        <v>43</v>
      </c>
      <c r="F112" s="725" t="s">
        <v>43</v>
      </c>
      <c r="G112" s="725" t="s">
        <v>43</v>
      </c>
      <c r="H112" s="725" t="s">
        <v>43</v>
      </c>
      <c r="I112" s="725" t="s">
        <v>43</v>
      </c>
      <c r="J112" s="725" t="s">
        <v>43</v>
      </c>
      <c r="K112" s="725" t="s">
        <v>43</v>
      </c>
      <c r="L112" s="725" t="s">
        <v>43</v>
      </c>
      <c r="M112" s="728" t="s">
        <v>1405</v>
      </c>
    </row>
    <row r="113" spans="1:13">
      <c r="A113" s="727" t="s">
        <v>1406</v>
      </c>
      <c r="B113" s="725" t="s">
        <v>43</v>
      </c>
      <c r="C113" s="725" t="s">
        <v>43</v>
      </c>
      <c r="D113" s="725" t="s">
        <v>43</v>
      </c>
      <c r="E113" s="725" t="s">
        <v>43</v>
      </c>
      <c r="F113" s="725" t="s">
        <v>43</v>
      </c>
      <c r="G113" s="725" t="s">
        <v>43</v>
      </c>
      <c r="H113" s="725" t="s">
        <v>43</v>
      </c>
      <c r="I113" s="725" t="s">
        <v>43</v>
      </c>
      <c r="J113" s="725" t="s">
        <v>43</v>
      </c>
      <c r="K113" s="725" t="s">
        <v>43</v>
      </c>
      <c r="L113" s="725" t="s">
        <v>43</v>
      </c>
      <c r="M113" s="728" t="s">
        <v>1406</v>
      </c>
    </row>
    <row r="114" spans="1:13">
      <c r="A114" s="727" t="s">
        <v>1407</v>
      </c>
      <c r="B114" s="725" t="s">
        <v>43</v>
      </c>
      <c r="C114" s="725" t="s">
        <v>43</v>
      </c>
      <c r="D114" s="725" t="s">
        <v>43</v>
      </c>
      <c r="E114" s="725" t="s">
        <v>43</v>
      </c>
      <c r="F114" s="725" t="s">
        <v>43</v>
      </c>
      <c r="G114" s="725" t="s">
        <v>43</v>
      </c>
      <c r="H114" s="725" t="s">
        <v>43</v>
      </c>
      <c r="I114" s="725" t="s">
        <v>43</v>
      </c>
      <c r="J114" s="725" t="s">
        <v>43</v>
      </c>
      <c r="K114" s="725" t="s">
        <v>43</v>
      </c>
      <c r="L114" s="725" t="s">
        <v>43</v>
      </c>
      <c r="M114" s="728" t="s">
        <v>1407</v>
      </c>
    </row>
    <row r="115" spans="1:13">
      <c r="A115" s="724" t="s">
        <v>1408</v>
      </c>
      <c r="B115" s="725" t="s">
        <v>43</v>
      </c>
      <c r="C115" s="725" t="s">
        <v>43</v>
      </c>
      <c r="D115" s="725" t="s">
        <v>43</v>
      </c>
      <c r="E115" s="725" t="s">
        <v>43</v>
      </c>
      <c r="F115" s="725" t="s">
        <v>43</v>
      </c>
      <c r="G115" s="725" t="s">
        <v>43</v>
      </c>
      <c r="H115" s="725" t="s">
        <v>43</v>
      </c>
      <c r="I115" s="725" t="s">
        <v>43</v>
      </c>
      <c r="J115" s="725" t="s">
        <v>43</v>
      </c>
      <c r="K115" s="725" t="s">
        <v>43</v>
      </c>
      <c r="L115" s="725" t="s">
        <v>43</v>
      </c>
      <c r="M115" s="726" t="s">
        <v>1408</v>
      </c>
    </row>
    <row r="116" spans="1:13">
      <c r="A116" s="724" t="s">
        <v>1409</v>
      </c>
      <c r="B116" s="725" t="s">
        <v>43</v>
      </c>
      <c r="C116" s="725" t="s">
        <v>43</v>
      </c>
      <c r="D116" s="725" t="s">
        <v>43</v>
      </c>
      <c r="E116" s="725" t="s">
        <v>43</v>
      </c>
      <c r="F116" s="725" t="s">
        <v>43</v>
      </c>
      <c r="G116" s="725" t="s">
        <v>43</v>
      </c>
      <c r="H116" s="725" t="s">
        <v>43</v>
      </c>
      <c r="I116" s="725" t="s">
        <v>43</v>
      </c>
      <c r="J116" s="725" t="s">
        <v>43</v>
      </c>
      <c r="K116" s="725" t="s">
        <v>43</v>
      </c>
      <c r="L116" s="725" t="s">
        <v>43</v>
      </c>
      <c r="M116" s="726" t="s">
        <v>1409</v>
      </c>
    </row>
    <row r="117" spans="1:13">
      <c r="A117" s="724" t="s">
        <v>1410</v>
      </c>
      <c r="B117" s="725" t="s">
        <v>43</v>
      </c>
      <c r="C117" s="725" t="s">
        <v>43</v>
      </c>
      <c r="D117" s="725" t="s">
        <v>43</v>
      </c>
      <c r="E117" s="725" t="s">
        <v>43</v>
      </c>
      <c r="F117" s="725" t="s">
        <v>43</v>
      </c>
      <c r="G117" s="725" t="s">
        <v>43</v>
      </c>
      <c r="H117" s="725" t="s">
        <v>43</v>
      </c>
      <c r="I117" s="725" t="s">
        <v>43</v>
      </c>
      <c r="J117" s="725" t="s">
        <v>43</v>
      </c>
      <c r="K117" s="725" t="s">
        <v>43</v>
      </c>
      <c r="L117" s="725" t="s">
        <v>43</v>
      </c>
      <c r="M117" s="726" t="s">
        <v>1410</v>
      </c>
    </row>
    <row r="118" spans="1:13">
      <c r="A118" s="724" t="s">
        <v>1411</v>
      </c>
      <c r="B118" s="725" t="s">
        <v>43</v>
      </c>
      <c r="C118" s="725" t="s">
        <v>43</v>
      </c>
      <c r="D118" s="725" t="s">
        <v>43</v>
      </c>
      <c r="E118" s="725" t="s">
        <v>43</v>
      </c>
      <c r="F118" s="725" t="s">
        <v>43</v>
      </c>
      <c r="G118" s="725" t="s">
        <v>43</v>
      </c>
      <c r="H118" s="725" t="s">
        <v>43</v>
      </c>
      <c r="I118" s="725" t="s">
        <v>43</v>
      </c>
      <c r="J118" s="725" t="s">
        <v>43</v>
      </c>
      <c r="K118" s="725" t="s">
        <v>43</v>
      </c>
      <c r="L118" s="725" t="s">
        <v>43</v>
      </c>
      <c r="M118" s="726" t="s">
        <v>1411</v>
      </c>
    </row>
    <row r="119" spans="1:13">
      <c r="A119" s="724" t="s">
        <v>1412</v>
      </c>
      <c r="B119" s="725" t="s">
        <v>43</v>
      </c>
      <c r="C119" s="725" t="s">
        <v>43</v>
      </c>
      <c r="D119" s="725" t="s">
        <v>43</v>
      </c>
      <c r="E119" s="725" t="s">
        <v>43</v>
      </c>
      <c r="F119" s="725" t="s">
        <v>43</v>
      </c>
      <c r="G119" s="725" t="s">
        <v>43</v>
      </c>
      <c r="H119" s="725" t="s">
        <v>43</v>
      </c>
      <c r="I119" s="725" t="s">
        <v>43</v>
      </c>
      <c r="J119" s="725" t="s">
        <v>43</v>
      </c>
      <c r="K119" s="725" t="s">
        <v>43</v>
      </c>
      <c r="L119" s="725" t="s">
        <v>43</v>
      </c>
      <c r="M119" s="726" t="s">
        <v>1412</v>
      </c>
    </row>
    <row r="120" spans="1:13">
      <c r="A120" s="724" t="s">
        <v>1413</v>
      </c>
      <c r="B120" s="725" t="s">
        <v>43</v>
      </c>
      <c r="C120" s="725" t="s">
        <v>43</v>
      </c>
      <c r="D120" s="725" t="s">
        <v>43</v>
      </c>
      <c r="E120" s="725" t="s">
        <v>43</v>
      </c>
      <c r="F120" s="725" t="s">
        <v>43</v>
      </c>
      <c r="G120" s="725" t="s">
        <v>43</v>
      </c>
      <c r="H120" s="725" t="s">
        <v>43</v>
      </c>
      <c r="I120" s="725" t="s">
        <v>43</v>
      </c>
      <c r="J120" s="725" t="s">
        <v>43</v>
      </c>
      <c r="K120" s="725" t="s">
        <v>43</v>
      </c>
      <c r="L120" s="725" t="s">
        <v>43</v>
      </c>
      <c r="M120" s="726" t="s">
        <v>1413</v>
      </c>
    </row>
    <row r="121" spans="1:13">
      <c r="A121" s="724" t="s">
        <v>1414</v>
      </c>
      <c r="B121" s="725" t="s">
        <v>43</v>
      </c>
      <c r="C121" s="725" t="s">
        <v>43</v>
      </c>
      <c r="D121" s="725" t="s">
        <v>43</v>
      </c>
      <c r="E121" s="725" t="s">
        <v>43</v>
      </c>
      <c r="F121" s="725" t="s">
        <v>43</v>
      </c>
      <c r="G121" s="725" t="s">
        <v>43</v>
      </c>
      <c r="H121" s="725" t="s">
        <v>43</v>
      </c>
      <c r="I121" s="725" t="s">
        <v>43</v>
      </c>
      <c r="J121" s="725" t="s">
        <v>43</v>
      </c>
      <c r="K121" s="725" t="s">
        <v>43</v>
      </c>
      <c r="L121" s="725" t="s">
        <v>43</v>
      </c>
      <c r="M121" s="726" t="s">
        <v>1414</v>
      </c>
    </row>
    <row r="122" spans="1:13">
      <c r="A122" s="724" t="s">
        <v>1415</v>
      </c>
      <c r="B122" s="725" t="s">
        <v>43</v>
      </c>
      <c r="C122" s="725" t="s">
        <v>43</v>
      </c>
      <c r="D122" s="725" t="s">
        <v>43</v>
      </c>
      <c r="E122" s="725" t="s">
        <v>43</v>
      </c>
      <c r="F122" s="725" t="s">
        <v>43</v>
      </c>
      <c r="G122" s="725" t="s">
        <v>43</v>
      </c>
      <c r="H122" s="725" t="s">
        <v>43</v>
      </c>
      <c r="I122" s="725" t="s">
        <v>43</v>
      </c>
      <c r="J122" s="725" t="s">
        <v>43</v>
      </c>
      <c r="K122" s="725" t="s">
        <v>43</v>
      </c>
      <c r="L122" s="725" t="s">
        <v>43</v>
      </c>
      <c r="M122" s="726" t="s">
        <v>1415</v>
      </c>
    </row>
    <row r="123" spans="1:13">
      <c r="A123" s="724" t="s">
        <v>1416</v>
      </c>
      <c r="B123" s="725" t="s">
        <v>43</v>
      </c>
      <c r="C123" s="725" t="s">
        <v>43</v>
      </c>
      <c r="D123" s="725" t="s">
        <v>43</v>
      </c>
      <c r="E123" s="725" t="s">
        <v>43</v>
      </c>
      <c r="F123" s="725" t="s">
        <v>43</v>
      </c>
      <c r="G123" s="725" t="s">
        <v>43</v>
      </c>
      <c r="H123" s="725" t="s">
        <v>43</v>
      </c>
      <c r="I123" s="725" t="s">
        <v>43</v>
      </c>
      <c r="J123" s="725" t="s">
        <v>43</v>
      </c>
      <c r="K123" s="725" t="s">
        <v>43</v>
      </c>
      <c r="L123" s="725" t="s">
        <v>43</v>
      </c>
      <c r="M123" s="726" t="s">
        <v>1416</v>
      </c>
    </row>
    <row r="124" spans="1:13">
      <c r="A124" s="724" t="s">
        <v>1417</v>
      </c>
      <c r="B124" s="725" t="s">
        <v>43</v>
      </c>
      <c r="C124" s="725" t="s">
        <v>43</v>
      </c>
      <c r="D124" s="725" t="s">
        <v>43</v>
      </c>
      <c r="E124" s="725" t="s">
        <v>43</v>
      </c>
      <c r="F124" s="725" t="s">
        <v>43</v>
      </c>
      <c r="G124" s="725" t="s">
        <v>43</v>
      </c>
      <c r="H124" s="725" t="s">
        <v>43</v>
      </c>
      <c r="I124" s="725" t="s">
        <v>43</v>
      </c>
      <c r="J124" s="725" t="s">
        <v>43</v>
      </c>
      <c r="K124" s="725" t="s">
        <v>43</v>
      </c>
      <c r="L124" s="725" t="s">
        <v>43</v>
      </c>
      <c r="M124" s="726" t="s">
        <v>1417</v>
      </c>
    </row>
    <row r="125" spans="1:13">
      <c r="A125" s="724" t="s">
        <v>1418</v>
      </c>
      <c r="B125" s="725" t="s">
        <v>43</v>
      </c>
      <c r="C125" s="725" t="s">
        <v>43</v>
      </c>
      <c r="D125" s="725" t="s">
        <v>43</v>
      </c>
      <c r="E125" s="725" t="s">
        <v>43</v>
      </c>
      <c r="F125" s="725" t="s">
        <v>43</v>
      </c>
      <c r="G125" s="725" t="s">
        <v>43</v>
      </c>
      <c r="H125" s="725" t="s">
        <v>43</v>
      </c>
      <c r="I125" s="725" t="s">
        <v>43</v>
      </c>
      <c r="J125" s="725" t="s">
        <v>43</v>
      </c>
      <c r="K125" s="725" t="s">
        <v>43</v>
      </c>
      <c r="L125" s="725" t="s">
        <v>43</v>
      </c>
      <c r="M125" s="726" t="s">
        <v>1418</v>
      </c>
    </row>
    <row r="126" spans="1:13">
      <c r="A126" s="724" t="s">
        <v>1419</v>
      </c>
      <c r="B126" s="725" t="s">
        <v>43</v>
      </c>
      <c r="C126" s="725" t="s">
        <v>43</v>
      </c>
      <c r="D126" s="725" t="s">
        <v>43</v>
      </c>
      <c r="E126" s="725" t="s">
        <v>43</v>
      </c>
      <c r="F126" s="725" t="s">
        <v>43</v>
      </c>
      <c r="G126" s="725" t="s">
        <v>43</v>
      </c>
      <c r="H126" s="725" t="s">
        <v>43</v>
      </c>
      <c r="I126" s="725">
        <v>4.8726922000000004</v>
      </c>
      <c r="J126" s="725" t="s">
        <v>43</v>
      </c>
      <c r="K126" s="725">
        <v>4.8726922000000004</v>
      </c>
      <c r="L126" s="725" t="s">
        <v>43</v>
      </c>
      <c r="M126" s="726" t="s">
        <v>1419</v>
      </c>
    </row>
    <row r="127" spans="1:13">
      <c r="A127" s="724"/>
      <c r="B127" s="741"/>
      <c r="C127" s="741"/>
      <c r="D127" s="741"/>
      <c r="E127" s="741"/>
      <c r="F127" s="741"/>
      <c r="G127" s="741"/>
      <c r="H127" s="741"/>
      <c r="I127" s="742"/>
      <c r="J127" s="741"/>
      <c r="K127" s="741"/>
      <c r="L127" s="741"/>
      <c r="M127" s="726"/>
    </row>
    <row r="128" spans="1:13" ht="22.5">
      <c r="A128" s="743" t="s">
        <v>1599</v>
      </c>
      <c r="B128" s="744">
        <v>981425.5418734001</v>
      </c>
      <c r="C128" s="744">
        <v>6487628.4752678992</v>
      </c>
      <c r="D128" s="744">
        <v>9008017.0159512982</v>
      </c>
      <c r="E128" s="744">
        <v>3231015.2515902007</v>
      </c>
      <c r="F128" s="744">
        <v>291424.56022069999</v>
      </c>
      <c r="G128" s="744">
        <v>18546354.007689986</v>
      </c>
      <c r="H128" s="744">
        <v>315274.89323669998</v>
      </c>
      <c r="I128" s="744">
        <v>1634323.5526887001</v>
      </c>
      <c r="J128" s="744">
        <v>38042.2220342</v>
      </c>
      <c r="K128" s="744">
        <v>40533505.520553097</v>
      </c>
      <c r="L128" s="744">
        <v>39098322.966367185</v>
      </c>
      <c r="M128" s="745" t="s">
        <v>1599</v>
      </c>
    </row>
    <row r="129" spans="1:13" ht="33.75">
      <c r="A129" s="746" t="s">
        <v>363</v>
      </c>
      <c r="B129" s="747">
        <v>8.9263810737953992</v>
      </c>
      <c r="C129" s="747">
        <v>9.6104329829324495</v>
      </c>
      <c r="D129" s="747">
        <v>9.1969007496494104</v>
      </c>
      <c r="E129" s="747">
        <v>8.1257021538523606</v>
      </c>
      <c r="F129" s="747">
        <v>10.3003470990366</v>
      </c>
      <c r="G129" s="747">
        <v>8.7534192702213094</v>
      </c>
      <c r="H129" s="747">
        <v>7.6041064237105997</v>
      </c>
      <c r="I129" s="747">
        <v>6.9838173641752803</v>
      </c>
      <c r="J129" s="747">
        <v>6.6386033838737299</v>
      </c>
      <c r="K129" s="983">
        <v>8.8699999999999992</v>
      </c>
      <c r="L129" s="747">
        <v>7.8258171846642304</v>
      </c>
      <c r="M129" s="748" t="s">
        <v>363</v>
      </c>
    </row>
    <row r="130" spans="1:13">
      <c r="A130" s="440" t="s">
        <v>40</v>
      </c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736"/>
    </row>
    <row r="131" spans="1:13">
      <c r="A131" s="441" t="s">
        <v>1165</v>
      </c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749"/>
    </row>
    <row r="132" spans="1:13">
      <c r="A132" s="443" t="s">
        <v>1166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749"/>
    </row>
    <row r="133" spans="1:13">
      <c r="A133" s="441" t="s">
        <v>19408</v>
      </c>
    </row>
  </sheetData>
  <mergeCells count="44">
    <mergeCell ref="K7:K8"/>
    <mergeCell ref="A2:M2"/>
    <mergeCell ref="A4:M4"/>
    <mergeCell ref="A6:A8"/>
    <mergeCell ref="B6:F6"/>
    <mergeCell ref="G6:K6"/>
    <mergeCell ref="L6:L8"/>
    <mergeCell ref="M6:M8"/>
    <mergeCell ref="B7:B8"/>
    <mergeCell ref="C7:D7"/>
    <mergeCell ref="E7:E8"/>
    <mergeCell ref="F7:F8"/>
    <mergeCell ref="G7:G8"/>
    <mergeCell ref="H7:H8"/>
    <mergeCell ref="I7:I8"/>
    <mergeCell ref="J7:J8"/>
    <mergeCell ref="L50:L52"/>
    <mergeCell ref="M50:M52"/>
    <mergeCell ref="B51:B52"/>
    <mergeCell ref="C51:D51"/>
    <mergeCell ref="E51:E52"/>
    <mergeCell ref="F51:F52"/>
    <mergeCell ref="G51:G52"/>
    <mergeCell ref="H51:H52"/>
    <mergeCell ref="I51:I52"/>
    <mergeCell ref="J51:J52"/>
    <mergeCell ref="K51:K52"/>
    <mergeCell ref="A94:A96"/>
    <mergeCell ref="B94:F94"/>
    <mergeCell ref="G94:K94"/>
    <mergeCell ref="K95:K96"/>
    <mergeCell ref="A50:A52"/>
    <mergeCell ref="B50:F50"/>
    <mergeCell ref="G50:K50"/>
    <mergeCell ref="L94:L96"/>
    <mergeCell ref="M94:M96"/>
    <mergeCell ref="B95:B96"/>
    <mergeCell ref="C95:D95"/>
    <mergeCell ref="E95:E96"/>
    <mergeCell ref="F95:F96"/>
    <mergeCell ref="G95:G96"/>
    <mergeCell ref="H95:H96"/>
    <mergeCell ref="I95:I96"/>
    <mergeCell ref="J95:J96"/>
  </mergeCells>
  <pageMargins left="0.7" right="0.4" top="0.75" bottom="0.7" header="0.5" footer="0.3"/>
  <pageSetup paperSize="9" scale="98" pageOrder="overThenDown" orientation="portrait" r:id="rId1"/>
  <headerFooter>
    <oddFooter>&amp;C&amp;"Maiandra GD,Regular"&amp;9&amp;P</oddFooter>
  </headerFooter>
  <rowBreaks count="2" manualBreakCount="2">
    <brk id="44" max="16383" man="1"/>
    <brk id="88" max="16383" man="1"/>
  </rowBreaks>
  <colBreaks count="1" manualBreakCount="1">
    <brk id="6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>
  <dimension ref="A1:H36"/>
  <sheetViews>
    <sheetView tabSelected="1" view="pageBreakPreview" zoomScale="60" workbookViewId="0">
      <selection activeCell="A99" sqref="A99:A102"/>
    </sheetView>
  </sheetViews>
  <sheetFormatPr defaultRowHeight="15"/>
  <cols>
    <col min="1" max="1" width="54" bestFit="1" customWidth="1"/>
    <col min="2" max="2" width="8" bestFit="1" customWidth="1"/>
    <col min="3" max="3" width="10.42578125" bestFit="1" customWidth="1"/>
    <col min="4" max="4" width="9" bestFit="1" customWidth="1"/>
    <col min="5" max="5" width="8.42578125" bestFit="1" customWidth="1"/>
    <col min="6" max="6" width="11.140625" bestFit="1" customWidth="1"/>
    <col min="7" max="7" width="10.42578125" bestFit="1" customWidth="1"/>
    <col min="8" max="8" width="11.140625" bestFit="1" customWidth="1"/>
  </cols>
  <sheetData>
    <row r="1" spans="1:8">
      <c r="A1" s="750"/>
      <c r="B1" s="751"/>
      <c r="C1" s="751"/>
      <c r="D1" s="751"/>
      <c r="E1" s="751"/>
      <c r="F1" s="750"/>
      <c r="G1" s="750"/>
      <c r="H1" s="752"/>
    </row>
    <row r="2" spans="1:8">
      <c r="A2" s="1193" t="s">
        <v>1616</v>
      </c>
      <c r="B2" s="1193"/>
      <c r="C2" s="1193"/>
      <c r="D2" s="1193"/>
      <c r="E2" s="1193"/>
      <c r="F2" s="1193"/>
      <c r="G2" s="1193"/>
      <c r="H2" s="1193"/>
    </row>
    <row r="3" spans="1:8">
      <c r="A3" s="1193" t="s">
        <v>47</v>
      </c>
      <c r="B3" s="1193"/>
      <c r="C3" s="1193"/>
      <c r="D3" s="1193"/>
      <c r="E3" s="1193"/>
      <c r="F3" s="1193"/>
      <c r="G3" s="1193"/>
      <c r="H3" s="1193"/>
    </row>
    <row r="4" spans="1:8" s="1221" customFormat="1" ht="12.75">
      <c r="A4" s="1217"/>
      <c r="B4" s="1218"/>
      <c r="C4" s="1218"/>
      <c r="D4" s="1219"/>
      <c r="E4" s="1218"/>
      <c r="F4" s="1220"/>
      <c r="G4" s="1220"/>
      <c r="H4" s="1218"/>
    </row>
    <row r="5" spans="1:8" s="1221" customFormat="1" ht="12.75">
      <c r="A5" s="1222"/>
      <c r="B5" s="1219"/>
      <c r="C5" s="1219"/>
      <c r="D5" s="1219"/>
      <c r="E5" s="1219"/>
      <c r="F5" s="1220"/>
      <c r="G5" s="1220"/>
      <c r="H5" s="1223" t="s">
        <v>96</v>
      </c>
    </row>
    <row r="6" spans="1:8" s="1221" customFormat="1" ht="12.75">
      <c r="A6" s="1224" t="s">
        <v>1617</v>
      </c>
      <c r="B6" s="1225" t="s">
        <v>1</v>
      </c>
      <c r="C6" s="1225"/>
      <c r="D6" s="1225"/>
      <c r="E6" s="1225"/>
      <c r="F6" s="1225" t="s">
        <v>2</v>
      </c>
      <c r="G6" s="1225"/>
      <c r="H6" s="1225"/>
    </row>
    <row r="7" spans="1:8" s="1221" customFormat="1" ht="38.25">
      <c r="A7" s="1226"/>
      <c r="B7" s="1227" t="s">
        <v>1618</v>
      </c>
      <c r="C7" s="1228" t="s">
        <v>5</v>
      </c>
      <c r="D7" s="1229" t="s">
        <v>6</v>
      </c>
      <c r="E7" s="1230" t="s">
        <v>1619</v>
      </c>
      <c r="F7" s="1227" t="s">
        <v>1618</v>
      </c>
      <c r="G7" s="1228" t="s">
        <v>5</v>
      </c>
      <c r="H7" s="1229" t="s">
        <v>6</v>
      </c>
    </row>
    <row r="8" spans="1:8" s="1221" customFormat="1" ht="12.75">
      <c r="A8" s="1231"/>
      <c r="B8" s="1228" t="s">
        <v>8</v>
      </c>
      <c r="C8" s="1228" t="s">
        <v>9</v>
      </c>
      <c r="D8" s="1232" t="s">
        <v>10</v>
      </c>
      <c r="E8" s="1233" t="s">
        <v>1620</v>
      </c>
      <c r="F8" s="1228" t="s">
        <v>12</v>
      </c>
      <c r="G8" s="1228" t="s">
        <v>13</v>
      </c>
      <c r="H8" s="1232" t="s">
        <v>14</v>
      </c>
    </row>
    <row r="9" spans="1:8" s="1221" customFormat="1" ht="12.75">
      <c r="A9" s="1219"/>
      <c r="B9" s="1219"/>
      <c r="C9" s="1219"/>
      <c r="D9" s="1219"/>
      <c r="E9" s="1219"/>
      <c r="F9" s="1219"/>
      <c r="G9" s="1219"/>
      <c r="H9" s="1219"/>
    </row>
    <row r="10" spans="1:8" s="1221" customFormat="1" ht="12.75">
      <c r="A10" s="1234" t="s">
        <v>1621</v>
      </c>
      <c r="B10" s="1235">
        <v>37897</v>
      </c>
      <c r="C10" s="1235">
        <v>3144496.39</v>
      </c>
      <c r="D10" s="1236">
        <v>0.85206326944338207</v>
      </c>
      <c r="E10" s="1237">
        <v>82.974810407156241</v>
      </c>
      <c r="F10" s="1237">
        <v>40898</v>
      </c>
      <c r="G10" s="1235">
        <v>3440462.0999999996</v>
      </c>
      <c r="H10" s="1238">
        <v>0.87080847838092157</v>
      </c>
    </row>
    <row r="11" spans="1:8" s="1221" customFormat="1" ht="12.75">
      <c r="A11" s="1239" t="s">
        <v>1622</v>
      </c>
      <c r="B11" s="1235">
        <v>9284</v>
      </c>
      <c r="C11" s="1235">
        <v>1669245.7</v>
      </c>
      <c r="D11" s="1236">
        <v>0.45231502035411986</v>
      </c>
      <c r="E11" s="1237">
        <v>179.79811503662214</v>
      </c>
      <c r="F11" s="1235">
        <v>11595</v>
      </c>
      <c r="G11" s="1235">
        <v>1836052.7599999998</v>
      </c>
      <c r="H11" s="1238">
        <v>0.46471964047000858</v>
      </c>
    </row>
    <row r="12" spans="1:8" s="1221" customFormat="1" ht="48" customHeight="1">
      <c r="A12" s="1240" t="s">
        <v>1623</v>
      </c>
      <c r="B12" s="1241">
        <v>301</v>
      </c>
      <c r="C12" s="1241">
        <v>295398.88</v>
      </c>
      <c r="D12" s="1242">
        <v>8.0044148335852702E-2</v>
      </c>
      <c r="E12" s="1243">
        <v>981.39162790697674</v>
      </c>
      <c r="F12" s="1241">
        <v>304</v>
      </c>
      <c r="G12" s="1241">
        <v>177108.31</v>
      </c>
      <c r="H12" s="1242">
        <v>4.4827529982009298E-2</v>
      </c>
    </row>
    <row r="13" spans="1:8" s="1221" customFormat="1" ht="40.5" customHeight="1">
      <c r="A13" s="1240" t="s">
        <v>1624</v>
      </c>
      <c r="B13" s="1241">
        <v>2284</v>
      </c>
      <c r="C13" s="1241">
        <v>367176.06</v>
      </c>
      <c r="D13" s="1242">
        <v>9.9493589860645201E-2</v>
      </c>
      <c r="E13" s="1243">
        <v>160.76009632224168</v>
      </c>
      <c r="F13" s="1241">
        <v>5240</v>
      </c>
      <c r="G13" s="1241">
        <v>622427.42000000004</v>
      </c>
      <c r="H13" s="1242">
        <v>0.157541358910119</v>
      </c>
    </row>
    <row r="14" spans="1:8" s="1221" customFormat="1" ht="50.25" customHeight="1">
      <c r="A14" s="1240" t="s">
        <v>1625</v>
      </c>
      <c r="B14" s="1241">
        <v>1539</v>
      </c>
      <c r="C14" s="1241">
        <v>57453.77</v>
      </c>
      <c r="D14" s="1242">
        <v>1.55682312957109E-2</v>
      </c>
      <c r="E14" s="1243">
        <v>37.331884340480826</v>
      </c>
      <c r="F14" s="1241">
        <v>1612</v>
      </c>
      <c r="G14" s="1241">
        <v>64051.13</v>
      </c>
      <c r="H14" s="1242">
        <v>1.6211853359430602E-2</v>
      </c>
    </row>
    <row r="15" spans="1:8" s="1221" customFormat="1" ht="36.75" customHeight="1">
      <c r="A15" s="1240" t="s">
        <v>1626</v>
      </c>
      <c r="B15" s="1241">
        <v>10</v>
      </c>
      <c r="C15" s="1241">
        <v>7887.26</v>
      </c>
      <c r="D15" s="1242">
        <v>2.13720854122208E-3</v>
      </c>
      <c r="E15" s="1243">
        <v>788.726</v>
      </c>
      <c r="F15" s="1241">
        <v>3</v>
      </c>
      <c r="G15" s="1241">
        <v>993.82</v>
      </c>
      <c r="H15" s="1242">
        <v>2.5154379174371E-4</v>
      </c>
    </row>
    <row r="16" spans="1:8" s="1221" customFormat="1" ht="29.25" customHeight="1">
      <c r="A16" s="1240" t="s">
        <v>1627</v>
      </c>
      <c r="B16" s="1241">
        <v>5150</v>
      </c>
      <c r="C16" s="1241">
        <v>941329.73</v>
      </c>
      <c r="D16" s="1242">
        <v>0.25507184232068902</v>
      </c>
      <c r="E16" s="1243">
        <v>182.78247184466019</v>
      </c>
      <c r="F16" s="1241">
        <v>4436</v>
      </c>
      <c r="G16" s="1241">
        <v>971472.08</v>
      </c>
      <c r="H16" s="1242">
        <v>0.24588735442670601</v>
      </c>
    </row>
    <row r="17" spans="1:8" s="1221" customFormat="1" ht="12.75">
      <c r="A17" s="1239" t="s">
        <v>1628</v>
      </c>
      <c r="B17" s="1235">
        <v>28541</v>
      </c>
      <c r="C17" s="1235">
        <v>1471338.5</v>
      </c>
      <c r="D17" s="1236">
        <v>0.39868816410627905</v>
      </c>
      <c r="E17" s="1237">
        <v>51.551750113871272</v>
      </c>
      <c r="F17" s="1235">
        <v>29265</v>
      </c>
      <c r="G17" s="1235">
        <v>1602440.29</v>
      </c>
      <c r="H17" s="1236">
        <v>0.4055904556051303</v>
      </c>
    </row>
    <row r="18" spans="1:8" s="1221" customFormat="1" ht="12.75">
      <c r="A18" s="1240" t="s">
        <v>1629</v>
      </c>
      <c r="B18" s="1241">
        <v>45</v>
      </c>
      <c r="C18" s="1241">
        <v>2543.86</v>
      </c>
      <c r="D18" s="1242">
        <v>6.8930900207083497E-4</v>
      </c>
      <c r="E18" s="1243">
        <v>56.530222222222228</v>
      </c>
      <c r="F18" s="1241">
        <v>58</v>
      </c>
      <c r="G18" s="1241">
        <v>3597.46</v>
      </c>
      <c r="H18" s="1242">
        <v>9.1054590272516905E-4</v>
      </c>
    </row>
    <row r="19" spans="1:8" s="1221" customFormat="1" ht="12.75">
      <c r="A19" s="1240" t="s">
        <v>1630</v>
      </c>
      <c r="B19" s="1241">
        <v>69</v>
      </c>
      <c r="C19" s="1241">
        <v>4050.85</v>
      </c>
      <c r="D19" s="1242">
        <v>1.09765764273138E-3</v>
      </c>
      <c r="E19" s="1243">
        <v>58.707971014492749</v>
      </c>
      <c r="F19" s="1241">
        <v>94</v>
      </c>
      <c r="G19" s="1241">
        <v>7384.9</v>
      </c>
      <c r="H19" s="1242">
        <v>1.8691772631343E-3</v>
      </c>
    </row>
    <row r="20" spans="1:8" s="1221" customFormat="1" ht="12.75">
      <c r="A20" s="1240" t="s">
        <v>1631</v>
      </c>
      <c r="B20" s="1241" t="s">
        <v>43</v>
      </c>
      <c r="C20" s="1241" t="s">
        <v>43</v>
      </c>
      <c r="D20" s="1242" t="s">
        <v>43</v>
      </c>
      <c r="E20" s="1243" t="s">
        <v>43</v>
      </c>
      <c r="F20" s="1241" t="s">
        <v>43</v>
      </c>
      <c r="G20" s="1241" t="s">
        <v>43</v>
      </c>
      <c r="H20" s="1242" t="s">
        <v>43</v>
      </c>
    </row>
    <row r="21" spans="1:8" s="1221" customFormat="1" ht="12.75">
      <c r="A21" s="1240" t="s">
        <v>1632</v>
      </c>
      <c r="B21" s="1241">
        <v>765</v>
      </c>
      <c r="C21" s="1241">
        <v>155233.69</v>
      </c>
      <c r="D21" s="1242">
        <v>4.2063627692433297E-2</v>
      </c>
      <c r="E21" s="1243">
        <v>202.91985620915034</v>
      </c>
      <c r="F21" s="1241">
        <v>747</v>
      </c>
      <c r="G21" s="1241">
        <v>156967.94</v>
      </c>
      <c r="H21" s="1242">
        <v>3.9729841228591897E-2</v>
      </c>
    </row>
    <row r="22" spans="1:8" s="1221" customFormat="1" ht="12.75">
      <c r="A22" s="1240" t="s">
        <v>1633</v>
      </c>
      <c r="B22" s="1241">
        <v>20701</v>
      </c>
      <c r="C22" s="1241">
        <v>715213.66</v>
      </c>
      <c r="D22" s="1242">
        <v>0.19380123679842001</v>
      </c>
      <c r="E22" s="1243">
        <v>34.549715472682479</v>
      </c>
      <c r="F22" s="1241">
        <v>24163</v>
      </c>
      <c r="G22" s="1241">
        <v>1085870.57</v>
      </c>
      <c r="H22" s="1242">
        <v>0.27484252733966302</v>
      </c>
    </row>
    <row r="23" spans="1:8" s="1221" customFormat="1" ht="12.75">
      <c r="A23" s="1240" t="s">
        <v>1634</v>
      </c>
      <c r="B23" s="1241">
        <v>214</v>
      </c>
      <c r="C23" s="1241">
        <v>38760.379999999997</v>
      </c>
      <c r="D23" s="1242">
        <v>1.0502888860898899E-2</v>
      </c>
      <c r="E23" s="1243">
        <v>181.12327102803738</v>
      </c>
      <c r="F23" s="1241">
        <v>184</v>
      </c>
      <c r="G23" s="1241">
        <v>21036.75</v>
      </c>
      <c r="H23" s="1242">
        <v>5.3245697017211303E-3</v>
      </c>
    </row>
    <row r="24" spans="1:8" s="1221" customFormat="1" ht="12.75">
      <c r="A24" s="1240" t="s">
        <v>1635</v>
      </c>
      <c r="B24" s="1241">
        <v>1</v>
      </c>
      <c r="C24" s="1241">
        <v>20.64</v>
      </c>
      <c r="D24" s="1242">
        <v>5.5928147786206897E-6</v>
      </c>
      <c r="E24" s="1243">
        <v>20.64</v>
      </c>
      <c r="F24" s="1241">
        <v>1</v>
      </c>
      <c r="G24" s="1241">
        <v>1.82</v>
      </c>
      <c r="H24" s="1242">
        <v>4.6065655850511402E-7</v>
      </c>
    </row>
    <row r="25" spans="1:8" s="1221" customFormat="1" ht="12.75">
      <c r="A25" s="1240" t="s">
        <v>1636</v>
      </c>
      <c r="B25" s="1241">
        <v>6746</v>
      </c>
      <c r="C25" s="1241">
        <v>555515.42000000004</v>
      </c>
      <c r="D25" s="1242">
        <v>0.150527851294946</v>
      </c>
      <c r="E25" s="1243">
        <v>82.347379187666775</v>
      </c>
      <c r="F25" s="1241">
        <v>4018</v>
      </c>
      <c r="G25" s="1241">
        <v>327580.84999999998</v>
      </c>
      <c r="H25" s="1242">
        <v>8.2913333512736304E-2</v>
      </c>
    </row>
    <row r="26" spans="1:8" s="1221" customFormat="1" ht="33.75" customHeight="1">
      <c r="A26" s="1239" t="s">
        <v>1637</v>
      </c>
      <c r="B26" s="1235">
        <v>72</v>
      </c>
      <c r="C26" s="1235">
        <v>3912.19</v>
      </c>
      <c r="D26" s="1236">
        <v>1.06008498298314E-3</v>
      </c>
      <c r="E26" s="1237">
        <v>54.335972222222225</v>
      </c>
      <c r="F26" s="1235">
        <v>38</v>
      </c>
      <c r="G26" s="1235">
        <v>1969.05</v>
      </c>
      <c r="H26" s="1236">
        <v>4.9838230578268998E-4</v>
      </c>
    </row>
    <row r="27" spans="1:8" s="1221" customFormat="1" ht="38.25" customHeight="1">
      <c r="A27" s="1240" t="s">
        <v>1638</v>
      </c>
      <c r="B27" s="1241" t="s">
        <v>43</v>
      </c>
      <c r="C27" s="1241" t="s">
        <v>43</v>
      </c>
      <c r="D27" s="1242" t="s">
        <v>43</v>
      </c>
      <c r="E27" s="1243" t="s">
        <v>43</v>
      </c>
      <c r="F27" s="1241" t="s">
        <v>43</v>
      </c>
      <c r="G27" s="1241" t="s">
        <v>43</v>
      </c>
      <c r="H27" s="1242" t="s">
        <v>43</v>
      </c>
    </row>
    <row r="28" spans="1:8" s="1221" customFormat="1" ht="12.75">
      <c r="A28" s="1240" t="s">
        <v>1639</v>
      </c>
      <c r="B28" s="1241">
        <v>72</v>
      </c>
      <c r="C28" s="1241">
        <v>3912.19</v>
      </c>
      <c r="D28" s="1242">
        <v>1.06008498298314E-3</v>
      </c>
      <c r="E28" s="1243">
        <v>54.335972222222225</v>
      </c>
      <c r="F28" s="1241">
        <v>38</v>
      </c>
      <c r="G28" s="1241">
        <v>1969.05</v>
      </c>
      <c r="H28" s="1242">
        <v>4.9838230578268998E-4</v>
      </c>
    </row>
    <row r="29" spans="1:8" s="1221" customFormat="1" ht="12.75">
      <c r="A29" s="1234" t="s">
        <v>1640</v>
      </c>
      <c r="B29" s="1235">
        <v>26477</v>
      </c>
      <c r="C29" s="1235">
        <v>545953.02</v>
      </c>
      <c r="D29" s="1236">
        <v>0.14793673055661841</v>
      </c>
      <c r="E29" s="1237">
        <v>20.619897269328096</v>
      </c>
      <c r="F29" s="1235">
        <v>25103</v>
      </c>
      <c r="G29" s="1235">
        <v>510420.54000000004</v>
      </c>
      <c r="H29" s="1236">
        <v>0.12919152161907799</v>
      </c>
    </row>
    <row r="30" spans="1:8" s="1221" customFormat="1" ht="12.75">
      <c r="A30" s="1240" t="s">
        <v>1641</v>
      </c>
      <c r="B30" s="1241">
        <v>1</v>
      </c>
      <c r="C30" s="1241" t="s">
        <v>43</v>
      </c>
      <c r="D30" s="1242" t="s">
        <v>43</v>
      </c>
      <c r="E30" s="1243" t="s">
        <v>43</v>
      </c>
      <c r="F30" s="1241" t="s">
        <v>43</v>
      </c>
      <c r="G30" s="1241" t="s">
        <v>43</v>
      </c>
      <c r="H30" s="1242" t="s">
        <v>43</v>
      </c>
    </row>
    <row r="31" spans="1:8" s="1221" customFormat="1" ht="12.75">
      <c r="A31" s="1240" t="s">
        <v>1642</v>
      </c>
      <c r="B31" s="1241">
        <v>7390</v>
      </c>
      <c r="C31" s="1241">
        <v>153555.60999999999</v>
      </c>
      <c r="D31" s="1242">
        <v>4.1608918844385397E-2</v>
      </c>
      <c r="E31" s="1243">
        <v>20.778837618403244</v>
      </c>
      <c r="F31" s="1241">
        <v>7018</v>
      </c>
      <c r="G31" s="1241">
        <v>145449.42000000001</v>
      </c>
      <c r="H31" s="1242">
        <v>3.6814411677892803E-2</v>
      </c>
    </row>
    <row r="32" spans="1:8" s="1221" customFormat="1" ht="12.75">
      <c r="A32" s="1240" t="s">
        <v>1643</v>
      </c>
      <c r="B32" s="1241">
        <v>19086</v>
      </c>
      <c r="C32" s="1241">
        <v>392397.41</v>
      </c>
      <c r="D32" s="1242">
        <v>0.106327811712233</v>
      </c>
      <c r="E32" s="1243">
        <v>20.559436759928744</v>
      </c>
      <c r="F32" s="1241">
        <v>18085</v>
      </c>
      <c r="G32" s="1241">
        <v>364971.12</v>
      </c>
      <c r="H32" s="1242">
        <v>9.2377109941185198E-2</v>
      </c>
    </row>
    <row r="33" spans="1:8" s="1221" customFormat="1" ht="12.75">
      <c r="A33" s="1240"/>
      <c r="B33" s="1241"/>
      <c r="C33" s="1241"/>
      <c r="D33" s="1244"/>
      <c r="E33" s="1243"/>
      <c r="F33" s="1241"/>
      <c r="G33" s="1241"/>
      <c r="H33" s="1244"/>
    </row>
    <row r="34" spans="1:8" s="1221" customFormat="1" ht="12.75">
      <c r="A34" s="1245" t="s">
        <v>1644</v>
      </c>
      <c r="B34" s="1246">
        <v>64374</v>
      </c>
      <c r="C34" s="1246">
        <v>3690449.41</v>
      </c>
      <c r="D34" s="1247">
        <v>1.0000000000000004</v>
      </c>
      <c r="E34" s="1248">
        <v>57.328260011806009</v>
      </c>
      <c r="F34" s="1246">
        <v>66001</v>
      </c>
      <c r="G34" s="1246">
        <v>3950882.6399999997</v>
      </c>
      <c r="H34" s="1247">
        <v>0.99999999999999956</v>
      </c>
    </row>
    <row r="35" spans="1:8">
      <c r="A35" s="440" t="s">
        <v>40</v>
      </c>
      <c r="B35" s="755"/>
      <c r="C35" s="755"/>
      <c r="D35" s="755"/>
      <c r="E35" s="755"/>
      <c r="F35" s="755"/>
      <c r="G35" s="755"/>
      <c r="H35" s="755"/>
    </row>
    <row r="36" spans="1:8">
      <c r="A36" s="443" t="s">
        <v>1166</v>
      </c>
      <c r="B36" s="755"/>
      <c r="C36" s="755"/>
      <c r="D36" s="755"/>
      <c r="E36" s="755"/>
      <c r="F36" s="755"/>
      <c r="G36" s="755"/>
      <c r="H36" s="755"/>
    </row>
  </sheetData>
  <mergeCells count="5">
    <mergeCell ref="A2:H2"/>
    <mergeCell ref="A3:H3"/>
    <mergeCell ref="A6:A8"/>
    <mergeCell ref="B6:E6"/>
    <mergeCell ref="F6:H6"/>
  </mergeCells>
  <pageMargins left="0.7" right="0.7" top="0.75" bottom="0.75" header="0.3" footer="0.3"/>
  <pageSetup scale="73" orientation="portrait" r:id="rId1"/>
  <headerFooter>
    <oddFooter>&amp;C&amp;"Maiandra GD,Regular"&amp;9&amp;P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dimension ref="A1:H36"/>
  <sheetViews>
    <sheetView tabSelected="1" view="pageBreakPreview" zoomScale="60" workbookViewId="0">
      <selection activeCell="A99" sqref="A99:A102"/>
    </sheetView>
  </sheetViews>
  <sheetFormatPr defaultRowHeight="30" customHeight="1"/>
  <cols>
    <col min="1" max="1" width="54" bestFit="1" customWidth="1"/>
    <col min="2" max="2" width="6.85546875" bestFit="1" customWidth="1"/>
    <col min="3" max="3" width="10.140625" bestFit="1" customWidth="1"/>
    <col min="4" max="4" width="9" bestFit="1" customWidth="1"/>
    <col min="5" max="5" width="8.7109375" bestFit="1" customWidth="1"/>
    <col min="6" max="6" width="10.42578125" bestFit="1" customWidth="1"/>
    <col min="7" max="7" width="10.140625" bestFit="1" customWidth="1"/>
    <col min="8" max="8" width="11.140625" bestFit="1" customWidth="1"/>
  </cols>
  <sheetData>
    <row r="1" spans="1:8" ht="30" customHeight="1">
      <c r="A1" s="750"/>
      <c r="B1" s="751"/>
      <c r="C1" s="751"/>
      <c r="D1" s="751"/>
      <c r="E1" s="751"/>
      <c r="F1" s="750"/>
      <c r="G1" s="750"/>
      <c r="H1" s="752"/>
    </row>
    <row r="2" spans="1:8" ht="30" customHeight="1">
      <c r="A2" s="1193" t="s">
        <v>1645</v>
      </c>
      <c r="B2" s="1193"/>
      <c r="C2" s="1193"/>
      <c r="D2" s="1193"/>
      <c r="E2" s="1193"/>
      <c r="F2" s="1193"/>
      <c r="G2" s="1193"/>
      <c r="H2" s="1193"/>
    </row>
    <row r="3" spans="1:8" ht="30" customHeight="1">
      <c r="A3" s="1193" t="s">
        <v>45</v>
      </c>
      <c r="B3" s="1193"/>
      <c r="C3" s="1193"/>
      <c r="D3" s="1193"/>
      <c r="E3" s="1193"/>
      <c r="F3" s="1193"/>
      <c r="G3" s="1193"/>
      <c r="H3" s="1193"/>
    </row>
    <row r="4" spans="1:8" s="1221" customFormat="1" ht="9.75" customHeight="1">
      <c r="A4" s="1217"/>
      <c r="B4" s="1218"/>
      <c r="C4" s="1218"/>
      <c r="D4" s="1219"/>
      <c r="E4" s="1218"/>
      <c r="F4" s="1220"/>
      <c r="G4" s="1220"/>
      <c r="H4" s="1218"/>
    </row>
    <row r="5" spans="1:8" s="1221" customFormat="1" ht="16.5" customHeight="1">
      <c r="A5" s="1222"/>
      <c r="B5" s="1219"/>
      <c r="C5" s="1219"/>
      <c r="D5" s="1219"/>
      <c r="E5" s="1219"/>
      <c r="F5" s="1220"/>
      <c r="G5" s="1220"/>
      <c r="H5" s="1223" t="s">
        <v>96</v>
      </c>
    </row>
    <row r="6" spans="1:8" s="1221" customFormat="1" ht="30" customHeight="1">
      <c r="A6" s="1224" t="s">
        <v>1617</v>
      </c>
      <c r="B6" s="1225" t="s">
        <v>1</v>
      </c>
      <c r="C6" s="1225"/>
      <c r="D6" s="1225"/>
      <c r="E6" s="1225"/>
      <c r="F6" s="1225" t="s">
        <v>2</v>
      </c>
      <c r="G6" s="1225"/>
      <c r="H6" s="1225"/>
    </row>
    <row r="7" spans="1:8" s="1221" customFormat="1" ht="30" customHeight="1">
      <c r="A7" s="1226"/>
      <c r="B7" s="1227" t="s">
        <v>1618</v>
      </c>
      <c r="C7" s="1228" t="s">
        <v>5</v>
      </c>
      <c r="D7" s="1229" t="s">
        <v>6</v>
      </c>
      <c r="E7" s="1230" t="s">
        <v>1619</v>
      </c>
      <c r="F7" s="1227" t="s">
        <v>1618</v>
      </c>
      <c r="G7" s="1228" t="s">
        <v>5</v>
      </c>
      <c r="H7" s="1229" t="s">
        <v>6</v>
      </c>
    </row>
    <row r="8" spans="1:8" s="1221" customFormat="1" ht="30" customHeight="1">
      <c r="A8" s="1231"/>
      <c r="B8" s="1228" t="s">
        <v>8</v>
      </c>
      <c r="C8" s="1228" t="s">
        <v>9</v>
      </c>
      <c r="D8" s="1232" t="s">
        <v>10</v>
      </c>
      <c r="E8" s="1233" t="s">
        <v>1620</v>
      </c>
      <c r="F8" s="1228" t="s">
        <v>12</v>
      </c>
      <c r="G8" s="1228" t="s">
        <v>13</v>
      </c>
      <c r="H8" s="1232" t="s">
        <v>14</v>
      </c>
    </row>
    <row r="9" spans="1:8" s="1221" customFormat="1" ht="12.75" customHeight="1">
      <c r="A9" s="1219"/>
      <c r="B9" s="1219"/>
      <c r="C9" s="1219"/>
      <c r="D9" s="1219"/>
      <c r="E9" s="1219"/>
      <c r="F9" s="1219"/>
      <c r="G9" s="1219"/>
      <c r="H9" s="1219"/>
    </row>
    <row r="10" spans="1:8" s="1221" customFormat="1" ht="30" customHeight="1">
      <c r="A10" s="1234" t="s">
        <v>1621</v>
      </c>
      <c r="B10" s="1235">
        <v>6469</v>
      </c>
      <c r="C10" s="1235">
        <v>1342376.35</v>
      </c>
      <c r="D10" s="1236">
        <v>0.94097315919303248</v>
      </c>
      <c r="E10" s="1237">
        <v>207.5090972329572</v>
      </c>
      <c r="F10" s="1237">
        <v>11412</v>
      </c>
      <c r="G10" s="1235">
        <v>1831947.1</v>
      </c>
      <c r="H10" s="1238">
        <v>0.95356080975099422</v>
      </c>
    </row>
    <row r="11" spans="1:8" s="1221" customFormat="1" ht="30" customHeight="1">
      <c r="A11" s="1239" t="s">
        <v>1622</v>
      </c>
      <c r="B11" s="1235">
        <v>2073</v>
      </c>
      <c r="C11" s="1235">
        <v>845258</v>
      </c>
      <c r="D11" s="1236">
        <v>0.59250529152512588</v>
      </c>
      <c r="E11" s="1237">
        <v>407.74626145682583</v>
      </c>
      <c r="F11" s="1235">
        <v>5194</v>
      </c>
      <c r="G11" s="1235">
        <v>1093452.5900000001</v>
      </c>
      <c r="H11" s="1238">
        <v>0.56916137870177697</v>
      </c>
    </row>
    <row r="12" spans="1:8" s="1221" customFormat="1" ht="30" customHeight="1">
      <c r="A12" s="1240" t="s">
        <v>1623</v>
      </c>
      <c r="B12" s="1241">
        <v>96</v>
      </c>
      <c r="C12" s="1241">
        <v>232104.84</v>
      </c>
      <c r="D12" s="1242">
        <v>0.16269984535915999</v>
      </c>
      <c r="E12" s="1243">
        <v>2417.75875</v>
      </c>
      <c r="F12" s="1241">
        <v>68</v>
      </c>
      <c r="G12" s="1241">
        <v>116922.48</v>
      </c>
      <c r="H12" s="1242">
        <v>6.0860215181374203E-2</v>
      </c>
    </row>
    <row r="13" spans="1:8" s="1221" customFormat="1" ht="30" customHeight="1">
      <c r="A13" s="1240" t="s">
        <v>1624</v>
      </c>
      <c r="B13" s="1241">
        <v>1588</v>
      </c>
      <c r="C13" s="1241">
        <v>331462.59999999998</v>
      </c>
      <c r="D13" s="1242">
        <v>0.23234721758643601</v>
      </c>
      <c r="E13" s="1243">
        <v>208.72959697732995</v>
      </c>
      <c r="F13" s="1241">
        <v>4604</v>
      </c>
      <c r="G13" s="1241">
        <v>582927.64</v>
      </c>
      <c r="H13" s="1242">
        <v>0.30342412858135298</v>
      </c>
    </row>
    <row r="14" spans="1:8" s="1221" customFormat="1" ht="30" customHeight="1">
      <c r="A14" s="1240" t="s">
        <v>1625</v>
      </c>
      <c r="B14" s="1241">
        <v>50</v>
      </c>
      <c r="C14" s="1241">
        <v>4643.41</v>
      </c>
      <c r="D14" s="1242">
        <v>3.25491742843094E-3</v>
      </c>
      <c r="E14" s="1243">
        <v>92.868200000000002</v>
      </c>
      <c r="F14" s="1241">
        <v>51</v>
      </c>
      <c r="G14" s="1241">
        <v>7616.02</v>
      </c>
      <c r="H14" s="1242">
        <v>3.9642728757177401E-3</v>
      </c>
    </row>
    <row r="15" spans="1:8" s="1221" customFormat="1" ht="30" customHeight="1">
      <c r="A15" s="1240" t="s">
        <v>1626</v>
      </c>
      <c r="B15" s="1241" t="s">
        <v>43</v>
      </c>
      <c r="C15" s="1241" t="s">
        <v>43</v>
      </c>
      <c r="D15" s="1242" t="s">
        <v>43</v>
      </c>
      <c r="E15" s="1243" t="s">
        <v>43</v>
      </c>
      <c r="F15" s="1241" t="s">
        <v>43</v>
      </c>
      <c r="G15" s="1241" t="s">
        <v>43</v>
      </c>
      <c r="H15" s="1242" t="s">
        <v>43</v>
      </c>
    </row>
    <row r="16" spans="1:8" s="1221" customFormat="1" ht="30" customHeight="1">
      <c r="A16" s="1240" t="s">
        <v>1627</v>
      </c>
      <c r="B16" s="1241">
        <v>339</v>
      </c>
      <c r="C16" s="1241">
        <v>277047.15000000002</v>
      </c>
      <c r="D16" s="1242">
        <v>0.19420331115109901</v>
      </c>
      <c r="E16" s="1243">
        <v>817.24823008849569</v>
      </c>
      <c r="F16" s="1241">
        <v>471</v>
      </c>
      <c r="G16" s="1241">
        <v>385986.45</v>
      </c>
      <c r="H16" s="1242">
        <v>0.200912762063332</v>
      </c>
    </row>
    <row r="17" spans="1:8" s="1221" customFormat="1" ht="30" customHeight="1">
      <c r="A17" s="1239" t="s">
        <v>1628</v>
      </c>
      <c r="B17" s="1235">
        <v>4369</v>
      </c>
      <c r="C17" s="1235">
        <v>494943.64</v>
      </c>
      <c r="D17" s="1236">
        <v>0.34694344887206841</v>
      </c>
      <c r="E17" s="1237">
        <v>113.28533760585947</v>
      </c>
      <c r="F17" s="1235">
        <v>6199</v>
      </c>
      <c r="G17" s="1235">
        <v>736644.34</v>
      </c>
      <c r="H17" s="1236">
        <v>0.38343638489827919</v>
      </c>
    </row>
    <row r="18" spans="1:8" s="1221" customFormat="1" ht="30" customHeight="1">
      <c r="A18" s="1240" t="s">
        <v>1629</v>
      </c>
      <c r="B18" s="1241">
        <v>45</v>
      </c>
      <c r="C18" s="1241">
        <v>2543.86</v>
      </c>
      <c r="D18" s="1242">
        <v>1.7831839638301E-3</v>
      </c>
      <c r="E18" s="1243">
        <v>56.530222222222228</v>
      </c>
      <c r="F18" s="1241">
        <v>57</v>
      </c>
      <c r="G18" s="1241">
        <v>3543.32</v>
      </c>
      <c r="H18" s="1242">
        <v>1.84436061958716E-3</v>
      </c>
    </row>
    <row r="19" spans="1:8" s="1221" customFormat="1" ht="30" customHeight="1">
      <c r="A19" s="1240" t="s">
        <v>1630</v>
      </c>
      <c r="B19" s="1241">
        <v>39</v>
      </c>
      <c r="C19" s="1241">
        <v>1971.19</v>
      </c>
      <c r="D19" s="1242">
        <v>1.38175622780431E-3</v>
      </c>
      <c r="E19" s="1243">
        <v>50.543333333333337</v>
      </c>
      <c r="F19" s="1241">
        <v>47</v>
      </c>
      <c r="G19" s="1241">
        <v>3148.66</v>
      </c>
      <c r="H19" s="1242">
        <v>1.63893312161174E-3</v>
      </c>
    </row>
    <row r="20" spans="1:8" s="1221" customFormat="1" ht="30" customHeight="1">
      <c r="A20" s="1240" t="s">
        <v>1631</v>
      </c>
      <c r="B20" s="1241" t="s">
        <v>43</v>
      </c>
      <c r="C20" s="1241" t="s">
        <v>43</v>
      </c>
      <c r="D20" s="1242" t="s">
        <v>43</v>
      </c>
      <c r="E20" s="1243" t="s">
        <v>43</v>
      </c>
      <c r="F20" s="1241" t="s">
        <v>43</v>
      </c>
      <c r="G20" s="1241" t="s">
        <v>43</v>
      </c>
      <c r="H20" s="1242" t="s">
        <v>43</v>
      </c>
    </row>
    <row r="21" spans="1:8" s="1221" customFormat="1" ht="30" customHeight="1">
      <c r="A21" s="1240" t="s">
        <v>1632</v>
      </c>
      <c r="B21" s="1241">
        <v>684</v>
      </c>
      <c r="C21" s="1241">
        <v>150616.76999999999</v>
      </c>
      <c r="D21" s="1242">
        <v>0.10557869102383299</v>
      </c>
      <c r="E21" s="1243">
        <v>220.19995614035085</v>
      </c>
      <c r="F21" s="1241">
        <v>674</v>
      </c>
      <c r="G21" s="1241">
        <v>149329.96</v>
      </c>
      <c r="H21" s="1242">
        <v>7.7728880696218597E-2</v>
      </c>
    </row>
    <row r="22" spans="1:8" s="1221" customFormat="1" ht="30" customHeight="1">
      <c r="A22" s="1240" t="s">
        <v>1633</v>
      </c>
      <c r="B22" s="1241">
        <v>1195</v>
      </c>
      <c r="C22" s="1241">
        <v>108809.37</v>
      </c>
      <c r="D22" s="1242">
        <v>7.6272720864535196E-2</v>
      </c>
      <c r="E22" s="1243">
        <v>91.053866108786607</v>
      </c>
      <c r="F22" s="1241">
        <v>3820</v>
      </c>
      <c r="G22" s="1241">
        <v>476678.26</v>
      </c>
      <c r="H22" s="1242">
        <v>0.24811945039040401</v>
      </c>
    </row>
    <row r="23" spans="1:8" s="1221" customFormat="1" ht="30" customHeight="1">
      <c r="A23" s="1240" t="s">
        <v>1634</v>
      </c>
      <c r="B23" s="1241">
        <v>109</v>
      </c>
      <c r="C23" s="1241">
        <v>17942.580000000002</v>
      </c>
      <c r="D23" s="1242">
        <v>1.25773120084198E-2</v>
      </c>
      <c r="E23" s="1243">
        <v>164.61082568807342</v>
      </c>
      <c r="F23" s="1241">
        <v>94</v>
      </c>
      <c r="G23" s="1241">
        <v>15340.14</v>
      </c>
      <c r="H23" s="1242">
        <v>7.9848137100103096E-3</v>
      </c>
    </row>
    <row r="24" spans="1:8" s="1221" customFormat="1" ht="30" customHeight="1">
      <c r="A24" s="1240" t="s">
        <v>1635</v>
      </c>
      <c r="B24" s="1241" t="s">
        <v>43</v>
      </c>
      <c r="C24" s="1241" t="s">
        <v>43</v>
      </c>
      <c r="D24" s="1242" t="s">
        <v>43</v>
      </c>
      <c r="E24" s="1243" t="s">
        <v>43</v>
      </c>
      <c r="F24" s="1241" t="s">
        <v>43</v>
      </c>
      <c r="G24" s="1241" t="s">
        <v>43</v>
      </c>
      <c r="H24" s="1242" t="s">
        <v>43</v>
      </c>
    </row>
    <row r="25" spans="1:8" s="1221" customFormat="1" ht="30" customHeight="1">
      <c r="A25" s="1240" t="s">
        <v>1636</v>
      </c>
      <c r="B25" s="1241">
        <v>2297</v>
      </c>
      <c r="C25" s="1241">
        <v>213059.87</v>
      </c>
      <c r="D25" s="1242">
        <v>0.14934978478364599</v>
      </c>
      <c r="E25" s="1243">
        <v>92.755711797997392</v>
      </c>
      <c r="F25" s="1241">
        <v>1507</v>
      </c>
      <c r="G25" s="1241">
        <v>88604</v>
      </c>
      <c r="H25" s="1242">
        <v>4.6119946360447403E-2</v>
      </c>
    </row>
    <row r="26" spans="1:8" s="1221" customFormat="1" ht="30" customHeight="1">
      <c r="A26" s="1239" t="s">
        <v>1637</v>
      </c>
      <c r="B26" s="1235">
        <v>27</v>
      </c>
      <c r="C26" s="1235">
        <v>2174.71</v>
      </c>
      <c r="D26" s="1236">
        <v>1.5244187958382001E-3</v>
      </c>
      <c r="E26" s="1237">
        <v>80.544814814814814</v>
      </c>
      <c r="F26" s="1235">
        <v>19</v>
      </c>
      <c r="G26" s="1235">
        <v>1850.17</v>
      </c>
      <c r="H26" s="1236">
        <v>9.6304615093798201E-4</v>
      </c>
    </row>
    <row r="27" spans="1:8" s="1221" customFormat="1" ht="30" customHeight="1">
      <c r="A27" s="1240" t="s">
        <v>1638</v>
      </c>
      <c r="B27" s="1241" t="s">
        <v>43</v>
      </c>
      <c r="C27" s="1241" t="s">
        <v>43</v>
      </c>
      <c r="D27" s="1242" t="s">
        <v>43</v>
      </c>
      <c r="E27" s="1243" t="s">
        <v>43</v>
      </c>
      <c r="F27" s="1241" t="s">
        <v>43</v>
      </c>
      <c r="G27" s="1241" t="s">
        <v>43</v>
      </c>
      <c r="H27" s="1242" t="s">
        <v>43</v>
      </c>
    </row>
    <row r="28" spans="1:8" s="1221" customFormat="1" ht="30" customHeight="1">
      <c r="A28" s="1240" t="s">
        <v>1639</v>
      </c>
      <c r="B28" s="1241">
        <v>27</v>
      </c>
      <c r="C28" s="1241">
        <v>2174.71</v>
      </c>
      <c r="D28" s="1242">
        <v>1.5244187958382001E-3</v>
      </c>
      <c r="E28" s="1243">
        <v>80.544814814814814</v>
      </c>
      <c r="F28" s="1241">
        <v>19</v>
      </c>
      <c r="G28" s="1241">
        <v>1850.17</v>
      </c>
      <c r="H28" s="1242">
        <v>9.6304615093798201E-4</v>
      </c>
    </row>
    <row r="29" spans="1:8" s="1221" customFormat="1" ht="30" customHeight="1">
      <c r="A29" s="1234" t="s">
        <v>1640</v>
      </c>
      <c r="B29" s="1235">
        <v>3051</v>
      </c>
      <c r="C29" s="1235">
        <v>84206.71</v>
      </c>
      <c r="D29" s="1236">
        <v>5.9026854826481068E-2</v>
      </c>
      <c r="E29" s="1237">
        <v>27.599708292363161</v>
      </c>
      <c r="F29" s="1235">
        <v>3041</v>
      </c>
      <c r="G29" s="1235">
        <v>89217.32</v>
      </c>
      <c r="H29" s="1236">
        <v>4.6439190249005349E-2</v>
      </c>
    </row>
    <row r="30" spans="1:8" s="1221" customFormat="1" ht="30" customHeight="1">
      <c r="A30" s="1240" t="s">
        <v>1641</v>
      </c>
      <c r="B30" s="1241">
        <v>1</v>
      </c>
      <c r="C30" s="1241" t="s">
        <v>43</v>
      </c>
      <c r="D30" s="1242" t="s">
        <v>43</v>
      </c>
      <c r="E30" s="1243" t="s">
        <v>43</v>
      </c>
      <c r="F30" s="1241" t="s">
        <v>43</v>
      </c>
      <c r="G30" s="1241" t="s">
        <v>43</v>
      </c>
      <c r="H30" s="1242" t="s">
        <v>43</v>
      </c>
    </row>
    <row r="31" spans="1:8" s="1221" customFormat="1" ht="30" customHeight="1">
      <c r="A31" s="1240" t="s">
        <v>1642</v>
      </c>
      <c r="B31" s="1241">
        <v>191</v>
      </c>
      <c r="C31" s="1241">
        <v>10331.129999999999</v>
      </c>
      <c r="D31" s="1242">
        <v>7.2418707571344698E-3</v>
      </c>
      <c r="E31" s="1243">
        <v>54.089685863874344</v>
      </c>
      <c r="F31" s="1241">
        <v>374</v>
      </c>
      <c r="G31" s="1241">
        <v>16896.189999999999</v>
      </c>
      <c r="H31" s="1242">
        <v>8.7947652080710495E-3</v>
      </c>
    </row>
    <row r="32" spans="1:8" s="1221" customFormat="1" ht="30" customHeight="1">
      <c r="A32" s="1240" t="s">
        <v>1643</v>
      </c>
      <c r="B32" s="1241">
        <v>2859</v>
      </c>
      <c r="C32" s="1241">
        <v>73875.58</v>
      </c>
      <c r="D32" s="1242">
        <v>5.1784984069346597E-2</v>
      </c>
      <c r="E32" s="1243">
        <v>25.839657222805176</v>
      </c>
      <c r="F32" s="1241">
        <v>2667</v>
      </c>
      <c r="G32" s="1241">
        <v>72321.13</v>
      </c>
      <c r="H32" s="1242">
        <v>3.76444250409343E-2</v>
      </c>
    </row>
    <row r="33" spans="1:8" s="1221" customFormat="1" ht="17.25" customHeight="1">
      <c r="A33" s="1240"/>
      <c r="B33" s="1241"/>
      <c r="C33" s="1241"/>
      <c r="D33" s="1244"/>
      <c r="E33" s="1243"/>
      <c r="F33" s="1241"/>
      <c r="G33" s="1241"/>
      <c r="H33" s="1244"/>
    </row>
    <row r="34" spans="1:8" s="1221" customFormat="1" ht="30" customHeight="1">
      <c r="A34" s="1245" t="s">
        <v>1644</v>
      </c>
      <c r="B34" s="1246">
        <v>9520</v>
      </c>
      <c r="C34" s="1246">
        <v>1426583.06</v>
      </c>
      <c r="D34" s="1247">
        <v>1.0000000140195136</v>
      </c>
      <c r="E34" s="1248">
        <v>149.85116176470589</v>
      </c>
      <c r="F34" s="1246">
        <v>14453</v>
      </c>
      <c r="G34" s="1246">
        <v>1921164.4200000002</v>
      </c>
      <c r="H34" s="1247">
        <v>0.99999999999999956</v>
      </c>
    </row>
    <row r="35" spans="1:8" ht="17.25" customHeight="1">
      <c r="A35" s="440" t="s">
        <v>40</v>
      </c>
      <c r="B35" s="755"/>
      <c r="C35" s="755"/>
      <c r="D35" s="755"/>
      <c r="E35" s="755"/>
      <c r="F35" s="755"/>
      <c r="G35" s="755"/>
      <c r="H35" s="755"/>
    </row>
    <row r="36" spans="1:8" ht="17.25" customHeight="1">
      <c r="A36" s="443" t="s">
        <v>1166</v>
      </c>
      <c r="B36" s="755"/>
      <c r="C36" s="755"/>
      <c r="D36" s="755"/>
      <c r="E36" s="755"/>
      <c r="F36" s="755"/>
      <c r="G36" s="755"/>
      <c r="H36" s="755"/>
    </row>
  </sheetData>
  <mergeCells count="5">
    <mergeCell ref="A2:H2"/>
    <mergeCell ref="A3:H3"/>
    <mergeCell ref="A6:A8"/>
    <mergeCell ref="B6:E6"/>
    <mergeCell ref="F6:H6"/>
  </mergeCells>
  <pageMargins left="0.7" right="0.7" top="0.75" bottom="0.75" header="0.3" footer="0.3"/>
  <pageSetup scale="71" orientation="portrait" r:id="rId1"/>
  <headerFooter>
    <oddFooter>&amp;C&amp;"Maiandra GD,Regular"&amp;9&amp;P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dimension ref="A1:H36"/>
  <sheetViews>
    <sheetView tabSelected="1" view="pageBreakPreview" topLeftCell="A25" zoomScale="60" workbookViewId="0">
      <selection activeCell="A99" sqref="A99:A102"/>
    </sheetView>
  </sheetViews>
  <sheetFormatPr defaultRowHeight="30" customHeight="1"/>
  <cols>
    <col min="1" max="1" width="43.140625" customWidth="1"/>
    <col min="2" max="8" width="11.5703125" customWidth="1"/>
  </cols>
  <sheetData>
    <row r="1" spans="1:8" ht="30" customHeight="1">
      <c r="A1" s="750"/>
      <c r="B1" s="751"/>
      <c r="C1" s="751"/>
      <c r="D1" s="751"/>
      <c r="E1" s="751"/>
      <c r="F1" s="750"/>
      <c r="G1" s="750"/>
      <c r="H1" s="752"/>
    </row>
    <row r="2" spans="1:8" ht="30" customHeight="1">
      <c r="A2" s="1193" t="s">
        <v>1646</v>
      </c>
      <c r="B2" s="1193"/>
      <c r="C2" s="1193"/>
      <c r="D2" s="1193"/>
      <c r="E2" s="1193"/>
      <c r="F2" s="1193"/>
      <c r="G2" s="1193"/>
      <c r="H2" s="1193"/>
    </row>
    <row r="3" spans="1:8" ht="30" customHeight="1">
      <c r="A3" s="1193" t="s">
        <v>415</v>
      </c>
      <c r="B3" s="1193"/>
      <c r="C3" s="1193"/>
      <c r="D3" s="1193"/>
      <c r="E3" s="1193"/>
      <c r="F3" s="1193"/>
      <c r="G3" s="1193"/>
      <c r="H3" s="1193"/>
    </row>
    <row r="4" spans="1:8" s="1221" customFormat="1" ht="30" customHeight="1">
      <c r="A4" s="1217"/>
      <c r="B4" s="1218"/>
      <c r="C4" s="1218"/>
      <c r="D4" s="1219"/>
      <c r="E4" s="1218"/>
      <c r="F4" s="1220"/>
      <c r="G4" s="1220"/>
      <c r="H4" s="1218"/>
    </row>
    <row r="5" spans="1:8" s="1221" customFormat="1" ht="30" customHeight="1">
      <c r="A5" s="1222"/>
      <c r="B5" s="1219"/>
      <c r="C5" s="1219"/>
      <c r="D5" s="1219"/>
      <c r="E5" s="1219"/>
      <c r="F5" s="1220"/>
      <c r="G5" s="1220"/>
      <c r="H5" s="1223" t="s">
        <v>96</v>
      </c>
    </row>
    <row r="6" spans="1:8" s="1221" customFormat="1" ht="30" customHeight="1">
      <c r="A6" s="1224" t="s">
        <v>1617</v>
      </c>
      <c r="B6" s="1225" t="s">
        <v>1</v>
      </c>
      <c r="C6" s="1225"/>
      <c r="D6" s="1225"/>
      <c r="E6" s="1225"/>
      <c r="F6" s="1225" t="s">
        <v>2</v>
      </c>
      <c r="G6" s="1225"/>
      <c r="H6" s="1225"/>
    </row>
    <row r="7" spans="1:8" s="1221" customFormat="1" ht="30" customHeight="1">
      <c r="A7" s="1226"/>
      <c r="B7" s="1227" t="s">
        <v>1618</v>
      </c>
      <c r="C7" s="1228" t="s">
        <v>5</v>
      </c>
      <c r="D7" s="1229" t="s">
        <v>6</v>
      </c>
      <c r="E7" s="1230" t="s">
        <v>1619</v>
      </c>
      <c r="F7" s="1227" t="s">
        <v>1618</v>
      </c>
      <c r="G7" s="1228" t="s">
        <v>5</v>
      </c>
      <c r="H7" s="1229" t="s">
        <v>6</v>
      </c>
    </row>
    <row r="8" spans="1:8" s="1221" customFormat="1" ht="30" customHeight="1">
      <c r="A8" s="1231"/>
      <c r="B8" s="1228" t="s">
        <v>8</v>
      </c>
      <c r="C8" s="1228" t="s">
        <v>9</v>
      </c>
      <c r="D8" s="1232" t="s">
        <v>10</v>
      </c>
      <c r="E8" s="1233" t="s">
        <v>1620</v>
      </c>
      <c r="F8" s="1228" t="s">
        <v>12</v>
      </c>
      <c r="G8" s="1228" t="s">
        <v>13</v>
      </c>
      <c r="H8" s="1232" t="s">
        <v>14</v>
      </c>
    </row>
    <row r="9" spans="1:8" s="1221" customFormat="1" ht="30" customHeight="1">
      <c r="A9" s="1219"/>
      <c r="B9" s="1219"/>
      <c r="C9" s="1219"/>
      <c r="D9" s="1219"/>
      <c r="E9" s="1219"/>
      <c r="F9" s="1219"/>
      <c r="G9" s="1219"/>
      <c r="H9" s="1219"/>
    </row>
    <row r="10" spans="1:8" s="1221" customFormat="1" ht="30" customHeight="1">
      <c r="A10" s="1234" t="s">
        <v>1621</v>
      </c>
      <c r="B10" s="1235">
        <v>195</v>
      </c>
      <c r="C10" s="1235">
        <v>24338.62</v>
      </c>
      <c r="D10" s="1236">
        <v>0.99468422706732551</v>
      </c>
      <c r="E10" s="1237">
        <v>124.81343589743589</v>
      </c>
      <c r="F10" s="1237">
        <v>181</v>
      </c>
      <c r="G10" s="1235">
        <v>13268.350000000002</v>
      </c>
      <c r="H10" s="1238">
        <v>0.98027097852370704</v>
      </c>
    </row>
    <row r="11" spans="1:8" s="1221" customFormat="1" ht="30" customHeight="1">
      <c r="A11" s="1239" t="s">
        <v>1622</v>
      </c>
      <c r="B11" s="1235">
        <v>31</v>
      </c>
      <c r="C11" s="1235">
        <v>3072.8399999999997</v>
      </c>
      <c r="D11" s="1236">
        <v>0.12558253016405826</v>
      </c>
      <c r="E11" s="1237">
        <v>99.123870967741922</v>
      </c>
      <c r="F11" s="1235">
        <v>38</v>
      </c>
      <c r="G11" s="1235">
        <v>3967.91</v>
      </c>
      <c r="H11" s="1238">
        <v>0.2931507699445679</v>
      </c>
    </row>
    <row r="12" spans="1:8" s="1221" customFormat="1" ht="30" customHeight="1">
      <c r="A12" s="1240" t="s">
        <v>1623</v>
      </c>
      <c r="B12" s="1241">
        <v>15</v>
      </c>
      <c r="C12" s="1241">
        <v>2836.12</v>
      </c>
      <c r="D12" s="1242">
        <v>0.115908125853897</v>
      </c>
      <c r="E12" s="1243">
        <v>189.07466666666667</v>
      </c>
      <c r="F12" s="1241">
        <v>9</v>
      </c>
      <c r="G12" s="1241">
        <v>2134.7600000000002</v>
      </c>
      <c r="H12" s="1242">
        <v>0.157716918389496</v>
      </c>
    </row>
    <row r="13" spans="1:8" s="1221" customFormat="1" ht="30" customHeight="1">
      <c r="A13" s="1240" t="s">
        <v>1624</v>
      </c>
      <c r="B13" s="1241" t="s">
        <v>43</v>
      </c>
      <c r="C13" s="1241" t="s">
        <v>43</v>
      </c>
      <c r="D13" s="1242" t="s">
        <v>43</v>
      </c>
      <c r="E13" s="1243" t="s">
        <v>43</v>
      </c>
      <c r="F13" s="1241" t="s">
        <v>43</v>
      </c>
      <c r="G13" s="1241" t="s">
        <v>43</v>
      </c>
      <c r="H13" s="1242" t="s">
        <v>43</v>
      </c>
    </row>
    <row r="14" spans="1:8" s="1221" customFormat="1" ht="30" customHeight="1">
      <c r="A14" s="1240" t="s">
        <v>1625</v>
      </c>
      <c r="B14" s="1241" t="s">
        <v>43</v>
      </c>
      <c r="C14" s="1241" t="s">
        <v>43</v>
      </c>
      <c r="D14" s="1242" t="s">
        <v>43</v>
      </c>
      <c r="E14" s="1243" t="s">
        <v>43</v>
      </c>
      <c r="F14" s="1241">
        <v>3</v>
      </c>
      <c r="G14" s="1241">
        <v>44.14</v>
      </c>
      <c r="H14" s="1242">
        <v>3.2610807667898698E-3</v>
      </c>
    </row>
    <row r="15" spans="1:8" s="1221" customFormat="1" ht="30" customHeight="1">
      <c r="A15" s="1240" t="s">
        <v>1626</v>
      </c>
      <c r="B15" s="1241" t="s">
        <v>43</v>
      </c>
      <c r="C15" s="1241" t="s">
        <v>43</v>
      </c>
      <c r="D15" s="1242" t="s">
        <v>43</v>
      </c>
      <c r="E15" s="1243" t="s">
        <v>43</v>
      </c>
      <c r="F15" s="1241" t="s">
        <v>43</v>
      </c>
      <c r="G15" s="1241" t="s">
        <v>43</v>
      </c>
      <c r="H15" s="1242" t="s">
        <v>43</v>
      </c>
    </row>
    <row r="16" spans="1:8" s="1221" customFormat="1" ht="30" customHeight="1">
      <c r="A16" s="1240" t="s">
        <v>1627</v>
      </c>
      <c r="B16" s="1241">
        <v>16</v>
      </c>
      <c r="C16" s="1241">
        <v>236.72</v>
      </c>
      <c r="D16" s="1242">
        <v>9.6744043101612692E-3</v>
      </c>
      <c r="E16" s="1243">
        <v>14.795</v>
      </c>
      <c r="F16" s="1241">
        <v>26</v>
      </c>
      <c r="G16" s="1241">
        <v>1789.01</v>
      </c>
      <c r="H16" s="1242">
        <v>0.13217277078828199</v>
      </c>
    </row>
    <row r="17" spans="1:8" s="1221" customFormat="1" ht="30" customHeight="1">
      <c r="A17" s="1239" t="s">
        <v>1628</v>
      </c>
      <c r="B17" s="1235">
        <v>164</v>
      </c>
      <c r="C17" s="1235">
        <v>21265.78</v>
      </c>
      <c r="D17" s="1236">
        <v>0.86910169690326722</v>
      </c>
      <c r="E17" s="1237">
        <v>129.66939024390243</v>
      </c>
      <c r="F17" s="1235">
        <v>143</v>
      </c>
      <c r="G17" s="1235">
        <v>9300.4400000000023</v>
      </c>
      <c r="H17" s="1236">
        <v>0.68712020857913914</v>
      </c>
    </row>
    <row r="18" spans="1:8" s="1221" customFormat="1" ht="30" customHeight="1">
      <c r="A18" s="1240" t="s">
        <v>1629</v>
      </c>
      <c r="B18" s="1241" t="s">
        <v>43</v>
      </c>
      <c r="C18" s="1241" t="s">
        <v>43</v>
      </c>
      <c r="D18" s="1242" t="s">
        <v>43</v>
      </c>
      <c r="E18" s="1243" t="s">
        <v>43</v>
      </c>
      <c r="F18" s="1241" t="s">
        <v>43</v>
      </c>
      <c r="G18" s="1241" t="s">
        <v>43</v>
      </c>
      <c r="H18" s="1242" t="s">
        <v>43</v>
      </c>
    </row>
    <row r="19" spans="1:8" s="1221" customFormat="1" ht="30" customHeight="1">
      <c r="A19" s="1240" t="s">
        <v>1630</v>
      </c>
      <c r="B19" s="1241" t="s">
        <v>43</v>
      </c>
      <c r="C19" s="1241" t="s">
        <v>43</v>
      </c>
      <c r="D19" s="1242" t="s">
        <v>43</v>
      </c>
      <c r="E19" s="1243" t="s">
        <v>43</v>
      </c>
      <c r="F19" s="1241" t="s">
        <v>43</v>
      </c>
      <c r="G19" s="1241" t="s">
        <v>43</v>
      </c>
      <c r="H19" s="1242" t="s">
        <v>43</v>
      </c>
    </row>
    <row r="20" spans="1:8" s="1221" customFormat="1" ht="30" customHeight="1">
      <c r="A20" s="1240" t="s">
        <v>1631</v>
      </c>
      <c r="B20" s="1241" t="s">
        <v>43</v>
      </c>
      <c r="C20" s="1241" t="s">
        <v>43</v>
      </c>
      <c r="D20" s="1242" t="s">
        <v>43</v>
      </c>
      <c r="E20" s="1243" t="s">
        <v>43</v>
      </c>
      <c r="F20" s="1241" t="s">
        <v>43</v>
      </c>
      <c r="G20" s="1241" t="s">
        <v>43</v>
      </c>
      <c r="H20" s="1242" t="s">
        <v>43</v>
      </c>
    </row>
    <row r="21" spans="1:8" s="1221" customFormat="1" ht="30" customHeight="1">
      <c r="A21" s="1240" t="s">
        <v>1632</v>
      </c>
      <c r="B21" s="1241" t="s">
        <v>43</v>
      </c>
      <c r="C21" s="1241" t="s">
        <v>43</v>
      </c>
      <c r="D21" s="1242" t="s">
        <v>43</v>
      </c>
      <c r="E21" s="1243" t="s">
        <v>43</v>
      </c>
      <c r="F21" s="1241">
        <v>7</v>
      </c>
      <c r="G21" s="1241">
        <v>3177.4</v>
      </c>
      <c r="H21" s="1242">
        <v>0.23474757653824499</v>
      </c>
    </row>
    <row r="22" spans="1:8" s="1221" customFormat="1" ht="30" customHeight="1">
      <c r="A22" s="1240" t="s">
        <v>1633</v>
      </c>
      <c r="B22" s="1241">
        <v>86</v>
      </c>
      <c r="C22" s="1241">
        <v>4747.54</v>
      </c>
      <c r="D22" s="1242">
        <v>0.19402509901429099</v>
      </c>
      <c r="E22" s="1243">
        <v>55.203953488372093</v>
      </c>
      <c r="F22" s="1241">
        <v>75</v>
      </c>
      <c r="G22" s="1241">
        <v>4197.05</v>
      </c>
      <c r="H22" s="1242">
        <v>0.31007972433745901</v>
      </c>
    </row>
    <row r="23" spans="1:8" s="1221" customFormat="1" ht="30" customHeight="1">
      <c r="A23" s="1240" t="s">
        <v>1634</v>
      </c>
      <c r="B23" s="1241">
        <v>58</v>
      </c>
      <c r="C23" s="1241">
        <v>15526.62</v>
      </c>
      <c r="D23" s="1242">
        <v>0.63455052150319502</v>
      </c>
      <c r="E23" s="1243">
        <v>267.70034482758621</v>
      </c>
      <c r="F23" s="1241">
        <v>41</v>
      </c>
      <c r="G23" s="1241">
        <v>935.2</v>
      </c>
      <c r="H23" s="1242">
        <v>6.9092948189893297E-2</v>
      </c>
    </row>
    <row r="24" spans="1:8" s="1221" customFormat="1" ht="30" customHeight="1">
      <c r="A24" s="1240" t="s">
        <v>1635</v>
      </c>
      <c r="B24" s="1241" t="s">
        <v>43</v>
      </c>
      <c r="C24" s="1241" t="s">
        <v>43</v>
      </c>
      <c r="D24" s="1242" t="s">
        <v>43</v>
      </c>
      <c r="E24" s="1243" t="s">
        <v>43</v>
      </c>
      <c r="F24" s="1241" t="s">
        <v>43</v>
      </c>
      <c r="G24" s="1241" t="s">
        <v>43</v>
      </c>
      <c r="H24" s="1242" t="s">
        <v>43</v>
      </c>
    </row>
    <row r="25" spans="1:8" s="1221" customFormat="1" ht="30" customHeight="1">
      <c r="A25" s="1240" t="s">
        <v>1636</v>
      </c>
      <c r="B25" s="1241">
        <v>20</v>
      </c>
      <c r="C25" s="1241">
        <v>991.62</v>
      </c>
      <c r="D25" s="1242">
        <v>4.05260763857812E-2</v>
      </c>
      <c r="E25" s="1243">
        <v>49.581000000000003</v>
      </c>
      <c r="F25" s="1241">
        <v>20</v>
      </c>
      <c r="G25" s="1241">
        <v>990.79</v>
      </c>
      <c r="H25" s="1242">
        <v>7.3199959513541898E-2</v>
      </c>
    </row>
    <row r="26" spans="1:8" s="1221" customFormat="1" ht="30" customHeight="1">
      <c r="A26" s="1239" t="s">
        <v>1637</v>
      </c>
      <c r="B26" s="1235" t="s">
        <v>43</v>
      </c>
      <c r="C26" s="1235" t="s">
        <v>43</v>
      </c>
      <c r="D26" s="1236" t="s">
        <v>43</v>
      </c>
      <c r="E26" s="1237" t="s">
        <v>43</v>
      </c>
      <c r="F26" s="1235" t="s">
        <v>43</v>
      </c>
      <c r="G26" s="1235" t="s">
        <v>43</v>
      </c>
      <c r="H26" s="1236" t="s">
        <v>43</v>
      </c>
    </row>
    <row r="27" spans="1:8" s="1221" customFormat="1" ht="30" customHeight="1">
      <c r="A27" s="1240" t="s">
        <v>1638</v>
      </c>
      <c r="B27" s="1241" t="s">
        <v>43</v>
      </c>
      <c r="C27" s="1241" t="s">
        <v>43</v>
      </c>
      <c r="D27" s="1242" t="s">
        <v>43</v>
      </c>
      <c r="E27" s="1243" t="s">
        <v>43</v>
      </c>
      <c r="F27" s="1241" t="s">
        <v>43</v>
      </c>
      <c r="G27" s="1241" t="s">
        <v>43</v>
      </c>
      <c r="H27" s="1242" t="s">
        <v>43</v>
      </c>
    </row>
    <row r="28" spans="1:8" s="1221" customFormat="1" ht="30" customHeight="1">
      <c r="A28" s="1240" t="s">
        <v>1639</v>
      </c>
      <c r="B28" s="1241" t="s">
        <v>43</v>
      </c>
      <c r="C28" s="1241" t="s">
        <v>43</v>
      </c>
      <c r="D28" s="1242" t="s">
        <v>43</v>
      </c>
      <c r="E28" s="1243" t="s">
        <v>43</v>
      </c>
      <c r="F28" s="1241" t="s">
        <v>43</v>
      </c>
      <c r="G28" s="1241" t="s">
        <v>43</v>
      </c>
      <c r="H28" s="1242" t="s">
        <v>43</v>
      </c>
    </row>
    <row r="29" spans="1:8" s="1221" customFormat="1" ht="30" customHeight="1">
      <c r="A29" s="1234" t="s">
        <v>1640</v>
      </c>
      <c r="B29" s="1235">
        <v>4</v>
      </c>
      <c r="C29" s="1235">
        <v>130.07</v>
      </c>
      <c r="D29" s="1236">
        <v>5.3157729326743699E-3</v>
      </c>
      <c r="E29" s="1237">
        <v>32.517499999999998</v>
      </c>
      <c r="F29" s="1235">
        <v>4</v>
      </c>
      <c r="G29" s="1235">
        <v>267.02999999999997</v>
      </c>
      <c r="H29" s="1236">
        <v>1.9728282672313101E-2</v>
      </c>
    </row>
    <row r="30" spans="1:8" s="1221" customFormat="1" ht="30" customHeight="1">
      <c r="A30" s="1240" t="s">
        <v>1641</v>
      </c>
      <c r="B30" s="1241" t="s">
        <v>43</v>
      </c>
      <c r="C30" s="1241" t="s">
        <v>43</v>
      </c>
      <c r="D30" s="1242" t="s">
        <v>43</v>
      </c>
      <c r="E30" s="1243" t="s">
        <v>43</v>
      </c>
      <c r="F30" s="1241" t="s">
        <v>43</v>
      </c>
      <c r="G30" s="1241" t="s">
        <v>43</v>
      </c>
      <c r="H30" s="1242" t="s">
        <v>43</v>
      </c>
    </row>
    <row r="31" spans="1:8" s="1221" customFormat="1" ht="30" customHeight="1">
      <c r="A31" s="1240" t="s">
        <v>1642</v>
      </c>
      <c r="B31" s="1241" t="s">
        <v>43</v>
      </c>
      <c r="C31" s="1241" t="s">
        <v>43</v>
      </c>
      <c r="D31" s="1242" t="s">
        <v>43</v>
      </c>
      <c r="E31" s="1243" t="s">
        <v>43</v>
      </c>
      <c r="F31" s="1241" t="s">
        <v>43</v>
      </c>
      <c r="G31" s="1241" t="s">
        <v>43</v>
      </c>
      <c r="H31" s="1242" t="s">
        <v>43</v>
      </c>
    </row>
    <row r="32" spans="1:8" s="1221" customFormat="1" ht="30" customHeight="1">
      <c r="A32" s="1240" t="s">
        <v>1643</v>
      </c>
      <c r="B32" s="1241">
        <v>4</v>
      </c>
      <c r="C32" s="1241">
        <v>130.07</v>
      </c>
      <c r="D32" s="1242">
        <v>5.3157729326743699E-3</v>
      </c>
      <c r="E32" s="1243">
        <v>32.517499999999998</v>
      </c>
      <c r="F32" s="1241">
        <v>4</v>
      </c>
      <c r="G32" s="1241">
        <v>267.02999999999997</v>
      </c>
      <c r="H32" s="1242">
        <v>1.9728282672313101E-2</v>
      </c>
    </row>
    <row r="33" spans="1:8" s="1221" customFormat="1" ht="30" customHeight="1">
      <c r="A33" s="1240"/>
      <c r="B33" s="1241"/>
      <c r="C33" s="1241"/>
      <c r="D33" s="1244"/>
      <c r="E33" s="1243"/>
      <c r="F33" s="1241"/>
      <c r="G33" s="1241"/>
      <c r="H33" s="1244"/>
    </row>
    <row r="34" spans="1:8" s="1221" customFormat="1" ht="30" customHeight="1">
      <c r="A34" s="1245" t="s">
        <v>1644</v>
      </c>
      <c r="B34" s="1246">
        <v>199</v>
      </c>
      <c r="C34" s="1246">
        <v>24468.69</v>
      </c>
      <c r="D34" s="1247">
        <v>0.99999999999999989</v>
      </c>
      <c r="E34" s="1248">
        <v>122.95824120603014</v>
      </c>
      <c r="F34" s="1246">
        <v>185</v>
      </c>
      <c r="G34" s="1246">
        <v>13535.380000000003</v>
      </c>
      <c r="H34" s="1247">
        <v>0.99999926119602012</v>
      </c>
    </row>
    <row r="35" spans="1:8" ht="30" customHeight="1">
      <c r="A35" s="440" t="s">
        <v>40</v>
      </c>
      <c r="B35" s="755"/>
      <c r="C35" s="755"/>
      <c r="D35" s="755"/>
      <c r="E35" s="755"/>
      <c r="F35" s="755"/>
      <c r="G35" s="755"/>
      <c r="H35" s="755"/>
    </row>
    <row r="36" spans="1:8" ht="30" customHeight="1">
      <c r="A36" s="443" t="s">
        <v>1166</v>
      </c>
      <c r="B36" s="755"/>
      <c r="C36" s="755"/>
      <c r="D36" s="755"/>
      <c r="E36" s="755"/>
      <c r="F36" s="755"/>
      <c r="G36" s="755"/>
      <c r="H36" s="755"/>
    </row>
  </sheetData>
  <mergeCells count="5">
    <mergeCell ref="A2:H2"/>
    <mergeCell ref="A3:H3"/>
    <mergeCell ref="A6:A8"/>
    <mergeCell ref="B6:E6"/>
    <mergeCell ref="F6:H6"/>
  </mergeCells>
  <pageMargins left="0.7" right="0.7" top="0.75" bottom="0.75" header="0.3" footer="0.3"/>
  <pageSetup scale="65" orientation="portrait" r:id="rId1"/>
  <headerFooter>
    <oddFooter>&amp;C&amp;"Maiandra GD,Regular"&amp;9&amp;P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6"/>
  <sheetViews>
    <sheetView tabSelected="1" view="pageBreakPreview" topLeftCell="A25" zoomScale="60" workbookViewId="0">
      <selection activeCell="A99" sqref="A99:A102"/>
    </sheetView>
  </sheetViews>
  <sheetFormatPr defaultColWidth="9.42578125" defaultRowHeight="25.5" customHeight="1"/>
  <cols>
    <col min="1" max="1" width="54" bestFit="1" customWidth="1"/>
    <col min="2" max="2" width="6.85546875" bestFit="1" customWidth="1"/>
    <col min="3" max="3" width="9.140625" bestFit="1" customWidth="1"/>
    <col min="4" max="4" width="9" bestFit="1" customWidth="1"/>
    <col min="5" max="5" width="8.42578125" bestFit="1" customWidth="1"/>
    <col min="6" max="6" width="9.85546875" bestFit="1" customWidth="1"/>
    <col min="7" max="7" width="9.140625" bestFit="1" customWidth="1"/>
    <col min="8" max="8" width="11.140625" bestFit="1" customWidth="1"/>
  </cols>
  <sheetData>
    <row r="1" spans="1:8" ht="25.5" customHeight="1">
      <c r="A1" s="750"/>
      <c r="B1" s="751"/>
      <c r="C1" s="751"/>
      <c r="D1" s="751"/>
      <c r="E1" s="751"/>
      <c r="F1" s="750"/>
      <c r="G1" s="750"/>
      <c r="H1" s="752"/>
    </row>
    <row r="2" spans="1:8" ht="25.5" customHeight="1">
      <c r="A2" s="1193" t="s">
        <v>1647</v>
      </c>
      <c r="B2" s="1193"/>
      <c r="C2" s="1193"/>
      <c r="D2" s="1193"/>
      <c r="E2" s="1193"/>
      <c r="F2" s="1193"/>
      <c r="G2" s="1193"/>
      <c r="H2" s="1193"/>
    </row>
    <row r="3" spans="1:8" ht="25.5" customHeight="1">
      <c r="A3" s="1193" t="s">
        <v>51</v>
      </c>
      <c r="B3" s="1193"/>
      <c r="C3" s="1193"/>
      <c r="D3" s="1193"/>
      <c r="E3" s="1193"/>
      <c r="F3" s="1193"/>
      <c r="G3" s="1193"/>
      <c r="H3" s="1193"/>
    </row>
    <row r="4" spans="1:8" s="1221" customFormat="1" ht="25.5" customHeight="1">
      <c r="A4" s="1217"/>
      <c r="B4" s="1218"/>
      <c r="C4" s="1218"/>
      <c r="D4" s="1219"/>
      <c r="E4" s="1218"/>
      <c r="F4" s="1220"/>
      <c r="G4" s="1220"/>
      <c r="H4" s="1218"/>
    </row>
    <row r="5" spans="1:8" s="1221" customFormat="1" ht="25.5" customHeight="1">
      <c r="A5" s="1222"/>
      <c r="B5" s="1219"/>
      <c r="C5" s="1219"/>
      <c r="D5" s="1219"/>
      <c r="E5" s="1219"/>
      <c r="F5" s="1220"/>
      <c r="G5" s="1220"/>
      <c r="H5" s="1223" t="s">
        <v>96</v>
      </c>
    </row>
    <row r="6" spans="1:8" s="1221" customFormat="1" ht="25.5" customHeight="1">
      <c r="A6" s="1224" t="s">
        <v>1617</v>
      </c>
      <c r="B6" s="1225" t="s">
        <v>1</v>
      </c>
      <c r="C6" s="1225"/>
      <c r="D6" s="1225"/>
      <c r="E6" s="1225"/>
      <c r="F6" s="1225" t="s">
        <v>2</v>
      </c>
      <c r="G6" s="1225"/>
      <c r="H6" s="1225"/>
    </row>
    <row r="7" spans="1:8" s="1221" customFormat="1" ht="25.5" customHeight="1">
      <c r="A7" s="1226"/>
      <c r="B7" s="1227" t="s">
        <v>1618</v>
      </c>
      <c r="C7" s="1228" t="s">
        <v>5</v>
      </c>
      <c r="D7" s="1229" t="s">
        <v>6</v>
      </c>
      <c r="E7" s="1230" t="s">
        <v>1619</v>
      </c>
      <c r="F7" s="1227" t="s">
        <v>1618</v>
      </c>
      <c r="G7" s="1228" t="s">
        <v>5</v>
      </c>
      <c r="H7" s="1229" t="s">
        <v>6</v>
      </c>
    </row>
    <row r="8" spans="1:8" s="1221" customFormat="1" ht="25.5" customHeight="1">
      <c r="A8" s="1231"/>
      <c r="B8" s="1228" t="s">
        <v>8</v>
      </c>
      <c r="C8" s="1228" t="s">
        <v>9</v>
      </c>
      <c r="D8" s="1232" t="s">
        <v>10</v>
      </c>
      <c r="E8" s="1233" t="s">
        <v>1620</v>
      </c>
      <c r="F8" s="1228" t="s">
        <v>12</v>
      </c>
      <c r="G8" s="1228" t="s">
        <v>13</v>
      </c>
      <c r="H8" s="1232" t="s">
        <v>14</v>
      </c>
    </row>
    <row r="9" spans="1:8" s="1221" customFormat="1" ht="25.5" customHeight="1">
      <c r="A9" s="1219"/>
      <c r="B9" s="1219"/>
      <c r="C9" s="1219"/>
      <c r="D9" s="1219"/>
      <c r="E9" s="1219"/>
      <c r="F9" s="1219"/>
      <c r="G9" s="1219"/>
      <c r="H9" s="1219"/>
    </row>
    <row r="10" spans="1:8" s="1221" customFormat="1" ht="25.5" customHeight="1">
      <c r="A10" s="1234" t="s">
        <v>1621</v>
      </c>
      <c r="B10" s="1235">
        <v>3930</v>
      </c>
      <c r="C10" s="1235">
        <v>612003.14000000013</v>
      </c>
      <c r="D10" s="1236">
        <v>0.85833347416755523</v>
      </c>
      <c r="E10" s="1237">
        <v>155.72598982188299</v>
      </c>
      <c r="F10" s="1237">
        <v>3552</v>
      </c>
      <c r="G10" s="1235">
        <v>494485.46</v>
      </c>
      <c r="H10" s="1238">
        <v>0.90252346776029357</v>
      </c>
    </row>
    <row r="11" spans="1:8" s="1221" customFormat="1" ht="25.5" customHeight="1">
      <c r="A11" s="1239" t="s">
        <v>1622</v>
      </c>
      <c r="B11" s="1235">
        <v>3035</v>
      </c>
      <c r="C11" s="1235">
        <v>569551.70000000007</v>
      </c>
      <c r="D11" s="1236">
        <v>0.79879539405473832</v>
      </c>
      <c r="E11" s="1237">
        <v>187.66118616144976</v>
      </c>
      <c r="F11" s="1235">
        <v>2603</v>
      </c>
      <c r="G11" s="1235">
        <v>461772.64</v>
      </c>
      <c r="H11" s="1238">
        <v>0.84281678245832681</v>
      </c>
    </row>
    <row r="12" spans="1:8" s="1221" customFormat="1" ht="25.5" customHeight="1">
      <c r="A12" s="1240" t="s">
        <v>1623</v>
      </c>
      <c r="B12" s="1241">
        <v>51</v>
      </c>
      <c r="C12" s="1241">
        <v>17247.98</v>
      </c>
      <c r="D12" s="1242">
        <v>2.4190265748918399E-2</v>
      </c>
      <c r="E12" s="1243">
        <v>338.1956862745098</v>
      </c>
      <c r="F12" s="1241">
        <v>38</v>
      </c>
      <c r="G12" s="1241">
        <v>12109.94</v>
      </c>
      <c r="H12" s="1242">
        <v>2.2102783453266901E-2</v>
      </c>
    </row>
    <row r="13" spans="1:8" s="1221" customFormat="1" ht="25.5" customHeight="1">
      <c r="A13" s="1240" t="s">
        <v>1624</v>
      </c>
      <c r="B13" s="1241">
        <v>309</v>
      </c>
      <c r="C13" s="1241">
        <v>19686.29</v>
      </c>
      <c r="D13" s="1242">
        <v>2.7609991819927598E-2</v>
      </c>
      <c r="E13" s="1243">
        <v>63.709676375404534</v>
      </c>
      <c r="F13" s="1241">
        <v>264</v>
      </c>
      <c r="G13" s="1241">
        <v>16544.669999999998</v>
      </c>
      <c r="H13" s="1242">
        <v>3.0196950465135399E-2</v>
      </c>
    </row>
    <row r="14" spans="1:8" s="1221" customFormat="1" ht="25.5" customHeight="1">
      <c r="A14" s="1240" t="s">
        <v>1625</v>
      </c>
      <c r="B14" s="1241">
        <v>2</v>
      </c>
      <c r="C14" s="1241">
        <v>2909.65</v>
      </c>
      <c r="D14" s="1242">
        <v>4.0807797050054799E-3</v>
      </c>
      <c r="E14" s="1243">
        <v>1454.825</v>
      </c>
      <c r="F14" s="1241">
        <v>2</v>
      </c>
      <c r="G14" s="1241">
        <v>2909.65</v>
      </c>
      <c r="H14" s="1242">
        <v>5.3106261364464303E-3</v>
      </c>
    </row>
    <row r="15" spans="1:8" s="1221" customFormat="1" ht="25.5" customHeight="1">
      <c r="A15" s="1240" t="s">
        <v>1626</v>
      </c>
      <c r="B15" s="1241">
        <v>10</v>
      </c>
      <c r="C15" s="1241">
        <v>7887.26</v>
      </c>
      <c r="D15" s="1242">
        <v>1.10618701686119E-2</v>
      </c>
      <c r="E15" s="1243">
        <v>788.726</v>
      </c>
      <c r="F15" s="1241">
        <v>3</v>
      </c>
      <c r="G15" s="1241">
        <v>993.82</v>
      </c>
      <c r="H15" s="1242">
        <v>1.8138973646050899E-3</v>
      </c>
    </row>
    <row r="16" spans="1:8" s="1221" customFormat="1" ht="25.5" customHeight="1">
      <c r="A16" s="1240" t="s">
        <v>1627</v>
      </c>
      <c r="B16" s="1241">
        <v>2663</v>
      </c>
      <c r="C16" s="1241">
        <v>521820.52</v>
      </c>
      <c r="D16" s="1242">
        <v>0.73185248661227498</v>
      </c>
      <c r="E16" s="1243">
        <v>195.95212917761924</v>
      </c>
      <c r="F16" s="1241">
        <v>2296</v>
      </c>
      <c r="G16" s="1241">
        <v>429214.56</v>
      </c>
      <c r="H16" s="1242">
        <v>0.78339252503887302</v>
      </c>
    </row>
    <row r="17" spans="1:8" s="1221" customFormat="1" ht="25.5" customHeight="1">
      <c r="A17" s="1239" t="s">
        <v>1628</v>
      </c>
      <c r="B17" s="1235">
        <v>895</v>
      </c>
      <c r="C17" s="1235">
        <v>42451.44</v>
      </c>
      <c r="D17" s="1236">
        <v>5.9538080112816971E-2</v>
      </c>
      <c r="E17" s="1237">
        <v>47.431776536312853</v>
      </c>
      <c r="F17" s="1235">
        <v>949</v>
      </c>
      <c r="G17" s="1235">
        <v>32712.82</v>
      </c>
      <c r="H17" s="1236">
        <v>5.9706685301966801E-2</v>
      </c>
    </row>
    <row r="18" spans="1:8" s="1221" customFormat="1" ht="25.5" customHeight="1">
      <c r="A18" s="1240" t="s">
        <v>1629</v>
      </c>
      <c r="B18" s="1241" t="s">
        <v>43</v>
      </c>
      <c r="C18" s="1241" t="s">
        <v>43</v>
      </c>
      <c r="D18" s="1242" t="s">
        <v>43</v>
      </c>
      <c r="E18" s="1243" t="s">
        <v>43</v>
      </c>
      <c r="F18" s="1241" t="s">
        <v>43</v>
      </c>
      <c r="G18" s="1241" t="s">
        <v>43</v>
      </c>
      <c r="H18" s="1242" t="s">
        <v>43</v>
      </c>
    </row>
    <row r="19" spans="1:8" s="1221" customFormat="1" ht="25.5" customHeight="1">
      <c r="A19" s="1240" t="s">
        <v>1630</v>
      </c>
      <c r="B19" s="1241" t="s">
        <v>43</v>
      </c>
      <c r="C19" s="1241" t="s">
        <v>43</v>
      </c>
      <c r="D19" s="1242" t="s">
        <v>43</v>
      </c>
      <c r="E19" s="1243" t="s">
        <v>43</v>
      </c>
      <c r="F19" s="1241" t="s">
        <v>43</v>
      </c>
      <c r="G19" s="1241" t="s">
        <v>43</v>
      </c>
      <c r="H19" s="1242" t="s">
        <v>43</v>
      </c>
    </row>
    <row r="20" spans="1:8" s="1221" customFormat="1" ht="25.5" customHeight="1">
      <c r="A20" s="1240" t="s">
        <v>1631</v>
      </c>
      <c r="B20" s="1241" t="s">
        <v>43</v>
      </c>
      <c r="C20" s="1241" t="s">
        <v>43</v>
      </c>
      <c r="D20" s="1242" t="s">
        <v>43</v>
      </c>
      <c r="E20" s="1243" t="s">
        <v>43</v>
      </c>
      <c r="F20" s="1241" t="s">
        <v>43</v>
      </c>
      <c r="G20" s="1241" t="s">
        <v>43</v>
      </c>
      <c r="H20" s="1242" t="s">
        <v>43</v>
      </c>
    </row>
    <row r="21" spans="1:8" s="1221" customFormat="1" ht="25.5" customHeight="1">
      <c r="A21" s="1240" t="s">
        <v>1632</v>
      </c>
      <c r="B21" s="1241" t="s">
        <v>43</v>
      </c>
      <c r="C21" s="1241" t="s">
        <v>43</v>
      </c>
      <c r="D21" s="1242" t="s">
        <v>43</v>
      </c>
      <c r="E21" s="1243" t="s">
        <v>43</v>
      </c>
      <c r="F21" s="1241" t="s">
        <v>43</v>
      </c>
      <c r="G21" s="1241" t="s">
        <v>43</v>
      </c>
      <c r="H21" s="1242" t="s">
        <v>43</v>
      </c>
    </row>
    <row r="22" spans="1:8" s="1221" customFormat="1" ht="25.5" customHeight="1">
      <c r="A22" s="1240" t="s">
        <v>1633</v>
      </c>
      <c r="B22" s="1241">
        <v>190</v>
      </c>
      <c r="C22" s="1241">
        <v>14384.77</v>
      </c>
      <c r="D22" s="1242">
        <v>2.0174618073366801E-2</v>
      </c>
      <c r="E22" s="1243">
        <v>75.709315789473692</v>
      </c>
      <c r="F22" s="1241">
        <v>161</v>
      </c>
      <c r="G22" s="1241">
        <v>6181.12</v>
      </c>
      <c r="H22" s="1242">
        <v>1.1281637799911299E-2</v>
      </c>
    </row>
    <row r="23" spans="1:8" s="1221" customFormat="1" ht="25.5" customHeight="1">
      <c r="A23" s="1240" t="s">
        <v>1634</v>
      </c>
      <c r="B23" s="1241">
        <v>1</v>
      </c>
      <c r="C23" s="1241">
        <v>43.94</v>
      </c>
      <c r="D23" s="1242">
        <v>6.1625783251573497E-5</v>
      </c>
      <c r="E23" s="1243">
        <v>43.94</v>
      </c>
      <c r="F23" s="1241" t="s">
        <v>43</v>
      </c>
      <c r="G23" s="1241" t="s">
        <v>43</v>
      </c>
      <c r="H23" s="1242" t="s">
        <v>43</v>
      </c>
    </row>
    <row r="24" spans="1:8" s="1221" customFormat="1" ht="25.5" customHeight="1">
      <c r="A24" s="1240" t="s">
        <v>1635</v>
      </c>
      <c r="B24" s="1241" t="s">
        <v>43</v>
      </c>
      <c r="C24" s="1241" t="s">
        <v>43</v>
      </c>
      <c r="D24" s="1242" t="s">
        <v>43</v>
      </c>
      <c r="E24" s="1243" t="s">
        <v>43</v>
      </c>
      <c r="F24" s="1241" t="s">
        <v>43</v>
      </c>
      <c r="G24" s="1241" t="s">
        <v>43</v>
      </c>
      <c r="H24" s="1242" t="s">
        <v>43</v>
      </c>
    </row>
    <row r="25" spans="1:8" s="1221" customFormat="1" ht="25.5" customHeight="1">
      <c r="A25" s="1240" t="s">
        <v>1636</v>
      </c>
      <c r="B25" s="1241">
        <v>704</v>
      </c>
      <c r="C25" s="1241">
        <v>28022.73</v>
      </c>
      <c r="D25" s="1242">
        <v>3.9301836256198597E-2</v>
      </c>
      <c r="E25" s="1243">
        <v>39.805014204545451</v>
      </c>
      <c r="F25" s="1241">
        <v>788</v>
      </c>
      <c r="G25" s="1241">
        <v>26531.7</v>
      </c>
      <c r="H25" s="1242">
        <v>4.84250475020555E-2</v>
      </c>
    </row>
    <row r="26" spans="1:8" s="1221" customFormat="1" ht="25.5" customHeight="1">
      <c r="A26" s="1239" t="s">
        <v>1637</v>
      </c>
      <c r="B26" s="1235" t="s">
        <v>43</v>
      </c>
      <c r="C26" s="1235" t="s">
        <v>43</v>
      </c>
      <c r="D26" s="1236" t="s">
        <v>43</v>
      </c>
      <c r="E26" s="1237" t="s">
        <v>43</v>
      </c>
      <c r="F26" s="1235" t="s">
        <v>43</v>
      </c>
      <c r="G26" s="1235" t="s">
        <v>43</v>
      </c>
      <c r="H26" s="1236" t="s">
        <v>43</v>
      </c>
    </row>
    <row r="27" spans="1:8" s="1221" customFormat="1" ht="25.5" customHeight="1">
      <c r="A27" s="1240" t="s">
        <v>1638</v>
      </c>
      <c r="B27" s="1241" t="s">
        <v>43</v>
      </c>
      <c r="C27" s="1241" t="s">
        <v>43</v>
      </c>
      <c r="D27" s="1242" t="s">
        <v>43</v>
      </c>
      <c r="E27" s="1243" t="s">
        <v>43</v>
      </c>
      <c r="F27" s="1241" t="s">
        <v>43</v>
      </c>
      <c r="G27" s="1241" t="s">
        <v>43</v>
      </c>
      <c r="H27" s="1242" t="s">
        <v>43</v>
      </c>
    </row>
    <row r="28" spans="1:8" s="1221" customFormat="1" ht="25.5" customHeight="1">
      <c r="A28" s="1240" t="s">
        <v>1639</v>
      </c>
      <c r="B28" s="1241" t="s">
        <v>43</v>
      </c>
      <c r="C28" s="1241" t="s">
        <v>43</v>
      </c>
      <c r="D28" s="1242" t="s">
        <v>43</v>
      </c>
      <c r="E28" s="1243" t="s">
        <v>43</v>
      </c>
      <c r="F28" s="1241" t="s">
        <v>43</v>
      </c>
      <c r="G28" s="1241" t="s">
        <v>43</v>
      </c>
      <c r="H28" s="1242" t="s">
        <v>43</v>
      </c>
    </row>
    <row r="29" spans="1:8" s="1221" customFormat="1" ht="25.5" customHeight="1">
      <c r="A29" s="1234" t="s">
        <v>1640</v>
      </c>
      <c r="B29" s="1235">
        <v>1027</v>
      </c>
      <c r="C29" s="1235">
        <v>101010.11</v>
      </c>
      <c r="D29" s="1236">
        <v>0.1416665258324443</v>
      </c>
      <c r="E29" s="1237">
        <v>98.354537487828622</v>
      </c>
      <c r="F29" s="1235">
        <v>498</v>
      </c>
      <c r="G29" s="1235">
        <v>53406.619999999995</v>
      </c>
      <c r="H29" s="1236">
        <v>9.7476532239706801E-2</v>
      </c>
    </row>
    <row r="30" spans="1:8" s="1221" customFormat="1" ht="25.5" customHeight="1">
      <c r="A30" s="1240" t="s">
        <v>1641</v>
      </c>
      <c r="B30" s="1241" t="s">
        <v>43</v>
      </c>
      <c r="C30" s="1241" t="s">
        <v>43</v>
      </c>
      <c r="D30" s="1242" t="s">
        <v>43</v>
      </c>
      <c r="E30" s="1243" t="s">
        <v>43</v>
      </c>
      <c r="F30" s="1241" t="s">
        <v>43</v>
      </c>
      <c r="G30" s="1241" t="s">
        <v>43</v>
      </c>
      <c r="H30" s="1242" t="s">
        <v>43</v>
      </c>
    </row>
    <row r="31" spans="1:8" s="1221" customFormat="1" ht="25.5" customHeight="1">
      <c r="A31" s="1240" t="s">
        <v>1642</v>
      </c>
      <c r="B31" s="1241">
        <v>114</v>
      </c>
      <c r="C31" s="1241">
        <v>31211.62</v>
      </c>
      <c r="D31" s="1242">
        <v>4.37742496370159E-2</v>
      </c>
      <c r="E31" s="1243">
        <v>273.78614035087719</v>
      </c>
      <c r="F31" s="1241">
        <v>94</v>
      </c>
      <c r="G31" s="1241">
        <v>24566.51</v>
      </c>
      <c r="H31" s="1242">
        <v>4.4838227995557103E-2</v>
      </c>
    </row>
    <row r="32" spans="1:8" s="1221" customFormat="1" ht="25.5" customHeight="1">
      <c r="A32" s="1240" t="s">
        <v>1643</v>
      </c>
      <c r="B32" s="1241">
        <v>913</v>
      </c>
      <c r="C32" s="1241">
        <v>69798.490000000005</v>
      </c>
      <c r="D32" s="1242">
        <v>9.7892276195428396E-2</v>
      </c>
      <c r="E32" s="1243">
        <v>76.44960569550932</v>
      </c>
      <c r="F32" s="1241">
        <v>404</v>
      </c>
      <c r="G32" s="1241">
        <v>28840.11</v>
      </c>
      <c r="H32" s="1242">
        <v>5.2638304244149697E-2</v>
      </c>
    </row>
    <row r="33" spans="1:8" s="1221" customFormat="1" ht="25.5" customHeight="1">
      <c r="A33" s="1240"/>
      <c r="B33" s="1241"/>
      <c r="C33" s="1241"/>
      <c r="D33" s="1244"/>
      <c r="E33" s="1243"/>
      <c r="F33" s="1241"/>
      <c r="G33" s="1241"/>
      <c r="H33" s="1244"/>
    </row>
    <row r="34" spans="1:8" s="1221" customFormat="1" ht="25.5" customHeight="1">
      <c r="A34" s="1245" t="s">
        <v>1644</v>
      </c>
      <c r="B34" s="1246">
        <v>4957</v>
      </c>
      <c r="C34" s="1246">
        <v>713013.25000000012</v>
      </c>
      <c r="D34" s="1247">
        <v>0.99999999999999956</v>
      </c>
      <c r="E34" s="1248">
        <v>143.8396711720799</v>
      </c>
      <c r="F34" s="1246">
        <v>4050</v>
      </c>
      <c r="G34" s="1246">
        <v>547892.08000000007</v>
      </c>
      <c r="H34" s="1247">
        <v>1.0000000000000004</v>
      </c>
    </row>
    <row r="35" spans="1:8" ht="25.5" customHeight="1">
      <c r="A35" s="440" t="s">
        <v>40</v>
      </c>
      <c r="B35" s="755"/>
      <c r="C35" s="755"/>
      <c r="D35" s="755"/>
      <c r="E35" s="755"/>
      <c r="F35" s="755"/>
      <c r="G35" s="755"/>
      <c r="H35" s="755"/>
    </row>
    <row r="36" spans="1:8" ht="25.5" customHeight="1">
      <c r="A36" s="443" t="s">
        <v>1166</v>
      </c>
      <c r="B36" s="755"/>
      <c r="C36" s="755"/>
      <c r="D36" s="755"/>
      <c r="E36" s="755"/>
      <c r="F36" s="755"/>
      <c r="G36" s="755"/>
      <c r="H36" s="755"/>
    </row>
  </sheetData>
  <mergeCells count="5">
    <mergeCell ref="A2:H2"/>
    <mergeCell ref="A3:H3"/>
    <mergeCell ref="A6:A8"/>
    <mergeCell ref="B6:E6"/>
    <mergeCell ref="F6:H6"/>
  </mergeCells>
  <pageMargins left="0.7" right="0.7" top="0.75" bottom="0.75" header="0.3" footer="0.3"/>
  <pageSetup scale="76" orientation="portrait" r:id="rId1"/>
  <headerFooter>
    <oddFooter>&amp;C&amp;"Maiandra GD,Regular"&amp;9&amp;P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J91"/>
  <sheetViews>
    <sheetView tabSelected="1" view="pageBreakPreview" topLeftCell="A64" zoomScale="60" workbookViewId="0">
      <selection activeCell="A99" sqref="A99:A102"/>
    </sheetView>
  </sheetViews>
  <sheetFormatPr defaultColWidth="10.28515625" defaultRowHeight="12.75"/>
  <cols>
    <col min="1" max="1" width="19.140625" style="11" customWidth="1"/>
    <col min="2" max="7" width="11.28515625" style="11" customWidth="1"/>
    <col min="8" max="16384" width="10.28515625" style="11"/>
  </cols>
  <sheetData>
    <row r="1" spans="1:9" s="63" customFormat="1" ht="17.100000000000001" customHeight="1">
      <c r="A1" s="1012" t="s">
        <v>135</v>
      </c>
      <c r="B1" s="1012"/>
      <c r="C1" s="1012"/>
      <c r="D1" s="1012"/>
      <c r="E1" s="1012"/>
      <c r="F1" s="1012"/>
      <c r="G1" s="1012"/>
    </row>
    <row r="2" spans="1:9" s="63" customFormat="1" ht="17.100000000000001" customHeight="1">
      <c r="A2" s="1012" t="s">
        <v>47</v>
      </c>
      <c r="B2" s="1012"/>
      <c r="C2" s="1012"/>
      <c r="D2" s="1012"/>
      <c r="E2" s="1012"/>
      <c r="F2" s="1012"/>
      <c r="G2" s="1012"/>
    </row>
    <row r="3" spans="1:9" s="54" customFormat="1" ht="17.100000000000001" customHeight="1">
      <c r="A3" s="15"/>
      <c r="B3" s="15"/>
      <c r="C3" s="15"/>
      <c r="D3" s="15"/>
      <c r="E3" s="1017" t="s">
        <v>96</v>
      </c>
      <c r="F3" s="1017"/>
      <c r="G3" s="1017"/>
    </row>
    <row r="4" spans="1:9" s="54" customFormat="1">
      <c r="A4" s="1018" t="s">
        <v>95</v>
      </c>
      <c r="B4" s="1020" t="s">
        <v>1</v>
      </c>
      <c r="C4" s="1021"/>
      <c r="D4" s="1022"/>
      <c r="E4" s="1020" t="s">
        <v>2</v>
      </c>
      <c r="F4" s="1021"/>
      <c r="G4" s="1022"/>
    </row>
    <row r="5" spans="1:9" s="54" customFormat="1">
      <c r="A5" s="1019"/>
      <c r="B5" s="18" t="s">
        <v>94</v>
      </c>
      <c r="C5" s="18" t="s">
        <v>93</v>
      </c>
      <c r="D5" s="18" t="s">
        <v>57</v>
      </c>
      <c r="E5" s="18" t="s">
        <v>94</v>
      </c>
      <c r="F5" s="18" t="s">
        <v>93</v>
      </c>
      <c r="G5" s="18" t="s">
        <v>57</v>
      </c>
    </row>
    <row r="6" spans="1:9" s="54" customFormat="1" ht="5.0999999999999996" customHeight="1">
      <c r="A6" s="55"/>
      <c r="B6" s="62"/>
      <c r="C6" s="62"/>
      <c r="D6" s="62"/>
      <c r="E6" s="62"/>
      <c r="F6" s="62"/>
      <c r="G6" s="62"/>
      <c r="I6" s="56"/>
    </row>
    <row r="7" spans="1:9" s="54" customFormat="1" ht="20.100000000000001" customHeight="1">
      <c r="A7" s="58" t="s">
        <v>134</v>
      </c>
      <c r="B7" s="57">
        <v>28305232.988069199</v>
      </c>
      <c r="C7" s="57">
        <v>8588257.4332471006</v>
      </c>
      <c r="D7" s="57">
        <v>36893490.421316303</v>
      </c>
      <c r="E7" s="57">
        <v>28032942.700342599</v>
      </c>
      <c r="F7" s="57">
        <v>8414080.3383175004</v>
      </c>
      <c r="G7" s="57">
        <v>36447023.038660094</v>
      </c>
      <c r="I7" s="69"/>
    </row>
    <row r="8" spans="1:9" s="54" customFormat="1" ht="17.100000000000001" customHeight="1">
      <c r="A8" s="15" t="s">
        <v>133</v>
      </c>
      <c r="B8" s="24">
        <v>74520.906784499995</v>
      </c>
      <c r="C8" s="24">
        <v>36044.233725600003</v>
      </c>
      <c r="D8" s="24">
        <v>110565.1405101</v>
      </c>
      <c r="E8" s="24">
        <v>71595.843726399995</v>
      </c>
      <c r="F8" s="24">
        <v>36884.079994200001</v>
      </c>
      <c r="G8" s="24">
        <v>108479.9237206</v>
      </c>
      <c r="I8" s="59"/>
    </row>
    <row r="9" spans="1:9" s="54" customFormat="1" ht="17.100000000000001" customHeight="1">
      <c r="A9" s="15" t="s">
        <v>132</v>
      </c>
      <c r="B9" s="24">
        <v>927131.08230739995</v>
      </c>
      <c r="C9" s="24">
        <v>674580.90079089999</v>
      </c>
      <c r="D9" s="24">
        <v>1601711.9830982999</v>
      </c>
      <c r="E9" s="24">
        <v>972429.57858650002</v>
      </c>
      <c r="F9" s="24">
        <v>660956.60035229998</v>
      </c>
      <c r="G9" s="24">
        <v>1633386.1789388</v>
      </c>
      <c r="I9" s="56"/>
    </row>
    <row r="10" spans="1:9" s="54" customFormat="1" ht="17.100000000000001" customHeight="1">
      <c r="A10" s="15" t="s">
        <v>131</v>
      </c>
      <c r="B10" s="24">
        <v>1040665.6426219</v>
      </c>
      <c r="C10" s="24">
        <v>371801.76460489997</v>
      </c>
      <c r="D10" s="24">
        <v>1412467.4072268</v>
      </c>
      <c r="E10" s="24">
        <v>1017003.8458221999</v>
      </c>
      <c r="F10" s="24">
        <v>365454.71157789999</v>
      </c>
      <c r="G10" s="24">
        <v>1382458.5574000999</v>
      </c>
    </row>
    <row r="11" spans="1:9" s="54" customFormat="1" ht="17.100000000000001" customHeight="1">
      <c r="A11" s="15" t="s">
        <v>130</v>
      </c>
      <c r="B11" s="24">
        <v>20181113.519199301</v>
      </c>
      <c r="C11" s="24">
        <v>3604470.5791112999</v>
      </c>
      <c r="D11" s="24">
        <v>23785584.098310601</v>
      </c>
      <c r="E11" s="24">
        <v>20019659.778194498</v>
      </c>
      <c r="F11" s="24">
        <v>3529675.1648642002</v>
      </c>
      <c r="G11" s="24">
        <v>23549334.943058699</v>
      </c>
    </row>
    <row r="12" spans="1:9" s="54" customFormat="1" ht="17.100000000000001" customHeight="1">
      <c r="A12" s="15" t="s">
        <v>129</v>
      </c>
      <c r="B12" s="24">
        <v>151509.1463397</v>
      </c>
      <c r="C12" s="24">
        <v>54638.2162016</v>
      </c>
      <c r="D12" s="24">
        <v>206147.36254130001</v>
      </c>
      <c r="E12" s="24">
        <v>147418.9319651</v>
      </c>
      <c r="F12" s="24">
        <v>54440.999615300003</v>
      </c>
      <c r="G12" s="24">
        <v>201859.93158040001</v>
      </c>
    </row>
    <row r="13" spans="1:9" s="54" customFormat="1" ht="17.100000000000001" customHeight="1">
      <c r="A13" s="15" t="s">
        <v>128</v>
      </c>
      <c r="B13" s="24">
        <v>1891550.3420444999</v>
      </c>
      <c r="C13" s="24">
        <v>2062635.7740319001</v>
      </c>
      <c r="D13" s="24">
        <v>3954186.1160764</v>
      </c>
      <c r="E13" s="24">
        <v>1825126.9586088001</v>
      </c>
      <c r="F13" s="24">
        <v>2015949.017029</v>
      </c>
      <c r="G13" s="24">
        <v>3841075.9756378001</v>
      </c>
    </row>
    <row r="14" spans="1:9" s="54" customFormat="1" ht="17.100000000000001" customHeight="1">
      <c r="A14" s="15" t="s">
        <v>127</v>
      </c>
      <c r="B14" s="24">
        <v>813220.7204467</v>
      </c>
      <c r="C14" s="24">
        <v>418794.62457280001</v>
      </c>
      <c r="D14" s="24">
        <v>1232015.3450195</v>
      </c>
      <c r="E14" s="24">
        <v>798055.29508720001</v>
      </c>
      <c r="F14" s="24">
        <v>411459.27901890001</v>
      </c>
      <c r="G14" s="24">
        <v>1209514.5741061</v>
      </c>
    </row>
    <row r="15" spans="1:9" s="54" customFormat="1" ht="17.100000000000001" customHeight="1">
      <c r="A15" s="15" t="s">
        <v>126</v>
      </c>
      <c r="B15" s="24">
        <v>1251641.0930508999</v>
      </c>
      <c r="C15" s="24">
        <v>336372.858443</v>
      </c>
      <c r="D15" s="24">
        <v>1588013.9514938998</v>
      </c>
      <c r="E15" s="24">
        <v>1237971.0722324001</v>
      </c>
      <c r="F15" s="24">
        <v>326569.07800879999</v>
      </c>
      <c r="G15" s="24">
        <v>1564540.1502412001</v>
      </c>
    </row>
    <row r="16" spans="1:9" s="54" customFormat="1" ht="17.100000000000001" customHeight="1">
      <c r="A16" s="15" t="s">
        <v>125</v>
      </c>
      <c r="B16" s="24">
        <v>81173.911925699998</v>
      </c>
      <c r="C16" s="24">
        <v>52568.512298100002</v>
      </c>
      <c r="D16" s="24">
        <v>133742.42422380002</v>
      </c>
      <c r="E16" s="24">
        <v>76727.937485400005</v>
      </c>
      <c r="F16" s="24">
        <v>52610.170919999997</v>
      </c>
      <c r="G16" s="24">
        <v>129338.10840540001</v>
      </c>
      <c r="I16" s="56"/>
    </row>
    <row r="17" spans="1:9" s="54" customFormat="1" ht="17.100000000000001" customHeight="1">
      <c r="A17" s="15" t="s">
        <v>124</v>
      </c>
      <c r="B17" s="24">
        <v>568247.37004920002</v>
      </c>
      <c r="C17" s="24">
        <v>376598.92683880002</v>
      </c>
      <c r="D17" s="24">
        <v>944846.2968880001</v>
      </c>
      <c r="E17" s="24">
        <v>565069.06049169996</v>
      </c>
      <c r="F17" s="24">
        <v>370693.0845383</v>
      </c>
      <c r="G17" s="24">
        <v>935762.14503000001</v>
      </c>
      <c r="I17" s="56"/>
    </row>
    <row r="18" spans="1:9" s="54" customFormat="1" ht="17.100000000000001" customHeight="1">
      <c r="A18" s="15" t="s">
        <v>123</v>
      </c>
      <c r="B18" s="24">
        <v>1324459.2532994</v>
      </c>
      <c r="C18" s="24">
        <v>599751.04262820003</v>
      </c>
      <c r="D18" s="24">
        <v>1924210.2959276</v>
      </c>
      <c r="E18" s="24">
        <v>1301884.3981424</v>
      </c>
      <c r="F18" s="24">
        <v>589388.15239860001</v>
      </c>
      <c r="G18" s="24">
        <v>1891272.550541</v>
      </c>
      <c r="I18" s="56"/>
    </row>
    <row r="19" spans="1:9" s="54" customFormat="1" ht="20.100000000000001" customHeight="1">
      <c r="A19" s="58" t="s">
        <v>122</v>
      </c>
      <c r="B19" s="68">
        <v>98157743.029862896</v>
      </c>
      <c r="C19" s="68">
        <v>9056676.7881760988</v>
      </c>
      <c r="D19" s="68">
        <v>107214419.818039</v>
      </c>
      <c r="E19" s="68">
        <v>95917592.816409022</v>
      </c>
      <c r="F19" s="68">
        <v>8847387.3963572998</v>
      </c>
      <c r="G19" s="68">
        <v>104764980.21276629</v>
      </c>
      <c r="I19" s="61"/>
    </row>
    <row r="20" spans="1:9" s="54" customFormat="1" ht="17.100000000000001" customHeight="1">
      <c r="A20" s="15" t="s">
        <v>121</v>
      </c>
      <c r="B20" s="24">
        <v>88507534.893500403</v>
      </c>
      <c r="C20" s="24">
        <v>2618767.2901960001</v>
      </c>
      <c r="D20" s="24">
        <v>91126302.183696404</v>
      </c>
      <c r="E20" s="24">
        <v>86468376.887684107</v>
      </c>
      <c r="F20" s="24">
        <v>2545319.6117103002</v>
      </c>
      <c r="G20" s="24">
        <v>89013696.499394402</v>
      </c>
      <c r="I20" s="59"/>
    </row>
    <row r="21" spans="1:9" s="54" customFormat="1" ht="17.100000000000001" customHeight="1">
      <c r="A21" s="15" t="s">
        <v>120</v>
      </c>
      <c r="B21" s="24">
        <v>708831.36931480002</v>
      </c>
      <c r="C21" s="24">
        <v>365409.37060969998</v>
      </c>
      <c r="D21" s="24">
        <v>1074240.7399245</v>
      </c>
      <c r="E21" s="24">
        <v>678905.64402530005</v>
      </c>
      <c r="F21" s="24">
        <v>354404.3922144</v>
      </c>
      <c r="G21" s="24">
        <v>1033310.0362397</v>
      </c>
      <c r="I21" s="56"/>
    </row>
    <row r="22" spans="1:9" s="54" customFormat="1" ht="17.100000000000001" customHeight="1">
      <c r="A22" s="15" t="s">
        <v>119</v>
      </c>
      <c r="B22" s="24">
        <v>2415092.2687619999</v>
      </c>
      <c r="C22" s="24">
        <v>756061.99476050003</v>
      </c>
      <c r="D22" s="24">
        <v>3171154.2635225002</v>
      </c>
      <c r="E22" s="24">
        <v>2379075.5761463</v>
      </c>
      <c r="F22" s="24">
        <v>742273.89332180005</v>
      </c>
      <c r="G22" s="24">
        <v>3121349.4694681</v>
      </c>
      <c r="I22" s="56"/>
    </row>
    <row r="23" spans="1:9" s="54" customFormat="1" ht="17.100000000000001" customHeight="1">
      <c r="A23" s="15" t="s">
        <v>118</v>
      </c>
      <c r="B23" s="24">
        <v>324051.1976742</v>
      </c>
      <c r="C23" s="24">
        <v>171637.3516238</v>
      </c>
      <c r="D23" s="24">
        <v>495688.549298</v>
      </c>
      <c r="E23" s="24">
        <v>310349.08958829998</v>
      </c>
      <c r="F23" s="24">
        <v>164033.31110799999</v>
      </c>
      <c r="G23" s="24">
        <v>474382.40069629997</v>
      </c>
      <c r="I23" s="56"/>
    </row>
    <row r="24" spans="1:9" s="54" customFormat="1" ht="17.100000000000001" customHeight="1">
      <c r="A24" s="15" t="s">
        <v>117</v>
      </c>
      <c r="B24" s="24">
        <v>549877.17156589997</v>
      </c>
      <c r="C24" s="24">
        <v>418824.27378350002</v>
      </c>
      <c r="D24" s="24">
        <v>968701.44534939993</v>
      </c>
      <c r="E24" s="24">
        <v>532064.71005520003</v>
      </c>
      <c r="F24" s="24">
        <v>408469.00313790003</v>
      </c>
      <c r="G24" s="24">
        <v>940533.71319310006</v>
      </c>
      <c r="I24" s="56"/>
    </row>
    <row r="25" spans="1:9" s="54" customFormat="1" ht="17.100000000000001" customHeight="1">
      <c r="A25" s="15" t="s">
        <v>116</v>
      </c>
      <c r="B25" s="24">
        <v>480966.06138149998</v>
      </c>
      <c r="C25" s="24">
        <v>239818.5209995</v>
      </c>
      <c r="D25" s="24">
        <v>720784.58238100004</v>
      </c>
      <c r="E25" s="24">
        <v>463146.1754064</v>
      </c>
      <c r="F25" s="24">
        <v>228565.5857577</v>
      </c>
      <c r="G25" s="24">
        <v>691711.76116410003</v>
      </c>
    </row>
    <row r="26" spans="1:9" s="54" customFormat="1" ht="17.100000000000001" customHeight="1">
      <c r="A26" s="15" t="s">
        <v>115</v>
      </c>
      <c r="B26" s="24">
        <v>309905.61151140003</v>
      </c>
      <c r="C26" s="24">
        <v>412344.63760269998</v>
      </c>
      <c r="D26" s="24">
        <v>722250.24911410001</v>
      </c>
      <c r="E26" s="24">
        <v>303273.93185489997</v>
      </c>
      <c r="F26" s="24">
        <v>404220.22929300001</v>
      </c>
      <c r="G26" s="24">
        <v>707494.16114789993</v>
      </c>
    </row>
    <row r="27" spans="1:9" s="54" customFormat="1" ht="17.100000000000001" customHeight="1">
      <c r="A27" s="15" t="s">
        <v>114</v>
      </c>
      <c r="B27" s="24">
        <v>259185.60022339999</v>
      </c>
      <c r="C27" s="24">
        <v>934998.68354879995</v>
      </c>
      <c r="D27" s="24">
        <v>1194184.2837721999</v>
      </c>
      <c r="E27" s="24">
        <v>255163.8828659</v>
      </c>
      <c r="F27" s="24">
        <v>914711.37093740003</v>
      </c>
      <c r="G27" s="24">
        <v>1169875.2538033</v>
      </c>
    </row>
    <row r="28" spans="1:9" s="54" customFormat="1" ht="17.100000000000001" customHeight="1">
      <c r="A28" s="15" t="s">
        <v>113</v>
      </c>
      <c r="B28" s="24">
        <v>2164116.6102892002</v>
      </c>
      <c r="C28" s="24">
        <v>1304703.8774906001</v>
      </c>
      <c r="D28" s="24">
        <v>3468820.4877798003</v>
      </c>
      <c r="E28" s="24">
        <v>2160988.2565636002</v>
      </c>
      <c r="F28" s="24">
        <v>1302884.6022687</v>
      </c>
      <c r="G28" s="24">
        <v>3463872.8588323002</v>
      </c>
    </row>
    <row r="29" spans="1:9" s="54" customFormat="1" ht="17.100000000000001" customHeight="1">
      <c r="A29" s="15" t="s">
        <v>112</v>
      </c>
      <c r="B29" s="24">
        <v>945908.20496460004</v>
      </c>
      <c r="C29" s="24">
        <v>539785.52782700001</v>
      </c>
      <c r="D29" s="24">
        <v>1485693.7327916001</v>
      </c>
      <c r="E29" s="24">
        <v>929006.09310169995</v>
      </c>
      <c r="F29" s="24">
        <v>533523.57084109995</v>
      </c>
      <c r="G29" s="24">
        <v>1462529.6639427999</v>
      </c>
    </row>
    <row r="30" spans="1:9" s="54" customFormat="1" ht="17.100000000000001" customHeight="1">
      <c r="A30" s="55" t="s">
        <v>111</v>
      </c>
      <c r="B30" s="24">
        <v>264042.00324769999</v>
      </c>
      <c r="C30" s="24">
        <v>88941.959673999998</v>
      </c>
      <c r="D30" s="24">
        <v>352983.96292169997</v>
      </c>
      <c r="E30" s="24">
        <v>255574.3553542</v>
      </c>
      <c r="F30" s="24">
        <v>86871.101005699995</v>
      </c>
      <c r="G30" s="24">
        <v>342445.45635990001</v>
      </c>
    </row>
    <row r="31" spans="1:9" s="54" customFormat="1" ht="17.100000000000001" customHeight="1">
      <c r="A31" s="15" t="s">
        <v>110</v>
      </c>
      <c r="B31" s="24">
        <v>210100.5838272</v>
      </c>
      <c r="C31" s="24">
        <v>421394.47555530001</v>
      </c>
      <c r="D31" s="24">
        <v>631495.05938250001</v>
      </c>
      <c r="E31" s="24">
        <v>200505.37847950001</v>
      </c>
      <c r="F31" s="24">
        <v>399607.39946679998</v>
      </c>
      <c r="G31" s="24">
        <v>600112.77794629999</v>
      </c>
    </row>
    <row r="32" spans="1:9" s="54" customFormat="1" ht="17.100000000000001" customHeight="1">
      <c r="A32" s="15" t="s">
        <v>109</v>
      </c>
      <c r="B32" s="24">
        <v>1018131.4536006</v>
      </c>
      <c r="C32" s="24">
        <v>783988.82450470002</v>
      </c>
      <c r="D32" s="24">
        <v>1802120.2781052999</v>
      </c>
      <c r="E32" s="24">
        <v>981162.83528360003</v>
      </c>
      <c r="F32" s="24">
        <v>762503.32529449998</v>
      </c>
      <c r="G32" s="24">
        <v>1743666.1605781</v>
      </c>
    </row>
    <row r="33" spans="1:9" s="54" customFormat="1" ht="17.100000000000001" customHeight="1">
      <c r="A33" s="58" t="s">
        <v>108</v>
      </c>
      <c r="B33" s="57">
        <v>5130004.7541778004</v>
      </c>
      <c r="C33" s="57">
        <v>2223935.9023051001</v>
      </c>
      <c r="D33" s="57">
        <v>7353940.6564829005</v>
      </c>
      <c r="E33" s="57">
        <v>4946490.1005964996</v>
      </c>
      <c r="F33" s="57">
        <v>2137591.3339204001</v>
      </c>
      <c r="G33" s="57">
        <v>7084081.4345168993</v>
      </c>
    </row>
    <row r="34" spans="1:9" s="54" customFormat="1" ht="17.100000000000001" customHeight="1">
      <c r="A34" s="15" t="s">
        <v>107</v>
      </c>
      <c r="B34" s="24">
        <v>327248.62325589999</v>
      </c>
      <c r="C34" s="24">
        <v>228074.5356726</v>
      </c>
      <c r="D34" s="24">
        <v>555323.15892850002</v>
      </c>
      <c r="E34" s="24">
        <v>313182.18905859999</v>
      </c>
      <c r="F34" s="24">
        <v>216699.19470210001</v>
      </c>
      <c r="G34" s="24">
        <v>529881.3837607</v>
      </c>
      <c r="I34" s="56"/>
    </row>
    <row r="35" spans="1:9" s="54" customFormat="1" ht="17.100000000000001" customHeight="1">
      <c r="A35" s="15" t="s">
        <v>106</v>
      </c>
      <c r="B35" s="24">
        <v>201117.1924344</v>
      </c>
      <c r="C35" s="24">
        <v>155309.00304790001</v>
      </c>
      <c r="D35" s="24">
        <v>356426.19548230001</v>
      </c>
      <c r="E35" s="24">
        <v>187180.40554440001</v>
      </c>
      <c r="F35" s="24">
        <v>146309.9124724</v>
      </c>
      <c r="G35" s="24">
        <v>333490.31801679998</v>
      </c>
      <c r="I35" s="56"/>
    </row>
    <row r="36" spans="1:9" s="54" customFormat="1" ht="17.100000000000001" customHeight="1">
      <c r="A36" s="15" t="s">
        <v>105</v>
      </c>
      <c r="B36" s="24">
        <v>990453.42496770003</v>
      </c>
      <c r="C36" s="24">
        <v>410840.84748739999</v>
      </c>
      <c r="D36" s="24">
        <v>1401294.2724551</v>
      </c>
      <c r="E36" s="24">
        <v>935713.69430119998</v>
      </c>
      <c r="F36" s="24">
        <v>396014.03670990001</v>
      </c>
      <c r="G36" s="24">
        <v>1331727.7310111001</v>
      </c>
      <c r="I36" s="56"/>
    </row>
    <row r="37" spans="1:9" s="54" customFormat="1" ht="20.100000000000001" customHeight="1">
      <c r="A37" s="15" t="s">
        <v>104</v>
      </c>
      <c r="B37" s="24">
        <v>401544.09918830002</v>
      </c>
      <c r="C37" s="24">
        <v>104687.7209789</v>
      </c>
      <c r="D37" s="24">
        <v>506231.82016720006</v>
      </c>
      <c r="E37" s="24">
        <v>386164.19648729998</v>
      </c>
      <c r="F37" s="24">
        <v>96929.4420101</v>
      </c>
      <c r="G37" s="24">
        <v>483093.63849739998</v>
      </c>
      <c r="I37" s="60"/>
    </row>
    <row r="38" spans="1:9" s="54" customFormat="1" ht="17.100000000000001" customHeight="1">
      <c r="A38" s="15" t="s">
        <v>103</v>
      </c>
      <c r="B38" s="24">
        <v>1967121.7905224999</v>
      </c>
      <c r="C38" s="24">
        <v>333431.280271</v>
      </c>
      <c r="D38" s="24">
        <v>2300553.0707935002</v>
      </c>
      <c r="E38" s="24">
        <v>1917562.3482605999</v>
      </c>
      <c r="F38" s="24">
        <v>322311.1912914</v>
      </c>
      <c r="G38" s="24">
        <v>2239873.5395519999</v>
      </c>
      <c r="I38" s="59"/>
    </row>
    <row r="39" spans="1:9" s="54" customFormat="1" ht="17.100000000000001" customHeight="1">
      <c r="A39" s="15" t="s">
        <v>102</v>
      </c>
      <c r="B39" s="24">
        <v>584499.59585100005</v>
      </c>
      <c r="C39" s="24">
        <v>274484.24345140002</v>
      </c>
      <c r="D39" s="24">
        <v>858983.83930240013</v>
      </c>
      <c r="E39" s="24">
        <v>566504.55445209995</v>
      </c>
      <c r="F39" s="24">
        <v>270906.05818739999</v>
      </c>
      <c r="G39" s="24">
        <v>837410.61263949994</v>
      </c>
      <c r="I39" s="56"/>
    </row>
    <row r="40" spans="1:9" s="54" customFormat="1" ht="17.100000000000001" customHeight="1">
      <c r="A40" s="15" t="s">
        <v>101</v>
      </c>
      <c r="B40" s="24">
        <v>164246.1492711</v>
      </c>
      <c r="C40" s="24">
        <v>105987.26476229999</v>
      </c>
      <c r="D40" s="24">
        <v>270233.41403340001</v>
      </c>
      <c r="E40" s="24">
        <v>159706.53977040001</v>
      </c>
      <c r="F40" s="24">
        <v>100936.62091680001</v>
      </c>
      <c r="G40" s="24">
        <v>260643.16068720003</v>
      </c>
      <c r="I40" s="56"/>
    </row>
    <row r="41" spans="1:9" s="54" customFormat="1" ht="17.100000000000001" customHeight="1">
      <c r="A41" s="15" t="s">
        <v>100</v>
      </c>
      <c r="B41" s="24">
        <v>100873.0669304</v>
      </c>
      <c r="C41" s="24">
        <v>67229.016525400002</v>
      </c>
      <c r="D41" s="24">
        <v>168102.08345580002</v>
      </c>
      <c r="E41" s="24">
        <v>98459.101727400004</v>
      </c>
      <c r="F41" s="24">
        <v>63966.580129299997</v>
      </c>
      <c r="G41" s="24">
        <v>162425.68185669999</v>
      </c>
      <c r="I41" s="56"/>
    </row>
    <row r="42" spans="1:9" s="54" customFormat="1" ht="17.100000000000001" customHeight="1">
      <c r="A42" s="15" t="s">
        <v>99</v>
      </c>
      <c r="B42" s="24">
        <v>112170.0903194</v>
      </c>
      <c r="C42" s="24">
        <v>146557.57215210001</v>
      </c>
      <c r="D42" s="24">
        <v>258727.66247149999</v>
      </c>
      <c r="E42" s="24">
        <v>109946.47917010001</v>
      </c>
      <c r="F42" s="24">
        <v>142913.84864899999</v>
      </c>
      <c r="G42" s="24">
        <v>252860.3278191</v>
      </c>
    </row>
    <row r="43" spans="1:9" s="54" customFormat="1" ht="16.5" customHeight="1">
      <c r="A43" s="14" t="s">
        <v>98</v>
      </c>
      <c r="B43" s="67">
        <v>280730.72143709997</v>
      </c>
      <c r="C43" s="67">
        <v>397334.41795610002</v>
      </c>
      <c r="D43" s="67">
        <v>678065.13939319993</v>
      </c>
      <c r="E43" s="67">
        <v>272070.59182440001</v>
      </c>
      <c r="F43" s="67">
        <v>380604.448852</v>
      </c>
      <c r="G43" s="67">
        <v>652675.04067640007</v>
      </c>
    </row>
    <row r="44" spans="1:9" s="63" customFormat="1">
      <c r="A44" s="43"/>
      <c r="B44" s="66"/>
      <c r="C44" s="66"/>
      <c r="D44" s="66"/>
      <c r="E44" s="66"/>
      <c r="F44" s="66"/>
      <c r="G44" s="66"/>
      <c r="I44" s="65"/>
    </row>
    <row r="45" spans="1:9" s="63" customFormat="1" ht="12" customHeight="1">
      <c r="A45" s="1023" t="s">
        <v>97</v>
      </c>
      <c r="B45" s="1023"/>
      <c r="C45" s="1023"/>
      <c r="D45" s="1023"/>
      <c r="E45" s="1023"/>
      <c r="F45" s="1023"/>
      <c r="G45" s="1023"/>
    </row>
    <row r="46" spans="1:9" s="63" customFormat="1" ht="12" customHeight="1">
      <c r="A46" s="64"/>
      <c r="B46" s="64"/>
      <c r="C46" s="64"/>
      <c r="D46" s="64"/>
      <c r="E46" s="64"/>
      <c r="F46" s="64"/>
      <c r="G46" s="64"/>
    </row>
    <row r="47" spans="1:9" s="63" customFormat="1" ht="10.5" customHeight="1">
      <c r="A47" s="64"/>
      <c r="B47" s="64"/>
      <c r="C47" s="64"/>
      <c r="D47" s="64"/>
      <c r="E47" s="64"/>
      <c r="F47" s="64"/>
      <c r="G47" s="64"/>
    </row>
    <row r="48" spans="1:9" s="54" customFormat="1">
      <c r="A48" s="15"/>
      <c r="B48" s="15"/>
      <c r="C48" s="15"/>
      <c r="D48" s="15"/>
      <c r="E48" s="15"/>
      <c r="F48" s="14"/>
      <c r="G48" s="48" t="s">
        <v>96</v>
      </c>
    </row>
    <row r="49" spans="1:10" s="54" customFormat="1">
      <c r="A49" s="1018" t="s">
        <v>95</v>
      </c>
      <c r="B49" s="1020" t="s">
        <v>1</v>
      </c>
      <c r="C49" s="1021"/>
      <c r="D49" s="1022"/>
      <c r="E49" s="1020" t="s">
        <v>2</v>
      </c>
      <c r="F49" s="1021"/>
      <c r="G49" s="1022"/>
    </row>
    <row r="50" spans="1:10" s="54" customFormat="1" ht="14.25" customHeight="1">
      <c r="A50" s="1019"/>
      <c r="B50" s="18" t="s">
        <v>94</v>
      </c>
      <c r="C50" s="18" t="s">
        <v>93</v>
      </c>
      <c r="D50" s="18" t="s">
        <v>57</v>
      </c>
      <c r="E50" s="18" t="s">
        <v>94</v>
      </c>
      <c r="F50" s="18" t="s">
        <v>93</v>
      </c>
      <c r="G50" s="18" t="s">
        <v>57</v>
      </c>
    </row>
    <row r="51" spans="1:10" s="54" customFormat="1" ht="12.75" customHeight="1">
      <c r="A51" s="55"/>
      <c r="B51" s="62"/>
      <c r="C51" s="62"/>
      <c r="D51" s="62"/>
      <c r="E51" s="62"/>
      <c r="F51" s="62"/>
      <c r="G51" s="62"/>
    </row>
    <row r="52" spans="1:10" s="54" customFormat="1" ht="17.100000000000001" customHeight="1">
      <c r="A52" s="58" t="s">
        <v>92</v>
      </c>
      <c r="B52" s="57">
        <v>1995719.3989964998</v>
      </c>
      <c r="C52" s="57">
        <v>804504.45742310002</v>
      </c>
      <c r="D52" s="57">
        <v>2800223.8564196001</v>
      </c>
      <c r="E52" s="57">
        <v>1979853.7695695998</v>
      </c>
      <c r="F52" s="57">
        <v>794369.0146162</v>
      </c>
      <c r="G52" s="57">
        <v>2774222.7841857998</v>
      </c>
    </row>
    <row r="53" spans="1:10" s="54" customFormat="1" ht="17.100000000000001" customHeight="1">
      <c r="A53" s="15" t="s">
        <v>91</v>
      </c>
      <c r="B53" s="24">
        <v>342948.10459120001</v>
      </c>
      <c r="C53" s="24">
        <v>282256.74011100002</v>
      </c>
      <c r="D53" s="24">
        <v>625204.84470220003</v>
      </c>
      <c r="E53" s="24">
        <v>343359.94724080001</v>
      </c>
      <c r="F53" s="24">
        <v>270314.8806256</v>
      </c>
      <c r="G53" s="24">
        <v>613674.82786640001</v>
      </c>
      <c r="J53" s="56"/>
    </row>
    <row r="54" spans="1:10" s="54" customFormat="1" ht="17.100000000000001" customHeight="1">
      <c r="A54" s="15" t="s">
        <v>90</v>
      </c>
      <c r="B54" s="24">
        <v>1297014.7407853</v>
      </c>
      <c r="C54" s="24">
        <v>275566.09999130003</v>
      </c>
      <c r="D54" s="24">
        <v>1572580.8407765999</v>
      </c>
      <c r="E54" s="24">
        <v>1283317.7088146999</v>
      </c>
      <c r="F54" s="24">
        <v>275789.41836220003</v>
      </c>
      <c r="G54" s="24">
        <v>1559107.1271768999</v>
      </c>
      <c r="J54" s="56"/>
    </row>
    <row r="55" spans="1:10" s="54" customFormat="1" ht="17.100000000000001" customHeight="1">
      <c r="A55" s="15" t="s">
        <v>89</v>
      </c>
      <c r="B55" s="24">
        <v>208645.49352220001</v>
      </c>
      <c r="C55" s="24">
        <v>156334.54900120001</v>
      </c>
      <c r="D55" s="24">
        <v>364980.04252340004</v>
      </c>
      <c r="E55" s="24">
        <v>201481.91030349999</v>
      </c>
      <c r="F55" s="24">
        <v>146799.17233579999</v>
      </c>
      <c r="G55" s="24">
        <v>348281.08263929997</v>
      </c>
      <c r="J55" s="56"/>
    </row>
    <row r="56" spans="1:10" s="54" customFormat="1" ht="20.100000000000001" customHeight="1">
      <c r="A56" s="15" t="s">
        <v>88</v>
      </c>
      <c r="B56" s="24">
        <v>147111.06009779999</v>
      </c>
      <c r="C56" s="24">
        <v>90347.068319600003</v>
      </c>
      <c r="D56" s="24">
        <v>237458.1284174</v>
      </c>
      <c r="E56" s="24">
        <v>151694.20321060001</v>
      </c>
      <c r="F56" s="24">
        <v>101465.54329260001</v>
      </c>
      <c r="G56" s="24">
        <v>253159.74650320003</v>
      </c>
      <c r="J56" s="61"/>
    </row>
    <row r="57" spans="1:10" s="54" customFormat="1" ht="17.100000000000001" customHeight="1">
      <c r="A57" s="58" t="s">
        <v>87</v>
      </c>
      <c r="B57" s="57">
        <v>5284367.5747601995</v>
      </c>
      <c r="C57" s="57">
        <v>1681452.2976960002</v>
      </c>
      <c r="D57" s="57">
        <v>6965819.8724562004</v>
      </c>
      <c r="E57" s="57">
        <v>5233966.6815951997</v>
      </c>
      <c r="F57" s="57">
        <v>1652737.2483575998</v>
      </c>
      <c r="G57" s="57">
        <v>6886703.9299528003</v>
      </c>
      <c r="J57" s="59"/>
    </row>
    <row r="58" spans="1:10" s="54" customFormat="1" ht="17.100000000000001" customHeight="1">
      <c r="A58" s="15" t="s">
        <v>86</v>
      </c>
      <c r="B58" s="24">
        <v>1091627.7745846999</v>
      </c>
      <c r="C58" s="24">
        <v>322961.50266870001</v>
      </c>
      <c r="D58" s="24">
        <v>1414589.2772533998</v>
      </c>
      <c r="E58" s="24">
        <v>1058301.0198526001</v>
      </c>
      <c r="F58" s="24">
        <v>313815.51265669998</v>
      </c>
      <c r="G58" s="24">
        <v>1372116.5325092999</v>
      </c>
      <c r="J58" s="56"/>
    </row>
    <row r="59" spans="1:10" s="54" customFormat="1" ht="17.100000000000001" customHeight="1">
      <c r="A59" s="15" t="s">
        <v>85</v>
      </c>
      <c r="B59" s="24">
        <v>215843.0769435</v>
      </c>
      <c r="C59" s="24">
        <v>36754.301162600001</v>
      </c>
      <c r="D59" s="24">
        <v>252597.37810609999</v>
      </c>
      <c r="E59" s="24">
        <v>198138.7692327</v>
      </c>
      <c r="F59" s="24">
        <v>36325.481054700002</v>
      </c>
      <c r="G59" s="24">
        <v>234464.25028740001</v>
      </c>
      <c r="J59" s="56"/>
    </row>
    <row r="60" spans="1:10" s="54" customFormat="1" ht="17.100000000000001" customHeight="1">
      <c r="A60" s="15" t="s">
        <v>84</v>
      </c>
      <c r="B60" s="24">
        <v>301676.04418329999</v>
      </c>
      <c r="C60" s="24">
        <v>159177.69083800001</v>
      </c>
      <c r="D60" s="24">
        <v>460853.73502130003</v>
      </c>
      <c r="E60" s="24">
        <v>292479.59089970001</v>
      </c>
      <c r="F60" s="24">
        <v>156955.8243636</v>
      </c>
      <c r="G60" s="24">
        <v>449435.4152633</v>
      </c>
      <c r="J60" s="56"/>
    </row>
    <row r="61" spans="1:10" s="54" customFormat="1" ht="17.100000000000001" customHeight="1">
      <c r="A61" s="15" t="s">
        <v>83</v>
      </c>
      <c r="B61" s="24">
        <v>438109.92514760001</v>
      </c>
      <c r="C61" s="24">
        <v>273280.44343799999</v>
      </c>
      <c r="D61" s="24">
        <v>711390.36858560005</v>
      </c>
      <c r="E61" s="24">
        <v>443790.67787030002</v>
      </c>
      <c r="F61" s="24">
        <v>277707.52507520001</v>
      </c>
      <c r="G61" s="24">
        <v>721498.20294550003</v>
      </c>
      <c r="J61" s="56"/>
    </row>
    <row r="62" spans="1:10" s="54" customFormat="1" ht="17.100000000000001" customHeight="1">
      <c r="A62" s="15" t="s">
        <v>82</v>
      </c>
      <c r="B62" s="24">
        <v>357370.96103609999</v>
      </c>
      <c r="C62" s="24">
        <v>94303.377071299998</v>
      </c>
      <c r="D62" s="24">
        <v>451674.33810739999</v>
      </c>
      <c r="E62" s="24">
        <v>340293.02772030002</v>
      </c>
      <c r="F62" s="24">
        <v>94878.358622200001</v>
      </c>
      <c r="G62" s="24">
        <v>435171.38634249999</v>
      </c>
    </row>
    <row r="63" spans="1:10" s="54" customFormat="1" ht="17.100000000000001" customHeight="1">
      <c r="A63" s="15" t="s">
        <v>81</v>
      </c>
      <c r="B63" s="24">
        <v>799650.17683959997</v>
      </c>
      <c r="C63" s="24">
        <v>287959.08247309999</v>
      </c>
      <c r="D63" s="24">
        <v>1087609.2593127</v>
      </c>
      <c r="E63" s="24">
        <v>785367.87012540002</v>
      </c>
      <c r="F63" s="24">
        <v>272570.0603748</v>
      </c>
      <c r="G63" s="24">
        <v>1057937.9305002</v>
      </c>
    </row>
    <row r="64" spans="1:10" s="54" customFormat="1" ht="17.100000000000001" customHeight="1">
      <c r="A64" s="15" t="s">
        <v>80</v>
      </c>
      <c r="B64" s="24">
        <v>1427550.6094444001</v>
      </c>
      <c r="C64" s="24">
        <v>177278.5863731</v>
      </c>
      <c r="D64" s="24">
        <v>1604829.1958175001</v>
      </c>
      <c r="E64" s="24">
        <v>1471548.5275029</v>
      </c>
      <c r="F64" s="24">
        <v>175692.4100342</v>
      </c>
      <c r="G64" s="24">
        <v>1647240.9375370999</v>
      </c>
    </row>
    <row r="65" spans="1:10" s="54" customFormat="1" ht="20.100000000000001" customHeight="1">
      <c r="A65" s="15" t="s">
        <v>79</v>
      </c>
      <c r="B65" s="24">
        <v>652539.00658100005</v>
      </c>
      <c r="C65" s="24">
        <v>329737.31367120001</v>
      </c>
      <c r="D65" s="24">
        <v>982276.32025220012</v>
      </c>
      <c r="E65" s="24">
        <v>644047.19839130004</v>
      </c>
      <c r="F65" s="24">
        <v>324792.0761762</v>
      </c>
      <c r="G65" s="24">
        <v>968839.27456749999</v>
      </c>
    </row>
    <row r="66" spans="1:10" s="54" customFormat="1" ht="17.100000000000001" customHeight="1">
      <c r="A66" s="58" t="s">
        <v>78</v>
      </c>
      <c r="B66" s="57">
        <v>2327554.5489490996</v>
      </c>
      <c r="C66" s="57">
        <v>1001421.3259328</v>
      </c>
      <c r="D66" s="57">
        <v>3328975.8748819004</v>
      </c>
      <c r="E66" s="57">
        <v>2258920.2364142002</v>
      </c>
      <c r="F66" s="57">
        <v>982419.82565150002</v>
      </c>
      <c r="G66" s="57">
        <v>3241340.0620657001</v>
      </c>
    </row>
    <row r="67" spans="1:10" s="54" customFormat="1" ht="17.100000000000001" customHeight="1">
      <c r="A67" s="15" t="s">
        <v>77</v>
      </c>
      <c r="B67" s="24">
        <v>158134.5950033</v>
      </c>
      <c r="C67" s="24">
        <v>63463.239418700003</v>
      </c>
      <c r="D67" s="24">
        <v>221597.83442199999</v>
      </c>
      <c r="E67" s="24">
        <v>157525.78615500001</v>
      </c>
      <c r="F67" s="24">
        <v>63963.267881100001</v>
      </c>
      <c r="G67" s="24">
        <v>221489.05403610002</v>
      </c>
    </row>
    <row r="68" spans="1:10" s="54" customFormat="1" ht="17.100000000000001" customHeight="1">
      <c r="A68" s="15" t="s">
        <v>76</v>
      </c>
      <c r="B68" s="24">
        <v>1064128.2108592</v>
      </c>
      <c r="C68" s="24">
        <v>353442.83005490003</v>
      </c>
      <c r="D68" s="24">
        <v>1417571.0409141001</v>
      </c>
      <c r="E68" s="24">
        <v>1027775.1617918001</v>
      </c>
      <c r="F68" s="24">
        <v>346166.39940719999</v>
      </c>
      <c r="G68" s="24">
        <v>1373941.5611990001</v>
      </c>
    </row>
    <row r="69" spans="1:10" s="54" customFormat="1" ht="17.100000000000001" customHeight="1">
      <c r="A69" s="55" t="s">
        <v>75</v>
      </c>
      <c r="B69" s="24">
        <v>383377.07708100002</v>
      </c>
      <c r="C69" s="24">
        <v>102065.3408218</v>
      </c>
      <c r="D69" s="24">
        <v>485442.41790280002</v>
      </c>
      <c r="E69" s="24">
        <v>373987.02303759998</v>
      </c>
      <c r="F69" s="24">
        <v>103380.2390051</v>
      </c>
      <c r="G69" s="24">
        <v>477367.26204269996</v>
      </c>
    </row>
    <row r="70" spans="1:10" s="54" customFormat="1" ht="17.100000000000001" customHeight="1">
      <c r="A70" s="15" t="s">
        <v>74</v>
      </c>
      <c r="B70" s="24">
        <v>162032.7518534</v>
      </c>
      <c r="C70" s="24">
        <v>102221.403972</v>
      </c>
      <c r="D70" s="24">
        <v>264254.15582540003</v>
      </c>
      <c r="E70" s="24">
        <v>154674.2719203</v>
      </c>
      <c r="F70" s="24">
        <v>100732.5248913</v>
      </c>
      <c r="G70" s="24">
        <v>255406.79681159998</v>
      </c>
    </row>
    <row r="71" spans="1:10" s="54" customFormat="1" ht="17.100000000000001" customHeight="1">
      <c r="A71" s="15" t="s">
        <v>73</v>
      </c>
      <c r="B71" s="24">
        <v>322956.12851850002</v>
      </c>
      <c r="C71" s="24">
        <v>160376.86923169999</v>
      </c>
      <c r="D71" s="24">
        <v>483332.99775019998</v>
      </c>
      <c r="E71" s="24">
        <v>317280.62226420001</v>
      </c>
      <c r="F71" s="24">
        <v>155127.25721509999</v>
      </c>
      <c r="G71" s="24">
        <v>472407.8794793</v>
      </c>
      <c r="J71" s="56"/>
    </row>
    <row r="72" spans="1:10" s="54" customFormat="1" ht="20.100000000000001" customHeight="1">
      <c r="A72" s="15" t="s">
        <v>72</v>
      </c>
      <c r="B72" s="24">
        <v>236925.7856337</v>
      </c>
      <c r="C72" s="24">
        <v>219851.64243370001</v>
      </c>
      <c r="D72" s="24">
        <v>456777.4280674</v>
      </c>
      <c r="E72" s="24">
        <v>227677.37124529999</v>
      </c>
      <c r="F72" s="24">
        <v>213050.13725170001</v>
      </c>
      <c r="G72" s="24">
        <v>440727.50849699997</v>
      </c>
      <c r="J72" s="56"/>
    </row>
    <row r="73" spans="1:10" s="54" customFormat="1" ht="17.100000000000001" customHeight="1">
      <c r="A73" s="58" t="s">
        <v>71</v>
      </c>
      <c r="B73" s="57">
        <v>4691344.1503405999</v>
      </c>
      <c r="C73" s="57">
        <v>2268995.2438953998</v>
      </c>
      <c r="D73" s="57">
        <v>6960339.3942359984</v>
      </c>
      <c r="E73" s="57">
        <v>4604309.3256657002</v>
      </c>
      <c r="F73" s="57">
        <v>2154088.4952269001</v>
      </c>
      <c r="G73" s="57">
        <v>6758397.8208926003</v>
      </c>
      <c r="J73" s="56"/>
    </row>
    <row r="74" spans="1:10" s="54" customFormat="1" ht="17.100000000000001" customHeight="1">
      <c r="A74" s="15" t="s">
        <v>70</v>
      </c>
      <c r="B74" s="24">
        <v>522346.07352600002</v>
      </c>
      <c r="C74" s="24">
        <v>234403.16067829999</v>
      </c>
      <c r="D74" s="24">
        <v>756749.23420429998</v>
      </c>
      <c r="E74" s="24">
        <v>509273.92423180002</v>
      </c>
      <c r="F74" s="24">
        <v>233267.23036449999</v>
      </c>
      <c r="G74" s="24">
        <v>742541.15459629998</v>
      </c>
      <c r="J74" s="60"/>
    </row>
    <row r="75" spans="1:10" s="54" customFormat="1" ht="17.100000000000001" customHeight="1">
      <c r="A75" s="15" t="s">
        <v>69</v>
      </c>
      <c r="B75" s="24">
        <v>884729.16056630004</v>
      </c>
      <c r="C75" s="24">
        <v>485044.28172710002</v>
      </c>
      <c r="D75" s="24">
        <v>1369773.4422933999</v>
      </c>
      <c r="E75" s="24">
        <v>839386.18020850001</v>
      </c>
      <c r="F75" s="24">
        <v>460201.8501791</v>
      </c>
      <c r="G75" s="24">
        <v>1299588.0303876</v>
      </c>
      <c r="J75" s="59"/>
    </row>
    <row r="76" spans="1:10" s="54" customFormat="1" ht="17.100000000000001" customHeight="1">
      <c r="A76" s="15" t="s">
        <v>68</v>
      </c>
      <c r="B76" s="24">
        <v>334755.26622059999</v>
      </c>
      <c r="C76" s="24">
        <v>243902.3204576</v>
      </c>
      <c r="D76" s="24">
        <v>578657.58667819994</v>
      </c>
      <c r="E76" s="24">
        <v>319785.63060520001</v>
      </c>
      <c r="F76" s="24">
        <v>232049.63165590001</v>
      </c>
      <c r="G76" s="24">
        <v>551835.2622611</v>
      </c>
      <c r="J76" s="56"/>
    </row>
    <row r="77" spans="1:10" s="54" customFormat="1" ht="20.100000000000001" customHeight="1">
      <c r="A77" s="15" t="s">
        <v>67</v>
      </c>
      <c r="B77" s="24">
        <v>2949513.6500276998</v>
      </c>
      <c r="C77" s="24">
        <v>1305645.4810323999</v>
      </c>
      <c r="D77" s="24">
        <v>4255159.1310600992</v>
      </c>
      <c r="E77" s="24">
        <v>2935863.5906202001</v>
      </c>
      <c r="F77" s="24">
        <v>1228569.7830274</v>
      </c>
      <c r="G77" s="24">
        <v>4164433.3736476004</v>
      </c>
      <c r="J77" s="56"/>
    </row>
    <row r="78" spans="1:10" s="54" customFormat="1" ht="17.100000000000001" customHeight="1">
      <c r="A78" s="58" t="s">
        <v>66</v>
      </c>
      <c r="B78" s="57">
        <v>2379757.8260221002</v>
      </c>
      <c r="C78" s="57">
        <v>1016256.7810048999</v>
      </c>
      <c r="D78" s="57">
        <v>3396014.6070269998</v>
      </c>
      <c r="E78" s="57">
        <v>2352388.1527388999</v>
      </c>
      <c r="F78" s="57">
        <v>1004348.1627161001</v>
      </c>
      <c r="G78" s="57">
        <v>3356736.3154549999</v>
      </c>
      <c r="J78" s="56"/>
    </row>
    <row r="79" spans="1:10" s="54" customFormat="1" ht="17.100000000000001" customHeight="1">
      <c r="A79" s="15" t="s">
        <v>65</v>
      </c>
      <c r="B79" s="24">
        <v>665612.97262550006</v>
      </c>
      <c r="C79" s="24">
        <v>237355.9953594</v>
      </c>
      <c r="D79" s="24">
        <v>902968.96798490011</v>
      </c>
      <c r="E79" s="24">
        <v>675347.14676769997</v>
      </c>
      <c r="F79" s="24">
        <v>233819.4066471</v>
      </c>
      <c r="G79" s="24">
        <v>909166.55341479997</v>
      </c>
    </row>
    <row r="80" spans="1:10" s="54" customFormat="1" ht="17.100000000000001" customHeight="1">
      <c r="A80" s="15" t="s">
        <v>64</v>
      </c>
      <c r="B80" s="24">
        <v>204817.18537389999</v>
      </c>
      <c r="C80" s="24">
        <v>157070.4942203</v>
      </c>
      <c r="D80" s="24">
        <v>361887.67959419999</v>
      </c>
      <c r="E80" s="24">
        <v>197753.72126039999</v>
      </c>
      <c r="F80" s="24">
        <v>158205.98731689999</v>
      </c>
      <c r="G80" s="24">
        <v>355959.70857729996</v>
      </c>
    </row>
    <row r="81" spans="1:7" s="54" customFormat="1" ht="17.100000000000001" customHeight="1">
      <c r="A81" s="15" t="s">
        <v>63</v>
      </c>
      <c r="B81" s="24">
        <v>145654.4121554</v>
      </c>
      <c r="C81" s="24">
        <v>114238.0882493</v>
      </c>
      <c r="D81" s="24">
        <v>259892.5004047</v>
      </c>
      <c r="E81" s="24">
        <v>144007.29263929999</v>
      </c>
      <c r="F81" s="24">
        <v>113090.3232196</v>
      </c>
      <c r="G81" s="24">
        <v>257097.61585890001</v>
      </c>
    </row>
    <row r="82" spans="1:7" s="54" customFormat="1" ht="17.100000000000001" customHeight="1">
      <c r="A82" s="15" t="s">
        <v>62</v>
      </c>
      <c r="B82" s="24">
        <v>99872.540563400005</v>
      </c>
      <c r="C82" s="24">
        <v>66414.411800200003</v>
      </c>
      <c r="D82" s="24">
        <v>166286.95236360002</v>
      </c>
      <c r="E82" s="24">
        <v>95633.078708400004</v>
      </c>
      <c r="F82" s="24">
        <v>62225.261032100003</v>
      </c>
      <c r="G82" s="24">
        <v>157858.3397405</v>
      </c>
    </row>
    <row r="83" spans="1:7" s="54" customFormat="1" ht="17.100000000000001" customHeight="1">
      <c r="A83" s="15" t="s">
        <v>61</v>
      </c>
      <c r="B83" s="24">
        <v>288117.8930859</v>
      </c>
      <c r="C83" s="24">
        <v>80017.937533999997</v>
      </c>
      <c r="D83" s="24">
        <v>368135.83061990002</v>
      </c>
      <c r="E83" s="24">
        <v>276047.35904900002</v>
      </c>
      <c r="F83" s="24">
        <v>79914.664293499998</v>
      </c>
      <c r="G83" s="24">
        <v>355962.02334250003</v>
      </c>
    </row>
    <row r="84" spans="1:7" s="54" customFormat="1" ht="17.100000000000001" customHeight="1">
      <c r="A84" s="55" t="s">
        <v>60</v>
      </c>
      <c r="B84" s="24">
        <v>85030.677589500003</v>
      </c>
      <c r="C84" s="24">
        <v>75393.431362300005</v>
      </c>
      <c r="D84" s="24">
        <v>160424.10895180001</v>
      </c>
      <c r="E84" s="24">
        <v>81070.9035764</v>
      </c>
      <c r="F84" s="24">
        <v>74122.741873899999</v>
      </c>
      <c r="G84" s="24">
        <v>155193.64545030001</v>
      </c>
    </row>
    <row r="85" spans="1:7" s="54" customFormat="1" ht="17.100000000000001" customHeight="1">
      <c r="A85" s="55" t="s">
        <v>59</v>
      </c>
      <c r="B85" s="24">
        <v>695323.084531</v>
      </c>
      <c r="C85" s="24">
        <v>212731.75762399999</v>
      </c>
      <c r="D85" s="24">
        <v>908054.84215499996</v>
      </c>
      <c r="E85" s="24">
        <v>691914.85473819997</v>
      </c>
      <c r="F85" s="24">
        <v>211331.58192950001</v>
      </c>
      <c r="G85" s="24">
        <v>903246.43666769995</v>
      </c>
    </row>
    <row r="86" spans="1:7" s="54" customFormat="1" ht="13.5" customHeight="1">
      <c r="A86" s="15" t="s">
        <v>58</v>
      </c>
      <c r="B86" s="24">
        <v>195329.06009750001</v>
      </c>
      <c r="C86" s="24">
        <v>73034.664855399998</v>
      </c>
      <c r="D86" s="24">
        <v>268363.72495290003</v>
      </c>
      <c r="E86" s="24">
        <v>190613.7959995</v>
      </c>
      <c r="F86" s="24">
        <v>71638.196403499998</v>
      </c>
      <c r="G86" s="24">
        <v>262251.99240300001</v>
      </c>
    </row>
    <row r="87" spans="1:7" s="54" customFormat="1" ht="11.25" customHeight="1">
      <c r="A87" s="15"/>
      <c r="B87" s="24"/>
      <c r="C87" s="24"/>
      <c r="D87" s="24"/>
      <c r="E87" s="24"/>
      <c r="F87" s="24"/>
      <c r="G87" s="24"/>
    </row>
    <row r="88" spans="1:7" s="54" customFormat="1">
      <c r="A88" s="28" t="s">
        <v>57</v>
      </c>
      <c r="B88" s="29">
        <v>148271724.27117836</v>
      </c>
      <c r="C88" s="29">
        <v>26641500.229680501</v>
      </c>
      <c r="D88" s="29">
        <v>174913224.50085887</v>
      </c>
      <c r="E88" s="29">
        <v>145326463.78333175</v>
      </c>
      <c r="F88" s="29">
        <v>25987021.815163504</v>
      </c>
      <c r="G88" s="29">
        <v>171313485.59849519</v>
      </c>
    </row>
    <row r="89" spans="1:7">
      <c r="A89" s="32" t="s">
        <v>40</v>
      </c>
      <c r="B89" s="52"/>
      <c r="C89" s="52"/>
      <c r="D89" s="52"/>
      <c r="E89" s="52"/>
      <c r="F89" s="52"/>
      <c r="G89" s="52"/>
    </row>
    <row r="90" spans="1:7">
      <c r="A90" s="33" t="s">
        <v>41</v>
      </c>
      <c r="B90" s="52"/>
      <c r="C90" s="52"/>
      <c r="D90" s="53"/>
      <c r="E90" s="52"/>
      <c r="F90" s="52"/>
      <c r="G90" s="52"/>
    </row>
    <row r="91" spans="1:7">
      <c r="A91" s="36" t="s">
        <v>42</v>
      </c>
      <c r="B91" s="52"/>
      <c r="C91" s="52"/>
      <c r="D91" s="52"/>
      <c r="E91" s="52"/>
      <c r="F91" s="52"/>
      <c r="G91" s="52"/>
    </row>
  </sheetData>
  <mergeCells count="10">
    <mergeCell ref="A49:A50"/>
    <mergeCell ref="B49:D49"/>
    <mergeCell ref="E49:G49"/>
    <mergeCell ref="A1:G1"/>
    <mergeCell ref="A45:G45"/>
    <mergeCell ref="A2:G2"/>
    <mergeCell ref="E3:G3"/>
    <mergeCell ref="A4:A5"/>
    <mergeCell ref="B4:D4"/>
    <mergeCell ref="E4:G4"/>
  </mergeCells>
  <pageMargins left="0.9" right="0.4" top="0.75" bottom="0.7" header="0.5" footer="0.4"/>
  <pageSetup paperSize="9" scale="99" firstPageNumber="39" orientation="portrait" useFirstPageNumber="1" r:id="rId1"/>
  <headerFooter>
    <oddFooter>&amp;C&amp;"Maiandra GD,Regular"&amp;9&amp;P</oddFooter>
  </headerFooter>
  <rowBreaks count="1" manualBreakCount="1">
    <brk id="43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>
  <dimension ref="A1:H36"/>
  <sheetViews>
    <sheetView tabSelected="1" view="pageBreakPreview" zoomScale="60" workbookViewId="0">
      <selection activeCell="A99" sqref="A99:A102"/>
    </sheetView>
  </sheetViews>
  <sheetFormatPr defaultRowHeight="15"/>
  <cols>
    <col min="1" max="1" width="54" bestFit="1" customWidth="1"/>
    <col min="2" max="2" width="8" bestFit="1" customWidth="1"/>
    <col min="3" max="3" width="10.140625" bestFit="1" customWidth="1"/>
    <col min="4" max="4" width="9" bestFit="1" customWidth="1"/>
    <col min="5" max="5" width="7.7109375" bestFit="1" customWidth="1"/>
    <col min="6" max="6" width="11.140625" bestFit="1" customWidth="1"/>
    <col min="7" max="7" width="9.85546875" bestFit="1" customWidth="1"/>
    <col min="8" max="8" width="11.140625" bestFit="1" customWidth="1"/>
  </cols>
  <sheetData>
    <row r="1" spans="1:8">
      <c r="A1" s="750"/>
      <c r="B1" s="751"/>
      <c r="C1" s="751"/>
      <c r="D1" s="751"/>
      <c r="E1" s="751"/>
      <c r="F1" s="750"/>
      <c r="G1" s="750"/>
      <c r="H1" s="752"/>
    </row>
    <row r="2" spans="1:8">
      <c r="A2" s="1193" t="s">
        <v>1648</v>
      </c>
      <c r="B2" s="1193"/>
      <c r="C2" s="1193"/>
      <c r="D2" s="1193"/>
      <c r="E2" s="1193"/>
      <c r="F2" s="1193"/>
      <c r="G2" s="1193"/>
      <c r="H2" s="1193"/>
    </row>
    <row r="3" spans="1:8">
      <c r="A3" s="1193" t="s">
        <v>53</v>
      </c>
      <c r="B3" s="1193"/>
      <c r="C3" s="1193"/>
      <c r="D3" s="1193"/>
      <c r="E3" s="1193"/>
      <c r="F3" s="1193"/>
      <c r="G3" s="1193"/>
      <c r="H3" s="1193"/>
    </row>
    <row r="4" spans="1:8" s="1221" customFormat="1" ht="12.75">
      <c r="A4" s="1217"/>
      <c r="B4" s="1218"/>
      <c r="C4" s="1218"/>
      <c r="D4" s="1219"/>
      <c r="E4" s="1218"/>
      <c r="F4" s="1220"/>
      <c r="G4" s="1220"/>
      <c r="H4" s="1218"/>
    </row>
    <row r="5" spans="1:8" s="1221" customFormat="1" ht="12.75">
      <c r="A5" s="1222"/>
      <c r="B5" s="1219"/>
      <c r="C5" s="1219"/>
      <c r="D5" s="1219"/>
      <c r="E5" s="1219"/>
      <c r="F5" s="1220"/>
      <c r="G5" s="1220"/>
      <c r="H5" s="1223" t="s">
        <v>96</v>
      </c>
    </row>
    <row r="6" spans="1:8" s="1221" customFormat="1" ht="12.75">
      <c r="A6" s="1224" t="s">
        <v>1617</v>
      </c>
      <c r="B6" s="1225" t="s">
        <v>1</v>
      </c>
      <c r="C6" s="1225"/>
      <c r="D6" s="1225"/>
      <c r="E6" s="1225"/>
      <c r="F6" s="1225" t="s">
        <v>2</v>
      </c>
      <c r="G6" s="1225"/>
      <c r="H6" s="1225"/>
    </row>
    <row r="7" spans="1:8" s="1221" customFormat="1" ht="38.25">
      <c r="A7" s="1226"/>
      <c r="B7" s="1227" t="s">
        <v>1618</v>
      </c>
      <c r="C7" s="1228" t="s">
        <v>5</v>
      </c>
      <c r="D7" s="1229" t="s">
        <v>6</v>
      </c>
      <c r="E7" s="1230" t="s">
        <v>1619</v>
      </c>
      <c r="F7" s="1227" t="s">
        <v>1618</v>
      </c>
      <c r="G7" s="1228" t="s">
        <v>5</v>
      </c>
      <c r="H7" s="1229" t="s">
        <v>6</v>
      </c>
    </row>
    <row r="8" spans="1:8" s="1221" customFormat="1" ht="12.75">
      <c r="A8" s="1231"/>
      <c r="B8" s="1228" t="s">
        <v>8</v>
      </c>
      <c r="C8" s="1228" t="s">
        <v>9</v>
      </c>
      <c r="D8" s="1232" t="s">
        <v>10</v>
      </c>
      <c r="E8" s="1233" t="s">
        <v>1620</v>
      </c>
      <c r="F8" s="1228" t="s">
        <v>12</v>
      </c>
      <c r="G8" s="1228" t="s">
        <v>13</v>
      </c>
      <c r="H8" s="1232" t="s">
        <v>14</v>
      </c>
    </row>
    <row r="9" spans="1:8" s="1221" customFormat="1" ht="12.75">
      <c r="A9" s="1219"/>
      <c r="B9" s="1219"/>
      <c r="C9" s="1219"/>
      <c r="D9" s="1219"/>
      <c r="E9" s="1219"/>
      <c r="F9" s="1219"/>
      <c r="G9" s="1219"/>
      <c r="H9" s="1219"/>
    </row>
    <row r="10" spans="1:8" s="1221" customFormat="1" ht="12.75">
      <c r="A10" s="1234" t="s">
        <v>1621</v>
      </c>
      <c r="B10" s="1235">
        <v>27303</v>
      </c>
      <c r="C10" s="1235">
        <v>1165778.29</v>
      </c>
      <c r="D10" s="1236">
        <v>0.76375143425533676</v>
      </c>
      <c r="E10" s="1237">
        <v>42.697809398234625</v>
      </c>
      <c r="F10" s="1237">
        <v>25753</v>
      </c>
      <c r="G10" s="1235">
        <v>1100761.1599999997</v>
      </c>
      <c r="H10" s="1238">
        <v>0.74968882525268798</v>
      </c>
    </row>
    <row r="11" spans="1:8" s="1221" customFormat="1" ht="12.75">
      <c r="A11" s="1239" t="s">
        <v>1622</v>
      </c>
      <c r="B11" s="1235">
        <v>4145</v>
      </c>
      <c r="C11" s="1235">
        <v>251363.16999999998</v>
      </c>
      <c r="D11" s="1236">
        <v>0.16467881007328419</v>
      </c>
      <c r="E11" s="1237">
        <v>60.64250180940892</v>
      </c>
      <c r="F11" s="1235">
        <v>3760</v>
      </c>
      <c r="G11" s="1235">
        <v>276859.62</v>
      </c>
      <c r="H11" s="1238">
        <v>0.18855912692059862</v>
      </c>
    </row>
    <row r="12" spans="1:8" s="1221" customFormat="1" ht="31.5" customHeight="1">
      <c r="A12" s="1240" t="s">
        <v>1623</v>
      </c>
      <c r="B12" s="1241">
        <v>139</v>
      </c>
      <c r="C12" s="1241">
        <v>43209.95</v>
      </c>
      <c r="D12" s="1242">
        <v>2.83086943458189E-2</v>
      </c>
      <c r="E12" s="1243">
        <v>310.86294964028775</v>
      </c>
      <c r="F12" s="1241">
        <v>189</v>
      </c>
      <c r="G12" s="1241">
        <v>45941.13</v>
      </c>
      <c r="H12" s="1242">
        <v>3.1288850871592402E-2</v>
      </c>
    </row>
    <row r="13" spans="1:8" s="1221" customFormat="1" ht="32.25" customHeight="1">
      <c r="A13" s="1240" t="s">
        <v>1624</v>
      </c>
      <c r="B13" s="1241">
        <v>387</v>
      </c>
      <c r="C13" s="1241">
        <v>16027.17</v>
      </c>
      <c r="D13" s="1242">
        <v>1.05000875205474E-2</v>
      </c>
      <c r="E13" s="1243">
        <v>41.413875968992251</v>
      </c>
      <c r="F13" s="1241">
        <v>372</v>
      </c>
      <c r="G13" s="1241">
        <v>22955.11</v>
      </c>
      <c r="H13" s="1242">
        <v>1.5633899591302999E-2</v>
      </c>
    </row>
    <row r="14" spans="1:8" s="1221" customFormat="1" ht="42" customHeight="1">
      <c r="A14" s="1240" t="s">
        <v>1625</v>
      </c>
      <c r="B14" s="1241">
        <v>1487</v>
      </c>
      <c r="C14" s="1241">
        <v>49900.71</v>
      </c>
      <c r="D14" s="1242">
        <v>3.2692098626111499E-2</v>
      </c>
      <c r="E14" s="1243">
        <v>33.557975790181573</v>
      </c>
      <c r="F14" s="1241">
        <v>1556</v>
      </c>
      <c r="G14" s="1241">
        <v>53481.32</v>
      </c>
      <c r="H14" s="1242">
        <v>3.6424203015814199E-2</v>
      </c>
    </row>
    <row r="15" spans="1:8" s="1221" customFormat="1" ht="35.25" customHeight="1">
      <c r="A15" s="1240" t="s">
        <v>1626</v>
      </c>
      <c r="B15" s="1241" t="s">
        <v>43</v>
      </c>
      <c r="C15" s="1241" t="s">
        <v>43</v>
      </c>
      <c r="D15" s="1242" t="s">
        <v>43</v>
      </c>
      <c r="E15" s="1243" t="s">
        <v>43</v>
      </c>
      <c r="F15" s="1241" t="s">
        <v>43</v>
      </c>
      <c r="G15" s="1241" t="s">
        <v>43</v>
      </c>
      <c r="H15" s="1242" t="s">
        <v>43</v>
      </c>
    </row>
    <row r="16" spans="1:8" s="1221" customFormat="1" ht="33" customHeight="1">
      <c r="A16" s="1240" t="s">
        <v>1627</v>
      </c>
      <c r="B16" s="1241">
        <v>2132</v>
      </c>
      <c r="C16" s="1241">
        <v>142225.34</v>
      </c>
      <c r="D16" s="1242">
        <v>9.3177929580806396E-2</v>
      </c>
      <c r="E16" s="1243">
        <v>66.70982176360225</v>
      </c>
      <c r="F16" s="1241">
        <v>1643</v>
      </c>
      <c r="G16" s="1241">
        <v>154482.06</v>
      </c>
      <c r="H16" s="1242">
        <v>0.105212173441889</v>
      </c>
    </row>
    <row r="17" spans="1:8" s="1221" customFormat="1" ht="12.75">
      <c r="A17" s="1239" t="s">
        <v>1628</v>
      </c>
      <c r="B17" s="1235">
        <v>23113</v>
      </c>
      <c r="C17" s="1235">
        <v>912677.64000000013</v>
      </c>
      <c r="D17" s="1236">
        <v>0.59793432639989885</v>
      </c>
      <c r="E17" s="1237">
        <v>39.487632068532868</v>
      </c>
      <c r="F17" s="1235">
        <v>21974</v>
      </c>
      <c r="G17" s="1235">
        <v>823782.65999999992</v>
      </c>
      <c r="H17" s="1236">
        <v>0.56104873344089889</v>
      </c>
    </row>
    <row r="18" spans="1:8" s="1221" customFormat="1" ht="12.75">
      <c r="A18" s="1240" t="s">
        <v>1629</v>
      </c>
      <c r="B18" s="1241" t="s">
        <v>43</v>
      </c>
      <c r="C18" s="1241" t="s">
        <v>43</v>
      </c>
      <c r="D18" s="1242" t="s">
        <v>43</v>
      </c>
      <c r="E18" s="1243" t="s">
        <v>43</v>
      </c>
      <c r="F18" s="1241">
        <v>1</v>
      </c>
      <c r="G18" s="1241">
        <v>54.14</v>
      </c>
      <c r="H18" s="1242">
        <v>3.6872806267238299E-5</v>
      </c>
    </row>
    <row r="19" spans="1:8" s="1221" customFormat="1" ht="12.75">
      <c r="A19" s="1240" t="s">
        <v>1630</v>
      </c>
      <c r="B19" s="1241">
        <v>30</v>
      </c>
      <c r="C19" s="1241">
        <v>2079.66</v>
      </c>
      <c r="D19" s="1242">
        <v>1.3624745986335501E-3</v>
      </c>
      <c r="E19" s="1243">
        <v>69.321999999999989</v>
      </c>
      <c r="F19" s="1241">
        <v>47</v>
      </c>
      <c r="G19" s="1241">
        <v>4236.24</v>
      </c>
      <c r="H19" s="1242">
        <v>2.88515066164621E-3</v>
      </c>
    </row>
    <row r="20" spans="1:8" s="1221" customFormat="1" ht="21" customHeight="1">
      <c r="A20" s="1240" t="s">
        <v>1631</v>
      </c>
      <c r="B20" s="1241" t="s">
        <v>43</v>
      </c>
      <c r="C20" s="1241" t="s">
        <v>43</v>
      </c>
      <c r="D20" s="1242" t="s">
        <v>43</v>
      </c>
      <c r="E20" s="1243" t="s">
        <v>43</v>
      </c>
      <c r="F20" s="1241" t="s">
        <v>43</v>
      </c>
      <c r="G20" s="1241" t="s">
        <v>43</v>
      </c>
      <c r="H20" s="1242" t="s">
        <v>43</v>
      </c>
    </row>
    <row r="21" spans="1:8" s="1221" customFormat="1" ht="12.75">
      <c r="A21" s="1240" t="s">
        <v>1632</v>
      </c>
      <c r="B21" s="1241">
        <v>81</v>
      </c>
      <c r="C21" s="1241">
        <v>4616.91</v>
      </c>
      <c r="D21" s="1242">
        <v>3.0247360622299899E-3</v>
      </c>
      <c r="E21" s="1243">
        <v>56.998888888888885</v>
      </c>
      <c r="F21" s="1241">
        <v>66</v>
      </c>
      <c r="G21" s="1241">
        <v>4460.57</v>
      </c>
      <c r="H21" s="1242">
        <v>3.0379337541827701E-3</v>
      </c>
    </row>
    <row r="22" spans="1:8" s="1221" customFormat="1" ht="12.75">
      <c r="A22" s="1240" t="s">
        <v>1633</v>
      </c>
      <c r="B22" s="1241">
        <v>19230</v>
      </c>
      <c r="C22" s="1241">
        <v>587271.98</v>
      </c>
      <c r="D22" s="1242">
        <v>0.38474710060261202</v>
      </c>
      <c r="E22" s="1243">
        <v>30.539364534581381</v>
      </c>
      <c r="F22" s="1241">
        <v>20107</v>
      </c>
      <c r="G22" s="1241">
        <v>598814.13</v>
      </c>
      <c r="H22" s="1242">
        <v>0.40783076109299699</v>
      </c>
    </row>
    <row r="23" spans="1:8" s="1221" customFormat="1" ht="22.5" customHeight="1">
      <c r="A23" s="1240" t="s">
        <v>1634</v>
      </c>
      <c r="B23" s="1241">
        <v>46</v>
      </c>
      <c r="C23" s="1241">
        <v>5247.25</v>
      </c>
      <c r="D23" s="1242">
        <v>3.43769887273876E-3</v>
      </c>
      <c r="E23" s="1243">
        <v>114.07065217391305</v>
      </c>
      <c r="F23" s="1241">
        <v>49</v>
      </c>
      <c r="G23" s="1241">
        <v>4761.41</v>
      </c>
      <c r="H23" s="1242">
        <v>3.2428250552067098E-3</v>
      </c>
    </row>
    <row r="24" spans="1:8" s="1221" customFormat="1" ht="12.75">
      <c r="A24" s="1240" t="s">
        <v>1635</v>
      </c>
      <c r="B24" s="1241">
        <v>1</v>
      </c>
      <c r="C24" s="1241">
        <v>20.64</v>
      </c>
      <c r="D24" s="1242">
        <v>1.3522150599519401E-5</v>
      </c>
      <c r="E24" s="1243">
        <v>20.64</v>
      </c>
      <c r="F24" s="1241">
        <v>1</v>
      </c>
      <c r="G24" s="1241">
        <v>1.82</v>
      </c>
      <c r="H24" s="1242">
        <v>1.23953652394484E-6</v>
      </c>
    </row>
    <row r="25" spans="1:8" s="1221" customFormat="1" ht="12.75">
      <c r="A25" s="1240" t="s">
        <v>1636</v>
      </c>
      <c r="B25" s="1241">
        <v>3725</v>
      </c>
      <c r="C25" s="1241">
        <v>313441.2</v>
      </c>
      <c r="D25" s="1242">
        <v>0.20534879411308499</v>
      </c>
      <c r="E25" s="1243">
        <v>84.145288590604025</v>
      </c>
      <c r="F25" s="1241">
        <v>1703</v>
      </c>
      <c r="G25" s="1241">
        <v>211454.35</v>
      </c>
      <c r="H25" s="1242">
        <v>0.14401395053407501</v>
      </c>
    </row>
    <row r="26" spans="1:8" s="1221" customFormat="1" ht="42.75" customHeight="1">
      <c r="A26" s="1239" t="s">
        <v>1637</v>
      </c>
      <c r="B26" s="1235">
        <v>45</v>
      </c>
      <c r="C26" s="1235">
        <v>1737.48</v>
      </c>
      <c r="D26" s="1236">
        <v>1.1382977821537299E-3</v>
      </c>
      <c r="E26" s="1237">
        <v>38.610666666666667</v>
      </c>
      <c r="F26" s="1235">
        <v>19</v>
      </c>
      <c r="G26" s="1235">
        <v>118.88</v>
      </c>
      <c r="H26" s="1236">
        <v>8.0964891190419102E-5</v>
      </c>
    </row>
    <row r="27" spans="1:8" s="1221" customFormat="1" ht="41.25" customHeight="1">
      <c r="A27" s="1240" t="s">
        <v>1638</v>
      </c>
      <c r="B27" s="1241" t="s">
        <v>43</v>
      </c>
      <c r="C27" s="1241" t="s">
        <v>43</v>
      </c>
      <c r="D27" s="1242" t="s">
        <v>43</v>
      </c>
      <c r="E27" s="1243" t="s">
        <v>43</v>
      </c>
      <c r="F27" s="1241" t="s">
        <v>43</v>
      </c>
      <c r="G27" s="1241" t="s">
        <v>43</v>
      </c>
      <c r="H27" s="1242" t="s">
        <v>43</v>
      </c>
    </row>
    <row r="28" spans="1:8" s="1221" customFormat="1" ht="27" customHeight="1">
      <c r="A28" s="1240" t="s">
        <v>1639</v>
      </c>
      <c r="B28" s="1241">
        <v>45</v>
      </c>
      <c r="C28" s="1241">
        <v>1737.48</v>
      </c>
      <c r="D28" s="1242">
        <v>1.1382977821537299E-3</v>
      </c>
      <c r="E28" s="1243">
        <v>38.610666666666667</v>
      </c>
      <c r="F28" s="1241">
        <v>19</v>
      </c>
      <c r="G28" s="1241">
        <v>118.88</v>
      </c>
      <c r="H28" s="1242">
        <v>8.0964891190419102E-5</v>
      </c>
    </row>
    <row r="29" spans="1:8" s="1221" customFormat="1" ht="12.75">
      <c r="A29" s="1234" t="s">
        <v>1640</v>
      </c>
      <c r="B29" s="1235">
        <v>22395</v>
      </c>
      <c r="C29" s="1235">
        <v>360606.13</v>
      </c>
      <c r="D29" s="1236">
        <v>0.2362485657446633</v>
      </c>
      <c r="E29" s="1237">
        <v>16.102082161196694</v>
      </c>
      <c r="F29" s="1235">
        <v>21560</v>
      </c>
      <c r="G29" s="1235">
        <v>367529.56999999995</v>
      </c>
      <c r="H29" s="1236">
        <v>0.25031116793667219</v>
      </c>
    </row>
    <row r="30" spans="1:8" s="1221" customFormat="1" ht="23.25" customHeight="1">
      <c r="A30" s="1240" t="s">
        <v>1641</v>
      </c>
      <c r="B30" s="1241" t="s">
        <v>43</v>
      </c>
      <c r="C30" s="1241" t="s">
        <v>43</v>
      </c>
      <c r="D30" s="1242" t="s">
        <v>43</v>
      </c>
      <c r="E30" s="1243" t="s">
        <v>43</v>
      </c>
      <c r="F30" s="1241" t="s">
        <v>43</v>
      </c>
      <c r="G30" s="1241" t="s">
        <v>43</v>
      </c>
      <c r="H30" s="1242" t="s">
        <v>43</v>
      </c>
    </row>
    <row r="31" spans="1:8" s="1221" customFormat="1" ht="12.75">
      <c r="A31" s="1240" t="s">
        <v>1642</v>
      </c>
      <c r="B31" s="1241">
        <v>7085</v>
      </c>
      <c r="C31" s="1241">
        <v>112012.86</v>
      </c>
      <c r="D31" s="1242">
        <v>7.3384436143550294E-2</v>
      </c>
      <c r="E31" s="1243">
        <v>15.809860268172194</v>
      </c>
      <c r="F31" s="1241">
        <v>6550</v>
      </c>
      <c r="G31" s="1241">
        <v>103986.72</v>
      </c>
      <c r="H31" s="1242">
        <v>7.0821613980893205E-2</v>
      </c>
    </row>
    <row r="32" spans="1:8" s="1221" customFormat="1" ht="22.5" customHeight="1">
      <c r="A32" s="1240" t="s">
        <v>1643</v>
      </c>
      <c r="B32" s="1241">
        <v>15310</v>
      </c>
      <c r="C32" s="1241">
        <v>248593.27</v>
      </c>
      <c r="D32" s="1242">
        <v>0.16286412960111299</v>
      </c>
      <c r="E32" s="1243">
        <v>16.237313520574787</v>
      </c>
      <c r="F32" s="1241">
        <v>15010</v>
      </c>
      <c r="G32" s="1241">
        <v>263542.84999999998</v>
      </c>
      <c r="H32" s="1242">
        <v>0.17948955395577901</v>
      </c>
    </row>
    <row r="33" spans="1:8" s="1221" customFormat="1" ht="12.75">
      <c r="A33" s="1240"/>
      <c r="B33" s="1241"/>
      <c r="C33" s="1241"/>
      <c r="D33" s="1244"/>
      <c r="E33" s="1243"/>
      <c r="F33" s="1241"/>
      <c r="G33" s="1241"/>
      <c r="H33" s="1244"/>
    </row>
    <row r="34" spans="1:8" s="1221" customFormat="1" ht="12.75">
      <c r="A34" s="1245" t="s">
        <v>1644</v>
      </c>
      <c r="B34" s="1246">
        <v>49698</v>
      </c>
      <c r="C34" s="1246">
        <v>1526384.42</v>
      </c>
      <c r="D34" s="1247">
        <v>1</v>
      </c>
      <c r="E34" s="1248">
        <v>30.713196104471002</v>
      </c>
      <c r="F34" s="1246">
        <v>47313</v>
      </c>
      <c r="G34" s="1246">
        <v>1468290.7299999995</v>
      </c>
      <c r="H34" s="1247">
        <v>0.99999999318936017</v>
      </c>
    </row>
    <row r="35" spans="1:8">
      <c r="A35" s="440" t="s">
        <v>40</v>
      </c>
      <c r="B35" s="755"/>
      <c r="C35" s="755"/>
      <c r="D35" s="755"/>
      <c r="E35" s="755"/>
      <c r="F35" s="755"/>
      <c r="G35" s="755"/>
      <c r="H35" s="755"/>
    </row>
    <row r="36" spans="1:8">
      <c r="A36" s="443" t="s">
        <v>1166</v>
      </c>
      <c r="B36" s="755"/>
      <c r="C36" s="755"/>
      <c r="D36" s="755"/>
      <c r="E36" s="755"/>
      <c r="F36" s="755"/>
      <c r="G36" s="755"/>
      <c r="H36" s="755"/>
    </row>
  </sheetData>
  <mergeCells count="5">
    <mergeCell ref="A2:H2"/>
    <mergeCell ref="A3:H3"/>
    <mergeCell ref="A6:A8"/>
    <mergeCell ref="B6:E6"/>
    <mergeCell ref="F6:H6"/>
  </mergeCells>
  <pageMargins left="0.7" right="0.7" top="0.75" bottom="0.75" header="0.3" footer="0.3"/>
  <pageSetup scale="74" orientation="portrait" r:id="rId1"/>
  <headerFooter>
    <oddFooter>&amp;C&amp;"Maiandra GD,Regular"&amp;9&amp;P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dimension ref="A1:H36"/>
  <sheetViews>
    <sheetView tabSelected="1" view="pageBreakPreview" zoomScale="60" workbookViewId="0">
      <selection activeCell="A99" sqref="A99:A102"/>
    </sheetView>
  </sheetViews>
  <sheetFormatPr defaultRowHeight="15"/>
  <cols>
    <col min="1" max="1" width="54" bestFit="1" customWidth="1"/>
    <col min="2" max="2" width="7.7109375" bestFit="1" customWidth="1"/>
    <col min="4" max="4" width="9" bestFit="1" customWidth="1"/>
    <col min="5" max="5" width="7.7109375" bestFit="1" customWidth="1"/>
    <col min="6" max="6" width="9.7109375" bestFit="1" customWidth="1"/>
    <col min="8" max="8" width="11.140625" bestFit="1" customWidth="1"/>
  </cols>
  <sheetData>
    <row r="1" spans="1:8">
      <c r="A1" s="750"/>
      <c r="B1" s="751"/>
      <c r="C1" s="751"/>
      <c r="D1" s="751"/>
      <c r="E1" s="751"/>
      <c r="F1" s="750"/>
      <c r="G1" s="750"/>
      <c r="H1" s="752"/>
    </row>
    <row r="2" spans="1:8">
      <c r="A2" s="1193" t="s">
        <v>1649</v>
      </c>
      <c r="B2" s="1193"/>
      <c r="C2" s="1193"/>
      <c r="D2" s="1193"/>
      <c r="E2" s="1193"/>
      <c r="F2" s="1193"/>
      <c r="G2" s="1193"/>
      <c r="H2" s="1193"/>
    </row>
    <row r="3" spans="1:8">
      <c r="A3" s="1193" t="s">
        <v>56</v>
      </c>
      <c r="B3" s="1193"/>
      <c r="C3" s="1193"/>
      <c r="D3" s="1193"/>
      <c r="E3" s="1193"/>
      <c r="F3" s="1193"/>
      <c r="G3" s="1193"/>
      <c r="H3" s="1193"/>
    </row>
    <row r="4" spans="1:8" s="1221" customFormat="1" ht="12.75">
      <c r="A4" s="1217"/>
      <c r="B4" s="1218"/>
      <c r="C4" s="1218"/>
      <c r="D4" s="1219"/>
      <c r="E4" s="1218"/>
      <c r="F4" s="1220"/>
      <c r="G4" s="1220"/>
      <c r="H4" s="1218"/>
    </row>
    <row r="5" spans="1:8" s="1221" customFormat="1" ht="12.75">
      <c r="A5" s="1222"/>
      <c r="B5" s="1219"/>
      <c r="C5" s="1219"/>
      <c r="D5" s="1219"/>
      <c r="E5" s="1219"/>
      <c r="F5" s="1220"/>
      <c r="G5" s="1220"/>
      <c r="H5" s="1223" t="s">
        <v>96</v>
      </c>
    </row>
    <row r="6" spans="1:8" s="1221" customFormat="1" ht="12.75">
      <c r="A6" s="1224" t="s">
        <v>1617</v>
      </c>
      <c r="B6" s="1225" t="s">
        <v>1</v>
      </c>
      <c r="C6" s="1225"/>
      <c r="D6" s="1225"/>
      <c r="E6" s="1225"/>
      <c r="F6" s="1225" t="s">
        <v>2</v>
      </c>
      <c r="G6" s="1225"/>
      <c r="H6" s="1225"/>
    </row>
    <row r="7" spans="1:8" s="1221" customFormat="1" ht="38.25">
      <c r="A7" s="1226"/>
      <c r="B7" s="1227" t="s">
        <v>1618</v>
      </c>
      <c r="C7" s="1228" t="s">
        <v>5</v>
      </c>
      <c r="D7" s="1229" t="s">
        <v>6</v>
      </c>
      <c r="E7" s="1230" t="s">
        <v>1619</v>
      </c>
      <c r="F7" s="1227" t="s">
        <v>1618</v>
      </c>
      <c r="G7" s="1228" t="s">
        <v>5</v>
      </c>
      <c r="H7" s="1229" t="s">
        <v>6</v>
      </c>
    </row>
    <row r="8" spans="1:8" s="1221" customFormat="1" ht="12.75">
      <c r="A8" s="1231"/>
      <c r="B8" s="1228" t="s">
        <v>8</v>
      </c>
      <c r="C8" s="1228" t="s">
        <v>9</v>
      </c>
      <c r="D8" s="1232" t="s">
        <v>10</v>
      </c>
      <c r="E8" s="1233" t="s">
        <v>1620</v>
      </c>
      <c r="F8" s="1228" t="s">
        <v>12</v>
      </c>
      <c r="G8" s="1228" t="s">
        <v>13</v>
      </c>
      <c r="H8" s="1232" t="s">
        <v>14</v>
      </c>
    </row>
    <row r="9" spans="1:8" s="1221" customFormat="1" ht="12.75">
      <c r="A9" s="1219"/>
      <c r="B9" s="1219"/>
      <c r="C9" s="1219"/>
      <c r="D9" s="1219"/>
      <c r="E9" s="1219"/>
      <c r="F9" s="1219"/>
      <c r="G9" s="1219"/>
      <c r="H9" s="1219"/>
    </row>
    <row r="10" spans="1:8" s="1221" customFormat="1" ht="12.75">
      <c r="A10" s="1234" t="s">
        <v>1621</v>
      </c>
      <c r="B10" s="1235">
        <v>8236</v>
      </c>
      <c r="C10" s="1235">
        <v>387295.18</v>
      </c>
      <c r="D10" s="1236">
        <v>0.73594202597271097</v>
      </c>
      <c r="E10" s="1237">
        <v>47.024669742593488</v>
      </c>
      <c r="F10" s="1237">
        <v>8138</v>
      </c>
      <c r="G10" s="1235">
        <v>379392.74</v>
      </c>
      <c r="H10" s="1238">
        <v>0.74377005671482632</v>
      </c>
    </row>
    <row r="11" spans="1:8" s="1221" customFormat="1" ht="12.75">
      <c r="A11" s="1239" t="s">
        <v>1622</v>
      </c>
      <c r="B11" s="1235">
        <v>1676</v>
      </c>
      <c r="C11" s="1235">
        <v>127393.32</v>
      </c>
      <c r="D11" s="1236">
        <v>0.2420740119104757</v>
      </c>
      <c r="E11" s="1237">
        <v>76.010334128878284</v>
      </c>
      <c r="F11" s="1235">
        <v>1721</v>
      </c>
      <c r="G11" s="1235">
        <v>136914.38</v>
      </c>
      <c r="H11" s="1238">
        <v>0.26841002855688573</v>
      </c>
    </row>
    <row r="12" spans="1:8" s="1221" customFormat="1" ht="39" customHeight="1">
      <c r="A12" s="1240" t="s">
        <v>1623</v>
      </c>
      <c r="B12" s="1241">
        <v>62</v>
      </c>
      <c r="C12" s="1241">
        <v>40135.550000000003</v>
      </c>
      <c r="D12" s="1242">
        <v>7.6265958126638805E-2</v>
      </c>
      <c r="E12" s="1243">
        <v>647.34758064516132</v>
      </c>
      <c r="F12" s="1241">
        <v>109</v>
      </c>
      <c r="G12" s="1241">
        <v>41420.99</v>
      </c>
      <c r="H12" s="1242">
        <v>8.1202639991171804E-2</v>
      </c>
    </row>
    <row r="13" spans="1:8" s="1221" customFormat="1" ht="34.5" customHeight="1">
      <c r="A13" s="1240" t="s">
        <v>1624</v>
      </c>
      <c r="B13" s="1241">
        <v>30</v>
      </c>
      <c r="C13" s="1241">
        <v>3449.28</v>
      </c>
      <c r="D13" s="1242">
        <v>6.5543550305664899E-3</v>
      </c>
      <c r="E13" s="1243">
        <v>114.97600000000001</v>
      </c>
      <c r="F13" s="1241">
        <v>29</v>
      </c>
      <c r="G13" s="1241">
        <v>1925.01</v>
      </c>
      <c r="H13" s="1242">
        <v>3.7738328806097001E-3</v>
      </c>
    </row>
    <row r="14" spans="1:8" s="1221" customFormat="1" ht="40.5" customHeight="1">
      <c r="A14" s="1240" t="s">
        <v>1625</v>
      </c>
      <c r="B14" s="1241">
        <v>1239</v>
      </c>
      <c r="C14" s="1241">
        <v>27757.59</v>
      </c>
      <c r="D14" s="1242">
        <v>5.2745239485603397E-2</v>
      </c>
      <c r="E14" s="1243">
        <v>22.403220338983051</v>
      </c>
      <c r="F14" s="1241">
        <v>1269</v>
      </c>
      <c r="G14" s="1241">
        <v>30027.02</v>
      </c>
      <c r="H14" s="1242">
        <v>5.8865645052610202E-2</v>
      </c>
    </row>
    <row r="15" spans="1:8" s="1221" customFormat="1" ht="40.5" customHeight="1">
      <c r="A15" s="1240" t="s">
        <v>1626</v>
      </c>
      <c r="B15" s="1241" t="s">
        <v>43</v>
      </c>
      <c r="C15" s="1241" t="s">
        <v>43</v>
      </c>
      <c r="D15" s="1242" t="s">
        <v>43</v>
      </c>
      <c r="E15" s="1243" t="s">
        <v>43</v>
      </c>
      <c r="F15" s="1241" t="s">
        <v>43</v>
      </c>
      <c r="G15" s="1241" t="s">
        <v>43</v>
      </c>
      <c r="H15" s="1242" t="s">
        <v>43</v>
      </c>
    </row>
    <row r="16" spans="1:8" s="1221" customFormat="1" ht="35.25" customHeight="1">
      <c r="A16" s="1240" t="s">
        <v>1627</v>
      </c>
      <c r="B16" s="1241">
        <v>345</v>
      </c>
      <c r="C16" s="1241">
        <v>56050.9</v>
      </c>
      <c r="D16" s="1242">
        <v>0.106508459267667</v>
      </c>
      <c r="E16" s="1243">
        <v>162.46637681159422</v>
      </c>
      <c r="F16" s="1241">
        <v>314</v>
      </c>
      <c r="G16" s="1241">
        <v>63541.36</v>
      </c>
      <c r="H16" s="1242">
        <v>0.12456791063249401</v>
      </c>
    </row>
    <row r="17" spans="1:8" s="1221" customFormat="1" ht="12.75">
      <c r="A17" s="1239" t="s">
        <v>1628</v>
      </c>
      <c r="B17" s="1235">
        <v>6560</v>
      </c>
      <c r="C17" s="1235">
        <v>259901.86</v>
      </c>
      <c r="D17" s="1236">
        <v>0.49386801406223529</v>
      </c>
      <c r="E17" s="1237">
        <v>39.619185975609753</v>
      </c>
      <c r="F17" s="1235">
        <v>6417</v>
      </c>
      <c r="G17" s="1235">
        <v>242478.36</v>
      </c>
      <c r="H17" s="1236">
        <v>0.4753600281579406</v>
      </c>
    </row>
    <row r="18" spans="1:8" s="1221" customFormat="1" ht="12.75">
      <c r="A18" s="1240" t="s">
        <v>1629</v>
      </c>
      <c r="B18" s="1241" t="s">
        <v>43</v>
      </c>
      <c r="C18" s="1241" t="s">
        <v>43</v>
      </c>
      <c r="D18" s="1242" t="s">
        <v>43</v>
      </c>
      <c r="E18" s="1243" t="s">
        <v>43</v>
      </c>
      <c r="F18" s="1241" t="s">
        <v>43</v>
      </c>
      <c r="G18" s="1241" t="s">
        <v>43</v>
      </c>
      <c r="H18" s="1242" t="s">
        <v>43</v>
      </c>
    </row>
    <row r="19" spans="1:8" s="1221" customFormat="1" ht="12.75">
      <c r="A19" s="1240" t="s">
        <v>1630</v>
      </c>
      <c r="B19" s="1241">
        <v>2</v>
      </c>
      <c r="C19" s="1241">
        <v>84.36</v>
      </c>
      <c r="D19" s="1242">
        <v>1.60301683359596E-4</v>
      </c>
      <c r="E19" s="1243">
        <v>42.18</v>
      </c>
      <c r="F19" s="1241">
        <v>6</v>
      </c>
      <c r="G19" s="1241">
        <v>275.56</v>
      </c>
      <c r="H19" s="1242">
        <v>5.4021401893019196E-4</v>
      </c>
    </row>
    <row r="20" spans="1:8" s="1221" customFormat="1" ht="22.5" customHeight="1">
      <c r="A20" s="1240" t="s">
        <v>1631</v>
      </c>
      <c r="B20" s="1241" t="s">
        <v>43</v>
      </c>
      <c r="C20" s="1241" t="s">
        <v>43</v>
      </c>
      <c r="D20" s="1242" t="s">
        <v>43</v>
      </c>
      <c r="E20" s="1243" t="s">
        <v>43</v>
      </c>
      <c r="F20" s="1241" t="s">
        <v>43</v>
      </c>
      <c r="G20" s="1241" t="s">
        <v>43</v>
      </c>
      <c r="H20" s="1242" t="s">
        <v>43</v>
      </c>
    </row>
    <row r="21" spans="1:8" s="1221" customFormat="1" ht="12.75">
      <c r="A21" s="1240" t="s">
        <v>1632</v>
      </c>
      <c r="B21" s="1241">
        <v>52</v>
      </c>
      <c r="C21" s="1241">
        <v>1497.25</v>
      </c>
      <c r="D21" s="1242">
        <v>2.84508885028634E-3</v>
      </c>
      <c r="E21" s="1243">
        <v>28.79326923076923</v>
      </c>
      <c r="F21" s="1241">
        <v>38</v>
      </c>
      <c r="G21" s="1241">
        <v>1344.54</v>
      </c>
      <c r="H21" s="1242">
        <v>2.6358664429249599E-3</v>
      </c>
    </row>
    <row r="22" spans="1:8" s="1221" customFormat="1" ht="12.75">
      <c r="A22" s="1240" t="s">
        <v>1633</v>
      </c>
      <c r="B22" s="1241">
        <v>6262</v>
      </c>
      <c r="C22" s="1241">
        <v>249973.59</v>
      </c>
      <c r="D22" s="1242">
        <v>0.475002219919886</v>
      </c>
      <c r="E22" s="1243">
        <v>39.919129671031619</v>
      </c>
      <c r="F22" s="1241">
        <v>6159</v>
      </c>
      <c r="G22" s="1241">
        <v>233163.9</v>
      </c>
      <c r="H22" s="1242">
        <v>0.45709975137334002</v>
      </c>
    </row>
    <row r="23" spans="1:8" s="1221" customFormat="1" ht="22.5" customHeight="1">
      <c r="A23" s="1240" t="s">
        <v>1634</v>
      </c>
      <c r="B23" s="1241">
        <v>6</v>
      </c>
      <c r="C23" s="1241">
        <v>589.99</v>
      </c>
      <c r="D23" s="1242">
        <v>1.1211046724197301E-3</v>
      </c>
      <c r="E23" s="1243">
        <v>98.331666666666663</v>
      </c>
      <c r="F23" s="1241">
        <v>8</v>
      </c>
      <c r="G23" s="1241">
        <v>681.25</v>
      </c>
      <c r="H23" s="1242">
        <v>1.3355378153439999E-3</v>
      </c>
    </row>
    <row r="24" spans="1:8" s="1221" customFormat="1" ht="12.75">
      <c r="A24" s="1240" t="s">
        <v>1635</v>
      </c>
      <c r="B24" s="1241" t="s">
        <v>43</v>
      </c>
      <c r="C24" s="1241" t="s">
        <v>43</v>
      </c>
      <c r="D24" s="1242" t="s">
        <v>43</v>
      </c>
      <c r="E24" s="1243" t="s">
        <v>43</v>
      </c>
      <c r="F24" s="1241" t="s">
        <v>43</v>
      </c>
      <c r="G24" s="1241" t="s">
        <v>43</v>
      </c>
      <c r="H24" s="1242" t="s">
        <v>43</v>
      </c>
    </row>
    <row r="25" spans="1:8" s="1221" customFormat="1" ht="12.75">
      <c r="A25" s="1240" t="s">
        <v>1636</v>
      </c>
      <c r="B25" s="1241">
        <v>238</v>
      </c>
      <c r="C25" s="1241">
        <v>7756.67</v>
      </c>
      <c r="D25" s="1242">
        <v>1.4739298936283601E-2</v>
      </c>
      <c r="E25" s="1243">
        <v>32.591050420168067</v>
      </c>
      <c r="F25" s="1241">
        <v>206</v>
      </c>
      <c r="G25" s="1241">
        <v>7013.11</v>
      </c>
      <c r="H25" s="1242">
        <v>1.3748658507401401E-2</v>
      </c>
    </row>
    <row r="26" spans="1:8" s="1221" customFormat="1" ht="37.5" customHeight="1">
      <c r="A26" s="1239" t="s">
        <v>1637</v>
      </c>
      <c r="B26" s="1235" t="s">
        <v>43</v>
      </c>
      <c r="C26" s="1235" t="s">
        <v>43</v>
      </c>
      <c r="D26" s="1236" t="s">
        <v>43</v>
      </c>
      <c r="E26" s="1237" t="s">
        <v>43</v>
      </c>
      <c r="F26" s="1235" t="s">
        <v>43</v>
      </c>
      <c r="G26" s="1235" t="s">
        <v>43</v>
      </c>
      <c r="H26" s="1236" t="s">
        <v>43</v>
      </c>
    </row>
    <row r="27" spans="1:8" s="1221" customFormat="1" ht="47.25" customHeight="1">
      <c r="A27" s="1240" t="s">
        <v>1638</v>
      </c>
      <c r="B27" s="1241" t="s">
        <v>43</v>
      </c>
      <c r="C27" s="1241" t="s">
        <v>43</v>
      </c>
      <c r="D27" s="1242" t="s">
        <v>43</v>
      </c>
      <c r="E27" s="1243" t="s">
        <v>43</v>
      </c>
      <c r="F27" s="1241" t="s">
        <v>43</v>
      </c>
      <c r="G27" s="1241" t="s">
        <v>43</v>
      </c>
      <c r="H27" s="1242" t="s">
        <v>43</v>
      </c>
    </row>
    <row r="28" spans="1:8" s="1221" customFormat="1" ht="12.75">
      <c r="A28" s="1240" t="s">
        <v>1639</v>
      </c>
      <c r="B28" s="1241" t="s">
        <v>43</v>
      </c>
      <c r="C28" s="1241" t="s">
        <v>43</v>
      </c>
      <c r="D28" s="1242" t="s">
        <v>43</v>
      </c>
      <c r="E28" s="1243" t="s">
        <v>43</v>
      </c>
      <c r="F28" s="1241" t="s">
        <v>43</v>
      </c>
      <c r="G28" s="1241" t="s">
        <v>43</v>
      </c>
      <c r="H28" s="1242" t="s">
        <v>43</v>
      </c>
    </row>
    <row r="29" spans="1:8" s="1221" customFormat="1" ht="12.75">
      <c r="A29" s="1234" t="s">
        <v>1640</v>
      </c>
      <c r="B29" s="1235">
        <v>8061</v>
      </c>
      <c r="C29" s="1235">
        <v>138962.54</v>
      </c>
      <c r="D29" s="1236">
        <v>0.26405795502519291</v>
      </c>
      <c r="E29" s="1237">
        <v>17.238871107803003</v>
      </c>
      <c r="F29" s="1235">
        <v>7580</v>
      </c>
      <c r="G29" s="1235">
        <v>130701.38</v>
      </c>
      <c r="H29" s="1236">
        <v>0.25622992368094877</v>
      </c>
    </row>
    <row r="30" spans="1:8" s="1221" customFormat="1" ht="12.75">
      <c r="A30" s="1240" t="s">
        <v>1641</v>
      </c>
      <c r="B30" s="1241" t="s">
        <v>43</v>
      </c>
      <c r="C30" s="1241" t="s">
        <v>43</v>
      </c>
      <c r="D30" s="1242" t="s">
        <v>43</v>
      </c>
      <c r="E30" s="1243" t="s">
        <v>43</v>
      </c>
      <c r="F30" s="1241" t="s">
        <v>43</v>
      </c>
      <c r="G30" s="1241" t="s">
        <v>43</v>
      </c>
      <c r="H30" s="1242" t="s">
        <v>43</v>
      </c>
    </row>
    <row r="31" spans="1:8" s="1221" customFormat="1" ht="12.75">
      <c r="A31" s="1240" t="s">
        <v>1642</v>
      </c>
      <c r="B31" s="1241">
        <v>3299</v>
      </c>
      <c r="C31" s="1241">
        <v>45153.46</v>
      </c>
      <c r="D31" s="1242">
        <v>8.58010389700119E-2</v>
      </c>
      <c r="E31" s="1243">
        <v>13.687014246741436</v>
      </c>
      <c r="F31" s="1241">
        <v>3006</v>
      </c>
      <c r="G31" s="1241">
        <v>41956.14</v>
      </c>
      <c r="H31" s="1242">
        <v>8.2251760082006797E-2</v>
      </c>
    </row>
    <row r="32" spans="1:8" s="1221" customFormat="1" ht="12.75">
      <c r="A32" s="1240" t="s">
        <v>1643</v>
      </c>
      <c r="B32" s="1241">
        <v>4762</v>
      </c>
      <c r="C32" s="1241">
        <v>93809.08</v>
      </c>
      <c r="D32" s="1242">
        <v>0.17825691605518099</v>
      </c>
      <c r="E32" s="1243">
        <v>19.699512809743805</v>
      </c>
      <c r="F32" s="1241">
        <v>4574</v>
      </c>
      <c r="G32" s="1241">
        <v>88745.24</v>
      </c>
      <c r="H32" s="1242">
        <v>0.173978163598942</v>
      </c>
    </row>
    <row r="33" spans="1:8" s="1221" customFormat="1" ht="12.75">
      <c r="A33" s="1240"/>
      <c r="B33" s="1241"/>
      <c r="C33" s="1241"/>
      <c r="D33" s="1244"/>
      <c r="E33" s="1243"/>
      <c r="F33" s="1241"/>
      <c r="G33" s="1241"/>
      <c r="H33" s="1244"/>
    </row>
    <row r="34" spans="1:8" s="1221" customFormat="1" ht="12.75">
      <c r="A34" s="1245" t="s">
        <v>1644</v>
      </c>
      <c r="B34" s="1246">
        <v>16297</v>
      </c>
      <c r="C34" s="1246">
        <v>526257.72</v>
      </c>
      <c r="D34" s="1247">
        <v>0.99999998099790388</v>
      </c>
      <c r="E34" s="1248">
        <v>32.291692949622629</v>
      </c>
      <c r="F34" s="1246">
        <v>15718</v>
      </c>
      <c r="G34" s="1246">
        <v>510094.12</v>
      </c>
      <c r="H34" s="1247">
        <v>0.99999998039577509</v>
      </c>
    </row>
    <row r="35" spans="1:8">
      <c r="A35" s="440" t="s">
        <v>40</v>
      </c>
      <c r="B35" s="755"/>
      <c r="C35" s="755"/>
      <c r="D35" s="755"/>
      <c r="E35" s="755"/>
      <c r="F35" s="755"/>
      <c r="G35" s="755"/>
      <c r="H35" s="755"/>
    </row>
    <row r="36" spans="1:8">
      <c r="A36" s="443" t="s">
        <v>1166</v>
      </c>
      <c r="B36" s="755"/>
      <c r="C36" s="755"/>
      <c r="D36" s="755"/>
      <c r="E36" s="755"/>
      <c r="F36" s="755"/>
      <c r="G36" s="755"/>
      <c r="H36" s="755"/>
    </row>
  </sheetData>
  <mergeCells count="5">
    <mergeCell ref="A2:H2"/>
    <mergeCell ref="A3:H3"/>
    <mergeCell ref="A6:A8"/>
    <mergeCell ref="B6:E6"/>
    <mergeCell ref="F6:H6"/>
  </mergeCells>
  <pageMargins left="0.7" right="0.7" top="0.75" bottom="0.75" header="0.3" footer="0.3"/>
  <pageSetup scale="74" orientation="portrait" r:id="rId1"/>
  <headerFooter>
    <oddFooter>&amp;C&amp;"Maiandra GD,Regular"&amp;9&amp;P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theme="6" tint="-0.249977111117893"/>
    <pageSetUpPr fitToPage="1"/>
  </sheetPr>
  <dimension ref="A1:K39"/>
  <sheetViews>
    <sheetView tabSelected="1" view="pageBreakPreview" zoomScaleNormal="145" zoomScaleSheetLayoutView="100" workbookViewId="0">
      <selection activeCell="A99" sqref="A99:A102"/>
    </sheetView>
  </sheetViews>
  <sheetFormatPr defaultColWidth="10.28515625" defaultRowHeight="12"/>
  <cols>
    <col min="1" max="1" width="23.85546875" style="750" customWidth="1"/>
    <col min="2" max="2" width="7.28515625" style="750" customWidth="1"/>
    <col min="3" max="3" width="6.85546875" style="750" customWidth="1"/>
    <col min="4" max="4" width="10.5703125" style="756" bestFit="1" customWidth="1"/>
    <col min="5" max="5" width="7.140625" style="757" customWidth="1"/>
    <col min="6" max="6" width="9.140625" style="750" customWidth="1"/>
    <col min="7" max="7" width="9" style="750" bestFit="1" customWidth="1"/>
    <col min="8" max="8" width="10.85546875" style="756" customWidth="1"/>
    <col min="9" max="9" width="9.5703125" style="750" customWidth="1"/>
    <col min="10" max="10" width="11.85546875" style="750" bestFit="1" customWidth="1"/>
    <col min="11" max="11" width="11.140625" style="750" bestFit="1" customWidth="1"/>
    <col min="12" max="166" width="10.28515625" style="750"/>
    <col min="167" max="167" width="24.140625" style="750" customWidth="1"/>
    <col min="168" max="168" width="6.5703125" style="750" bestFit="1" customWidth="1"/>
    <col min="169" max="169" width="6.85546875" style="750" bestFit="1" customWidth="1"/>
    <col min="170" max="170" width="6.28515625" style="750" bestFit="1" customWidth="1"/>
    <col min="171" max="171" width="6.85546875" style="750" bestFit="1" customWidth="1"/>
    <col min="172" max="172" width="6.5703125" style="750" bestFit="1" customWidth="1"/>
    <col min="173" max="173" width="6.85546875" style="750" bestFit="1" customWidth="1"/>
    <col min="174" max="174" width="7.85546875" style="750" bestFit="1" customWidth="1"/>
    <col min="175" max="175" width="6.28515625" style="750" bestFit="1" customWidth="1"/>
    <col min="176" max="176" width="7.85546875" style="750" bestFit="1" customWidth="1"/>
    <col min="177" max="177" width="7.140625" style="750" customWidth="1"/>
    <col min="178" max="178" width="10.5703125" style="750" bestFit="1" customWidth="1"/>
    <col min="179" max="16384" width="10.28515625" style="750"/>
  </cols>
  <sheetData>
    <row r="1" spans="1:11" ht="12.75">
      <c r="K1" s="758"/>
    </row>
    <row r="2" spans="1:11" ht="14.25">
      <c r="A2" s="1193" t="s">
        <v>1650</v>
      </c>
      <c r="B2" s="1193"/>
      <c r="C2" s="1193"/>
      <c r="D2" s="1193"/>
      <c r="E2" s="1193"/>
      <c r="F2" s="1193"/>
      <c r="G2" s="1193"/>
      <c r="H2" s="1193"/>
      <c r="I2" s="1193"/>
      <c r="J2" s="1193"/>
      <c r="K2" s="1193"/>
    </row>
    <row r="3" spans="1:11" ht="14.25">
      <c r="A3" s="1193" t="s">
        <v>47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</row>
    <row r="4" spans="1:11" ht="16.5" customHeight="1">
      <c r="A4" s="1193" t="s">
        <v>1</v>
      </c>
      <c r="B4" s="1193"/>
      <c r="C4" s="1193"/>
      <c r="D4" s="1193"/>
      <c r="E4" s="1193"/>
      <c r="F4" s="1193"/>
      <c r="G4" s="1193"/>
      <c r="H4" s="1193"/>
      <c r="I4" s="1193"/>
      <c r="J4" s="1193"/>
      <c r="K4" s="1193"/>
    </row>
    <row r="5" spans="1:11" ht="16.5" customHeight="1">
      <c r="A5" s="753"/>
      <c r="B5" s="753"/>
      <c r="C5" s="753"/>
      <c r="D5" s="759"/>
      <c r="E5" s="760"/>
      <c r="F5" s="753"/>
      <c r="G5" s="753"/>
      <c r="H5" s="761"/>
    </row>
    <row r="6" spans="1:11" ht="16.5" customHeight="1">
      <c r="A6" s="754"/>
      <c r="H6" s="750"/>
      <c r="K6" s="762" t="s">
        <v>96</v>
      </c>
    </row>
    <row r="7" spans="1:11" ht="16.5" customHeight="1">
      <c r="A7" s="1194" t="s">
        <v>1617</v>
      </c>
      <c r="B7" s="1195" t="s">
        <v>1651</v>
      </c>
      <c r="C7" s="1195"/>
      <c r="D7" s="1195"/>
      <c r="E7" s="1195"/>
      <c r="F7" s="1195"/>
      <c r="G7" s="1195"/>
      <c r="H7" s="1195"/>
      <c r="I7" s="1195"/>
      <c r="J7" s="1195"/>
      <c r="K7" s="1195"/>
    </row>
    <row r="8" spans="1:11" s="763" customFormat="1" ht="16.5" customHeight="1">
      <c r="A8" s="1194"/>
      <c r="B8" s="1194" t="s">
        <v>420</v>
      </c>
      <c r="C8" s="1194"/>
      <c r="D8" s="1194"/>
      <c r="E8" s="1194"/>
      <c r="F8" s="1194"/>
      <c r="G8" s="1194"/>
      <c r="H8" s="1194" t="s">
        <v>421</v>
      </c>
      <c r="I8" s="1194"/>
      <c r="J8" s="1194" t="s">
        <v>1463</v>
      </c>
      <c r="K8" s="1194"/>
    </row>
    <row r="9" spans="1:11" ht="16.5" customHeight="1">
      <c r="A9" s="1194"/>
      <c r="B9" s="1194" t="s">
        <v>422</v>
      </c>
      <c r="C9" s="1194"/>
      <c r="D9" s="1194" t="s">
        <v>423</v>
      </c>
      <c r="E9" s="1194"/>
      <c r="F9" s="1194" t="s">
        <v>57</v>
      </c>
      <c r="G9" s="1194"/>
      <c r="H9" s="1194"/>
      <c r="I9" s="1194"/>
      <c r="J9" s="1194"/>
      <c r="K9" s="1194"/>
    </row>
    <row r="10" spans="1:11" ht="37.5" customHeight="1">
      <c r="A10" s="1194"/>
      <c r="B10" s="879" t="s">
        <v>5</v>
      </c>
      <c r="C10" s="764" t="s">
        <v>1652</v>
      </c>
      <c r="D10" s="879" t="s">
        <v>5</v>
      </c>
      <c r="E10" s="764" t="s">
        <v>1652</v>
      </c>
      <c r="F10" s="879" t="s">
        <v>5</v>
      </c>
      <c r="G10" s="764" t="s">
        <v>1652</v>
      </c>
      <c r="H10" s="879" t="s">
        <v>5</v>
      </c>
      <c r="I10" s="764" t="s">
        <v>1652</v>
      </c>
      <c r="J10" s="879" t="s">
        <v>5</v>
      </c>
      <c r="K10" s="764" t="s">
        <v>1652</v>
      </c>
    </row>
    <row r="11" spans="1:11">
      <c r="A11" s="765"/>
      <c r="B11" s="765"/>
      <c r="C11" s="765"/>
      <c r="D11" s="766"/>
      <c r="E11" s="767"/>
      <c r="F11" s="765"/>
      <c r="G11" s="765"/>
      <c r="H11" s="766"/>
      <c r="I11" s="768"/>
      <c r="J11" s="768"/>
      <c r="K11" s="768"/>
    </row>
    <row r="12" spans="1:11">
      <c r="A12" s="769" t="s">
        <v>1621</v>
      </c>
      <c r="B12" s="770">
        <v>0</v>
      </c>
      <c r="C12" s="771">
        <v>0</v>
      </c>
      <c r="D12" s="772">
        <v>48.77</v>
      </c>
      <c r="E12" s="773">
        <v>1</v>
      </c>
      <c r="F12" s="774">
        <v>48.77</v>
      </c>
      <c r="G12" s="775">
        <v>8.5977019437470203E-4</v>
      </c>
      <c r="H12" s="776">
        <v>3144447.61</v>
      </c>
      <c r="I12" s="777">
        <v>0.86535102498608196</v>
      </c>
      <c r="J12" s="776">
        <v>3144496.39</v>
      </c>
      <c r="K12" s="777">
        <v>0.85206326944338195</v>
      </c>
    </row>
    <row r="13" spans="1:11" s="779" customFormat="1">
      <c r="A13" s="778" t="s">
        <v>1622</v>
      </c>
      <c r="B13" s="770">
        <v>0</v>
      </c>
      <c r="C13" s="771">
        <v>0</v>
      </c>
      <c r="D13" s="772">
        <v>14.45</v>
      </c>
      <c r="E13" s="773">
        <v>0.29628870207094499</v>
      </c>
      <c r="F13" s="774">
        <v>14.45</v>
      </c>
      <c r="G13" s="775">
        <v>2.5474019497056502E-4</v>
      </c>
      <c r="H13" s="776">
        <v>1669231.25</v>
      </c>
      <c r="I13" s="777">
        <v>0.45937193182439401</v>
      </c>
      <c r="J13" s="776">
        <v>1669245.71</v>
      </c>
      <c r="K13" s="777">
        <v>0.45231502306381699</v>
      </c>
    </row>
    <row r="14" spans="1:11" ht="34.5" customHeight="1">
      <c r="A14" s="780" t="s">
        <v>1623</v>
      </c>
      <c r="B14" s="781" t="s">
        <v>43</v>
      </c>
      <c r="C14" s="752" t="s">
        <v>43</v>
      </c>
      <c r="D14" s="782" t="s">
        <v>43</v>
      </c>
      <c r="E14" s="783" t="s">
        <v>43</v>
      </c>
      <c r="F14" s="781" t="s">
        <v>43</v>
      </c>
      <c r="G14" s="752" t="s">
        <v>43</v>
      </c>
      <c r="H14" s="784">
        <v>295398.88</v>
      </c>
      <c r="I14" s="785">
        <v>8.1293681845677396E-2</v>
      </c>
      <c r="J14" s="784">
        <v>295398.88</v>
      </c>
      <c r="K14" s="785">
        <v>8.0044148335852702E-2</v>
      </c>
    </row>
    <row r="15" spans="1:11" ht="34.5" customHeight="1">
      <c r="A15" s="780" t="s">
        <v>1624</v>
      </c>
      <c r="B15" s="786">
        <v>0</v>
      </c>
      <c r="C15" s="787">
        <v>0</v>
      </c>
      <c r="D15" s="788">
        <v>14.45</v>
      </c>
      <c r="E15" s="789">
        <v>0.29628870207094499</v>
      </c>
      <c r="F15" s="786">
        <v>14.45</v>
      </c>
      <c r="G15" s="787">
        <v>2.5474019497056502E-4</v>
      </c>
      <c r="H15" s="784">
        <v>367161.59999999998</v>
      </c>
      <c r="I15" s="785">
        <v>0.10104276054245701</v>
      </c>
      <c r="J15" s="784">
        <v>367176.06</v>
      </c>
      <c r="K15" s="785">
        <v>9.9493589860645201E-2</v>
      </c>
    </row>
    <row r="16" spans="1:11" ht="34.5" customHeight="1">
      <c r="A16" s="780" t="s">
        <v>1625</v>
      </c>
      <c r="B16" s="781" t="s">
        <v>43</v>
      </c>
      <c r="C16" s="752" t="s">
        <v>43</v>
      </c>
      <c r="D16" s="782" t="s">
        <v>43</v>
      </c>
      <c r="E16" s="783" t="s">
        <v>43</v>
      </c>
      <c r="F16" s="781" t="s">
        <v>43</v>
      </c>
      <c r="G16" s="752" t="s">
        <v>43</v>
      </c>
      <c r="H16" s="784">
        <v>57453.77</v>
      </c>
      <c r="I16" s="785">
        <v>1.5811260012951699E-2</v>
      </c>
      <c r="J16" s="784">
        <v>57453.77</v>
      </c>
      <c r="K16" s="785">
        <v>1.55682312957109E-2</v>
      </c>
    </row>
    <row r="17" spans="1:11" ht="34.5" customHeight="1">
      <c r="A17" s="780" t="s">
        <v>1626</v>
      </c>
      <c r="B17" s="781" t="s">
        <v>43</v>
      </c>
      <c r="C17" s="752" t="s">
        <v>43</v>
      </c>
      <c r="D17" s="782" t="s">
        <v>43</v>
      </c>
      <c r="E17" s="783" t="s">
        <v>43</v>
      </c>
      <c r="F17" s="781" t="s">
        <v>43</v>
      </c>
      <c r="G17" s="752" t="s">
        <v>43</v>
      </c>
      <c r="H17" s="784">
        <v>7887.26</v>
      </c>
      <c r="I17" s="785">
        <v>2.1705715508269301E-3</v>
      </c>
      <c r="J17" s="784">
        <v>7887.26</v>
      </c>
      <c r="K17" s="785">
        <v>2.13720854122208E-3</v>
      </c>
    </row>
    <row r="18" spans="1:11" ht="34.5" customHeight="1">
      <c r="A18" s="790" t="s">
        <v>1627</v>
      </c>
      <c r="B18" s="781" t="s">
        <v>43</v>
      </c>
      <c r="C18" s="752" t="s">
        <v>43</v>
      </c>
      <c r="D18" s="782" t="s">
        <v>43</v>
      </c>
      <c r="E18" s="783" t="s">
        <v>43</v>
      </c>
      <c r="F18" s="781" t="s">
        <v>43</v>
      </c>
      <c r="G18" s="752" t="s">
        <v>43</v>
      </c>
      <c r="H18" s="784">
        <v>941329.73</v>
      </c>
      <c r="I18" s="785">
        <v>0.259053655120485</v>
      </c>
      <c r="J18" s="784">
        <v>941329.73</v>
      </c>
      <c r="K18" s="785">
        <v>0.25507184232068902</v>
      </c>
    </row>
    <row r="19" spans="1:11" s="779" customFormat="1" ht="18" customHeight="1">
      <c r="A19" s="778" t="s">
        <v>1628</v>
      </c>
      <c r="B19" s="774" t="s">
        <v>43</v>
      </c>
      <c r="C19" s="775" t="s">
        <v>43</v>
      </c>
      <c r="D19" s="791">
        <v>34.32</v>
      </c>
      <c r="E19" s="792">
        <v>0.70371129792905496</v>
      </c>
      <c r="F19" s="771">
        <v>34.32</v>
      </c>
      <c r="G19" s="771">
        <v>6.0502999940413701E-4</v>
      </c>
      <c r="H19" s="776">
        <v>1471304.17</v>
      </c>
      <c r="I19" s="777">
        <v>0.40490245966470301</v>
      </c>
      <c r="J19" s="776">
        <v>1471338.49</v>
      </c>
      <c r="K19" s="777">
        <v>0.39868816139658197</v>
      </c>
    </row>
    <row r="20" spans="1:11" ht="27" customHeight="1">
      <c r="A20" s="780" t="s">
        <v>1629</v>
      </c>
      <c r="B20" s="781" t="s">
        <v>43</v>
      </c>
      <c r="C20" s="752" t="s">
        <v>43</v>
      </c>
      <c r="D20" s="782" t="s">
        <v>43</v>
      </c>
      <c r="E20" s="783" t="s">
        <v>43</v>
      </c>
      <c r="F20" s="781" t="s">
        <v>43</v>
      </c>
      <c r="G20" s="752" t="s">
        <v>43</v>
      </c>
      <c r="H20" s="784">
        <v>2543.86</v>
      </c>
      <c r="I20" s="785">
        <v>7.0006949755511895E-4</v>
      </c>
      <c r="J20" s="784">
        <v>2543.86</v>
      </c>
      <c r="K20" s="785">
        <v>6.8930900207083497E-4</v>
      </c>
    </row>
    <row r="21" spans="1:11" ht="27" customHeight="1">
      <c r="A21" s="780" t="s">
        <v>1630</v>
      </c>
      <c r="B21" s="781" t="s">
        <v>43</v>
      </c>
      <c r="C21" s="752" t="s">
        <v>43</v>
      </c>
      <c r="D21" s="782" t="s">
        <v>43</v>
      </c>
      <c r="E21" s="783" t="s">
        <v>43</v>
      </c>
      <c r="F21" s="781" t="s">
        <v>43</v>
      </c>
      <c r="G21" s="752" t="s">
        <v>43</v>
      </c>
      <c r="H21" s="784">
        <v>4050.85</v>
      </c>
      <c r="I21" s="785">
        <v>1.11479268677174E-3</v>
      </c>
      <c r="J21" s="784">
        <v>4050.85</v>
      </c>
      <c r="K21" s="785">
        <v>1.09765764273138E-3</v>
      </c>
    </row>
    <row r="22" spans="1:11" ht="27" customHeight="1">
      <c r="A22" s="780" t="s">
        <v>1631</v>
      </c>
      <c r="B22" s="781" t="s">
        <v>43</v>
      </c>
      <c r="C22" s="752" t="s">
        <v>43</v>
      </c>
      <c r="D22" s="782" t="s">
        <v>43</v>
      </c>
      <c r="E22" s="783" t="s">
        <v>43</v>
      </c>
      <c r="F22" s="781" t="s">
        <v>43</v>
      </c>
      <c r="G22" s="752" t="s">
        <v>43</v>
      </c>
      <c r="H22" s="784" t="s">
        <v>43</v>
      </c>
      <c r="I22" s="785" t="s">
        <v>43</v>
      </c>
      <c r="J22" s="784" t="s">
        <v>43</v>
      </c>
      <c r="K22" s="785" t="s">
        <v>43</v>
      </c>
    </row>
    <row r="23" spans="1:11" ht="27" customHeight="1">
      <c r="A23" s="780" t="s">
        <v>1632</v>
      </c>
      <c r="B23" s="781" t="s">
        <v>43</v>
      </c>
      <c r="C23" s="752" t="s">
        <v>43</v>
      </c>
      <c r="D23" s="782" t="s">
        <v>43</v>
      </c>
      <c r="E23" s="783" t="s">
        <v>43</v>
      </c>
      <c r="F23" s="781" t="s">
        <v>43</v>
      </c>
      <c r="G23" s="752" t="s">
        <v>43</v>
      </c>
      <c r="H23" s="784">
        <v>155233.69</v>
      </c>
      <c r="I23" s="785">
        <v>4.2720264229134899E-2</v>
      </c>
      <c r="J23" s="784">
        <v>155233.69</v>
      </c>
      <c r="K23" s="785">
        <v>4.2063627692433297E-2</v>
      </c>
    </row>
    <row r="24" spans="1:11" ht="27" customHeight="1">
      <c r="A24" s="780" t="s">
        <v>1633</v>
      </c>
      <c r="B24" s="781" t="s">
        <v>43</v>
      </c>
      <c r="C24" s="752" t="s">
        <v>43</v>
      </c>
      <c r="D24" s="782" t="s">
        <v>43</v>
      </c>
      <c r="E24" s="783" t="s">
        <v>43</v>
      </c>
      <c r="F24" s="752" t="s">
        <v>43</v>
      </c>
      <c r="G24" s="752" t="s">
        <v>43</v>
      </c>
      <c r="H24" s="784">
        <v>715213.66</v>
      </c>
      <c r="I24" s="785">
        <v>0.196826581494562</v>
      </c>
      <c r="J24" s="784">
        <v>715213.66</v>
      </c>
      <c r="K24" s="785">
        <v>0.19380123679842001</v>
      </c>
    </row>
    <row r="25" spans="1:11" ht="27" customHeight="1">
      <c r="A25" s="780" t="s">
        <v>1634</v>
      </c>
      <c r="B25" s="781" t="s">
        <v>43</v>
      </c>
      <c r="C25" s="752" t="s">
        <v>43</v>
      </c>
      <c r="D25" s="782" t="s">
        <v>43</v>
      </c>
      <c r="E25" s="783" t="s">
        <v>43</v>
      </c>
      <c r="F25" s="752" t="s">
        <v>43</v>
      </c>
      <c r="G25" s="752" t="s">
        <v>43</v>
      </c>
      <c r="H25" s="784">
        <v>38760.379999999997</v>
      </c>
      <c r="I25" s="785">
        <v>1.06668447759096E-2</v>
      </c>
      <c r="J25" s="784">
        <v>38760.379999999997</v>
      </c>
      <c r="K25" s="785">
        <v>1.0502888860898899E-2</v>
      </c>
    </row>
    <row r="26" spans="1:11" ht="27" customHeight="1">
      <c r="A26" s="780" t="s">
        <v>1635</v>
      </c>
      <c r="B26" s="781" t="s">
        <v>43</v>
      </c>
      <c r="C26" s="752" t="s">
        <v>43</v>
      </c>
      <c r="D26" s="782" t="s">
        <v>43</v>
      </c>
      <c r="E26" s="783" t="s">
        <v>43</v>
      </c>
      <c r="F26" s="781" t="s">
        <v>43</v>
      </c>
      <c r="G26" s="752" t="s">
        <v>43</v>
      </c>
      <c r="H26" s="784">
        <v>20.64</v>
      </c>
      <c r="I26" s="785">
        <v>5.6801217164221498E-6</v>
      </c>
      <c r="J26" s="784">
        <v>20.64</v>
      </c>
      <c r="K26" s="785">
        <v>5.5928147786206897E-6</v>
      </c>
    </row>
    <row r="27" spans="1:11" ht="27" customHeight="1">
      <c r="A27" s="780" t="s">
        <v>1636</v>
      </c>
      <c r="B27" s="781" t="s">
        <v>43</v>
      </c>
      <c r="C27" s="752" t="s">
        <v>43</v>
      </c>
      <c r="D27" s="782">
        <v>34.32</v>
      </c>
      <c r="E27" s="783">
        <v>0.70371129792905496</v>
      </c>
      <c r="F27" s="752">
        <v>34.32</v>
      </c>
      <c r="G27" s="752">
        <v>6.0502999940413701E-4</v>
      </c>
      <c r="H27" s="784">
        <v>555481.1</v>
      </c>
      <c r="I27" s="785">
        <v>0.15286822961105001</v>
      </c>
      <c r="J27" s="784">
        <v>555515.42000000004</v>
      </c>
      <c r="K27" s="785">
        <v>0.150527851294946</v>
      </c>
    </row>
    <row r="28" spans="1:11" s="779" customFormat="1" ht="22.5">
      <c r="A28" s="793" t="s">
        <v>1637</v>
      </c>
      <c r="B28" s="774" t="s">
        <v>43</v>
      </c>
      <c r="C28" s="775" t="s">
        <v>43</v>
      </c>
      <c r="D28" s="772" t="s">
        <v>43</v>
      </c>
      <c r="E28" s="773" t="s">
        <v>43</v>
      </c>
      <c r="F28" s="774" t="s">
        <v>43</v>
      </c>
      <c r="G28" s="775" t="s">
        <v>43</v>
      </c>
      <c r="H28" s="776">
        <v>3912.19</v>
      </c>
      <c r="I28" s="777">
        <v>1.0766334969849599E-3</v>
      </c>
      <c r="J28" s="776">
        <v>3912.19</v>
      </c>
      <c r="K28" s="777">
        <v>1.06008498298314E-3</v>
      </c>
    </row>
    <row r="29" spans="1:11" ht="33.75">
      <c r="A29" s="780" t="s">
        <v>1638</v>
      </c>
      <c r="B29" s="781" t="s">
        <v>43</v>
      </c>
      <c r="C29" s="752" t="s">
        <v>43</v>
      </c>
      <c r="D29" s="782" t="s">
        <v>43</v>
      </c>
      <c r="E29" s="783" t="s">
        <v>43</v>
      </c>
      <c r="F29" s="781" t="s">
        <v>43</v>
      </c>
      <c r="G29" s="752" t="s">
        <v>43</v>
      </c>
      <c r="H29" s="794" t="s">
        <v>43</v>
      </c>
      <c r="I29" s="785" t="s">
        <v>43</v>
      </c>
      <c r="J29" s="794" t="s">
        <v>43</v>
      </c>
      <c r="K29" s="785" t="s">
        <v>43</v>
      </c>
    </row>
    <row r="30" spans="1:11" ht="24" customHeight="1">
      <c r="A30" s="780" t="s">
        <v>1639</v>
      </c>
      <c r="B30" s="781" t="s">
        <v>43</v>
      </c>
      <c r="C30" s="752" t="s">
        <v>43</v>
      </c>
      <c r="D30" s="782" t="s">
        <v>43</v>
      </c>
      <c r="E30" s="783" t="s">
        <v>43</v>
      </c>
      <c r="F30" s="781" t="s">
        <v>43</v>
      </c>
      <c r="G30" s="752" t="s">
        <v>43</v>
      </c>
      <c r="H30" s="784">
        <v>3912.19</v>
      </c>
      <c r="I30" s="785">
        <v>1.0766334969849599E-3</v>
      </c>
      <c r="J30" s="784">
        <v>3912.19</v>
      </c>
      <c r="K30" s="785">
        <v>1.06008498298314E-3</v>
      </c>
    </row>
    <row r="31" spans="1:11" s="779" customFormat="1">
      <c r="A31" s="769" t="s">
        <v>1640</v>
      </c>
      <c r="B31" s="776">
        <v>56675.68</v>
      </c>
      <c r="C31" s="777">
        <v>1</v>
      </c>
      <c r="D31" s="795" t="s">
        <v>43</v>
      </c>
      <c r="E31" s="796" t="s">
        <v>43</v>
      </c>
      <c r="F31" s="776">
        <v>56675.68</v>
      </c>
      <c r="G31" s="777">
        <v>0.99914005351483304</v>
      </c>
      <c r="H31" s="797">
        <v>489277.34</v>
      </c>
      <c r="I31" s="798">
        <v>0.13464897501391801</v>
      </c>
      <c r="J31" s="797">
        <v>545953.02</v>
      </c>
      <c r="K31" s="798">
        <v>0.14793673055661799</v>
      </c>
    </row>
    <row r="32" spans="1:11" ht="21.75" customHeight="1">
      <c r="A32" s="780" t="s">
        <v>1641</v>
      </c>
      <c r="B32" s="784" t="s">
        <v>43</v>
      </c>
      <c r="C32" s="785" t="s">
        <v>43</v>
      </c>
      <c r="D32" s="782" t="s">
        <v>43</v>
      </c>
      <c r="E32" s="799" t="s">
        <v>43</v>
      </c>
      <c r="F32" s="784" t="s">
        <v>43</v>
      </c>
      <c r="G32" s="784" t="s">
        <v>43</v>
      </c>
      <c r="H32" s="797">
        <v>0</v>
      </c>
      <c r="I32" s="798">
        <v>0</v>
      </c>
      <c r="J32" s="797">
        <v>0</v>
      </c>
      <c r="K32" s="798">
        <v>0</v>
      </c>
    </row>
    <row r="33" spans="1:11" ht="21.75" customHeight="1">
      <c r="A33" s="780" t="s">
        <v>1642</v>
      </c>
      <c r="B33" s="752" t="s">
        <v>43</v>
      </c>
      <c r="C33" s="785" t="s">
        <v>43</v>
      </c>
      <c r="D33" s="782" t="s">
        <v>43</v>
      </c>
      <c r="E33" s="799" t="s">
        <v>43</v>
      </c>
      <c r="F33" s="752" t="s">
        <v>43</v>
      </c>
      <c r="G33" s="785" t="s">
        <v>43</v>
      </c>
      <c r="H33" s="784">
        <v>153555.60999999999</v>
      </c>
      <c r="I33" s="785">
        <v>4.2258457124004403E-2</v>
      </c>
      <c r="J33" s="784">
        <v>153555.60999999999</v>
      </c>
      <c r="K33" s="785">
        <v>4.1608918844385397E-2</v>
      </c>
    </row>
    <row r="34" spans="1:11" ht="21.75" customHeight="1">
      <c r="A34" s="780" t="s">
        <v>1643</v>
      </c>
      <c r="B34" s="784">
        <v>56675.68</v>
      </c>
      <c r="C34" s="785">
        <v>1</v>
      </c>
      <c r="D34" s="800" t="s">
        <v>43</v>
      </c>
      <c r="E34" s="799" t="s">
        <v>43</v>
      </c>
      <c r="F34" s="784">
        <v>56675.68</v>
      </c>
      <c r="G34" s="785">
        <v>0.99914005351483304</v>
      </c>
      <c r="H34" s="801">
        <v>335721.73</v>
      </c>
      <c r="I34" s="802">
        <v>9.2390517889913495E-2</v>
      </c>
      <c r="J34" s="797">
        <v>392397.41</v>
      </c>
      <c r="K34" s="803">
        <v>0.106327811712233</v>
      </c>
    </row>
    <row r="35" spans="1:11" ht="21.75" customHeight="1">
      <c r="A35" s="780"/>
      <c r="B35" s="784"/>
      <c r="C35" s="785"/>
      <c r="D35" s="804"/>
      <c r="E35" s="799"/>
      <c r="F35" s="784"/>
      <c r="G35" s="785"/>
      <c r="H35" s="785"/>
      <c r="I35" s="805"/>
      <c r="J35" s="784"/>
      <c r="K35" s="805"/>
    </row>
    <row r="36" spans="1:11" s="779" customFormat="1" ht="21.75" customHeight="1">
      <c r="A36" s="806" t="s">
        <v>1644</v>
      </c>
      <c r="B36" s="807">
        <v>56675.68</v>
      </c>
      <c r="C36" s="808">
        <v>1</v>
      </c>
      <c r="D36" s="809">
        <v>48.77</v>
      </c>
      <c r="E36" s="808">
        <v>1</v>
      </c>
      <c r="F36" s="807">
        <v>56724.46</v>
      </c>
      <c r="G36" s="808">
        <v>1</v>
      </c>
      <c r="H36" s="807">
        <v>3633724.95</v>
      </c>
      <c r="I36" s="808">
        <v>1</v>
      </c>
      <c r="J36" s="807">
        <v>3690449.41</v>
      </c>
      <c r="K36" s="808">
        <v>1</v>
      </c>
    </row>
    <row r="37" spans="1:11" ht="24.75" customHeight="1">
      <c r="A37" s="584" t="s">
        <v>40</v>
      </c>
      <c r="J37" s="810"/>
    </row>
    <row r="38" spans="1:11" ht="24.75" customHeight="1">
      <c r="A38" s="588" t="s">
        <v>1653</v>
      </c>
      <c r="K38" s="811"/>
    </row>
    <row r="39" spans="1:11">
      <c r="B39" s="810"/>
      <c r="C39" s="810"/>
      <c r="D39" s="810"/>
      <c r="E39" s="810"/>
      <c r="F39" s="810"/>
      <c r="G39" s="810"/>
      <c r="H39" s="810"/>
      <c r="I39" s="810"/>
      <c r="J39" s="810"/>
      <c r="K39" s="810"/>
    </row>
  </sheetData>
  <mergeCells count="11">
    <mergeCell ref="F9:G9"/>
    <mergeCell ref="A2:K2"/>
    <mergeCell ref="A3:K3"/>
    <mergeCell ref="A4:K4"/>
    <mergeCell ref="A7:A10"/>
    <mergeCell ref="B7:K7"/>
    <mergeCell ref="B8:G8"/>
    <mergeCell ref="H8:I9"/>
    <mergeCell ref="J8:K9"/>
    <mergeCell ref="B9:C9"/>
    <mergeCell ref="D9:E9"/>
  </mergeCells>
  <pageMargins left="0.44" right="0.5" top="0.75" bottom="0.7" header="0.5" footer="0.5"/>
  <pageSetup paperSize="9" scale="79" firstPageNumber="116" pageOrder="overThenDown" orientation="portrait" r:id="rId1"/>
  <headerFooter>
    <oddFooter>&amp;C&amp;"-,Regular"&amp;10&amp;P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theme="0"/>
  </sheetPr>
  <dimension ref="A2:M298"/>
  <sheetViews>
    <sheetView tabSelected="1" view="pageBreakPreview" topLeftCell="A307" zoomScale="106" zoomScaleSheetLayoutView="106" workbookViewId="0">
      <selection activeCell="A99" sqref="A99:A102"/>
    </sheetView>
  </sheetViews>
  <sheetFormatPr defaultColWidth="10.28515625" defaultRowHeight="12"/>
  <cols>
    <col min="1" max="1" width="23.140625" style="880" customWidth="1"/>
    <col min="2" max="2" width="12.5703125" style="880" customWidth="1"/>
    <col min="3" max="3" width="14.5703125" style="880" customWidth="1"/>
    <col min="4" max="4" width="12.140625" style="880" customWidth="1"/>
    <col min="5" max="5" width="11.7109375" style="880" customWidth="1"/>
    <col min="6" max="6" width="16.42578125" style="880" customWidth="1"/>
    <col min="7" max="16384" width="10.28515625" style="812"/>
  </cols>
  <sheetData>
    <row r="2" spans="1:6" ht="15.95" customHeight="1">
      <c r="A2" s="1196" t="s">
        <v>1654</v>
      </c>
      <c r="B2" s="1196"/>
      <c r="C2" s="1196"/>
      <c r="D2" s="1196"/>
      <c r="E2" s="1196"/>
      <c r="F2" s="1196"/>
    </row>
    <row r="3" spans="1:6" ht="15.95" customHeight="1">
      <c r="A3" s="1196" t="s">
        <v>1655</v>
      </c>
      <c r="B3" s="1196"/>
      <c r="C3" s="1196"/>
      <c r="D3" s="1196"/>
      <c r="E3" s="1196"/>
      <c r="F3" s="1196"/>
    </row>
    <row r="4" spans="1:6" ht="15.95" customHeight="1">
      <c r="A4" s="1196" t="s">
        <v>1656</v>
      </c>
      <c r="B4" s="1196"/>
      <c r="C4" s="1196"/>
      <c r="D4" s="1196"/>
      <c r="E4" s="1196"/>
      <c r="F4" s="1196"/>
    </row>
    <row r="5" spans="1:6">
      <c r="E5" s="1200" t="s">
        <v>1657</v>
      </c>
      <c r="F5" s="1201"/>
    </row>
    <row r="6" spans="1:6" ht="35.1" customHeight="1">
      <c r="A6" s="1198" t="s">
        <v>1658</v>
      </c>
      <c r="B6" s="813" t="s">
        <v>1659</v>
      </c>
      <c r="C6" s="814" t="s">
        <v>1660</v>
      </c>
      <c r="D6" s="813" t="s">
        <v>1661</v>
      </c>
      <c r="E6" s="814" t="s">
        <v>1662</v>
      </c>
      <c r="F6" s="813" t="s">
        <v>1663</v>
      </c>
    </row>
    <row r="7" spans="1:6">
      <c r="A7" s="1199"/>
      <c r="B7" s="814">
        <v>1</v>
      </c>
      <c r="C7" s="814">
        <v>2</v>
      </c>
      <c r="D7" s="814">
        <v>3</v>
      </c>
      <c r="E7" s="814">
        <v>4</v>
      </c>
      <c r="F7" s="814" t="s">
        <v>1664</v>
      </c>
    </row>
    <row r="8" spans="1:6" ht="15.95" customHeight="1">
      <c r="A8" s="880" t="s">
        <v>1665</v>
      </c>
      <c r="B8" s="815">
        <v>850</v>
      </c>
      <c r="C8" s="815">
        <v>1005.3</v>
      </c>
      <c r="D8" s="815">
        <v>1238.22</v>
      </c>
      <c r="E8" s="815">
        <v>517.57000000000005</v>
      </c>
      <c r="F8" s="815">
        <f t="shared" ref="F8:F46" si="0">E8*100/D8</f>
        <v>41.799518663888492</v>
      </c>
    </row>
    <row r="9" spans="1:6" ht="15.95" customHeight="1">
      <c r="A9" s="880" t="s">
        <v>1666</v>
      </c>
      <c r="B9" s="815">
        <v>1150</v>
      </c>
      <c r="C9" s="815">
        <v>1152.8399999999999</v>
      </c>
      <c r="D9" s="815">
        <v>1515</v>
      </c>
      <c r="E9" s="815">
        <v>583.9</v>
      </c>
      <c r="F9" s="815">
        <f t="shared" si="0"/>
        <v>38.541254125412543</v>
      </c>
    </row>
    <row r="10" spans="1:6" ht="15.95" customHeight="1">
      <c r="A10" s="880" t="s">
        <v>1667</v>
      </c>
      <c r="B10" s="815">
        <v>1276.5</v>
      </c>
      <c r="C10" s="815">
        <v>631.72</v>
      </c>
      <c r="D10" s="815">
        <v>2375.19</v>
      </c>
      <c r="E10" s="815">
        <v>607.15</v>
      </c>
      <c r="F10" s="815">
        <f t="shared" si="0"/>
        <v>25.562165553071544</v>
      </c>
    </row>
    <row r="11" spans="1:6" ht="15.95" customHeight="1">
      <c r="A11" s="880" t="s">
        <v>1668</v>
      </c>
      <c r="B11" s="815">
        <v>1075</v>
      </c>
      <c r="C11" s="815">
        <v>667.28</v>
      </c>
      <c r="D11" s="815">
        <v>2683.54</v>
      </c>
      <c r="E11" s="815">
        <v>1107.56</v>
      </c>
      <c r="F11" s="815">
        <f t="shared" si="0"/>
        <v>41.272349210371374</v>
      </c>
    </row>
    <row r="12" spans="1:6" ht="15.95" customHeight="1">
      <c r="A12" s="880" t="s">
        <v>1669</v>
      </c>
      <c r="B12" s="815">
        <v>1050</v>
      </c>
      <c r="C12" s="815">
        <v>656.31</v>
      </c>
      <c r="D12" s="815">
        <v>2528.16</v>
      </c>
      <c r="E12" s="815">
        <v>595.78</v>
      </c>
      <c r="F12" s="815">
        <f t="shared" si="0"/>
        <v>23.565755331941016</v>
      </c>
    </row>
    <row r="13" spans="1:6" ht="15.95" customHeight="1">
      <c r="A13" s="880" t="s">
        <v>1670</v>
      </c>
      <c r="B13" s="815">
        <v>1250</v>
      </c>
      <c r="C13" s="815">
        <v>807.62</v>
      </c>
      <c r="D13" s="815">
        <v>3044.66</v>
      </c>
      <c r="E13" s="815">
        <v>577.96</v>
      </c>
      <c r="F13" s="815">
        <f t="shared" si="0"/>
        <v>18.982743557572931</v>
      </c>
    </row>
    <row r="14" spans="1:6" ht="15.95" customHeight="1">
      <c r="A14" s="880" t="s">
        <v>1671</v>
      </c>
      <c r="B14" s="815">
        <v>1350</v>
      </c>
      <c r="C14" s="815">
        <v>686.78</v>
      </c>
      <c r="D14" s="815">
        <v>3986.27</v>
      </c>
      <c r="E14" s="815">
        <v>701.94</v>
      </c>
      <c r="F14" s="815">
        <f t="shared" si="0"/>
        <v>17.608942695803346</v>
      </c>
    </row>
    <row r="15" spans="1:6" ht="15.95" customHeight="1">
      <c r="A15" s="880" t="s">
        <v>1672</v>
      </c>
      <c r="B15" s="815">
        <v>1310</v>
      </c>
      <c r="C15" s="815">
        <v>595.6</v>
      </c>
      <c r="D15" s="815">
        <v>4556.6499999999996</v>
      </c>
      <c r="E15" s="815">
        <v>625.32000000000005</v>
      </c>
      <c r="F15" s="815">
        <f t="shared" si="0"/>
        <v>13.723239660715659</v>
      </c>
    </row>
    <row r="16" spans="1:6" ht="15.95" customHeight="1">
      <c r="A16" s="880" t="s">
        <v>1673</v>
      </c>
      <c r="B16" s="815">
        <v>1322.1</v>
      </c>
      <c r="C16" s="815">
        <v>794.59</v>
      </c>
      <c r="D16" s="815">
        <v>4170.1499999999996</v>
      </c>
      <c r="E16" s="815">
        <v>662.11</v>
      </c>
      <c r="F16" s="815">
        <f t="shared" si="0"/>
        <v>15.877366521587954</v>
      </c>
    </row>
    <row r="17" spans="1:6" ht="15.95" customHeight="1">
      <c r="A17" s="880" t="s">
        <v>1674</v>
      </c>
      <c r="B17" s="815">
        <v>1474.41</v>
      </c>
      <c r="C17" s="815">
        <v>841.85</v>
      </c>
      <c r="D17" s="815">
        <v>4719.93</v>
      </c>
      <c r="E17" s="815">
        <v>869.23</v>
      </c>
      <c r="F17" s="815">
        <f t="shared" si="0"/>
        <v>18.416162951569195</v>
      </c>
    </row>
    <row r="18" spans="1:6" ht="15.95" customHeight="1">
      <c r="A18" s="880" t="s">
        <v>1675</v>
      </c>
      <c r="B18" s="815">
        <v>1643.08</v>
      </c>
      <c r="C18" s="815">
        <v>1100.79</v>
      </c>
      <c r="D18" s="815">
        <v>5141.8599999999997</v>
      </c>
      <c r="E18" s="815">
        <v>979.12</v>
      </c>
      <c r="F18" s="815">
        <f t="shared" si="0"/>
        <v>19.042136503133108</v>
      </c>
    </row>
    <row r="19" spans="1:6" ht="15.95" customHeight="1">
      <c r="A19" s="880" t="s">
        <v>1676</v>
      </c>
      <c r="B19" s="815">
        <v>2161.7199999999998</v>
      </c>
      <c r="C19" s="815">
        <v>1605.44</v>
      </c>
      <c r="D19" s="815">
        <v>5632.01</v>
      </c>
      <c r="E19" s="815">
        <v>1124.1099999999999</v>
      </c>
      <c r="F19" s="815">
        <f t="shared" si="0"/>
        <v>19.959304049531159</v>
      </c>
    </row>
    <row r="20" spans="1:6" ht="15.95" customHeight="1">
      <c r="A20" s="880" t="s">
        <v>1677</v>
      </c>
      <c r="B20" s="815">
        <v>2434.27</v>
      </c>
      <c r="C20" s="815">
        <v>1635.81</v>
      </c>
      <c r="D20" s="815">
        <v>6193.5</v>
      </c>
      <c r="E20" s="815">
        <v>1340.02</v>
      </c>
      <c r="F20" s="815">
        <f t="shared" si="0"/>
        <v>21.635908613869379</v>
      </c>
    </row>
    <row r="21" spans="1:6" ht="15.95" customHeight="1">
      <c r="A21" s="880" t="s">
        <v>1678</v>
      </c>
      <c r="B21" s="815">
        <v>2394.2199999999998</v>
      </c>
      <c r="C21" s="815">
        <v>1672.43</v>
      </c>
      <c r="D21" s="815">
        <v>6972.24</v>
      </c>
      <c r="E21" s="815">
        <v>1646.38</v>
      </c>
      <c r="F21" s="815">
        <f t="shared" si="0"/>
        <v>23.613358117333885</v>
      </c>
    </row>
    <row r="22" spans="1:6" ht="15.95" customHeight="1">
      <c r="A22" s="880" t="s">
        <v>1679</v>
      </c>
      <c r="B22" s="815">
        <f t="shared" ref="B22:E30" si="1">B72+B123+B170+B265</f>
        <v>2525.83</v>
      </c>
      <c r="C22" s="815">
        <f t="shared" si="1"/>
        <v>1814.5300000000002</v>
      </c>
      <c r="D22" s="815">
        <f t="shared" si="1"/>
        <v>7274.7199999999993</v>
      </c>
      <c r="E22" s="815">
        <f t="shared" si="1"/>
        <v>1779.21</v>
      </c>
      <c r="F22" s="815">
        <f t="shared" si="0"/>
        <v>24.457436162491479</v>
      </c>
    </row>
    <row r="23" spans="1:6" ht="15.95" customHeight="1">
      <c r="A23" s="880" t="s">
        <v>1680</v>
      </c>
      <c r="B23" s="815">
        <f t="shared" si="1"/>
        <v>3472.93</v>
      </c>
      <c r="C23" s="815">
        <f t="shared" si="1"/>
        <v>3245.3599999999997</v>
      </c>
      <c r="D23" s="815">
        <f t="shared" si="1"/>
        <v>7459.0599999999995</v>
      </c>
      <c r="E23" s="815">
        <f t="shared" si="1"/>
        <v>2039.6499999999999</v>
      </c>
      <c r="F23" s="815">
        <f t="shared" si="0"/>
        <v>27.344598381029247</v>
      </c>
    </row>
    <row r="24" spans="1:6" ht="15.95" customHeight="1">
      <c r="A24" s="880" t="s">
        <v>1681</v>
      </c>
      <c r="B24" s="815">
        <f t="shared" si="1"/>
        <v>3610.54</v>
      </c>
      <c r="C24" s="815">
        <f t="shared" si="1"/>
        <v>3473.88</v>
      </c>
      <c r="D24" s="815">
        <f t="shared" si="1"/>
        <v>10094.59</v>
      </c>
      <c r="E24" s="815">
        <f t="shared" si="1"/>
        <v>3349.13</v>
      </c>
      <c r="F24" s="815">
        <f t="shared" si="0"/>
        <v>33.177474270871826</v>
      </c>
    </row>
    <row r="25" spans="1:6" ht="15.95" customHeight="1">
      <c r="A25" s="880" t="s">
        <v>1682</v>
      </c>
      <c r="B25" s="815">
        <f t="shared" si="1"/>
        <v>3760.04</v>
      </c>
      <c r="C25" s="815">
        <f t="shared" si="1"/>
        <v>3630.26</v>
      </c>
      <c r="D25" s="815">
        <f t="shared" si="1"/>
        <v>9930.57</v>
      </c>
      <c r="E25" s="815">
        <f t="shared" si="1"/>
        <v>3265.8799999999997</v>
      </c>
      <c r="F25" s="815">
        <f t="shared" si="0"/>
        <v>32.887135380949928</v>
      </c>
    </row>
    <row r="26" spans="1:6" ht="15.95" customHeight="1">
      <c r="A26" s="880" t="s">
        <v>1683</v>
      </c>
      <c r="B26" s="815">
        <f t="shared" si="1"/>
        <v>3445.5899999999997</v>
      </c>
      <c r="C26" s="815">
        <f t="shared" si="1"/>
        <v>3151.33</v>
      </c>
      <c r="D26" s="815">
        <f t="shared" si="1"/>
        <v>10119.08</v>
      </c>
      <c r="E26" s="815">
        <f t="shared" si="1"/>
        <v>3407.8999999999996</v>
      </c>
      <c r="F26" s="815">
        <f t="shared" si="0"/>
        <v>33.677962818754267</v>
      </c>
    </row>
    <row r="27" spans="1:6" ht="15.95" customHeight="1">
      <c r="A27" s="880" t="s">
        <v>1684</v>
      </c>
      <c r="B27" s="815">
        <f t="shared" si="1"/>
        <v>3648.17</v>
      </c>
      <c r="C27" s="815">
        <f t="shared" si="1"/>
        <v>3426.0499999999997</v>
      </c>
      <c r="D27" s="815">
        <f>D77+D128+D270</f>
        <v>10065.18</v>
      </c>
      <c r="E27" s="815">
        <f>E77+E128+E175+E270</f>
        <v>3584.5600000000004</v>
      </c>
      <c r="F27" s="815">
        <f t="shared" si="0"/>
        <v>35.613471393457452</v>
      </c>
    </row>
    <row r="28" spans="1:6" ht="15.95" customHeight="1">
      <c r="A28" s="880" t="s">
        <v>1685</v>
      </c>
      <c r="B28" s="815">
        <f t="shared" si="1"/>
        <v>4409.2299999999996</v>
      </c>
      <c r="C28" s="815">
        <f t="shared" si="1"/>
        <v>4226.1499999999996</v>
      </c>
      <c r="D28" s="815">
        <f>D78+D129+D271</f>
        <v>9506.9700000000012</v>
      </c>
      <c r="E28" s="815">
        <f>E78+E129+E176+E271</f>
        <v>3237.07</v>
      </c>
      <c r="F28" s="815">
        <f t="shared" si="0"/>
        <v>34.049439516481058</v>
      </c>
    </row>
    <row r="29" spans="1:6" ht="15.95" customHeight="1">
      <c r="A29" s="880" t="s">
        <v>1686</v>
      </c>
      <c r="B29" s="815">
        <f t="shared" si="1"/>
        <v>5537.91</v>
      </c>
      <c r="C29" s="815">
        <f t="shared" si="1"/>
        <v>5258.19</v>
      </c>
      <c r="D29" s="815">
        <f>D79+D130+D272</f>
        <v>8895.880000000001</v>
      </c>
      <c r="E29" s="815">
        <f>E79+E130+E177+E272</f>
        <v>3260.17</v>
      </c>
      <c r="F29" s="815">
        <f t="shared" si="0"/>
        <v>36.648088778175961</v>
      </c>
    </row>
    <row r="30" spans="1:6" ht="15.95" customHeight="1">
      <c r="A30" s="880" t="s">
        <v>1687</v>
      </c>
      <c r="B30" s="815">
        <f t="shared" si="1"/>
        <v>5698.11</v>
      </c>
      <c r="C30" s="815">
        <f t="shared" si="1"/>
        <v>5830.2300000000005</v>
      </c>
      <c r="D30" s="815">
        <f>D80+D131+D273</f>
        <v>10876.5</v>
      </c>
      <c r="E30" s="815">
        <f>E80+E131+E178+E273</f>
        <v>4388.8999999999996</v>
      </c>
      <c r="F30" s="815">
        <f t="shared" si="0"/>
        <v>40.352135337654573</v>
      </c>
    </row>
    <row r="31" spans="1:6" ht="15.95" customHeight="1">
      <c r="A31" s="816" t="s">
        <v>1688</v>
      </c>
      <c r="B31" s="815">
        <f>B81+B132+B274</f>
        <v>6351.3</v>
      </c>
      <c r="C31" s="815">
        <f>C81+C132+C274</f>
        <v>5292.51</v>
      </c>
      <c r="D31" s="815">
        <f>D81+D132+D274</f>
        <v>11241.539999999999</v>
      </c>
      <c r="E31" s="815">
        <f>E81+E132+E274</f>
        <v>4676</v>
      </c>
      <c r="F31" s="815">
        <f t="shared" si="0"/>
        <v>41.595724429215217</v>
      </c>
    </row>
    <row r="32" spans="1:6" ht="15.95" customHeight="1">
      <c r="A32" s="816" t="s">
        <v>1689</v>
      </c>
      <c r="B32" s="815">
        <f t="shared" ref="B32:E35" si="2">B82+B133+B180+B275</f>
        <v>8308.5499999999993</v>
      </c>
      <c r="C32" s="815">
        <f t="shared" si="2"/>
        <v>8580.66</v>
      </c>
      <c r="D32" s="815">
        <f t="shared" si="2"/>
        <v>11918.42</v>
      </c>
      <c r="E32" s="815">
        <f t="shared" si="2"/>
        <v>6003.7400000000007</v>
      </c>
      <c r="F32" s="815">
        <f t="shared" si="0"/>
        <v>50.373623349403708</v>
      </c>
    </row>
    <row r="33" spans="1:13" ht="15.95" customHeight="1">
      <c r="A33" s="816" t="s">
        <v>1690</v>
      </c>
      <c r="B33" s="815">
        <f t="shared" si="2"/>
        <v>9379.23</v>
      </c>
      <c r="C33" s="815">
        <f t="shared" si="2"/>
        <v>9284.4599999999991</v>
      </c>
      <c r="D33" s="815">
        <f t="shared" si="2"/>
        <v>14465.900000000001</v>
      </c>
      <c r="E33" s="815">
        <f t="shared" si="2"/>
        <v>8377.6200000000008</v>
      </c>
      <c r="F33" s="815">
        <f t="shared" si="0"/>
        <v>57.912884784216679</v>
      </c>
    </row>
    <row r="34" spans="1:13" ht="17.100000000000001" customHeight="1">
      <c r="A34" s="816" t="s">
        <v>1691</v>
      </c>
      <c r="B34" s="815">
        <f t="shared" si="2"/>
        <v>11512.3</v>
      </c>
      <c r="C34" s="815">
        <f t="shared" si="2"/>
        <v>11116.890000000001</v>
      </c>
      <c r="D34" s="815">
        <f t="shared" si="2"/>
        <v>16548.03</v>
      </c>
      <c r="E34" s="815">
        <f t="shared" si="2"/>
        <v>10112.750000000002</v>
      </c>
      <c r="F34" s="815">
        <f t="shared" si="0"/>
        <v>61.111503907111619</v>
      </c>
    </row>
    <row r="35" spans="1:13" ht="17.100000000000001" customHeight="1">
      <c r="A35" s="816" t="s">
        <v>1692</v>
      </c>
      <c r="B35" s="815">
        <f t="shared" si="2"/>
        <v>12617.4</v>
      </c>
      <c r="C35" s="815">
        <f t="shared" si="2"/>
        <v>12184.339999999998</v>
      </c>
      <c r="D35" s="815">
        <f t="shared" si="2"/>
        <v>18220.430000000004</v>
      </c>
      <c r="E35" s="815">
        <f t="shared" si="2"/>
        <v>12148.61</v>
      </c>
      <c r="F35" s="815">
        <f t="shared" si="0"/>
        <v>66.675759024347926</v>
      </c>
    </row>
    <row r="36" spans="1:13" ht="17.100000000000001" customHeight="1">
      <c r="A36" s="816" t="s">
        <v>1693</v>
      </c>
      <c r="B36" s="815">
        <f t="shared" ref="B36:E43" si="3">B86+B137+B184+B208+B279</f>
        <v>14712</v>
      </c>
      <c r="C36" s="815">
        <f t="shared" si="3"/>
        <v>13702.42</v>
      </c>
      <c r="D36" s="815">
        <f t="shared" si="3"/>
        <v>19404.73</v>
      </c>
      <c r="E36" s="815">
        <f t="shared" si="3"/>
        <v>12918.91</v>
      </c>
      <c r="F36" s="815">
        <v>66.58</v>
      </c>
    </row>
    <row r="37" spans="1:13" ht="17.100000000000001" customHeight="1">
      <c r="A37" s="816" t="s">
        <v>1694</v>
      </c>
      <c r="B37" s="815">
        <f t="shared" si="3"/>
        <v>14820.5</v>
      </c>
      <c r="C37" s="815">
        <f t="shared" si="3"/>
        <v>15266.24</v>
      </c>
      <c r="D37" s="815">
        <f t="shared" si="3"/>
        <v>20408.049999999996</v>
      </c>
      <c r="E37" s="815">
        <f t="shared" si="3"/>
        <v>14931.16</v>
      </c>
      <c r="F37" s="815">
        <f t="shared" si="0"/>
        <v>73.163090055149823</v>
      </c>
    </row>
    <row r="38" spans="1:13" ht="17.100000000000001" customHeight="1">
      <c r="A38" s="816" t="s">
        <v>1695</v>
      </c>
      <c r="B38" s="815">
        <f t="shared" si="3"/>
        <v>15383.15</v>
      </c>
      <c r="C38" s="815">
        <f t="shared" si="3"/>
        <v>16694.899999999998</v>
      </c>
      <c r="D38" s="815">
        <f t="shared" si="3"/>
        <v>25726.57</v>
      </c>
      <c r="E38" s="815">
        <f t="shared" si="3"/>
        <v>17680.150000000001</v>
      </c>
      <c r="F38" s="815">
        <f t="shared" si="0"/>
        <v>68.723308237359291</v>
      </c>
    </row>
    <row r="39" spans="1:13" ht="17.100000000000001" customHeight="1">
      <c r="A39" s="816" t="s">
        <v>1696</v>
      </c>
      <c r="B39" s="815">
        <f t="shared" si="3"/>
        <v>16279.1</v>
      </c>
      <c r="C39" s="815">
        <f t="shared" si="3"/>
        <v>16700.02</v>
      </c>
      <c r="D39" s="815">
        <f t="shared" si="3"/>
        <v>23049.64</v>
      </c>
      <c r="E39" s="815">
        <f t="shared" si="3"/>
        <v>16074.5</v>
      </c>
      <c r="F39" s="815">
        <f t="shared" si="0"/>
        <v>69.738616308107197</v>
      </c>
    </row>
    <row r="40" spans="1:13" ht="17.100000000000001" customHeight="1">
      <c r="A40" s="816" t="s">
        <v>1697</v>
      </c>
      <c r="B40" s="815">
        <f t="shared" si="3"/>
        <v>17131</v>
      </c>
      <c r="C40" s="815">
        <f t="shared" si="3"/>
        <v>18435.069999999996</v>
      </c>
      <c r="D40" s="815">
        <f t="shared" si="3"/>
        <v>23950.13</v>
      </c>
      <c r="E40" s="815">
        <f t="shared" si="3"/>
        <v>17820.25</v>
      </c>
      <c r="F40" s="815">
        <f t="shared" si="0"/>
        <v>74.405650407743082</v>
      </c>
    </row>
    <row r="41" spans="1:13" s="817" customFormat="1" ht="17.100000000000001" customHeight="1">
      <c r="A41" s="816" t="s">
        <v>1698</v>
      </c>
      <c r="B41" s="815">
        <f t="shared" si="3"/>
        <v>18287</v>
      </c>
      <c r="C41" s="815">
        <f t="shared" si="3"/>
        <v>21874.47</v>
      </c>
      <c r="D41" s="815">
        <f t="shared" si="3"/>
        <v>26811.210000000003</v>
      </c>
      <c r="E41" s="815">
        <f t="shared" si="3"/>
        <v>19665.439999999999</v>
      </c>
      <c r="F41" s="815">
        <f t="shared" si="0"/>
        <v>73.34782727075725</v>
      </c>
    </row>
    <row r="42" spans="1:13" s="817" customFormat="1" ht="17.100000000000001" customHeight="1">
      <c r="A42" s="816" t="s">
        <v>1699</v>
      </c>
      <c r="B42" s="815">
        <f t="shared" si="3"/>
        <v>21140</v>
      </c>
      <c r="C42" s="815">
        <f t="shared" si="3"/>
        <v>22361.51</v>
      </c>
      <c r="D42" s="815">
        <f t="shared" si="3"/>
        <v>29951.200000000004</v>
      </c>
      <c r="E42" s="815">
        <f t="shared" si="3"/>
        <v>22380.120000000003</v>
      </c>
      <c r="F42" s="815">
        <f t="shared" si="0"/>
        <v>74.721947701594601</v>
      </c>
    </row>
    <row r="43" spans="1:13" s="817" customFormat="1" ht="17.100000000000001" customHeight="1">
      <c r="A43" s="816" t="s">
        <v>1700</v>
      </c>
      <c r="B43" s="815">
        <f t="shared" si="3"/>
        <v>22600</v>
      </c>
      <c r="C43" s="815">
        <f t="shared" si="3"/>
        <v>24619.329999999998</v>
      </c>
      <c r="D43" s="815">
        <f t="shared" si="3"/>
        <v>31774.799999999999</v>
      </c>
      <c r="E43" s="815">
        <f t="shared" si="3"/>
        <v>24685.66</v>
      </c>
      <c r="F43" s="815">
        <f t="shared" si="0"/>
        <v>77.689426841396326</v>
      </c>
    </row>
    <row r="44" spans="1:13" s="817" customFormat="1" ht="17.100000000000001" customHeight="1">
      <c r="A44" s="818" t="s">
        <v>1701</v>
      </c>
      <c r="B44" s="819">
        <f>B93+B144+B191+B215+B286</f>
        <v>22600</v>
      </c>
      <c r="C44" s="819">
        <f>C93+C144+C191+C215+C286</f>
        <v>24619.329999999998</v>
      </c>
      <c r="D44" s="819">
        <f>D93+D144+D191+D215+D286</f>
        <v>31774.799999999999</v>
      </c>
      <c r="E44" s="819">
        <f>E93+E144+E191+E215+E286</f>
        <v>24685.66</v>
      </c>
      <c r="F44" s="819">
        <f t="shared" si="0"/>
        <v>77.689426841396326</v>
      </c>
    </row>
    <row r="45" spans="1:13" s="817" customFormat="1" ht="17.100000000000001" customHeight="1">
      <c r="A45" s="818" t="s">
        <v>1702</v>
      </c>
      <c r="B45" s="819">
        <f t="shared" ref="B45:F48" si="4">B95+B146+B193+B217+B288</f>
        <v>27271</v>
      </c>
      <c r="C45" s="819">
        <f t="shared" si="4"/>
        <v>26544.199999999997</v>
      </c>
      <c r="D45" s="819">
        <f t="shared" si="4"/>
        <v>35110.749999999993</v>
      </c>
      <c r="E45" s="819">
        <f t="shared" si="4"/>
        <v>28141.81</v>
      </c>
      <c r="F45" s="819">
        <f t="shared" si="0"/>
        <v>80.15154902700742</v>
      </c>
    </row>
    <row r="46" spans="1:13" s="817" customFormat="1" ht="17.100000000000001" customHeight="1">
      <c r="A46" s="818" t="s">
        <v>1703</v>
      </c>
      <c r="B46" s="819">
        <f t="shared" si="4"/>
        <v>29478.5</v>
      </c>
      <c r="C46" s="819">
        <f t="shared" si="4"/>
        <v>29953.379999999997</v>
      </c>
      <c r="D46" s="819">
        <f t="shared" si="4"/>
        <v>36592.82</v>
      </c>
      <c r="E46" s="819">
        <f t="shared" si="4"/>
        <v>28508.01</v>
      </c>
      <c r="F46" s="819">
        <f t="shared" si="0"/>
        <v>77.906020907926745</v>
      </c>
      <c r="J46" s="820">
        <v>1449.08</v>
      </c>
      <c r="K46" s="820">
        <v>887.07</v>
      </c>
      <c r="L46" s="820">
        <v>1177.1199999999999</v>
      </c>
      <c r="M46" s="820">
        <v>745.91</v>
      </c>
    </row>
    <row r="47" spans="1:13" s="817" customFormat="1" ht="17.100000000000001" customHeight="1">
      <c r="A47" s="818" t="s">
        <v>1704</v>
      </c>
      <c r="B47" s="819">
        <f>B97+B148+B195+B219+B290</f>
        <v>32168.5</v>
      </c>
      <c r="C47" s="819">
        <f t="shared" si="4"/>
        <v>34366.300000000003</v>
      </c>
      <c r="D47" s="819">
        <f t="shared" si="4"/>
        <v>42617.420000000006</v>
      </c>
      <c r="E47" s="819">
        <f t="shared" si="4"/>
        <v>34296.870000000003</v>
      </c>
      <c r="F47" s="819">
        <f t="shared" si="4"/>
        <v>386.60473953259418</v>
      </c>
    </row>
    <row r="48" spans="1:13" s="817" customFormat="1" ht="17.100000000000001" customHeight="1">
      <c r="A48" s="821" t="s">
        <v>1705</v>
      </c>
      <c r="B48" s="822">
        <f>B98+B149+B196+B220+B291</f>
        <v>36449.08</v>
      </c>
      <c r="C48" s="822">
        <f t="shared" si="4"/>
        <v>19213.240000000002</v>
      </c>
      <c r="D48" s="822">
        <f t="shared" si="4"/>
        <v>28774.48</v>
      </c>
      <c r="E48" s="822">
        <f t="shared" si="4"/>
        <v>18525.45</v>
      </c>
      <c r="F48" s="822">
        <f t="shared" si="4"/>
        <v>329.07023755556179</v>
      </c>
    </row>
    <row r="49" spans="1:13" ht="15.6" customHeight="1">
      <c r="A49" s="823" t="s">
        <v>1706</v>
      </c>
      <c r="J49" s="824">
        <f>B48-J46</f>
        <v>35000</v>
      </c>
      <c r="K49" s="824">
        <f>C48-K46</f>
        <v>18326.170000000002</v>
      </c>
      <c r="L49" s="824">
        <f>D48-L46</f>
        <v>27597.360000000001</v>
      </c>
      <c r="M49" s="824">
        <f>E48-M46</f>
        <v>17779.54</v>
      </c>
    </row>
    <row r="50" spans="1:13" ht="15.6" customHeight="1"/>
    <row r="51" spans="1:13" ht="15.6" customHeight="1">
      <c r="A51" s="1196" t="s">
        <v>1707</v>
      </c>
      <c r="B51" s="1196"/>
      <c r="C51" s="1196"/>
      <c r="D51" s="1196"/>
      <c r="E51" s="1196"/>
      <c r="F51" s="1196"/>
    </row>
    <row r="52" spans="1:13" ht="15.95" customHeight="1">
      <c r="A52" s="1196" t="s">
        <v>1655</v>
      </c>
      <c r="B52" s="1196"/>
      <c r="C52" s="1196"/>
      <c r="D52" s="1196"/>
      <c r="E52" s="1196"/>
      <c r="F52" s="1196"/>
    </row>
    <row r="53" spans="1:13" ht="15.95" customHeight="1">
      <c r="A53" s="1196" t="s">
        <v>1559</v>
      </c>
      <c r="B53" s="1196"/>
      <c r="C53" s="1196"/>
      <c r="D53" s="1196"/>
      <c r="E53" s="1196"/>
      <c r="F53" s="1196"/>
    </row>
    <row r="54" spans="1:13" ht="15.95" customHeight="1">
      <c r="A54" s="1197"/>
      <c r="B54" s="1197"/>
      <c r="C54" s="1197"/>
      <c r="D54" s="1197"/>
      <c r="E54" s="1197"/>
      <c r="F54" s="1197"/>
    </row>
    <row r="55" spans="1:13" ht="12" customHeight="1">
      <c r="F55" s="880" t="s">
        <v>1657</v>
      </c>
    </row>
    <row r="56" spans="1:13" ht="35.1" customHeight="1">
      <c r="A56" s="1198" t="s">
        <v>1658</v>
      </c>
      <c r="B56" s="813" t="s">
        <v>1659</v>
      </c>
      <c r="C56" s="814" t="s">
        <v>1660</v>
      </c>
      <c r="D56" s="813" t="s">
        <v>1661</v>
      </c>
      <c r="E56" s="814" t="s">
        <v>1662</v>
      </c>
      <c r="F56" s="813" t="s">
        <v>1663</v>
      </c>
    </row>
    <row r="57" spans="1:13">
      <c r="A57" s="1199"/>
      <c r="B57" s="814">
        <v>1</v>
      </c>
      <c r="C57" s="814">
        <v>2</v>
      </c>
      <c r="D57" s="814">
        <v>3</v>
      </c>
      <c r="E57" s="814">
        <v>4</v>
      </c>
      <c r="F57" s="814" t="s">
        <v>1664</v>
      </c>
    </row>
    <row r="58" spans="1:13" ht="15" customHeight="1">
      <c r="A58" s="880" t="s">
        <v>1665</v>
      </c>
      <c r="B58" s="815">
        <v>254.16</v>
      </c>
      <c r="C58" s="815">
        <v>324.05</v>
      </c>
      <c r="D58" s="815">
        <v>460.74</v>
      </c>
      <c r="E58" s="880">
        <v>149.13</v>
      </c>
      <c r="F58" s="815">
        <f t="shared" ref="F58:F83" si="5">E58*100/D58</f>
        <v>32.367495767678079</v>
      </c>
    </row>
    <row r="59" spans="1:13" ht="15" customHeight="1">
      <c r="A59" s="880" t="s">
        <v>1666</v>
      </c>
      <c r="B59" s="815">
        <v>330.64</v>
      </c>
      <c r="C59" s="815">
        <v>386.2</v>
      </c>
      <c r="D59" s="815">
        <v>514.97</v>
      </c>
      <c r="E59" s="880">
        <v>154.61000000000001</v>
      </c>
      <c r="F59" s="815">
        <f t="shared" si="5"/>
        <v>30.023108142221879</v>
      </c>
    </row>
    <row r="60" spans="1:13" ht="15" customHeight="1">
      <c r="A60" s="880" t="s">
        <v>1667</v>
      </c>
      <c r="B60" s="815">
        <v>360.35</v>
      </c>
      <c r="C60" s="815">
        <v>153.07</v>
      </c>
      <c r="D60" s="815">
        <v>862.32</v>
      </c>
      <c r="E60" s="815">
        <v>184.2</v>
      </c>
      <c r="F60" s="815">
        <f t="shared" si="5"/>
        <v>21.36097968271639</v>
      </c>
    </row>
    <row r="61" spans="1:13" ht="15" customHeight="1">
      <c r="A61" s="880" t="s">
        <v>1668</v>
      </c>
      <c r="B61" s="815">
        <v>307.95</v>
      </c>
      <c r="C61" s="815">
        <v>0</v>
      </c>
      <c r="D61" s="815">
        <v>823.95</v>
      </c>
      <c r="E61" s="880">
        <v>358.47</v>
      </c>
      <c r="F61" s="815">
        <f t="shared" si="5"/>
        <v>43.50628072091753</v>
      </c>
    </row>
    <row r="62" spans="1:13" ht="15" customHeight="1">
      <c r="A62" s="880" t="s">
        <v>1669</v>
      </c>
      <c r="B62" s="815">
        <v>285.5</v>
      </c>
      <c r="C62" s="815">
        <v>174.18</v>
      </c>
      <c r="D62" s="815">
        <v>703.56</v>
      </c>
      <c r="E62" s="880">
        <v>122.54</v>
      </c>
      <c r="F62" s="815">
        <f t="shared" si="5"/>
        <v>17.417135709818638</v>
      </c>
    </row>
    <row r="63" spans="1:13" ht="15" customHeight="1">
      <c r="A63" s="880" t="s">
        <v>1670</v>
      </c>
      <c r="B63" s="815">
        <v>441</v>
      </c>
      <c r="C63" s="815">
        <v>237.54</v>
      </c>
      <c r="D63" s="815">
        <v>932.64</v>
      </c>
      <c r="E63" s="880">
        <v>128.79</v>
      </c>
      <c r="F63" s="815">
        <f t="shared" si="5"/>
        <v>13.809186824498198</v>
      </c>
    </row>
    <row r="64" spans="1:13" ht="15" customHeight="1">
      <c r="A64" s="880" t="s">
        <v>1671</v>
      </c>
      <c r="B64" s="815">
        <v>500</v>
      </c>
      <c r="C64" s="815">
        <v>202.72</v>
      </c>
      <c r="D64" s="815">
        <v>1183.4100000000001</v>
      </c>
      <c r="E64" s="880">
        <v>149.47999999999999</v>
      </c>
      <c r="F64" s="815">
        <f t="shared" si="5"/>
        <v>12.631294310509457</v>
      </c>
    </row>
    <row r="65" spans="1:6" ht="15" customHeight="1">
      <c r="A65" s="880" t="s">
        <v>1672</v>
      </c>
      <c r="B65" s="815">
        <v>526</v>
      </c>
      <c r="C65" s="815">
        <v>178.66</v>
      </c>
      <c r="D65" s="815">
        <v>1402.35</v>
      </c>
      <c r="E65" s="880">
        <v>165.47</v>
      </c>
      <c r="F65" s="815">
        <f t="shared" si="5"/>
        <v>11.799479445216958</v>
      </c>
    </row>
    <row r="66" spans="1:6" ht="15" customHeight="1">
      <c r="A66" s="880" t="s">
        <v>1673</v>
      </c>
      <c r="B66" s="815">
        <v>523.75</v>
      </c>
      <c r="C66" s="815">
        <v>267.06</v>
      </c>
      <c r="D66" s="815">
        <v>849.73</v>
      </c>
      <c r="E66" s="880">
        <v>160.65</v>
      </c>
      <c r="F66" s="815">
        <f t="shared" si="5"/>
        <v>18.906005437021172</v>
      </c>
    </row>
    <row r="67" spans="1:6" ht="15" customHeight="1">
      <c r="A67" s="880" t="s">
        <v>1674</v>
      </c>
      <c r="B67" s="815">
        <v>555</v>
      </c>
      <c r="C67" s="815">
        <v>258.87</v>
      </c>
      <c r="D67" s="815">
        <v>1102.33</v>
      </c>
      <c r="E67" s="880">
        <v>210.27</v>
      </c>
      <c r="F67" s="815">
        <f t="shared" si="5"/>
        <v>19.075050121107111</v>
      </c>
    </row>
    <row r="68" spans="1:6" ht="15" customHeight="1">
      <c r="A68" s="880" t="s">
        <v>1675</v>
      </c>
      <c r="B68" s="815">
        <v>623.08000000000004</v>
      </c>
      <c r="C68" s="815">
        <v>345.26</v>
      </c>
      <c r="D68" s="815">
        <v>1239.46</v>
      </c>
      <c r="E68" s="880">
        <v>242.84</v>
      </c>
      <c r="F68" s="815">
        <f t="shared" si="5"/>
        <v>19.592403143304342</v>
      </c>
    </row>
    <row r="69" spans="1:6" ht="15" customHeight="1">
      <c r="A69" s="880" t="s">
        <v>1676</v>
      </c>
      <c r="B69" s="815">
        <v>725</v>
      </c>
      <c r="C69" s="815">
        <v>457.13</v>
      </c>
      <c r="D69" s="815">
        <v>1482.6</v>
      </c>
      <c r="E69" s="880">
        <v>298.99</v>
      </c>
      <c r="F69" s="815">
        <f t="shared" si="5"/>
        <v>20.166599217590718</v>
      </c>
    </row>
    <row r="70" spans="1:6" ht="15" customHeight="1">
      <c r="A70" s="880" t="s">
        <v>1677</v>
      </c>
      <c r="B70" s="815">
        <v>891</v>
      </c>
      <c r="C70" s="815">
        <v>437.84</v>
      </c>
      <c r="D70" s="815">
        <v>1680.83</v>
      </c>
      <c r="E70" s="880">
        <v>363.34</v>
      </c>
      <c r="F70" s="815">
        <f t="shared" si="5"/>
        <v>21.616701272585569</v>
      </c>
    </row>
    <row r="71" spans="1:6" ht="15" customHeight="1">
      <c r="A71" s="880" t="s">
        <v>1678</v>
      </c>
      <c r="B71" s="815">
        <v>849.84</v>
      </c>
      <c r="C71" s="815">
        <v>446.62</v>
      </c>
      <c r="D71" s="815">
        <v>1885.88</v>
      </c>
      <c r="E71" s="880">
        <v>454.15</v>
      </c>
      <c r="F71" s="815">
        <f t="shared" si="5"/>
        <v>24.081595859757776</v>
      </c>
    </row>
    <row r="72" spans="1:6" ht="15" customHeight="1">
      <c r="A72" s="880" t="s">
        <v>1679</v>
      </c>
      <c r="B72" s="815">
        <v>916</v>
      </c>
      <c r="C72" s="815">
        <v>443.65</v>
      </c>
      <c r="D72" s="815">
        <v>2080.23</v>
      </c>
      <c r="E72" s="880">
        <v>442.73</v>
      </c>
      <c r="F72" s="815">
        <f t="shared" si="5"/>
        <v>21.282742773635608</v>
      </c>
    </row>
    <row r="73" spans="1:6" ht="15" customHeight="1">
      <c r="A73" s="880" t="s">
        <v>1680</v>
      </c>
      <c r="B73" s="815">
        <v>1147</v>
      </c>
      <c r="C73" s="815">
        <v>737.77</v>
      </c>
      <c r="D73" s="815">
        <v>2353.73</v>
      </c>
      <c r="E73" s="815">
        <v>440.29</v>
      </c>
      <c r="F73" s="815">
        <f t="shared" si="5"/>
        <v>18.706053795465071</v>
      </c>
    </row>
    <row r="74" spans="1:6" ht="15" customHeight="1">
      <c r="A74" s="880" t="s">
        <v>1681</v>
      </c>
      <c r="B74" s="815">
        <v>1038</v>
      </c>
      <c r="C74" s="815">
        <v>537.47</v>
      </c>
      <c r="D74" s="815">
        <v>2728.69</v>
      </c>
      <c r="E74" s="815">
        <v>583.34</v>
      </c>
      <c r="F74" s="815">
        <f t="shared" si="5"/>
        <v>21.378023886920097</v>
      </c>
    </row>
    <row r="75" spans="1:6" ht="15" customHeight="1">
      <c r="A75" s="880" t="s">
        <v>1682</v>
      </c>
      <c r="B75" s="880">
        <v>925.28</v>
      </c>
      <c r="C75" s="880">
        <v>577.98</v>
      </c>
      <c r="D75" s="880">
        <v>2917.29</v>
      </c>
      <c r="E75" s="880">
        <v>532.38</v>
      </c>
      <c r="F75" s="815">
        <f t="shared" si="5"/>
        <v>18.249128471972277</v>
      </c>
    </row>
    <row r="76" spans="1:6" ht="15" customHeight="1">
      <c r="A76" s="880" t="s">
        <v>1683</v>
      </c>
      <c r="B76" s="880">
        <v>950.25</v>
      </c>
      <c r="C76" s="815">
        <v>598.96</v>
      </c>
      <c r="D76" s="880">
        <v>3116.37</v>
      </c>
      <c r="E76" s="880">
        <v>699.03</v>
      </c>
      <c r="F76" s="815">
        <f t="shared" si="5"/>
        <v>22.430905187766538</v>
      </c>
    </row>
    <row r="77" spans="1:6" ht="15" customHeight="1">
      <c r="A77" s="880" t="s">
        <v>1684</v>
      </c>
      <c r="B77" s="815">
        <v>1050</v>
      </c>
      <c r="C77" s="815">
        <v>680.39</v>
      </c>
      <c r="D77" s="815">
        <v>3120.94</v>
      </c>
      <c r="E77" s="815">
        <v>701.96</v>
      </c>
      <c r="F77" s="815">
        <f t="shared" si="5"/>
        <v>22.491941530436343</v>
      </c>
    </row>
    <row r="78" spans="1:6" ht="15" customHeight="1">
      <c r="A78" s="880" t="s">
        <v>1685</v>
      </c>
      <c r="B78" s="815">
        <v>1445</v>
      </c>
      <c r="C78" s="815">
        <v>905.06</v>
      </c>
      <c r="D78" s="815">
        <v>3162.52</v>
      </c>
      <c r="E78" s="815">
        <v>804.39</v>
      </c>
      <c r="F78" s="815">
        <f t="shared" si="5"/>
        <v>25.435096062633598</v>
      </c>
    </row>
    <row r="79" spans="1:6" ht="15" customHeight="1">
      <c r="A79" s="880" t="s">
        <v>1686</v>
      </c>
      <c r="B79" s="815">
        <v>1705</v>
      </c>
      <c r="C79" s="815">
        <v>1142.1400000000001</v>
      </c>
      <c r="D79" s="815">
        <v>2722.78</v>
      </c>
      <c r="E79" s="815">
        <v>877.58</v>
      </c>
      <c r="F79" s="815">
        <f t="shared" si="5"/>
        <v>32.231028581082569</v>
      </c>
    </row>
    <row r="80" spans="1:6" ht="15" customHeight="1">
      <c r="A80" s="880" t="s">
        <v>1687</v>
      </c>
      <c r="B80" s="815">
        <v>1541</v>
      </c>
      <c r="C80" s="815">
        <v>1192.43</v>
      </c>
      <c r="D80" s="815">
        <v>3956.63</v>
      </c>
      <c r="E80" s="815">
        <v>1151.02</v>
      </c>
      <c r="F80" s="815">
        <f t="shared" si="5"/>
        <v>29.090918281466802</v>
      </c>
    </row>
    <row r="81" spans="1:12" ht="15" customHeight="1">
      <c r="A81" s="816" t="s">
        <v>1688</v>
      </c>
      <c r="B81" s="815">
        <v>1545</v>
      </c>
      <c r="C81" s="815">
        <v>1027.8</v>
      </c>
      <c r="D81" s="815">
        <v>4176.3900000000003</v>
      </c>
      <c r="E81" s="815">
        <v>1244.96</v>
      </c>
      <c r="F81" s="815">
        <f t="shared" si="5"/>
        <v>29.809476605393652</v>
      </c>
    </row>
    <row r="82" spans="1:12" ht="15" customHeight="1">
      <c r="A82" s="816" t="s">
        <v>1689</v>
      </c>
      <c r="B82" s="815">
        <v>1800</v>
      </c>
      <c r="C82" s="815">
        <v>1365.5</v>
      </c>
      <c r="D82" s="815">
        <v>4142.59</v>
      </c>
      <c r="E82" s="815">
        <v>1509.3</v>
      </c>
      <c r="F82" s="815">
        <f t="shared" si="5"/>
        <v>36.433728657675509</v>
      </c>
    </row>
    <row r="83" spans="1:12" ht="15" customHeight="1">
      <c r="A83" s="816" t="s">
        <v>1690</v>
      </c>
      <c r="B83" s="815">
        <v>1880</v>
      </c>
      <c r="C83" s="815">
        <v>1588.89</v>
      </c>
      <c r="D83" s="815">
        <v>4141.76</v>
      </c>
      <c r="E83" s="815">
        <v>1479.26</v>
      </c>
      <c r="F83" s="815">
        <f t="shared" si="5"/>
        <v>35.715734373792785</v>
      </c>
    </row>
    <row r="84" spans="1:12" ht="15" customHeight="1">
      <c r="A84" s="816" t="s">
        <v>1691</v>
      </c>
      <c r="B84" s="815">
        <v>2345</v>
      </c>
      <c r="C84" s="815">
        <v>1981.56</v>
      </c>
      <c r="D84" s="815">
        <v>4177.25</v>
      </c>
      <c r="E84" s="815">
        <v>1531.17</v>
      </c>
      <c r="F84" s="815">
        <f>E84*100/D84</f>
        <v>36.654976360045481</v>
      </c>
    </row>
    <row r="85" spans="1:12" ht="17.100000000000001" customHeight="1">
      <c r="A85" s="816" t="s">
        <v>1692</v>
      </c>
      <c r="B85" s="815">
        <v>2575</v>
      </c>
      <c r="C85" s="815">
        <v>2213.73</v>
      </c>
      <c r="D85" s="815">
        <v>4518.8</v>
      </c>
      <c r="E85" s="815">
        <v>2011.11</v>
      </c>
      <c r="F85" s="815">
        <f>E85*100/D85</f>
        <v>44.505399663627507</v>
      </c>
    </row>
    <row r="86" spans="1:12" ht="17.100000000000001" customHeight="1">
      <c r="A86" s="816" t="s">
        <v>1693</v>
      </c>
      <c r="B86" s="815">
        <v>2690</v>
      </c>
      <c r="C86" s="815">
        <v>2433.4699999999998</v>
      </c>
      <c r="D86" s="815">
        <v>4569.92</v>
      </c>
      <c r="E86" s="815">
        <v>2171.25</v>
      </c>
      <c r="F86" s="815">
        <v>47.511772634969539</v>
      </c>
    </row>
    <row r="87" spans="1:12" ht="17.100000000000001" customHeight="1">
      <c r="A87" s="816" t="s">
        <v>1694</v>
      </c>
      <c r="B87" s="815">
        <v>2707</v>
      </c>
      <c r="C87" s="880">
        <v>2399.19</v>
      </c>
      <c r="D87" s="880">
        <v>4619.7</v>
      </c>
      <c r="E87" s="880">
        <v>2161.8200000000002</v>
      </c>
      <c r="F87" s="815">
        <f t="shared" ref="F87:F94" si="6">E87*100/D87</f>
        <v>46.795679373119476</v>
      </c>
    </row>
    <row r="88" spans="1:12" ht="17.100000000000001" customHeight="1">
      <c r="A88" s="816" t="s">
        <v>1695</v>
      </c>
      <c r="B88" s="815">
        <v>2740</v>
      </c>
      <c r="C88" s="880">
        <v>2492.59</v>
      </c>
      <c r="D88" s="815">
        <v>4920.0200000000004</v>
      </c>
      <c r="E88" s="815">
        <v>2380.7399999999998</v>
      </c>
      <c r="F88" s="815">
        <f t="shared" si="6"/>
        <v>48.388827687692313</v>
      </c>
    </row>
    <row r="89" spans="1:12" ht="17.100000000000001" customHeight="1">
      <c r="A89" s="816" t="s">
        <v>1696</v>
      </c>
      <c r="B89" s="815">
        <v>2840</v>
      </c>
      <c r="C89" s="880">
        <v>2579.09</v>
      </c>
      <c r="D89" s="815">
        <v>5191.33</v>
      </c>
      <c r="E89" s="815">
        <v>2530.2599999999998</v>
      </c>
      <c r="F89" s="815">
        <f t="shared" si="6"/>
        <v>48.740110915699823</v>
      </c>
    </row>
    <row r="90" spans="1:12" ht="17.100000000000001" customHeight="1">
      <c r="A90" s="816" t="s">
        <v>1697</v>
      </c>
      <c r="B90" s="815">
        <v>2890</v>
      </c>
      <c r="C90" s="880">
        <v>2721.1299999999997</v>
      </c>
      <c r="D90" s="815">
        <v>5092.16</v>
      </c>
      <c r="E90" s="815">
        <v>2823.31</v>
      </c>
      <c r="F90" s="815">
        <f t="shared" si="6"/>
        <v>55.444251555332123</v>
      </c>
    </row>
    <row r="91" spans="1:12" ht="17.100000000000001" customHeight="1">
      <c r="A91" s="816" t="s">
        <v>1698</v>
      </c>
      <c r="B91" s="815">
        <v>2890</v>
      </c>
      <c r="C91" s="815">
        <v>3094.6699999999996</v>
      </c>
      <c r="D91" s="815">
        <v>5496.54</v>
      </c>
      <c r="E91" s="815">
        <v>2896.2200000000003</v>
      </c>
      <c r="F91" s="815">
        <f t="shared" si="6"/>
        <v>52.691693319797544</v>
      </c>
    </row>
    <row r="92" spans="1:12" ht="17.100000000000001" customHeight="1">
      <c r="A92" s="816" t="s">
        <v>1699</v>
      </c>
      <c r="B92" s="815">
        <v>3010</v>
      </c>
      <c r="C92" s="815">
        <v>3388.6</v>
      </c>
      <c r="D92" s="815">
        <v>5970.71</v>
      </c>
      <c r="E92" s="815">
        <v>2938.29</v>
      </c>
      <c r="F92" s="815">
        <f t="shared" si="6"/>
        <v>49.211735287763098</v>
      </c>
    </row>
    <row r="93" spans="1:12" ht="17.100000000000001" customHeight="1">
      <c r="A93" s="816" t="s">
        <v>1700</v>
      </c>
      <c r="B93" s="815">
        <v>3195</v>
      </c>
      <c r="C93" s="815">
        <v>3274.08</v>
      </c>
      <c r="D93" s="815">
        <v>5699.22</v>
      </c>
      <c r="E93" s="815">
        <v>3309.46</v>
      </c>
      <c r="F93" s="815">
        <f t="shared" si="6"/>
        <v>58.068647990426754</v>
      </c>
      <c r="H93" s="812">
        <v>12030</v>
      </c>
      <c r="I93" s="812">
        <v>6568.16</v>
      </c>
      <c r="J93" s="812">
        <v>14709.43</v>
      </c>
      <c r="K93" s="812">
        <v>7505.69</v>
      </c>
    </row>
    <row r="94" spans="1:12" ht="17.100000000000001" customHeight="1">
      <c r="A94" s="818" t="s">
        <v>1701</v>
      </c>
      <c r="B94" s="825">
        <v>3195</v>
      </c>
      <c r="C94" s="825">
        <v>2560.8700000000017</v>
      </c>
      <c r="D94" s="825">
        <v>4327.7200000000012</v>
      </c>
      <c r="E94" s="825">
        <v>2555.2899999999991</v>
      </c>
      <c r="F94" s="825">
        <f t="shared" si="6"/>
        <v>59.044716386457495</v>
      </c>
      <c r="H94" s="822">
        <v>8750</v>
      </c>
      <c r="I94" s="822">
        <v>4960.7</v>
      </c>
      <c r="J94" s="822">
        <v>9783.6899999999987</v>
      </c>
      <c r="K94" s="822">
        <v>6030.7400000000007</v>
      </c>
    </row>
    <row r="95" spans="1:12" ht="17.100000000000001" customHeight="1">
      <c r="A95" s="818" t="s">
        <v>1702</v>
      </c>
      <c r="B95" s="819">
        <v>3195</v>
      </c>
      <c r="C95" s="819">
        <v>2690.3100000000013</v>
      </c>
      <c r="D95" s="819">
        <v>4701.4700000000012</v>
      </c>
      <c r="E95" s="819">
        <v>2461.3099999999995</v>
      </c>
      <c r="F95" s="819">
        <f>E95*100/D95</f>
        <v>52.351923972714893</v>
      </c>
      <c r="G95" s="824"/>
      <c r="H95" s="824">
        <f>H93-H94</f>
        <v>3280</v>
      </c>
      <c r="I95" s="824">
        <f>I93-I94</f>
        <v>1607.46</v>
      </c>
      <c r="J95" s="824">
        <f>J93-J94</f>
        <v>4925.7400000000016</v>
      </c>
      <c r="K95" s="824">
        <f>K93-K94</f>
        <v>1474.9499999999989</v>
      </c>
      <c r="L95" s="824"/>
    </row>
    <row r="96" spans="1:12" ht="17.100000000000001" customHeight="1">
      <c r="A96" s="818" t="s">
        <v>1703</v>
      </c>
      <c r="B96" s="819">
        <v>3195</v>
      </c>
      <c r="C96" s="819">
        <v>2929.83</v>
      </c>
      <c r="D96" s="819">
        <v>5366.98</v>
      </c>
      <c r="E96" s="819">
        <v>2739.1000000000004</v>
      </c>
      <c r="F96" s="819">
        <f>E96*100/D96</f>
        <v>51.036150684369993</v>
      </c>
      <c r="G96" s="824"/>
      <c r="H96" s="824"/>
      <c r="I96" s="824"/>
      <c r="J96" s="824"/>
      <c r="K96" s="824"/>
      <c r="L96" s="824"/>
    </row>
    <row r="97" spans="1:12" ht="17.100000000000001" customHeight="1">
      <c r="A97" s="818" t="s">
        <v>1704</v>
      </c>
      <c r="B97" s="819">
        <v>3258</v>
      </c>
      <c r="C97" s="819">
        <v>3349.5699999999997</v>
      </c>
      <c r="D97" s="819">
        <v>5752.7999999999993</v>
      </c>
      <c r="E97" s="819">
        <v>2765.4300000000003</v>
      </c>
      <c r="F97" s="819">
        <f>E97*100/D97</f>
        <v>48.071026282853573</v>
      </c>
      <c r="G97" s="824"/>
      <c r="H97" s="824"/>
      <c r="I97" s="824"/>
      <c r="J97" s="824"/>
      <c r="K97" s="824"/>
      <c r="L97" s="824"/>
    </row>
    <row r="98" spans="1:12" s="827" customFormat="1" ht="17.100000000000001" customHeight="1">
      <c r="A98" s="821" t="s">
        <v>1705</v>
      </c>
      <c r="B98" s="822">
        <v>3280</v>
      </c>
      <c r="C98" s="822">
        <v>1607.46</v>
      </c>
      <c r="D98" s="822">
        <v>4925.7400000000016</v>
      </c>
      <c r="E98" s="822">
        <v>1474.9499999999989</v>
      </c>
      <c r="F98" s="822">
        <f>E98*100/D98</f>
        <v>29.943724191695022</v>
      </c>
      <c r="G98" s="826"/>
      <c r="H98" s="826"/>
      <c r="I98" s="826"/>
      <c r="J98" s="826"/>
      <c r="K98" s="826"/>
      <c r="L98" s="826"/>
    </row>
    <row r="99" spans="1:12" ht="15" customHeight="1">
      <c r="A99" s="823" t="s">
        <v>1706</v>
      </c>
    </row>
    <row r="100" spans="1:12" ht="27" customHeight="1">
      <c r="A100" s="1202" t="s">
        <v>1708</v>
      </c>
      <c r="B100" s="1202"/>
      <c r="C100" s="1202"/>
      <c r="D100" s="1202"/>
      <c r="E100" s="1202"/>
      <c r="F100" s="1202"/>
      <c r="G100" s="827"/>
    </row>
    <row r="101" spans="1:12" ht="27" customHeight="1">
      <c r="A101" s="816"/>
      <c r="B101" s="816"/>
      <c r="C101" s="816"/>
      <c r="D101" s="816"/>
      <c r="E101" s="816"/>
      <c r="F101" s="816"/>
    </row>
    <row r="102" spans="1:12" ht="27" customHeight="1">
      <c r="A102" s="1196" t="s">
        <v>1709</v>
      </c>
      <c r="B102" s="1196"/>
      <c r="C102" s="1196"/>
      <c r="D102" s="1196"/>
      <c r="E102" s="1196"/>
      <c r="F102" s="1196"/>
    </row>
    <row r="103" spans="1:12" ht="14.25">
      <c r="A103" s="1196" t="s">
        <v>1655</v>
      </c>
      <c r="B103" s="1196"/>
      <c r="C103" s="1196"/>
      <c r="D103" s="1196"/>
      <c r="E103" s="1196"/>
      <c r="F103" s="1196"/>
    </row>
    <row r="104" spans="1:12" ht="15.95" customHeight="1">
      <c r="A104" s="1196" t="s">
        <v>1710</v>
      </c>
      <c r="B104" s="1196"/>
      <c r="C104" s="1196"/>
      <c r="D104" s="1196"/>
      <c r="E104" s="1196"/>
      <c r="F104" s="1196"/>
    </row>
    <row r="105" spans="1:12" ht="15.95" customHeight="1">
      <c r="A105" s="1197"/>
      <c r="B105" s="1197"/>
      <c r="C105" s="1197"/>
      <c r="D105" s="1197"/>
      <c r="E105" s="1197"/>
      <c r="F105" s="1197"/>
    </row>
    <row r="106" spans="1:12" ht="15.95" customHeight="1">
      <c r="F106" s="880" t="s">
        <v>1657</v>
      </c>
    </row>
    <row r="107" spans="1:12" ht="30" customHeight="1">
      <c r="A107" s="1198" t="s">
        <v>1658</v>
      </c>
      <c r="B107" s="813" t="s">
        <v>1659</v>
      </c>
      <c r="C107" s="814" t="s">
        <v>1660</v>
      </c>
      <c r="D107" s="813" t="s">
        <v>1661</v>
      </c>
      <c r="E107" s="814" t="s">
        <v>1662</v>
      </c>
      <c r="F107" s="813" t="s">
        <v>1663</v>
      </c>
    </row>
    <row r="108" spans="1:12" ht="15.75" customHeight="1">
      <c r="A108" s="1199"/>
      <c r="B108" s="814">
        <v>1</v>
      </c>
      <c r="C108" s="814">
        <v>2</v>
      </c>
      <c r="D108" s="814">
        <v>3</v>
      </c>
      <c r="E108" s="814">
        <v>4</v>
      </c>
      <c r="F108" s="814" t="s">
        <v>1664</v>
      </c>
    </row>
    <row r="109" spans="1:12" ht="12.75" customHeight="1">
      <c r="A109" s="880" t="s">
        <v>1665</v>
      </c>
      <c r="B109" s="815">
        <v>400.84</v>
      </c>
      <c r="C109" s="815">
        <v>592.42999999999995</v>
      </c>
      <c r="D109" s="815">
        <v>615.71</v>
      </c>
      <c r="E109" s="815">
        <v>307.45999999999998</v>
      </c>
      <c r="F109" s="815">
        <f t="shared" ref="F109:F149" si="7">E109*100/D109</f>
        <v>49.935846421204779</v>
      </c>
    </row>
    <row r="110" spans="1:12" ht="15.95" customHeight="1">
      <c r="A110" s="880" t="s">
        <v>1666</v>
      </c>
      <c r="B110" s="815">
        <v>681.86</v>
      </c>
      <c r="C110" s="815">
        <v>614.73</v>
      </c>
      <c r="D110" s="815">
        <v>825</v>
      </c>
      <c r="E110" s="815">
        <v>364.72</v>
      </c>
      <c r="F110" s="815">
        <f t="shared" si="7"/>
        <v>44.208484848484851</v>
      </c>
    </row>
    <row r="111" spans="1:12" ht="15.95" customHeight="1">
      <c r="A111" s="880" t="s">
        <v>1667</v>
      </c>
      <c r="B111" s="815">
        <v>718.4</v>
      </c>
      <c r="C111" s="815">
        <v>365.06</v>
      </c>
      <c r="D111" s="815">
        <v>1146.99</v>
      </c>
      <c r="E111" s="815">
        <v>350.6</v>
      </c>
      <c r="F111" s="815">
        <f t="shared" si="7"/>
        <v>30.566962222861576</v>
      </c>
    </row>
    <row r="112" spans="1:12" ht="15.95" customHeight="1">
      <c r="A112" s="880" t="s">
        <v>1668</v>
      </c>
      <c r="B112" s="815">
        <v>600</v>
      </c>
      <c r="C112" s="815">
        <v>441.91</v>
      </c>
      <c r="D112" s="815">
        <v>1454.43</v>
      </c>
      <c r="E112" s="815">
        <v>601.92999999999995</v>
      </c>
      <c r="F112" s="815">
        <f t="shared" si="7"/>
        <v>41.385972511568099</v>
      </c>
    </row>
    <row r="113" spans="1:6" ht="15.95" customHeight="1">
      <c r="A113" s="880" t="s">
        <v>1669</v>
      </c>
      <c r="B113" s="815">
        <v>600</v>
      </c>
      <c r="C113" s="815">
        <v>379.22</v>
      </c>
      <c r="D113" s="815">
        <v>1479.52</v>
      </c>
      <c r="E113" s="815">
        <v>402.39</v>
      </c>
      <c r="F113" s="815">
        <f t="shared" si="7"/>
        <v>27.197334270574242</v>
      </c>
    </row>
    <row r="114" spans="1:6" ht="15.95" customHeight="1">
      <c r="A114" s="880" t="s">
        <v>1670</v>
      </c>
      <c r="B114" s="815">
        <v>610</v>
      </c>
      <c r="C114" s="815">
        <v>486.84</v>
      </c>
      <c r="D114" s="815">
        <v>1746.16</v>
      </c>
      <c r="E114" s="815">
        <v>379.89</v>
      </c>
      <c r="F114" s="815">
        <f t="shared" si="7"/>
        <v>21.755738305768084</v>
      </c>
    </row>
    <row r="115" spans="1:6" ht="15.95" customHeight="1">
      <c r="A115" s="880" t="s">
        <v>1671</v>
      </c>
      <c r="B115" s="815">
        <v>651</v>
      </c>
      <c r="C115" s="815">
        <v>423.01</v>
      </c>
      <c r="D115" s="815">
        <v>2267.14</v>
      </c>
      <c r="E115" s="815">
        <v>479.87</v>
      </c>
      <c r="F115" s="815">
        <f t="shared" si="7"/>
        <v>21.166315269458437</v>
      </c>
    </row>
    <row r="116" spans="1:6" ht="15.95" customHeight="1">
      <c r="A116" s="880" t="s">
        <v>1672</v>
      </c>
      <c r="B116" s="815">
        <v>632</v>
      </c>
      <c r="C116" s="815">
        <v>361.23</v>
      </c>
      <c r="D116" s="815">
        <v>2555.61</v>
      </c>
      <c r="E116" s="815">
        <v>421.47</v>
      </c>
      <c r="F116" s="815">
        <f t="shared" si="7"/>
        <v>16.491952997523097</v>
      </c>
    </row>
    <row r="117" spans="1:6" ht="15.95" customHeight="1">
      <c r="A117" s="880" t="s">
        <v>1673</v>
      </c>
      <c r="B117" s="815">
        <v>701</v>
      </c>
      <c r="C117" s="815">
        <v>503.49</v>
      </c>
      <c r="D117" s="815">
        <v>2656.64</v>
      </c>
      <c r="E117" s="815">
        <v>484.68</v>
      </c>
      <c r="F117" s="815">
        <f t="shared" si="7"/>
        <v>18.244097807757168</v>
      </c>
    </row>
    <row r="118" spans="1:6" ht="15.95" customHeight="1">
      <c r="A118" s="880" t="s">
        <v>1674</v>
      </c>
      <c r="B118" s="815">
        <v>731.41</v>
      </c>
      <c r="C118" s="815">
        <v>563.41</v>
      </c>
      <c r="D118" s="815">
        <v>2823.86</v>
      </c>
      <c r="E118" s="815">
        <v>634.39</v>
      </c>
      <c r="F118" s="815">
        <f t="shared" si="7"/>
        <v>22.465348848738959</v>
      </c>
    </row>
    <row r="119" spans="1:6" ht="15.95" customHeight="1">
      <c r="A119" s="880" t="s">
        <v>1675</v>
      </c>
      <c r="B119" s="815">
        <v>810</v>
      </c>
      <c r="C119" s="815">
        <v>742.34</v>
      </c>
      <c r="D119" s="815">
        <v>3026.99</v>
      </c>
      <c r="E119" s="815">
        <v>711.78</v>
      </c>
      <c r="F119" s="815">
        <f t="shared" si="7"/>
        <v>23.514448346377097</v>
      </c>
    </row>
    <row r="120" spans="1:6" ht="15.95" customHeight="1">
      <c r="A120" s="880" t="s">
        <v>1676</v>
      </c>
      <c r="B120" s="815">
        <v>1075</v>
      </c>
      <c r="C120" s="815">
        <v>958.09</v>
      </c>
      <c r="D120" s="815">
        <v>3257.81</v>
      </c>
      <c r="E120" s="815">
        <v>773.17</v>
      </c>
      <c r="F120" s="815">
        <f t="shared" si="7"/>
        <v>23.732814375301199</v>
      </c>
    </row>
    <row r="121" spans="1:6" ht="15.95" customHeight="1">
      <c r="A121" s="880" t="s">
        <v>1677</v>
      </c>
      <c r="B121" s="815">
        <v>1171</v>
      </c>
      <c r="C121" s="815">
        <v>951.01</v>
      </c>
      <c r="D121" s="815">
        <v>3588.95</v>
      </c>
      <c r="E121" s="815">
        <v>833.51</v>
      </c>
      <c r="F121" s="815">
        <f t="shared" si="7"/>
        <v>23.224341381183912</v>
      </c>
    </row>
    <row r="122" spans="1:6" ht="15.95" customHeight="1">
      <c r="A122" s="880" t="s">
        <v>1678</v>
      </c>
      <c r="B122" s="815">
        <v>1172</v>
      </c>
      <c r="C122" s="815">
        <v>958.06</v>
      </c>
      <c r="D122" s="815">
        <v>3934.81</v>
      </c>
      <c r="E122" s="815">
        <v>1015.7</v>
      </c>
      <c r="F122" s="815">
        <f t="shared" si="7"/>
        <v>25.813190471712737</v>
      </c>
    </row>
    <row r="123" spans="1:6" ht="15.95" customHeight="1">
      <c r="A123" s="880" t="s">
        <v>1679</v>
      </c>
      <c r="B123" s="815">
        <v>1250</v>
      </c>
      <c r="C123" s="815">
        <v>1057.6300000000001</v>
      </c>
      <c r="D123" s="815">
        <v>3893.42</v>
      </c>
      <c r="E123" s="815">
        <v>1108.25</v>
      </c>
      <c r="F123" s="815">
        <f t="shared" si="7"/>
        <v>28.464691710629729</v>
      </c>
    </row>
    <row r="124" spans="1:6" ht="15.95" customHeight="1">
      <c r="A124" s="880" t="s">
        <v>1680</v>
      </c>
      <c r="B124" s="815">
        <v>1707.5</v>
      </c>
      <c r="C124" s="815">
        <v>1906.84</v>
      </c>
      <c r="D124" s="815">
        <v>3751.58</v>
      </c>
      <c r="E124" s="815">
        <v>1373.98</v>
      </c>
      <c r="F124" s="815">
        <f t="shared" si="7"/>
        <v>36.624035739608381</v>
      </c>
    </row>
    <row r="125" spans="1:6" ht="15.95" customHeight="1">
      <c r="A125" s="880" t="s">
        <v>1681</v>
      </c>
      <c r="B125" s="815">
        <v>1800</v>
      </c>
      <c r="C125" s="815">
        <v>1905.51</v>
      </c>
      <c r="D125" s="815">
        <v>4842.2299999999996</v>
      </c>
      <c r="E125" s="815">
        <v>1907.78</v>
      </c>
      <c r="F125" s="815">
        <f t="shared" si="7"/>
        <v>39.398789400751312</v>
      </c>
    </row>
    <row r="126" spans="1:6" ht="15.95" customHeight="1">
      <c r="A126" s="880" t="s">
        <v>1682</v>
      </c>
      <c r="B126" s="815">
        <v>1958.97</v>
      </c>
      <c r="C126" s="880">
        <v>2189.88</v>
      </c>
      <c r="D126" s="815">
        <v>5149.6099999999997</v>
      </c>
      <c r="E126" s="880">
        <v>2085.4299999999998</v>
      </c>
      <c r="F126" s="815">
        <f t="shared" si="7"/>
        <v>40.49685315975384</v>
      </c>
    </row>
    <row r="127" spans="1:6" ht="15.95" customHeight="1">
      <c r="A127" s="880" t="s">
        <v>1683</v>
      </c>
      <c r="B127" s="815">
        <v>2100</v>
      </c>
      <c r="C127" s="880">
        <v>2042.25</v>
      </c>
      <c r="D127" s="815">
        <v>5163.21</v>
      </c>
      <c r="E127" s="815">
        <v>2205.9699999999998</v>
      </c>
      <c r="F127" s="815">
        <f t="shared" si="7"/>
        <v>42.724777802955906</v>
      </c>
    </row>
    <row r="128" spans="1:6" ht="15.95" customHeight="1">
      <c r="A128" s="880" t="s">
        <v>1684</v>
      </c>
      <c r="B128" s="815">
        <v>2125</v>
      </c>
      <c r="C128" s="815">
        <v>2243.1</v>
      </c>
      <c r="D128" s="815">
        <v>5288.14</v>
      </c>
      <c r="E128" s="880">
        <v>2463.3200000000002</v>
      </c>
      <c r="F128" s="815">
        <f t="shared" si="7"/>
        <v>46.581974002201157</v>
      </c>
    </row>
    <row r="129" spans="1:12" ht="15.95" customHeight="1">
      <c r="A129" s="880" t="s">
        <v>1685</v>
      </c>
      <c r="B129" s="815">
        <v>2405</v>
      </c>
      <c r="C129" s="815">
        <v>2640.87</v>
      </c>
      <c r="D129" s="815">
        <v>4644.0200000000004</v>
      </c>
      <c r="E129" s="815">
        <v>1930.61</v>
      </c>
      <c r="F129" s="815">
        <f t="shared" si="7"/>
        <v>41.571957054448511</v>
      </c>
    </row>
    <row r="130" spans="1:12" ht="15.95" customHeight="1">
      <c r="A130" s="880" t="s">
        <v>1686</v>
      </c>
      <c r="B130" s="815">
        <v>3175</v>
      </c>
      <c r="C130" s="815">
        <v>3149.32</v>
      </c>
      <c r="D130" s="815">
        <v>4427.51</v>
      </c>
      <c r="E130" s="815">
        <v>1783.35</v>
      </c>
      <c r="F130" s="815">
        <f t="shared" si="7"/>
        <v>40.278847478605357</v>
      </c>
    </row>
    <row r="131" spans="1:12" ht="15.95" customHeight="1">
      <c r="A131" s="880" t="s">
        <v>1687</v>
      </c>
      <c r="B131" s="815">
        <v>3165</v>
      </c>
      <c r="C131" s="880">
        <v>3551.66</v>
      </c>
      <c r="D131" s="815">
        <v>4860.28</v>
      </c>
      <c r="E131" s="880">
        <v>2352.39</v>
      </c>
      <c r="F131" s="815">
        <f t="shared" si="7"/>
        <v>48.400297925222418</v>
      </c>
    </row>
    <row r="132" spans="1:12" ht="15.95" customHeight="1">
      <c r="A132" s="816" t="s">
        <v>1688</v>
      </c>
      <c r="B132" s="815">
        <v>3950</v>
      </c>
      <c r="C132" s="880">
        <v>3482.02</v>
      </c>
      <c r="D132" s="815">
        <v>5934.75</v>
      </c>
      <c r="E132" s="880">
        <v>2734.03</v>
      </c>
      <c r="F132" s="815">
        <f t="shared" si="7"/>
        <v>46.068157883651374</v>
      </c>
    </row>
    <row r="133" spans="1:12" ht="15.95" customHeight="1">
      <c r="A133" s="816" t="s">
        <v>1689</v>
      </c>
      <c r="B133" s="815">
        <v>4450</v>
      </c>
      <c r="C133" s="880">
        <v>4061.12</v>
      </c>
      <c r="D133" s="815">
        <v>5041.95</v>
      </c>
      <c r="E133" s="880">
        <v>2160.87</v>
      </c>
      <c r="F133" s="815">
        <f t="shared" si="7"/>
        <v>42.857822866152979</v>
      </c>
    </row>
    <row r="134" spans="1:12" ht="15.95" customHeight="1">
      <c r="A134" s="816" t="s">
        <v>1690</v>
      </c>
      <c r="B134" s="815">
        <v>4655.18</v>
      </c>
      <c r="C134" s="815">
        <v>4703.6899999999996</v>
      </c>
      <c r="D134" s="815">
        <v>7451.46</v>
      </c>
      <c r="E134" s="815">
        <v>4472.8900000000003</v>
      </c>
      <c r="F134" s="815">
        <f t="shared" si="7"/>
        <v>60.027028260233571</v>
      </c>
    </row>
    <row r="135" spans="1:12" ht="15.95" customHeight="1">
      <c r="A135" s="816" t="s">
        <v>1691</v>
      </c>
      <c r="B135" s="815">
        <v>5250</v>
      </c>
      <c r="C135" s="815">
        <v>5627.29</v>
      </c>
      <c r="D135" s="815">
        <v>8708.2099999999991</v>
      </c>
      <c r="E135" s="815">
        <v>5415.06</v>
      </c>
      <c r="F135" s="815">
        <f t="shared" si="7"/>
        <v>62.183387860421377</v>
      </c>
    </row>
    <row r="136" spans="1:12" ht="17.100000000000001" customHeight="1">
      <c r="A136" s="816" t="s">
        <v>1692</v>
      </c>
      <c r="B136" s="815">
        <v>5640</v>
      </c>
      <c r="C136" s="815">
        <v>6243.91</v>
      </c>
      <c r="D136" s="815">
        <v>9151.6</v>
      </c>
      <c r="E136" s="815">
        <v>6209.36</v>
      </c>
      <c r="F136" s="815">
        <f t="shared" si="7"/>
        <v>67.849993443769392</v>
      </c>
    </row>
    <row r="137" spans="1:12" ht="17.100000000000001" customHeight="1">
      <c r="A137" s="816" t="s">
        <v>1693</v>
      </c>
      <c r="B137" s="815">
        <v>5820</v>
      </c>
      <c r="C137" s="815">
        <v>5883.81</v>
      </c>
      <c r="D137" s="815">
        <v>9893.76</v>
      </c>
      <c r="E137" s="815">
        <v>6387.58</v>
      </c>
      <c r="F137" s="815">
        <f t="shared" si="7"/>
        <v>64.561703538391868</v>
      </c>
    </row>
    <row r="138" spans="1:12" ht="17.100000000000001" customHeight="1">
      <c r="A138" s="816" t="s">
        <v>1694</v>
      </c>
      <c r="B138" s="815">
        <v>5900</v>
      </c>
      <c r="C138" s="880">
        <v>5919.61</v>
      </c>
      <c r="D138" s="880">
        <v>10640.21</v>
      </c>
      <c r="E138" s="880">
        <v>8114.78</v>
      </c>
      <c r="F138" s="815">
        <f t="shared" si="7"/>
        <v>76.265224088622318</v>
      </c>
    </row>
    <row r="139" spans="1:12" ht="17.100000000000001" customHeight="1">
      <c r="A139" s="816" t="s">
        <v>1695</v>
      </c>
      <c r="B139" s="815">
        <v>6050</v>
      </c>
      <c r="C139" s="815">
        <v>6856.62</v>
      </c>
      <c r="D139" s="815">
        <v>13056.23</v>
      </c>
      <c r="E139" s="815">
        <v>8261.51</v>
      </c>
      <c r="F139" s="815">
        <f t="shared" si="7"/>
        <v>63.276382232849762</v>
      </c>
    </row>
    <row r="140" spans="1:12" ht="17.100000000000001" customHeight="1">
      <c r="A140" s="816" t="s">
        <v>1696</v>
      </c>
      <c r="B140" s="815">
        <v>6400</v>
      </c>
      <c r="C140" s="815">
        <v>6339.01</v>
      </c>
      <c r="D140" s="815">
        <v>10576.369999999999</v>
      </c>
      <c r="E140" s="815">
        <v>6682.82</v>
      </c>
      <c r="F140" s="815">
        <f t="shared" si="7"/>
        <v>63.186329525158449</v>
      </c>
    </row>
    <row r="141" spans="1:12" ht="17.100000000000001" customHeight="1">
      <c r="A141" s="816" t="s">
        <v>1697</v>
      </c>
      <c r="B141" s="815">
        <v>6400</v>
      </c>
      <c r="C141" s="815">
        <v>6055.4</v>
      </c>
      <c r="D141" s="815">
        <v>9665.86</v>
      </c>
      <c r="E141" s="815">
        <v>6464.67</v>
      </c>
      <c r="F141" s="815">
        <f t="shared" si="7"/>
        <v>66.881477695724953</v>
      </c>
    </row>
    <row r="142" spans="1:12" ht="17.100000000000001" customHeight="1">
      <c r="A142" s="816" t="s">
        <v>1698</v>
      </c>
      <c r="B142" s="815">
        <v>6400</v>
      </c>
      <c r="C142" s="815">
        <v>6603.74</v>
      </c>
      <c r="D142" s="815">
        <v>10978.67</v>
      </c>
      <c r="E142" s="815">
        <v>7089.9900000000007</v>
      </c>
      <c r="F142" s="815">
        <f t="shared" si="7"/>
        <v>64.579680416662498</v>
      </c>
    </row>
    <row r="143" spans="1:12" ht="17.100000000000001" customHeight="1">
      <c r="A143" s="816" t="s">
        <v>1699</v>
      </c>
      <c r="B143" s="815">
        <v>6580</v>
      </c>
      <c r="C143" s="815">
        <v>6687.84</v>
      </c>
      <c r="D143" s="815">
        <v>10620.28</v>
      </c>
      <c r="E143" s="815">
        <v>6807.63</v>
      </c>
      <c r="F143" s="815">
        <f t="shared" si="7"/>
        <v>64.100287374720807</v>
      </c>
    </row>
    <row r="144" spans="1:12" ht="17.100000000000001" customHeight="1">
      <c r="A144" s="816" t="s">
        <v>1700</v>
      </c>
      <c r="B144" s="815">
        <v>6680</v>
      </c>
      <c r="C144" s="815">
        <v>8018.5299999999988</v>
      </c>
      <c r="D144" s="815">
        <v>11880.94</v>
      </c>
      <c r="E144" s="815">
        <v>8555.59</v>
      </c>
      <c r="F144" s="815">
        <f t="shared" si="7"/>
        <v>72.011052997490097</v>
      </c>
      <c r="I144" s="812">
        <v>6800</v>
      </c>
      <c r="J144" s="812">
        <v>3828.37</v>
      </c>
      <c r="K144" s="812">
        <v>6944.74</v>
      </c>
      <c r="L144" s="812">
        <v>4701.5600000000004</v>
      </c>
    </row>
    <row r="145" spans="1:12" ht="17.100000000000001" customHeight="1">
      <c r="A145" s="818" t="s">
        <v>1701</v>
      </c>
      <c r="B145" s="825">
        <v>7180</v>
      </c>
      <c r="C145" s="825">
        <v>7791.7</v>
      </c>
      <c r="D145" s="825">
        <v>10213.219999999999</v>
      </c>
      <c r="E145" s="825">
        <v>6945.1100000000006</v>
      </c>
      <c r="F145" s="825">
        <f t="shared" si="7"/>
        <v>68.001178864256332</v>
      </c>
      <c r="I145" s="812">
        <v>1950</v>
      </c>
      <c r="J145" s="812">
        <v>1132.33</v>
      </c>
      <c r="K145" s="812">
        <v>2838.95</v>
      </c>
      <c r="L145" s="812">
        <v>1329.18</v>
      </c>
    </row>
    <row r="146" spans="1:12" s="828" customFormat="1" ht="17.100000000000001" customHeight="1">
      <c r="A146" s="818" t="s">
        <v>1702</v>
      </c>
      <c r="B146" s="819">
        <v>7850</v>
      </c>
      <c r="C146" s="819">
        <v>8425.5299999999988</v>
      </c>
      <c r="D146" s="819">
        <v>11927.619999999999</v>
      </c>
      <c r="E146" s="819">
        <v>8942.07</v>
      </c>
      <c r="F146" s="825">
        <f t="shared" si="7"/>
        <v>74.969440676346167</v>
      </c>
      <c r="I146" s="828">
        <f>SUM(I144:I145)</f>
        <v>8750</v>
      </c>
      <c r="J146" s="828">
        <f>SUM(J144:J145)</f>
        <v>4960.7</v>
      </c>
      <c r="K146" s="828">
        <f>SUM(K144:K145)</f>
        <v>9783.6899999999987</v>
      </c>
      <c r="L146" s="828">
        <f>SUM(L144:L145)</f>
        <v>6030.7400000000007</v>
      </c>
    </row>
    <row r="147" spans="1:12" s="828" customFormat="1" ht="17.100000000000001" customHeight="1">
      <c r="A147" s="818" t="s">
        <v>1703</v>
      </c>
      <c r="B147" s="819">
        <v>7850</v>
      </c>
      <c r="C147" s="819">
        <v>8769.81</v>
      </c>
      <c r="D147" s="819">
        <v>12992.990000000002</v>
      </c>
      <c r="E147" s="819">
        <v>10339.49</v>
      </c>
      <c r="F147" s="825">
        <f t="shared" si="7"/>
        <v>79.577449070614222</v>
      </c>
    </row>
    <row r="148" spans="1:12" s="828" customFormat="1" ht="17.100000000000001" customHeight="1">
      <c r="A148" s="818" t="s">
        <v>1704</v>
      </c>
      <c r="B148" s="819">
        <v>8400</v>
      </c>
      <c r="C148" s="819">
        <v>9755.25</v>
      </c>
      <c r="D148" s="819">
        <v>13619.170000000002</v>
      </c>
      <c r="E148" s="819">
        <v>10982</v>
      </c>
      <c r="F148" s="825">
        <f t="shared" si="7"/>
        <v>80.636338337798847</v>
      </c>
    </row>
    <row r="149" spans="1:12" s="830" customFormat="1" ht="17.100000000000001" customHeight="1">
      <c r="A149" s="821" t="s">
        <v>1705</v>
      </c>
      <c r="B149" s="822">
        <v>8750</v>
      </c>
      <c r="C149" s="822">
        <v>4960.7</v>
      </c>
      <c r="D149" s="822">
        <v>9783.6899999999987</v>
      </c>
      <c r="E149" s="822">
        <v>6030.7400000000007</v>
      </c>
      <c r="F149" s="829">
        <f t="shared" si="7"/>
        <v>61.640751086757675</v>
      </c>
    </row>
    <row r="150" spans="1:12" ht="17.100000000000001" customHeight="1">
      <c r="A150" s="823" t="s">
        <v>1706</v>
      </c>
    </row>
    <row r="151" spans="1:12" ht="16.5" customHeight="1"/>
    <row r="152" spans="1:12" ht="15.75" customHeight="1">
      <c r="A152" s="1196" t="s">
        <v>1711</v>
      </c>
      <c r="B152" s="1196"/>
      <c r="C152" s="1196"/>
      <c r="D152" s="1196"/>
      <c r="E152" s="1196"/>
      <c r="F152" s="1196"/>
    </row>
    <row r="153" spans="1:12" ht="15.75" customHeight="1">
      <c r="A153" s="1196" t="s">
        <v>1712</v>
      </c>
      <c r="B153" s="1196"/>
      <c r="C153" s="1196"/>
      <c r="D153" s="1196"/>
      <c r="E153" s="1196"/>
      <c r="F153" s="1196"/>
    </row>
    <row r="154" spans="1:12" ht="15.95" customHeight="1">
      <c r="A154" s="1196" t="s">
        <v>1568</v>
      </c>
      <c r="B154" s="1196"/>
      <c r="C154" s="1196"/>
      <c r="D154" s="1196"/>
      <c r="E154" s="1196"/>
      <c r="F154" s="1196"/>
    </row>
    <row r="155" spans="1:12" ht="15.95" customHeight="1">
      <c r="F155" s="880" t="s">
        <v>1657</v>
      </c>
    </row>
    <row r="156" spans="1:12" ht="28.5" customHeight="1">
      <c r="A156" s="1198" t="s">
        <v>1658</v>
      </c>
      <c r="B156" s="813" t="s">
        <v>1659</v>
      </c>
      <c r="C156" s="814" t="s">
        <v>1660</v>
      </c>
      <c r="D156" s="813" t="s">
        <v>1661</v>
      </c>
      <c r="E156" s="814" t="s">
        <v>1662</v>
      </c>
      <c r="F156" s="813" t="s">
        <v>1663</v>
      </c>
    </row>
    <row r="157" spans="1:12" ht="12.75" customHeight="1">
      <c r="A157" s="1199"/>
      <c r="B157" s="814">
        <v>1</v>
      </c>
      <c r="C157" s="814">
        <v>2</v>
      </c>
      <c r="D157" s="814">
        <v>3</v>
      </c>
      <c r="E157" s="814">
        <v>4</v>
      </c>
      <c r="F157" s="814" t="s">
        <v>1664</v>
      </c>
    </row>
    <row r="158" spans="1:12" ht="15.75" customHeight="1">
      <c r="A158" s="831" t="s">
        <v>1667</v>
      </c>
      <c r="B158" s="819">
        <v>1.5</v>
      </c>
      <c r="C158" s="819">
        <v>3.6</v>
      </c>
      <c r="D158" s="819">
        <v>86.11</v>
      </c>
      <c r="E158" s="819">
        <v>12.07</v>
      </c>
      <c r="F158" s="819">
        <v>14.02</v>
      </c>
    </row>
    <row r="159" spans="1:12" ht="12.75" customHeight="1">
      <c r="A159" s="880" t="s">
        <v>1668</v>
      </c>
      <c r="B159" s="815">
        <v>3</v>
      </c>
      <c r="C159" s="815">
        <v>3.46</v>
      </c>
      <c r="D159" s="815">
        <v>81.540000000000006</v>
      </c>
      <c r="E159" s="815">
        <v>21.77</v>
      </c>
      <c r="F159" s="815">
        <f t="shared" ref="F159:F166" si="8">E159*100/D159</f>
        <v>26.698552857493254</v>
      </c>
    </row>
    <row r="160" spans="1:12" ht="17.100000000000001" customHeight="1">
      <c r="A160" s="880" t="s">
        <v>1669</v>
      </c>
      <c r="B160" s="815">
        <v>3</v>
      </c>
      <c r="C160" s="815">
        <v>3.36</v>
      </c>
      <c r="D160" s="815">
        <v>67.010000000000005</v>
      </c>
      <c r="E160" s="815">
        <v>11.01</v>
      </c>
      <c r="F160" s="815">
        <f t="shared" si="8"/>
        <v>16.430383524847038</v>
      </c>
    </row>
    <row r="161" spans="1:6" ht="17.100000000000001" customHeight="1">
      <c r="A161" s="880" t="s">
        <v>1670</v>
      </c>
      <c r="B161" s="815">
        <v>7</v>
      </c>
      <c r="C161" s="815">
        <v>3.33</v>
      </c>
      <c r="D161" s="815">
        <v>74.39</v>
      </c>
      <c r="E161" s="815">
        <v>8.7100000000000009</v>
      </c>
      <c r="F161" s="815">
        <f t="shared" si="8"/>
        <v>11.708562978895014</v>
      </c>
    </row>
    <row r="162" spans="1:6" ht="17.100000000000001" customHeight="1">
      <c r="A162" s="880" t="s">
        <v>1671</v>
      </c>
      <c r="B162" s="815">
        <v>6</v>
      </c>
      <c r="C162" s="815">
        <v>4.32</v>
      </c>
      <c r="D162" s="815">
        <v>76.89</v>
      </c>
      <c r="E162" s="815">
        <v>8.33</v>
      </c>
      <c r="F162" s="815">
        <f t="shared" si="8"/>
        <v>10.833658473143451</v>
      </c>
    </row>
    <row r="163" spans="1:6" ht="17.100000000000001" customHeight="1">
      <c r="A163" s="880" t="s">
        <v>1672</v>
      </c>
      <c r="B163" s="815">
        <v>5</v>
      </c>
      <c r="C163" s="815">
        <v>3.5</v>
      </c>
      <c r="D163" s="815">
        <v>78.760000000000005</v>
      </c>
      <c r="E163" s="815">
        <v>4.5999999999999996</v>
      </c>
      <c r="F163" s="815">
        <f t="shared" si="8"/>
        <v>5.8405281868969006</v>
      </c>
    </row>
    <row r="164" spans="1:6" ht="17.100000000000001" customHeight="1">
      <c r="A164" s="880" t="s">
        <v>1673</v>
      </c>
      <c r="B164" s="815">
        <v>5.5</v>
      </c>
      <c r="C164" s="815">
        <v>3.63</v>
      </c>
      <c r="D164" s="815">
        <v>37.840000000000003</v>
      </c>
      <c r="E164" s="815">
        <v>3.31</v>
      </c>
      <c r="F164" s="815">
        <f t="shared" si="8"/>
        <v>8.7473572938689212</v>
      </c>
    </row>
    <row r="165" spans="1:6" ht="17.100000000000001" customHeight="1">
      <c r="A165" s="880" t="s">
        <v>1674</v>
      </c>
      <c r="B165" s="815">
        <v>0</v>
      </c>
      <c r="C165" s="815">
        <v>3.78</v>
      </c>
      <c r="D165" s="815">
        <v>24.44</v>
      </c>
      <c r="E165" s="815">
        <v>4.07</v>
      </c>
      <c r="F165" s="815">
        <f t="shared" si="8"/>
        <v>16.653027823240588</v>
      </c>
    </row>
    <row r="166" spans="1:6" ht="17.100000000000001" customHeight="1">
      <c r="A166" s="880" t="s">
        <v>1675</v>
      </c>
      <c r="B166" s="815">
        <v>0</v>
      </c>
      <c r="C166" s="815">
        <v>0</v>
      </c>
      <c r="D166" s="815">
        <v>22.33</v>
      </c>
      <c r="E166" s="815">
        <v>1.59</v>
      </c>
      <c r="F166" s="815">
        <f t="shared" si="8"/>
        <v>7.1204657411553969</v>
      </c>
    </row>
    <row r="167" spans="1:6" ht="17.100000000000001" customHeight="1">
      <c r="A167" s="880" t="s">
        <v>1676</v>
      </c>
      <c r="B167" s="815">
        <v>198.72</v>
      </c>
      <c r="C167" s="815">
        <v>115.06</v>
      </c>
      <c r="D167" s="815">
        <v>18.760000000000002</v>
      </c>
      <c r="E167" s="815" t="s">
        <v>1713</v>
      </c>
      <c r="F167" s="815" t="s">
        <v>1713</v>
      </c>
    </row>
    <row r="168" spans="1:6" ht="17.100000000000001" customHeight="1">
      <c r="A168" s="880" t="s">
        <v>1677</v>
      </c>
      <c r="B168" s="815">
        <v>192.27</v>
      </c>
      <c r="C168" s="815">
        <v>154.19</v>
      </c>
      <c r="D168" s="815" t="s">
        <v>1713</v>
      </c>
      <c r="E168" s="815">
        <v>66.94</v>
      </c>
      <c r="F168" s="815">
        <v>0</v>
      </c>
    </row>
    <row r="169" spans="1:6" ht="17.100000000000001" customHeight="1">
      <c r="A169" s="880" t="s">
        <v>1678</v>
      </c>
      <c r="B169" s="815">
        <v>197.38</v>
      </c>
      <c r="C169" s="815">
        <v>155.13</v>
      </c>
      <c r="D169" s="815">
        <v>65.17</v>
      </c>
      <c r="E169" s="815">
        <v>52.11</v>
      </c>
      <c r="F169" s="815">
        <f t="shared" ref="F169:F174" si="9">E169*100/D169</f>
        <v>79.960104342488876</v>
      </c>
    </row>
    <row r="170" spans="1:6" ht="17.100000000000001" customHeight="1">
      <c r="A170" s="880" t="s">
        <v>1679</v>
      </c>
      <c r="B170" s="815">
        <v>173.33</v>
      </c>
      <c r="C170" s="815">
        <v>171.69</v>
      </c>
      <c r="D170" s="815">
        <v>86.78</v>
      </c>
      <c r="E170" s="815">
        <v>80.14</v>
      </c>
      <c r="F170" s="815">
        <f t="shared" si="9"/>
        <v>92.348467388799264</v>
      </c>
    </row>
    <row r="171" spans="1:6" ht="17.100000000000001" customHeight="1">
      <c r="A171" s="832" t="s">
        <v>1680</v>
      </c>
      <c r="B171" s="815">
        <v>202.93</v>
      </c>
      <c r="C171" s="815">
        <v>239.44</v>
      </c>
      <c r="D171" s="815">
        <v>143.63</v>
      </c>
      <c r="E171" s="815">
        <v>123.12</v>
      </c>
      <c r="F171" s="815">
        <f t="shared" si="9"/>
        <v>85.720253428949391</v>
      </c>
    </row>
    <row r="172" spans="1:6" ht="17.100000000000001" customHeight="1">
      <c r="A172" s="880" t="s">
        <v>1681</v>
      </c>
      <c r="B172" s="815">
        <v>279.51</v>
      </c>
      <c r="C172" s="815">
        <v>622.59</v>
      </c>
      <c r="D172" s="815">
        <v>573.44000000000005</v>
      </c>
      <c r="E172" s="815">
        <v>352.84</v>
      </c>
      <c r="F172" s="815">
        <f t="shared" si="9"/>
        <v>61.530412946428562</v>
      </c>
    </row>
    <row r="173" spans="1:6" ht="17.100000000000001" customHeight="1">
      <c r="A173" s="880" t="s">
        <v>1682</v>
      </c>
      <c r="B173" s="880">
        <v>494.12</v>
      </c>
      <c r="C173" s="880">
        <v>610.59</v>
      </c>
      <c r="D173" s="880">
        <v>346.36</v>
      </c>
      <c r="E173" s="880">
        <v>388.01</v>
      </c>
      <c r="F173" s="815">
        <f t="shared" si="9"/>
        <v>112.0250606305578</v>
      </c>
    </row>
    <row r="174" spans="1:6" ht="17.100000000000001" customHeight="1">
      <c r="A174" s="880" t="s">
        <v>1683</v>
      </c>
      <c r="B174" s="880">
        <v>118.95</v>
      </c>
      <c r="C174" s="880">
        <v>196.42</v>
      </c>
      <c r="D174" s="815">
        <v>159.9</v>
      </c>
      <c r="E174" s="880">
        <v>148.24</v>
      </c>
      <c r="F174" s="815">
        <f t="shared" si="9"/>
        <v>92.707942464040016</v>
      </c>
    </row>
    <row r="175" spans="1:6" ht="17.100000000000001" customHeight="1">
      <c r="A175" s="880" t="s">
        <v>1684</v>
      </c>
      <c r="B175" s="880">
        <v>87.64</v>
      </c>
      <c r="C175" s="880">
        <v>147.68</v>
      </c>
      <c r="D175" s="815" t="s">
        <v>1713</v>
      </c>
      <c r="E175" s="880">
        <v>68.25</v>
      </c>
      <c r="F175" s="815" t="s">
        <v>1713</v>
      </c>
    </row>
    <row r="176" spans="1:6" ht="17.100000000000001" customHeight="1">
      <c r="A176" s="880" t="s">
        <v>1685</v>
      </c>
      <c r="B176" s="880">
        <v>30.29</v>
      </c>
      <c r="C176" s="880">
        <v>177.74</v>
      </c>
      <c r="D176" s="815" t="s">
        <v>1713</v>
      </c>
      <c r="E176" s="880">
        <v>101.75</v>
      </c>
      <c r="F176" s="815" t="s">
        <v>1713</v>
      </c>
    </row>
    <row r="177" spans="1:6" ht="17.100000000000001" customHeight="1">
      <c r="A177" s="880" t="s">
        <v>1686</v>
      </c>
      <c r="B177" s="815">
        <v>0</v>
      </c>
      <c r="C177" s="880">
        <v>301.41000000000003</v>
      </c>
      <c r="D177" s="815" t="s">
        <v>1713</v>
      </c>
      <c r="E177" s="880">
        <v>89.02</v>
      </c>
      <c r="F177" s="815" t="s">
        <v>1713</v>
      </c>
    </row>
    <row r="178" spans="1:6" ht="17.100000000000001" customHeight="1">
      <c r="A178" s="880" t="s">
        <v>1687</v>
      </c>
      <c r="B178" s="815">
        <v>155.9</v>
      </c>
      <c r="C178" s="880">
        <v>334.02</v>
      </c>
      <c r="D178" s="815" t="s">
        <v>1713</v>
      </c>
      <c r="E178" s="880">
        <v>224.55</v>
      </c>
      <c r="F178" s="815" t="s">
        <v>1713</v>
      </c>
    </row>
    <row r="179" spans="1:6" ht="17.100000000000001" customHeight="1">
      <c r="A179" s="880" t="s">
        <v>1688</v>
      </c>
      <c r="B179" s="815" t="s">
        <v>1713</v>
      </c>
      <c r="C179" s="815" t="s">
        <v>1713</v>
      </c>
      <c r="D179" s="815" t="s">
        <v>1713</v>
      </c>
      <c r="E179" s="815" t="s">
        <v>1713</v>
      </c>
      <c r="F179" s="815" t="s">
        <v>1713</v>
      </c>
    </row>
    <row r="180" spans="1:6" ht="17.100000000000001" customHeight="1">
      <c r="A180" s="880" t="s">
        <v>1689</v>
      </c>
      <c r="B180" s="815">
        <v>1334.05</v>
      </c>
      <c r="C180" s="815">
        <v>2413.6799999999998</v>
      </c>
      <c r="D180" s="815">
        <v>1706.58</v>
      </c>
      <c r="E180" s="815">
        <v>1629.14</v>
      </c>
      <c r="F180" s="815">
        <f>E180*100/D180</f>
        <v>95.462269568376527</v>
      </c>
    </row>
    <row r="181" spans="1:6" ht="17.100000000000001" customHeight="1">
      <c r="A181" s="880" t="s">
        <v>1690</v>
      </c>
      <c r="B181" s="815">
        <v>2048.0500000000002</v>
      </c>
      <c r="C181" s="815">
        <v>2292.89</v>
      </c>
      <c r="D181" s="815">
        <v>1775.73</v>
      </c>
      <c r="E181" s="815">
        <v>1736.22</v>
      </c>
      <c r="F181" s="815">
        <v>97.774999577638496</v>
      </c>
    </row>
    <row r="182" spans="1:6" ht="17.100000000000001" customHeight="1">
      <c r="A182" s="816" t="s">
        <v>1691</v>
      </c>
      <c r="B182" s="815">
        <v>3059.3</v>
      </c>
      <c r="C182" s="815">
        <v>2837.8</v>
      </c>
      <c r="D182" s="815">
        <v>2530.16</v>
      </c>
      <c r="E182" s="880">
        <v>2461.4899999999998</v>
      </c>
      <c r="F182" s="815">
        <f>E182*100/D182</f>
        <v>97.285942390995032</v>
      </c>
    </row>
    <row r="183" spans="1:6" ht="17.100000000000001" customHeight="1">
      <c r="A183" s="816" t="s">
        <v>1692</v>
      </c>
      <c r="B183" s="815">
        <v>3631.4</v>
      </c>
      <c r="C183" s="815">
        <v>2974.31</v>
      </c>
      <c r="D183" s="815">
        <v>3400.47</v>
      </c>
      <c r="E183" s="880">
        <v>3229.6</v>
      </c>
      <c r="F183" s="815">
        <v>94.975106382353033</v>
      </c>
    </row>
    <row r="184" spans="1:6" ht="17.100000000000001" customHeight="1">
      <c r="A184" s="816" t="s">
        <v>1693</v>
      </c>
      <c r="B184" s="815">
        <v>4743</v>
      </c>
      <c r="C184" s="815">
        <v>4333.3099999999995</v>
      </c>
      <c r="D184" s="815">
        <v>3571.92</v>
      </c>
      <c r="E184" s="815">
        <v>3284.77</v>
      </c>
      <c r="F184" s="815">
        <f t="shared" ref="F184:F196" si="10">E184*100/D184</f>
        <v>91.960906179309731</v>
      </c>
    </row>
    <row r="185" spans="1:6" ht="17.100000000000001" customHeight="1">
      <c r="A185" s="816" t="s">
        <v>1694</v>
      </c>
      <c r="B185" s="815">
        <v>5088</v>
      </c>
      <c r="C185" s="880">
        <v>5777.92</v>
      </c>
      <c r="D185" s="880">
        <v>3789.08</v>
      </c>
      <c r="E185" s="880">
        <v>3588.73</v>
      </c>
      <c r="F185" s="815">
        <f t="shared" si="10"/>
        <v>94.712436792044514</v>
      </c>
    </row>
    <row r="186" spans="1:6" ht="17.100000000000001" customHeight="1">
      <c r="A186" s="816" t="s">
        <v>1695</v>
      </c>
      <c r="B186" s="815">
        <v>5372</v>
      </c>
      <c r="C186" s="880">
        <v>6094.59</v>
      </c>
      <c r="D186" s="880">
        <v>6344.56</v>
      </c>
      <c r="E186" s="880">
        <v>5940.55</v>
      </c>
      <c r="F186" s="815">
        <f t="shared" si="10"/>
        <v>93.632182531176312</v>
      </c>
    </row>
    <row r="187" spans="1:6" ht="17.100000000000001" customHeight="1">
      <c r="A187" s="816" t="s">
        <v>1696</v>
      </c>
      <c r="B187" s="815">
        <v>5890</v>
      </c>
      <c r="C187" s="880">
        <v>6584.35</v>
      </c>
      <c r="D187" s="815">
        <v>5596.87</v>
      </c>
      <c r="E187" s="880">
        <v>5487.26</v>
      </c>
      <c r="F187" s="815">
        <f t="shared" si="10"/>
        <v>98.04158395674726</v>
      </c>
    </row>
    <row r="188" spans="1:6" ht="17.100000000000001" customHeight="1">
      <c r="A188" s="816" t="s">
        <v>1697</v>
      </c>
      <c r="B188" s="815">
        <v>6717</v>
      </c>
      <c r="C188" s="880">
        <v>8360.42</v>
      </c>
      <c r="D188" s="815">
        <v>7512.99</v>
      </c>
      <c r="E188" s="880">
        <v>7269.95</v>
      </c>
      <c r="F188" s="815">
        <f t="shared" si="10"/>
        <v>96.765069566178056</v>
      </c>
    </row>
    <row r="189" spans="1:6" ht="17.100000000000001" customHeight="1">
      <c r="A189" s="816" t="s">
        <v>1698</v>
      </c>
      <c r="B189" s="815">
        <v>7827</v>
      </c>
      <c r="C189" s="880">
        <v>10676.910000000002</v>
      </c>
      <c r="D189" s="815">
        <v>8483.9</v>
      </c>
      <c r="E189" s="880">
        <v>8346.14</v>
      </c>
      <c r="F189" s="815">
        <f t="shared" si="10"/>
        <v>98.376218484423447</v>
      </c>
    </row>
    <row r="190" spans="1:6" ht="17.100000000000001" customHeight="1">
      <c r="A190" s="816" t="s">
        <v>1699</v>
      </c>
      <c r="B190" s="815">
        <v>10327</v>
      </c>
      <c r="C190" s="815">
        <v>10709.49</v>
      </c>
      <c r="D190" s="815">
        <v>11337.56</v>
      </c>
      <c r="E190" s="815">
        <v>11021.73</v>
      </c>
      <c r="F190" s="815">
        <f t="shared" si="10"/>
        <v>97.214303606772532</v>
      </c>
    </row>
    <row r="191" spans="1:6" ht="17.100000000000001" customHeight="1">
      <c r="A191" s="816" t="s">
        <v>1700</v>
      </c>
      <c r="B191" s="815">
        <v>11344</v>
      </c>
      <c r="C191" s="815">
        <v>11559.77</v>
      </c>
      <c r="D191" s="815">
        <v>12207.84</v>
      </c>
      <c r="E191" s="815">
        <v>11203.3</v>
      </c>
      <c r="F191" s="815">
        <f t="shared" si="10"/>
        <v>91.771353490871434</v>
      </c>
    </row>
    <row r="192" spans="1:6" ht="17.100000000000001" customHeight="1">
      <c r="A192" s="818" t="s">
        <v>1701</v>
      </c>
      <c r="B192" s="819">
        <v>13068</v>
      </c>
      <c r="C192" s="819">
        <v>11654.34</v>
      </c>
      <c r="D192" s="819">
        <v>12791.91</v>
      </c>
      <c r="E192" s="819">
        <v>11100.75</v>
      </c>
      <c r="F192" s="819">
        <f t="shared" si="10"/>
        <v>86.779456703494631</v>
      </c>
    </row>
    <row r="193" spans="1:6" ht="17.100000000000001" customHeight="1">
      <c r="A193" s="818" t="s">
        <v>1702</v>
      </c>
      <c r="B193" s="819">
        <v>14546</v>
      </c>
      <c r="C193" s="819">
        <v>13548.82</v>
      </c>
      <c r="D193" s="819">
        <v>15983.96</v>
      </c>
      <c r="E193" s="819">
        <v>14711.53</v>
      </c>
      <c r="F193" s="819">
        <f t="shared" si="10"/>
        <v>92.03933193026009</v>
      </c>
    </row>
    <row r="194" spans="1:6" ht="17.100000000000001" customHeight="1">
      <c r="A194" s="818" t="s">
        <v>1703</v>
      </c>
      <c r="B194" s="819">
        <v>16664</v>
      </c>
      <c r="C194" s="819">
        <v>16322.6</v>
      </c>
      <c r="D194" s="819">
        <v>15911.99</v>
      </c>
      <c r="E194" s="819">
        <v>13538.58</v>
      </c>
      <c r="F194" s="819">
        <f t="shared" si="10"/>
        <v>85.084140952828648</v>
      </c>
    </row>
    <row r="195" spans="1:6" ht="17.100000000000001" customHeight="1">
      <c r="A195" s="818" t="s">
        <v>1704</v>
      </c>
      <c r="B195" s="819">
        <v>18382</v>
      </c>
      <c r="C195" s="819">
        <v>18720.41</v>
      </c>
      <c r="D195" s="819">
        <v>20749.689999999999</v>
      </c>
      <c r="E195" s="819">
        <v>18527.86</v>
      </c>
      <c r="F195" s="819">
        <f t="shared" si="10"/>
        <v>89.292225570598887</v>
      </c>
    </row>
    <row r="196" spans="1:6" s="827" customFormat="1" ht="17.100000000000001" customHeight="1">
      <c r="A196" s="821" t="s">
        <v>1705</v>
      </c>
      <c r="B196" s="822">
        <v>21923</v>
      </c>
      <c r="C196" s="822">
        <v>10903.24</v>
      </c>
      <c r="D196" s="822">
        <v>12037.73</v>
      </c>
      <c r="E196" s="822">
        <v>9461.76</v>
      </c>
      <c r="F196" s="822">
        <f t="shared" si="10"/>
        <v>78.600865777850146</v>
      </c>
    </row>
    <row r="197" spans="1:6" ht="18.75" customHeight="1">
      <c r="A197" s="823" t="s">
        <v>1706</v>
      </c>
    </row>
    <row r="198" spans="1:6" ht="13.5" customHeight="1"/>
    <row r="199" spans="1:6" ht="12.75" customHeight="1"/>
    <row r="200" spans="1:6" ht="12.75" customHeight="1">
      <c r="A200" s="1196" t="s">
        <v>1714</v>
      </c>
      <c r="B200" s="1196"/>
      <c r="C200" s="1196"/>
      <c r="D200" s="1196"/>
      <c r="E200" s="1196"/>
      <c r="F200" s="1196"/>
    </row>
    <row r="201" spans="1:6" ht="15.95" customHeight="1">
      <c r="A201" s="1196" t="s">
        <v>1715</v>
      </c>
      <c r="B201" s="1196"/>
      <c r="C201" s="1196"/>
      <c r="D201" s="1196"/>
      <c r="E201" s="1196"/>
      <c r="F201" s="1196"/>
    </row>
    <row r="202" spans="1:6" ht="15.95" customHeight="1">
      <c r="A202" s="1196" t="s">
        <v>1565</v>
      </c>
      <c r="B202" s="1196"/>
      <c r="C202" s="1196"/>
      <c r="D202" s="1196"/>
      <c r="E202" s="1196"/>
      <c r="F202" s="1196"/>
    </row>
    <row r="203" spans="1:6" ht="15.95" customHeight="1">
      <c r="A203" s="833"/>
      <c r="B203" s="833"/>
      <c r="C203" s="833"/>
      <c r="D203" s="833"/>
      <c r="E203" s="833"/>
      <c r="F203" s="833"/>
    </row>
    <row r="204" spans="1:6">
      <c r="A204" s="833"/>
      <c r="B204" s="833"/>
      <c r="C204" s="833"/>
      <c r="D204" s="833"/>
      <c r="E204" s="833"/>
      <c r="F204" s="833"/>
    </row>
    <row r="205" spans="1:6">
      <c r="F205" s="880" t="s">
        <v>1657</v>
      </c>
    </row>
    <row r="206" spans="1:6" ht="24">
      <c r="A206" s="1198" t="s">
        <v>1658</v>
      </c>
      <c r="B206" s="813" t="s">
        <v>1659</v>
      </c>
      <c r="C206" s="814" t="s">
        <v>1660</v>
      </c>
      <c r="D206" s="813" t="s">
        <v>1661</v>
      </c>
      <c r="E206" s="814" t="s">
        <v>1662</v>
      </c>
      <c r="F206" s="813" t="s">
        <v>1663</v>
      </c>
    </row>
    <row r="207" spans="1:6" ht="35.1" customHeight="1">
      <c r="A207" s="1199"/>
      <c r="B207" s="814">
        <v>1</v>
      </c>
      <c r="C207" s="814">
        <v>2</v>
      </c>
      <c r="D207" s="814">
        <v>3</v>
      </c>
      <c r="E207" s="814">
        <v>4</v>
      </c>
      <c r="F207" s="814" t="s">
        <v>1664</v>
      </c>
    </row>
    <row r="208" spans="1:6">
      <c r="A208" s="834" t="s">
        <v>1716</v>
      </c>
      <c r="B208" s="835">
        <v>547</v>
      </c>
      <c r="C208" s="836">
        <v>481.56</v>
      </c>
      <c r="D208" s="835">
        <v>522.4</v>
      </c>
      <c r="E208" s="835">
        <v>515.4</v>
      </c>
      <c r="F208" s="815">
        <f t="shared" ref="F208:F220" si="11">E208*100/D208</f>
        <v>98.660030627871365</v>
      </c>
    </row>
    <row r="209" spans="1:6" ht="24.95" customHeight="1">
      <c r="A209" s="816" t="s">
        <v>1694</v>
      </c>
      <c r="B209" s="815">
        <v>435</v>
      </c>
      <c r="C209" s="880">
        <v>570.77</v>
      </c>
      <c r="D209" s="880">
        <v>496.96</v>
      </c>
      <c r="E209" s="880">
        <v>496.96</v>
      </c>
      <c r="F209" s="815">
        <f t="shared" si="11"/>
        <v>100</v>
      </c>
    </row>
    <row r="210" spans="1:6" ht="24.95" customHeight="1">
      <c r="A210" s="816" t="s">
        <v>1717</v>
      </c>
      <c r="B210" s="815">
        <v>433</v>
      </c>
      <c r="C210" s="880">
        <v>593.01</v>
      </c>
      <c r="D210" s="880">
        <v>492.6</v>
      </c>
      <c r="E210" s="880">
        <v>463.22</v>
      </c>
      <c r="F210" s="815">
        <f t="shared" si="11"/>
        <v>94.035728786033289</v>
      </c>
    </row>
    <row r="211" spans="1:6" ht="24.95" customHeight="1">
      <c r="A211" s="816" t="s">
        <v>1696</v>
      </c>
      <c r="B211" s="815">
        <v>420</v>
      </c>
      <c r="C211" s="880">
        <v>476.01</v>
      </c>
      <c r="D211" s="880">
        <v>707.42</v>
      </c>
      <c r="E211" s="880">
        <v>706.62</v>
      </c>
      <c r="F211" s="815">
        <f t="shared" si="11"/>
        <v>99.886913007831282</v>
      </c>
    </row>
    <row r="212" spans="1:6" ht="24.95" customHeight="1">
      <c r="A212" s="816" t="s">
        <v>1697</v>
      </c>
      <c r="B212" s="815">
        <v>393</v>
      </c>
      <c r="C212" s="880">
        <v>509.44</v>
      </c>
      <c r="D212" s="880">
        <v>518.5</v>
      </c>
      <c r="E212" s="880">
        <v>498.5</v>
      </c>
      <c r="F212" s="815">
        <f t="shared" si="11"/>
        <v>96.142719382835097</v>
      </c>
    </row>
    <row r="213" spans="1:6" ht="22.5" customHeight="1">
      <c r="A213" s="816" t="s">
        <v>1698</v>
      </c>
      <c r="B213" s="815">
        <v>433</v>
      </c>
      <c r="C213" s="880">
        <v>623.38</v>
      </c>
      <c r="D213" s="880">
        <v>511.08</v>
      </c>
      <c r="E213" s="880">
        <v>508.80999999999995</v>
      </c>
      <c r="F213" s="815">
        <f t="shared" si="11"/>
        <v>99.555842529545259</v>
      </c>
    </row>
    <row r="214" spans="1:6" ht="22.5" customHeight="1">
      <c r="A214" s="816" t="s">
        <v>1699</v>
      </c>
      <c r="B214" s="815">
        <v>483</v>
      </c>
      <c r="C214" s="815">
        <v>607.66999999999996</v>
      </c>
      <c r="D214" s="815">
        <v>735.72</v>
      </c>
      <c r="E214" s="815">
        <v>735.47</v>
      </c>
      <c r="F214" s="815">
        <f t="shared" si="11"/>
        <v>99.966019681400525</v>
      </c>
    </row>
    <row r="215" spans="1:6" ht="22.5" customHeight="1">
      <c r="A215" s="816" t="s">
        <v>1700</v>
      </c>
      <c r="B215" s="815">
        <v>581</v>
      </c>
      <c r="C215" s="815">
        <v>763.87</v>
      </c>
      <c r="D215" s="815">
        <v>675.35</v>
      </c>
      <c r="E215" s="815">
        <v>665.97</v>
      </c>
      <c r="F215" s="815">
        <f t="shared" si="11"/>
        <v>98.611090545642995</v>
      </c>
    </row>
    <row r="216" spans="1:6" ht="22.5" customHeight="1">
      <c r="A216" s="818" t="s">
        <v>1701</v>
      </c>
      <c r="B216" s="819">
        <v>681</v>
      </c>
      <c r="C216" s="825">
        <v>742.12</v>
      </c>
      <c r="D216" s="819">
        <v>644.13</v>
      </c>
      <c r="E216" s="819">
        <v>644.09</v>
      </c>
      <c r="F216" s="819">
        <f t="shared" si="11"/>
        <v>99.993790073432379</v>
      </c>
    </row>
    <row r="217" spans="1:6" ht="22.5" customHeight="1">
      <c r="A217" s="818" t="s">
        <v>1702</v>
      </c>
      <c r="B217" s="819">
        <v>701</v>
      </c>
      <c r="C217" s="819">
        <v>846.69</v>
      </c>
      <c r="D217" s="825">
        <v>1046.1099999999999</v>
      </c>
      <c r="E217" s="819">
        <v>1008.99</v>
      </c>
      <c r="F217" s="819">
        <f t="shared" si="11"/>
        <v>96.451615986846519</v>
      </c>
    </row>
    <row r="218" spans="1:6" ht="22.5" customHeight="1">
      <c r="A218" s="818" t="s">
        <v>1703</v>
      </c>
      <c r="B218" s="819">
        <v>682</v>
      </c>
      <c r="C218" s="819">
        <v>811.97</v>
      </c>
      <c r="D218" s="825">
        <v>847.24</v>
      </c>
      <c r="E218" s="819">
        <v>846.24</v>
      </c>
      <c r="F218" s="819">
        <f t="shared" si="11"/>
        <v>99.881969689816344</v>
      </c>
    </row>
    <row r="219" spans="1:6" ht="22.5" customHeight="1">
      <c r="A219" s="818" t="s">
        <v>1704</v>
      </c>
      <c r="B219" s="819">
        <v>771</v>
      </c>
      <c r="C219" s="819">
        <v>1004.66</v>
      </c>
      <c r="D219" s="825">
        <v>787.9</v>
      </c>
      <c r="E219" s="819">
        <v>734.8</v>
      </c>
      <c r="F219" s="819">
        <f t="shared" si="11"/>
        <v>93.260566061682951</v>
      </c>
    </row>
    <row r="220" spans="1:6" s="827" customFormat="1" ht="22.5" customHeight="1">
      <c r="A220" s="821" t="s">
        <v>1705</v>
      </c>
      <c r="B220" s="822">
        <v>1047</v>
      </c>
      <c r="C220" s="822">
        <v>854.77</v>
      </c>
      <c r="D220" s="829">
        <v>850.2</v>
      </c>
      <c r="E220" s="822">
        <v>812.09</v>
      </c>
      <c r="F220" s="822">
        <f t="shared" si="11"/>
        <v>95.517525288167491</v>
      </c>
    </row>
    <row r="221" spans="1:6" ht="16.149999999999999" customHeight="1">
      <c r="A221" s="823" t="s">
        <v>1706</v>
      </c>
    </row>
    <row r="222" spans="1:6" ht="16.149999999999999" customHeight="1">
      <c r="A222" s="823"/>
    </row>
    <row r="223" spans="1:6" ht="16.149999999999999" customHeight="1">
      <c r="A223" s="823"/>
    </row>
    <row r="224" spans="1:6" ht="16.149999999999999" customHeight="1">
      <c r="A224" s="823"/>
    </row>
    <row r="225" spans="1:8" ht="16.149999999999999" customHeight="1">
      <c r="A225" s="823"/>
    </row>
    <row r="226" spans="1:8" ht="16.149999999999999" customHeight="1">
      <c r="A226" s="823"/>
    </row>
    <row r="227" spans="1:8" s="837" customFormat="1" ht="16.149999999999999" customHeight="1">
      <c r="A227" s="823"/>
      <c r="B227" s="880"/>
      <c r="C227" s="880"/>
      <c r="D227" s="880"/>
      <c r="E227" s="880"/>
      <c r="F227" s="880"/>
      <c r="G227" s="812"/>
      <c r="H227" s="812"/>
    </row>
    <row r="228" spans="1:8" s="837" customFormat="1" ht="16.149999999999999" customHeight="1">
      <c r="A228" s="823"/>
      <c r="B228" s="880"/>
      <c r="C228" s="880"/>
      <c r="D228" s="880"/>
      <c r="E228" s="880"/>
      <c r="F228" s="880"/>
      <c r="G228" s="812"/>
      <c r="H228" s="812"/>
    </row>
    <row r="229" spans="1:8" s="837" customFormat="1" ht="16.149999999999999" customHeight="1">
      <c r="A229" s="823"/>
      <c r="B229" s="880"/>
      <c r="C229" s="880"/>
      <c r="D229" s="880"/>
      <c r="E229" s="880"/>
      <c r="F229" s="880"/>
      <c r="G229" s="812"/>
      <c r="H229" s="812"/>
    </row>
    <row r="230" spans="1:8" s="837" customFormat="1" ht="16.149999999999999" customHeight="1">
      <c r="A230" s="823"/>
      <c r="B230" s="880"/>
      <c r="C230" s="880"/>
      <c r="D230" s="880"/>
      <c r="E230" s="880"/>
      <c r="F230" s="880"/>
      <c r="G230" s="812"/>
      <c r="H230" s="812"/>
    </row>
    <row r="231" spans="1:8" s="837" customFormat="1" ht="16.149999999999999" customHeight="1">
      <c r="A231" s="823"/>
      <c r="B231" s="880"/>
      <c r="C231" s="880"/>
      <c r="D231" s="880"/>
      <c r="E231" s="880"/>
      <c r="F231" s="880"/>
      <c r="G231" s="812"/>
      <c r="H231" s="812"/>
    </row>
    <row r="232" spans="1:8" s="837" customFormat="1" ht="16.149999999999999" customHeight="1">
      <c r="A232" s="823"/>
      <c r="B232" s="880"/>
      <c r="C232" s="880"/>
      <c r="D232" s="880"/>
      <c r="E232" s="880"/>
      <c r="F232" s="880"/>
      <c r="G232" s="812"/>
      <c r="H232" s="812"/>
    </row>
    <row r="233" spans="1:8" s="837" customFormat="1" ht="16.149999999999999" customHeight="1">
      <c r="A233" s="823"/>
      <c r="B233" s="880"/>
      <c r="C233" s="880"/>
      <c r="D233" s="880"/>
      <c r="E233" s="880"/>
      <c r="F233" s="880"/>
      <c r="G233" s="812"/>
      <c r="H233" s="812"/>
    </row>
    <row r="234" spans="1:8" s="837" customFormat="1" ht="16.149999999999999" customHeight="1">
      <c r="A234" s="823"/>
      <c r="B234" s="880"/>
      <c r="C234" s="880"/>
      <c r="D234" s="880"/>
      <c r="E234" s="880"/>
      <c r="F234" s="880"/>
      <c r="G234" s="812"/>
      <c r="H234" s="812"/>
    </row>
    <row r="235" spans="1:8" s="837" customFormat="1" ht="33.75" customHeight="1">
      <c r="A235" s="823"/>
      <c r="B235" s="880"/>
      <c r="C235" s="880"/>
      <c r="D235" s="880"/>
      <c r="E235" s="880"/>
      <c r="F235" s="880"/>
      <c r="G235" s="812"/>
      <c r="H235" s="812"/>
    </row>
    <row r="236" spans="1:8" s="837" customFormat="1" ht="16.149999999999999" customHeight="1">
      <c r="A236" s="823"/>
      <c r="B236" s="880"/>
      <c r="C236" s="880"/>
      <c r="D236" s="880"/>
      <c r="E236" s="880"/>
      <c r="F236" s="880"/>
      <c r="G236" s="812"/>
      <c r="H236" s="812"/>
    </row>
    <row r="237" spans="1:8" s="837" customFormat="1" ht="16.149999999999999" customHeight="1">
      <c r="A237" s="823"/>
      <c r="B237" s="880"/>
      <c r="C237" s="880"/>
      <c r="D237" s="880"/>
      <c r="E237" s="880"/>
      <c r="F237" s="880"/>
      <c r="G237" s="812"/>
      <c r="H237" s="812"/>
    </row>
    <row r="238" spans="1:8" s="837" customFormat="1" ht="16.149999999999999" customHeight="1">
      <c r="A238" s="823"/>
      <c r="B238" s="880"/>
      <c r="C238" s="880"/>
      <c r="D238" s="880"/>
      <c r="E238" s="880"/>
      <c r="F238" s="880"/>
      <c r="G238" s="812"/>
      <c r="H238" s="812"/>
    </row>
    <row r="239" spans="1:8" s="837" customFormat="1" ht="16.149999999999999" customHeight="1">
      <c r="A239" s="823"/>
      <c r="B239" s="880"/>
      <c r="C239" s="880"/>
      <c r="D239" s="880"/>
      <c r="E239" s="880"/>
      <c r="F239" s="880"/>
      <c r="G239" s="812"/>
      <c r="H239" s="812"/>
    </row>
    <row r="240" spans="1:8" s="837" customFormat="1" ht="16.149999999999999" customHeight="1">
      <c r="A240" s="823"/>
      <c r="B240" s="880"/>
      <c r="C240" s="880"/>
      <c r="D240" s="880"/>
      <c r="E240" s="880"/>
      <c r="F240" s="880"/>
      <c r="G240" s="812"/>
      <c r="H240" s="812"/>
    </row>
    <row r="241" spans="1:8" s="837" customFormat="1" ht="16.149999999999999" customHeight="1">
      <c r="A241" s="880"/>
      <c r="B241" s="880"/>
      <c r="C241" s="880"/>
      <c r="D241" s="880"/>
      <c r="E241" s="880"/>
      <c r="F241" s="880"/>
      <c r="G241" s="812"/>
      <c r="H241" s="812"/>
    </row>
    <row r="242" spans="1:8" s="837" customFormat="1">
      <c r="A242" s="880"/>
      <c r="B242" s="880"/>
      <c r="C242" s="880"/>
      <c r="D242" s="880"/>
      <c r="E242" s="880"/>
      <c r="F242" s="880"/>
      <c r="G242" s="812"/>
      <c r="H242" s="812"/>
    </row>
    <row r="244" spans="1:8" ht="14.25">
      <c r="A244" s="1196" t="s">
        <v>1718</v>
      </c>
      <c r="B244" s="1196"/>
      <c r="C244" s="1196"/>
      <c r="D244" s="1196"/>
      <c r="E244" s="1196"/>
      <c r="F244" s="1196"/>
    </row>
    <row r="245" spans="1:8" ht="14.25">
      <c r="A245" s="1196" t="s">
        <v>1655</v>
      </c>
      <c r="B245" s="1196"/>
      <c r="C245" s="1196"/>
      <c r="D245" s="1196"/>
      <c r="E245" s="1196"/>
      <c r="F245" s="1196"/>
    </row>
    <row r="246" spans="1:8" ht="15.95" customHeight="1">
      <c r="A246" s="1196" t="s">
        <v>1719</v>
      </c>
      <c r="B246" s="1196"/>
      <c r="C246" s="1196"/>
      <c r="D246" s="1196"/>
      <c r="E246" s="1196"/>
      <c r="F246" s="1196"/>
    </row>
    <row r="247" spans="1:8" ht="15.95" customHeight="1">
      <c r="A247" s="1197"/>
      <c r="B247" s="1197"/>
      <c r="C247" s="1197"/>
      <c r="D247" s="1197"/>
      <c r="E247" s="1197"/>
      <c r="F247" s="1197"/>
    </row>
    <row r="248" spans="1:8" ht="15.95" customHeight="1">
      <c r="F248" s="880" t="s">
        <v>1657</v>
      </c>
    </row>
    <row r="249" spans="1:8" ht="24">
      <c r="A249" s="1198" t="s">
        <v>1658</v>
      </c>
      <c r="B249" s="813" t="s">
        <v>1659</v>
      </c>
      <c r="C249" s="814" t="s">
        <v>1660</v>
      </c>
      <c r="D249" s="813" t="s">
        <v>1661</v>
      </c>
      <c r="E249" s="814" t="s">
        <v>1662</v>
      </c>
      <c r="F249" s="813" t="s">
        <v>1663</v>
      </c>
    </row>
    <row r="250" spans="1:8" ht="35.1" customHeight="1">
      <c r="A250" s="1199"/>
      <c r="B250" s="814">
        <v>1</v>
      </c>
      <c r="C250" s="814">
        <v>2</v>
      </c>
      <c r="D250" s="814">
        <v>3</v>
      </c>
      <c r="E250" s="814">
        <v>4</v>
      </c>
      <c r="F250" s="814" t="s">
        <v>1664</v>
      </c>
    </row>
    <row r="251" spans="1:8">
      <c r="A251" s="880" t="s">
        <v>1665</v>
      </c>
      <c r="B251" s="815">
        <v>195</v>
      </c>
      <c r="C251" s="815">
        <v>88.82</v>
      </c>
      <c r="D251" s="880">
        <v>161.77000000000001</v>
      </c>
      <c r="E251" s="815">
        <v>60.98</v>
      </c>
      <c r="F251" s="815">
        <f t="shared" ref="F251:F275" si="12">E251*100/D251</f>
        <v>37.695493602027568</v>
      </c>
    </row>
    <row r="252" spans="1:8" ht="15.95" customHeight="1">
      <c r="A252" s="880" t="s">
        <v>1666</v>
      </c>
      <c r="B252" s="815">
        <v>137.5</v>
      </c>
      <c r="C252" s="815">
        <v>151.91</v>
      </c>
      <c r="D252" s="880">
        <v>175.03</v>
      </c>
      <c r="E252" s="815">
        <v>64.569999999999993</v>
      </c>
      <c r="F252" s="815">
        <f t="shared" si="12"/>
        <v>36.890818716791401</v>
      </c>
    </row>
    <row r="253" spans="1:8" ht="15.95" customHeight="1">
      <c r="A253" s="880" t="s">
        <v>1667</v>
      </c>
      <c r="B253" s="815">
        <v>196.25</v>
      </c>
      <c r="C253" s="815">
        <v>109.99</v>
      </c>
      <c r="D253" s="880">
        <v>279.77</v>
      </c>
      <c r="E253" s="815">
        <v>60.28</v>
      </c>
      <c r="F253" s="815">
        <f t="shared" si="12"/>
        <v>21.546270150480755</v>
      </c>
    </row>
    <row r="254" spans="1:8" ht="15.95" customHeight="1">
      <c r="A254" s="880" t="s">
        <v>1668</v>
      </c>
      <c r="B254" s="815">
        <v>164.05</v>
      </c>
      <c r="C254" s="815">
        <v>91.27</v>
      </c>
      <c r="D254" s="880">
        <v>323.62</v>
      </c>
      <c r="E254" s="815">
        <v>125.39</v>
      </c>
      <c r="F254" s="815">
        <f t="shared" si="12"/>
        <v>38.746060194054756</v>
      </c>
    </row>
    <row r="255" spans="1:8" ht="15.95" customHeight="1">
      <c r="A255" s="880" t="s">
        <v>1669</v>
      </c>
      <c r="B255" s="815">
        <v>161.5</v>
      </c>
      <c r="C255" s="815">
        <v>99.55</v>
      </c>
      <c r="D255" s="880">
        <v>278.07</v>
      </c>
      <c r="E255" s="815">
        <v>59.75</v>
      </c>
      <c r="F255" s="815">
        <f t="shared" si="12"/>
        <v>21.487395260186286</v>
      </c>
    </row>
    <row r="256" spans="1:8" ht="15.95" customHeight="1">
      <c r="A256" s="880" t="s">
        <v>1670</v>
      </c>
      <c r="B256" s="815">
        <v>192</v>
      </c>
      <c r="C256" s="815">
        <v>79.91</v>
      </c>
      <c r="D256" s="880">
        <v>291.47000000000003</v>
      </c>
      <c r="E256" s="815">
        <v>60.57</v>
      </c>
      <c r="F256" s="815">
        <f t="shared" si="12"/>
        <v>20.780869386214704</v>
      </c>
    </row>
    <row r="257" spans="1:6" ht="15.95" customHeight="1">
      <c r="A257" s="880" t="s">
        <v>1671</v>
      </c>
      <c r="B257" s="815">
        <v>193</v>
      </c>
      <c r="C257" s="815">
        <v>56.73</v>
      </c>
      <c r="D257" s="880">
        <v>458.83</v>
      </c>
      <c r="E257" s="815">
        <v>64.260000000000005</v>
      </c>
      <c r="F257" s="815">
        <f t="shared" si="12"/>
        <v>14.005187106335683</v>
      </c>
    </row>
    <row r="258" spans="1:6" ht="15.95" customHeight="1">
      <c r="A258" s="880" t="s">
        <v>1672</v>
      </c>
      <c r="B258" s="815">
        <v>147</v>
      </c>
      <c r="C258" s="815">
        <v>52.21</v>
      </c>
      <c r="D258" s="880">
        <v>519.92999999999995</v>
      </c>
      <c r="E258" s="815">
        <v>33.76</v>
      </c>
      <c r="F258" s="815">
        <f t="shared" si="12"/>
        <v>6.4931817744696412</v>
      </c>
    </row>
    <row r="259" spans="1:6" ht="15.95" customHeight="1">
      <c r="A259" s="880" t="s">
        <v>1673</v>
      </c>
      <c r="B259" s="815">
        <v>91.85</v>
      </c>
      <c r="C259" s="815">
        <v>20.41</v>
      </c>
      <c r="D259" s="880">
        <v>625.94000000000005</v>
      </c>
      <c r="E259" s="815">
        <v>13.47</v>
      </c>
      <c r="F259" s="815">
        <f t="shared" si="12"/>
        <v>2.1519634469757483</v>
      </c>
    </row>
    <row r="260" spans="1:6" ht="15.95" customHeight="1">
      <c r="A260" s="880" t="s">
        <v>1674</v>
      </c>
      <c r="B260" s="815">
        <v>188</v>
      </c>
      <c r="C260" s="815">
        <v>15.35</v>
      </c>
      <c r="D260" s="815">
        <v>769.3</v>
      </c>
      <c r="E260" s="815">
        <v>20.5</v>
      </c>
      <c r="F260" s="815">
        <f t="shared" si="12"/>
        <v>2.6647601715845575</v>
      </c>
    </row>
    <row r="261" spans="1:6" ht="15.95" customHeight="1">
      <c r="A261" s="880" t="s">
        <v>1675</v>
      </c>
      <c r="B261" s="815">
        <v>210</v>
      </c>
      <c r="C261" s="815">
        <v>13.19</v>
      </c>
      <c r="D261" s="880">
        <v>853.08</v>
      </c>
      <c r="E261" s="815">
        <v>22.91</v>
      </c>
      <c r="F261" s="815">
        <f t="shared" si="12"/>
        <v>2.6855629014863784</v>
      </c>
    </row>
    <row r="262" spans="1:6" ht="15.95" customHeight="1">
      <c r="A262" s="880" t="s">
        <v>1676</v>
      </c>
      <c r="B262" s="815">
        <v>163</v>
      </c>
      <c r="C262" s="815">
        <v>75.16</v>
      </c>
      <c r="D262" s="880">
        <v>872.84</v>
      </c>
      <c r="E262" s="815">
        <v>51.95</v>
      </c>
      <c r="F262" s="815">
        <f t="shared" si="12"/>
        <v>5.9518353879290586</v>
      </c>
    </row>
    <row r="263" spans="1:6" ht="15.95" customHeight="1">
      <c r="A263" s="880" t="s">
        <v>1677</v>
      </c>
      <c r="B263" s="815">
        <v>180</v>
      </c>
      <c r="C263" s="815">
        <v>92.78</v>
      </c>
      <c r="D263" s="880">
        <v>923.72</v>
      </c>
      <c r="E263" s="815">
        <v>76.23</v>
      </c>
      <c r="F263" s="815">
        <f t="shared" si="12"/>
        <v>8.2525007578053948</v>
      </c>
    </row>
    <row r="264" spans="1:6" ht="15.95" customHeight="1">
      <c r="A264" s="880" t="s">
        <v>1678</v>
      </c>
      <c r="B264" s="815">
        <v>175</v>
      </c>
      <c r="C264" s="815">
        <v>112.62</v>
      </c>
      <c r="D264" s="880">
        <v>1086.3800000000001</v>
      </c>
      <c r="E264" s="815">
        <v>124.42</v>
      </c>
      <c r="F264" s="815">
        <f t="shared" si="12"/>
        <v>11.45271451978129</v>
      </c>
    </row>
    <row r="265" spans="1:6" ht="15.95" customHeight="1">
      <c r="A265" s="880" t="s">
        <v>1679</v>
      </c>
      <c r="B265" s="815">
        <v>186.5</v>
      </c>
      <c r="C265" s="815">
        <v>141.56</v>
      </c>
      <c r="D265" s="815">
        <v>1214.29</v>
      </c>
      <c r="E265" s="815">
        <v>148.09</v>
      </c>
      <c r="F265" s="815">
        <f t="shared" si="12"/>
        <v>12.19560401551524</v>
      </c>
    </row>
    <row r="266" spans="1:6" ht="15.95" customHeight="1">
      <c r="A266" s="880" t="s">
        <v>1680</v>
      </c>
      <c r="B266" s="815">
        <v>415.5</v>
      </c>
      <c r="C266" s="815">
        <v>361.31</v>
      </c>
      <c r="D266" s="815">
        <v>1210.1199999999999</v>
      </c>
      <c r="E266" s="815">
        <v>102.26</v>
      </c>
      <c r="F266" s="815">
        <f t="shared" si="12"/>
        <v>8.4504016130631676</v>
      </c>
    </row>
    <row r="267" spans="1:6" ht="15.95" customHeight="1">
      <c r="A267" s="880" t="s">
        <v>1681</v>
      </c>
      <c r="B267" s="815">
        <v>493.03</v>
      </c>
      <c r="C267" s="815">
        <v>408.31</v>
      </c>
      <c r="D267" s="815">
        <v>1950.23</v>
      </c>
      <c r="E267" s="815">
        <v>505.17</v>
      </c>
      <c r="F267" s="815">
        <f t="shared" si="12"/>
        <v>25.903098608882029</v>
      </c>
    </row>
    <row r="268" spans="1:6" ht="15.95" customHeight="1">
      <c r="A268" s="880" t="s">
        <v>1682</v>
      </c>
      <c r="B268" s="880">
        <v>381.67</v>
      </c>
      <c r="C268" s="880">
        <v>251.81</v>
      </c>
      <c r="D268" s="880">
        <v>1517.31</v>
      </c>
      <c r="E268" s="880">
        <v>260.06</v>
      </c>
      <c r="F268" s="815">
        <f t="shared" si="12"/>
        <v>17.139543007032181</v>
      </c>
    </row>
    <row r="269" spans="1:6" ht="15.95" customHeight="1">
      <c r="A269" s="880" t="s">
        <v>1683</v>
      </c>
      <c r="B269" s="880">
        <v>276.39</v>
      </c>
      <c r="C269" s="815">
        <v>313.7</v>
      </c>
      <c r="D269" s="815">
        <v>1679.6</v>
      </c>
      <c r="E269" s="880">
        <v>354.66</v>
      </c>
      <c r="F269" s="815">
        <f t="shared" si="12"/>
        <v>21.115741843296025</v>
      </c>
    </row>
    <row r="270" spans="1:6" ht="15.95" customHeight="1">
      <c r="A270" s="880" t="s">
        <v>1684</v>
      </c>
      <c r="B270" s="880">
        <v>385.53</v>
      </c>
      <c r="C270" s="880">
        <v>354.88</v>
      </c>
      <c r="D270" s="815">
        <v>1656.1</v>
      </c>
      <c r="E270" s="880">
        <v>351.03</v>
      </c>
      <c r="F270" s="815">
        <f t="shared" si="12"/>
        <v>21.196183805325767</v>
      </c>
    </row>
    <row r="271" spans="1:6" ht="15.95" customHeight="1">
      <c r="A271" s="880" t="s">
        <v>1685</v>
      </c>
      <c r="B271" s="880">
        <v>528.94000000000005</v>
      </c>
      <c r="C271" s="880">
        <v>502.48</v>
      </c>
      <c r="D271" s="815">
        <v>1700.43</v>
      </c>
      <c r="E271" s="880">
        <v>400.32</v>
      </c>
      <c r="F271" s="815">
        <f t="shared" si="12"/>
        <v>23.542280481995729</v>
      </c>
    </row>
    <row r="272" spans="1:6" ht="15.95" customHeight="1">
      <c r="A272" s="880" t="s">
        <v>1686</v>
      </c>
      <c r="B272" s="880">
        <v>657.91</v>
      </c>
      <c r="C272" s="880">
        <v>665.32</v>
      </c>
      <c r="D272" s="815">
        <v>1745.59</v>
      </c>
      <c r="E272" s="880">
        <v>510.22</v>
      </c>
      <c r="F272" s="815">
        <f t="shared" si="12"/>
        <v>29.229085867815467</v>
      </c>
    </row>
    <row r="273" spans="1:6" ht="15.95" customHeight="1">
      <c r="A273" s="880" t="s">
        <v>1687</v>
      </c>
      <c r="B273" s="880">
        <v>836.21</v>
      </c>
      <c r="C273" s="880">
        <v>752.12</v>
      </c>
      <c r="D273" s="815">
        <v>2059.59</v>
      </c>
      <c r="E273" s="880">
        <v>660.94</v>
      </c>
      <c r="F273" s="815">
        <f t="shared" si="12"/>
        <v>32.090853033856249</v>
      </c>
    </row>
    <row r="274" spans="1:6" ht="15.95" customHeight="1">
      <c r="A274" s="816" t="s">
        <v>1688</v>
      </c>
      <c r="B274" s="815">
        <v>856.3</v>
      </c>
      <c r="C274" s="815">
        <v>782.69</v>
      </c>
      <c r="D274" s="815">
        <v>1130.4000000000001</v>
      </c>
      <c r="E274" s="815">
        <v>697.01</v>
      </c>
      <c r="F274" s="815">
        <f t="shared" si="12"/>
        <v>61.660474168435947</v>
      </c>
    </row>
    <row r="275" spans="1:6" ht="15.95" customHeight="1">
      <c r="A275" s="816" t="s">
        <v>1689</v>
      </c>
      <c r="B275" s="815">
        <v>724.5</v>
      </c>
      <c r="C275" s="815">
        <v>740.36</v>
      </c>
      <c r="D275" s="815">
        <v>1027.3</v>
      </c>
      <c r="E275" s="815">
        <v>704.43</v>
      </c>
      <c r="F275" s="815">
        <f t="shared" si="12"/>
        <v>68.571011389078166</v>
      </c>
    </row>
    <row r="276" spans="1:6" ht="15.95" customHeight="1">
      <c r="A276" s="816" t="s">
        <v>1690</v>
      </c>
      <c r="B276" s="815">
        <v>796</v>
      </c>
      <c r="C276" s="815">
        <v>698.99</v>
      </c>
      <c r="D276" s="815">
        <v>1096.95</v>
      </c>
      <c r="E276" s="815">
        <v>689.25</v>
      </c>
      <c r="F276" s="815">
        <v>62.833310542868858</v>
      </c>
    </row>
    <row r="277" spans="1:6" ht="17.100000000000001" customHeight="1">
      <c r="A277" s="816" t="s">
        <v>1691</v>
      </c>
      <c r="B277" s="815">
        <v>858</v>
      </c>
      <c r="C277" s="815">
        <v>670.24</v>
      </c>
      <c r="D277" s="815">
        <v>1132.4100000000001</v>
      </c>
      <c r="E277" s="815">
        <v>705.03</v>
      </c>
      <c r="F277" s="815">
        <f t="shared" ref="F277:F291" si="13">E277*100/D277</f>
        <v>62.259252390918476</v>
      </c>
    </row>
    <row r="278" spans="1:6" ht="17.100000000000001" customHeight="1">
      <c r="A278" s="816" t="s">
        <v>1692</v>
      </c>
      <c r="B278" s="815">
        <v>771</v>
      </c>
      <c r="C278" s="815">
        <v>752.39</v>
      </c>
      <c r="D278" s="815">
        <v>1149.56</v>
      </c>
      <c r="E278" s="815">
        <v>698.54</v>
      </c>
      <c r="F278" s="815">
        <f>E278*100/D278</f>
        <v>60.765858241414108</v>
      </c>
    </row>
    <row r="279" spans="1:6" ht="17.100000000000001" customHeight="1">
      <c r="A279" s="816" t="s">
        <v>1716</v>
      </c>
      <c r="B279" s="815">
        <v>912</v>
      </c>
      <c r="C279" s="815">
        <v>570.27</v>
      </c>
      <c r="D279" s="815">
        <v>846.73</v>
      </c>
      <c r="E279" s="815">
        <v>559.91</v>
      </c>
      <c r="F279" s="815">
        <f t="shared" si="13"/>
        <v>66.12615591747074</v>
      </c>
    </row>
    <row r="280" spans="1:6" ht="17.100000000000001" customHeight="1">
      <c r="A280" s="816" t="s">
        <v>1694</v>
      </c>
      <c r="B280" s="815">
        <v>690.5</v>
      </c>
      <c r="C280" s="815">
        <v>598.75</v>
      </c>
      <c r="D280" s="815">
        <v>862.1</v>
      </c>
      <c r="E280" s="815">
        <v>568.87</v>
      </c>
      <c r="F280" s="815">
        <f t="shared" si="13"/>
        <v>65.986544484398564</v>
      </c>
    </row>
    <row r="281" spans="1:6" ht="17.100000000000001" customHeight="1">
      <c r="A281" s="816" t="s">
        <v>1717</v>
      </c>
      <c r="B281" s="815">
        <v>788.15</v>
      </c>
      <c r="C281" s="815">
        <v>658.09</v>
      </c>
      <c r="D281" s="815">
        <v>913.16</v>
      </c>
      <c r="E281" s="815">
        <v>634.13</v>
      </c>
      <c r="F281" s="815">
        <f t="shared" si="13"/>
        <v>69.443471023697924</v>
      </c>
    </row>
    <row r="282" spans="1:6" ht="17.100000000000001" customHeight="1">
      <c r="A282" s="816" t="s">
        <v>1696</v>
      </c>
      <c r="B282" s="815">
        <v>729.1</v>
      </c>
      <c r="C282" s="815">
        <v>721.56</v>
      </c>
      <c r="D282" s="815">
        <v>977.65</v>
      </c>
      <c r="E282" s="815">
        <v>667.54</v>
      </c>
      <c r="F282" s="815">
        <f t="shared" si="13"/>
        <v>68.280059325934644</v>
      </c>
    </row>
    <row r="283" spans="1:6" ht="17.100000000000001" customHeight="1">
      <c r="A283" s="816" t="s">
        <v>1697</v>
      </c>
      <c r="B283" s="815">
        <v>731</v>
      </c>
      <c r="C283" s="815">
        <v>788.68</v>
      </c>
      <c r="D283" s="815">
        <v>1160.6199999999999</v>
      </c>
      <c r="E283" s="815">
        <v>763.82</v>
      </c>
      <c r="F283" s="815">
        <f t="shared" si="13"/>
        <v>65.811376677982466</v>
      </c>
    </row>
    <row r="284" spans="1:6" ht="17.100000000000001" customHeight="1">
      <c r="A284" s="816" t="s">
        <v>1698</v>
      </c>
      <c r="B284" s="815">
        <v>737</v>
      </c>
      <c r="C284" s="815">
        <v>875.77</v>
      </c>
      <c r="D284" s="815">
        <v>1341.02</v>
      </c>
      <c r="E284" s="815">
        <v>824.28</v>
      </c>
      <c r="F284" s="815">
        <f t="shared" si="13"/>
        <v>61.466644792769685</v>
      </c>
    </row>
    <row r="285" spans="1:6" ht="17.100000000000001" customHeight="1">
      <c r="A285" s="816" t="s">
        <v>1699</v>
      </c>
      <c r="B285" s="815">
        <v>740</v>
      </c>
      <c r="C285" s="815">
        <v>967.91</v>
      </c>
      <c r="D285" s="815">
        <v>1286.93</v>
      </c>
      <c r="E285" s="815">
        <v>877</v>
      </c>
      <c r="F285" s="815">
        <f t="shared" si="13"/>
        <v>68.146674644308547</v>
      </c>
    </row>
    <row r="286" spans="1:6" ht="17.100000000000001" customHeight="1">
      <c r="A286" s="816" t="s">
        <v>1700</v>
      </c>
      <c r="B286" s="815">
        <v>800</v>
      </c>
      <c r="C286" s="815">
        <v>1003.08</v>
      </c>
      <c r="D286" s="815">
        <v>1311.45</v>
      </c>
      <c r="E286" s="815">
        <v>951.34</v>
      </c>
      <c r="F286" s="815">
        <f t="shared" si="13"/>
        <v>72.541080483434371</v>
      </c>
    </row>
    <row r="287" spans="1:6" ht="17.100000000000001" customHeight="1">
      <c r="A287" s="818" t="s">
        <v>1701</v>
      </c>
      <c r="B287" s="819">
        <v>892</v>
      </c>
      <c r="C287" s="819">
        <v>819.34</v>
      </c>
      <c r="D287" s="819">
        <v>1188.1600000000001</v>
      </c>
      <c r="E287" s="819">
        <v>781.63</v>
      </c>
      <c r="F287" s="819">
        <f t="shared" si="13"/>
        <v>65.784911123081059</v>
      </c>
    </row>
    <row r="288" spans="1:6" s="827" customFormat="1" ht="17.100000000000001" customHeight="1">
      <c r="A288" s="818" t="s">
        <v>1702</v>
      </c>
      <c r="B288" s="819">
        <v>979</v>
      </c>
      <c r="C288" s="819">
        <v>1032.8499999999999</v>
      </c>
      <c r="D288" s="819">
        <v>1451.59</v>
      </c>
      <c r="E288" s="819">
        <v>1017.91</v>
      </c>
      <c r="F288" s="819">
        <f t="shared" si="13"/>
        <v>70.12379528654786</v>
      </c>
    </row>
    <row r="289" spans="1:6" s="827" customFormat="1" ht="17.100000000000001" customHeight="1">
      <c r="A289" s="818" t="s">
        <v>1720</v>
      </c>
      <c r="B289" s="819">
        <v>1087.5</v>
      </c>
      <c r="C289" s="819">
        <v>1119.17</v>
      </c>
      <c r="D289" s="819">
        <v>1473.62</v>
      </c>
      <c r="E289" s="819">
        <v>1044.5999999999999</v>
      </c>
      <c r="F289" s="819">
        <f t="shared" si="13"/>
        <v>70.886660061616965</v>
      </c>
    </row>
    <row r="290" spans="1:6" s="827" customFormat="1" ht="17.100000000000001" customHeight="1">
      <c r="A290" s="818" t="s">
        <v>1704</v>
      </c>
      <c r="B290" s="819">
        <v>1357.5</v>
      </c>
      <c r="C290" s="819">
        <v>1536.41</v>
      </c>
      <c r="D290" s="819">
        <v>1707.86</v>
      </c>
      <c r="E290" s="819">
        <v>1286.78</v>
      </c>
      <c r="F290" s="819">
        <f t="shared" si="13"/>
        <v>75.344583279659929</v>
      </c>
    </row>
    <row r="291" spans="1:6" s="827" customFormat="1" ht="17.100000000000001" customHeight="1">
      <c r="A291" s="821" t="s">
        <v>1705</v>
      </c>
      <c r="B291" s="822">
        <v>1449.08</v>
      </c>
      <c r="C291" s="822">
        <v>887.07</v>
      </c>
      <c r="D291" s="829">
        <v>1177.1199999999999</v>
      </c>
      <c r="E291" s="822">
        <v>745.91</v>
      </c>
      <c r="F291" s="822">
        <f t="shared" si="13"/>
        <v>63.367371211091481</v>
      </c>
    </row>
    <row r="292" spans="1:6" ht="17.100000000000001" customHeight="1">
      <c r="A292" s="823" t="s">
        <v>1706</v>
      </c>
    </row>
    <row r="293" spans="1:6" ht="14.45" customHeight="1"/>
    <row r="296" spans="1:6">
      <c r="B296" s="815"/>
    </row>
    <row r="298" spans="1:6">
      <c r="B298" s="815"/>
      <c r="C298" s="815"/>
      <c r="D298" s="815"/>
      <c r="E298" s="815"/>
      <c r="F298" s="815"/>
    </row>
  </sheetData>
  <mergeCells count="29">
    <mergeCell ref="A102:F102"/>
    <mergeCell ref="A2:F2"/>
    <mergeCell ref="A3:F3"/>
    <mergeCell ref="A4:F4"/>
    <mergeCell ref="E5:F5"/>
    <mergeCell ref="A6:A7"/>
    <mergeCell ref="A51:F51"/>
    <mergeCell ref="A52:F52"/>
    <mergeCell ref="A53:F53"/>
    <mergeCell ref="A54:F54"/>
    <mergeCell ref="A56:A57"/>
    <mergeCell ref="A100:F100"/>
    <mergeCell ref="A206:A207"/>
    <mergeCell ref="A103:F103"/>
    <mergeCell ref="A104:F104"/>
    <mergeCell ref="A105:F105"/>
    <mergeCell ref="A107:A108"/>
    <mergeCell ref="A152:F152"/>
    <mergeCell ref="A153:F153"/>
    <mergeCell ref="A154:F154"/>
    <mergeCell ref="A156:A157"/>
    <mergeCell ref="A200:F200"/>
    <mergeCell ref="A201:F201"/>
    <mergeCell ref="A202:F202"/>
    <mergeCell ref="A244:F244"/>
    <mergeCell ref="A245:F245"/>
    <mergeCell ref="A246:F246"/>
    <mergeCell ref="A247:F247"/>
    <mergeCell ref="A249:A250"/>
  </mergeCells>
  <pageMargins left="1" right="0.5" top="0.75" bottom="0.7" header="0.5" footer="0.5"/>
  <pageSetup paperSize="9" scale="91" firstPageNumber="116" pageOrder="overThenDown" orientation="portrait" r:id="rId1"/>
  <headerFooter>
    <oddFooter>&amp;C&amp;"-,Regular"&amp;10&amp;P</oddFooter>
  </headerFooter>
  <rowBreaks count="5" manualBreakCount="5">
    <brk id="50" max="16383" man="1"/>
    <brk id="101" max="16383" man="1"/>
    <brk id="150" max="5" man="1"/>
    <brk id="198" max="16383" man="1"/>
    <brk id="243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theme="0"/>
  </sheetPr>
  <dimension ref="A1:K30"/>
  <sheetViews>
    <sheetView tabSelected="1" view="pageBreakPreview" topLeftCell="A13" zoomScale="60" workbookViewId="0">
      <selection activeCell="A99" sqref="A99:A102"/>
    </sheetView>
  </sheetViews>
  <sheetFormatPr defaultColWidth="10.28515625" defaultRowHeight="15"/>
  <cols>
    <col min="1" max="1" width="31.7109375" style="838" customWidth="1"/>
    <col min="2" max="5" width="10.7109375" style="838" customWidth="1"/>
    <col min="6" max="6" width="11.7109375" style="838" customWidth="1"/>
    <col min="7" max="10" width="12.28515625" style="838" customWidth="1"/>
    <col min="11" max="11" width="34.7109375" style="838" bestFit="1" customWidth="1"/>
    <col min="12" max="16384" width="10.28515625" style="838"/>
  </cols>
  <sheetData>
    <row r="1" spans="1:11">
      <c r="K1" s="839" t="s">
        <v>1721</v>
      </c>
    </row>
    <row r="2" spans="1:11" s="840" customFormat="1" ht="14.25">
      <c r="A2" s="1203" t="s">
        <v>1722</v>
      </c>
      <c r="B2" s="1203"/>
      <c r="C2" s="1203"/>
      <c r="D2" s="1203"/>
      <c r="E2" s="1203"/>
      <c r="F2" s="1203"/>
      <c r="G2" s="1203"/>
      <c r="H2" s="1203"/>
      <c r="I2" s="1203"/>
      <c r="J2" s="1203"/>
      <c r="K2" s="1203"/>
    </row>
    <row r="3" spans="1:11" s="840" customFormat="1" ht="14.25">
      <c r="A3" s="1203" t="s">
        <v>1723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03"/>
    </row>
    <row r="4" spans="1:11" s="840" customFormat="1" ht="14.25">
      <c r="A4" s="1203" t="s">
        <v>1724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</row>
    <row r="5" spans="1:11" s="840" customFormat="1" ht="12.75">
      <c r="A5" s="841"/>
      <c r="B5" s="842"/>
      <c r="C5" s="843"/>
      <c r="D5" s="843"/>
      <c r="F5" s="841"/>
      <c r="G5" s="844"/>
      <c r="H5" s="843"/>
      <c r="I5" s="845"/>
      <c r="J5" s="845"/>
      <c r="K5" s="843"/>
    </row>
    <row r="6" spans="1:11" s="840" customFormat="1" ht="12.75">
      <c r="A6" s="843"/>
      <c r="B6" s="843"/>
      <c r="C6" s="843"/>
      <c r="D6" s="843"/>
      <c r="E6" s="843"/>
      <c r="F6" s="843"/>
      <c r="G6" s="843"/>
      <c r="H6" s="843"/>
      <c r="I6" s="839"/>
      <c r="K6" s="839" t="s">
        <v>1657</v>
      </c>
    </row>
    <row r="7" spans="1:11" ht="46.5" customHeight="1">
      <c r="A7" s="846" t="s">
        <v>1725</v>
      </c>
      <c r="B7" s="847" t="s">
        <v>1559</v>
      </c>
      <c r="C7" s="847" t="s">
        <v>1562</v>
      </c>
      <c r="D7" s="847" t="s">
        <v>1565</v>
      </c>
      <c r="E7" s="847" t="s">
        <v>1726</v>
      </c>
      <c r="F7" s="847" t="s">
        <v>1727</v>
      </c>
      <c r="G7" s="847" t="s">
        <v>1728</v>
      </c>
      <c r="H7" s="847" t="s">
        <v>1729</v>
      </c>
      <c r="I7" s="847" t="s">
        <v>1730</v>
      </c>
      <c r="J7" s="847" t="s">
        <v>1731</v>
      </c>
      <c r="K7" s="848" t="s">
        <v>1725</v>
      </c>
    </row>
    <row r="8" spans="1:11">
      <c r="A8" s="849" t="s">
        <v>1732</v>
      </c>
      <c r="B8" s="849" t="s">
        <v>1733</v>
      </c>
      <c r="C8" s="849" t="s">
        <v>1734</v>
      </c>
      <c r="D8" s="849" t="s">
        <v>1735</v>
      </c>
      <c r="E8" s="849" t="s">
        <v>1736</v>
      </c>
      <c r="F8" s="849" t="s">
        <v>1737</v>
      </c>
      <c r="G8" s="849" t="s">
        <v>1738</v>
      </c>
      <c r="H8" s="849" t="s">
        <v>1739</v>
      </c>
      <c r="I8" s="849" t="s">
        <v>1740</v>
      </c>
      <c r="J8" s="849" t="s">
        <v>1741</v>
      </c>
      <c r="K8" s="849" t="s">
        <v>1732</v>
      </c>
    </row>
    <row r="9" spans="1:11" ht="35.1" customHeight="1">
      <c r="A9" s="881" t="s">
        <v>1742</v>
      </c>
      <c r="B9" s="850">
        <v>13416.630000000001</v>
      </c>
      <c r="C9" s="850">
        <v>23149.119999999999</v>
      </c>
      <c r="D9" s="850">
        <v>673.75</v>
      </c>
      <c r="E9" s="850">
        <v>4345.2</v>
      </c>
      <c r="F9" s="850">
        <v>12579.470000000003</v>
      </c>
      <c r="G9" s="850">
        <v>16924.670000000002</v>
      </c>
      <c r="H9" s="851">
        <v>54164.17</v>
      </c>
      <c r="I9" s="850">
        <v>52704.450000000012</v>
      </c>
      <c r="J9" s="850">
        <v>51277.37</v>
      </c>
      <c r="K9" s="852" t="s">
        <v>1742</v>
      </c>
    </row>
    <row r="10" spans="1:11" ht="24.95" customHeight="1">
      <c r="A10" s="853" t="s">
        <v>1743</v>
      </c>
      <c r="B10" s="850">
        <v>3280</v>
      </c>
      <c r="C10" s="850">
        <v>8750</v>
      </c>
      <c r="D10" s="850">
        <v>1047</v>
      </c>
      <c r="E10" s="850">
        <v>8069</v>
      </c>
      <c r="F10" s="850">
        <v>13854</v>
      </c>
      <c r="G10" s="850">
        <v>21923</v>
      </c>
      <c r="H10" s="851">
        <v>35000</v>
      </c>
      <c r="I10" s="850">
        <v>35000</v>
      </c>
      <c r="J10" s="850">
        <v>30811</v>
      </c>
      <c r="K10" s="854" t="s">
        <v>1743</v>
      </c>
    </row>
    <row r="11" spans="1:11" ht="24.95" customHeight="1">
      <c r="A11" s="853" t="s">
        <v>1744</v>
      </c>
      <c r="B11" s="850">
        <v>944.23</v>
      </c>
      <c r="C11" s="850">
        <v>2987.26</v>
      </c>
      <c r="D11" s="850">
        <v>259.36</v>
      </c>
      <c r="E11" s="850">
        <v>1809.0900000000001</v>
      </c>
      <c r="F11" s="850">
        <v>3501.59</v>
      </c>
      <c r="G11" s="850">
        <v>5310.68</v>
      </c>
      <c r="H11" s="851">
        <v>9501.5300000000007</v>
      </c>
      <c r="I11" s="850">
        <v>8824.6400000000012</v>
      </c>
      <c r="J11" s="850">
        <v>8707.3600000000024</v>
      </c>
      <c r="K11" s="854" t="s">
        <v>1744</v>
      </c>
    </row>
    <row r="12" spans="1:11" ht="24.95" customHeight="1">
      <c r="A12" s="853" t="s">
        <v>1745</v>
      </c>
      <c r="B12" s="850">
        <v>734.38</v>
      </c>
      <c r="C12" s="850">
        <v>2553.5700000000002</v>
      </c>
      <c r="D12" s="850">
        <v>232.32</v>
      </c>
      <c r="E12" s="850">
        <v>1713.3300000000002</v>
      </c>
      <c r="F12" s="850">
        <v>3044.1800000000003</v>
      </c>
      <c r="G12" s="850">
        <v>4757.51</v>
      </c>
      <c r="H12" s="851">
        <v>8277.7800000000007</v>
      </c>
      <c r="I12" s="850">
        <v>7414.4800000000014</v>
      </c>
      <c r="J12" s="850">
        <v>6931.6000000000031</v>
      </c>
      <c r="K12" s="854" t="s">
        <v>1745</v>
      </c>
    </row>
    <row r="13" spans="1:11" ht="24.95" customHeight="1">
      <c r="A13" s="855" t="s">
        <v>1746</v>
      </c>
      <c r="B13" s="850">
        <v>528.91999999999996</v>
      </c>
      <c r="C13" s="850">
        <v>1583.55</v>
      </c>
      <c r="D13" s="850">
        <v>146.24</v>
      </c>
      <c r="E13" s="850">
        <v>492.40000000000015</v>
      </c>
      <c r="F13" s="850">
        <v>1618.6399999999996</v>
      </c>
      <c r="G13" s="850">
        <v>2111.04</v>
      </c>
      <c r="H13" s="851">
        <v>4369.75</v>
      </c>
      <c r="I13" s="850">
        <v>3906.7900000000009</v>
      </c>
      <c r="J13" s="850">
        <v>3054.7000000000044</v>
      </c>
      <c r="K13" s="856" t="s">
        <v>1746</v>
      </c>
    </row>
    <row r="14" spans="1:11" ht="24.95" customHeight="1">
      <c r="A14" s="855" t="s">
        <v>1747</v>
      </c>
      <c r="B14" s="850">
        <v>130.07000000000002</v>
      </c>
      <c r="C14" s="850">
        <v>578.40999999999985</v>
      </c>
      <c r="D14" s="850">
        <v>40.319999999999993</v>
      </c>
      <c r="E14" s="850">
        <v>707.89999999999986</v>
      </c>
      <c r="F14" s="850">
        <v>948.06000000000029</v>
      </c>
      <c r="G14" s="850">
        <v>1655.96</v>
      </c>
      <c r="H14" s="851">
        <v>2404.7600000000002</v>
      </c>
      <c r="I14" s="850">
        <v>2094.4500000000003</v>
      </c>
      <c r="J14" s="850">
        <v>2455.79</v>
      </c>
      <c r="K14" s="856" t="s">
        <v>1747</v>
      </c>
    </row>
    <row r="15" spans="1:11" ht="24.95" customHeight="1">
      <c r="A15" s="855" t="s">
        <v>1748</v>
      </c>
      <c r="B15" s="850">
        <v>73.910000000000011</v>
      </c>
      <c r="C15" s="850">
        <v>346.82000000000005</v>
      </c>
      <c r="D15" s="850">
        <v>28.249999999999993</v>
      </c>
      <c r="E15" s="850">
        <v>471.7000000000001</v>
      </c>
      <c r="F15" s="850">
        <v>418.10000000000014</v>
      </c>
      <c r="G15" s="850">
        <v>889.80000000000018</v>
      </c>
      <c r="H15" s="851">
        <v>1338.7800000000002</v>
      </c>
      <c r="I15" s="850">
        <v>1278.3800000000003</v>
      </c>
      <c r="J15" s="850">
        <v>1234.2199999999993</v>
      </c>
      <c r="K15" s="856" t="s">
        <v>1748</v>
      </c>
    </row>
    <row r="16" spans="1:11" ht="24.95" customHeight="1">
      <c r="A16" s="855" t="s">
        <v>1749</v>
      </c>
      <c r="B16" s="850">
        <v>0.78999999999999992</v>
      </c>
      <c r="C16" s="850">
        <v>30.239999999999991</v>
      </c>
      <c r="D16" s="850">
        <v>12.34</v>
      </c>
      <c r="E16" s="850">
        <v>23.650000000000006</v>
      </c>
      <c r="F16" s="850">
        <v>48.319999999999993</v>
      </c>
      <c r="G16" s="850">
        <v>71.97</v>
      </c>
      <c r="H16" s="851">
        <v>115.33999999999999</v>
      </c>
      <c r="I16" s="850">
        <v>106.46000000000001</v>
      </c>
      <c r="J16" s="850">
        <v>136.27999999999997</v>
      </c>
      <c r="K16" s="856" t="s">
        <v>1749</v>
      </c>
    </row>
    <row r="17" spans="1:11" ht="24.95" customHeight="1">
      <c r="A17" s="855" t="s">
        <v>1750</v>
      </c>
      <c r="B17" s="850">
        <v>0.69</v>
      </c>
      <c r="C17" s="850">
        <v>14.55</v>
      </c>
      <c r="D17" s="850">
        <v>5.17</v>
      </c>
      <c r="E17" s="850">
        <v>17.68</v>
      </c>
      <c r="F17" s="850">
        <v>11.060000000000002</v>
      </c>
      <c r="G17" s="850">
        <v>28.740000000000002</v>
      </c>
      <c r="H17" s="851">
        <v>49.150000000000006</v>
      </c>
      <c r="I17" s="850">
        <v>28.400000000000002</v>
      </c>
      <c r="J17" s="850">
        <v>50.61</v>
      </c>
      <c r="K17" s="856" t="s">
        <v>1750</v>
      </c>
    </row>
    <row r="18" spans="1:11" ht="24.95" customHeight="1">
      <c r="A18" s="853" t="s">
        <v>1751</v>
      </c>
      <c r="B18" s="850">
        <v>209.85</v>
      </c>
      <c r="C18" s="850">
        <v>433.69000000000005</v>
      </c>
      <c r="D18" s="850">
        <v>27.040000000000003</v>
      </c>
      <c r="E18" s="850">
        <v>95.759999999999991</v>
      </c>
      <c r="F18" s="850">
        <v>457.4099999999998</v>
      </c>
      <c r="G18" s="850">
        <v>553.16999999999985</v>
      </c>
      <c r="H18" s="851">
        <v>1223.75</v>
      </c>
      <c r="I18" s="850">
        <v>1410.1599999999999</v>
      </c>
      <c r="J18" s="850">
        <v>1775.7599999999991</v>
      </c>
      <c r="K18" s="854" t="s">
        <v>1751</v>
      </c>
    </row>
    <row r="19" spans="1:11" ht="24.95" customHeight="1">
      <c r="A19" s="855" t="s">
        <v>1752</v>
      </c>
      <c r="B19" s="850">
        <v>185.09</v>
      </c>
      <c r="C19" s="850">
        <v>48.910000000000004</v>
      </c>
      <c r="D19" s="850">
        <v>18.730000000000004</v>
      </c>
      <c r="E19" s="850">
        <v>16.129999999999995</v>
      </c>
      <c r="F19" s="850">
        <v>179.68999999999988</v>
      </c>
      <c r="G19" s="850">
        <v>195.81999999999988</v>
      </c>
      <c r="H19" s="851">
        <v>448.5499999999999</v>
      </c>
      <c r="I19" s="850">
        <v>677.40999999999974</v>
      </c>
      <c r="J19" s="850">
        <v>782.56999999999994</v>
      </c>
      <c r="K19" s="856" t="s">
        <v>1752</v>
      </c>
    </row>
    <row r="20" spans="1:11" ht="24.95" customHeight="1">
      <c r="A20" s="855" t="s">
        <v>1753</v>
      </c>
      <c r="B20" s="850">
        <v>24.759999999999998</v>
      </c>
      <c r="C20" s="850">
        <v>384.78000000000003</v>
      </c>
      <c r="D20" s="850">
        <v>8.3099999999999987</v>
      </c>
      <c r="E20" s="850">
        <v>79.63</v>
      </c>
      <c r="F20" s="850">
        <v>277.71999999999991</v>
      </c>
      <c r="G20" s="850">
        <v>357.34999999999991</v>
      </c>
      <c r="H20" s="851">
        <v>775.19999999999993</v>
      </c>
      <c r="I20" s="850">
        <v>732.75</v>
      </c>
      <c r="J20" s="850">
        <v>993.18999999999915</v>
      </c>
      <c r="K20" s="856" t="s">
        <v>1753</v>
      </c>
    </row>
    <row r="21" spans="1:11" ht="24" customHeight="1">
      <c r="A21" s="857" t="s">
        <v>1754</v>
      </c>
      <c r="B21" s="850">
        <v>843.29000000000008</v>
      </c>
      <c r="C21" s="850">
        <v>3612.3300000000008</v>
      </c>
      <c r="D21" s="850">
        <v>266.68999999999994</v>
      </c>
      <c r="E21" s="850">
        <v>1410.9399999999998</v>
      </c>
      <c r="F21" s="850">
        <v>3631.9800000000014</v>
      </c>
      <c r="G21" s="850">
        <v>5042.920000000001</v>
      </c>
      <c r="H21" s="851">
        <v>9765.2300000000014</v>
      </c>
      <c r="I21" s="850">
        <v>8014.3099999999995</v>
      </c>
      <c r="J21" s="850">
        <v>8790.0400000000009</v>
      </c>
      <c r="K21" s="854" t="s">
        <v>1754</v>
      </c>
    </row>
    <row r="22" spans="1:11" ht="35.1" customHeight="1">
      <c r="A22" s="881" t="s">
        <v>1755</v>
      </c>
      <c r="B22" s="850">
        <v>14229.98</v>
      </c>
      <c r="C22" s="850">
        <v>22896.45</v>
      </c>
      <c r="D22" s="850">
        <v>669.68999999999994</v>
      </c>
      <c r="E22" s="850">
        <v>4759.41</v>
      </c>
      <c r="F22" s="850">
        <v>12839.789999999997</v>
      </c>
      <c r="G22" s="850">
        <v>17599.199999999997</v>
      </c>
      <c r="H22" s="851">
        <v>55395.32</v>
      </c>
      <c r="I22" s="850">
        <v>54164.169999999991</v>
      </c>
      <c r="J22" s="850">
        <v>52704.450000000012</v>
      </c>
      <c r="K22" s="852" t="s">
        <v>1755</v>
      </c>
    </row>
    <row r="23" spans="1:11" ht="24.95" customHeight="1">
      <c r="A23" s="853" t="s">
        <v>1756</v>
      </c>
      <c r="B23" s="858">
        <v>0.28787499999999999</v>
      </c>
      <c r="C23" s="858">
        <v>0.3414011428571429</v>
      </c>
      <c r="D23" s="858">
        <v>0.24771728748806113</v>
      </c>
      <c r="E23" s="858">
        <v>0.2242025034081051</v>
      </c>
      <c r="F23" s="858">
        <v>0.25274938645878448</v>
      </c>
      <c r="G23" s="858">
        <v>0.24224239383296084</v>
      </c>
      <c r="H23" s="859">
        <v>0.27147228571428572</v>
      </c>
      <c r="I23" s="858">
        <v>0.25213257142857148</v>
      </c>
      <c r="J23" s="858">
        <v>0.28260556294829775</v>
      </c>
      <c r="K23" s="854" t="s">
        <v>1756</v>
      </c>
    </row>
    <row r="24" spans="1:11" ht="24.95" customHeight="1">
      <c r="A24" s="853" t="s">
        <v>1757</v>
      </c>
      <c r="B24" s="850">
        <v>3447.23</v>
      </c>
      <c r="C24" s="850">
        <v>3752.95</v>
      </c>
      <c r="D24" s="850">
        <v>0</v>
      </c>
      <c r="E24" s="850">
        <v>238</v>
      </c>
      <c r="F24" s="850">
        <v>645.96999999999991</v>
      </c>
      <c r="G24" s="850">
        <v>883.96999999999991</v>
      </c>
      <c r="H24" s="851">
        <v>8084.1500000000005</v>
      </c>
      <c r="I24" s="850">
        <v>8666.1299999999974</v>
      </c>
      <c r="J24" s="850">
        <v>6541.3899999999994</v>
      </c>
      <c r="K24" s="854" t="s">
        <v>1757</v>
      </c>
    </row>
    <row r="25" spans="1:11" ht="24.95" customHeight="1">
      <c r="A25" s="853" t="s">
        <v>1758</v>
      </c>
      <c r="B25" s="850">
        <v>1179.26</v>
      </c>
      <c r="C25" s="850">
        <v>2062.7799999999997</v>
      </c>
      <c r="D25" s="850">
        <v>0</v>
      </c>
      <c r="E25" s="850">
        <v>119.86000000000001</v>
      </c>
      <c r="F25" s="850">
        <v>408.2</v>
      </c>
      <c r="G25" s="851">
        <v>528.05999999999995</v>
      </c>
      <c r="H25" s="851">
        <v>3770.1</v>
      </c>
      <c r="I25" s="850">
        <v>3950.1700000000005</v>
      </c>
      <c r="J25" s="850">
        <v>3807.97</v>
      </c>
      <c r="K25" s="854" t="s">
        <v>1758</v>
      </c>
    </row>
    <row r="26" spans="1:11" ht="24.95" customHeight="1">
      <c r="A26" s="853" t="s">
        <v>1759</v>
      </c>
      <c r="B26" s="858">
        <v>8.2871514928341439E-2</v>
      </c>
      <c r="C26" s="858">
        <v>9.0091695437502312E-2</v>
      </c>
      <c r="D26" s="858">
        <v>0</v>
      </c>
      <c r="E26" s="858">
        <v>2.5183793789566356E-2</v>
      </c>
      <c r="F26" s="858">
        <v>3.1791797217867276E-2</v>
      </c>
      <c r="G26" s="858">
        <v>3.0004772944224739E-2</v>
      </c>
      <c r="H26" s="859">
        <v>6.8058095882468042E-2</v>
      </c>
      <c r="I26" s="858">
        <v>7.2929576877112698E-2</v>
      </c>
      <c r="J26" s="858">
        <v>7.2251394331977636E-2</v>
      </c>
      <c r="K26" s="854" t="s">
        <v>1759</v>
      </c>
    </row>
    <row r="27" spans="1:11" ht="5.0999999999999996" customHeight="1">
      <c r="A27" s="860"/>
      <c r="B27" s="861"/>
      <c r="C27" s="861"/>
      <c r="D27" s="861"/>
      <c r="E27" s="861"/>
      <c r="F27" s="861"/>
      <c r="G27" s="861"/>
      <c r="H27" s="861"/>
      <c r="I27" s="861"/>
      <c r="J27" s="861"/>
      <c r="K27" s="862"/>
    </row>
    <row r="28" spans="1:11">
      <c r="A28" s="853"/>
      <c r="B28" s="858"/>
      <c r="C28" s="858"/>
      <c r="D28" s="858"/>
      <c r="E28" s="858"/>
      <c r="F28" s="858"/>
      <c r="G28" s="858"/>
      <c r="H28" s="858"/>
      <c r="I28" s="858"/>
      <c r="J28" s="858"/>
      <c r="K28" s="863"/>
    </row>
    <row r="29" spans="1:11" ht="30" customHeight="1">
      <c r="A29" s="1204" t="s">
        <v>1760</v>
      </c>
      <c r="B29" s="1204"/>
      <c r="C29" s="1204"/>
      <c r="D29" s="1204"/>
      <c r="E29" s="1204"/>
      <c r="F29" s="1204"/>
      <c r="G29" s="1204"/>
      <c r="H29" s="1204"/>
      <c r="I29" s="881"/>
      <c r="J29" s="881"/>
      <c r="K29" s="863"/>
    </row>
    <row r="30" spans="1:11">
      <c r="A30" s="864" t="s">
        <v>1761</v>
      </c>
      <c r="B30" s="865"/>
      <c r="C30" s="865"/>
      <c r="D30" s="865"/>
      <c r="E30" s="865"/>
      <c r="F30" s="865"/>
      <c r="G30" s="865"/>
      <c r="H30" s="865"/>
      <c r="I30" s="866"/>
      <c r="J30" s="865"/>
      <c r="K30" s="863"/>
    </row>
  </sheetData>
  <mergeCells count="4">
    <mergeCell ref="A2:K2"/>
    <mergeCell ref="A3:K3"/>
    <mergeCell ref="A4:K4"/>
    <mergeCell ref="A29:H29"/>
  </mergeCells>
  <pageMargins left="0.75" right="0.5" top="0.75" bottom="0.75" header="0.3" footer="0.5"/>
  <pageSetup paperSize="9" firstPageNumber="217" orientation="portrait" r:id="rId1"/>
  <headerFooter>
    <oddFooter>&amp;C&amp;10&amp;P</oddFooter>
  </headerFooter>
  <colBreaks count="1" manualBreakCount="1">
    <brk id="6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rgb="FFFFFF00"/>
  </sheetPr>
  <dimension ref="A1:Q99"/>
  <sheetViews>
    <sheetView tabSelected="1" view="pageBreakPreview" topLeftCell="A83" zoomScale="82" zoomScaleSheetLayoutView="82" workbookViewId="0">
      <selection activeCell="A99" sqref="A99:A102"/>
    </sheetView>
  </sheetViews>
  <sheetFormatPr defaultColWidth="9" defaultRowHeight="12"/>
  <cols>
    <col min="1" max="1" width="19.42578125" style="884" customWidth="1"/>
    <col min="2" max="2" width="9.5703125" style="884" customWidth="1"/>
    <col min="3" max="3" width="10.28515625" style="884" customWidth="1"/>
    <col min="4" max="5" width="9.5703125" style="884" customWidth="1"/>
    <col min="6" max="6" width="11.85546875" style="884" customWidth="1"/>
    <col min="7" max="7" width="9.5703125" style="884" customWidth="1"/>
    <col min="8" max="8" width="11.5703125" style="884" customWidth="1"/>
    <col min="9" max="9" width="9.5703125" style="884" customWidth="1"/>
    <col min="10" max="11" width="11.7109375" style="884" customWidth="1"/>
    <col min="12" max="12" width="11.7109375" style="885" customWidth="1"/>
    <col min="13" max="13" width="22.42578125" style="884" customWidth="1"/>
    <col min="14" max="16384" width="9" style="884"/>
  </cols>
  <sheetData>
    <row r="1" spans="1:17" ht="12.75" customHeight="1">
      <c r="A1" s="882" t="s">
        <v>1764</v>
      </c>
      <c r="B1" s="882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3" t="s">
        <v>1765</v>
      </c>
      <c r="N1" s="884" t="str">
        <f>PROPER(G1)</f>
        <v/>
      </c>
    </row>
    <row r="2" spans="1:17" ht="15" customHeight="1">
      <c r="A2" s="1205" t="s">
        <v>1766</v>
      </c>
      <c r="B2" s="1205"/>
      <c r="C2" s="1205"/>
      <c r="D2" s="1205"/>
      <c r="E2" s="1205"/>
      <c r="F2" s="1205"/>
      <c r="G2" s="1205"/>
      <c r="H2" s="1205"/>
      <c r="I2" s="1205"/>
      <c r="J2" s="1205"/>
      <c r="K2" s="1205"/>
      <c r="L2" s="1205"/>
      <c r="M2" s="1205"/>
      <c r="N2" s="884" t="str">
        <f>PROPER(G2)</f>
        <v/>
      </c>
    </row>
    <row r="3" spans="1:17">
      <c r="A3" s="885"/>
      <c r="B3" s="885"/>
      <c r="C3" s="885"/>
      <c r="D3" s="885"/>
      <c r="E3" s="885"/>
      <c r="F3" s="885"/>
      <c r="G3" s="885"/>
      <c r="H3" s="885"/>
      <c r="I3" s="885"/>
      <c r="J3" s="885"/>
      <c r="K3" s="885"/>
      <c r="M3" s="886" t="s">
        <v>1767</v>
      </c>
    </row>
    <row r="4" spans="1:17" ht="12" hidden="1" customHeight="1">
      <c r="A4" s="885"/>
      <c r="B4" s="885"/>
      <c r="C4" s="885"/>
      <c r="D4" s="885"/>
      <c r="E4" s="885"/>
      <c r="F4" s="885"/>
      <c r="G4" s="885"/>
      <c r="H4" s="885"/>
      <c r="I4" s="885"/>
      <c r="J4" s="885"/>
      <c r="K4" s="885"/>
      <c r="M4" s="885"/>
    </row>
    <row r="5" spans="1:17" ht="104.25" customHeight="1">
      <c r="A5" s="1206" t="s">
        <v>1768</v>
      </c>
      <c r="B5" s="887" t="s">
        <v>1769</v>
      </c>
      <c r="C5" s="888" t="s">
        <v>1770</v>
      </c>
      <c r="D5" s="888" t="s">
        <v>1771</v>
      </c>
      <c r="E5" s="888" t="s">
        <v>1772</v>
      </c>
      <c r="F5" s="888" t="s">
        <v>1773</v>
      </c>
      <c r="G5" s="888" t="s">
        <v>1774</v>
      </c>
      <c r="H5" s="888" t="s">
        <v>1775</v>
      </c>
      <c r="I5" s="888" t="s">
        <v>1776</v>
      </c>
      <c r="J5" s="888" t="s">
        <v>1777</v>
      </c>
      <c r="K5" s="888" t="s">
        <v>1778</v>
      </c>
      <c r="L5" s="888" t="s">
        <v>1779</v>
      </c>
      <c r="M5" s="1207" t="s">
        <v>1768</v>
      </c>
    </row>
    <row r="6" spans="1:17" ht="15" customHeight="1">
      <c r="A6" s="1206"/>
      <c r="B6" s="889">
        <v>1</v>
      </c>
      <c r="C6" s="890">
        <v>2</v>
      </c>
      <c r="D6" s="890">
        <v>3</v>
      </c>
      <c r="E6" s="890">
        <v>4</v>
      </c>
      <c r="F6" s="890">
        <v>5</v>
      </c>
      <c r="G6" s="890">
        <v>6</v>
      </c>
      <c r="H6" s="890">
        <v>7</v>
      </c>
      <c r="I6" s="890">
        <v>8</v>
      </c>
      <c r="J6" s="890">
        <v>9</v>
      </c>
      <c r="K6" s="890">
        <v>10</v>
      </c>
      <c r="L6" s="891">
        <v>11</v>
      </c>
      <c r="M6" s="1208"/>
    </row>
    <row r="7" spans="1:17" ht="5.0999999999999996" customHeight="1">
      <c r="A7" s="892"/>
      <c r="B7" s="893"/>
      <c r="C7" s="893"/>
      <c r="D7" s="893"/>
      <c r="E7" s="893"/>
      <c r="F7" s="893"/>
      <c r="G7" s="893"/>
      <c r="H7" s="893"/>
      <c r="I7" s="893"/>
      <c r="J7" s="893"/>
      <c r="K7" s="893"/>
      <c r="L7" s="893"/>
      <c r="M7" s="894"/>
    </row>
    <row r="8" spans="1:17" s="898" customFormat="1" ht="27.95" customHeight="1">
      <c r="A8" s="895" t="s">
        <v>1780</v>
      </c>
      <c r="B8" s="896">
        <v>48030.250253345999</v>
      </c>
      <c r="C8" s="896">
        <v>4338.99</v>
      </c>
      <c r="D8" s="896">
        <v>3466.7306493810001</v>
      </c>
      <c r="E8" s="896">
        <v>75610.308563382001</v>
      </c>
      <c r="F8" s="896">
        <v>138917.84725029202</v>
      </c>
      <c r="G8" s="896">
        <v>214528.15581367401</v>
      </c>
      <c r="H8" s="896">
        <v>270364.12671640102</v>
      </c>
      <c r="I8" s="896">
        <v>12872.197908425002</v>
      </c>
      <c r="J8" s="896">
        <v>283236.32462482597</v>
      </c>
      <c r="K8" s="896">
        <v>282896.53706715599</v>
      </c>
      <c r="L8" s="896">
        <v>273906.60332315601</v>
      </c>
      <c r="M8" s="897" t="s">
        <v>1780</v>
      </c>
    </row>
    <row r="9" spans="1:17" ht="15.6" customHeight="1">
      <c r="A9" s="899" t="s">
        <v>1781</v>
      </c>
      <c r="B9" s="900">
        <v>16032.468238935999</v>
      </c>
      <c r="C9" s="900">
        <v>46.3</v>
      </c>
      <c r="D9" s="900">
        <v>529.38335157999995</v>
      </c>
      <c r="E9" s="900">
        <v>34034.026442311995</v>
      </c>
      <c r="F9" s="900">
        <v>38567.792832598003</v>
      </c>
      <c r="G9" s="900">
        <v>72601.819274909998</v>
      </c>
      <c r="H9" s="900">
        <v>89209.970865426003</v>
      </c>
      <c r="I9" s="900">
        <v>3598.3010046940008</v>
      </c>
      <c r="J9" s="900">
        <v>92808.271870120006</v>
      </c>
      <c r="K9" s="900">
        <v>91979.791972236009</v>
      </c>
      <c r="L9" s="900">
        <v>91448.321271087989</v>
      </c>
      <c r="M9" s="901" t="s">
        <v>1781</v>
      </c>
      <c r="N9" s="902"/>
      <c r="O9" s="902"/>
      <c r="P9" s="902"/>
      <c r="Q9" s="902"/>
    </row>
    <row r="10" spans="1:17" ht="15.6" customHeight="1">
      <c r="A10" s="899" t="s">
        <v>1782</v>
      </c>
      <c r="B10" s="900">
        <v>26587.963764275999</v>
      </c>
      <c r="C10" s="900">
        <v>1299.31</v>
      </c>
      <c r="D10" s="900">
        <v>787.820258868</v>
      </c>
      <c r="E10" s="900">
        <v>31263.251177821006</v>
      </c>
      <c r="F10" s="900">
        <v>84064.139111147</v>
      </c>
      <c r="G10" s="900">
        <v>115327.39028896802</v>
      </c>
      <c r="H10" s="900">
        <v>144002.48431211201</v>
      </c>
      <c r="I10" s="900">
        <v>7585.0718528980005</v>
      </c>
      <c r="J10" s="900">
        <v>151587.55616501</v>
      </c>
      <c r="K10" s="900">
        <v>153368.33705609999</v>
      </c>
      <c r="L10" s="900">
        <v>147757.05146765604</v>
      </c>
      <c r="M10" s="901" t="s">
        <v>1782</v>
      </c>
    </row>
    <row r="11" spans="1:17" ht="15.6" customHeight="1">
      <c r="A11" s="899" t="s">
        <v>1783</v>
      </c>
      <c r="B11" s="900">
        <v>1472.4902742720001</v>
      </c>
      <c r="C11" s="900">
        <v>990.2299999999999</v>
      </c>
      <c r="D11" s="900">
        <v>611.039748949</v>
      </c>
      <c r="E11" s="900">
        <v>1778.1842604579999</v>
      </c>
      <c r="F11" s="900">
        <v>556.73103166400006</v>
      </c>
      <c r="G11" s="900">
        <v>2334.9152921220002</v>
      </c>
      <c r="H11" s="900">
        <v>5408.675315343</v>
      </c>
      <c r="I11" s="900">
        <v>104.08523182900001</v>
      </c>
      <c r="J11" s="900">
        <v>5512.7605471719999</v>
      </c>
      <c r="K11" s="900">
        <v>4197.2730925309997</v>
      </c>
      <c r="L11" s="900">
        <v>3257.8684188700004</v>
      </c>
      <c r="M11" s="901" t="s">
        <v>1783</v>
      </c>
    </row>
    <row r="12" spans="1:17" ht="15.6" customHeight="1">
      <c r="A12" s="899" t="s">
        <v>1784</v>
      </c>
      <c r="B12" s="900">
        <v>3937.3279758620001</v>
      </c>
      <c r="C12" s="900">
        <v>2003.15</v>
      </c>
      <c r="D12" s="900">
        <v>1538.487289984</v>
      </c>
      <c r="E12" s="900">
        <v>8534.8466827909997</v>
      </c>
      <c r="F12" s="900">
        <v>15729.184274883002</v>
      </c>
      <c r="G12" s="900">
        <v>24264.030957674</v>
      </c>
      <c r="H12" s="900">
        <v>31742.99622352</v>
      </c>
      <c r="I12" s="900">
        <v>1584.7398190039999</v>
      </c>
      <c r="J12" s="900">
        <v>33327.736042524004</v>
      </c>
      <c r="K12" s="900">
        <v>33351.134946288992</v>
      </c>
      <c r="L12" s="900">
        <v>31443.362165542003</v>
      </c>
      <c r="M12" s="901" t="s">
        <v>1784</v>
      </c>
    </row>
    <row r="13" spans="1:17" s="898" customFormat="1" ht="27.95" customHeight="1">
      <c r="A13" s="895" t="s">
        <v>1785</v>
      </c>
      <c r="B13" s="896">
        <v>8627.0166748060001</v>
      </c>
      <c r="C13" s="896">
        <v>1266.58</v>
      </c>
      <c r="D13" s="896">
        <v>1561.2417271069999</v>
      </c>
      <c r="E13" s="896">
        <v>16093.434197406999</v>
      </c>
      <c r="F13" s="896">
        <v>32814.312806996997</v>
      </c>
      <c r="G13" s="896">
        <v>48907.747004403995</v>
      </c>
      <c r="H13" s="896">
        <v>60362.585406316997</v>
      </c>
      <c r="I13" s="896">
        <v>2384.4626421440003</v>
      </c>
      <c r="J13" s="896">
        <v>62747.048048461002</v>
      </c>
      <c r="K13" s="896">
        <v>49068.402472213005</v>
      </c>
      <c r="L13" s="896">
        <v>60611.610521317009</v>
      </c>
      <c r="M13" s="903" t="s">
        <v>1785</v>
      </c>
    </row>
    <row r="14" spans="1:17" ht="15.95" customHeight="1">
      <c r="A14" s="899" t="s">
        <v>1781</v>
      </c>
      <c r="B14" s="900">
        <v>629.33797869999989</v>
      </c>
      <c r="C14" s="900">
        <v>0</v>
      </c>
      <c r="D14" s="900">
        <v>173.52331204399999</v>
      </c>
      <c r="E14" s="900">
        <v>5141.6313362749997</v>
      </c>
      <c r="F14" s="900">
        <v>8769.7229109990003</v>
      </c>
      <c r="G14" s="900">
        <v>13911.354247274001</v>
      </c>
      <c r="H14" s="900">
        <v>14714.215538018001</v>
      </c>
      <c r="I14" s="900">
        <v>497.38113435599996</v>
      </c>
      <c r="J14" s="900">
        <v>15211.596672374</v>
      </c>
      <c r="K14" s="900">
        <v>11387.074337542001</v>
      </c>
      <c r="L14" s="900">
        <v>15121.160459249999</v>
      </c>
      <c r="M14" s="901" t="s">
        <v>1781</v>
      </c>
    </row>
    <row r="15" spans="1:17" ht="15.6" customHeight="1">
      <c r="A15" s="904" t="s">
        <v>1786</v>
      </c>
      <c r="B15" s="905">
        <v>518.42284969999992</v>
      </c>
      <c r="C15" s="905">
        <v>0</v>
      </c>
      <c r="D15" s="905">
        <v>147.90057046699999</v>
      </c>
      <c r="E15" s="905">
        <v>4230.7647461819997</v>
      </c>
      <c r="F15" s="905">
        <v>5471.1136691970014</v>
      </c>
      <c r="G15" s="905">
        <v>9701.8784153790002</v>
      </c>
      <c r="H15" s="905">
        <v>10368.201835546</v>
      </c>
      <c r="I15" s="905">
        <v>169.86619692400001</v>
      </c>
      <c r="J15" s="905">
        <v>10538.068032470001</v>
      </c>
      <c r="K15" s="905">
        <v>7795.9816262819995</v>
      </c>
      <c r="L15" s="900">
        <v>10985.517183086999</v>
      </c>
      <c r="M15" s="901" t="s">
        <v>1786</v>
      </c>
    </row>
    <row r="16" spans="1:17" ht="15.6" customHeight="1">
      <c r="A16" s="904" t="s">
        <v>1787</v>
      </c>
      <c r="B16" s="905">
        <v>110.91512899999999</v>
      </c>
      <c r="C16" s="905">
        <v>0</v>
      </c>
      <c r="D16" s="905">
        <v>25.622741576999999</v>
      </c>
      <c r="E16" s="905">
        <v>910.8665900929999</v>
      </c>
      <c r="F16" s="905">
        <v>3298.6092418019998</v>
      </c>
      <c r="G16" s="905">
        <v>4209.4758318949998</v>
      </c>
      <c r="H16" s="905">
        <v>4346.0137024719997</v>
      </c>
      <c r="I16" s="905">
        <v>327.51493743199995</v>
      </c>
      <c r="J16" s="905">
        <v>4673.5286399039996</v>
      </c>
      <c r="K16" s="905">
        <v>3591.0927112600007</v>
      </c>
      <c r="L16" s="900">
        <v>4135.6432761630003</v>
      </c>
      <c r="M16" s="901" t="s">
        <v>1787</v>
      </c>
    </row>
    <row r="17" spans="1:13" ht="12.75">
      <c r="A17" s="904" t="s">
        <v>1788</v>
      </c>
      <c r="B17" s="905">
        <v>0</v>
      </c>
      <c r="C17" s="905">
        <v>0</v>
      </c>
      <c r="D17" s="905">
        <v>0</v>
      </c>
      <c r="E17" s="905">
        <v>0</v>
      </c>
      <c r="F17" s="905">
        <v>0</v>
      </c>
      <c r="G17" s="905">
        <v>0</v>
      </c>
      <c r="H17" s="905">
        <v>0</v>
      </c>
      <c r="I17" s="905">
        <v>0</v>
      </c>
      <c r="J17" s="905">
        <v>0</v>
      </c>
      <c r="K17" s="905">
        <v>0</v>
      </c>
      <c r="L17" s="900">
        <v>0</v>
      </c>
      <c r="M17" s="901" t="s">
        <v>1788</v>
      </c>
    </row>
    <row r="18" spans="1:13">
      <c r="A18" s="899" t="s">
        <v>1782</v>
      </c>
      <c r="B18" s="900">
        <v>5242.6843851060003</v>
      </c>
      <c r="C18" s="900">
        <v>307.88</v>
      </c>
      <c r="D18" s="900">
        <v>402.62610422300003</v>
      </c>
      <c r="E18" s="900">
        <v>9105.714878898998</v>
      </c>
      <c r="F18" s="900">
        <v>20006.263451696996</v>
      </c>
      <c r="G18" s="900">
        <v>29111.978330595994</v>
      </c>
      <c r="H18" s="900">
        <v>35065.168819924998</v>
      </c>
      <c r="I18" s="900">
        <v>1629.8707441730003</v>
      </c>
      <c r="J18" s="900">
        <v>36695.039564097999</v>
      </c>
      <c r="K18" s="900">
        <v>29094.792391215004</v>
      </c>
      <c r="L18" s="900">
        <v>34517.853422942004</v>
      </c>
      <c r="M18" s="901" t="s">
        <v>1782</v>
      </c>
    </row>
    <row r="19" spans="1:13" ht="12.75">
      <c r="A19" s="904" t="s">
        <v>1786</v>
      </c>
      <c r="B19" s="905">
        <v>1411.5941883320002</v>
      </c>
      <c r="C19" s="905">
        <v>88.47999999999999</v>
      </c>
      <c r="D19" s="905">
        <v>32.681424290000002</v>
      </c>
      <c r="E19" s="905">
        <v>2150.5064245259996</v>
      </c>
      <c r="F19" s="905">
        <v>4301.5366489579974</v>
      </c>
      <c r="G19" s="905">
        <v>6452.0430734839974</v>
      </c>
      <c r="H19" s="905">
        <v>7984.7986861059981</v>
      </c>
      <c r="I19" s="905">
        <v>379.50501859000002</v>
      </c>
      <c r="J19" s="905">
        <v>8364.303704695998</v>
      </c>
      <c r="K19" s="905">
        <v>7290.8157075280014</v>
      </c>
      <c r="L19" s="900">
        <v>8614.0876334020013</v>
      </c>
      <c r="M19" s="901" t="s">
        <v>1786</v>
      </c>
    </row>
    <row r="20" spans="1:13" ht="12.75">
      <c r="A20" s="904" t="s">
        <v>1787</v>
      </c>
      <c r="B20" s="905">
        <v>762.15595512799996</v>
      </c>
      <c r="C20" s="905">
        <v>64.040000000000006</v>
      </c>
      <c r="D20" s="905">
        <v>243.58673999000001</v>
      </c>
      <c r="E20" s="905">
        <v>578.77406817999986</v>
      </c>
      <c r="F20" s="905">
        <v>4602.7091558289985</v>
      </c>
      <c r="G20" s="905">
        <v>5181.4832240089981</v>
      </c>
      <c r="H20" s="905">
        <v>6251.2659191269977</v>
      </c>
      <c r="I20" s="905">
        <v>303.30448802800004</v>
      </c>
      <c r="J20" s="905">
        <v>6554.5704071549981</v>
      </c>
      <c r="K20" s="905">
        <v>4605.645550612001</v>
      </c>
      <c r="L20" s="900">
        <v>6066.6271425539999</v>
      </c>
      <c r="M20" s="901" t="s">
        <v>1787</v>
      </c>
    </row>
    <row r="21" spans="1:13" ht="12.75">
      <c r="A21" s="904" t="s">
        <v>1788</v>
      </c>
      <c r="B21" s="905">
        <v>3068.9342416459999</v>
      </c>
      <c r="C21" s="905">
        <v>155.35999999999999</v>
      </c>
      <c r="D21" s="905">
        <v>126.35793994300001</v>
      </c>
      <c r="E21" s="905">
        <v>6376.4343861929992</v>
      </c>
      <c r="F21" s="905">
        <v>11102.017646910001</v>
      </c>
      <c r="G21" s="905">
        <v>17478.452033103</v>
      </c>
      <c r="H21" s="905">
        <v>20829.104214692001</v>
      </c>
      <c r="I21" s="905">
        <v>947.06123755500005</v>
      </c>
      <c r="J21" s="905">
        <v>21776.165452247002</v>
      </c>
      <c r="K21" s="905">
        <v>17198.331133075</v>
      </c>
      <c r="L21" s="900">
        <v>19837.138646986001</v>
      </c>
      <c r="M21" s="901" t="s">
        <v>1788</v>
      </c>
    </row>
    <row r="22" spans="1:13">
      <c r="A22" s="899" t="s">
        <v>1783</v>
      </c>
      <c r="B22" s="900">
        <v>662.55341599999997</v>
      </c>
      <c r="C22" s="900">
        <v>280.79000000000002</v>
      </c>
      <c r="D22" s="900">
        <v>304.854730077</v>
      </c>
      <c r="E22" s="900">
        <v>137.306998497</v>
      </c>
      <c r="F22" s="900">
        <v>174.90739824400001</v>
      </c>
      <c r="G22" s="900">
        <v>312.21439674099997</v>
      </c>
      <c r="H22" s="900">
        <v>1560.4125428179998</v>
      </c>
      <c r="I22" s="900">
        <v>20.463013404999998</v>
      </c>
      <c r="J22" s="900">
        <v>1580.8755562229999</v>
      </c>
      <c r="K22" s="900">
        <v>1060.457244018</v>
      </c>
      <c r="L22" s="900">
        <v>1486.9548088199999</v>
      </c>
      <c r="M22" s="901" t="s">
        <v>1783</v>
      </c>
    </row>
    <row r="23" spans="1:13" ht="12.75">
      <c r="A23" s="904" t="s">
        <v>1786</v>
      </c>
      <c r="B23" s="905">
        <v>662.55341599999997</v>
      </c>
      <c r="C23" s="905">
        <v>280.79000000000002</v>
      </c>
      <c r="D23" s="905">
        <v>304.854730077</v>
      </c>
      <c r="E23" s="905">
        <v>137.306998497</v>
      </c>
      <c r="F23" s="905">
        <v>174.90739824400001</v>
      </c>
      <c r="G23" s="905">
        <v>312.21439674099997</v>
      </c>
      <c r="H23" s="905">
        <v>1560.4125428179998</v>
      </c>
      <c r="I23" s="905">
        <v>20.463013404999998</v>
      </c>
      <c r="J23" s="906">
        <v>1580.8755562229999</v>
      </c>
      <c r="K23" s="906">
        <v>1060.457244018</v>
      </c>
      <c r="L23" s="907">
        <v>1486.9548088199999</v>
      </c>
      <c r="M23" s="901" t="s">
        <v>1786</v>
      </c>
    </row>
    <row r="24" spans="1:13">
      <c r="A24" s="904" t="s">
        <v>1787</v>
      </c>
      <c r="B24" s="907"/>
      <c r="C24" s="907"/>
      <c r="D24" s="907"/>
      <c r="E24" s="907"/>
      <c r="F24" s="907"/>
      <c r="G24" s="907"/>
      <c r="H24" s="907"/>
      <c r="I24" s="907"/>
      <c r="J24" s="907"/>
      <c r="K24" s="907"/>
      <c r="L24" s="907"/>
      <c r="M24" s="901" t="s">
        <v>1787</v>
      </c>
    </row>
    <row r="25" spans="1:13">
      <c r="A25" s="904" t="s">
        <v>1788</v>
      </c>
      <c r="B25" s="907"/>
      <c r="C25" s="907"/>
      <c r="D25" s="907"/>
      <c r="E25" s="907"/>
      <c r="F25" s="907"/>
      <c r="G25" s="907"/>
      <c r="H25" s="907"/>
      <c r="I25" s="907"/>
      <c r="J25" s="907"/>
      <c r="K25" s="907"/>
      <c r="L25" s="907"/>
      <c r="M25" s="901" t="s">
        <v>1788</v>
      </c>
    </row>
    <row r="26" spans="1:13">
      <c r="A26" s="899" t="s">
        <v>1784</v>
      </c>
      <c r="B26" s="900">
        <v>2092.4408950000002</v>
      </c>
      <c r="C26" s="900">
        <v>677.91</v>
      </c>
      <c r="D26" s="900">
        <v>680.23758076299998</v>
      </c>
      <c r="E26" s="900">
        <v>1708.7809837360005</v>
      </c>
      <c r="F26" s="900">
        <v>3863.4190460570007</v>
      </c>
      <c r="G26" s="900">
        <v>5572.2000297930008</v>
      </c>
      <c r="H26" s="900">
        <v>9022.788505556</v>
      </c>
      <c r="I26" s="900">
        <v>236.74775020999999</v>
      </c>
      <c r="J26" s="900">
        <v>9259.536255766001</v>
      </c>
      <c r="K26" s="900">
        <v>7526.0784994379992</v>
      </c>
      <c r="L26" s="900">
        <v>9485.6418303050013</v>
      </c>
      <c r="M26" s="901" t="s">
        <v>1784</v>
      </c>
    </row>
    <row r="27" spans="1:13" ht="15">
      <c r="A27" s="904" t="s">
        <v>1786</v>
      </c>
      <c r="B27" s="905">
        <v>445.36175000000003</v>
      </c>
      <c r="C27" s="908">
        <v>282.02</v>
      </c>
      <c r="D27" s="905">
        <v>5.7049756639999991</v>
      </c>
      <c r="E27" s="905">
        <v>262.28380297500001</v>
      </c>
      <c r="F27" s="905">
        <v>1564.662716589</v>
      </c>
      <c r="G27" s="905">
        <v>1826.946519564</v>
      </c>
      <c r="H27" s="905">
        <v>2560.0332452279999</v>
      </c>
      <c r="I27" s="908">
        <v>79.403076027999987</v>
      </c>
      <c r="J27" s="906">
        <v>2639.4363212560002</v>
      </c>
      <c r="K27" s="906">
        <v>2008.9263870949999</v>
      </c>
      <c r="L27" s="900">
        <v>2784.4388656729998</v>
      </c>
      <c r="M27" s="901" t="s">
        <v>1786</v>
      </c>
    </row>
    <row r="28" spans="1:13" ht="15">
      <c r="A28" s="904" t="s">
        <v>1787</v>
      </c>
      <c r="B28" s="905">
        <v>518.47749499999998</v>
      </c>
      <c r="C28" s="908">
        <v>71.34</v>
      </c>
      <c r="D28" s="905">
        <v>190.362145771</v>
      </c>
      <c r="E28" s="905">
        <v>103.645952479</v>
      </c>
      <c r="F28" s="905">
        <v>550.99214714800007</v>
      </c>
      <c r="G28" s="905">
        <v>654.63809962700009</v>
      </c>
      <c r="H28" s="905">
        <v>1434.8177403980001</v>
      </c>
      <c r="I28" s="908">
        <v>25.211626654</v>
      </c>
      <c r="J28" s="906">
        <v>1460.029367052</v>
      </c>
      <c r="K28" s="906">
        <v>1266.4949081780001</v>
      </c>
      <c r="L28" s="900">
        <v>997.29699119300005</v>
      </c>
      <c r="M28" s="901" t="s">
        <v>1787</v>
      </c>
    </row>
    <row r="29" spans="1:13" ht="15">
      <c r="A29" s="904" t="s">
        <v>1788</v>
      </c>
      <c r="B29" s="905">
        <v>1128.6016500000001</v>
      </c>
      <c r="C29" s="908">
        <v>324.54999999999995</v>
      </c>
      <c r="D29" s="905">
        <v>484.17045932799999</v>
      </c>
      <c r="E29" s="905">
        <v>1342.8512282820004</v>
      </c>
      <c r="F29" s="905">
        <v>1747.7641823200006</v>
      </c>
      <c r="G29" s="905">
        <v>3090.6154106020012</v>
      </c>
      <c r="H29" s="905">
        <v>5027.9375199300011</v>
      </c>
      <c r="I29" s="908">
        <v>132.13304752799999</v>
      </c>
      <c r="J29" s="906">
        <v>5160.0705674580013</v>
      </c>
      <c r="K29" s="906">
        <v>4250.6572041649997</v>
      </c>
      <c r="L29" s="900">
        <v>5703.9059734390012</v>
      </c>
      <c r="M29" s="901" t="s">
        <v>1788</v>
      </c>
    </row>
    <row r="30" spans="1:13" s="898" customFormat="1" ht="24">
      <c r="A30" s="895" t="s">
        <v>1789</v>
      </c>
      <c r="B30" s="896">
        <v>2765.9164666920001</v>
      </c>
      <c r="C30" s="896">
        <v>968.99999999999977</v>
      </c>
      <c r="D30" s="896">
        <v>1843.7755106169998</v>
      </c>
      <c r="E30" s="896">
        <v>20518.270198963</v>
      </c>
      <c r="F30" s="896">
        <v>19823.329957779002</v>
      </c>
      <c r="G30" s="896">
        <v>40341.600156742003</v>
      </c>
      <c r="H30" s="896">
        <v>45920.292134051007</v>
      </c>
      <c r="I30" s="896">
        <v>2025.2370393559997</v>
      </c>
      <c r="J30" s="896">
        <v>47945.529173406991</v>
      </c>
      <c r="K30" s="896">
        <v>46723.272618014002</v>
      </c>
      <c r="L30" s="896">
        <v>54586.268160780004</v>
      </c>
      <c r="M30" s="903" t="s">
        <v>1789</v>
      </c>
    </row>
    <row r="31" spans="1:13">
      <c r="A31" s="899" t="s">
        <v>1781</v>
      </c>
      <c r="B31" s="900">
        <v>416.23344410999999</v>
      </c>
      <c r="C31" s="900">
        <v>7.1899999999999995</v>
      </c>
      <c r="D31" s="900">
        <v>220.50726869299996</v>
      </c>
      <c r="E31" s="900">
        <v>7548.5221295390002</v>
      </c>
      <c r="F31" s="900">
        <v>4832.4047422170006</v>
      </c>
      <c r="G31" s="900">
        <v>12380.926871756001</v>
      </c>
      <c r="H31" s="900">
        <v>13024.857584559002</v>
      </c>
      <c r="I31" s="900">
        <v>449.27957350799994</v>
      </c>
      <c r="J31" s="900">
        <v>13474.137158067002</v>
      </c>
      <c r="K31" s="900">
        <v>12340.923732101</v>
      </c>
      <c r="L31" s="900">
        <v>16571.838073720002</v>
      </c>
      <c r="M31" s="901" t="s">
        <v>1781</v>
      </c>
    </row>
    <row r="32" spans="1:13" ht="12.75">
      <c r="A32" s="904" t="s">
        <v>1786</v>
      </c>
      <c r="B32" s="905">
        <v>361.67487225100001</v>
      </c>
      <c r="C32" s="905">
        <v>7.1899999999999995</v>
      </c>
      <c r="D32" s="905">
        <v>189.54499118699997</v>
      </c>
      <c r="E32" s="905">
        <v>5810.302270694001</v>
      </c>
      <c r="F32" s="905">
        <v>3046.8376740650001</v>
      </c>
      <c r="G32" s="905">
        <v>8857.1399447590011</v>
      </c>
      <c r="H32" s="905">
        <v>9415.5498081970018</v>
      </c>
      <c r="I32" s="905">
        <v>230.04021312</v>
      </c>
      <c r="J32" s="905">
        <v>9645.5900213170025</v>
      </c>
      <c r="K32" s="905">
        <v>8989.7860985120005</v>
      </c>
      <c r="L32" s="900">
        <v>11772.679874643001</v>
      </c>
      <c r="M32" s="901" t="s">
        <v>1786</v>
      </c>
    </row>
    <row r="33" spans="1:13" ht="12.75">
      <c r="A33" s="904" t="s">
        <v>1787</v>
      </c>
      <c r="B33" s="905">
        <v>54.558571858999997</v>
      </c>
      <c r="C33" s="905">
        <v>0</v>
      </c>
      <c r="D33" s="905">
        <v>30.962277506</v>
      </c>
      <c r="E33" s="905">
        <v>1738.2198588449996</v>
      </c>
      <c r="F33" s="905">
        <v>1785.567068152</v>
      </c>
      <c r="G33" s="905">
        <v>3523.7869269969997</v>
      </c>
      <c r="H33" s="905">
        <v>3609.3077763619995</v>
      </c>
      <c r="I33" s="905">
        <v>219.23936038799994</v>
      </c>
      <c r="J33" s="905">
        <v>3828.5471367499995</v>
      </c>
      <c r="K33" s="905">
        <v>3351.1376335890004</v>
      </c>
      <c r="L33" s="900">
        <v>4799.1581990770001</v>
      </c>
      <c r="M33" s="901" t="s">
        <v>1787</v>
      </c>
    </row>
    <row r="34" spans="1:13" ht="12.75">
      <c r="A34" s="904" t="s">
        <v>1788</v>
      </c>
      <c r="B34" s="905">
        <v>0</v>
      </c>
      <c r="C34" s="905">
        <v>0</v>
      </c>
      <c r="D34" s="905">
        <v>0</v>
      </c>
      <c r="E34" s="905">
        <v>0</v>
      </c>
      <c r="F34" s="905">
        <v>0</v>
      </c>
      <c r="G34" s="905">
        <v>0</v>
      </c>
      <c r="H34" s="905">
        <v>0</v>
      </c>
      <c r="I34" s="905">
        <v>0</v>
      </c>
      <c r="J34" s="905">
        <v>0</v>
      </c>
      <c r="K34" s="905">
        <v>0</v>
      </c>
      <c r="L34" s="900">
        <v>0</v>
      </c>
      <c r="M34" s="901" t="s">
        <v>1788</v>
      </c>
    </row>
    <row r="35" spans="1:13">
      <c r="A35" s="899" t="s">
        <v>1782</v>
      </c>
      <c r="B35" s="900">
        <v>2013.793677137</v>
      </c>
      <c r="C35" s="900">
        <v>444.83999999999992</v>
      </c>
      <c r="D35" s="900">
        <v>357.78927496799997</v>
      </c>
      <c r="E35" s="900">
        <v>10591.042806820002</v>
      </c>
      <c r="F35" s="900">
        <v>12490.853059704999</v>
      </c>
      <c r="G35" s="900">
        <v>23081.895866524999</v>
      </c>
      <c r="H35" s="900">
        <v>25898.318818629999</v>
      </c>
      <c r="I35" s="900">
        <v>1353.922677887</v>
      </c>
      <c r="J35" s="900">
        <v>27252.241496516999</v>
      </c>
      <c r="K35" s="900">
        <v>27546.469674173</v>
      </c>
      <c r="L35" s="900">
        <v>31219.340289317006</v>
      </c>
      <c r="M35" s="901" t="s">
        <v>1782</v>
      </c>
    </row>
    <row r="36" spans="1:13" ht="12.75">
      <c r="A36" s="904" t="s">
        <v>1786</v>
      </c>
      <c r="B36" s="905">
        <v>464.33884863700001</v>
      </c>
      <c r="C36" s="905">
        <v>428.35999999999996</v>
      </c>
      <c r="D36" s="905">
        <v>35.358755786000003</v>
      </c>
      <c r="E36" s="905">
        <v>3300.3872938760005</v>
      </c>
      <c r="F36" s="905">
        <v>2706.9513612780001</v>
      </c>
      <c r="G36" s="905">
        <v>6007.3386551540007</v>
      </c>
      <c r="H36" s="905">
        <v>6935.3962595770008</v>
      </c>
      <c r="I36" s="905">
        <v>344.88563390900003</v>
      </c>
      <c r="J36" s="905">
        <v>7280.2818934860006</v>
      </c>
      <c r="K36" s="905">
        <v>7048.0551139449999</v>
      </c>
      <c r="L36" s="900">
        <v>8485.4140802210004</v>
      </c>
      <c r="M36" s="901" t="s">
        <v>1786</v>
      </c>
    </row>
    <row r="37" spans="1:13" ht="12.75">
      <c r="A37" s="904" t="s">
        <v>1787</v>
      </c>
      <c r="B37" s="905">
        <v>168.380871611</v>
      </c>
      <c r="C37" s="905">
        <v>5.58</v>
      </c>
      <c r="D37" s="905">
        <v>182.94130173999997</v>
      </c>
      <c r="E37" s="905">
        <v>814.71731076699984</v>
      </c>
      <c r="F37" s="905">
        <v>2226.8489702039992</v>
      </c>
      <c r="G37" s="905">
        <v>3041.5662809709993</v>
      </c>
      <c r="H37" s="905">
        <v>3398.4684543219992</v>
      </c>
      <c r="I37" s="905">
        <v>276.89030667399999</v>
      </c>
      <c r="J37" s="905">
        <v>3675.3587609959991</v>
      </c>
      <c r="K37" s="905">
        <v>3726.2830977659992</v>
      </c>
      <c r="L37" s="900">
        <v>3806.5887076909999</v>
      </c>
      <c r="M37" s="901" t="s">
        <v>1787</v>
      </c>
    </row>
    <row r="38" spans="1:13" ht="12.75">
      <c r="A38" s="904" t="s">
        <v>1788</v>
      </c>
      <c r="B38" s="905">
        <v>1381.0739568890001</v>
      </c>
      <c r="C38" s="905">
        <v>10.9</v>
      </c>
      <c r="D38" s="905">
        <v>139.48921744199998</v>
      </c>
      <c r="E38" s="905">
        <v>6475.9382021770007</v>
      </c>
      <c r="F38" s="905">
        <v>7557.0527282229996</v>
      </c>
      <c r="G38" s="905">
        <v>14032.990930399999</v>
      </c>
      <c r="H38" s="905">
        <v>15564.454104730999</v>
      </c>
      <c r="I38" s="905">
        <v>732.146737304</v>
      </c>
      <c r="J38" s="905">
        <v>16296.600842034999</v>
      </c>
      <c r="K38" s="905">
        <v>16772.131462461999</v>
      </c>
      <c r="L38" s="900">
        <v>18927.337501405003</v>
      </c>
      <c r="M38" s="901" t="s">
        <v>1788</v>
      </c>
    </row>
    <row r="39" spans="1:13">
      <c r="A39" s="899" t="s">
        <v>1783</v>
      </c>
      <c r="B39" s="900">
        <v>125.7600061</v>
      </c>
      <c r="C39" s="900">
        <v>226.38</v>
      </c>
      <c r="D39" s="900">
        <v>416.49380609299993</v>
      </c>
      <c r="E39" s="900">
        <v>141.16105449099996</v>
      </c>
      <c r="F39" s="900">
        <v>118.77047747999998</v>
      </c>
      <c r="G39" s="900">
        <v>259.93153197099991</v>
      </c>
      <c r="H39" s="900">
        <v>1028.5653441639997</v>
      </c>
      <c r="I39" s="900">
        <v>11.515003624</v>
      </c>
      <c r="J39" s="900">
        <v>1040.0803477879997</v>
      </c>
      <c r="K39" s="900">
        <v>864.17407171799994</v>
      </c>
      <c r="L39" s="900">
        <v>720.55724972600001</v>
      </c>
      <c r="M39" s="901" t="s">
        <v>1783</v>
      </c>
    </row>
    <row r="40" spans="1:13" ht="12.75">
      <c r="A40" s="904" t="s">
        <v>1786</v>
      </c>
      <c r="B40" s="909">
        <v>125.7600061</v>
      </c>
      <c r="C40" s="905">
        <v>226.38</v>
      </c>
      <c r="D40" s="909">
        <v>416.49380609299993</v>
      </c>
      <c r="E40" s="909">
        <v>141.16105449099996</v>
      </c>
      <c r="F40" s="909">
        <v>118.77047747999998</v>
      </c>
      <c r="G40" s="909">
        <v>259.93153197099991</v>
      </c>
      <c r="H40" s="909">
        <v>1028.5653441639997</v>
      </c>
      <c r="I40" s="909">
        <v>11.515003624</v>
      </c>
      <c r="J40" s="909">
        <v>1040.0803477879997</v>
      </c>
      <c r="K40" s="909">
        <v>864.17407171799994</v>
      </c>
      <c r="L40" s="907">
        <v>720.55724972600001</v>
      </c>
      <c r="M40" s="901" t="s">
        <v>1786</v>
      </c>
    </row>
    <row r="41" spans="1:13">
      <c r="A41" s="904" t="s">
        <v>1787</v>
      </c>
      <c r="B41" s="907"/>
      <c r="C41" s="907"/>
      <c r="D41" s="907"/>
      <c r="E41" s="907"/>
      <c r="F41" s="907"/>
      <c r="G41" s="907"/>
      <c r="H41" s="907"/>
      <c r="I41" s="907"/>
      <c r="J41" s="907"/>
      <c r="K41" s="907"/>
      <c r="L41" s="907"/>
      <c r="M41" s="901" t="s">
        <v>1787</v>
      </c>
    </row>
    <row r="42" spans="1:13">
      <c r="A42" s="904" t="s">
        <v>1788</v>
      </c>
      <c r="B42" s="907"/>
      <c r="C42" s="907"/>
      <c r="D42" s="907"/>
      <c r="E42" s="907"/>
      <c r="F42" s="907"/>
      <c r="G42" s="907"/>
      <c r="H42" s="907"/>
      <c r="I42" s="907"/>
      <c r="J42" s="907"/>
      <c r="K42" s="907"/>
      <c r="L42" s="907"/>
      <c r="M42" s="901" t="s">
        <v>1788</v>
      </c>
    </row>
    <row r="43" spans="1:13">
      <c r="A43" s="899" t="s">
        <v>1784</v>
      </c>
      <c r="B43" s="900">
        <v>210.12933934499998</v>
      </c>
      <c r="C43" s="900">
        <v>290.58999999999997</v>
      </c>
      <c r="D43" s="900">
        <v>848.98516086300003</v>
      </c>
      <c r="E43" s="900">
        <v>2237.5442081129995</v>
      </c>
      <c r="F43" s="900">
        <v>2381.3016783769999</v>
      </c>
      <c r="G43" s="900">
        <v>4618.8458864899994</v>
      </c>
      <c r="H43" s="900">
        <v>5968.5503866979998</v>
      </c>
      <c r="I43" s="900">
        <v>210.519784337</v>
      </c>
      <c r="J43" s="900">
        <v>6179.0701710349995</v>
      </c>
      <c r="K43" s="900">
        <v>5971.7051400219998</v>
      </c>
      <c r="L43" s="900">
        <v>6074.5325480169986</v>
      </c>
      <c r="M43" s="901" t="s">
        <v>1784</v>
      </c>
    </row>
    <row r="44" spans="1:13" ht="15">
      <c r="A44" s="904" t="s">
        <v>1786</v>
      </c>
      <c r="B44" s="909">
        <v>37.051826600000005</v>
      </c>
      <c r="C44" s="908">
        <v>237.04999999999998</v>
      </c>
      <c r="D44" s="909">
        <v>8.3505508070000012</v>
      </c>
      <c r="E44" s="909">
        <v>385.05479955300001</v>
      </c>
      <c r="F44" s="909">
        <v>604.48158417099989</v>
      </c>
      <c r="G44" s="909">
        <v>989.53638372399996</v>
      </c>
      <c r="H44" s="909">
        <v>1271.988761131</v>
      </c>
      <c r="I44" s="909">
        <v>75.079520758000001</v>
      </c>
      <c r="J44" s="909">
        <v>1347.068281889</v>
      </c>
      <c r="K44" s="909">
        <v>1217.5207612230001</v>
      </c>
      <c r="L44" s="900">
        <v>1282.064187705</v>
      </c>
      <c r="M44" s="901" t="s">
        <v>1786</v>
      </c>
    </row>
    <row r="45" spans="1:13" s="910" customFormat="1" ht="15">
      <c r="A45" s="904" t="s">
        <v>1787</v>
      </c>
      <c r="B45" s="909">
        <v>42.74090726</v>
      </c>
      <c r="C45" s="908">
        <v>38.549999999999997</v>
      </c>
      <c r="D45" s="909">
        <v>264.62787948799996</v>
      </c>
      <c r="E45" s="909">
        <v>106.00886651499999</v>
      </c>
      <c r="F45" s="909">
        <v>339.77325028700005</v>
      </c>
      <c r="G45" s="909">
        <v>445.78211680200002</v>
      </c>
      <c r="H45" s="909">
        <v>791.70090355000002</v>
      </c>
      <c r="I45" s="909">
        <v>32.206469241000001</v>
      </c>
      <c r="J45" s="909">
        <v>823.90737279100006</v>
      </c>
      <c r="K45" s="909">
        <v>681.58697632999997</v>
      </c>
      <c r="L45" s="900">
        <v>593.22995395000009</v>
      </c>
      <c r="M45" s="901" t="s">
        <v>1787</v>
      </c>
    </row>
    <row r="46" spans="1:13" s="910" customFormat="1" ht="15">
      <c r="A46" s="911" t="s">
        <v>1788</v>
      </c>
      <c r="B46" s="912">
        <v>130.33660548499998</v>
      </c>
      <c r="C46" s="913">
        <v>14.989999999999998</v>
      </c>
      <c r="D46" s="912">
        <v>576.00673056800008</v>
      </c>
      <c r="E46" s="912">
        <v>1746.4805420449998</v>
      </c>
      <c r="F46" s="912">
        <v>1437.0468439189999</v>
      </c>
      <c r="G46" s="912">
        <v>3183.5273859639997</v>
      </c>
      <c r="H46" s="912">
        <v>3904.8607220169997</v>
      </c>
      <c r="I46" s="912">
        <v>103.233794338</v>
      </c>
      <c r="J46" s="912">
        <v>4008.0945163549995</v>
      </c>
      <c r="K46" s="912">
        <v>4072.5974024689999</v>
      </c>
      <c r="L46" s="914">
        <v>4199.2384063619984</v>
      </c>
      <c r="M46" s="915" t="s">
        <v>1788</v>
      </c>
    </row>
    <row r="47" spans="1:13" ht="18" customHeight="1">
      <c r="A47" s="916"/>
      <c r="B47" s="917"/>
      <c r="C47" s="917"/>
      <c r="D47" s="917"/>
      <c r="E47" s="917"/>
      <c r="F47" s="917"/>
      <c r="G47" s="883" t="s">
        <v>1765</v>
      </c>
      <c r="H47" s="917"/>
      <c r="I47" s="917"/>
      <c r="J47" s="917"/>
      <c r="K47" s="917"/>
      <c r="L47" s="917"/>
      <c r="M47" s="918"/>
    </row>
    <row r="48" spans="1:13" ht="12.75">
      <c r="A48" s="885"/>
      <c r="B48" s="885"/>
      <c r="C48" s="885"/>
      <c r="D48" s="885"/>
      <c r="E48" s="885"/>
      <c r="F48" s="885"/>
      <c r="G48" s="919"/>
      <c r="H48" s="920"/>
      <c r="I48" s="885"/>
      <c r="J48" s="885"/>
      <c r="K48" s="885"/>
      <c r="M48" s="883" t="s">
        <v>1790</v>
      </c>
    </row>
    <row r="49" spans="1:17" ht="15" customHeight="1">
      <c r="A49" s="885"/>
      <c r="B49" s="885"/>
      <c r="C49" s="921"/>
      <c r="D49" s="921"/>
      <c r="E49" s="885"/>
      <c r="F49" s="922"/>
      <c r="G49" s="919"/>
      <c r="H49" s="920"/>
      <c r="I49" s="922"/>
      <c r="J49" s="922"/>
      <c r="K49" s="922"/>
      <c r="L49" s="922"/>
      <c r="M49" s="885"/>
    </row>
    <row r="50" spans="1:17">
      <c r="A50" s="885"/>
      <c r="B50" s="885"/>
      <c r="C50" s="885"/>
      <c r="D50" s="885"/>
      <c r="E50" s="885"/>
      <c r="F50" s="885"/>
      <c r="G50" s="885"/>
      <c r="H50" s="885"/>
      <c r="I50" s="885"/>
      <c r="J50" s="885"/>
      <c r="K50" s="885"/>
      <c r="M50" s="886" t="s">
        <v>1767</v>
      </c>
    </row>
    <row r="51" spans="1:17" ht="12" hidden="1" customHeight="1">
      <c r="A51" s="885"/>
      <c r="B51" s="885"/>
      <c r="C51" s="885"/>
      <c r="D51" s="885"/>
      <c r="E51" s="885"/>
      <c r="F51" s="885"/>
      <c r="G51" s="885"/>
      <c r="H51" s="885"/>
      <c r="I51" s="885"/>
      <c r="J51" s="885"/>
      <c r="K51" s="885"/>
      <c r="M51" s="885"/>
    </row>
    <row r="52" spans="1:17" ht="73.5" customHeight="1">
      <c r="A52" s="1206" t="s">
        <v>1768</v>
      </c>
      <c r="B52" s="887" t="s">
        <v>1769</v>
      </c>
      <c r="C52" s="888" t="s">
        <v>1770</v>
      </c>
      <c r="D52" s="888" t="s">
        <v>1771</v>
      </c>
      <c r="E52" s="888" t="s">
        <v>1772</v>
      </c>
      <c r="F52" s="888" t="s">
        <v>1773</v>
      </c>
      <c r="G52" s="888" t="s">
        <v>1774</v>
      </c>
      <c r="H52" s="888" t="s">
        <v>1775</v>
      </c>
      <c r="I52" s="888" t="s">
        <v>1776</v>
      </c>
      <c r="J52" s="888" t="s">
        <v>1777</v>
      </c>
      <c r="K52" s="888" t="s">
        <v>1778</v>
      </c>
      <c r="L52" s="888" t="s">
        <v>1779</v>
      </c>
      <c r="M52" s="1207" t="s">
        <v>1768</v>
      </c>
    </row>
    <row r="53" spans="1:17" ht="14.1" customHeight="1">
      <c r="A53" s="1206"/>
      <c r="B53" s="889">
        <v>1</v>
      </c>
      <c r="C53" s="890">
        <v>2</v>
      </c>
      <c r="D53" s="890">
        <v>3</v>
      </c>
      <c r="E53" s="890">
        <v>4</v>
      </c>
      <c r="F53" s="890">
        <v>5</v>
      </c>
      <c r="G53" s="890">
        <v>6</v>
      </c>
      <c r="H53" s="890">
        <v>7</v>
      </c>
      <c r="I53" s="890">
        <v>8</v>
      </c>
      <c r="J53" s="890">
        <v>9</v>
      </c>
      <c r="K53" s="890">
        <v>10</v>
      </c>
      <c r="L53" s="891">
        <v>11</v>
      </c>
      <c r="M53" s="1208"/>
    </row>
    <row r="54" spans="1:17" ht="5.0999999999999996" customHeight="1">
      <c r="A54" s="892"/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893"/>
      <c r="M54" s="894"/>
    </row>
    <row r="55" spans="1:17" s="923" customFormat="1" ht="26.1" customHeight="1">
      <c r="A55" s="903" t="s">
        <v>1791</v>
      </c>
      <c r="B55" s="896">
        <v>52933.347508669998</v>
      </c>
      <c r="C55" s="896">
        <v>5217.6200000000008</v>
      </c>
      <c r="D55" s="896">
        <v>3488.3084003969998</v>
      </c>
      <c r="E55" s="896">
        <v>76872.395830858994</v>
      </c>
      <c r="F55" s="896">
        <v>144309.71720040403</v>
      </c>
      <c r="G55" s="896">
        <v>221182.113031263</v>
      </c>
      <c r="H55" s="896">
        <v>282821.38894033001</v>
      </c>
      <c r="I55" s="896">
        <v>13020.629017143001</v>
      </c>
      <c r="J55" s="896">
        <v>295842.017957473</v>
      </c>
      <c r="K55" s="896">
        <v>283236.32462482597</v>
      </c>
      <c r="L55" s="896">
        <v>282896.53706715599</v>
      </c>
      <c r="M55" s="903" t="s">
        <v>1791</v>
      </c>
    </row>
    <row r="56" spans="1:17" s="924" customFormat="1" ht="14.45" customHeight="1">
      <c r="A56" s="899" t="s">
        <v>1781</v>
      </c>
      <c r="B56" s="900">
        <v>16080.175450633002</v>
      </c>
      <c r="C56" s="900">
        <v>80.66</v>
      </c>
      <c r="D56" s="900">
        <v>544.95481514699986</v>
      </c>
      <c r="E56" s="900">
        <v>35050.312646219005</v>
      </c>
      <c r="F56" s="900">
        <v>40240.424962673002</v>
      </c>
      <c r="G56" s="900">
        <v>75290.737608891999</v>
      </c>
      <c r="H56" s="900">
        <v>91996.527874672</v>
      </c>
      <c r="I56" s="900">
        <v>3653.2815475940006</v>
      </c>
      <c r="J56" s="900">
        <v>95649.809422266</v>
      </c>
      <c r="K56" s="900">
        <v>92808.271870120006</v>
      </c>
      <c r="L56" s="900">
        <v>91979.791972236009</v>
      </c>
      <c r="M56" s="901" t="s">
        <v>1781</v>
      </c>
    </row>
    <row r="57" spans="1:17" s="924" customFormat="1" ht="14.45" customHeight="1">
      <c r="A57" s="904" t="s">
        <v>1786</v>
      </c>
      <c r="B57" s="909">
        <v>11800.333164545002</v>
      </c>
      <c r="C57" s="909">
        <v>72.25</v>
      </c>
      <c r="D57" s="909">
        <v>362.31540457199992</v>
      </c>
      <c r="E57" s="909">
        <v>26136.791951039006</v>
      </c>
      <c r="F57" s="909">
        <v>23800.430176472</v>
      </c>
      <c r="G57" s="905">
        <v>49937.222127511006</v>
      </c>
      <c r="H57" s="905">
        <v>62172.120696628008</v>
      </c>
      <c r="I57" s="905">
        <v>2083.8104035610004</v>
      </c>
      <c r="J57" s="905">
        <v>64255.931100189009</v>
      </c>
      <c r="K57" s="905">
        <v>62671.974173496004</v>
      </c>
      <c r="L57" s="900">
        <v>63369.453598951011</v>
      </c>
      <c r="M57" s="901" t="s">
        <v>1786</v>
      </c>
      <c r="N57" s="900"/>
      <c r="O57" s="900"/>
      <c r="P57" s="900"/>
      <c r="Q57" s="900"/>
    </row>
    <row r="58" spans="1:17" s="924" customFormat="1" ht="14.45" customHeight="1">
      <c r="A58" s="904" t="s">
        <v>1787</v>
      </c>
      <c r="B58" s="909">
        <v>4279.842286088</v>
      </c>
      <c r="C58" s="909">
        <v>8.41</v>
      </c>
      <c r="D58" s="909">
        <v>182.639410575</v>
      </c>
      <c r="E58" s="909">
        <v>8913.5206951799992</v>
      </c>
      <c r="F58" s="909">
        <v>16439.994786200998</v>
      </c>
      <c r="G58" s="905">
        <v>25353.515481380997</v>
      </c>
      <c r="H58" s="905">
        <v>29824.407178043995</v>
      </c>
      <c r="I58" s="905">
        <v>1569.471144033</v>
      </c>
      <c r="J58" s="905">
        <v>31393.878322076995</v>
      </c>
      <c r="K58" s="905">
        <v>30136.297696624002</v>
      </c>
      <c r="L58" s="900">
        <v>28610.338373284994</v>
      </c>
      <c r="M58" s="901" t="s">
        <v>1787</v>
      </c>
    </row>
    <row r="59" spans="1:17" s="924" customFormat="1" ht="14.45" customHeight="1">
      <c r="A59" s="904" t="s">
        <v>1788</v>
      </c>
      <c r="B59" s="909">
        <v>0</v>
      </c>
      <c r="C59" s="909">
        <v>0</v>
      </c>
      <c r="D59" s="909">
        <v>0</v>
      </c>
      <c r="E59" s="909">
        <v>0</v>
      </c>
      <c r="F59" s="909">
        <v>0</v>
      </c>
      <c r="G59" s="905">
        <v>0</v>
      </c>
      <c r="H59" s="905">
        <v>0</v>
      </c>
      <c r="I59" s="905">
        <v>0</v>
      </c>
      <c r="J59" s="905">
        <v>0</v>
      </c>
      <c r="K59" s="905">
        <v>0</v>
      </c>
      <c r="L59" s="900">
        <v>0</v>
      </c>
      <c r="M59" s="901" t="s">
        <v>1788</v>
      </c>
    </row>
    <row r="60" spans="1:17" s="924" customFormat="1" ht="14.45" customHeight="1">
      <c r="A60" s="899" t="s">
        <v>1782</v>
      </c>
      <c r="B60" s="900">
        <v>30041.666397421999</v>
      </c>
      <c r="C60" s="900">
        <v>1538.56</v>
      </c>
      <c r="D60" s="900">
        <v>889.26021624400005</v>
      </c>
      <c r="E60" s="900">
        <v>31499.077411724997</v>
      </c>
      <c r="F60" s="900">
        <v>87542.037877237017</v>
      </c>
      <c r="G60" s="900">
        <v>119041.115288962</v>
      </c>
      <c r="H60" s="900">
        <v>151510.601902628</v>
      </c>
      <c r="I60" s="900">
        <v>7775.9860131780006</v>
      </c>
      <c r="J60" s="900">
        <v>159286.58791580598</v>
      </c>
      <c r="K60" s="900">
        <v>151587.55616501</v>
      </c>
      <c r="L60" s="900">
        <v>153368.33705609999</v>
      </c>
      <c r="M60" s="901" t="s">
        <v>1782</v>
      </c>
    </row>
    <row r="61" spans="1:17" s="924" customFormat="1" ht="14.45" customHeight="1">
      <c r="A61" s="904" t="s">
        <v>1786</v>
      </c>
      <c r="B61" s="909">
        <v>5323.6433654600005</v>
      </c>
      <c r="C61" s="909">
        <v>682.54000000000008</v>
      </c>
      <c r="D61" s="909">
        <v>109.63621144300001</v>
      </c>
      <c r="E61" s="909">
        <v>10021.801334344002</v>
      </c>
      <c r="F61" s="909">
        <v>18219.572049141003</v>
      </c>
      <c r="G61" s="905">
        <v>28241.373383485006</v>
      </c>
      <c r="H61" s="905">
        <v>34357.192960388005</v>
      </c>
      <c r="I61" s="905">
        <v>2201.1512270190001</v>
      </c>
      <c r="J61" s="905">
        <v>36558.344187407005</v>
      </c>
      <c r="K61" s="905">
        <v>36956.569402925998</v>
      </c>
      <c r="L61" s="900">
        <v>38130.622209636997</v>
      </c>
      <c r="M61" s="901" t="s">
        <v>1786</v>
      </c>
    </row>
    <row r="62" spans="1:17" s="924" customFormat="1" ht="14.45" customHeight="1">
      <c r="A62" s="904" t="s">
        <v>1787</v>
      </c>
      <c r="B62" s="909">
        <v>2993.6220987510001</v>
      </c>
      <c r="C62" s="909">
        <v>222.2</v>
      </c>
      <c r="D62" s="909">
        <v>276.36423345100002</v>
      </c>
      <c r="E62" s="909">
        <v>2088.8875751290002</v>
      </c>
      <c r="F62" s="909">
        <v>15282.145746616003</v>
      </c>
      <c r="G62" s="905">
        <v>17371.033321745002</v>
      </c>
      <c r="H62" s="905">
        <v>20863.219653947002</v>
      </c>
      <c r="I62" s="905">
        <v>1421.673634088</v>
      </c>
      <c r="J62" s="905">
        <v>22284.893288035004</v>
      </c>
      <c r="K62" s="905">
        <v>21281.23839631</v>
      </c>
      <c r="L62" s="900">
        <v>21739.376775463999</v>
      </c>
      <c r="M62" s="901" t="s">
        <v>1787</v>
      </c>
      <c r="N62" s="900"/>
    </row>
    <row r="63" spans="1:17" s="924" customFormat="1" ht="14.45" customHeight="1">
      <c r="A63" s="904" t="s">
        <v>1788</v>
      </c>
      <c r="B63" s="909">
        <v>21724.400933211</v>
      </c>
      <c r="C63" s="909">
        <v>633.81999999999994</v>
      </c>
      <c r="D63" s="909">
        <v>503.25977134999999</v>
      </c>
      <c r="E63" s="909">
        <v>19388.388502251997</v>
      </c>
      <c r="F63" s="909">
        <v>54040.32008148</v>
      </c>
      <c r="G63" s="905">
        <v>73428.70858373199</v>
      </c>
      <c r="H63" s="905">
        <v>96290.189288292982</v>
      </c>
      <c r="I63" s="905">
        <v>4153.1611520710003</v>
      </c>
      <c r="J63" s="905">
        <v>100443.35044036398</v>
      </c>
      <c r="K63" s="905">
        <v>93349.748365774009</v>
      </c>
      <c r="L63" s="900">
        <v>93498.338070999002</v>
      </c>
      <c r="M63" s="901" t="s">
        <v>1788</v>
      </c>
    </row>
    <row r="64" spans="1:17" s="924" customFormat="1" ht="14.45" customHeight="1">
      <c r="A64" s="899" t="s">
        <v>1783</v>
      </c>
      <c r="B64" s="900">
        <v>2282.075112126</v>
      </c>
      <c r="C64" s="900">
        <v>1091.29</v>
      </c>
      <c r="D64" s="900">
        <v>591.39053009999998</v>
      </c>
      <c r="E64" s="900">
        <v>1798.2467393609998</v>
      </c>
      <c r="F64" s="900">
        <v>737.21715968700005</v>
      </c>
      <c r="G64" s="900">
        <v>2535.4638990479998</v>
      </c>
      <c r="H64" s="900">
        <v>6500.2195412740002</v>
      </c>
      <c r="I64" s="900">
        <v>67.842417400000002</v>
      </c>
      <c r="J64" s="900">
        <v>6568.0619586740004</v>
      </c>
      <c r="K64" s="900">
        <v>5512.7605471719999</v>
      </c>
      <c r="L64" s="900">
        <v>4197.2730925309997</v>
      </c>
      <c r="M64" s="901" t="s">
        <v>1783</v>
      </c>
    </row>
    <row r="65" spans="1:13" s="924" customFormat="1" ht="12.75">
      <c r="A65" s="904" t="s">
        <v>1786</v>
      </c>
      <c r="B65" s="909">
        <v>2282.075112126</v>
      </c>
      <c r="C65" s="909">
        <v>1091.29</v>
      </c>
      <c r="D65" s="909">
        <v>591.39053009999998</v>
      </c>
      <c r="E65" s="909">
        <v>1798.2467393609998</v>
      </c>
      <c r="F65" s="909">
        <v>737.21715968700005</v>
      </c>
      <c r="G65" s="909">
        <v>2535.4638990479998</v>
      </c>
      <c r="H65" s="909">
        <v>6500.2195412740002</v>
      </c>
      <c r="I65" s="909">
        <v>67.842417400000002</v>
      </c>
      <c r="J65" s="925">
        <v>6568.0619586740004</v>
      </c>
      <c r="K65" s="925">
        <v>5512.7605471719999</v>
      </c>
      <c r="L65" s="907">
        <v>4197.2730925309997</v>
      </c>
      <c r="M65" s="901" t="s">
        <v>1786</v>
      </c>
    </row>
    <row r="66" spans="1:13" s="924" customFormat="1">
      <c r="A66" s="904" t="s">
        <v>1787</v>
      </c>
      <c r="B66" s="907"/>
      <c r="C66" s="907"/>
      <c r="D66" s="907"/>
      <c r="E66" s="907"/>
      <c r="F66" s="907"/>
      <c r="G66" s="907"/>
      <c r="H66" s="907"/>
      <c r="I66" s="907"/>
      <c r="J66" s="907"/>
      <c r="K66" s="907"/>
      <c r="L66" s="907"/>
      <c r="M66" s="901" t="s">
        <v>1787</v>
      </c>
    </row>
    <row r="67" spans="1:13" s="924" customFormat="1">
      <c r="A67" s="904" t="s">
        <v>1788</v>
      </c>
      <c r="B67" s="907"/>
      <c r="C67" s="907"/>
      <c r="D67" s="907"/>
      <c r="E67" s="907"/>
      <c r="F67" s="907"/>
      <c r="G67" s="907"/>
      <c r="H67" s="907"/>
      <c r="I67" s="907"/>
      <c r="J67" s="907"/>
      <c r="K67" s="907"/>
      <c r="L67" s="907"/>
      <c r="M67" s="901" t="s">
        <v>1788</v>
      </c>
    </row>
    <row r="68" spans="1:13" s="924" customFormat="1">
      <c r="A68" s="899" t="s">
        <v>1784</v>
      </c>
      <c r="B68" s="900">
        <v>4529.4305484890001</v>
      </c>
      <c r="C68" s="900">
        <v>2507.11</v>
      </c>
      <c r="D68" s="900">
        <v>1462.7028389060001</v>
      </c>
      <c r="E68" s="900">
        <v>8524.7590335540026</v>
      </c>
      <c r="F68" s="900">
        <v>15790.037200807001</v>
      </c>
      <c r="G68" s="900">
        <v>24314.796234361002</v>
      </c>
      <c r="H68" s="900">
        <v>32814.039621756005</v>
      </c>
      <c r="I68" s="900">
        <v>1523.5190389709999</v>
      </c>
      <c r="J68" s="900">
        <v>34337.558660727002</v>
      </c>
      <c r="K68" s="900">
        <v>33327.736042524004</v>
      </c>
      <c r="L68" s="900">
        <v>33351.134946288992</v>
      </c>
      <c r="M68" s="901" t="s">
        <v>1784</v>
      </c>
    </row>
    <row r="69" spans="1:13" s="924" customFormat="1" ht="12.75">
      <c r="A69" s="904" t="s">
        <v>1786</v>
      </c>
      <c r="B69" s="909">
        <v>1132.1759605239999</v>
      </c>
      <c r="C69" s="909">
        <v>917.73</v>
      </c>
      <c r="D69" s="909">
        <v>38.138577799000004</v>
      </c>
      <c r="E69" s="909">
        <v>1364.1748308850001</v>
      </c>
      <c r="F69" s="909">
        <v>4431.9242299260004</v>
      </c>
      <c r="G69" s="909">
        <v>5796.0990608110005</v>
      </c>
      <c r="H69" s="909">
        <v>7884.1435991340004</v>
      </c>
      <c r="I69" s="909">
        <v>508.95083770100001</v>
      </c>
      <c r="J69" s="925">
        <v>8393.094436835001</v>
      </c>
      <c r="K69" s="925">
        <v>7369.1769352689998</v>
      </c>
      <c r="L69" s="900">
        <v>8304.4640953449998</v>
      </c>
      <c r="M69" s="901" t="s">
        <v>1786</v>
      </c>
    </row>
    <row r="70" spans="1:13" s="924" customFormat="1" ht="12.75">
      <c r="A70" s="904" t="s">
        <v>1787</v>
      </c>
      <c r="B70" s="909">
        <v>1067.9476945060001</v>
      </c>
      <c r="C70" s="909">
        <v>439.76</v>
      </c>
      <c r="D70" s="909">
        <v>390.04491814900007</v>
      </c>
      <c r="E70" s="909">
        <v>402.774907579</v>
      </c>
      <c r="F70" s="909">
        <v>2131.6912471700002</v>
      </c>
      <c r="G70" s="909">
        <v>2534.4661547490005</v>
      </c>
      <c r="H70" s="909">
        <v>4432.2187674040006</v>
      </c>
      <c r="I70" s="909">
        <v>336.04239684699996</v>
      </c>
      <c r="J70" s="925">
        <v>4768.2611642510001</v>
      </c>
      <c r="K70" s="925">
        <v>4612.7636467840002</v>
      </c>
      <c r="L70" s="900">
        <v>3743.2578186179994</v>
      </c>
      <c r="M70" s="901" t="s">
        <v>1787</v>
      </c>
    </row>
    <row r="71" spans="1:13" s="924" customFormat="1" ht="12.75">
      <c r="A71" s="904" t="s">
        <v>1788</v>
      </c>
      <c r="B71" s="909">
        <v>2329.3068934590001</v>
      </c>
      <c r="C71" s="909">
        <v>1149.6200000000001</v>
      </c>
      <c r="D71" s="909">
        <v>1034.5193429579999</v>
      </c>
      <c r="E71" s="909">
        <v>6757.8092950900018</v>
      </c>
      <c r="F71" s="909">
        <v>9226.4217237110006</v>
      </c>
      <c r="G71" s="909">
        <v>15984.231018801001</v>
      </c>
      <c r="H71" s="909">
        <v>20497.677255218001</v>
      </c>
      <c r="I71" s="909">
        <v>678.52580442299995</v>
      </c>
      <c r="J71" s="925">
        <v>21176.203059641</v>
      </c>
      <c r="K71" s="925">
        <v>21345.795460470999</v>
      </c>
      <c r="L71" s="900">
        <v>21303.413032325996</v>
      </c>
      <c r="M71" s="901" t="s">
        <v>1788</v>
      </c>
    </row>
    <row r="72" spans="1:13" s="923" customFormat="1" ht="24">
      <c r="A72" s="903" t="s">
        <v>1792</v>
      </c>
      <c r="B72" s="896">
        <v>18536.885871027</v>
      </c>
      <c r="C72" s="896">
        <v>521.43000000000006</v>
      </c>
      <c r="D72" s="896">
        <v>301.46164653800002</v>
      </c>
      <c r="E72" s="896">
        <v>8302.3101986500005</v>
      </c>
      <c r="F72" s="896">
        <v>17380.009070425003</v>
      </c>
      <c r="G72" s="896">
        <v>25682.319269075</v>
      </c>
      <c r="H72" s="896">
        <v>45042.096786640002</v>
      </c>
      <c r="I72" s="896">
        <v>2611.7702182939993</v>
      </c>
      <c r="J72" s="896">
        <v>47653.867004933993</v>
      </c>
      <c r="K72" s="896">
        <v>43394.338756107005</v>
      </c>
      <c r="L72" s="896">
        <v>40520.784037352998</v>
      </c>
      <c r="M72" s="903" t="s">
        <v>1792</v>
      </c>
    </row>
    <row r="73" spans="1:13" s="924" customFormat="1">
      <c r="A73" s="899" t="s">
        <v>1781</v>
      </c>
      <c r="B73" s="900">
        <v>8207.8052843619989</v>
      </c>
      <c r="C73" s="900">
        <v>1.03</v>
      </c>
      <c r="D73" s="900">
        <v>114.22814003400001</v>
      </c>
      <c r="E73" s="900">
        <v>2868.9049209670002</v>
      </c>
      <c r="F73" s="900">
        <v>5249.5905557500009</v>
      </c>
      <c r="G73" s="900">
        <v>8118.4954767170002</v>
      </c>
      <c r="H73" s="900">
        <v>16441.558901113</v>
      </c>
      <c r="I73" s="900">
        <v>1085.3520983569997</v>
      </c>
      <c r="J73" s="900">
        <v>17526.910999469997</v>
      </c>
      <c r="K73" s="900">
        <v>17139.320310903</v>
      </c>
      <c r="L73" s="900">
        <v>15803.462234757</v>
      </c>
      <c r="M73" s="901" t="s">
        <v>1781</v>
      </c>
    </row>
    <row r="74" spans="1:13" s="924" customFormat="1" ht="12.75">
      <c r="A74" s="904" t="s">
        <v>1786</v>
      </c>
      <c r="B74" s="905">
        <v>5847.8004565279998</v>
      </c>
      <c r="C74" s="909">
        <v>1.03</v>
      </c>
      <c r="D74" s="909">
        <v>70.011440587999999</v>
      </c>
      <c r="E74" s="909">
        <v>2220.5366547690001</v>
      </c>
      <c r="F74" s="909">
        <v>3344.6389047150005</v>
      </c>
      <c r="G74" s="905">
        <v>5565.1755594840006</v>
      </c>
      <c r="H74" s="905">
        <v>11484.017456600001</v>
      </c>
      <c r="I74" s="909">
        <v>666.93225295499985</v>
      </c>
      <c r="J74" s="905">
        <v>12150.949709555</v>
      </c>
      <c r="K74" s="905">
        <v>13082.586615658</v>
      </c>
      <c r="L74" s="900">
        <v>11770.112184144</v>
      </c>
      <c r="M74" s="901" t="s">
        <v>1786</v>
      </c>
    </row>
    <row r="75" spans="1:13" s="924" customFormat="1" ht="12.75">
      <c r="A75" s="904" t="s">
        <v>1787</v>
      </c>
      <c r="B75" s="905">
        <v>2360.004827834</v>
      </c>
      <c r="C75" s="909">
        <v>0</v>
      </c>
      <c r="D75" s="909">
        <v>44.216699446000007</v>
      </c>
      <c r="E75" s="909">
        <v>648.36826619800001</v>
      </c>
      <c r="F75" s="909">
        <v>1904.9516510350002</v>
      </c>
      <c r="G75" s="905">
        <v>2553.3199172330001</v>
      </c>
      <c r="H75" s="905">
        <v>4957.541444513</v>
      </c>
      <c r="I75" s="909">
        <v>418.41984540199996</v>
      </c>
      <c r="J75" s="905">
        <v>5375.9612899149997</v>
      </c>
      <c r="K75" s="905">
        <v>4056.7336952450005</v>
      </c>
      <c r="L75" s="900">
        <v>4033.3500506130003</v>
      </c>
      <c r="M75" s="901" t="s">
        <v>1787</v>
      </c>
    </row>
    <row r="76" spans="1:13" s="924" customFormat="1" ht="12.75">
      <c r="A76" s="904" t="s">
        <v>1788</v>
      </c>
      <c r="B76" s="905">
        <v>0</v>
      </c>
      <c r="C76" s="909">
        <v>0</v>
      </c>
      <c r="D76" s="909">
        <v>0</v>
      </c>
      <c r="E76" s="909">
        <v>0</v>
      </c>
      <c r="F76" s="909">
        <v>0</v>
      </c>
      <c r="G76" s="905">
        <v>0</v>
      </c>
      <c r="H76" s="905">
        <v>0</v>
      </c>
      <c r="I76" s="909">
        <v>0</v>
      </c>
      <c r="J76" s="905">
        <v>0</v>
      </c>
      <c r="K76" s="905">
        <v>0</v>
      </c>
      <c r="L76" s="900">
        <v>0</v>
      </c>
      <c r="M76" s="901" t="s">
        <v>1788</v>
      </c>
    </row>
    <row r="77" spans="1:13" s="924" customFormat="1">
      <c r="A77" s="899" t="s">
        <v>1782</v>
      </c>
      <c r="B77" s="900">
        <v>8585.6127616100002</v>
      </c>
      <c r="C77" s="900">
        <v>204.25</v>
      </c>
      <c r="D77" s="900">
        <v>149.631545061</v>
      </c>
      <c r="E77" s="900">
        <v>4185.9649154449999</v>
      </c>
      <c r="F77" s="900">
        <v>10534.481926233002</v>
      </c>
      <c r="G77" s="900">
        <v>14720.446841678002</v>
      </c>
      <c r="H77" s="900">
        <v>23659.941148349004</v>
      </c>
      <c r="I77" s="900">
        <v>1314.4117449599999</v>
      </c>
      <c r="J77" s="900">
        <v>24974.352893309002</v>
      </c>
      <c r="K77" s="900">
        <v>22455.551489317004</v>
      </c>
      <c r="L77" s="900">
        <v>21242.348247721999</v>
      </c>
      <c r="M77" s="901" t="s">
        <v>1782</v>
      </c>
    </row>
    <row r="78" spans="1:13" s="924" customFormat="1" ht="12.75">
      <c r="A78" s="904" t="s">
        <v>1786</v>
      </c>
      <c r="B78" s="905">
        <v>1329.5258744320001</v>
      </c>
      <c r="C78" s="909">
        <v>44.53</v>
      </c>
      <c r="D78" s="909">
        <v>20.633521119000001</v>
      </c>
      <c r="E78" s="909">
        <v>1458.5839595920002</v>
      </c>
      <c r="F78" s="909">
        <v>2618.7912667100004</v>
      </c>
      <c r="G78" s="905">
        <v>4077.3752263020006</v>
      </c>
      <c r="H78" s="905">
        <v>5472.064621853001</v>
      </c>
      <c r="I78" s="909">
        <v>406.003206487</v>
      </c>
      <c r="J78" s="905">
        <v>5878.0678283400011</v>
      </c>
      <c r="K78" s="905">
        <v>5795.2042029599997</v>
      </c>
      <c r="L78" s="900">
        <v>5426.4808043859994</v>
      </c>
      <c r="M78" s="901" t="s">
        <v>1786</v>
      </c>
    </row>
    <row r="79" spans="1:13" s="924" customFormat="1" ht="12.75">
      <c r="A79" s="904" t="s">
        <v>1787</v>
      </c>
      <c r="B79" s="905">
        <v>589.31845397699999</v>
      </c>
      <c r="C79" s="909">
        <v>9.16</v>
      </c>
      <c r="D79" s="909">
        <v>24.884227506999999</v>
      </c>
      <c r="E79" s="909">
        <v>186.15293559200003</v>
      </c>
      <c r="F79" s="909">
        <v>1296.3201602350002</v>
      </c>
      <c r="G79" s="905">
        <v>1482.4730958270002</v>
      </c>
      <c r="H79" s="905">
        <v>2105.8357773110001</v>
      </c>
      <c r="I79" s="909">
        <v>183.32840898799998</v>
      </c>
      <c r="J79" s="905">
        <v>2289.164186299</v>
      </c>
      <c r="K79" s="905">
        <v>2349.6373757779998</v>
      </c>
      <c r="L79" s="900">
        <v>1920.1964074159998</v>
      </c>
      <c r="M79" s="901" t="s">
        <v>1787</v>
      </c>
    </row>
    <row r="80" spans="1:13" s="924" customFormat="1" ht="12.75">
      <c r="A80" s="904" t="s">
        <v>1788</v>
      </c>
      <c r="B80" s="905">
        <v>6666.7684332010003</v>
      </c>
      <c r="C80" s="909">
        <v>150.56</v>
      </c>
      <c r="D80" s="909">
        <v>104.11379643500001</v>
      </c>
      <c r="E80" s="909">
        <v>2541.228020261</v>
      </c>
      <c r="F80" s="909">
        <v>6619.3704992880012</v>
      </c>
      <c r="G80" s="905">
        <v>9160.5985195490011</v>
      </c>
      <c r="H80" s="905">
        <v>16082.040749185002</v>
      </c>
      <c r="I80" s="909">
        <v>725.08012948499993</v>
      </c>
      <c r="J80" s="905">
        <v>16807.120878670001</v>
      </c>
      <c r="K80" s="905">
        <v>14310.709910579004</v>
      </c>
      <c r="L80" s="900">
        <v>13895.671035920001</v>
      </c>
      <c r="M80" s="901" t="s">
        <v>1788</v>
      </c>
    </row>
    <row r="81" spans="1:13" s="924" customFormat="1">
      <c r="A81" s="899" t="s">
        <v>1783</v>
      </c>
      <c r="B81" s="900">
        <v>199.44510234699999</v>
      </c>
      <c r="C81" s="900">
        <v>86.58</v>
      </c>
      <c r="D81" s="900">
        <v>0</v>
      </c>
      <c r="E81" s="900">
        <v>53.598856249999997</v>
      </c>
      <c r="F81" s="900">
        <v>28.977100052000001</v>
      </c>
      <c r="G81" s="900">
        <v>82.575956301999994</v>
      </c>
      <c r="H81" s="900">
        <v>368.60105864899998</v>
      </c>
      <c r="I81" s="900">
        <v>4.3619174190000001</v>
      </c>
      <c r="J81" s="900">
        <v>372.96297606799999</v>
      </c>
      <c r="K81" s="900">
        <v>271.67797108600001</v>
      </c>
      <c r="L81" s="900">
        <v>275.34986543700001</v>
      </c>
      <c r="M81" s="901" t="s">
        <v>1783</v>
      </c>
    </row>
    <row r="82" spans="1:13" s="924" customFormat="1" ht="12.75">
      <c r="A82" s="904" t="s">
        <v>1786</v>
      </c>
      <c r="B82" s="909">
        <v>199.44510234699999</v>
      </c>
      <c r="C82" s="909">
        <v>86.58</v>
      </c>
      <c r="D82" s="909">
        <v>0</v>
      </c>
      <c r="E82" s="909">
        <v>53.598856249999997</v>
      </c>
      <c r="F82" s="909">
        <v>28.977100052000001</v>
      </c>
      <c r="G82" s="909">
        <v>82.575956301999994</v>
      </c>
      <c r="H82" s="909">
        <v>368.60105864899998</v>
      </c>
      <c r="I82" s="909">
        <v>4.3619174190000001</v>
      </c>
      <c r="J82" s="909">
        <v>372.96297606799999</v>
      </c>
      <c r="K82" s="909">
        <v>271.67797108600001</v>
      </c>
      <c r="L82" s="907">
        <v>275.34986543700001</v>
      </c>
      <c r="M82" s="901" t="s">
        <v>1786</v>
      </c>
    </row>
    <row r="83" spans="1:13" s="924" customFormat="1">
      <c r="A83" s="904" t="s">
        <v>1787</v>
      </c>
      <c r="B83" s="907"/>
      <c r="C83" s="907"/>
      <c r="D83" s="907"/>
      <c r="E83" s="907"/>
      <c r="F83" s="907"/>
      <c r="G83" s="907"/>
      <c r="H83" s="907"/>
      <c r="I83" s="907"/>
      <c r="J83" s="907"/>
      <c r="K83" s="907"/>
      <c r="L83" s="907"/>
      <c r="M83" s="901" t="s">
        <v>1787</v>
      </c>
    </row>
    <row r="84" spans="1:13" s="924" customFormat="1">
      <c r="A84" s="904" t="s">
        <v>1788</v>
      </c>
      <c r="B84" s="907"/>
      <c r="C84" s="907"/>
      <c r="D84" s="907"/>
      <c r="E84" s="907"/>
      <c r="F84" s="907"/>
      <c r="G84" s="907"/>
      <c r="H84" s="907"/>
      <c r="I84" s="907"/>
      <c r="J84" s="907"/>
      <c r="K84" s="907"/>
      <c r="L84" s="907"/>
      <c r="M84" s="901" t="s">
        <v>1788</v>
      </c>
    </row>
    <row r="85" spans="1:13" s="924" customFormat="1">
      <c r="A85" s="899" t="s">
        <v>1784</v>
      </c>
      <c r="B85" s="900">
        <v>1544.0227227079997</v>
      </c>
      <c r="C85" s="900">
        <v>229.57</v>
      </c>
      <c r="D85" s="900">
        <v>37.601961443</v>
      </c>
      <c r="E85" s="900">
        <v>1193.8415059879999</v>
      </c>
      <c r="F85" s="900">
        <v>1566.9594883899999</v>
      </c>
      <c r="G85" s="900">
        <v>2760.8009943779998</v>
      </c>
      <c r="H85" s="900">
        <v>4571.9956785289996</v>
      </c>
      <c r="I85" s="900">
        <v>207.644457558</v>
      </c>
      <c r="J85" s="900">
        <v>4779.6401360869995</v>
      </c>
      <c r="K85" s="900">
        <v>3527.7889848009991</v>
      </c>
      <c r="L85" s="900">
        <v>3199.6236894370004</v>
      </c>
      <c r="M85" s="901" t="s">
        <v>1784</v>
      </c>
    </row>
    <row r="86" spans="1:13" s="924" customFormat="1" ht="12.75">
      <c r="A86" s="904" t="s">
        <v>1786</v>
      </c>
      <c r="B86" s="909">
        <v>74.898537580999999</v>
      </c>
      <c r="C86" s="909">
        <v>59.75</v>
      </c>
      <c r="D86" s="909">
        <v>2.2527466390000002</v>
      </c>
      <c r="E86" s="909">
        <v>299.76132420800002</v>
      </c>
      <c r="F86" s="909">
        <v>292.51324003400003</v>
      </c>
      <c r="G86" s="909">
        <v>592.274564242</v>
      </c>
      <c r="H86" s="909">
        <v>729.17584846199998</v>
      </c>
      <c r="I86" s="909">
        <v>40.826294264000005</v>
      </c>
      <c r="J86" s="909">
        <v>770.00214272599999</v>
      </c>
      <c r="K86" s="909">
        <v>691.13401428300006</v>
      </c>
      <c r="L86" s="900">
        <v>696.08097866699995</v>
      </c>
      <c r="M86" s="901" t="s">
        <v>1786</v>
      </c>
    </row>
    <row r="87" spans="1:13" s="924" customFormat="1" ht="12.75">
      <c r="A87" s="904" t="s">
        <v>1787</v>
      </c>
      <c r="B87" s="909">
        <v>94.713386103000005</v>
      </c>
      <c r="C87" s="909">
        <v>14.26</v>
      </c>
      <c r="D87" s="909">
        <v>5.3305516780000008</v>
      </c>
      <c r="E87" s="909">
        <v>11.479795303</v>
      </c>
      <c r="F87" s="909">
        <v>80.089863937999993</v>
      </c>
      <c r="G87" s="909">
        <v>91.569659240999997</v>
      </c>
      <c r="H87" s="909">
        <v>205.87359702200001</v>
      </c>
      <c r="I87" s="909">
        <v>20.117633059999999</v>
      </c>
      <c r="J87" s="909">
        <v>225.99123008200002</v>
      </c>
      <c r="K87" s="909">
        <v>162.19648543899999</v>
      </c>
      <c r="L87" s="900">
        <v>145.64642554300002</v>
      </c>
      <c r="M87" s="901" t="s">
        <v>1787</v>
      </c>
    </row>
    <row r="88" spans="1:13" s="924" customFormat="1" ht="12.75">
      <c r="A88" s="904" t="s">
        <v>1788</v>
      </c>
      <c r="B88" s="909">
        <v>1374.4107990239997</v>
      </c>
      <c r="C88" s="909">
        <v>155.56</v>
      </c>
      <c r="D88" s="909">
        <v>30.018663126</v>
      </c>
      <c r="E88" s="909">
        <v>882.60038647699992</v>
      </c>
      <c r="F88" s="909">
        <v>1194.3563844179998</v>
      </c>
      <c r="G88" s="909">
        <v>2076.9567708949999</v>
      </c>
      <c r="H88" s="909">
        <v>3636.9462330449996</v>
      </c>
      <c r="I88" s="909">
        <v>146.70053023399998</v>
      </c>
      <c r="J88" s="909">
        <v>3783.6467632789995</v>
      </c>
      <c r="K88" s="909">
        <v>2674.4584850789993</v>
      </c>
      <c r="L88" s="900">
        <v>2357.8962852270006</v>
      </c>
      <c r="M88" s="901" t="s">
        <v>1788</v>
      </c>
    </row>
    <row r="89" spans="1:13" s="924" customFormat="1" ht="36">
      <c r="A89" s="926" t="s">
        <v>1793</v>
      </c>
      <c r="B89" s="927">
        <v>21331</v>
      </c>
      <c r="C89" s="927">
        <v>5248</v>
      </c>
      <c r="D89" s="927">
        <v>4988</v>
      </c>
      <c r="E89" s="927">
        <v>3317</v>
      </c>
      <c r="F89" s="927">
        <v>29130</v>
      </c>
      <c r="G89" s="927">
        <v>32447</v>
      </c>
      <c r="H89" s="927">
        <v>64014</v>
      </c>
      <c r="I89" s="927">
        <v>2741</v>
      </c>
      <c r="J89" s="927">
        <v>66755</v>
      </c>
      <c r="K89" s="927">
        <v>71352</v>
      </c>
      <c r="L89" s="927">
        <v>52830</v>
      </c>
      <c r="M89" s="903" t="s">
        <v>1793</v>
      </c>
    </row>
    <row r="90" spans="1:13" s="924" customFormat="1" ht="12.75">
      <c r="A90" s="899" t="s">
        <v>1794</v>
      </c>
      <c r="B90" s="928">
        <v>16681</v>
      </c>
      <c r="C90" s="928">
        <v>4625</v>
      </c>
      <c r="D90" s="928">
        <v>834</v>
      </c>
      <c r="E90" s="928">
        <v>3220</v>
      </c>
      <c r="F90" s="928">
        <v>26773</v>
      </c>
      <c r="G90" s="929">
        <v>29993</v>
      </c>
      <c r="H90" s="929">
        <v>52133</v>
      </c>
      <c r="I90" s="928">
        <v>1445</v>
      </c>
      <c r="J90" s="929">
        <v>53578</v>
      </c>
      <c r="K90" s="929">
        <v>57759</v>
      </c>
      <c r="L90" s="930">
        <v>42276</v>
      </c>
      <c r="M90" s="901" t="s">
        <v>1794</v>
      </c>
    </row>
    <row r="91" spans="1:13" s="924" customFormat="1" ht="12.75">
      <c r="A91" s="899" t="s">
        <v>1795</v>
      </c>
      <c r="B91" s="928">
        <v>4650</v>
      </c>
      <c r="C91" s="928">
        <v>623</v>
      </c>
      <c r="D91" s="928">
        <v>4154</v>
      </c>
      <c r="E91" s="928">
        <v>97</v>
      </c>
      <c r="F91" s="928">
        <v>2357</v>
      </c>
      <c r="G91" s="929">
        <v>2454</v>
      </c>
      <c r="H91" s="929">
        <v>11881</v>
      </c>
      <c r="I91" s="928">
        <v>1296</v>
      </c>
      <c r="J91" s="929">
        <v>13177</v>
      </c>
      <c r="K91" s="929">
        <v>13593</v>
      </c>
      <c r="L91" s="930">
        <v>10554</v>
      </c>
      <c r="M91" s="901" t="s">
        <v>1795</v>
      </c>
    </row>
    <row r="92" spans="1:13" s="924" customFormat="1" ht="36">
      <c r="A92" s="926" t="s">
        <v>1796</v>
      </c>
      <c r="B92" s="927">
        <v>78704</v>
      </c>
      <c r="C92" s="927">
        <v>21234</v>
      </c>
      <c r="D92" s="927">
        <v>105806</v>
      </c>
      <c r="E92" s="927">
        <v>162104</v>
      </c>
      <c r="F92" s="927">
        <v>235123</v>
      </c>
      <c r="G92" s="927">
        <v>397227</v>
      </c>
      <c r="H92" s="927">
        <v>602971</v>
      </c>
      <c r="I92" s="927">
        <v>15656</v>
      </c>
      <c r="J92" s="927">
        <v>618627</v>
      </c>
      <c r="K92" s="927">
        <v>289033</v>
      </c>
      <c r="L92" s="927">
        <v>1124193</v>
      </c>
      <c r="M92" s="903" t="s">
        <v>1796</v>
      </c>
    </row>
    <row r="93" spans="1:13" s="924" customFormat="1" ht="12.75">
      <c r="A93" s="899" t="s">
        <v>1794</v>
      </c>
      <c r="B93" s="929">
        <v>68332</v>
      </c>
      <c r="C93" s="929">
        <v>17664</v>
      </c>
      <c r="D93" s="929">
        <v>50871</v>
      </c>
      <c r="E93" s="929">
        <v>157303</v>
      </c>
      <c r="F93" s="929">
        <v>213179</v>
      </c>
      <c r="G93" s="929">
        <v>370482</v>
      </c>
      <c r="H93" s="929">
        <v>507349</v>
      </c>
      <c r="I93" s="929">
        <v>11326</v>
      </c>
      <c r="J93" s="929">
        <v>518675</v>
      </c>
      <c r="K93" s="929">
        <v>242158</v>
      </c>
      <c r="L93" s="930">
        <v>977091</v>
      </c>
      <c r="M93" s="901" t="s">
        <v>1794</v>
      </c>
    </row>
    <row r="94" spans="1:13" s="934" customFormat="1" ht="12.75">
      <c r="A94" s="931" t="s">
        <v>1795</v>
      </c>
      <c r="B94" s="932">
        <v>10372</v>
      </c>
      <c r="C94" s="932">
        <v>3570</v>
      </c>
      <c r="D94" s="932">
        <v>54935</v>
      </c>
      <c r="E94" s="932">
        <v>4801</v>
      </c>
      <c r="F94" s="932">
        <v>21944</v>
      </c>
      <c r="G94" s="932">
        <v>26745</v>
      </c>
      <c r="H94" s="932">
        <v>95622</v>
      </c>
      <c r="I94" s="932">
        <v>4330</v>
      </c>
      <c r="J94" s="932">
        <v>99952</v>
      </c>
      <c r="K94" s="932">
        <v>46875</v>
      </c>
      <c r="L94" s="933">
        <v>147102</v>
      </c>
      <c r="M94" s="915" t="s">
        <v>1795</v>
      </c>
    </row>
    <row r="95" spans="1:13" s="924" customFormat="1">
      <c r="A95" s="935" t="s">
        <v>1797</v>
      </c>
      <c r="B95" s="930"/>
      <c r="C95" s="930"/>
      <c r="D95" s="930"/>
      <c r="E95" s="930"/>
      <c r="F95" s="930"/>
      <c r="G95" s="930"/>
      <c r="H95" s="930"/>
      <c r="I95" s="930"/>
      <c r="J95" s="930"/>
      <c r="K95" s="930"/>
      <c r="L95" s="930"/>
    </row>
    <row r="96" spans="1:13" s="936" customFormat="1">
      <c r="A96" s="899" t="s">
        <v>1798</v>
      </c>
    </row>
    <row r="97" spans="2:12" s="938" customFormat="1" ht="11.25">
      <c r="B97" s="937"/>
      <c r="C97" s="937"/>
      <c r="D97" s="937"/>
      <c r="F97" s="939"/>
      <c r="L97" s="940"/>
    </row>
    <row r="98" spans="2:12">
      <c r="B98" s="902"/>
      <c r="C98" s="902"/>
      <c r="D98" s="902"/>
      <c r="E98" s="902"/>
      <c r="F98" s="902"/>
      <c r="G98" s="902"/>
      <c r="H98" s="902"/>
      <c r="I98" s="902"/>
      <c r="J98" s="902"/>
      <c r="K98" s="902"/>
      <c r="L98" s="917"/>
    </row>
    <row r="99" spans="2:12">
      <c r="B99" s="902"/>
      <c r="C99" s="902"/>
      <c r="D99" s="902"/>
      <c r="E99" s="902"/>
      <c r="F99" s="902"/>
      <c r="G99" s="902"/>
      <c r="H99" s="902"/>
      <c r="I99" s="902"/>
      <c r="J99" s="902"/>
      <c r="K99" s="902"/>
      <c r="L99" s="917"/>
    </row>
  </sheetData>
  <mergeCells count="5">
    <mergeCell ref="A2:M2"/>
    <mergeCell ref="A5:A6"/>
    <mergeCell ref="M5:M6"/>
    <mergeCell ref="A52:A53"/>
    <mergeCell ref="M52:M53"/>
  </mergeCells>
  <pageMargins left="0.7" right="0.7" top="0.6" bottom="1" header="0.3" footer="0.3"/>
  <pageSetup paperSize="9" scale="98" firstPageNumber="298" fitToWidth="2" fitToHeight="2" pageOrder="overThenDown" orientation="portrait" r:id="rId1"/>
  <headerFooter>
    <oddFooter>&amp;C&amp;P</oddFooter>
  </headerFooter>
  <rowBreaks count="1" manualBreakCount="1">
    <brk id="46" max="14" man="1"/>
  </rowBreaks>
</worksheet>
</file>

<file path=xl/worksheets/sheet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9"/>
  <sheetViews>
    <sheetView tabSelected="1" view="pageBreakPreview" topLeftCell="A16" zoomScale="96" zoomScaleSheetLayoutView="96" workbookViewId="0">
      <selection activeCell="A99" sqref="A99:A102"/>
    </sheetView>
  </sheetViews>
  <sheetFormatPr defaultColWidth="10.28515625" defaultRowHeight="15"/>
  <cols>
    <col min="1" max="1" width="29.28515625" style="944" customWidth="1"/>
    <col min="2" max="3" width="12.42578125" style="944" bestFit="1" customWidth="1"/>
    <col min="4" max="4" width="13.140625" style="944" bestFit="1" customWidth="1"/>
    <col min="5" max="5" width="11.5703125" style="944" bestFit="1" customWidth="1"/>
    <col min="6" max="6" width="13.140625" style="944" bestFit="1" customWidth="1"/>
    <col min="7" max="16384" width="10.28515625" style="944"/>
  </cols>
  <sheetData>
    <row r="1" spans="1:6">
      <c r="A1" s="941"/>
      <c r="B1" s="942"/>
      <c r="C1" s="942"/>
      <c r="D1" s="942"/>
      <c r="E1" s="942"/>
      <c r="F1" s="943" t="s">
        <v>1799</v>
      </c>
    </row>
    <row r="2" spans="1:6" ht="25.5" customHeight="1">
      <c r="A2" s="1209" t="s">
        <v>1800</v>
      </c>
      <c r="B2" s="1210"/>
      <c r="C2" s="1210"/>
      <c r="D2" s="1210"/>
      <c r="E2" s="1210"/>
      <c r="F2" s="1210"/>
    </row>
    <row r="3" spans="1:6">
      <c r="A3" s="1211" t="s">
        <v>1801</v>
      </c>
      <c r="B3" s="1211"/>
      <c r="C3" s="1211"/>
      <c r="D3" s="1211"/>
      <c r="E3" s="1211"/>
      <c r="F3" s="1211"/>
    </row>
    <row r="4" spans="1:6">
      <c r="A4" s="945"/>
      <c r="B4" s="945"/>
      <c r="C4" s="945"/>
      <c r="D4" s="945"/>
      <c r="E4" s="945"/>
      <c r="F4" s="946" t="s">
        <v>1657</v>
      </c>
    </row>
    <row r="5" spans="1:6" ht="62.25" customHeight="1">
      <c r="A5" s="947" t="s">
        <v>1802</v>
      </c>
      <c r="B5" s="948" t="s">
        <v>1803</v>
      </c>
      <c r="C5" s="948" t="s">
        <v>1804</v>
      </c>
      <c r="D5" s="949" t="s">
        <v>1805</v>
      </c>
      <c r="E5" s="948" t="s">
        <v>1806</v>
      </c>
      <c r="F5" s="948" t="s">
        <v>1807</v>
      </c>
    </row>
    <row r="6" spans="1:6" ht="15" customHeight="1">
      <c r="A6" s="950" t="s">
        <v>420</v>
      </c>
      <c r="B6" s="951">
        <v>6760.3595119410002</v>
      </c>
      <c r="C6" s="951">
        <v>6456.0263454320002</v>
      </c>
      <c r="D6" s="951">
        <v>51669.498007779999</v>
      </c>
      <c r="E6" s="951">
        <v>1436.270019391</v>
      </c>
      <c r="F6" s="951">
        <v>5894.2622415400001</v>
      </c>
    </row>
    <row r="7" spans="1:6" ht="30" customHeight="1">
      <c r="A7" s="952" t="s">
        <v>1808</v>
      </c>
      <c r="B7" s="953">
        <v>6459.4272198999997</v>
      </c>
      <c r="C7" s="953">
        <v>6330.1532043999996</v>
      </c>
      <c r="D7" s="953">
        <v>49570.788414308001</v>
      </c>
      <c r="E7" s="953">
        <v>1047.435853875</v>
      </c>
      <c r="F7" s="953">
        <v>5874.5679012950004</v>
      </c>
    </row>
    <row r="8" spans="1:6" ht="30" customHeight="1">
      <c r="A8" s="952" t="s">
        <v>1809</v>
      </c>
      <c r="B8" s="954">
        <v>0</v>
      </c>
      <c r="C8" s="954">
        <v>0</v>
      </c>
      <c r="D8" s="954" t="s">
        <v>43</v>
      </c>
      <c r="E8" s="954">
        <v>0</v>
      </c>
      <c r="F8" s="954">
        <v>0</v>
      </c>
    </row>
    <row r="9" spans="1:6" ht="30" customHeight="1">
      <c r="A9" s="952" t="s">
        <v>1810</v>
      </c>
      <c r="B9" s="953">
        <v>220</v>
      </c>
      <c r="C9" s="953">
        <v>25.0488</v>
      </c>
      <c r="D9" s="953">
        <v>337.42660637900002</v>
      </c>
      <c r="E9" s="953">
        <v>98.245231050000001</v>
      </c>
      <c r="F9" s="953">
        <v>0</v>
      </c>
    </row>
    <row r="10" spans="1:6" ht="30" customHeight="1">
      <c r="A10" s="952" t="s">
        <v>1811</v>
      </c>
      <c r="B10" s="953">
        <v>80.932292040999997</v>
      </c>
      <c r="C10" s="953">
        <v>100.82434103200001</v>
      </c>
      <c r="D10" s="953">
        <v>1761.282987093</v>
      </c>
      <c r="E10" s="953">
        <v>290.58893446600001</v>
      </c>
      <c r="F10" s="953">
        <v>19.694340244999999</v>
      </c>
    </row>
    <row r="11" spans="1:6" ht="30" customHeight="1">
      <c r="A11" s="952" t="s">
        <v>142</v>
      </c>
      <c r="B11" s="953">
        <v>0</v>
      </c>
      <c r="C11" s="953">
        <v>0</v>
      </c>
      <c r="D11" s="953" t="s">
        <v>43</v>
      </c>
      <c r="E11" s="953">
        <v>0</v>
      </c>
      <c r="F11" s="953">
        <v>0</v>
      </c>
    </row>
    <row r="12" spans="1:6" ht="30" customHeight="1">
      <c r="A12" s="950" t="s">
        <v>421</v>
      </c>
      <c r="B12" s="951">
        <v>310724.87960595498</v>
      </c>
      <c r="C12" s="951">
        <v>268801.643463974</v>
      </c>
      <c r="D12" s="951">
        <v>1486673.4137073499</v>
      </c>
      <c r="E12" s="951">
        <v>237327.356325236</v>
      </c>
      <c r="F12" s="951">
        <v>219719.572883349</v>
      </c>
    </row>
    <row r="13" spans="1:6" ht="30" customHeight="1">
      <c r="A13" s="952" t="s">
        <v>1808</v>
      </c>
      <c r="B13" s="953">
        <v>20557.516139977</v>
      </c>
      <c r="C13" s="953">
        <v>18325.475170706999</v>
      </c>
      <c r="D13" s="953">
        <v>273407.55972433998</v>
      </c>
      <c r="E13" s="953">
        <v>15261.366712708001</v>
      </c>
      <c r="F13" s="953">
        <v>64085.063714896998</v>
      </c>
    </row>
    <row r="14" spans="1:6" ht="30" customHeight="1">
      <c r="A14" s="952" t="s">
        <v>1809</v>
      </c>
      <c r="B14" s="953">
        <v>6541.1791574999997</v>
      </c>
      <c r="C14" s="953">
        <v>6421.5662574999997</v>
      </c>
      <c r="D14" s="953">
        <v>43431.924507550997</v>
      </c>
      <c r="E14" s="953">
        <v>5124.4887970999998</v>
      </c>
      <c r="F14" s="953">
        <v>10875.4588227</v>
      </c>
    </row>
    <row r="15" spans="1:6" ht="30" customHeight="1">
      <c r="A15" s="952" t="s">
        <v>1810</v>
      </c>
      <c r="B15" s="953">
        <v>34286.542897951003</v>
      </c>
      <c r="C15" s="953">
        <v>17654.910746190999</v>
      </c>
      <c r="D15" s="953">
        <v>40454.143393826002</v>
      </c>
      <c r="E15" s="953">
        <v>16187.120601975001</v>
      </c>
      <c r="F15" s="953">
        <v>2887.9475008310001</v>
      </c>
    </row>
    <row r="16" spans="1:6" ht="30" customHeight="1">
      <c r="A16" s="952" t="s">
        <v>1811</v>
      </c>
      <c r="B16" s="953">
        <v>149570.24545369699</v>
      </c>
      <c r="C16" s="953">
        <v>137607.934183776</v>
      </c>
      <c r="D16" s="953">
        <v>723607.01188884897</v>
      </c>
      <c r="E16" s="953">
        <v>119835.669090293</v>
      </c>
      <c r="F16" s="953">
        <v>102971.933340417</v>
      </c>
    </row>
    <row r="17" spans="1:6" ht="30" customHeight="1">
      <c r="A17" s="952" t="s">
        <v>142</v>
      </c>
      <c r="B17" s="953">
        <v>99769.395956830005</v>
      </c>
      <c r="C17" s="953">
        <v>88791.757105800003</v>
      </c>
      <c r="D17" s="953">
        <v>405335.05520553101</v>
      </c>
      <c r="E17" s="953">
        <v>80918.711123159999</v>
      </c>
      <c r="F17" s="953">
        <v>38899.169504504003</v>
      </c>
    </row>
    <row r="18" spans="1:6" ht="30" customHeight="1">
      <c r="A18" s="955" t="s">
        <v>1812</v>
      </c>
      <c r="B18" s="956">
        <v>317485.23911789601</v>
      </c>
      <c r="C18" s="956">
        <v>275257.66980940598</v>
      </c>
      <c r="D18" s="956">
        <v>1538342.9117151301</v>
      </c>
      <c r="E18" s="956">
        <v>238763.626344627</v>
      </c>
      <c r="F18" s="956">
        <v>225613.83512488901</v>
      </c>
    </row>
    <row r="19" spans="1:6" ht="30" customHeight="1">
      <c r="A19" s="957" t="s">
        <v>1813</v>
      </c>
      <c r="B19" s="956">
        <v>270750.11412129801</v>
      </c>
      <c r="C19" s="956">
        <v>225815.388302487</v>
      </c>
      <c r="D19" s="956">
        <v>1446072.7627274799</v>
      </c>
      <c r="E19" s="956">
        <v>208889.987336071</v>
      </c>
      <c r="F19" s="956">
        <v>223327.12156962801</v>
      </c>
    </row>
    <row r="20" spans="1:6" ht="30" customHeight="1">
      <c r="A20" s="584" t="s">
        <v>40</v>
      </c>
      <c r="B20" s="958"/>
      <c r="C20" s="958"/>
      <c r="D20" s="958"/>
      <c r="E20" s="958"/>
      <c r="F20" s="958"/>
    </row>
    <row r="21" spans="1:6">
      <c r="A21" s="588" t="s">
        <v>1814</v>
      </c>
      <c r="B21" s="959"/>
    </row>
    <row r="22" spans="1:6" ht="21" customHeight="1">
      <c r="A22" s="591" t="s">
        <v>1815</v>
      </c>
    </row>
    <row r="23" spans="1:6" ht="18.75" customHeight="1"/>
    <row r="24" spans="1:6" ht="21.75" customHeight="1"/>
    <row r="25" spans="1:6">
      <c r="B25" s="959"/>
      <c r="C25" s="959"/>
      <c r="D25" s="959"/>
      <c r="E25" s="959"/>
      <c r="F25" s="959"/>
    </row>
    <row r="27" spans="1:6">
      <c r="B27" s="960"/>
      <c r="C27" s="960"/>
      <c r="D27" s="960"/>
      <c r="E27" s="960"/>
      <c r="F27" s="960"/>
    </row>
    <row r="28" spans="1:6">
      <c r="B28" s="960"/>
      <c r="C28" s="960"/>
      <c r="D28" s="960"/>
      <c r="E28" s="960"/>
      <c r="F28" s="960"/>
    </row>
    <row r="29" spans="1:6">
      <c r="B29" s="960"/>
    </row>
  </sheetData>
  <mergeCells count="2">
    <mergeCell ref="A2:F2"/>
    <mergeCell ref="A3:F3"/>
  </mergeCells>
  <pageMargins left="0.7" right="0.7" top="0.75" bottom="0.75" header="0.3" footer="0.3"/>
  <pageSetup paperSize="9" scale="95" firstPageNumber="333" pageOrder="overThenDown" orientation="portrait" useFirstPageNumber="1" r:id="rId1"/>
  <headerFooter>
    <oddFooter>&amp;C&amp;P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8"/>
  <sheetViews>
    <sheetView tabSelected="1" view="pageBreakPreview" zoomScaleSheetLayoutView="100" workbookViewId="0">
      <selection activeCell="A99" sqref="A99:A102"/>
    </sheetView>
  </sheetViews>
  <sheetFormatPr defaultColWidth="11.7109375" defaultRowHeight="12.75"/>
  <cols>
    <col min="1" max="1" width="26" style="584" customWidth="1"/>
    <col min="2" max="3" width="12" style="584" bestFit="1" customWidth="1"/>
    <col min="4" max="4" width="11.140625" style="584" bestFit="1" customWidth="1"/>
    <col min="5" max="5" width="10.28515625" style="584" bestFit="1" customWidth="1"/>
    <col min="6" max="6" width="12.28515625" style="584" bestFit="1" customWidth="1"/>
    <col min="7" max="16384" width="11.7109375" style="584"/>
  </cols>
  <sheetData>
    <row r="1" spans="1:8">
      <c r="F1" s="961" t="s">
        <v>1816</v>
      </c>
    </row>
    <row r="2" spans="1:8" ht="29.25" customHeight="1">
      <c r="A2" s="1212" t="s">
        <v>1817</v>
      </c>
      <c r="B2" s="1212"/>
      <c r="C2" s="1212"/>
      <c r="D2" s="1212"/>
      <c r="E2" s="1212"/>
      <c r="F2" s="1212"/>
    </row>
    <row r="3" spans="1:8">
      <c r="A3" s="962" t="s">
        <v>1818</v>
      </c>
      <c r="B3" s="962"/>
      <c r="C3" s="962"/>
      <c r="D3" s="962"/>
      <c r="E3" s="962"/>
      <c r="F3" s="962"/>
    </row>
    <row r="4" spans="1:8">
      <c r="B4" s="962"/>
      <c r="C4" s="962"/>
      <c r="D4" s="962"/>
      <c r="E4" s="962"/>
      <c r="F4" s="963" t="s">
        <v>1657</v>
      </c>
    </row>
    <row r="5" spans="1:8" ht="38.25">
      <c r="A5" s="964" t="s">
        <v>1173</v>
      </c>
      <c r="B5" s="965" t="s">
        <v>1803</v>
      </c>
      <c r="C5" s="965" t="s">
        <v>1804</v>
      </c>
      <c r="D5" s="966" t="s">
        <v>1805</v>
      </c>
      <c r="E5" s="965" t="s">
        <v>1806</v>
      </c>
      <c r="F5" s="965" t="s">
        <v>1807</v>
      </c>
      <c r="H5"/>
    </row>
    <row r="6" spans="1:8" ht="15">
      <c r="A6" s="967" t="s">
        <v>1179</v>
      </c>
      <c r="B6" s="968">
        <v>15448.018311804</v>
      </c>
      <c r="C6" s="968">
        <v>11737.335905153999</v>
      </c>
      <c r="D6" s="969">
        <v>76918.971030514003</v>
      </c>
      <c r="E6" s="968">
        <v>11130.858010645999</v>
      </c>
      <c r="F6" s="968">
        <v>14814.242570541999</v>
      </c>
      <c r="H6"/>
    </row>
    <row r="7" spans="1:8" ht="15">
      <c r="A7" s="970" t="s">
        <v>1180</v>
      </c>
      <c r="B7" s="971">
        <v>5494.7167096069998</v>
      </c>
      <c r="C7" s="971">
        <v>5038.2989550080001</v>
      </c>
      <c r="D7" s="971">
        <v>34402.067660065004</v>
      </c>
      <c r="E7" s="971">
        <v>3507.9280835770001</v>
      </c>
      <c r="F7" s="971">
        <v>6934.008052825</v>
      </c>
      <c r="H7"/>
    </row>
    <row r="8" spans="1:8" ht="15">
      <c r="A8" s="970" t="s">
        <v>1181</v>
      </c>
      <c r="B8" s="971">
        <v>129.20623660300001</v>
      </c>
      <c r="C8" s="971">
        <v>110.302734814</v>
      </c>
      <c r="D8" s="971">
        <v>12060.342505139999</v>
      </c>
      <c r="E8" s="971">
        <v>124.83898585999999</v>
      </c>
      <c r="F8" s="971">
        <v>327.38360302799998</v>
      </c>
      <c r="H8"/>
    </row>
    <row r="9" spans="1:8" ht="15">
      <c r="A9" s="970" t="s">
        <v>1819</v>
      </c>
      <c r="B9" s="971">
        <v>4873.4955002739998</v>
      </c>
      <c r="C9" s="971">
        <v>1800.3966623920001</v>
      </c>
      <c r="D9" s="971">
        <v>13424.582838983</v>
      </c>
      <c r="E9" s="971">
        <v>2168.8223822330001</v>
      </c>
      <c r="F9" s="971">
        <v>3392.7207751380001</v>
      </c>
      <c r="H9"/>
    </row>
    <row r="10" spans="1:8" ht="15">
      <c r="A10" s="970" t="s">
        <v>1820</v>
      </c>
      <c r="B10" s="971">
        <v>1404.3891441159999</v>
      </c>
      <c r="C10" s="971">
        <v>1214.6004013209999</v>
      </c>
      <c r="D10" s="971">
        <v>3929.0355880289999</v>
      </c>
      <c r="E10" s="971">
        <v>1444.5089648420001</v>
      </c>
      <c r="F10" s="971">
        <v>1141.134864162</v>
      </c>
      <c r="H10"/>
    </row>
    <row r="11" spans="1:8" ht="15">
      <c r="A11" s="970" t="s">
        <v>1821</v>
      </c>
      <c r="B11" s="971">
        <v>3546.210721204</v>
      </c>
      <c r="C11" s="971">
        <v>3573.7371516190001</v>
      </c>
      <c r="D11" s="971">
        <v>13102.942438296999</v>
      </c>
      <c r="E11" s="971">
        <v>3884.7595941340001</v>
      </c>
      <c r="F11" s="971">
        <v>3018.9952753890002</v>
      </c>
      <c r="H11"/>
    </row>
    <row r="12" spans="1:8" ht="15">
      <c r="A12" s="967" t="s">
        <v>1822</v>
      </c>
      <c r="B12" s="968">
        <v>138488.45706263301</v>
      </c>
      <c r="C12" s="968">
        <v>113726.788955546</v>
      </c>
      <c r="D12" s="968">
        <v>612866.73301963997</v>
      </c>
      <c r="E12" s="968">
        <v>98630.318729783001</v>
      </c>
      <c r="F12" s="968">
        <v>97694.444536302006</v>
      </c>
      <c r="H12"/>
    </row>
    <row r="13" spans="1:8" ht="15">
      <c r="A13" s="970" t="s">
        <v>1823</v>
      </c>
      <c r="B13" s="971">
        <v>37750.521441801997</v>
      </c>
      <c r="C13" s="971">
        <v>27049.417930082</v>
      </c>
      <c r="D13" s="971">
        <v>304759.76874751097</v>
      </c>
      <c r="E13" s="971">
        <v>28933.496800157001</v>
      </c>
      <c r="F13" s="971">
        <v>49174.640999153999</v>
      </c>
      <c r="H13"/>
    </row>
    <row r="14" spans="1:8" ht="15">
      <c r="A14" s="970" t="s">
        <v>1824</v>
      </c>
      <c r="B14" s="971">
        <v>100737.93562083101</v>
      </c>
      <c r="C14" s="971">
        <v>86677.371025464003</v>
      </c>
      <c r="D14" s="971">
        <v>308106.964272129</v>
      </c>
      <c r="E14" s="971">
        <v>69696.821929626007</v>
      </c>
      <c r="F14" s="971">
        <v>48519.803537148</v>
      </c>
      <c r="H14"/>
    </row>
    <row r="15" spans="1:8" ht="15">
      <c r="A15" s="967" t="s">
        <v>1825</v>
      </c>
      <c r="B15" s="968">
        <v>102083.666423195</v>
      </c>
      <c r="C15" s="968">
        <v>92262.622725444002</v>
      </c>
      <c r="D15" s="968">
        <v>520369.25098355807</v>
      </c>
      <c r="E15" s="968">
        <v>74375.601742682004</v>
      </c>
      <c r="F15" s="968">
        <v>67670.129570848003</v>
      </c>
      <c r="H15"/>
    </row>
    <row r="16" spans="1:8" ht="15">
      <c r="A16" s="970" t="s">
        <v>1826</v>
      </c>
      <c r="B16" s="971">
        <v>16603.396735648999</v>
      </c>
      <c r="C16" s="971">
        <v>14005.359216430001</v>
      </c>
      <c r="D16" s="971">
        <v>110471.347173274</v>
      </c>
      <c r="E16" s="971">
        <v>13556.833102901001</v>
      </c>
      <c r="F16" s="971">
        <v>13152.161375813999</v>
      </c>
      <c r="H16"/>
    </row>
    <row r="17" spans="1:8" ht="15">
      <c r="A17" s="970" t="s">
        <v>1827</v>
      </c>
      <c r="B17" s="971">
        <v>18709.217842679001</v>
      </c>
      <c r="C17" s="971">
        <v>23903.055708479998</v>
      </c>
      <c r="D17" s="971">
        <v>176015.76223297801</v>
      </c>
      <c r="E17" s="971">
        <v>21696.708277492999</v>
      </c>
      <c r="F17" s="971">
        <v>21600.495261010001</v>
      </c>
      <c r="H17"/>
    </row>
    <row r="18" spans="1:8" ht="15">
      <c r="A18" s="970" t="s">
        <v>1828</v>
      </c>
      <c r="B18" s="971">
        <v>18771.48781115</v>
      </c>
      <c r="C18" s="971">
        <v>14557.040403154</v>
      </c>
      <c r="D18" s="971">
        <v>71758.261323119994</v>
      </c>
      <c r="E18" s="971">
        <v>11535.497166271</v>
      </c>
      <c r="F18" s="971">
        <v>11047.656428634</v>
      </c>
      <c r="H18"/>
    </row>
    <row r="19" spans="1:8" ht="15">
      <c r="A19" s="970" t="s">
        <v>1829</v>
      </c>
      <c r="B19" s="971">
        <v>37522.892356629003</v>
      </c>
      <c r="C19" s="971">
        <v>31393.224609723002</v>
      </c>
      <c r="D19" s="971">
        <v>156470.96144491702</v>
      </c>
      <c r="E19" s="971">
        <v>19669.471397044999</v>
      </c>
      <c r="F19" s="971">
        <v>15733.718732305</v>
      </c>
      <c r="H19"/>
    </row>
    <row r="20" spans="1:8" ht="15">
      <c r="A20" s="970" t="s">
        <v>1830</v>
      </c>
      <c r="B20" s="971">
        <v>983.01600905999999</v>
      </c>
      <c r="C20" s="971">
        <v>804.15265739999995</v>
      </c>
      <c r="D20" s="971">
        <v>5004.1492068799998</v>
      </c>
      <c r="E20" s="971">
        <v>1168.484452034</v>
      </c>
      <c r="F20" s="971">
        <v>452.85702491400002</v>
      </c>
      <c r="H20"/>
    </row>
    <row r="21" spans="1:8" ht="15">
      <c r="A21" s="970" t="s">
        <v>1831</v>
      </c>
      <c r="B21" s="971">
        <v>9493.6556680279991</v>
      </c>
      <c r="C21" s="971">
        <v>7599.7901302569999</v>
      </c>
      <c r="D21" s="971">
        <v>648.76960238900006</v>
      </c>
      <c r="E21" s="971">
        <v>6748.6073469379999</v>
      </c>
      <c r="F21" s="971">
        <v>5683.2407481709997</v>
      </c>
      <c r="H21"/>
    </row>
    <row r="22" spans="1:8" ht="15">
      <c r="A22" s="967" t="s">
        <v>1832</v>
      </c>
      <c r="B22" s="968">
        <v>18694.597071795</v>
      </c>
      <c r="C22" s="968">
        <v>16650.299552608001</v>
      </c>
      <c r="D22" s="968">
        <v>124046.847428582</v>
      </c>
      <c r="E22" s="968">
        <v>17124.815310038</v>
      </c>
      <c r="F22" s="968">
        <v>14028.260492849</v>
      </c>
      <c r="H22"/>
    </row>
    <row r="23" spans="1:8" ht="15">
      <c r="A23" s="970" t="s">
        <v>1833</v>
      </c>
      <c r="B23" s="971">
        <v>7109.1360013719996</v>
      </c>
      <c r="C23" s="971">
        <v>6879.562135186</v>
      </c>
      <c r="D23" s="971">
        <v>95108.701594771992</v>
      </c>
      <c r="E23" s="971">
        <v>8127.3757548310004</v>
      </c>
      <c r="F23" s="971">
        <v>6826.0652752360002</v>
      </c>
      <c r="H23"/>
    </row>
    <row r="24" spans="1:8" ht="15">
      <c r="A24" s="970" t="s">
        <v>1834</v>
      </c>
      <c r="B24" s="971">
        <v>11585.461070423</v>
      </c>
      <c r="C24" s="971">
        <v>9770.7374174220004</v>
      </c>
      <c r="D24" s="971">
        <v>28938.145833809998</v>
      </c>
      <c r="E24" s="971">
        <v>8997.439555207</v>
      </c>
      <c r="F24" s="971">
        <v>7202.1952176129998</v>
      </c>
      <c r="H24"/>
    </row>
    <row r="25" spans="1:8" ht="15">
      <c r="A25" s="967" t="s">
        <v>1835</v>
      </c>
      <c r="B25" s="968">
        <v>2275.452420052</v>
      </c>
      <c r="C25" s="968">
        <v>1650.598559968</v>
      </c>
      <c r="D25" s="968">
        <v>11231.347608426</v>
      </c>
      <c r="E25" s="968">
        <v>1855.2363470719999</v>
      </c>
      <c r="F25" s="968">
        <v>2123.8478731800001</v>
      </c>
      <c r="H25"/>
    </row>
    <row r="26" spans="1:8" ht="15">
      <c r="A26" s="970" t="s">
        <v>1836</v>
      </c>
      <c r="B26" s="971">
        <v>1386.0029912309999</v>
      </c>
      <c r="C26" s="971">
        <v>1018.229565984</v>
      </c>
      <c r="D26" s="971">
        <v>3770.7884966739998</v>
      </c>
      <c r="E26" s="971">
        <v>1210.8306513319999</v>
      </c>
      <c r="F26" s="971">
        <v>674.96136401399997</v>
      </c>
      <c r="H26"/>
    </row>
    <row r="27" spans="1:8" ht="15">
      <c r="A27" s="970" t="s">
        <v>1837</v>
      </c>
      <c r="B27" s="971">
        <v>700.63998739099998</v>
      </c>
      <c r="C27" s="971">
        <v>495.831245744</v>
      </c>
      <c r="D27" s="971">
        <v>2054.5618050610001</v>
      </c>
      <c r="E27" s="971">
        <v>576.06383078700003</v>
      </c>
      <c r="F27" s="971">
        <v>1181.3722896859999</v>
      </c>
      <c r="H27"/>
    </row>
    <row r="28" spans="1:8" ht="15">
      <c r="A28" s="970" t="s">
        <v>1838</v>
      </c>
      <c r="B28" s="971">
        <v>188.80944142999999</v>
      </c>
      <c r="C28" s="971">
        <v>136.53774824000001</v>
      </c>
      <c r="D28" s="971">
        <v>5405.9973066909997</v>
      </c>
      <c r="E28" s="971">
        <v>68.341864952999998</v>
      </c>
      <c r="F28" s="971">
        <v>267.51421948000001</v>
      </c>
      <c r="H28"/>
    </row>
    <row r="29" spans="1:8" ht="15">
      <c r="A29" s="967" t="s">
        <v>1839</v>
      </c>
      <c r="B29" s="968">
        <v>15380.086735256</v>
      </c>
      <c r="C29" s="968">
        <v>14322.356097657999</v>
      </c>
      <c r="D29" s="968">
        <v>132853.980869611</v>
      </c>
      <c r="E29" s="968">
        <v>13127.490695345001</v>
      </c>
      <c r="F29" s="968">
        <v>4805.7768948550001</v>
      </c>
      <c r="H29"/>
    </row>
    <row r="30" spans="1:8" ht="15">
      <c r="A30" s="967" t="s">
        <v>1840</v>
      </c>
      <c r="B30" s="968">
        <v>25200.754212280001</v>
      </c>
      <c r="C30" s="968">
        <v>24861.405325020001</v>
      </c>
      <c r="D30" s="968">
        <v>49994.137902949005</v>
      </c>
      <c r="E30" s="968">
        <v>22534.475260810999</v>
      </c>
      <c r="F30" s="968">
        <v>24516.045331805999</v>
      </c>
      <c r="H30"/>
    </row>
    <row r="31" spans="1:8" ht="15">
      <c r="A31" s="964" t="s">
        <v>1812</v>
      </c>
      <c r="B31" s="972">
        <v>317571.03223701502</v>
      </c>
      <c r="C31" s="972">
        <v>275211.40712139802</v>
      </c>
      <c r="D31" s="972">
        <f>D6+D12+D15+D22+D25+D29+D30</f>
        <v>1528281.2688432799</v>
      </c>
      <c r="E31" s="972">
        <v>238778.79609637699</v>
      </c>
      <c r="F31" s="972">
        <v>225652.74727038201</v>
      </c>
      <c r="H31"/>
    </row>
    <row r="32" spans="1:8">
      <c r="A32" s="973" t="s">
        <v>1813</v>
      </c>
      <c r="B32" s="972">
        <v>270750.114121266</v>
      </c>
      <c r="C32" s="972">
        <v>225815.38830244899</v>
      </c>
      <c r="D32" s="972">
        <v>1446072.7627274799</v>
      </c>
      <c r="E32" s="972">
        <v>208889.98733583299</v>
      </c>
      <c r="F32" s="972">
        <v>223327.12156942801</v>
      </c>
    </row>
    <row r="33" spans="1:6">
      <c r="A33" s="584" t="s">
        <v>40</v>
      </c>
      <c r="B33" s="974"/>
      <c r="C33" s="974"/>
      <c r="D33" s="974"/>
      <c r="E33" s="974"/>
      <c r="F33" s="974"/>
    </row>
    <row r="34" spans="1:6">
      <c r="A34" s="974" t="s">
        <v>1841</v>
      </c>
      <c r="D34" s="975"/>
    </row>
    <row r="37" spans="1:6">
      <c r="B37" s="975"/>
      <c r="C37" s="975"/>
      <c r="D37" s="975"/>
      <c r="E37" s="975"/>
      <c r="F37" s="975"/>
    </row>
    <row r="38" spans="1:6">
      <c r="B38" s="975"/>
      <c r="C38" s="975"/>
      <c r="D38" s="975"/>
      <c r="E38" s="975"/>
      <c r="F38" s="975"/>
    </row>
  </sheetData>
  <mergeCells count="1">
    <mergeCell ref="A2:F2"/>
  </mergeCells>
  <pageMargins left="0.85" right="0.5" top="0.75" bottom="0.7" header="0.5" footer="0.5"/>
  <pageSetup paperSize="9" firstPageNumber="334" pageOrder="overThenDown" orientation="portrait" useFirstPageNumber="1" r:id="rId1"/>
  <headerFooter>
    <oddFooter>&amp;C&amp;10&amp;P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dimension ref="A1:H11379"/>
  <sheetViews>
    <sheetView tabSelected="1" view="pageBreakPreview" topLeftCell="A11270" zoomScale="60" workbookViewId="0">
      <selection activeCell="A99" sqref="A99:A102"/>
    </sheetView>
  </sheetViews>
  <sheetFormatPr defaultColWidth="10.28515625" defaultRowHeight="15"/>
  <cols>
    <col min="1" max="1" width="12.85546875" style="989" customWidth="1"/>
    <col min="2" max="2" width="53.28515625" style="989" customWidth="1"/>
    <col min="3" max="3" width="11.140625" style="989" customWidth="1"/>
    <col min="4" max="4" width="32.42578125" style="989" customWidth="1"/>
    <col min="5" max="5" width="16.5703125" style="989" customWidth="1"/>
    <col min="6" max="6" width="25.85546875" style="989" customWidth="1"/>
    <col min="7" max="7" width="25" style="989" customWidth="1"/>
    <col min="8" max="8" width="30" style="989" customWidth="1"/>
    <col min="9" max="16384" width="10.28515625" style="989"/>
  </cols>
  <sheetData>
    <row r="1" spans="1:8" s="984" customFormat="1" ht="18.75">
      <c r="A1" s="1213" t="s">
        <v>1844</v>
      </c>
      <c r="B1" s="1213"/>
      <c r="C1" s="1213"/>
      <c r="D1" s="1213"/>
      <c r="E1" s="1213"/>
      <c r="F1" s="1213"/>
      <c r="G1" s="1213"/>
      <c r="H1" s="1213"/>
    </row>
    <row r="2" spans="1:8" s="984" customFormat="1" ht="18.75">
      <c r="A2" s="1214"/>
      <c r="B2" s="1214"/>
      <c r="C2" s="1214"/>
      <c r="D2" s="1214"/>
      <c r="E2" s="1214"/>
      <c r="F2" s="1214"/>
      <c r="G2" s="1214"/>
      <c r="H2" s="1214"/>
    </row>
    <row r="3" spans="1:8" s="984" customFormat="1" ht="37.5">
      <c r="A3" s="1215" t="s">
        <v>1845</v>
      </c>
      <c r="B3" s="985" t="s">
        <v>1846</v>
      </c>
      <c r="C3" s="985" t="s">
        <v>1847</v>
      </c>
      <c r="D3" s="985" t="s">
        <v>1848</v>
      </c>
      <c r="E3" s="985" t="s">
        <v>1849</v>
      </c>
      <c r="F3" s="985" t="s">
        <v>1850</v>
      </c>
      <c r="G3" s="985" t="s">
        <v>1851</v>
      </c>
      <c r="H3" s="985" t="s">
        <v>1852</v>
      </c>
    </row>
    <row r="4" spans="1:8" s="984" customFormat="1" ht="18.75">
      <c r="A4" s="1216"/>
      <c r="B4" s="985">
        <v>1</v>
      </c>
      <c r="C4" s="985">
        <v>2</v>
      </c>
      <c r="D4" s="985">
        <v>3</v>
      </c>
      <c r="E4" s="985">
        <v>4</v>
      </c>
      <c r="F4" s="985">
        <v>5</v>
      </c>
      <c r="G4" s="985">
        <v>6</v>
      </c>
      <c r="H4" s="985">
        <v>7</v>
      </c>
    </row>
    <row r="5" spans="1:8" ht="21">
      <c r="A5" s="986">
        <v>1</v>
      </c>
      <c r="B5" s="987" t="s">
        <v>1853</v>
      </c>
      <c r="C5" s="988">
        <v>11</v>
      </c>
      <c r="D5" s="987" t="s">
        <v>1854</v>
      </c>
      <c r="E5" s="988" t="s">
        <v>1855</v>
      </c>
      <c r="F5" s="987" t="s">
        <v>1856</v>
      </c>
      <c r="G5" s="987" t="s">
        <v>1854</v>
      </c>
      <c r="H5" s="987" t="s">
        <v>1857</v>
      </c>
    </row>
    <row r="6" spans="1:8" ht="21">
      <c r="A6" s="986">
        <v>2</v>
      </c>
      <c r="B6" s="987" t="s">
        <v>1853</v>
      </c>
      <c r="C6" s="988">
        <v>11</v>
      </c>
      <c r="D6" s="987" t="s">
        <v>1858</v>
      </c>
      <c r="E6" s="988" t="s">
        <v>1859</v>
      </c>
      <c r="F6" s="987" t="s">
        <v>1856</v>
      </c>
      <c r="G6" s="987" t="s">
        <v>1860</v>
      </c>
      <c r="H6" s="987" t="s">
        <v>1861</v>
      </c>
    </row>
    <row r="7" spans="1:8" ht="21">
      <c r="A7" s="986">
        <v>3</v>
      </c>
      <c r="B7" s="987" t="s">
        <v>1853</v>
      </c>
      <c r="C7" s="988">
        <v>11</v>
      </c>
      <c r="D7" s="987" t="s">
        <v>1862</v>
      </c>
      <c r="E7" s="988" t="s">
        <v>1863</v>
      </c>
      <c r="F7" s="987" t="s">
        <v>1856</v>
      </c>
      <c r="G7" s="987" t="s">
        <v>1864</v>
      </c>
      <c r="H7" s="987" t="s">
        <v>1865</v>
      </c>
    </row>
    <row r="8" spans="1:8" ht="21">
      <c r="A8" s="986">
        <v>4</v>
      </c>
      <c r="B8" s="987" t="s">
        <v>1853</v>
      </c>
      <c r="C8" s="988">
        <v>11</v>
      </c>
      <c r="D8" s="987" t="s">
        <v>1866</v>
      </c>
      <c r="E8" s="988" t="s">
        <v>1867</v>
      </c>
      <c r="F8" s="987" t="s">
        <v>1856</v>
      </c>
      <c r="G8" s="987" t="s">
        <v>1868</v>
      </c>
      <c r="H8" s="987" t="s">
        <v>1869</v>
      </c>
    </row>
    <row r="9" spans="1:8" ht="42">
      <c r="A9" s="986">
        <v>5</v>
      </c>
      <c r="B9" s="987" t="s">
        <v>1853</v>
      </c>
      <c r="C9" s="988">
        <v>11</v>
      </c>
      <c r="D9" s="987" t="s">
        <v>1870</v>
      </c>
      <c r="E9" s="988" t="s">
        <v>1871</v>
      </c>
      <c r="F9" s="987" t="s">
        <v>1856</v>
      </c>
      <c r="G9" s="987" t="s">
        <v>1856</v>
      </c>
      <c r="H9" s="987" t="s">
        <v>1872</v>
      </c>
    </row>
    <row r="10" spans="1:8" ht="21">
      <c r="A10" s="986">
        <v>6</v>
      </c>
      <c r="B10" s="987" t="s">
        <v>1853</v>
      </c>
      <c r="C10" s="988">
        <v>11</v>
      </c>
      <c r="D10" s="987" t="s">
        <v>1873</v>
      </c>
      <c r="E10" s="988" t="s">
        <v>1874</v>
      </c>
      <c r="F10" s="987" t="s">
        <v>1856</v>
      </c>
      <c r="G10" s="987" t="s">
        <v>1868</v>
      </c>
      <c r="H10" s="987" t="s">
        <v>1869</v>
      </c>
    </row>
    <row r="11" spans="1:8" ht="21">
      <c r="A11" s="986">
        <v>7</v>
      </c>
      <c r="B11" s="987" t="s">
        <v>1853</v>
      </c>
      <c r="C11" s="988">
        <v>11</v>
      </c>
      <c r="D11" s="987" t="s">
        <v>1875</v>
      </c>
      <c r="E11" s="988" t="s">
        <v>1876</v>
      </c>
      <c r="F11" s="987" t="s">
        <v>1856</v>
      </c>
      <c r="G11" s="987" t="s">
        <v>1868</v>
      </c>
      <c r="H11" s="987" t="s">
        <v>1869</v>
      </c>
    </row>
    <row r="12" spans="1:8" ht="42">
      <c r="A12" s="986">
        <v>8</v>
      </c>
      <c r="B12" s="987" t="s">
        <v>1853</v>
      </c>
      <c r="C12" s="988">
        <v>11</v>
      </c>
      <c r="D12" s="987" t="s">
        <v>1868</v>
      </c>
      <c r="E12" s="988" t="s">
        <v>1877</v>
      </c>
      <c r="F12" s="987" t="s">
        <v>1856</v>
      </c>
      <c r="G12" s="987" t="s">
        <v>1868</v>
      </c>
      <c r="H12" s="987" t="s">
        <v>1878</v>
      </c>
    </row>
    <row r="13" spans="1:8" ht="21">
      <c r="A13" s="986">
        <v>9</v>
      </c>
      <c r="B13" s="987" t="s">
        <v>1853</v>
      </c>
      <c r="C13" s="988">
        <v>11</v>
      </c>
      <c r="D13" s="987" t="s">
        <v>1879</v>
      </c>
      <c r="E13" s="988" t="s">
        <v>1880</v>
      </c>
      <c r="F13" s="987" t="s">
        <v>1856</v>
      </c>
      <c r="G13" s="987" t="s">
        <v>1868</v>
      </c>
      <c r="H13" s="987" t="s">
        <v>1881</v>
      </c>
    </row>
    <row r="14" spans="1:8" ht="21">
      <c r="A14" s="986">
        <v>10</v>
      </c>
      <c r="B14" s="987" t="s">
        <v>1853</v>
      </c>
      <c r="C14" s="988">
        <v>11</v>
      </c>
      <c r="D14" s="987" t="s">
        <v>1869</v>
      </c>
      <c r="E14" s="988" t="s">
        <v>1882</v>
      </c>
      <c r="F14" s="987" t="s">
        <v>1856</v>
      </c>
      <c r="G14" s="987" t="s">
        <v>1868</v>
      </c>
      <c r="H14" s="987" t="s">
        <v>1869</v>
      </c>
    </row>
    <row r="15" spans="1:8" ht="42">
      <c r="A15" s="986">
        <v>11</v>
      </c>
      <c r="B15" s="987" t="s">
        <v>1853</v>
      </c>
      <c r="C15" s="988">
        <v>11</v>
      </c>
      <c r="D15" s="987" t="s">
        <v>1883</v>
      </c>
      <c r="E15" s="988" t="s">
        <v>1884</v>
      </c>
      <c r="F15" s="987" t="s">
        <v>1856</v>
      </c>
      <c r="G15" s="987" t="s">
        <v>1868</v>
      </c>
      <c r="H15" s="987" t="s">
        <v>1878</v>
      </c>
    </row>
    <row r="16" spans="1:8" ht="21">
      <c r="A16" s="986">
        <v>12</v>
      </c>
      <c r="B16" s="987" t="s">
        <v>1853</v>
      </c>
      <c r="C16" s="988">
        <v>11</v>
      </c>
      <c r="D16" s="987" t="s">
        <v>1885</v>
      </c>
      <c r="E16" s="988" t="s">
        <v>1886</v>
      </c>
      <c r="F16" s="987" t="s">
        <v>1856</v>
      </c>
      <c r="G16" s="987" t="s">
        <v>1868</v>
      </c>
      <c r="H16" s="987" t="s">
        <v>1887</v>
      </c>
    </row>
    <row r="17" spans="1:8" ht="21">
      <c r="A17" s="986">
        <v>13</v>
      </c>
      <c r="B17" s="987" t="s">
        <v>1853</v>
      </c>
      <c r="C17" s="988">
        <v>11</v>
      </c>
      <c r="D17" s="987" t="s">
        <v>1888</v>
      </c>
      <c r="E17" s="988" t="s">
        <v>1889</v>
      </c>
      <c r="F17" s="987" t="s">
        <v>1856</v>
      </c>
      <c r="G17" s="987" t="s">
        <v>1868</v>
      </c>
      <c r="H17" s="987" t="s">
        <v>1869</v>
      </c>
    </row>
    <row r="18" spans="1:8" ht="42">
      <c r="A18" s="986">
        <v>14</v>
      </c>
      <c r="B18" s="987" t="s">
        <v>1853</v>
      </c>
      <c r="C18" s="988">
        <v>11</v>
      </c>
      <c r="D18" s="987" t="s">
        <v>1890</v>
      </c>
      <c r="E18" s="988" t="s">
        <v>1891</v>
      </c>
      <c r="F18" s="987" t="s">
        <v>1856</v>
      </c>
      <c r="G18" s="987" t="s">
        <v>1868</v>
      </c>
      <c r="H18" s="987" t="s">
        <v>1878</v>
      </c>
    </row>
    <row r="19" spans="1:8" ht="21">
      <c r="A19" s="986">
        <v>15</v>
      </c>
      <c r="B19" s="987" t="s">
        <v>1853</v>
      </c>
      <c r="C19" s="988">
        <v>11</v>
      </c>
      <c r="D19" s="987" t="s">
        <v>1892</v>
      </c>
      <c r="E19" s="988" t="s">
        <v>1893</v>
      </c>
      <c r="F19" s="987" t="s">
        <v>1856</v>
      </c>
      <c r="G19" s="987" t="s">
        <v>1868</v>
      </c>
      <c r="H19" s="987" t="s">
        <v>1894</v>
      </c>
    </row>
    <row r="20" spans="1:8" ht="21">
      <c r="A20" s="986">
        <v>16</v>
      </c>
      <c r="B20" s="987" t="s">
        <v>1853</v>
      </c>
      <c r="C20" s="988">
        <v>11</v>
      </c>
      <c r="D20" s="987" t="s">
        <v>1895</v>
      </c>
      <c r="E20" s="988" t="s">
        <v>1896</v>
      </c>
      <c r="F20" s="987" t="s">
        <v>1856</v>
      </c>
      <c r="G20" s="987" t="s">
        <v>1868</v>
      </c>
      <c r="H20" s="987" t="s">
        <v>1881</v>
      </c>
    </row>
    <row r="21" spans="1:8" ht="21">
      <c r="A21" s="986">
        <v>17</v>
      </c>
      <c r="B21" s="987" t="s">
        <v>1853</v>
      </c>
      <c r="C21" s="988">
        <v>11</v>
      </c>
      <c r="D21" s="987" t="s">
        <v>1897</v>
      </c>
      <c r="E21" s="988" t="s">
        <v>1898</v>
      </c>
      <c r="F21" s="987" t="s">
        <v>1856</v>
      </c>
      <c r="G21" s="987" t="s">
        <v>1868</v>
      </c>
      <c r="H21" s="987" t="s">
        <v>1897</v>
      </c>
    </row>
    <row r="22" spans="1:8" ht="21">
      <c r="A22" s="986">
        <v>18</v>
      </c>
      <c r="B22" s="987" t="s">
        <v>1853</v>
      </c>
      <c r="C22" s="988">
        <v>11</v>
      </c>
      <c r="D22" s="987" t="s">
        <v>1899</v>
      </c>
      <c r="E22" s="988" t="s">
        <v>1900</v>
      </c>
      <c r="F22" s="987" t="s">
        <v>1856</v>
      </c>
      <c r="G22" s="987" t="s">
        <v>1868</v>
      </c>
      <c r="H22" s="987" t="s">
        <v>1869</v>
      </c>
    </row>
    <row r="23" spans="1:8" ht="21">
      <c r="A23" s="986">
        <v>19</v>
      </c>
      <c r="B23" s="987" t="s">
        <v>1853</v>
      </c>
      <c r="C23" s="988">
        <v>11</v>
      </c>
      <c r="D23" s="987" t="s">
        <v>1901</v>
      </c>
      <c r="E23" s="988" t="s">
        <v>1902</v>
      </c>
      <c r="F23" s="987" t="s">
        <v>1856</v>
      </c>
      <c r="G23" s="987" t="s">
        <v>1868</v>
      </c>
      <c r="H23" s="987" t="s">
        <v>1901</v>
      </c>
    </row>
    <row r="24" spans="1:8" ht="21">
      <c r="A24" s="986">
        <v>20</v>
      </c>
      <c r="B24" s="987" t="s">
        <v>1853</v>
      </c>
      <c r="C24" s="988">
        <v>11</v>
      </c>
      <c r="D24" s="987" t="s">
        <v>1903</v>
      </c>
      <c r="E24" s="988" t="s">
        <v>1904</v>
      </c>
      <c r="F24" s="987" t="s">
        <v>1856</v>
      </c>
      <c r="G24" s="987" t="s">
        <v>1864</v>
      </c>
      <c r="H24" s="987" t="s">
        <v>1905</v>
      </c>
    </row>
    <row r="25" spans="1:8" ht="21">
      <c r="A25" s="986">
        <v>21</v>
      </c>
      <c r="B25" s="987" t="s">
        <v>1853</v>
      </c>
      <c r="C25" s="988">
        <v>11</v>
      </c>
      <c r="D25" s="987" t="s">
        <v>1906</v>
      </c>
      <c r="E25" s="988" t="s">
        <v>1907</v>
      </c>
      <c r="F25" s="987" t="s">
        <v>1856</v>
      </c>
      <c r="G25" s="987" t="s">
        <v>1864</v>
      </c>
      <c r="H25" s="987" t="s">
        <v>1908</v>
      </c>
    </row>
    <row r="26" spans="1:8" ht="21">
      <c r="A26" s="986">
        <v>22</v>
      </c>
      <c r="B26" s="987" t="s">
        <v>1853</v>
      </c>
      <c r="C26" s="988">
        <v>11</v>
      </c>
      <c r="D26" s="987" t="s">
        <v>1909</v>
      </c>
      <c r="E26" s="988" t="s">
        <v>1910</v>
      </c>
      <c r="F26" s="987" t="s">
        <v>1856</v>
      </c>
      <c r="G26" s="987" t="s">
        <v>1864</v>
      </c>
      <c r="H26" s="987" t="s">
        <v>1905</v>
      </c>
    </row>
    <row r="27" spans="1:8" ht="21">
      <c r="A27" s="986">
        <v>23</v>
      </c>
      <c r="B27" s="987" t="s">
        <v>1853</v>
      </c>
      <c r="C27" s="988">
        <v>11</v>
      </c>
      <c r="D27" s="987" t="s">
        <v>1911</v>
      </c>
      <c r="E27" s="988" t="s">
        <v>1912</v>
      </c>
      <c r="F27" s="987" t="s">
        <v>1856</v>
      </c>
      <c r="G27" s="987" t="s">
        <v>1864</v>
      </c>
      <c r="H27" s="987" t="s">
        <v>1913</v>
      </c>
    </row>
    <row r="28" spans="1:8" ht="21">
      <c r="A28" s="986">
        <v>24</v>
      </c>
      <c r="B28" s="987" t="s">
        <v>1853</v>
      </c>
      <c r="C28" s="988">
        <v>11</v>
      </c>
      <c r="D28" s="987" t="s">
        <v>1914</v>
      </c>
      <c r="E28" s="988" t="s">
        <v>1915</v>
      </c>
      <c r="F28" s="987" t="s">
        <v>1856</v>
      </c>
      <c r="G28" s="987" t="s">
        <v>1864</v>
      </c>
      <c r="H28" s="987" t="s">
        <v>1916</v>
      </c>
    </row>
    <row r="29" spans="1:8" ht="21">
      <c r="A29" s="986">
        <v>25</v>
      </c>
      <c r="B29" s="987" t="s">
        <v>1853</v>
      </c>
      <c r="C29" s="988">
        <v>11</v>
      </c>
      <c r="D29" s="987" t="s">
        <v>1917</v>
      </c>
      <c r="E29" s="988" t="s">
        <v>1918</v>
      </c>
      <c r="F29" s="987" t="s">
        <v>1856</v>
      </c>
      <c r="G29" s="987" t="s">
        <v>1864</v>
      </c>
      <c r="H29" s="987" t="s">
        <v>1919</v>
      </c>
    </row>
    <row r="30" spans="1:8" ht="21">
      <c r="A30" s="986">
        <v>26</v>
      </c>
      <c r="B30" s="987" t="s">
        <v>1853</v>
      </c>
      <c r="C30" s="988">
        <v>11</v>
      </c>
      <c r="D30" s="987" t="s">
        <v>1920</v>
      </c>
      <c r="E30" s="988" t="s">
        <v>1921</v>
      </c>
      <c r="F30" s="987" t="s">
        <v>1856</v>
      </c>
      <c r="G30" s="987" t="s">
        <v>1864</v>
      </c>
      <c r="H30" s="987" t="s">
        <v>1920</v>
      </c>
    </row>
    <row r="31" spans="1:8" ht="21">
      <c r="A31" s="986">
        <v>27</v>
      </c>
      <c r="B31" s="987" t="s">
        <v>1853</v>
      </c>
      <c r="C31" s="988">
        <v>11</v>
      </c>
      <c r="D31" s="987" t="s">
        <v>1922</v>
      </c>
      <c r="E31" s="988" t="s">
        <v>1923</v>
      </c>
      <c r="F31" s="987" t="s">
        <v>1856</v>
      </c>
      <c r="G31" s="987" t="s">
        <v>1864</v>
      </c>
      <c r="H31" s="987" t="s">
        <v>1919</v>
      </c>
    </row>
    <row r="32" spans="1:8" ht="21">
      <c r="A32" s="986">
        <v>28</v>
      </c>
      <c r="B32" s="987" t="s">
        <v>1853</v>
      </c>
      <c r="C32" s="988">
        <v>11</v>
      </c>
      <c r="D32" s="987" t="s">
        <v>1924</v>
      </c>
      <c r="E32" s="988" t="s">
        <v>1925</v>
      </c>
      <c r="F32" s="987" t="s">
        <v>1856</v>
      </c>
      <c r="G32" s="987" t="s">
        <v>1864</v>
      </c>
      <c r="H32" s="987" t="s">
        <v>1919</v>
      </c>
    </row>
    <row r="33" spans="1:8" ht="21">
      <c r="A33" s="986">
        <v>29</v>
      </c>
      <c r="B33" s="987" t="s">
        <v>1853</v>
      </c>
      <c r="C33" s="988">
        <v>11</v>
      </c>
      <c r="D33" s="987" t="s">
        <v>1926</v>
      </c>
      <c r="E33" s="988" t="s">
        <v>1927</v>
      </c>
      <c r="F33" s="987" t="s">
        <v>1856</v>
      </c>
      <c r="G33" s="987" t="s">
        <v>1864</v>
      </c>
      <c r="H33" s="987" t="s">
        <v>1905</v>
      </c>
    </row>
    <row r="34" spans="1:8" ht="21">
      <c r="A34" s="986">
        <v>30</v>
      </c>
      <c r="B34" s="987" t="s">
        <v>1853</v>
      </c>
      <c r="C34" s="988">
        <v>11</v>
      </c>
      <c r="D34" s="987" t="s">
        <v>1928</v>
      </c>
      <c r="E34" s="988" t="s">
        <v>1929</v>
      </c>
      <c r="F34" s="987" t="s">
        <v>1856</v>
      </c>
      <c r="G34" s="987" t="s">
        <v>1860</v>
      </c>
      <c r="H34" s="987" t="s">
        <v>1930</v>
      </c>
    </row>
    <row r="35" spans="1:8" ht="21">
      <c r="A35" s="986">
        <v>31</v>
      </c>
      <c r="B35" s="987" t="s">
        <v>1853</v>
      </c>
      <c r="C35" s="988">
        <v>11</v>
      </c>
      <c r="D35" s="987" t="s">
        <v>1931</v>
      </c>
      <c r="E35" s="988" t="s">
        <v>1932</v>
      </c>
      <c r="F35" s="987" t="s">
        <v>1856</v>
      </c>
      <c r="G35" s="987" t="s">
        <v>1864</v>
      </c>
      <c r="H35" s="987" t="s">
        <v>1916</v>
      </c>
    </row>
    <row r="36" spans="1:8" ht="21">
      <c r="A36" s="986">
        <v>32</v>
      </c>
      <c r="B36" s="987" t="s">
        <v>1853</v>
      </c>
      <c r="C36" s="988">
        <v>11</v>
      </c>
      <c r="D36" s="987" t="s">
        <v>1933</v>
      </c>
      <c r="E36" s="988" t="s">
        <v>1934</v>
      </c>
      <c r="F36" s="987" t="s">
        <v>1856</v>
      </c>
      <c r="G36" s="987" t="s">
        <v>1864</v>
      </c>
      <c r="H36" s="987" t="s">
        <v>1905</v>
      </c>
    </row>
    <row r="37" spans="1:8" ht="21">
      <c r="A37" s="986">
        <v>33</v>
      </c>
      <c r="B37" s="987" t="s">
        <v>1853</v>
      </c>
      <c r="C37" s="988">
        <v>11</v>
      </c>
      <c r="D37" s="987" t="s">
        <v>1935</v>
      </c>
      <c r="E37" s="988" t="s">
        <v>1936</v>
      </c>
      <c r="F37" s="987" t="s">
        <v>1856</v>
      </c>
      <c r="G37" s="987" t="s">
        <v>1864</v>
      </c>
      <c r="H37" s="987" t="s">
        <v>1905</v>
      </c>
    </row>
    <row r="38" spans="1:8" ht="21">
      <c r="A38" s="986">
        <v>34</v>
      </c>
      <c r="B38" s="987" t="s">
        <v>1853</v>
      </c>
      <c r="C38" s="988">
        <v>11</v>
      </c>
      <c r="D38" s="987" t="s">
        <v>1937</v>
      </c>
      <c r="E38" s="988" t="s">
        <v>1938</v>
      </c>
      <c r="F38" s="987" t="s">
        <v>1856</v>
      </c>
      <c r="G38" s="987" t="s">
        <v>1864</v>
      </c>
      <c r="H38" s="987" t="s">
        <v>1908</v>
      </c>
    </row>
    <row r="39" spans="1:8" ht="21">
      <c r="A39" s="986">
        <v>35</v>
      </c>
      <c r="B39" s="987" t="s">
        <v>1853</v>
      </c>
      <c r="C39" s="988">
        <v>11</v>
      </c>
      <c r="D39" s="987" t="s">
        <v>1939</v>
      </c>
      <c r="E39" s="988" t="s">
        <v>1940</v>
      </c>
      <c r="F39" s="987" t="s">
        <v>1856</v>
      </c>
      <c r="G39" s="987" t="s">
        <v>1864</v>
      </c>
      <c r="H39" s="987" t="s">
        <v>1908</v>
      </c>
    </row>
    <row r="40" spans="1:8" ht="42">
      <c r="A40" s="986">
        <v>36</v>
      </c>
      <c r="B40" s="987" t="s">
        <v>1853</v>
      </c>
      <c r="C40" s="988">
        <v>11</v>
      </c>
      <c r="D40" s="987" t="s">
        <v>1941</v>
      </c>
      <c r="E40" s="988" t="s">
        <v>1942</v>
      </c>
      <c r="F40" s="987" t="s">
        <v>1856</v>
      </c>
      <c r="G40" s="987" t="s">
        <v>1864</v>
      </c>
      <c r="H40" s="987" t="s">
        <v>1913</v>
      </c>
    </row>
    <row r="41" spans="1:8" ht="21">
      <c r="A41" s="986">
        <v>37</v>
      </c>
      <c r="B41" s="987" t="s">
        <v>1853</v>
      </c>
      <c r="C41" s="988">
        <v>11</v>
      </c>
      <c r="D41" s="987" t="s">
        <v>1943</v>
      </c>
      <c r="E41" s="988" t="s">
        <v>1944</v>
      </c>
      <c r="F41" s="987" t="s">
        <v>1856</v>
      </c>
      <c r="G41" s="987" t="s">
        <v>1864</v>
      </c>
      <c r="H41" s="987" t="s">
        <v>1916</v>
      </c>
    </row>
    <row r="42" spans="1:8" ht="21">
      <c r="A42" s="986">
        <v>38</v>
      </c>
      <c r="B42" s="987" t="s">
        <v>1853</v>
      </c>
      <c r="C42" s="988">
        <v>11</v>
      </c>
      <c r="D42" s="987" t="s">
        <v>1945</v>
      </c>
      <c r="E42" s="988" t="s">
        <v>1946</v>
      </c>
      <c r="F42" s="987" t="s">
        <v>1856</v>
      </c>
      <c r="G42" s="987" t="s">
        <v>1864</v>
      </c>
      <c r="H42" s="987" t="s">
        <v>1947</v>
      </c>
    </row>
    <row r="43" spans="1:8" ht="21">
      <c r="A43" s="986">
        <v>39</v>
      </c>
      <c r="B43" s="987" t="s">
        <v>1853</v>
      </c>
      <c r="C43" s="988">
        <v>11</v>
      </c>
      <c r="D43" s="987" t="s">
        <v>1948</v>
      </c>
      <c r="E43" s="988" t="s">
        <v>1949</v>
      </c>
      <c r="F43" s="987" t="s">
        <v>1856</v>
      </c>
      <c r="G43" s="987" t="s">
        <v>1864</v>
      </c>
      <c r="H43" s="987" t="s">
        <v>1905</v>
      </c>
    </row>
    <row r="44" spans="1:8" ht="21">
      <c r="A44" s="986">
        <v>40</v>
      </c>
      <c r="B44" s="987" t="s">
        <v>1853</v>
      </c>
      <c r="C44" s="988">
        <v>11</v>
      </c>
      <c r="D44" s="987" t="s">
        <v>1950</v>
      </c>
      <c r="E44" s="988" t="s">
        <v>1951</v>
      </c>
      <c r="F44" s="987" t="s">
        <v>1856</v>
      </c>
      <c r="G44" s="987" t="s">
        <v>1856</v>
      </c>
      <c r="H44" s="987" t="s">
        <v>1952</v>
      </c>
    </row>
    <row r="45" spans="1:8" ht="21">
      <c r="A45" s="986">
        <v>41</v>
      </c>
      <c r="B45" s="987" t="s">
        <v>1853</v>
      </c>
      <c r="C45" s="988">
        <v>11</v>
      </c>
      <c r="D45" s="987" t="s">
        <v>1953</v>
      </c>
      <c r="E45" s="988" t="s">
        <v>1954</v>
      </c>
      <c r="F45" s="987" t="s">
        <v>1856</v>
      </c>
      <c r="G45" s="987" t="s">
        <v>1856</v>
      </c>
      <c r="H45" s="987" t="s">
        <v>1955</v>
      </c>
    </row>
    <row r="46" spans="1:8" ht="42">
      <c r="A46" s="986">
        <v>42</v>
      </c>
      <c r="B46" s="987" t="s">
        <v>1853</v>
      </c>
      <c r="C46" s="988">
        <v>11</v>
      </c>
      <c r="D46" s="987" t="s">
        <v>1956</v>
      </c>
      <c r="E46" s="988" t="s">
        <v>1957</v>
      </c>
      <c r="F46" s="987" t="s">
        <v>1856</v>
      </c>
      <c r="G46" s="987" t="s">
        <v>1856</v>
      </c>
      <c r="H46" s="987" t="s">
        <v>1958</v>
      </c>
    </row>
    <row r="47" spans="1:8" ht="42">
      <c r="A47" s="986">
        <v>43</v>
      </c>
      <c r="B47" s="987" t="s">
        <v>1853</v>
      </c>
      <c r="C47" s="988">
        <v>11</v>
      </c>
      <c r="D47" s="987" t="s">
        <v>1959</v>
      </c>
      <c r="E47" s="988" t="s">
        <v>1960</v>
      </c>
      <c r="F47" s="987" t="s">
        <v>1856</v>
      </c>
      <c r="G47" s="987" t="s">
        <v>1856</v>
      </c>
      <c r="H47" s="987" t="s">
        <v>1958</v>
      </c>
    </row>
    <row r="48" spans="1:8" ht="21">
      <c r="A48" s="986">
        <v>44</v>
      </c>
      <c r="B48" s="987" t="s">
        <v>1853</v>
      </c>
      <c r="C48" s="988">
        <v>11</v>
      </c>
      <c r="D48" s="987" t="s">
        <v>1961</v>
      </c>
      <c r="E48" s="988" t="s">
        <v>1962</v>
      </c>
      <c r="F48" s="987" t="s">
        <v>1856</v>
      </c>
      <c r="G48" s="987" t="s">
        <v>1856</v>
      </c>
      <c r="H48" s="987" t="s">
        <v>1963</v>
      </c>
    </row>
    <row r="49" spans="1:8" ht="21">
      <c r="A49" s="986">
        <v>45</v>
      </c>
      <c r="B49" s="987" t="s">
        <v>1853</v>
      </c>
      <c r="C49" s="988">
        <v>11</v>
      </c>
      <c r="D49" s="987" t="s">
        <v>1964</v>
      </c>
      <c r="E49" s="988" t="s">
        <v>1965</v>
      </c>
      <c r="F49" s="987" t="s">
        <v>1856</v>
      </c>
      <c r="G49" s="987" t="s">
        <v>1856</v>
      </c>
      <c r="H49" s="987" t="s">
        <v>1964</v>
      </c>
    </row>
    <row r="50" spans="1:8" ht="21">
      <c r="A50" s="986">
        <v>46</v>
      </c>
      <c r="B50" s="987" t="s">
        <v>1853</v>
      </c>
      <c r="C50" s="988">
        <v>11</v>
      </c>
      <c r="D50" s="987" t="s">
        <v>1966</v>
      </c>
      <c r="E50" s="988" t="s">
        <v>1967</v>
      </c>
      <c r="F50" s="987" t="s">
        <v>1856</v>
      </c>
      <c r="G50" s="987" t="s">
        <v>1856</v>
      </c>
      <c r="H50" s="987" t="s">
        <v>1968</v>
      </c>
    </row>
    <row r="51" spans="1:8" ht="21">
      <c r="A51" s="986">
        <v>47</v>
      </c>
      <c r="B51" s="987" t="s">
        <v>1853</v>
      </c>
      <c r="C51" s="988">
        <v>11</v>
      </c>
      <c r="D51" s="987" t="s">
        <v>1969</v>
      </c>
      <c r="E51" s="988" t="s">
        <v>1970</v>
      </c>
      <c r="F51" s="987" t="s">
        <v>1856</v>
      </c>
      <c r="G51" s="987" t="s">
        <v>1856</v>
      </c>
      <c r="H51" s="987" t="s">
        <v>1964</v>
      </c>
    </row>
    <row r="52" spans="1:8" ht="21">
      <c r="A52" s="986">
        <v>48</v>
      </c>
      <c r="B52" s="987" t="s">
        <v>1853</v>
      </c>
      <c r="C52" s="988">
        <v>11</v>
      </c>
      <c r="D52" s="987" t="s">
        <v>1971</v>
      </c>
      <c r="E52" s="988" t="s">
        <v>1972</v>
      </c>
      <c r="F52" s="987" t="s">
        <v>1856</v>
      </c>
      <c r="G52" s="987" t="s">
        <v>1856</v>
      </c>
      <c r="H52" s="987" t="s">
        <v>1964</v>
      </c>
    </row>
    <row r="53" spans="1:8" ht="21">
      <c r="A53" s="986">
        <v>49</v>
      </c>
      <c r="B53" s="987" t="s">
        <v>1853</v>
      </c>
      <c r="C53" s="988">
        <v>11</v>
      </c>
      <c r="D53" s="987" t="s">
        <v>1973</v>
      </c>
      <c r="E53" s="988" t="s">
        <v>1974</v>
      </c>
      <c r="F53" s="987" t="s">
        <v>1856</v>
      </c>
      <c r="G53" s="987" t="s">
        <v>1856</v>
      </c>
      <c r="H53" s="987" t="s">
        <v>1975</v>
      </c>
    </row>
    <row r="54" spans="1:8" ht="21">
      <c r="A54" s="986">
        <v>50</v>
      </c>
      <c r="B54" s="987" t="s">
        <v>1853</v>
      </c>
      <c r="C54" s="988">
        <v>11</v>
      </c>
      <c r="D54" s="987" t="s">
        <v>1976</v>
      </c>
      <c r="E54" s="988" t="s">
        <v>1977</v>
      </c>
      <c r="F54" s="987" t="s">
        <v>1856</v>
      </c>
      <c r="G54" s="987" t="s">
        <v>1856</v>
      </c>
      <c r="H54" s="987" t="s">
        <v>1978</v>
      </c>
    </row>
    <row r="55" spans="1:8" ht="21">
      <c r="A55" s="986">
        <v>51</v>
      </c>
      <c r="B55" s="987" t="s">
        <v>1853</v>
      </c>
      <c r="C55" s="988">
        <v>11</v>
      </c>
      <c r="D55" s="987" t="s">
        <v>1979</v>
      </c>
      <c r="E55" s="988" t="s">
        <v>1980</v>
      </c>
      <c r="F55" s="987" t="s">
        <v>1856</v>
      </c>
      <c r="G55" s="987" t="s">
        <v>1856</v>
      </c>
      <c r="H55" s="987" t="s">
        <v>1981</v>
      </c>
    </row>
    <row r="56" spans="1:8" ht="21">
      <c r="A56" s="986">
        <v>52</v>
      </c>
      <c r="B56" s="987" t="s">
        <v>1853</v>
      </c>
      <c r="C56" s="988">
        <v>11</v>
      </c>
      <c r="D56" s="987" t="s">
        <v>1982</v>
      </c>
      <c r="E56" s="988" t="s">
        <v>1983</v>
      </c>
      <c r="F56" s="987" t="s">
        <v>1856</v>
      </c>
      <c r="G56" s="987" t="s">
        <v>1856</v>
      </c>
      <c r="H56" s="987" t="s">
        <v>1984</v>
      </c>
    </row>
    <row r="57" spans="1:8" ht="21">
      <c r="A57" s="986">
        <v>53</v>
      </c>
      <c r="B57" s="987" t="s">
        <v>1853</v>
      </c>
      <c r="C57" s="988">
        <v>11</v>
      </c>
      <c r="D57" s="987" t="s">
        <v>1985</v>
      </c>
      <c r="E57" s="988" t="s">
        <v>1986</v>
      </c>
      <c r="F57" s="987" t="s">
        <v>1856</v>
      </c>
      <c r="G57" s="987" t="s">
        <v>1856</v>
      </c>
      <c r="H57" s="987" t="s">
        <v>1987</v>
      </c>
    </row>
    <row r="58" spans="1:8" ht="21">
      <c r="A58" s="986">
        <v>54</v>
      </c>
      <c r="B58" s="987" t="s">
        <v>1853</v>
      </c>
      <c r="C58" s="988">
        <v>11</v>
      </c>
      <c r="D58" s="987" t="s">
        <v>1988</v>
      </c>
      <c r="E58" s="988" t="s">
        <v>1989</v>
      </c>
      <c r="F58" s="987" t="s">
        <v>1856</v>
      </c>
      <c r="G58" s="987" t="s">
        <v>1990</v>
      </c>
      <c r="H58" s="987" t="s">
        <v>1991</v>
      </c>
    </row>
    <row r="59" spans="1:8" ht="42">
      <c r="A59" s="986">
        <v>55</v>
      </c>
      <c r="B59" s="987" t="s">
        <v>1853</v>
      </c>
      <c r="C59" s="988">
        <v>11</v>
      </c>
      <c r="D59" s="987" t="s">
        <v>1992</v>
      </c>
      <c r="E59" s="988" t="s">
        <v>1993</v>
      </c>
      <c r="F59" s="987" t="s">
        <v>1856</v>
      </c>
      <c r="G59" s="987" t="s">
        <v>1856</v>
      </c>
      <c r="H59" s="987" t="s">
        <v>1958</v>
      </c>
    </row>
    <row r="60" spans="1:8" ht="21">
      <c r="A60" s="986">
        <v>56</v>
      </c>
      <c r="B60" s="987" t="s">
        <v>1853</v>
      </c>
      <c r="C60" s="988">
        <v>11</v>
      </c>
      <c r="D60" s="987" t="s">
        <v>1994</v>
      </c>
      <c r="E60" s="988" t="s">
        <v>1995</v>
      </c>
      <c r="F60" s="987" t="s">
        <v>1856</v>
      </c>
      <c r="G60" s="987" t="s">
        <v>1856</v>
      </c>
      <c r="H60" s="987" t="s">
        <v>1981</v>
      </c>
    </row>
    <row r="61" spans="1:8" ht="21">
      <c r="A61" s="986">
        <v>57</v>
      </c>
      <c r="B61" s="987" t="s">
        <v>1853</v>
      </c>
      <c r="C61" s="988">
        <v>11</v>
      </c>
      <c r="D61" s="987" t="s">
        <v>1996</v>
      </c>
      <c r="E61" s="988" t="s">
        <v>1997</v>
      </c>
      <c r="F61" s="987" t="s">
        <v>1856</v>
      </c>
      <c r="G61" s="987" t="s">
        <v>1856</v>
      </c>
      <c r="H61" s="987" t="s">
        <v>1998</v>
      </c>
    </row>
    <row r="62" spans="1:8" ht="21">
      <c r="A62" s="986">
        <v>58</v>
      </c>
      <c r="B62" s="987" t="s">
        <v>1853</v>
      </c>
      <c r="C62" s="988">
        <v>11</v>
      </c>
      <c r="D62" s="987" t="s">
        <v>1999</v>
      </c>
      <c r="E62" s="988" t="s">
        <v>2000</v>
      </c>
      <c r="F62" s="987" t="s">
        <v>1856</v>
      </c>
      <c r="G62" s="987" t="s">
        <v>1856</v>
      </c>
      <c r="H62" s="987" t="s">
        <v>2001</v>
      </c>
    </row>
    <row r="63" spans="1:8" ht="21">
      <c r="A63" s="986">
        <v>59</v>
      </c>
      <c r="B63" s="987" t="s">
        <v>1853</v>
      </c>
      <c r="C63" s="988">
        <v>11</v>
      </c>
      <c r="D63" s="987" t="s">
        <v>2002</v>
      </c>
      <c r="E63" s="988" t="s">
        <v>2003</v>
      </c>
      <c r="F63" s="987" t="s">
        <v>1856</v>
      </c>
      <c r="G63" s="987" t="s">
        <v>1856</v>
      </c>
      <c r="H63" s="987" t="s">
        <v>2004</v>
      </c>
    </row>
    <row r="64" spans="1:8" ht="42">
      <c r="A64" s="986">
        <v>60</v>
      </c>
      <c r="B64" s="987" t="s">
        <v>1853</v>
      </c>
      <c r="C64" s="988">
        <v>11</v>
      </c>
      <c r="D64" s="987" t="s">
        <v>2005</v>
      </c>
      <c r="E64" s="988" t="s">
        <v>2006</v>
      </c>
      <c r="F64" s="987" t="s">
        <v>1856</v>
      </c>
      <c r="G64" s="987" t="s">
        <v>1856</v>
      </c>
      <c r="H64" s="987" t="s">
        <v>2007</v>
      </c>
    </row>
    <row r="65" spans="1:8" ht="21">
      <c r="A65" s="986">
        <v>61</v>
      </c>
      <c r="B65" s="987" t="s">
        <v>1853</v>
      </c>
      <c r="C65" s="988">
        <v>11</v>
      </c>
      <c r="D65" s="987" t="s">
        <v>2008</v>
      </c>
      <c r="E65" s="988" t="s">
        <v>2009</v>
      </c>
      <c r="F65" s="987" t="s">
        <v>1856</v>
      </c>
      <c r="G65" s="987" t="s">
        <v>1856</v>
      </c>
      <c r="H65" s="987" t="s">
        <v>2001</v>
      </c>
    </row>
    <row r="66" spans="1:8" ht="42">
      <c r="A66" s="986">
        <v>62</v>
      </c>
      <c r="B66" s="987" t="s">
        <v>1853</v>
      </c>
      <c r="C66" s="988">
        <v>11</v>
      </c>
      <c r="D66" s="987" t="s">
        <v>2010</v>
      </c>
      <c r="E66" s="988" t="s">
        <v>2011</v>
      </c>
      <c r="F66" s="987" t="s">
        <v>1856</v>
      </c>
      <c r="G66" s="987" t="s">
        <v>1856</v>
      </c>
      <c r="H66" s="987" t="s">
        <v>1958</v>
      </c>
    </row>
    <row r="67" spans="1:8" ht="21">
      <c r="A67" s="986">
        <v>63</v>
      </c>
      <c r="B67" s="987" t="s">
        <v>1853</v>
      </c>
      <c r="C67" s="988">
        <v>11</v>
      </c>
      <c r="D67" s="987" t="s">
        <v>2012</v>
      </c>
      <c r="E67" s="988" t="s">
        <v>2013</v>
      </c>
      <c r="F67" s="987" t="s">
        <v>1856</v>
      </c>
      <c r="G67" s="987" t="s">
        <v>1856</v>
      </c>
      <c r="H67" s="987" t="s">
        <v>1978</v>
      </c>
    </row>
    <row r="68" spans="1:8" ht="42">
      <c r="A68" s="986">
        <v>64</v>
      </c>
      <c r="B68" s="987" t="s">
        <v>1853</v>
      </c>
      <c r="C68" s="988">
        <v>11</v>
      </c>
      <c r="D68" s="987" t="s">
        <v>2014</v>
      </c>
      <c r="E68" s="988" t="s">
        <v>2015</v>
      </c>
      <c r="F68" s="987" t="s">
        <v>1856</v>
      </c>
      <c r="G68" s="987" t="s">
        <v>1856</v>
      </c>
      <c r="H68" s="987" t="s">
        <v>1958</v>
      </c>
    </row>
    <row r="69" spans="1:8" ht="42">
      <c r="A69" s="986">
        <v>65</v>
      </c>
      <c r="B69" s="987" t="s">
        <v>1853</v>
      </c>
      <c r="C69" s="988">
        <v>11</v>
      </c>
      <c r="D69" s="987" t="s">
        <v>2016</v>
      </c>
      <c r="E69" s="988" t="s">
        <v>2017</v>
      </c>
      <c r="F69" s="987" t="s">
        <v>1856</v>
      </c>
      <c r="G69" s="987" t="s">
        <v>1856</v>
      </c>
      <c r="H69" s="987" t="s">
        <v>1958</v>
      </c>
    </row>
    <row r="70" spans="1:8" ht="21">
      <c r="A70" s="986">
        <v>66</v>
      </c>
      <c r="B70" s="987" t="s">
        <v>1853</v>
      </c>
      <c r="C70" s="988">
        <v>11</v>
      </c>
      <c r="D70" s="987" t="s">
        <v>1858</v>
      </c>
      <c r="E70" s="988" t="s">
        <v>2018</v>
      </c>
      <c r="F70" s="987" t="s">
        <v>1856</v>
      </c>
      <c r="G70" s="987" t="s">
        <v>1856</v>
      </c>
      <c r="H70" s="987" t="s">
        <v>2019</v>
      </c>
    </row>
    <row r="71" spans="1:8" ht="21">
      <c r="A71" s="986">
        <v>67</v>
      </c>
      <c r="B71" s="987" t="s">
        <v>1853</v>
      </c>
      <c r="C71" s="988">
        <v>11</v>
      </c>
      <c r="D71" s="987" t="s">
        <v>2020</v>
      </c>
      <c r="E71" s="988" t="s">
        <v>2021</v>
      </c>
      <c r="F71" s="987" t="s">
        <v>1856</v>
      </c>
      <c r="G71" s="987" t="s">
        <v>1856</v>
      </c>
      <c r="H71" s="987" t="s">
        <v>1963</v>
      </c>
    </row>
    <row r="72" spans="1:8" ht="42">
      <c r="A72" s="986">
        <v>68</v>
      </c>
      <c r="B72" s="987" t="s">
        <v>1853</v>
      </c>
      <c r="C72" s="988">
        <v>11</v>
      </c>
      <c r="D72" s="987" t="s">
        <v>2022</v>
      </c>
      <c r="E72" s="988" t="s">
        <v>2023</v>
      </c>
      <c r="F72" s="987" t="s">
        <v>1856</v>
      </c>
      <c r="G72" s="987" t="s">
        <v>1856</v>
      </c>
      <c r="H72" s="987" t="s">
        <v>1958</v>
      </c>
    </row>
    <row r="73" spans="1:8" ht="21">
      <c r="A73" s="986">
        <v>69</v>
      </c>
      <c r="B73" s="987" t="s">
        <v>1853</v>
      </c>
      <c r="C73" s="988">
        <v>11</v>
      </c>
      <c r="D73" s="987" t="s">
        <v>2024</v>
      </c>
      <c r="E73" s="988" t="s">
        <v>2025</v>
      </c>
      <c r="F73" s="987" t="s">
        <v>1856</v>
      </c>
      <c r="G73" s="987" t="s">
        <v>1856</v>
      </c>
      <c r="H73" s="987" t="s">
        <v>2024</v>
      </c>
    </row>
    <row r="74" spans="1:8" ht="21">
      <c r="A74" s="986">
        <v>70</v>
      </c>
      <c r="B74" s="987" t="s">
        <v>1853</v>
      </c>
      <c r="C74" s="988">
        <v>11</v>
      </c>
      <c r="D74" s="987" t="s">
        <v>2026</v>
      </c>
      <c r="E74" s="988" t="s">
        <v>2027</v>
      </c>
      <c r="F74" s="987" t="s">
        <v>1856</v>
      </c>
      <c r="G74" s="987" t="s">
        <v>1856</v>
      </c>
      <c r="H74" s="987" t="s">
        <v>2028</v>
      </c>
    </row>
    <row r="75" spans="1:8" ht="21">
      <c r="A75" s="986">
        <v>71</v>
      </c>
      <c r="B75" s="987" t="s">
        <v>1853</v>
      </c>
      <c r="C75" s="988">
        <v>11</v>
      </c>
      <c r="D75" s="987" t="s">
        <v>2029</v>
      </c>
      <c r="E75" s="988" t="s">
        <v>2030</v>
      </c>
      <c r="F75" s="987" t="s">
        <v>1856</v>
      </c>
      <c r="G75" s="987" t="s">
        <v>1856</v>
      </c>
      <c r="H75" s="987" t="s">
        <v>1952</v>
      </c>
    </row>
    <row r="76" spans="1:8" ht="21">
      <c r="A76" s="986">
        <v>72</v>
      </c>
      <c r="B76" s="987" t="s">
        <v>1853</v>
      </c>
      <c r="C76" s="988">
        <v>11</v>
      </c>
      <c r="D76" s="987" t="s">
        <v>2031</v>
      </c>
      <c r="E76" s="988" t="s">
        <v>2032</v>
      </c>
      <c r="F76" s="987" t="s">
        <v>1856</v>
      </c>
      <c r="G76" s="987" t="s">
        <v>1856</v>
      </c>
      <c r="H76" s="987" t="s">
        <v>2033</v>
      </c>
    </row>
    <row r="77" spans="1:8" ht="21">
      <c r="A77" s="986">
        <v>73</v>
      </c>
      <c r="B77" s="987" t="s">
        <v>1853</v>
      </c>
      <c r="C77" s="988">
        <v>11</v>
      </c>
      <c r="D77" s="987" t="s">
        <v>2033</v>
      </c>
      <c r="E77" s="988" t="s">
        <v>2034</v>
      </c>
      <c r="F77" s="987" t="s">
        <v>1856</v>
      </c>
      <c r="G77" s="987" t="s">
        <v>1856</v>
      </c>
      <c r="H77" s="987" t="s">
        <v>2033</v>
      </c>
    </row>
    <row r="78" spans="1:8" ht="21">
      <c r="A78" s="986">
        <v>74</v>
      </c>
      <c r="B78" s="987" t="s">
        <v>1853</v>
      </c>
      <c r="C78" s="988">
        <v>11</v>
      </c>
      <c r="D78" s="987" t="s">
        <v>2035</v>
      </c>
      <c r="E78" s="988" t="s">
        <v>2036</v>
      </c>
      <c r="F78" s="987" t="s">
        <v>1856</v>
      </c>
      <c r="G78" s="987" t="s">
        <v>1856</v>
      </c>
      <c r="H78" s="987" t="s">
        <v>2004</v>
      </c>
    </row>
    <row r="79" spans="1:8" ht="21">
      <c r="A79" s="986">
        <v>75</v>
      </c>
      <c r="B79" s="987" t="s">
        <v>1853</v>
      </c>
      <c r="C79" s="988">
        <v>11</v>
      </c>
      <c r="D79" s="987" t="s">
        <v>2037</v>
      </c>
      <c r="E79" s="988" t="s">
        <v>2038</v>
      </c>
      <c r="F79" s="987" t="s">
        <v>1856</v>
      </c>
      <c r="G79" s="987" t="s">
        <v>1856</v>
      </c>
      <c r="H79" s="987" t="s">
        <v>2007</v>
      </c>
    </row>
    <row r="80" spans="1:8" ht="42">
      <c r="A80" s="986">
        <v>76</v>
      </c>
      <c r="B80" s="987" t="s">
        <v>1853</v>
      </c>
      <c r="C80" s="988">
        <v>11</v>
      </c>
      <c r="D80" s="987" t="s">
        <v>2039</v>
      </c>
      <c r="E80" s="988" t="s">
        <v>2040</v>
      </c>
      <c r="F80" s="987" t="s">
        <v>1856</v>
      </c>
      <c r="G80" s="987" t="s">
        <v>1856</v>
      </c>
      <c r="H80" s="987" t="s">
        <v>2033</v>
      </c>
    </row>
    <row r="81" spans="1:8" ht="21">
      <c r="A81" s="986">
        <v>77</v>
      </c>
      <c r="B81" s="987" t="s">
        <v>1853</v>
      </c>
      <c r="C81" s="988">
        <v>11</v>
      </c>
      <c r="D81" s="987" t="s">
        <v>2041</v>
      </c>
      <c r="E81" s="988" t="s">
        <v>2042</v>
      </c>
      <c r="F81" s="987" t="s">
        <v>1856</v>
      </c>
      <c r="G81" s="987" t="s">
        <v>1856</v>
      </c>
      <c r="H81" s="987" t="s">
        <v>2043</v>
      </c>
    </row>
    <row r="82" spans="1:8" ht="42">
      <c r="A82" s="986">
        <v>78</v>
      </c>
      <c r="B82" s="987" t="s">
        <v>1853</v>
      </c>
      <c r="C82" s="988">
        <v>11</v>
      </c>
      <c r="D82" s="987" t="s">
        <v>2044</v>
      </c>
      <c r="E82" s="988" t="s">
        <v>2045</v>
      </c>
      <c r="F82" s="987" t="s">
        <v>1856</v>
      </c>
      <c r="G82" s="987" t="s">
        <v>1856</v>
      </c>
      <c r="H82" s="987" t="s">
        <v>2007</v>
      </c>
    </row>
    <row r="83" spans="1:8" ht="21">
      <c r="A83" s="986">
        <v>79</v>
      </c>
      <c r="B83" s="987" t="s">
        <v>1853</v>
      </c>
      <c r="C83" s="988">
        <v>11</v>
      </c>
      <c r="D83" s="987" t="s">
        <v>2046</v>
      </c>
      <c r="E83" s="988" t="s">
        <v>2047</v>
      </c>
      <c r="F83" s="987" t="s">
        <v>1856</v>
      </c>
      <c r="G83" s="987" t="s">
        <v>1856</v>
      </c>
      <c r="H83" s="987" t="s">
        <v>2043</v>
      </c>
    </row>
    <row r="84" spans="1:8" ht="21">
      <c r="A84" s="986">
        <v>80</v>
      </c>
      <c r="B84" s="987" t="s">
        <v>1853</v>
      </c>
      <c r="C84" s="988">
        <v>11</v>
      </c>
      <c r="D84" s="987" t="s">
        <v>2048</v>
      </c>
      <c r="E84" s="988" t="s">
        <v>2049</v>
      </c>
      <c r="F84" s="987" t="s">
        <v>1856</v>
      </c>
      <c r="G84" s="987" t="s">
        <v>1856</v>
      </c>
      <c r="H84" s="987" t="s">
        <v>2007</v>
      </c>
    </row>
    <row r="85" spans="1:8" ht="21">
      <c r="A85" s="986">
        <v>81</v>
      </c>
      <c r="B85" s="987" t="s">
        <v>1853</v>
      </c>
      <c r="C85" s="988">
        <v>11</v>
      </c>
      <c r="D85" s="987" t="s">
        <v>2050</v>
      </c>
      <c r="E85" s="988" t="s">
        <v>2051</v>
      </c>
      <c r="F85" s="987" t="s">
        <v>1856</v>
      </c>
      <c r="G85" s="987" t="s">
        <v>1856</v>
      </c>
      <c r="H85" s="987" t="s">
        <v>1955</v>
      </c>
    </row>
    <row r="86" spans="1:8" ht="21">
      <c r="A86" s="986">
        <v>82</v>
      </c>
      <c r="B86" s="987" t="s">
        <v>1853</v>
      </c>
      <c r="C86" s="988">
        <v>11</v>
      </c>
      <c r="D86" s="987" t="s">
        <v>2052</v>
      </c>
      <c r="E86" s="988" t="s">
        <v>2053</v>
      </c>
      <c r="F86" s="987" t="s">
        <v>1856</v>
      </c>
      <c r="G86" s="987" t="s">
        <v>1856</v>
      </c>
      <c r="H86" s="987" t="s">
        <v>2054</v>
      </c>
    </row>
    <row r="87" spans="1:8" ht="21">
      <c r="A87" s="986">
        <v>83</v>
      </c>
      <c r="B87" s="987" t="s">
        <v>1853</v>
      </c>
      <c r="C87" s="988">
        <v>11</v>
      </c>
      <c r="D87" s="987" t="s">
        <v>2055</v>
      </c>
      <c r="E87" s="988" t="s">
        <v>2056</v>
      </c>
      <c r="F87" s="987" t="s">
        <v>1856</v>
      </c>
      <c r="G87" s="987" t="s">
        <v>1856</v>
      </c>
      <c r="H87" s="987" t="s">
        <v>2043</v>
      </c>
    </row>
    <row r="88" spans="1:8" ht="21">
      <c r="A88" s="986">
        <v>84</v>
      </c>
      <c r="B88" s="987" t="s">
        <v>1853</v>
      </c>
      <c r="C88" s="988">
        <v>11</v>
      </c>
      <c r="D88" s="987" t="s">
        <v>2057</v>
      </c>
      <c r="E88" s="988" t="s">
        <v>2058</v>
      </c>
      <c r="F88" s="987" t="s">
        <v>1856</v>
      </c>
      <c r="G88" s="987" t="s">
        <v>1856</v>
      </c>
      <c r="H88" s="987" t="s">
        <v>1963</v>
      </c>
    </row>
    <row r="89" spans="1:8" ht="21">
      <c r="A89" s="986">
        <v>85</v>
      </c>
      <c r="B89" s="987" t="s">
        <v>1853</v>
      </c>
      <c r="C89" s="988">
        <v>11</v>
      </c>
      <c r="D89" s="987" t="s">
        <v>2059</v>
      </c>
      <c r="E89" s="988" t="s">
        <v>2060</v>
      </c>
      <c r="F89" s="987" t="s">
        <v>1856</v>
      </c>
      <c r="G89" s="987" t="s">
        <v>1856</v>
      </c>
      <c r="H89" s="987" t="s">
        <v>2054</v>
      </c>
    </row>
    <row r="90" spans="1:8" ht="21">
      <c r="A90" s="986">
        <v>86</v>
      </c>
      <c r="B90" s="987" t="s">
        <v>1853</v>
      </c>
      <c r="C90" s="988">
        <v>11</v>
      </c>
      <c r="D90" s="987" t="s">
        <v>2061</v>
      </c>
      <c r="E90" s="988" t="s">
        <v>2062</v>
      </c>
      <c r="F90" s="987" t="s">
        <v>1856</v>
      </c>
      <c r="G90" s="987" t="s">
        <v>1856</v>
      </c>
      <c r="H90" s="987" t="s">
        <v>2063</v>
      </c>
    </row>
    <row r="91" spans="1:8" ht="21">
      <c r="A91" s="986">
        <v>87</v>
      </c>
      <c r="B91" s="987" t="s">
        <v>1853</v>
      </c>
      <c r="C91" s="988">
        <v>11</v>
      </c>
      <c r="D91" s="987" t="s">
        <v>2064</v>
      </c>
      <c r="E91" s="988" t="s">
        <v>2065</v>
      </c>
      <c r="F91" s="987" t="s">
        <v>1856</v>
      </c>
      <c r="G91" s="987" t="s">
        <v>1856</v>
      </c>
      <c r="H91" s="987" t="s">
        <v>1998</v>
      </c>
    </row>
    <row r="92" spans="1:8" ht="21">
      <c r="A92" s="986">
        <v>88</v>
      </c>
      <c r="B92" s="987" t="s">
        <v>1853</v>
      </c>
      <c r="C92" s="988">
        <v>11</v>
      </c>
      <c r="D92" s="987" t="s">
        <v>2066</v>
      </c>
      <c r="E92" s="988" t="s">
        <v>2067</v>
      </c>
      <c r="F92" s="987" t="s">
        <v>1856</v>
      </c>
      <c r="G92" s="987" t="s">
        <v>1856</v>
      </c>
      <c r="H92" s="987" t="s">
        <v>2068</v>
      </c>
    </row>
    <row r="93" spans="1:8" ht="21">
      <c r="A93" s="986">
        <v>89</v>
      </c>
      <c r="B93" s="987" t="s">
        <v>1853</v>
      </c>
      <c r="C93" s="988">
        <v>11</v>
      </c>
      <c r="D93" s="987" t="s">
        <v>2069</v>
      </c>
      <c r="E93" s="988" t="s">
        <v>2070</v>
      </c>
      <c r="F93" s="987" t="s">
        <v>1856</v>
      </c>
      <c r="G93" s="987" t="s">
        <v>1856</v>
      </c>
      <c r="H93" s="987" t="s">
        <v>1964</v>
      </c>
    </row>
    <row r="94" spans="1:8" ht="21">
      <c r="A94" s="986">
        <v>90</v>
      </c>
      <c r="B94" s="987" t="s">
        <v>1853</v>
      </c>
      <c r="C94" s="988">
        <v>11</v>
      </c>
      <c r="D94" s="987" t="s">
        <v>2071</v>
      </c>
      <c r="E94" s="988" t="s">
        <v>2072</v>
      </c>
      <c r="F94" s="987" t="s">
        <v>1856</v>
      </c>
      <c r="G94" s="987" t="s">
        <v>1856</v>
      </c>
      <c r="H94" s="987" t="s">
        <v>1952</v>
      </c>
    </row>
    <row r="95" spans="1:8" ht="42">
      <c r="A95" s="986">
        <v>91</v>
      </c>
      <c r="B95" s="987" t="s">
        <v>1853</v>
      </c>
      <c r="C95" s="988">
        <v>11</v>
      </c>
      <c r="D95" s="987" t="s">
        <v>2073</v>
      </c>
      <c r="E95" s="988" t="s">
        <v>2074</v>
      </c>
      <c r="F95" s="987" t="s">
        <v>1856</v>
      </c>
      <c r="G95" s="987" t="s">
        <v>1856</v>
      </c>
      <c r="H95" s="987" t="s">
        <v>1958</v>
      </c>
    </row>
    <row r="96" spans="1:8" ht="21">
      <c r="A96" s="986">
        <v>92</v>
      </c>
      <c r="B96" s="987" t="s">
        <v>1853</v>
      </c>
      <c r="C96" s="988">
        <v>11</v>
      </c>
      <c r="D96" s="987" t="s">
        <v>2043</v>
      </c>
      <c r="E96" s="988" t="s">
        <v>2075</v>
      </c>
      <c r="F96" s="987" t="s">
        <v>1856</v>
      </c>
      <c r="G96" s="987" t="s">
        <v>1856</v>
      </c>
      <c r="H96" s="987" t="s">
        <v>2043</v>
      </c>
    </row>
    <row r="97" spans="1:8" ht="42">
      <c r="A97" s="986">
        <v>93</v>
      </c>
      <c r="B97" s="987" t="s">
        <v>1853</v>
      </c>
      <c r="C97" s="988">
        <v>11</v>
      </c>
      <c r="D97" s="987" t="s">
        <v>2076</v>
      </c>
      <c r="E97" s="988" t="s">
        <v>2077</v>
      </c>
      <c r="F97" s="987" t="s">
        <v>1856</v>
      </c>
      <c r="G97" s="987" t="s">
        <v>1856</v>
      </c>
      <c r="H97" s="987" t="s">
        <v>2007</v>
      </c>
    </row>
    <row r="98" spans="1:8" ht="21">
      <c r="A98" s="986">
        <v>94</v>
      </c>
      <c r="B98" s="987" t="s">
        <v>1853</v>
      </c>
      <c r="C98" s="988">
        <v>11</v>
      </c>
      <c r="D98" s="987" t="s">
        <v>2078</v>
      </c>
      <c r="E98" s="988" t="s">
        <v>2079</v>
      </c>
      <c r="F98" s="987" t="s">
        <v>1856</v>
      </c>
      <c r="G98" s="987" t="s">
        <v>1856</v>
      </c>
      <c r="H98" s="987" t="s">
        <v>2080</v>
      </c>
    </row>
    <row r="99" spans="1:8" ht="21">
      <c r="A99" s="986">
        <v>95</v>
      </c>
      <c r="B99" s="987" t="s">
        <v>1853</v>
      </c>
      <c r="C99" s="988">
        <v>11</v>
      </c>
      <c r="D99" s="987" t="s">
        <v>2081</v>
      </c>
      <c r="E99" s="988" t="s">
        <v>2082</v>
      </c>
      <c r="F99" s="987" t="s">
        <v>2083</v>
      </c>
      <c r="G99" s="987" t="s">
        <v>2084</v>
      </c>
      <c r="H99" s="987" t="s">
        <v>2085</v>
      </c>
    </row>
    <row r="100" spans="1:8" ht="21">
      <c r="A100" s="986">
        <v>96</v>
      </c>
      <c r="B100" s="987" t="s">
        <v>1853</v>
      </c>
      <c r="C100" s="988">
        <v>11</v>
      </c>
      <c r="D100" s="987" t="s">
        <v>1866</v>
      </c>
      <c r="E100" s="988" t="s">
        <v>2086</v>
      </c>
      <c r="F100" s="987" t="s">
        <v>2083</v>
      </c>
      <c r="G100" s="987" t="s">
        <v>2087</v>
      </c>
      <c r="H100" s="987" t="s">
        <v>1866</v>
      </c>
    </row>
    <row r="101" spans="1:8" ht="21">
      <c r="A101" s="986">
        <v>97</v>
      </c>
      <c r="B101" s="987" t="s">
        <v>1853</v>
      </c>
      <c r="C101" s="988">
        <v>11</v>
      </c>
      <c r="D101" s="987" t="s">
        <v>2088</v>
      </c>
      <c r="E101" s="988" t="s">
        <v>2089</v>
      </c>
      <c r="F101" s="987" t="s">
        <v>2090</v>
      </c>
      <c r="G101" s="987" t="s">
        <v>2090</v>
      </c>
      <c r="H101" s="987" t="s">
        <v>2091</v>
      </c>
    </row>
    <row r="102" spans="1:8" ht="21">
      <c r="A102" s="986">
        <v>98</v>
      </c>
      <c r="B102" s="987" t="s">
        <v>1853</v>
      </c>
      <c r="C102" s="988">
        <v>11</v>
      </c>
      <c r="D102" s="987" t="s">
        <v>2092</v>
      </c>
      <c r="E102" s="988" t="s">
        <v>2093</v>
      </c>
      <c r="F102" s="987" t="s">
        <v>2083</v>
      </c>
      <c r="G102" s="987" t="s">
        <v>2094</v>
      </c>
      <c r="H102" s="987" t="s">
        <v>2095</v>
      </c>
    </row>
    <row r="103" spans="1:8" ht="21">
      <c r="A103" s="986">
        <v>99</v>
      </c>
      <c r="B103" s="987" t="s">
        <v>1853</v>
      </c>
      <c r="C103" s="988">
        <v>11</v>
      </c>
      <c r="D103" s="987" t="s">
        <v>2096</v>
      </c>
      <c r="E103" s="988" t="s">
        <v>2097</v>
      </c>
      <c r="F103" s="987" t="s">
        <v>2083</v>
      </c>
      <c r="G103" s="987" t="s">
        <v>2094</v>
      </c>
      <c r="H103" s="987" t="s">
        <v>2098</v>
      </c>
    </row>
    <row r="104" spans="1:8" ht="21">
      <c r="A104" s="986">
        <v>100</v>
      </c>
      <c r="B104" s="987" t="s">
        <v>1853</v>
      </c>
      <c r="C104" s="988">
        <v>11</v>
      </c>
      <c r="D104" s="987" t="s">
        <v>2099</v>
      </c>
      <c r="E104" s="988" t="s">
        <v>2100</v>
      </c>
      <c r="F104" s="987" t="s">
        <v>2083</v>
      </c>
      <c r="G104" s="987" t="s">
        <v>2094</v>
      </c>
      <c r="H104" s="987" t="s">
        <v>2101</v>
      </c>
    </row>
    <row r="105" spans="1:8" ht="21">
      <c r="A105" s="986">
        <v>101</v>
      </c>
      <c r="B105" s="987" t="s">
        <v>1853</v>
      </c>
      <c r="C105" s="988">
        <v>11</v>
      </c>
      <c r="D105" s="987" t="s">
        <v>2102</v>
      </c>
      <c r="E105" s="988" t="s">
        <v>2103</v>
      </c>
      <c r="F105" s="987" t="s">
        <v>2083</v>
      </c>
      <c r="G105" s="987" t="s">
        <v>2104</v>
      </c>
      <c r="H105" s="987" t="s">
        <v>2102</v>
      </c>
    </row>
    <row r="106" spans="1:8" ht="21">
      <c r="A106" s="986">
        <v>102</v>
      </c>
      <c r="B106" s="987" t="s">
        <v>1853</v>
      </c>
      <c r="C106" s="988">
        <v>11</v>
      </c>
      <c r="D106" s="987" t="s">
        <v>2105</v>
      </c>
      <c r="E106" s="988" t="s">
        <v>2106</v>
      </c>
      <c r="F106" s="987" t="s">
        <v>2083</v>
      </c>
      <c r="G106" s="987" t="s">
        <v>2083</v>
      </c>
      <c r="H106" s="987" t="s">
        <v>2107</v>
      </c>
    </row>
    <row r="107" spans="1:8" ht="21">
      <c r="A107" s="986">
        <v>103</v>
      </c>
      <c r="B107" s="987" t="s">
        <v>1853</v>
      </c>
      <c r="C107" s="988">
        <v>11</v>
      </c>
      <c r="D107" s="987" t="s">
        <v>2108</v>
      </c>
      <c r="E107" s="988" t="s">
        <v>2109</v>
      </c>
      <c r="F107" s="987" t="s">
        <v>2090</v>
      </c>
      <c r="G107" s="987" t="s">
        <v>2090</v>
      </c>
      <c r="H107" s="987" t="s">
        <v>2110</v>
      </c>
    </row>
    <row r="108" spans="1:8" ht="21">
      <c r="A108" s="986">
        <v>104</v>
      </c>
      <c r="B108" s="987" t="s">
        <v>1853</v>
      </c>
      <c r="C108" s="988">
        <v>11</v>
      </c>
      <c r="D108" s="987" t="s">
        <v>2111</v>
      </c>
      <c r="E108" s="988" t="s">
        <v>2112</v>
      </c>
      <c r="F108" s="987" t="s">
        <v>2083</v>
      </c>
      <c r="G108" s="987" t="s">
        <v>2087</v>
      </c>
      <c r="H108" s="987" t="s">
        <v>1866</v>
      </c>
    </row>
    <row r="109" spans="1:8" ht="42">
      <c r="A109" s="986">
        <v>105</v>
      </c>
      <c r="B109" s="987" t="s">
        <v>1853</v>
      </c>
      <c r="C109" s="988">
        <v>11</v>
      </c>
      <c r="D109" s="987" t="s">
        <v>2113</v>
      </c>
      <c r="E109" s="988" t="s">
        <v>2114</v>
      </c>
      <c r="F109" s="987" t="s">
        <v>1856</v>
      </c>
      <c r="G109" s="987" t="s">
        <v>2115</v>
      </c>
      <c r="H109" s="987" t="s">
        <v>2116</v>
      </c>
    </row>
    <row r="110" spans="1:8" ht="42">
      <c r="A110" s="986">
        <v>106</v>
      </c>
      <c r="B110" s="987" t="s">
        <v>1853</v>
      </c>
      <c r="C110" s="988">
        <v>11</v>
      </c>
      <c r="D110" s="987" t="s">
        <v>2115</v>
      </c>
      <c r="E110" s="988" t="s">
        <v>2117</v>
      </c>
      <c r="F110" s="987" t="s">
        <v>1856</v>
      </c>
      <c r="G110" s="987" t="s">
        <v>2115</v>
      </c>
      <c r="H110" s="987" t="s">
        <v>2116</v>
      </c>
    </row>
    <row r="111" spans="1:8" ht="21">
      <c r="A111" s="986">
        <v>107</v>
      </c>
      <c r="B111" s="987" t="s">
        <v>1853</v>
      </c>
      <c r="C111" s="988">
        <v>11</v>
      </c>
      <c r="D111" s="987" t="s">
        <v>2118</v>
      </c>
      <c r="E111" s="988" t="s">
        <v>2119</v>
      </c>
      <c r="F111" s="987" t="s">
        <v>2083</v>
      </c>
      <c r="G111" s="987" t="s">
        <v>2120</v>
      </c>
      <c r="H111" s="987" t="s">
        <v>2121</v>
      </c>
    </row>
    <row r="112" spans="1:8" ht="21">
      <c r="A112" s="986">
        <v>108</v>
      </c>
      <c r="B112" s="987" t="s">
        <v>1853</v>
      </c>
      <c r="C112" s="988">
        <v>11</v>
      </c>
      <c r="D112" s="987" t="s">
        <v>2122</v>
      </c>
      <c r="E112" s="988" t="s">
        <v>2123</v>
      </c>
      <c r="F112" s="987" t="s">
        <v>2083</v>
      </c>
      <c r="G112" s="987" t="s">
        <v>2124</v>
      </c>
      <c r="H112" s="987" t="s">
        <v>2125</v>
      </c>
    </row>
    <row r="113" spans="1:8" ht="21">
      <c r="A113" s="986">
        <v>109</v>
      </c>
      <c r="B113" s="987" t="s">
        <v>1853</v>
      </c>
      <c r="C113" s="988">
        <v>11</v>
      </c>
      <c r="D113" s="987" t="s">
        <v>2126</v>
      </c>
      <c r="E113" s="988" t="s">
        <v>2127</v>
      </c>
      <c r="F113" s="987" t="s">
        <v>2083</v>
      </c>
      <c r="G113" s="987" t="s">
        <v>2104</v>
      </c>
      <c r="H113" s="987" t="s">
        <v>2128</v>
      </c>
    </row>
    <row r="114" spans="1:8" ht="21">
      <c r="A114" s="986">
        <v>110</v>
      </c>
      <c r="B114" s="987" t="s">
        <v>1853</v>
      </c>
      <c r="C114" s="988">
        <v>11</v>
      </c>
      <c r="D114" s="987" t="s">
        <v>2129</v>
      </c>
      <c r="E114" s="988" t="s">
        <v>2130</v>
      </c>
      <c r="F114" s="987" t="s">
        <v>2083</v>
      </c>
      <c r="G114" s="987" t="s">
        <v>2083</v>
      </c>
      <c r="H114" s="987" t="s">
        <v>2131</v>
      </c>
    </row>
    <row r="115" spans="1:8" ht="21">
      <c r="A115" s="986">
        <v>111</v>
      </c>
      <c r="B115" s="987" t="s">
        <v>1853</v>
      </c>
      <c r="C115" s="988">
        <v>11</v>
      </c>
      <c r="D115" s="987" t="s">
        <v>2132</v>
      </c>
      <c r="E115" s="988" t="s">
        <v>2133</v>
      </c>
      <c r="F115" s="987" t="s">
        <v>2083</v>
      </c>
      <c r="G115" s="987" t="s">
        <v>2094</v>
      </c>
      <c r="H115" s="987" t="s">
        <v>2098</v>
      </c>
    </row>
    <row r="116" spans="1:8" ht="21">
      <c r="A116" s="986">
        <v>112</v>
      </c>
      <c r="B116" s="987" t="s">
        <v>1853</v>
      </c>
      <c r="C116" s="988">
        <v>11</v>
      </c>
      <c r="D116" s="987" t="s">
        <v>2134</v>
      </c>
      <c r="E116" s="988" t="s">
        <v>2135</v>
      </c>
      <c r="F116" s="987" t="s">
        <v>2090</v>
      </c>
      <c r="G116" s="987" t="s">
        <v>2136</v>
      </c>
      <c r="H116" s="987" t="s">
        <v>2137</v>
      </c>
    </row>
    <row r="117" spans="1:8" ht="21">
      <c r="A117" s="986">
        <v>113</v>
      </c>
      <c r="B117" s="987" t="s">
        <v>1853</v>
      </c>
      <c r="C117" s="988">
        <v>11</v>
      </c>
      <c r="D117" s="987" t="s">
        <v>2138</v>
      </c>
      <c r="E117" s="988" t="s">
        <v>2139</v>
      </c>
      <c r="F117" s="987" t="s">
        <v>2083</v>
      </c>
      <c r="G117" s="987" t="s">
        <v>2094</v>
      </c>
      <c r="H117" s="987" t="s">
        <v>2140</v>
      </c>
    </row>
    <row r="118" spans="1:8" ht="21">
      <c r="A118" s="986">
        <v>114</v>
      </c>
      <c r="B118" s="987" t="s">
        <v>1853</v>
      </c>
      <c r="C118" s="988">
        <v>11</v>
      </c>
      <c r="D118" s="987" t="s">
        <v>2141</v>
      </c>
      <c r="E118" s="988" t="s">
        <v>2142</v>
      </c>
      <c r="F118" s="987" t="s">
        <v>2090</v>
      </c>
      <c r="G118" s="987" t="s">
        <v>2136</v>
      </c>
      <c r="H118" s="987" t="s">
        <v>2141</v>
      </c>
    </row>
    <row r="119" spans="1:8" ht="21">
      <c r="A119" s="986">
        <v>115</v>
      </c>
      <c r="B119" s="987" t="s">
        <v>1853</v>
      </c>
      <c r="C119" s="988">
        <v>11</v>
      </c>
      <c r="D119" s="987" t="s">
        <v>2143</v>
      </c>
      <c r="E119" s="988" t="s">
        <v>2144</v>
      </c>
      <c r="F119" s="987" t="s">
        <v>1856</v>
      </c>
      <c r="G119" s="987" t="s">
        <v>1860</v>
      </c>
      <c r="H119" s="987" t="s">
        <v>2145</v>
      </c>
    </row>
    <row r="120" spans="1:8" ht="21">
      <c r="A120" s="986">
        <v>116</v>
      </c>
      <c r="B120" s="987" t="s">
        <v>1853</v>
      </c>
      <c r="C120" s="988">
        <v>11</v>
      </c>
      <c r="D120" s="987" t="s">
        <v>2146</v>
      </c>
      <c r="E120" s="988" t="s">
        <v>2147</v>
      </c>
      <c r="F120" s="987" t="s">
        <v>1856</v>
      </c>
      <c r="G120" s="987" t="s">
        <v>1860</v>
      </c>
      <c r="H120" s="987" t="s">
        <v>1861</v>
      </c>
    </row>
    <row r="121" spans="1:8" ht="21">
      <c r="A121" s="986">
        <v>117</v>
      </c>
      <c r="B121" s="987" t="s">
        <v>1853</v>
      </c>
      <c r="C121" s="988">
        <v>11</v>
      </c>
      <c r="D121" s="987" t="s">
        <v>2148</v>
      </c>
      <c r="E121" s="988" t="s">
        <v>2149</v>
      </c>
      <c r="F121" s="987" t="s">
        <v>1856</v>
      </c>
      <c r="G121" s="987" t="s">
        <v>1860</v>
      </c>
      <c r="H121" s="987" t="s">
        <v>1861</v>
      </c>
    </row>
    <row r="122" spans="1:8" ht="21">
      <c r="A122" s="986">
        <v>118</v>
      </c>
      <c r="B122" s="987" t="s">
        <v>1853</v>
      </c>
      <c r="C122" s="988">
        <v>11</v>
      </c>
      <c r="D122" s="987" t="s">
        <v>2150</v>
      </c>
      <c r="E122" s="988" t="s">
        <v>2151</v>
      </c>
      <c r="F122" s="987" t="s">
        <v>1856</v>
      </c>
      <c r="G122" s="987" t="s">
        <v>1860</v>
      </c>
      <c r="H122" s="987" t="s">
        <v>2145</v>
      </c>
    </row>
    <row r="123" spans="1:8" ht="21">
      <c r="A123" s="986">
        <v>119</v>
      </c>
      <c r="B123" s="987" t="s">
        <v>1853</v>
      </c>
      <c r="C123" s="988">
        <v>11</v>
      </c>
      <c r="D123" s="987" t="s">
        <v>2152</v>
      </c>
      <c r="E123" s="988" t="s">
        <v>2153</v>
      </c>
      <c r="F123" s="987" t="s">
        <v>1856</v>
      </c>
      <c r="G123" s="987" t="s">
        <v>1860</v>
      </c>
      <c r="H123" s="987" t="s">
        <v>1930</v>
      </c>
    </row>
    <row r="124" spans="1:8" ht="21">
      <c r="A124" s="986">
        <v>120</v>
      </c>
      <c r="B124" s="987" t="s">
        <v>1853</v>
      </c>
      <c r="C124" s="988">
        <v>11</v>
      </c>
      <c r="D124" s="987" t="s">
        <v>2154</v>
      </c>
      <c r="E124" s="988" t="s">
        <v>2155</v>
      </c>
      <c r="F124" s="987" t="s">
        <v>1856</v>
      </c>
      <c r="G124" s="987" t="s">
        <v>1860</v>
      </c>
      <c r="H124" s="987" t="s">
        <v>2154</v>
      </c>
    </row>
    <row r="125" spans="1:8" ht="21">
      <c r="A125" s="986">
        <v>121</v>
      </c>
      <c r="B125" s="987" t="s">
        <v>1853</v>
      </c>
      <c r="C125" s="988">
        <v>11</v>
      </c>
      <c r="D125" s="987" t="s">
        <v>2156</v>
      </c>
      <c r="E125" s="988" t="s">
        <v>2157</v>
      </c>
      <c r="F125" s="987" t="s">
        <v>1856</v>
      </c>
      <c r="G125" s="987" t="s">
        <v>1860</v>
      </c>
      <c r="H125" s="987" t="s">
        <v>1930</v>
      </c>
    </row>
    <row r="126" spans="1:8" ht="21">
      <c r="A126" s="986">
        <v>122</v>
      </c>
      <c r="B126" s="987" t="s">
        <v>1853</v>
      </c>
      <c r="C126" s="988">
        <v>11</v>
      </c>
      <c r="D126" s="987" t="s">
        <v>2158</v>
      </c>
      <c r="E126" s="988" t="s">
        <v>2159</v>
      </c>
      <c r="F126" s="987" t="s">
        <v>1856</v>
      </c>
      <c r="G126" s="987" t="s">
        <v>1860</v>
      </c>
      <c r="H126" s="987" t="s">
        <v>2158</v>
      </c>
    </row>
    <row r="127" spans="1:8" ht="21">
      <c r="A127" s="986">
        <v>123</v>
      </c>
      <c r="B127" s="987" t="s">
        <v>1853</v>
      </c>
      <c r="C127" s="988">
        <v>11</v>
      </c>
      <c r="D127" s="987" t="s">
        <v>2160</v>
      </c>
      <c r="E127" s="988" t="s">
        <v>2161</v>
      </c>
      <c r="F127" s="987" t="s">
        <v>1856</v>
      </c>
      <c r="G127" s="987" t="s">
        <v>1860</v>
      </c>
      <c r="H127" s="987" t="s">
        <v>2162</v>
      </c>
    </row>
    <row r="128" spans="1:8" ht="21">
      <c r="A128" s="986">
        <v>124</v>
      </c>
      <c r="B128" s="987" t="s">
        <v>1853</v>
      </c>
      <c r="C128" s="988">
        <v>11</v>
      </c>
      <c r="D128" s="987" t="s">
        <v>2163</v>
      </c>
      <c r="E128" s="988" t="s">
        <v>2164</v>
      </c>
      <c r="F128" s="987" t="s">
        <v>1856</v>
      </c>
      <c r="G128" s="987" t="s">
        <v>1860</v>
      </c>
      <c r="H128" s="987" t="s">
        <v>2145</v>
      </c>
    </row>
    <row r="129" spans="1:8" ht="21">
      <c r="A129" s="986">
        <v>125</v>
      </c>
      <c r="B129" s="987" t="s">
        <v>1853</v>
      </c>
      <c r="C129" s="988">
        <v>11</v>
      </c>
      <c r="D129" s="987" t="s">
        <v>2165</v>
      </c>
      <c r="E129" s="988" t="s">
        <v>2166</v>
      </c>
      <c r="F129" s="987" t="s">
        <v>1856</v>
      </c>
      <c r="G129" s="987" t="s">
        <v>1860</v>
      </c>
      <c r="H129" s="987" t="s">
        <v>2167</v>
      </c>
    </row>
    <row r="130" spans="1:8" ht="42">
      <c r="A130" s="986">
        <v>126</v>
      </c>
      <c r="B130" s="987" t="s">
        <v>1853</v>
      </c>
      <c r="C130" s="988">
        <v>11</v>
      </c>
      <c r="D130" s="987" t="s">
        <v>2168</v>
      </c>
      <c r="E130" s="988" t="s">
        <v>2169</v>
      </c>
      <c r="F130" s="987" t="s">
        <v>1856</v>
      </c>
      <c r="G130" s="987" t="s">
        <v>1860</v>
      </c>
      <c r="H130" s="987" t="s">
        <v>2170</v>
      </c>
    </row>
    <row r="131" spans="1:8" ht="21">
      <c r="A131" s="986">
        <v>127</v>
      </c>
      <c r="B131" s="987" t="s">
        <v>1853</v>
      </c>
      <c r="C131" s="988">
        <v>11</v>
      </c>
      <c r="D131" s="987" t="s">
        <v>2171</v>
      </c>
      <c r="E131" s="988" t="s">
        <v>2172</v>
      </c>
      <c r="F131" s="987" t="s">
        <v>1856</v>
      </c>
      <c r="G131" s="987" t="s">
        <v>1860</v>
      </c>
      <c r="H131" s="987" t="s">
        <v>2173</v>
      </c>
    </row>
    <row r="132" spans="1:8" ht="21">
      <c r="A132" s="986">
        <v>128</v>
      </c>
      <c r="B132" s="987" t="s">
        <v>1853</v>
      </c>
      <c r="C132" s="988">
        <v>11</v>
      </c>
      <c r="D132" s="987" t="s">
        <v>2174</v>
      </c>
      <c r="E132" s="988" t="s">
        <v>2175</v>
      </c>
      <c r="F132" s="987" t="s">
        <v>1856</v>
      </c>
      <c r="G132" s="987" t="s">
        <v>1860</v>
      </c>
      <c r="H132" s="987" t="s">
        <v>2176</v>
      </c>
    </row>
    <row r="133" spans="1:8" ht="21">
      <c r="A133" s="986">
        <v>129</v>
      </c>
      <c r="B133" s="987" t="s">
        <v>1853</v>
      </c>
      <c r="C133" s="988">
        <v>11</v>
      </c>
      <c r="D133" s="987" t="s">
        <v>2177</v>
      </c>
      <c r="E133" s="988" t="s">
        <v>2178</v>
      </c>
      <c r="F133" s="987" t="s">
        <v>1856</v>
      </c>
      <c r="G133" s="987" t="s">
        <v>1860</v>
      </c>
      <c r="H133" s="987" t="s">
        <v>2179</v>
      </c>
    </row>
    <row r="134" spans="1:8" ht="21">
      <c r="A134" s="986">
        <v>130</v>
      </c>
      <c r="B134" s="987" t="s">
        <v>1853</v>
      </c>
      <c r="C134" s="988">
        <v>11</v>
      </c>
      <c r="D134" s="987" t="s">
        <v>2180</v>
      </c>
      <c r="E134" s="988" t="s">
        <v>2181</v>
      </c>
      <c r="F134" s="987" t="s">
        <v>1856</v>
      </c>
      <c r="G134" s="987" t="s">
        <v>1860</v>
      </c>
      <c r="H134" s="987" t="s">
        <v>2180</v>
      </c>
    </row>
    <row r="135" spans="1:8" ht="21">
      <c r="A135" s="986">
        <v>131</v>
      </c>
      <c r="B135" s="987" t="s">
        <v>1853</v>
      </c>
      <c r="C135" s="988">
        <v>11</v>
      </c>
      <c r="D135" s="987" t="s">
        <v>2182</v>
      </c>
      <c r="E135" s="988" t="s">
        <v>2183</v>
      </c>
      <c r="F135" s="987" t="s">
        <v>2083</v>
      </c>
      <c r="G135" s="987" t="s">
        <v>2087</v>
      </c>
      <c r="H135" s="987" t="s">
        <v>2184</v>
      </c>
    </row>
    <row r="136" spans="1:8" ht="21">
      <c r="A136" s="986">
        <v>132</v>
      </c>
      <c r="B136" s="987" t="s">
        <v>1853</v>
      </c>
      <c r="C136" s="988">
        <v>11</v>
      </c>
      <c r="D136" s="987" t="s">
        <v>2185</v>
      </c>
      <c r="E136" s="988" t="s">
        <v>2186</v>
      </c>
      <c r="F136" s="987" t="s">
        <v>1856</v>
      </c>
      <c r="G136" s="987" t="s">
        <v>1860</v>
      </c>
      <c r="H136" s="987" t="s">
        <v>1861</v>
      </c>
    </row>
    <row r="137" spans="1:8" ht="21">
      <c r="A137" s="986">
        <v>133</v>
      </c>
      <c r="B137" s="987" t="s">
        <v>1853</v>
      </c>
      <c r="C137" s="988">
        <v>11</v>
      </c>
      <c r="D137" s="987" t="s">
        <v>2187</v>
      </c>
      <c r="E137" s="988" t="s">
        <v>2188</v>
      </c>
      <c r="F137" s="987" t="s">
        <v>1856</v>
      </c>
      <c r="G137" s="987" t="s">
        <v>1860</v>
      </c>
      <c r="H137" s="987" t="s">
        <v>2176</v>
      </c>
    </row>
    <row r="138" spans="1:8" ht="21">
      <c r="A138" s="986">
        <v>134</v>
      </c>
      <c r="B138" s="987" t="s">
        <v>1853</v>
      </c>
      <c r="C138" s="988">
        <v>11</v>
      </c>
      <c r="D138" s="987" t="s">
        <v>2189</v>
      </c>
      <c r="E138" s="988" t="s">
        <v>2190</v>
      </c>
      <c r="F138" s="987" t="s">
        <v>1856</v>
      </c>
      <c r="G138" s="987" t="s">
        <v>1860</v>
      </c>
      <c r="H138" s="987" t="s">
        <v>2173</v>
      </c>
    </row>
    <row r="139" spans="1:8" ht="21">
      <c r="A139" s="986">
        <v>135</v>
      </c>
      <c r="B139" s="987" t="s">
        <v>1853</v>
      </c>
      <c r="C139" s="988">
        <v>11</v>
      </c>
      <c r="D139" s="987" t="s">
        <v>2191</v>
      </c>
      <c r="E139" s="988" t="s">
        <v>2192</v>
      </c>
      <c r="F139" s="987" t="s">
        <v>1856</v>
      </c>
      <c r="G139" s="987" t="s">
        <v>1860</v>
      </c>
      <c r="H139" s="987" t="s">
        <v>2193</v>
      </c>
    </row>
    <row r="140" spans="1:8" ht="21">
      <c r="A140" s="986">
        <v>136</v>
      </c>
      <c r="B140" s="987" t="s">
        <v>1853</v>
      </c>
      <c r="C140" s="988">
        <v>11</v>
      </c>
      <c r="D140" s="987" t="s">
        <v>1930</v>
      </c>
      <c r="E140" s="988" t="s">
        <v>2194</v>
      </c>
      <c r="F140" s="987" t="s">
        <v>1856</v>
      </c>
      <c r="G140" s="987" t="s">
        <v>1860</v>
      </c>
      <c r="H140" s="987" t="s">
        <v>1930</v>
      </c>
    </row>
    <row r="141" spans="1:8" ht="21">
      <c r="A141" s="986">
        <v>137</v>
      </c>
      <c r="B141" s="987" t="s">
        <v>1853</v>
      </c>
      <c r="C141" s="988">
        <v>11</v>
      </c>
      <c r="D141" s="987" t="s">
        <v>2195</v>
      </c>
      <c r="E141" s="988" t="s">
        <v>2196</v>
      </c>
      <c r="F141" s="987" t="s">
        <v>1856</v>
      </c>
      <c r="G141" s="987" t="s">
        <v>1860</v>
      </c>
      <c r="H141" s="987" t="s">
        <v>1861</v>
      </c>
    </row>
    <row r="142" spans="1:8" ht="21">
      <c r="A142" s="986">
        <v>138</v>
      </c>
      <c r="B142" s="987" t="s">
        <v>1853</v>
      </c>
      <c r="C142" s="988">
        <v>11</v>
      </c>
      <c r="D142" s="987" t="s">
        <v>2197</v>
      </c>
      <c r="E142" s="988" t="s">
        <v>2198</v>
      </c>
      <c r="F142" s="987" t="s">
        <v>1856</v>
      </c>
      <c r="G142" s="987" t="s">
        <v>1860</v>
      </c>
      <c r="H142" s="987" t="s">
        <v>2199</v>
      </c>
    </row>
    <row r="143" spans="1:8" ht="21">
      <c r="A143" s="986">
        <v>139</v>
      </c>
      <c r="B143" s="987" t="s">
        <v>1853</v>
      </c>
      <c r="C143" s="988">
        <v>11</v>
      </c>
      <c r="D143" s="987" t="s">
        <v>2200</v>
      </c>
      <c r="E143" s="988" t="s">
        <v>2201</v>
      </c>
      <c r="F143" s="987" t="s">
        <v>1856</v>
      </c>
      <c r="G143" s="987" t="s">
        <v>1860</v>
      </c>
      <c r="H143" s="987" t="s">
        <v>2193</v>
      </c>
    </row>
    <row r="144" spans="1:8" ht="21">
      <c r="A144" s="986">
        <v>140</v>
      </c>
      <c r="B144" s="987" t="s">
        <v>1853</v>
      </c>
      <c r="C144" s="988">
        <v>11</v>
      </c>
      <c r="D144" s="987" t="s">
        <v>2202</v>
      </c>
      <c r="E144" s="988" t="s">
        <v>2203</v>
      </c>
      <c r="F144" s="987" t="s">
        <v>1856</v>
      </c>
      <c r="G144" s="987" t="s">
        <v>1860</v>
      </c>
      <c r="H144" s="987" t="s">
        <v>1861</v>
      </c>
    </row>
    <row r="145" spans="1:8" ht="21">
      <c r="A145" s="986">
        <v>141</v>
      </c>
      <c r="B145" s="987" t="s">
        <v>1853</v>
      </c>
      <c r="C145" s="988">
        <v>11</v>
      </c>
      <c r="D145" s="987" t="s">
        <v>1922</v>
      </c>
      <c r="E145" s="988" t="s">
        <v>2204</v>
      </c>
      <c r="F145" s="987" t="s">
        <v>1856</v>
      </c>
      <c r="G145" s="987" t="s">
        <v>1860</v>
      </c>
      <c r="H145" s="987" t="s">
        <v>2167</v>
      </c>
    </row>
    <row r="146" spans="1:8" ht="21">
      <c r="A146" s="986">
        <v>142</v>
      </c>
      <c r="B146" s="987" t="s">
        <v>1853</v>
      </c>
      <c r="C146" s="988">
        <v>11</v>
      </c>
      <c r="D146" s="987" t="s">
        <v>2205</v>
      </c>
      <c r="E146" s="988" t="s">
        <v>2206</v>
      </c>
      <c r="F146" s="987" t="s">
        <v>1856</v>
      </c>
      <c r="G146" s="987" t="s">
        <v>1860</v>
      </c>
      <c r="H146" s="987" t="s">
        <v>2207</v>
      </c>
    </row>
    <row r="147" spans="1:8" ht="21">
      <c r="A147" s="986">
        <v>143</v>
      </c>
      <c r="B147" s="987" t="s">
        <v>1853</v>
      </c>
      <c r="C147" s="988">
        <v>11</v>
      </c>
      <c r="D147" s="987" t="s">
        <v>2208</v>
      </c>
      <c r="E147" s="988" t="s">
        <v>2209</v>
      </c>
      <c r="F147" s="987" t="s">
        <v>1856</v>
      </c>
      <c r="G147" s="987" t="s">
        <v>1860</v>
      </c>
      <c r="H147" s="987" t="s">
        <v>1861</v>
      </c>
    </row>
    <row r="148" spans="1:8" ht="21">
      <c r="A148" s="986">
        <v>144</v>
      </c>
      <c r="B148" s="987" t="s">
        <v>1853</v>
      </c>
      <c r="C148" s="988">
        <v>11</v>
      </c>
      <c r="D148" s="987" t="s">
        <v>2210</v>
      </c>
      <c r="E148" s="988" t="s">
        <v>2211</v>
      </c>
      <c r="F148" s="987" t="s">
        <v>1856</v>
      </c>
      <c r="G148" s="987" t="s">
        <v>1860</v>
      </c>
      <c r="H148" s="987" t="s">
        <v>2210</v>
      </c>
    </row>
    <row r="149" spans="1:8" ht="21">
      <c r="A149" s="986">
        <v>145</v>
      </c>
      <c r="B149" s="987" t="s">
        <v>1853</v>
      </c>
      <c r="C149" s="988">
        <v>11</v>
      </c>
      <c r="D149" s="987" t="s">
        <v>2193</v>
      </c>
      <c r="E149" s="988" t="s">
        <v>2212</v>
      </c>
      <c r="F149" s="987" t="s">
        <v>1856</v>
      </c>
      <c r="G149" s="987" t="s">
        <v>1860</v>
      </c>
      <c r="H149" s="987" t="s">
        <v>2193</v>
      </c>
    </row>
    <row r="150" spans="1:8" ht="21">
      <c r="A150" s="986">
        <v>146</v>
      </c>
      <c r="B150" s="987" t="s">
        <v>1853</v>
      </c>
      <c r="C150" s="988">
        <v>11</v>
      </c>
      <c r="D150" s="987" t="s">
        <v>2213</v>
      </c>
      <c r="E150" s="988" t="s">
        <v>2214</v>
      </c>
      <c r="F150" s="987" t="s">
        <v>2083</v>
      </c>
      <c r="G150" s="987" t="s">
        <v>2083</v>
      </c>
      <c r="H150" s="987" t="s">
        <v>2107</v>
      </c>
    </row>
    <row r="151" spans="1:8" ht="21">
      <c r="A151" s="986">
        <v>147</v>
      </c>
      <c r="B151" s="987" t="s">
        <v>1853</v>
      </c>
      <c r="C151" s="988">
        <v>11</v>
      </c>
      <c r="D151" s="987" t="s">
        <v>2215</v>
      </c>
      <c r="E151" s="988" t="s">
        <v>2216</v>
      </c>
      <c r="F151" s="987" t="s">
        <v>2083</v>
      </c>
      <c r="G151" s="987" t="s">
        <v>2083</v>
      </c>
      <c r="H151" s="987" t="s">
        <v>2107</v>
      </c>
    </row>
    <row r="152" spans="1:8" ht="21">
      <c r="A152" s="986">
        <v>148</v>
      </c>
      <c r="B152" s="987" t="s">
        <v>1853</v>
      </c>
      <c r="C152" s="988">
        <v>11</v>
      </c>
      <c r="D152" s="987" t="s">
        <v>2217</v>
      </c>
      <c r="E152" s="988" t="s">
        <v>2218</v>
      </c>
      <c r="F152" s="987" t="s">
        <v>2083</v>
      </c>
      <c r="G152" s="987" t="s">
        <v>2219</v>
      </c>
      <c r="H152" s="987" t="s">
        <v>2220</v>
      </c>
    </row>
    <row r="153" spans="1:8" ht="21">
      <c r="A153" s="986">
        <v>149</v>
      </c>
      <c r="B153" s="987" t="s">
        <v>1853</v>
      </c>
      <c r="C153" s="988">
        <v>11</v>
      </c>
      <c r="D153" s="987" t="s">
        <v>2221</v>
      </c>
      <c r="E153" s="988" t="s">
        <v>2222</v>
      </c>
      <c r="F153" s="987" t="s">
        <v>2083</v>
      </c>
      <c r="G153" s="987" t="s">
        <v>2087</v>
      </c>
      <c r="H153" s="987" t="s">
        <v>2223</v>
      </c>
    </row>
    <row r="154" spans="1:8" ht="21">
      <c r="A154" s="986">
        <v>150</v>
      </c>
      <c r="B154" s="987" t="s">
        <v>1853</v>
      </c>
      <c r="C154" s="988">
        <v>11</v>
      </c>
      <c r="D154" s="987" t="s">
        <v>2224</v>
      </c>
      <c r="E154" s="988" t="s">
        <v>2225</v>
      </c>
      <c r="F154" s="987" t="s">
        <v>2083</v>
      </c>
      <c r="G154" s="987" t="s">
        <v>2084</v>
      </c>
      <c r="H154" s="987" t="s">
        <v>2224</v>
      </c>
    </row>
    <row r="155" spans="1:8" ht="42">
      <c r="A155" s="986">
        <v>151</v>
      </c>
      <c r="B155" s="987" t="s">
        <v>1853</v>
      </c>
      <c r="C155" s="988">
        <v>11</v>
      </c>
      <c r="D155" s="987" t="s">
        <v>2226</v>
      </c>
      <c r="E155" s="988" t="s">
        <v>2227</v>
      </c>
      <c r="F155" s="987" t="s">
        <v>2083</v>
      </c>
      <c r="G155" s="987" t="s">
        <v>2084</v>
      </c>
      <c r="H155" s="987" t="s">
        <v>2228</v>
      </c>
    </row>
    <row r="156" spans="1:8" ht="21">
      <c r="A156" s="986">
        <v>152</v>
      </c>
      <c r="B156" s="987" t="s">
        <v>1853</v>
      </c>
      <c r="C156" s="988">
        <v>11</v>
      </c>
      <c r="D156" s="987" t="s">
        <v>2229</v>
      </c>
      <c r="E156" s="988" t="s">
        <v>2230</v>
      </c>
      <c r="F156" s="987" t="s">
        <v>2083</v>
      </c>
      <c r="G156" s="987" t="s">
        <v>2104</v>
      </c>
      <c r="H156" s="987" t="s">
        <v>2231</v>
      </c>
    </row>
    <row r="157" spans="1:8" ht="21">
      <c r="A157" s="986">
        <v>153</v>
      </c>
      <c r="B157" s="987" t="s">
        <v>1853</v>
      </c>
      <c r="C157" s="988">
        <v>11</v>
      </c>
      <c r="D157" s="987" t="s">
        <v>2232</v>
      </c>
      <c r="E157" s="988" t="s">
        <v>2233</v>
      </c>
      <c r="F157" s="987" t="s">
        <v>2083</v>
      </c>
      <c r="G157" s="987" t="s">
        <v>2084</v>
      </c>
      <c r="H157" s="987" t="s">
        <v>2232</v>
      </c>
    </row>
    <row r="158" spans="1:8" ht="21">
      <c r="A158" s="986">
        <v>154</v>
      </c>
      <c r="B158" s="987" t="s">
        <v>1853</v>
      </c>
      <c r="C158" s="988">
        <v>11</v>
      </c>
      <c r="D158" s="987" t="s">
        <v>2234</v>
      </c>
      <c r="E158" s="988" t="s">
        <v>2235</v>
      </c>
      <c r="F158" s="987" t="s">
        <v>2083</v>
      </c>
      <c r="G158" s="987" t="s">
        <v>2236</v>
      </c>
      <c r="H158" s="987" t="s">
        <v>2237</v>
      </c>
    </row>
    <row r="159" spans="1:8" ht="21">
      <c r="A159" s="986">
        <v>155</v>
      </c>
      <c r="B159" s="987" t="s">
        <v>1853</v>
      </c>
      <c r="C159" s="988">
        <v>11</v>
      </c>
      <c r="D159" s="987" t="s">
        <v>2238</v>
      </c>
      <c r="E159" s="988" t="s">
        <v>2239</v>
      </c>
      <c r="F159" s="987" t="s">
        <v>1856</v>
      </c>
      <c r="G159" s="987" t="s">
        <v>2240</v>
      </c>
      <c r="H159" s="987" t="s">
        <v>2241</v>
      </c>
    </row>
    <row r="160" spans="1:8" ht="21">
      <c r="A160" s="986">
        <v>156</v>
      </c>
      <c r="B160" s="987" t="s">
        <v>1853</v>
      </c>
      <c r="C160" s="988">
        <v>11</v>
      </c>
      <c r="D160" s="987" t="s">
        <v>2242</v>
      </c>
      <c r="E160" s="988" t="s">
        <v>2243</v>
      </c>
      <c r="F160" s="987" t="s">
        <v>1856</v>
      </c>
      <c r="G160" s="987" t="s">
        <v>2240</v>
      </c>
      <c r="H160" s="987" t="s">
        <v>2244</v>
      </c>
    </row>
    <row r="161" spans="1:8" ht="21">
      <c r="A161" s="986">
        <v>157</v>
      </c>
      <c r="B161" s="987" t="s">
        <v>1853</v>
      </c>
      <c r="C161" s="988">
        <v>11</v>
      </c>
      <c r="D161" s="987" t="s">
        <v>2245</v>
      </c>
      <c r="E161" s="988" t="s">
        <v>2246</v>
      </c>
      <c r="F161" s="987" t="s">
        <v>1856</v>
      </c>
      <c r="G161" s="987" t="s">
        <v>2240</v>
      </c>
      <c r="H161" s="987" t="s">
        <v>2247</v>
      </c>
    </row>
    <row r="162" spans="1:8" ht="42">
      <c r="A162" s="986">
        <v>158</v>
      </c>
      <c r="B162" s="987" t="s">
        <v>1853</v>
      </c>
      <c r="C162" s="988">
        <v>11</v>
      </c>
      <c r="D162" s="987" t="s">
        <v>2248</v>
      </c>
      <c r="E162" s="988" t="s">
        <v>2249</v>
      </c>
      <c r="F162" s="987" t="s">
        <v>2083</v>
      </c>
      <c r="G162" s="987" t="s">
        <v>2083</v>
      </c>
      <c r="H162" s="987" t="s">
        <v>2250</v>
      </c>
    </row>
    <row r="163" spans="1:8" ht="21">
      <c r="A163" s="986">
        <v>159</v>
      </c>
      <c r="B163" s="987" t="s">
        <v>1853</v>
      </c>
      <c r="C163" s="988">
        <v>11</v>
      </c>
      <c r="D163" s="987" t="s">
        <v>2251</v>
      </c>
      <c r="E163" s="988" t="s">
        <v>2252</v>
      </c>
      <c r="F163" s="987" t="s">
        <v>1856</v>
      </c>
      <c r="G163" s="987" t="s">
        <v>2240</v>
      </c>
      <c r="H163" s="987" t="s">
        <v>2251</v>
      </c>
    </row>
    <row r="164" spans="1:8" ht="21">
      <c r="A164" s="986">
        <v>160</v>
      </c>
      <c r="B164" s="990" t="s">
        <v>1853</v>
      </c>
      <c r="C164" s="991">
        <v>11</v>
      </c>
      <c r="D164" s="992" t="s">
        <v>2253</v>
      </c>
      <c r="E164" s="991" t="s">
        <v>2254</v>
      </c>
      <c r="F164" s="990" t="s">
        <v>2083</v>
      </c>
      <c r="G164" s="990" t="s">
        <v>2104</v>
      </c>
      <c r="H164" s="990" t="s">
        <v>2255</v>
      </c>
    </row>
    <row r="165" spans="1:8" ht="60.75">
      <c r="A165" s="986">
        <v>161</v>
      </c>
      <c r="B165" s="987" t="s">
        <v>1853</v>
      </c>
      <c r="C165" s="993">
        <v>11</v>
      </c>
      <c r="D165" s="994" t="s">
        <v>2256</v>
      </c>
      <c r="E165" s="995" t="s">
        <v>2257</v>
      </c>
      <c r="F165" s="987" t="s">
        <v>2083</v>
      </c>
      <c r="G165" s="987" t="s">
        <v>2083</v>
      </c>
      <c r="H165" s="987" t="s">
        <v>2250</v>
      </c>
    </row>
    <row r="166" spans="1:8" ht="40.5">
      <c r="A166" s="986">
        <v>162</v>
      </c>
      <c r="B166" s="987" t="s">
        <v>1853</v>
      </c>
      <c r="C166" s="993">
        <v>11</v>
      </c>
      <c r="D166" s="994" t="s">
        <v>2258</v>
      </c>
      <c r="E166" s="995" t="s">
        <v>2259</v>
      </c>
      <c r="F166" s="987" t="s">
        <v>2083</v>
      </c>
      <c r="G166" s="987" t="s">
        <v>2260</v>
      </c>
      <c r="H166" s="987" t="s">
        <v>2261</v>
      </c>
    </row>
    <row r="167" spans="1:8" ht="21">
      <c r="A167" s="986">
        <v>163</v>
      </c>
      <c r="B167" s="987" t="s">
        <v>1853</v>
      </c>
      <c r="C167" s="993">
        <v>11</v>
      </c>
      <c r="D167" s="994" t="s">
        <v>2262</v>
      </c>
      <c r="E167" s="995" t="s">
        <v>2263</v>
      </c>
      <c r="F167" s="987" t="s">
        <v>2083</v>
      </c>
      <c r="G167" s="987" t="s">
        <v>2260</v>
      </c>
      <c r="H167" s="987" t="s">
        <v>2264</v>
      </c>
    </row>
    <row r="168" spans="1:8" ht="21">
      <c r="A168" s="986">
        <v>164</v>
      </c>
      <c r="B168" s="987" t="s">
        <v>1853</v>
      </c>
      <c r="C168" s="993">
        <v>11</v>
      </c>
      <c r="D168" s="994" t="s">
        <v>2265</v>
      </c>
      <c r="E168" s="995" t="s">
        <v>2266</v>
      </c>
      <c r="F168" s="987" t="s">
        <v>2083</v>
      </c>
      <c r="G168" s="987" t="s">
        <v>2104</v>
      </c>
      <c r="H168" s="987" t="s">
        <v>2267</v>
      </c>
    </row>
    <row r="169" spans="1:8" ht="21">
      <c r="A169" s="986">
        <v>165</v>
      </c>
      <c r="B169" s="987" t="s">
        <v>1853</v>
      </c>
      <c r="C169" s="988">
        <v>11</v>
      </c>
      <c r="D169" s="987" t="s">
        <v>2268</v>
      </c>
      <c r="E169" s="988" t="s">
        <v>2269</v>
      </c>
      <c r="F169" s="987" t="s">
        <v>1856</v>
      </c>
      <c r="G169" s="987" t="s">
        <v>1990</v>
      </c>
      <c r="H169" s="987" t="s">
        <v>2270</v>
      </c>
    </row>
    <row r="170" spans="1:8" ht="21">
      <c r="A170" s="986">
        <v>166</v>
      </c>
      <c r="B170" s="987" t="s">
        <v>1853</v>
      </c>
      <c r="C170" s="988">
        <v>11</v>
      </c>
      <c r="D170" s="987" t="s">
        <v>1990</v>
      </c>
      <c r="E170" s="988" t="s">
        <v>2271</v>
      </c>
      <c r="F170" s="987" t="s">
        <v>1856</v>
      </c>
      <c r="G170" s="987" t="s">
        <v>1990</v>
      </c>
      <c r="H170" s="987" t="s">
        <v>2272</v>
      </c>
    </row>
    <row r="171" spans="1:8" ht="21">
      <c r="A171" s="986">
        <v>167</v>
      </c>
      <c r="B171" s="987" t="s">
        <v>1853</v>
      </c>
      <c r="C171" s="988">
        <v>11</v>
      </c>
      <c r="D171" s="987" t="s">
        <v>2273</v>
      </c>
      <c r="E171" s="988" t="s">
        <v>2274</v>
      </c>
      <c r="F171" s="987" t="s">
        <v>1856</v>
      </c>
      <c r="G171" s="987" t="s">
        <v>1990</v>
      </c>
      <c r="H171" s="987" t="s">
        <v>2272</v>
      </c>
    </row>
    <row r="172" spans="1:8" ht="21">
      <c r="A172" s="986">
        <v>168</v>
      </c>
      <c r="B172" s="987" t="s">
        <v>1853</v>
      </c>
      <c r="C172" s="988">
        <v>11</v>
      </c>
      <c r="D172" s="987" t="s">
        <v>2275</v>
      </c>
      <c r="E172" s="988" t="s">
        <v>2276</v>
      </c>
      <c r="F172" s="987" t="s">
        <v>1856</v>
      </c>
      <c r="G172" s="987" t="s">
        <v>1990</v>
      </c>
      <c r="H172" s="987" t="s">
        <v>2277</v>
      </c>
    </row>
    <row r="173" spans="1:8" ht="21">
      <c r="A173" s="986">
        <v>169</v>
      </c>
      <c r="B173" s="987" t="s">
        <v>1853</v>
      </c>
      <c r="C173" s="988">
        <v>11</v>
      </c>
      <c r="D173" s="987" t="s">
        <v>2278</v>
      </c>
      <c r="E173" s="988" t="s">
        <v>2279</v>
      </c>
      <c r="F173" s="987" t="s">
        <v>1856</v>
      </c>
      <c r="G173" s="987" t="s">
        <v>1990</v>
      </c>
      <c r="H173" s="987" t="s">
        <v>2270</v>
      </c>
    </row>
    <row r="174" spans="1:8" ht="21">
      <c r="A174" s="986">
        <v>170</v>
      </c>
      <c r="B174" s="987" t="s">
        <v>1853</v>
      </c>
      <c r="C174" s="988">
        <v>11</v>
      </c>
      <c r="D174" s="987" t="s">
        <v>2280</v>
      </c>
      <c r="E174" s="988" t="s">
        <v>2281</v>
      </c>
      <c r="F174" s="987" t="s">
        <v>1856</v>
      </c>
      <c r="G174" s="987" t="s">
        <v>1990</v>
      </c>
      <c r="H174" s="987" t="s">
        <v>2282</v>
      </c>
    </row>
    <row r="175" spans="1:8" ht="21">
      <c r="A175" s="986">
        <v>171</v>
      </c>
      <c r="B175" s="987" t="s">
        <v>1853</v>
      </c>
      <c r="C175" s="988">
        <v>11</v>
      </c>
      <c r="D175" s="987" t="s">
        <v>1991</v>
      </c>
      <c r="E175" s="988" t="s">
        <v>2283</v>
      </c>
      <c r="F175" s="987" t="s">
        <v>1856</v>
      </c>
      <c r="G175" s="987" t="s">
        <v>1990</v>
      </c>
      <c r="H175" s="987" t="s">
        <v>1991</v>
      </c>
    </row>
    <row r="176" spans="1:8" ht="42">
      <c r="A176" s="986">
        <v>172</v>
      </c>
      <c r="B176" s="987" t="s">
        <v>1853</v>
      </c>
      <c r="C176" s="988">
        <v>11</v>
      </c>
      <c r="D176" s="987" t="s">
        <v>2284</v>
      </c>
      <c r="E176" s="988" t="s">
        <v>2285</v>
      </c>
      <c r="F176" s="987" t="s">
        <v>2083</v>
      </c>
      <c r="G176" s="987" t="s">
        <v>2124</v>
      </c>
      <c r="H176" s="987" t="s">
        <v>2125</v>
      </c>
    </row>
    <row r="177" spans="1:8" ht="21">
      <c r="A177" s="986">
        <v>173</v>
      </c>
      <c r="B177" s="987" t="s">
        <v>1853</v>
      </c>
      <c r="C177" s="988">
        <v>11</v>
      </c>
      <c r="D177" s="987" t="s">
        <v>2286</v>
      </c>
      <c r="E177" s="988" t="s">
        <v>2287</v>
      </c>
      <c r="F177" s="987" t="s">
        <v>2083</v>
      </c>
      <c r="G177" s="987" t="s">
        <v>2094</v>
      </c>
      <c r="H177" s="987" t="s">
        <v>2095</v>
      </c>
    </row>
    <row r="178" spans="1:8" ht="21">
      <c r="A178" s="986">
        <v>174</v>
      </c>
      <c r="B178" s="987" t="s">
        <v>1853</v>
      </c>
      <c r="C178" s="988">
        <v>11</v>
      </c>
      <c r="D178" s="987" t="s">
        <v>2288</v>
      </c>
      <c r="E178" s="988" t="s">
        <v>2289</v>
      </c>
      <c r="F178" s="987" t="s">
        <v>2290</v>
      </c>
      <c r="G178" s="987" t="s">
        <v>2291</v>
      </c>
      <c r="H178" s="987" t="s">
        <v>2292</v>
      </c>
    </row>
    <row r="179" spans="1:8" ht="21">
      <c r="A179" s="986">
        <v>175</v>
      </c>
      <c r="B179" s="987" t="s">
        <v>1853</v>
      </c>
      <c r="C179" s="988">
        <v>11</v>
      </c>
      <c r="D179" s="987" t="s">
        <v>2291</v>
      </c>
      <c r="E179" s="988" t="s">
        <v>2293</v>
      </c>
      <c r="F179" s="987" t="s">
        <v>2290</v>
      </c>
      <c r="G179" s="987" t="s">
        <v>2291</v>
      </c>
      <c r="H179" s="987" t="s">
        <v>2292</v>
      </c>
    </row>
    <row r="180" spans="1:8" ht="21">
      <c r="A180" s="986">
        <v>176</v>
      </c>
      <c r="B180" s="987" t="s">
        <v>1853</v>
      </c>
      <c r="C180" s="988">
        <v>11</v>
      </c>
      <c r="D180" s="987" t="s">
        <v>2294</v>
      </c>
      <c r="E180" s="988" t="s">
        <v>2295</v>
      </c>
      <c r="F180" s="987" t="s">
        <v>2290</v>
      </c>
      <c r="G180" s="987" t="s">
        <v>2291</v>
      </c>
      <c r="H180" s="987" t="s">
        <v>2296</v>
      </c>
    </row>
    <row r="181" spans="1:8" ht="21">
      <c r="A181" s="986">
        <v>177</v>
      </c>
      <c r="B181" s="987" t="s">
        <v>1853</v>
      </c>
      <c r="C181" s="988">
        <v>11</v>
      </c>
      <c r="D181" s="987" t="s">
        <v>2297</v>
      </c>
      <c r="E181" s="988" t="s">
        <v>2298</v>
      </c>
      <c r="F181" s="987" t="s">
        <v>2290</v>
      </c>
      <c r="G181" s="987" t="s">
        <v>2291</v>
      </c>
      <c r="H181" s="987" t="s">
        <v>2296</v>
      </c>
    </row>
    <row r="182" spans="1:8" ht="21">
      <c r="A182" s="986">
        <v>178</v>
      </c>
      <c r="B182" s="987" t="s">
        <v>1853</v>
      </c>
      <c r="C182" s="988">
        <v>11</v>
      </c>
      <c r="D182" s="987" t="s">
        <v>2299</v>
      </c>
      <c r="E182" s="988" t="s">
        <v>2300</v>
      </c>
      <c r="F182" s="987" t="s">
        <v>2290</v>
      </c>
      <c r="G182" s="987" t="s">
        <v>2291</v>
      </c>
      <c r="H182" s="987" t="s">
        <v>2301</v>
      </c>
    </row>
    <row r="183" spans="1:8" ht="21">
      <c r="A183" s="986">
        <v>179</v>
      </c>
      <c r="B183" s="987" t="s">
        <v>1853</v>
      </c>
      <c r="C183" s="988">
        <v>11</v>
      </c>
      <c r="D183" s="987" t="s">
        <v>2302</v>
      </c>
      <c r="E183" s="988" t="s">
        <v>2303</v>
      </c>
      <c r="F183" s="987" t="s">
        <v>1856</v>
      </c>
      <c r="G183" s="987" t="s">
        <v>2115</v>
      </c>
      <c r="H183" s="987" t="s">
        <v>2302</v>
      </c>
    </row>
    <row r="184" spans="1:8" ht="21">
      <c r="A184" s="986">
        <v>180</v>
      </c>
      <c r="B184" s="987" t="s">
        <v>1853</v>
      </c>
      <c r="C184" s="988">
        <v>11</v>
      </c>
      <c r="D184" s="987" t="s">
        <v>2304</v>
      </c>
      <c r="E184" s="988" t="s">
        <v>2305</v>
      </c>
      <c r="F184" s="987" t="s">
        <v>1856</v>
      </c>
      <c r="G184" s="987" t="s">
        <v>2115</v>
      </c>
      <c r="H184" s="987" t="s">
        <v>2304</v>
      </c>
    </row>
    <row r="185" spans="1:8" ht="21">
      <c r="A185" s="986">
        <v>181</v>
      </c>
      <c r="B185" s="987" t="s">
        <v>1853</v>
      </c>
      <c r="C185" s="988">
        <v>11</v>
      </c>
      <c r="D185" s="987" t="s">
        <v>2306</v>
      </c>
      <c r="E185" s="988" t="s">
        <v>2307</v>
      </c>
      <c r="F185" s="987" t="s">
        <v>1856</v>
      </c>
      <c r="G185" s="987" t="s">
        <v>2308</v>
      </c>
      <c r="H185" s="987" t="s">
        <v>2309</v>
      </c>
    </row>
    <row r="186" spans="1:8" ht="21">
      <c r="A186" s="986">
        <v>182</v>
      </c>
      <c r="B186" s="987" t="s">
        <v>1853</v>
      </c>
      <c r="C186" s="988">
        <v>11</v>
      </c>
      <c r="D186" s="987" t="s">
        <v>2310</v>
      </c>
      <c r="E186" s="988" t="s">
        <v>2311</v>
      </c>
      <c r="F186" s="987" t="s">
        <v>1856</v>
      </c>
      <c r="G186" s="987" t="s">
        <v>2312</v>
      </c>
      <c r="H186" s="987" t="s">
        <v>2313</v>
      </c>
    </row>
    <row r="187" spans="1:8" ht="21">
      <c r="A187" s="986">
        <v>183</v>
      </c>
      <c r="B187" s="987" t="s">
        <v>1853</v>
      </c>
      <c r="C187" s="988">
        <v>11</v>
      </c>
      <c r="D187" s="987" t="s">
        <v>2314</v>
      </c>
      <c r="E187" s="988" t="s">
        <v>2315</v>
      </c>
      <c r="F187" s="987" t="s">
        <v>1856</v>
      </c>
      <c r="G187" s="987" t="s">
        <v>2312</v>
      </c>
      <c r="H187" s="987" t="s">
        <v>2313</v>
      </c>
    </row>
    <row r="188" spans="1:8" ht="21">
      <c r="A188" s="986">
        <v>184</v>
      </c>
      <c r="B188" s="987" t="s">
        <v>1853</v>
      </c>
      <c r="C188" s="988">
        <v>11</v>
      </c>
      <c r="D188" s="987" t="s">
        <v>2316</v>
      </c>
      <c r="E188" s="988" t="s">
        <v>2317</v>
      </c>
      <c r="F188" s="987" t="s">
        <v>1856</v>
      </c>
      <c r="G188" s="987" t="s">
        <v>2312</v>
      </c>
      <c r="H188" s="987" t="s">
        <v>2313</v>
      </c>
    </row>
    <row r="189" spans="1:8" ht="21">
      <c r="A189" s="986">
        <v>185</v>
      </c>
      <c r="B189" s="987" t="s">
        <v>1853</v>
      </c>
      <c r="C189" s="988">
        <v>11</v>
      </c>
      <c r="D189" s="987" t="s">
        <v>2318</v>
      </c>
      <c r="E189" s="988" t="s">
        <v>2319</v>
      </c>
      <c r="F189" s="987" t="s">
        <v>1856</v>
      </c>
      <c r="G189" s="987" t="s">
        <v>2312</v>
      </c>
      <c r="H189" s="987" t="s">
        <v>2320</v>
      </c>
    </row>
    <row r="190" spans="1:8" ht="21">
      <c r="A190" s="986">
        <v>186</v>
      </c>
      <c r="B190" s="987" t="s">
        <v>1853</v>
      </c>
      <c r="C190" s="988">
        <v>11</v>
      </c>
      <c r="D190" s="987" t="s">
        <v>2321</v>
      </c>
      <c r="E190" s="988" t="s">
        <v>2322</v>
      </c>
      <c r="F190" s="987" t="s">
        <v>1856</v>
      </c>
      <c r="G190" s="987" t="s">
        <v>2312</v>
      </c>
      <c r="H190" s="987" t="s">
        <v>2323</v>
      </c>
    </row>
    <row r="191" spans="1:8" ht="21">
      <c r="A191" s="986">
        <v>187</v>
      </c>
      <c r="B191" s="987" t="s">
        <v>1853</v>
      </c>
      <c r="C191" s="988">
        <v>11</v>
      </c>
      <c r="D191" s="987" t="s">
        <v>2324</v>
      </c>
      <c r="E191" s="988" t="s">
        <v>2325</v>
      </c>
      <c r="F191" s="987" t="s">
        <v>1856</v>
      </c>
      <c r="G191" s="987" t="s">
        <v>2312</v>
      </c>
      <c r="H191" s="987" t="s">
        <v>2320</v>
      </c>
    </row>
    <row r="192" spans="1:8" ht="21">
      <c r="A192" s="986">
        <v>188</v>
      </c>
      <c r="B192" s="987" t="s">
        <v>1853</v>
      </c>
      <c r="C192" s="988">
        <v>11</v>
      </c>
      <c r="D192" s="987" t="s">
        <v>2326</v>
      </c>
      <c r="E192" s="988" t="s">
        <v>2327</v>
      </c>
      <c r="F192" s="987" t="s">
        <v>1856</v>
      </c>
      <c r="G192" s="987" t="s">
        <v>2312</v>
      </c>
      <c r="H192" s="987" t="s">
        <v>2326</v>
      </c>
    </row>
    <row r="193" spans="1:8" ht="21">
      <c r="A193" s="986">
        <v>189</v>
      </c>
      <c r="B193" s="987" t="s">
        <v>1853</v>
      </c>
      <c r="C193" s="988">
        <v>11</v>
      </c>
      <c r="D193" s="987" t="s">
        <v>2328</v>
      </c>
      <c r="E193" s="988" t="s">
        <v>2329</v>
      </c>
      <c r="F193" s="987" t="s">
        <v>1856</v>
      </c>
      <c r="G193" s="987" t="s">
        <v>2312</v>
      </c>
      <c r="H193" s="987" t="s">
        <v>2328</v>
      </c>
    </row>
    <row r="194" spans="1:8" ht="21">
      <c r="A194" s="986">
        <v>190</v>
      </c>
      <c r="B194" s="987" t="s">
        <v>1853</v>
      </c>
      <c r="C194" s="988">
        <v>11</v>
      </c>
      <c r="D194" s="987" t="s">
        <v>2330</v>
      </c>
      <c r="E194" s="988" t="s">
        <v>2331</v>
      </c>
      <c r="F194" s="987" t="s">
        <v>1856</v>
      </c>
      <c r="G194" s="987" t="s">
        <v>2312</v>
      </c>
      <c r="H194" s="987" t="s">
        <v>2323</v>
      </c>
    </row>
    <row r="195" spans="1:8" ht="21">
      <c r="A195" s="986">
        <v>191</v>
      </c>
      <c r="B195" s="987" t="s">
        <v>1853</v>
      </c>
      <c r="C195" s="988">
        <v>11</v>
      </c>
      <c r="D195" s="987" t="s">
        <v>2332</v>
      </c>
      <c r="E195" s="988" t="s">
        <v>2333</v>
      </c>
      <c r="F195" s="987" t="s">
        <v>2334</v>
      </c>
      <c r="G195" s="987" t="s">
        <v>2335</v>
      </c>
      <c r="H195" s="987" t="s">
        <v>2332</v>
      </c>
    </row>
    <row r="196" spans="1:8" ht="21">
      <c r="A196" s="986">
        <v>192</v>
      </c>
      <c r="B196" s="987" t="s">
        <v>1853</v>
      </c>
      <c r="C196" s="988">
        <v>11</v>
      </c>
      <c r="D196" s="987" t="s">
        <v>2336</v>
      </c>
      <c r="E196" s="988" t="s">
        <v>2337</v>
      </c>
      <c r="F196" s="987" t="s">
        <v>1856</v>
      </c>
      <c r="G196" s="987" t="s">
        <v>1854</v>
      </c>
      <c r="H196" s="987" t="s">
        <v>2338</v>
      </c>
    </row>
    <row r="197" spans="1:8" ht="21">
      <c r="A197" s="986">
        <v>193</v>
      </c>
      <c r="B197" s="987" t="s">
        <v>1853</v>
      </c>
      <c r="C197" s="988">
        <v>11</v>
      </c>
      <c r="D197" s="987" t="s">
        <v>2339</v>
      </c>
      <c r="E197" s="988" t="s">
        <v>2340</v>
      </c>
      <c r="F197" s="987" t="s">
        <v>2334</v>
      </c>
      <c r="G197" s="987" t="s">
        <v>2341</v>
      </c>
      <c r="H197" s="987" t="s">
        <v>2342</v>
      </c>
    </row>
    <row r="198" spans="1:8" ht="21">
      <c r="A198" s="986">
        <v>194</v>
      </c>
      <c r="B198" s="987" t="s">
        <v>1853</v>
      </c>
      <c r="C198" s="988">
        <v>11</v>
      </c>
      <c r="D198" s="987" t="s">
        <v>2343</v>
      </c>
      <c r="E198" s="988" t="s">
        <v>2344</v>
      </c>
      <c r="F198" s="987" t="s">
        <v>2334</v>
      </c>
      <c r="G198" s="987" t="s">
        <v>2345</v>
      </c>
      <c r="H198" s="987" t="s">
        <v>2343</v>
      </c>
    </row>
    <row r="199" spans="1:8" ht="21">
      <c r="A199" s="986">
        <v>195</v>
      </c>
      <c r="B199" s="987" t="s">
        <v>1853</v>
      </c>
      <c r="C199" s="988">
        <v>11</v>
      </c>
      <c r="D199" s="987" t="s">
        <v>2346</v>
      </c>
      <c r="E199" s="988" t="s">
        <v>2347</v>
      </c>
      <c r="F199" s="987" t="s">
        <v>2334</v>
      </c>
      <c r="G199" s="987" t="s">
        <v>2348</v>
      </c>
      <c r="H199" s="987" t="s">
        <v>2346</v>
      </c>
    </row>
    <row r="200" spans="1:8" ht="21">
      <c r="A200" s="986">
        <v>196</v>
      </c>
      <c r="B200" s="987" t="s">
        <v>1853</v>
      </c>
      <c r="C200" s="988">
        <v>11</v>
      </c>
      <c r="D200" s="987" t="s">
        <v>2349</v>
      </c>
      <c r="E200" s="988" t="s">
        <v>2350</v>
      </c>
      <c r="F200" s="987" t="s">
        <v>2334</v>
      </c>
      <c r="G200" s="987" t="s">
        <v>2348</v>
      </c>
      <c r="H200" s="987" t="s">
        <v>2349</v>
      </c>
    </row>
    <row r="201" spans="1:8" ht="21">
      <c r="A201" s="986">
        <v>197</v>
      </c>
      <c r="B201" s="987" t="s">
        <v>1853</v>
      </c>
      <c r="C201" s="988">
        <v>11</v>
      </c>
      <c r="D201" s="987" t="s">
        <v>2351</v>
      </c>
      <c r="E201" s="988" t="s">
        <v>2352</v>
      </c>
      <c r="F201" s="987" t="s">
        <v>2290</v>
      </c>
      <c r="G201" s="987" t="s">
        <v>1557</v>
      </c>
      <c r="H201" s="987" t="s">
        <v>2353</v>
      </c>
    </row>
    <row r="202" spans="1:8" ht="21">
      <c r="A202" s="986">
        <v>198</v>
      </c>
      <c r="B202" s="987" t="s">
        <v>1853</v>
      </c>
      <c r="C202" s="988">
        <v>11</v>
      </c>
      <c r="D202" s="987" t="s">
        <v>2354</v>
      </c>
      <c r="E202" s="988" t="s">
        <v>2355</v>
      </c>
      <c r="F202" s="987" t="s">
        <v>2290</v>
      </c>
      <c r="G202" s="987" t="s">
        <v>1557</v>
      </c>
      <c r="H202" s="987" t="s">
        <v>2356</v>
      </c>
    </row>
    <row r="203" spans="1:8" ht="21">
      <c r="A203" s="986">
        <v>199</v>
      </c>
      <c r="B203" s="987" t="s">
        <v>1853</v>
      </c>
      <c r="C203" s="988">
        <v>11</v>
      </c>
      <c r="D203" s="987" t="s">
        <v>2357</v>
      </c>
      <c r="E203" s="988" t="s">
        <v>2358</v>
      </c>
      <c r="F203" s="987" t="s">
        <v>2290</v>
      </c>
      <c r="G203" s="987" t="s">
        <v>1557</v>
      </c>
      <c r="H203" s="987" t="s">
        <v>2359</v>
      </c>
    </row>
    <row r="204" spans="1:8" ht="21">
      <c r="A204" s="986">
        <v>200</v>
      </c>
      <c r="B204" s="987" t="s">
        <v>1853</v>
      </c>
      <c r="C204" s="988">
        <v>11</v>
      </c>
      <c r="D204" s="987" t="s">
        <v>2360</v>
      </c>
      <c r="E204" s="988" t="s">
        <v>2361</v>
      </c>
      <c r="F204" s="987" t="s">
        <v>2290</v>
      </c>
      <c r="G204" s="987" t="s">
        <v>1557</v>
      </c>
      <c r="H204" s="987" t="s">
        <v>2353</v>
      </c>
    </row>
    <row r="205" spans="1:8" ht="21">
      <c r="A205" s="986">
        <v>201</v>
      </c>
      <c r="B205" s="987" t="s">
        <v>1853</v>
      </c>
      <c r="C205" s="988">
        <v>11</v>
      </c>
      <c r="D205" s="987" t="s">
        <v>2362</v>
      </c>
      <c r="E205" s="988" t="s">
        <v>2363</v>
      </c>
      <c r="F205" s="987" t="s">
        <v>2290</v>
      </c>
      <c r="G205" s="987" t="s">
        <v>1557</v>
      </c>
      <c r="H205" s="987" t="s">
        <v>2353</v>
      </c>
    </row>
    <row r="206" spans="1:8" ht="21">
      <c r="A206" s="986">
        <v>202</v>
      </c>
      <c r="B206" s="987" t="s">
        <v>1853</v>
      </c>
      <c r="C206" s="988">
        <v>11</v>
      </c>
      <c r="D206" s="987" t="s">
        <v>2353</v>
      </c>
      <c r="E206" s="988" t="s">
        <v>2364</v>
      </c>
      <c r="F206" s="987" t="s">
        <v>2290</v>
      </c>
      <c r="G206" s="987" t="s">
        <v>1557</v>
      </c>
      <c r="H206" s="987" t="s">
        <v>2353</v>
      </c>
    </row>
    <row r="207" spans="1:8" ht="21">
      <c r="A207" s="986">
        <v>203</v>
      </c>
      <c r="B207" s="987" t="s">
        <v>1853</v>
      </c>
      <c r="C207" s="988">
        <v>11</v>
      </c>
      <c r="D207" s="987" t="s">
        <v>2365</v>
      </c>
      <c r="E207" s="988" t="s">
        <v>2366</v>
      </c>
      <c r="F207" s="987" t="s">
        <v>2290</v>
      </c>
      <c r="G207" s="987" t="s">
        <v>1557</v>
      </c>
      <c r="H207" s="987" t="s">
        <v>2367</v>
      </c>
    </row>
    <row r="208" spans="1:8" ht="21">
      <c r="A208" s="986">
        <v>204</v>
      </c>
      <c r="B208" s="987" t="s">
        <v>1853</v>
      </c>
      <c r="C208" s="988">
        <v>11</v>
      </c>
      <c r="D208" s="987" t="s">
        <v>2368</v>
      </c>
      <c r="E208" s="988" t="s">
        <v>2369</v>
      </c>
      <c r="F208" s="987" t="s">
        <v>2290</v>
      </c>
      <c r="G208" s="987" t="s">
        <v>1557</v>
      </c>
      <c r="H208" s="987" t="s">
        <v>2359</v>
      </c>
    </row>
    <row r="209" spans="1:8" ht="21">
      <c r="A209" s="986">
        <v>205</v>
      </c>
      <c r="B209" s="987" t="s">
        <v>1853</v>
      </c>
      <c r="C209" s="988">
        <v>11</v>
      </c>
      <c r="D209" s="987" t="s">
        <v>2370</v>
      </c>
      <c r="E209" s="988" t="s">
        <v>2371</v>
      </c>
      <c r="F209" s="987" t="s">
        <v>2290</v>
      </c>
      <c r="G209" s="987" t="s">
        <v>1557</v>
      </c>
      <c r="H209" s="987" t="s">
        <v>2359</v>
      </c>
    </row>
    <row r="210" spans="1:8" ht="21">
      <c r="A210" s="986">
        <v>206</v>
      </c>
      <c r="B210" s="987" t="s">
        <v>1853</v>
      </c>
      <c r="C210" s="988">
        <v>11</v>
      </c>
      <c r="D210" s="987" t="s">
        <v>2372</v>
      </c>
      <c r="E210" s="988" t="s">
        <v>2373</v>
      </c>
      <c r="F210" s="987" t="s">
        <v>2290</v>
      </c>
      <c r="G210" s="987" t="s">
        <v>1557</v>
      </c>
      <c r="H210" s="987" t="s">
        <v>2374</v>
      </c>
    </row>
    <row r="211" spans="1:8" ht="21">
      <c r="A211" s="986">
        <v>207</v>
      </c>
      <c r="B211" s="987" t="s">
        <v>1853</v>
      </c>
      <c r="C211" s="988">
        <v>11</v>
      </c>
      <c r="D211" s="987" t="s">
        <v>2375</v>
      </c>
      <c r="E211" s="988" t="s">
        <v>2376</v>
      </c>
      <c r="F211" s="987" t="s">
        <v>2290</v>
      </c>
      <c r="G211" s="987" t="s">
        <v>1557</v>
      </c>
      <c r="H211" s="987" t="s">
        <v>2353</v>
      </c>
    </row>
    <row r="212" spans="1:8" ht="21">
      <c r="A212" s="986">
        <v>208</v>
      </c>
      <c r="B212" s="987" t="s">
        <v>1853</v>
      </c>
      <c r="C212" s="988">
        <v>11</v>
      </c>
      <c r="D212" s="987" t="s">
        <v>2377</v>
      </c>
      <c r="E212" s="988" t="s">
        <v>2378</v>
      </c>
      <c r="F212" s="987" t="s">
        <v>2290</v>
      </c>
      <c r="G212" s="987" t="s">
        <v>1557</v>
      </c>
      <c r="H212" s="987" t="s">
        <v>2379</v>
      </c>
    </row>
    <row r="213" spans="1:8" ht="21">
      <c r="A213" s="986">
        <v>209</v>
      </c>
      <c r="B213" s="987" t="s">
        <v>1853</v>
      </c>
      <c r="C213" s="988">
        <v>11</v>
      </c>
      <c r="D213" s="987" t="s">
        <v>2379</v>
      </c>
      <c r="E213" s="988" t="s">
        <v>2380</v>
      </c>
      <c r="F213" s="987" t="s">
        <v>2290</v>
      </c>
      <c r="G213" s="987" t="s">
        <v>1557</v>
      </c>
      <c r="H213" s="987" t="s">
        <v>2379</v>
      </c>
    </row>
    <row r="214" spans="1:8" ht="21">
      <c r="A214" s="986">
        <v>210</v>
      </c>
      <c r="B214" s="987" t="s">
        <v>1853</v>
      </c>
      <c r="C214" s="988">
        <v>11</v>
      </c>
      <c r="D214" s="987" t="s">
        <v>2381</v>
      </c>
      <c r="E214" s="988" t="s">
        <v>2382</v>
      </c>
      <c r="F214" s="987" t="s">
        <v>2334</v>
      </c>
      <c r="G214" s="987" t="s">
        <v>2383</v>
      </c>
      <c r="H214" s="987" t="s">
        <v>2384</v>
      </c>
    </row>
    <row r="215" spans="1:8" ht="21">
      <c r="A215" s="986">
        <v>211</v>
      </c>
      <c r="B215" s="987" t="s">
        <v>1853</v>
      </c>
      <c r="C215" s="988">
        <v>11</v>
      </c>
      <c r="D215" s="987" t="s">
        <v>2385</v>
      </c>
      <c r="E215" s="988" t="s">
        <v>2386</v>
      </c>
      <c r="F215" s="987" t="s">
        <v>2334</v>
      </c>
      <c r="G215" s="987" t="s">
        <v>2335</v>
      </c>
      <c r="H215" s="987" t="s">
        <v>2387</v>
      </c>
    </row>
    <row r="216" spans="1:8" ht="21">
      <c r="A216" s="986">
        <v>212</v>
      </c>
      <c r="B216" s="987" t="s">
        <v>1853</v>
      </c>
      <c r="C216" s="988">
        <v>11</v>
      </c>
      <c r="D216" s="987" t="s">
        <v>2388</v>
      </c>
      <c r="E216" s="988" t="s">
        <v>2389</v>
      </c>
      <c r="F216" s="987" t="s">
        <v>2334</v>
      </c>
      <c r="G216" s="987" t="s">
        <v>2345</v>
      </c>
      <c r="H216" s="987" t="s">
        <v>2390</v>
      </c>
    </row>
    <row r="217" spans="1:8" ht="42">
      <c r="A217" s="986">
        <v>213</v>
      </c>
      <c r="B217" s="987" t="s">
        <v>1853</v>
      </c>
      <c r="C217" s="988">
        <v>11</v>
      </c>
      <c r="D217" s="987" t="s">
        <v>2391</v>
      </c>
      <c r="E217" s="988" t="s">
        <v>2392</v>
      </c>
      <c r="F217" s="987" t="s">
        <v>2334</v>
      </c>
      <c r="G217" s="987" t="s">
        <v>2393</v>
      </c>
      <c r="H217" s="987" t="s">
        <v>2394</v>
      </c>
    </row>
    <row r="218" spans="1:8" ht="21">
      <c r="A218" s="986">
        <v>214</v>
      </c>
      <c r="B218" s="987" t="s">
        <v>1853</v>
      </c>
      <c r="C218" s="988">
        <v>11</v>
      </c>
      <c r="D218" s="987" t="s">
        <v>2395</v>
      </c>
      <c r="E218" s="988" t="s">
        <v>2396</v>
      </c>
      <c r="F218" s="987" t="s">
        <v>1856</v>
      </c>
      <c r="G218" s="987" t="s">
        <v>2397</v>
      </c>
      <c r="H218" s="987" t="s">
        <v>2398</v>
      </c>
    </row>
    <row r="219" spans="1:8" ht="21">
      <c r="A219" s="986">
        <v>215</v>
      </c>
      <c r="B219" s="987" t="s">
        <v>1853</v>
      </c>
      <c r="C219" s="988">
        <v>11</v>
      </c>
      <c r="D219" s="987" t="s">
        <v>2399</v>
      </c>
      <c r="E219" s="988" t="s">
        <v>2400</v>
      </c>
      <c r="F219" s="987" t="s">
        <v>1856</v>
      </c>
      <c r="G219" s="987" t="s">
        <v>2397</v>
      </c>
      <c r="H219" s="987" t="s">
        <v>2401</v>
      </c>
    </row>
    <row r="220" spans="1:8" ht="21">
      <c r="A220" s="986">
        <v>216</v>
      </c>
      <c r="B220" s="987" t="s">
        <v>1853</v>
      </c>
      <c r="C220" s="988">
        <v>11</v>
      </c>
      <c r="D220" s="987" t="s">
        <v>2402</v>
      </c>
      <c r="E220" s="988" t="s">
        <v>2403</v>
      </c>
      <c r="F220" s="987" t="s">
        <v>1856</v>
      </c>
      <c r="G220" s="987" t="s">
        <v>2397</v>
      </c>
      <c r="H220" s="987" t="s">
        <v>2404</v>
      </c>
    </row>
    <row r="221" spans="1:8" ht="21">
      <c r="A221" s="986">
        <v>217</v>
      </c>
      <c r="B221" s="987" t="s">
        <v>1853</v>
      </c>
      <c r="C221" s="988">
        <v>11</v>
      </c>
      <c r="D221" s="987" t="s">
        <v>2405</v>
      </c>
      <c r="E221" s="988" t="s">
        <v>2406</v>
      </c>
      <c r="F221" s="987" t="s">
        <v>1856</v>
      </c>
      <c r="G221" s="987" t="s">
        <v>2397</v>
      </c>
      <c r="H221" s="987" t="s">
        <v>2407</v>
      </c>
    </row>
    <row r="222" spans="1:8" ht="21">
      <c r="A222" s="986">
        <v>218</v>
      </c>
      <c r="B222" s="987" t="s">
        <v>1853</v>
      </c>
      <c r="C222" s="988">
        <v>11</v>
      </c>
      <c r="D222" s="987" t="s">
        <v>2408</v>
      </c>
      <c r="E222" s="988" t="s">
        <v>2409</v>
      </c>
      <c r="F222" s="987" t="s">
        <v>1856</v>
      </c>
      <c r="G222" s="987" t="s">
        <v>2397</v>
      </c>
      <c r="H222" s="987" t="s">
        <v>2407</v>
      </c>
    </row>
    <row r="223" spans="1:8" ht="21">
      <c r="A223" s="986">
        <v>219</v>
      </c>
      <c r="B223" s="987" t="s">
        <v>1853</v>
      </c>
      <c r="C223" s="988">
        <v>11</v>
      </c>
      <c r="D223" s="987" t="s">
        <v>2410</v>
      </c>
      <c r="E223" s="988" t="s">
        <v>2411</v>
      </c>
      <c r="F223" s="987" t="s">
        <v>1856</v>
      </c>
      <c r="G223" s="987" t="s">
        <v>2397</v>
      </c>
      <c r="H223" s="987" t="s">
        <v>2401</v>
      </c>
    </row>
    <row r="224" spans="1:8" ht="21">
      <c r="A224" s="986">
        <v>220</v>
      </c>
      <c r="B224" s="987" t="s">
        <v>1853</v>
      </c>
      <c r="C224" s="988">
        <v>11</v>
      </c>
      <c r="D224" s="987" t="s">
        <v>2412</v>
      </c>
      <c r="E224" s="988" t="s">
        <v>2413</v>
      </c>
      <c r="F224" s="987" t="s">
        <v>1856</v>
      </c>
      <c r="G224" s="987" t="s">
        <v>2397</v>
      </c>
      <c r="H224" s="987" t="s">
        <v>2398</v>
      </c>
    </row>
    <row r="225" spans="1:8" ht="21">
      <c r="A225" s="986">
        <v>221</v>
      </c>
      <c r="B225" s="987" t="s">
        <v>1853</v>
      </c>
      <c r="C225" s="988">
        <v>11</v>
      </c>
      <c r="D225" s="987" t="s">
        <v>2414</v>
      </c>
      <c r="E225" s="988" t="s">
        <v>2415</v>
      </c>
      <c r="F225" s="987" t="s">
        <v>1856</v>
      </c>
      <c r="G225" s="987" t="s">
        <v>2397</v>
      </c>
      <c r="H225" s="987" t="s">
        <v>2416</v>
      </c>
    </row>
    <row r="226" spans="1:8" ht="21">
      <c r="A226" s="986">
        <v>222</v>
      </c>
      <c r="B226" s="987" t="s">
        <v>1853</v>
      </c>
      <c r="C226" s="988">
        <v>11</v>
      </c>
      <c r="D226" s="987" t="s">
        <v>2417</v>
      </c>
      <c r="E226" s="988" t="s">
        <v>2418</v>
      </c>
      <c r="F226" s="987" t="s">
        <v>1856</v>
      </c>
      <c r="G226" s="987" t="s">
        <v>2397</v>
      </c>
      <c r="H226" s="987" t="s">
        <v>2401</v>
      </c>
    </row>
    <row r="227" spans="1:8" ht="21">
      <c r="A227" s="986">
        <v>223</v>
      </c>
      <c r="B227" s="987" t="s">
        <v>1853</v>
      </c>
      <c r="C227" s="988">
        <v>11</v>
      </c>
      <c r="D227" s="987" t="s">
        <v>2419</v>
      </c>
      <c r="E227" s="988" t="s">
        <v>2420</v>
      </c>
      <c r="F227" s="987" t="s">
        <v>1856</v>
      </c>
      <c r="G227" s="987" t="s">
        <v>2397</v>
      </c>
      <c r="H227" s="987" t="s">
        <v>2401</v>
      </c>
    </row>
    <row r="228" spans="1:8" ht="21">
      <c r="A228" s="986">
        <v>224</v>
      </c>
      <c r="B228" s="987" t="s">
        <v>1853</v>
      </c>
      <c r="C228" s="988">
        <v>11</v>
      </c>
      <c r="D228" s="987" t="s">
        <v>2421</v>
      </c>
      <c r="E228" s="988" t="s">
        <v>2422</v>
      </c>
      <c r="F228" s="987" t="s">
        <v>1856</v>
      </c>
      <c r="G228" s="987" t="s">
        <v>2397</v>
      </c>
      <c r="H228" s="987" t="s">
        <v>2407</v>
      </c>
    </row>
    <row r="229" spans="1:8" ht="21">
      <c r="A229" s="986">
        <v>225</v>
      </c>
      <c r="B229" s="987" t="s">
        <v>1853</v>
      </c>
      <c r="C229" s="988">
        <v>11</v>
      </c>
      <c r="D229" s="987" t="s">
        <v>2423</v>
      </c>
      <c r="E229" s="988" t="s">
        <v>2424</v>
      </c>
      <c r="F229" s="987" t="s">
        <v>1856</v>
      </c>
      <c r="G229" s="987" t="s">
        <v>2397</v>
      </c>
      <c r="H229" s="987" t="s">
        <v>2407</v>
      </c>
    </row>
    <row r="230" spans="1:8" ht="21">
      <c r="A230" s="986">
        <v>226</v>
      </c>
      <c r="B230" s="987" t="s">
        <v>1853</v>
      </c>
      <c r="C230" s="988">
        <v>11</v>
      </c>
      <c r="D230" s="987" t="s">
        <v>2425</v>
      </c>
      <c r="E230" s="988" t="s">
        <v>2426</v>
      </c>
      <c r="F230" s="987" t="s">
        <v>1856</v>
      </c>
      <c r="G230" s="987" t="s">
        <v>2397</v>
      </c>
      <c r="H230" s="987" t="s">
        <v>2416</v>
      </c>
    </row>
    <row r="231" spans="1:8" ht="21">
      <c r="A231" s="986">
        <v>227</v>
      </c>
      <c r="B231" s="987" t="s">
        <v>1853</v>
      </c>
      <c r="C231" s="988">
        <v>11</v>
      </c>
      <c r="D231" s="987" t="s">
        <v>2427</v>
      </c>
      <c r="E231" s="988" t="s">
        <v>2428</v>
      </c>
      <c r="F231" s="987" t="s">
        <v>1856</v>
      </c>
      <c r="G231" s="987" t="s">
        <v>2397</v>
      </c>
      <c r="H231" s="987" t="s">
        <v>2429</v>
      </c>
    </row>
    <row r="232" spans="1:8" ht="21">
      <c r="A232" s="986">
        <v>228</v>
      </c>
      <c r="B232" s="987" t="s">
        <v>1853</v>
      </c>
      <c r="C232" s="988">
        <v>11</v>
      </c>
      <c r="D232" s="987" t="s">
        <v>2430</v>
      </c>
      <c r="E232" s="988" t="s">
        <v>2431</v>
      </c>
      <c r="F232" s="987" t="s">
        <v>1856</v>
      </c>
      <c r="G232" s="987" t="s">
        <v>2312</v>
      </c>
      <c r="H232" s="987" t="s">
        <v>2323</v>
      </c>
    </row>
    <row r="233" spans="1:8" ht="21">
      <c r="A233" s="986">
        <v>229</v>
      </c>
      <c r="B233" s="987" t="s">
        <v>1853</v>
      </c>
      <c r="C233" s="988">
        <v>11</v>
      </c>
      <c r="D233" s="987" t="s">
        <v>2432</v>
      </c>
      <c r="E233" s="988" t="s">
        <v>2433</v>
      </c>
      <c r="F233" s="987" t="s">
        <v>1856</v>
      </c>
      <c r="G233" s="987" t="s">
        <v>2397</v>
      </c>
      <c r="H233" s="987" t="s">
        <v>2407</v>
      </c>
    </row>
    <row r="234" spans="1:8" ht="21">
      <c r="A234" s="986">
        <v>230</v>
      </c>
      <c r="B234" s="987" t="s">
        <v>1853</v>
      </c>
      <c r="C234" s="988">
        <v>11</v>
      </c>
      <c r="D234" s="987" t="s">
        <v>2434</v>
      </c>
      <c r="E234" s="988" t="s">
        <v>2435</v>
      </c>
      <c r="F234" s="987" t="s">
        <v>1856</v>
      </c>
      <c r="G234" s="987" t="s">
        <v>2397</v>
      </c>
      <c r="H234" s="987" t="s">
        <v>2398</v>
      </c>
    </row>
    <row r="235" spans="1:8" ht="63">
      <c r="A235" s="986">
        <v>231</v>
      </c>
      <c r="B235" s="987" t="s">
        <v>1853</v>
      </c>
      <c r="C235" s="988">
        <v>11</v>
      </c>
      <c r="D235" s="987" t="s">
        <v>2436</v>
      </c>
      <c r="E235" s="988" t="s">
        <v>2437</v>
      </c>
      <c r="F235" s="987" t="s">
        <v>1856</v>
      </c>
      <c r="G235" s="987" t="s">
        <v>2397</v>
      </c>
      <c r="H235" s="987" t="s">
        <v>2416</v>
      </c>
    </row>
    <row r="236" spans="1:8" ht="21">
      <c r="A236" s="986">
        <v>232</v>
      </c>
      <c r="B236" s="987" t="s">
        <v>1853</v>
      </c>
      <c r="C236" s="988">
        <v>11</v>
      </c>
      <c r="D236" s="987" t="s">
        <v>2438</v>
      </c>
      <c r="E236" s="988" t="s">
        <v>2439</v>
      </c>
      <c r="F236" s="987" t="s">
        <v>1856</v>
      </c>
      <c r="G236" s="987" t="s">
        <v>2397</v>
      </c>
      <c r="H236" s="987" t="s">
        <v>2398</v>
      </c>
    </row>
    <row r="237" spans="1:8" ht="21">
      <c r="A237" s="986">
        <v>233</v>
      </c>
      <c r="B237" s="987" t="s">
        <v>1853</v>
      </c>
      <c r="C237" s="988">
        <v>11</v>
      </c>
      <c r="D237" s="987" t="s">
        <v>2440</v>
      </c>
      <c r="E237" s="988" t="s">
        <v>2441</v>
      </c>
      <c r="F237" s="987" t="s">
        <v>1856</v>
      </c>
      <c r="G237" s="987" t="s">
        <v>2397</v>
      </c>
      <c r="H237" s="987" t="s">
        <v>2407</v>
      </c>
    </row>
    <row r="238" spans="1:8" ht="21">
      <c r="A238" s="986">
        <v>234</v>
      </c>
      <c r="B238" s="987" t="s">
        <v>1853</v>
      </c>
      <c r="C238" s="988">
        <v>11</v>
      </c>
      <c r="D238" s="987" t="s">
        <v>2442</v>
      </c>
      <c r="E238" s="988" t="s">
        <v>2443</v>
      </c>
      <c r="F238" s="987" t="s">
        <v>1856</v>
      </c>
      <c r="G238" s="987" t="s">
        <v>2397</v>
      </c>
      <c r="H238" s="987" t="s">
        <v>2416</v>
      </c>
    </row>
    <row r="239" spans="1:8" ht="21">
      <c r="A239" s="986">
        <v>235</v>
      </c>
      <c r="B239" s="987" t="s">
        <v>1853</v>
      </c>
      <c r="C239" s="988">
        <v>11</v>
      </c>
      <c r="D239" s="987" t="s">
        <v>2444</v>
      </c>
      <c r="E239" s="988" t="s">
        <v>2445</v>
      </c>
      <c r="F239" s="987" t="s">
        <v>1856</v>
      </c>
      <c r="G239" s="987" t="s">
        <v>2397</v>
      </c>
      <c r="H239" s="987" t="s">
        <v>2446</v>
      </c>
    </row>
    <row r="240" spans="1:8" ht="21">
      <c r="A240" s="986">
        <v>236</v>
      </c>
      <c r="B240" s="987" t="s">
        <v>1853</v>
      </c>
      <c r="C240" s="988">
        <v>11</v>
      </c>
      <c r="D240" s="987" t="s">
        <v>2447</v>
      </c>
      <c r="E240" s="988" t="s">
        <v>2448</v>
      </c>
      <c r="F240" s="987" t="s">
        <v>1856</v>
      </c>
      <c r="G240" s="987" t="s">
        <v>2397</v>
      </c>
      <c r="H240" s="987" t="s">
        <v>2398</v>
      </c>
    </row>
    <row r="241" spans="1:8" ht="63">
      <c r="A241" s="986">
        <v>237</v>
      </c>
      <c r="B241" s="987" t="s">
        <v>1853</v>
      </c>
      <c r="C241" s="988">
        <v>11</v>
      </c>
      <c r="D241" s="987" t="s">
        <v>2449</v>
      </c>
      <c r="E241" s="988" t="s">
        <v>2450</v>
      </c>
      <c r="F241" s="987" t="s">
        <v>1856</v>
      </c>
      <c r="G241" s="987" t="s">
        <v>2397</v>
      </c>
      <c r="H241" s="987" t="s">
        <v>2416</v>
      </c>
    </row>
    <row r="242" spans="1:8" ht="42">
      <c r="A242" s="986">
        <v>238</v>
      </c>
      <c r="B242" s="987" t="s">
        <v>1853</v>
      </c>
      <c r="C242" s="988">
        <v>11</v>
      </c>
      <c r="D242" s="987" t="s">
        <v>2451</v>
      </c>
      <c r="E242" s="988" t="s">
        <v>2452</v>
      </c>
      <c r="F242" s="987" t="s">
        <v>2334</v>
      </c>
      <c r="G242" s="987" t="s">
        <v>2453</v>
      </c>
      <c r="H242" s="987" t="s">
        <v>2454</v>
      </c>
    </row>
    <row r="243" spans="1:8" ht="21">
      <c r="A243" s="986">
        <v>239</v>
      </c>
      <c r="B243" s="987" t="s">
        <v>1853</v>
      </c>
      <c r="C243" s="988">
        <v>11</v>
      </c>
      <c r="D243" s="987" t="s">
        <v>2455</v>
      </c>
      <c r="E243" s="988" t="s">
        <v>2456</v>
      </c>
      <c r="F243" s="987" t="s">
        <v>1856</v>
      </c>
      <c r="G243" s="987" t="s">
        <v>1856</v>
      </c>
      <c r="H243" s="987" t="s">
        <v>2457</v>
      </c>
    </row>
    <row r="244" spans="1:8" ht="21">
      <c r="A244" s="986">
        <v>240</v>
      </c>
      <c r="B244" s="987" t="s">
        <v>1853</v>
      </c>
      <c r="C244" s="988">
        <v>11</v>
      </c>
      <c r="D244" s="987" t="s">
        <v>2458</v>
      </c>
      <c r="E244" s="988" t="s">
        <v>2459</v>
      </c>
      <c r="F244" s="987" t="s">
        <v>1856</v>
      </c>
      <c r="G244" s="987" t="s">
        <v>1856</v>
      </c>
      <c r="H244" s="987" t="s">
        <v>2458</v>
      </c>
    </row>
    <row r="245" spans="1:8" ht="21">
      <c r="A245" s="986">
        <v>241</v>
      </c>
      <c r="B245" s="987" t="s">
        <v>1853</v>
      </c>
      <c r="C245" s="988">
        <v>11</v>
      </c>
      <c r="D245" s="987" t="s">
        <v>2460</v>
      </c>
      <c r="E245" s="988" t="s">
        <v>2461</v>
      </c>
      <c r="F245" s="987" t="s">
        <v>1856</v>
      </c>
      <c r="G245" s="987" t="s">
        <v>1856</v>
      </c>
      <c r="H245" s="987" t="s">
        <v>2462</v>
      </c>
    </row>
    <row r="246" spans="1:8" ht="21">
      <c r="A246" s="986">
        <v>242</v>
      </c>
      <c r="B246" s="987" t="s">
        <v>1853</v>
      </c>
      <c r="C246" s="988">
        <v>11</v>
      </c>
      <c r="D246" s="987" t="s">
        <v>1872</v>
      </c>
      <c r="E246" s="988" t="s">
        <v>2463</v>
      </c>
      <c r="F246" s="987" t="s">
        <v>1856</v>
      </c>
      <c r="G246" s="987" t="s">
        <v>1856</v>
      </c>
      <c r="H246" s="987" t="s">
        <v>1872</v>
      </c>
    </row>
    <row r="247" spans="1:8" ht="21">
      <c r="A247" s="986">
        <v>243</v>
      </c>
      <c r="B247" s="987" t="s">
        <v>1853</v>
      </c>
      <c r="C247" s="988">
        <v>11</v>
      </c>
      <c r="D247" s="987" t="s">
        <v>2464</v>
      </c>
      <c r="E247" s="988" t="s">
        <v>2465</v>
      </c>
      <c r="F247" s="987" t="s">
        <v>1856</v>
      </c>
      <c r="G247" s="987" t="s">
        <v>1856</v>
      </c>
      <c r="H247" s="987" t="s">
        <v>2466</v>
      </c>
    </row>
    <row r="248" spans="1:8" ht="21">
      <c r="A248" s="986">
        <v>244</v>
      </c>
      <c r="B248" s="987" t="s">
        <v>1853</v>
      </c>
      <c r="C248" s="988">
        <v>11</v>
      </c>
      <c r="D248" s="987" t="s">
        <v>2467</v>
      </c>
      <c r="E248" s="988" t="s">
        <v>2468</v>
      </c>
      <c r="F248" s="987" t="s">
        <v>1856</v>
      </c>
      <c r="G248" s="987" t="s">
        <v>1856</v>
      </c>
      <c r="H248" s="987" t="s">
        <v>2469</v>
      </c>
    </row>
    <row r="249" spans="1:8" ht="21">
      <c r="A249" s="986">
        <v>245</v>
      </c>
      <c r="B249" s="987" t="s">
        <v>1853</v>
      </c>
      <c r="C249" s="988">
        <v>11</v>
      </c>
      <c r="D249" s="987" t="s">
        <v>2470</v>
      </c>
      <c r="E249" s="988" t="s">
        <v>2471</v>
      </c>
      <c r="F249" s="987" t="s">
        <v>1856</v>
      </c>
      <c r="G249" s="987" t="s">
        <v>1856</v>
      </c>
      <c r="H249" s="987" t="s">
        <v>1872</v>
      </c>
    </row>
    <row r="250" spans="1:8" ht="21">
      <c r="A250" s="986">
        <v>246</v>
      </c>
      <c r="B250" s="987" t="s">
        <v>1853</v>
      </c>
      <c r="C250" s="988">
        <v>11</v>
      </c>
      <c r="D250" s="987" t="s">
        <v>2472</v>
      </c>
      <c r="E250" s="988" t="s">
        <v>2473</v>
      </c>
      <c r="F250" s="987" t="s">
        <v>1856</v>
      </c>
      <c r="G250" s="987" t="s">
        <v>1856</v>
      </c>
      <c r="H250" s="987" t="s">
        <v>2469</v>
      </c>
    </row>
    <row r="251" spans="1:8" ht="21">
      <c r="A251" s="986">
        <v>247</v>
      </c>
      <c r="B251" s="987" t="s">
        <v>1853</v>
      </c>
      <c r="C251" s="988">
        <v>11</v>
      </c>
      <c r="D251" s="987" t="s">
        <v>2474</v>
      </c>
      <c r="E251" s="988" t="s">
        <v>2475</v>
      </c>
      <c r="F251" s="987" t="s">
        <v>1856</v>
      </c>
      <c r="G251" s="987" t="s">
        <v>1856</v>
      </c>
      <c r="H251" s="987" t="s">
        <v>2474</v>
      </c>
    </row>
    <row r="252" spans="1:8" ht="21">
      <c r="A252" s="986">
        <v>248</v>
      </c>
      <c r="B252" s="987" t="s">
        <v>1853</v>
      </c>
      <c r="C252" s="988">
        <v>11</v>
      </c>
      <c r="D252" s="987" t="s">
        <v>2476</v>
      </c>
      <c r="E252" s="988" t="s">
        <v>2477</v>
      </c>
      <c r="F252" s="987" t="s">
        <v>1856</v>
      </c>
      <c r="G252" s="987" t="s">
        <v>1856</v>
      </c>
      <c r="H252" s="987" t="s">
        <v>1872</v>
      </c>
    </row>
    <row r="253" spans="1:8" ht="21">
      <c r="A253" s="986">
        <v>249</v>
      </c>
      <c r="B253" s="987" t="s">
        <v>1853</v>
      </c>
      <c r="C253" s="988">
        <v>11</v>
      </c>
      <c r="D253" s="987" t="s">
        <v>2478</v>
      </c>
      <c r="E253" s="988" t="s">
        <v>2479</v>
      </c>
      <c r="F253" s="987" t="s">
        <v>1856</v>
      </c>
      <c r="G253" s="987" t="s">
        <v>1856</v>
      </c>
      <c r="H253" s="987" t="s">
        <v>2458</v>
      </c>
    </row>
    <row r="254" spans="1:8" ht="21">
      <c r="A254" s="986">
        <v>250</v>
      </c>
      <c r="B254" s="987" t="s">
        <v>1853</v>
      </c>
      <c r="C254" s="988">
        <v>11</v>
      </c>
      <c r="D254" s="987" t="s">
        <v>2480</v>
      </c>
      <c r="E254" s="988" t="s">
        <v>2481</v>
      </c>
      <c r="F254" s="987" t="s">
        <v>1856</v>
      </c>
      <c r="G254" s="987" t="s">
        <v>1856</v>
      </c>
      <c r="H254" s="987" t="s">
        <v>2043</v>
      </c>
    </row>
    <row r="255" spans="1:8" ht="21">
      <c r="A255" s="986">
        <v>251</v>
      </c>
      <c r="B255" s="987" t="s">
        <v>1853</v>
      </c>
      <c r="C255" s="988">
        <v>11</v>
      </c>
      <c r="D255" s="987" t="s">
        <v>2482</v>
      </c>
      <c r="E255" s="988" t="s">
        <v>2483</v>
      </c>
      <c r="F255" s="987" t="s">
        <v>1856</v>
      </c>
      <c r="G255" s="987" t="s">
        <v>2308</v>
      </c>
      <c r="H255" s="987" t="s">
        <v>2482</v>
      </c>
    </row>
    <row r="256" spans="1:8" ht="21">
      <c r="A256" s="986">
        <v>252</v>
      </c>
      <c r="B256" s="987" t="s">
        <v>1853</v>
      </c>
      <c r="C256" s="988">
        <v>11</v>
      </c>
      <c r="D256" s="987" t="s">
        <v>2484</v>
      </c>
      <c r="E256" s="988" t="s">
        <v>2485</v>
      </c>
      <c r="F256" s="987" t="s">
        <v>2334</v>
      </c>
      <c r="G256" s="987" t="s">
        <v>2348</v>
      </c>
      <c r="H256" s="987" t="s">
        <v>2486</v>
      </c>
    </row>
    <row r="257" spans="1:8" ht="21">
      <c r="A257" s="986">
        <v>253</v>
      </c>
      <c r="B257" s="987" t="s">
        <v>1853</v>
      </c>
      <c r="C257" s="988">
        <v>11</v>
      </c>
      <c r="D257" s="987" t="s">
        <v>2487</v>
      </c>
      <c r="E257" s="988" t="s">
        <v>2488</v>
      </c>
      <c r="F257" s="987" t="s">
        <v>2334</v>
      </c>
      <c r="G257" s="987" t="s">
        <v>2453</v>
      </c>
      <c r="H257" s="987" t="s">
        <v>2489</v>
      </c>
    </row>
    <row r="258" spans="1:8" ht="21">
      <c r="A258" s="986">
        <v>254</v>
      </c>
      <c r="B258" s="987" t="s">
        <v>1853</v>
      </c>
      <c r="C258" s="988">
        <v>11</v>
      </c>
      <c r="D258" s="987" t="s">
        <v>2490</v>
      </c>
      <c r="E258" s="988" t="s">
        <v>2491</v>
      </c>
      <c r="F258" s="987" t="s">
        <v>2334</v>
      </c>
      <c r="G258" s="987" t="s">
        <v>2348</v>
      </c>
      <c r="H258" s="987" t="s">
        <v>2492</v>
      </c>
    </row>
    <row r="259" spans="1:8" ht="21">
      <c r="A259" s="986">
        <v>255</v>
      </c>
      <c r="B259" s="987" t="s">
        <v>1853</v>
      </c>
      <c r="C259" s="988">
        <v>11</v>
      </c>
      <c r="D259" s="987" t="s">
        <v>2493</v>
      </c>
      <c r="E259" s="988" t="s">
        <v>2494</v>
      </c>
      <c r="F259" s="987" t="s">
        <v>2290</v>
      </c>
      <c r="G259" s="987" t="s">
        <v>2495</v>
      </c>
      <c r="H259" s="987" t="s">
        <v>2496</v>
      </c>
    </row>
    <row r="260" spans="1:8" ht="21">
      <c r="A260" s="986">
        <v>256</v>
      </c>
      <c r="B260" s="987" t="s">
        <v>1853</v>
      </c>
      <c r="C260" s="988">
        <v>11</v>
      </c>
      <c r="D260" s="987" t="s">
        <v>2497</v>
      </c>
      <c r="E260" s="988" t="s">
        <v>2498</v>
      </c>
      <c r="F260" s="987" t="s">
        <v>2290</v>
      </c>
      <c r="G260" s="987" t="s">
        <v>2495</v>
      </c>
      <c r="H260" s="987" t="s">
        <v>2499</v>
      </c>
    </row>
    <row r="261" spans="1:8" ht="21">
      <c r="A261" s="986">
        <v>257</v>
      </c>
      <c r="B261" s="987" t="s">
        <v>1853</v>
      </c>
      <c r="C261" s="988">
        <v>11</v>
      </c>
      <c r="D261" s="987" t="s">
        <v>2500</v>
      </c>
      <c r="E261" s="988" t="s">
        <v>2501</v>
      </c>
      <c r="F261" s="987" t="s">
        <v>2290</v>
      </c>
      <c r="G261" s="987" t="s">
        <v>2495</v>
      </c>
      <c r="H261" s="987" t="s">
        <v>2500</v>
      </c>
    </row>
    <row r="262" spans="1:8" ht="21">
      <c r="A262" s="986">
        <v>258</v>
      </c>
      <c r="B262" s="987" t="s">
        <v>1853</v>
      </c>
      <c r="C262" s="988">
        <v>11</v>
      </c>
      <c r="D262" s="987" t="s">
        <v>2502</v>
      </c>
      <c r="E262" s="988" t="s">
        <v>2503</v>
      </c>
      <c r="F262" s="987" t="s">
        <v>2290</v>
      </c>
      <c r="G262" s="987" t="s">
        <v>2495</v>
      </c>
      <c r="H262" s="987" t="s">
        <v>2496</v>
      </c>
    </row>
    <row r="263" spans="1:8" ht="21">
      <c r="A263" s="986">
        <v>259</v>
      </c>
      <c r="B263" s="987" t="s">
        <v>1853</v>
      </c>
      <c r="C263" s="988">
        <v>11</v>
      </c>
      <c r="D263" s="987" t="s">
        <v>2504</v>
      </c>
      <c r="E263" s="988" t="s">
        <v>2505</v>
      </c>
      <c r="F263" s="987" t="s">
        <v>2290</v>
      </c>
      <c r="G263" s="987" t="s">
        <v>2495</v>
      </c>
      <c r="H263" s="987" t="s">
        <v>2506</v>
      </c>
    </row>
    <row r="264" spans="1:8" ht="21">
      <c r="A264" s="986">
        <v>260</v>
      </c>
      <c r="B264" s="987" t="s">
        <v>1853</v>
      </c>
      <c r="C264" s="988">
        <v>11</v>
      </c>
      <c r="D264" s="987" t="s">
        <v>2507</v>
      </c>
      <c r="E264" s="988" t="s">
        <v>2508</v>
      </c>
      <c r="F264" s="987" t="s">
        <v>2509</v>
      </c>
      <c r="G264" s="987" t="s">
        <v>2510</v>
      </c>
      <c r="H264" s="987" t="s">
        <v>2511</v>
      </c>
    </row>
    <row r="265" spans="1:8" ht="21">
      <c r="A265" s="986">
        <v>261</v>
      </c>
      <c r="B265" s="987" t="s">
        <v>1853</v>
      </c>
      <c r="C265" s="988">
        <v>11</v>
      </c>
      <c r="D265" s="987" t="s">
        <v>2512</v>
      </c>
      <c r="E265" s="988" t="s">
        <v>2513</v>
      </c>
      <c r="F265" s="987" t="s">
        <v>2509</v>
      </c>
      <c r="G265" s="987" t="s">
        <v>2509</v>
      </c>
      <c r="H265" s="987" t="s">
        <v>2514</v>
      </c>
    </row>
    <row r="266" spans="1:8" ht="42">
      <c r="A266" s="986">
        <v>262</v>
      </c>
      <c r="B266" s="987" t="s">
        <v>1853</v>
      </c>
      <c r="C266" s="988">
        <v>11</v>
      </c>
      <c r="D266" s="987" t="s">
        <v>2515</v>
      </c>
      <c r="E266" s="988" t="s">
        <v>2516</v>
      </c>
      <c r="F266" s="987" t="s">
        <v>2509</v>
      </c>
      <c r="G266" s="987" t="s">
        <v>2517</v>
      </c>
      <c r="H266" s="987" t="s">
        <v>2517</v>
      </c>
    </row>
    <row r="267" spans="1:8" ht="21">
      <c r="A267" s="986">
        <v>263</v>
      </c>
      <c r="B267" s="987" t="s">
        <v>1853</v>
      </c>
      <c r="C267" s="988">
        <v>11</v>
      </c>
      <c r="D267" s="987" t="s">
        <v>2518</v>
      </c>
      <c r="E267" s="988" t="s">
        <v>2519</v>
      </c>
      <c r="F267" s="987" t="s">
        <v>2509</v>
      </c>
      <c r="G267" s="987" t="s">
        <v>2520</v>
      </c>
      <c r="H267" s="987" t="s">
        <v>2521</v>
      </c>
    </row>
    <row r="268" spans="1:8" ht="21">
      <c r="A268" s="986">
        <v>264</v>
      </c>
      <c r="B268" s="987" t="s">
        <v>1853</v>
      </c>
      <c r="C268" s="988">
        <v>11</v>
      </c>
      <c r="D268" s="987" t="s">
        <v>2522</v>
      </c>
      <c r="E268" s="988" t="s">
        <v>2523</v>
      </c>
      <c r="F268" s="987" t="s">
        <v>2509</v>
      </c>
      <c r="G268" s="987" t="s">
        <v>2510</v>
      </c>
      <c r="H268" s="987" t="s">
        <v>2524</v>
      </c>
    </row>
    <row r="269" spans="1:8" ht="21">
      <c r="A269" s="986">
        <v>265</v>
      </c>
      <c r="B269" s="987" t="s">
        <v>1853</v>
      </c>
      <c r="C269" s="988">
        <v>11</v>
      </c>
      <c r="D269" s="987" t="s">
        <v>1935</v>
      </c>
      <c r="E269" s="988" t="s">
        <v>2525</v>
      </c>
      <c r="F269" s="987" t="s">
        <v>2509</v>
      </c>
      <c r="G269" s="987" t="s">
        <v>2520</v>
      </c>
      <c r="H269" s="987" t="s">
        <v>2526</v>
      </c>
    </row>
    <row r="270" spans="1:8" ht="21">
      <c r="A270" s="986">
        <v>266</v>
      </c>
      <c r="B270" s="987" t="s">
        <v>1853</v>
      </c>
      <c r="C270" s="988">
        <v>11</v>
      </c>
      <c r="D270" s="987" t="s">
        <v>2527</v>
      </c>
      <c r="E270" s="988" t="s">
        <v>2528</v>
      </c>
      <c r="F270" s="987" t="s">
        <v>2509</v>
      </c>
      <c r="G270" s="987" t="s">
        <v>2509</v>
      </c>
      <c r="H270" s="987" t="s">
        <v>2529</v>
      </c>
    </row>
    <row r="271" spans="1:8" ht="21">
      <c r="A271" s="986">
        <v>267</v>
      </c>
      <c r="B271" s="987" t="s">
        <v>1853</v>
      </c>
      <c r="C271" s="988">
        <v>11</v>
      </c>
      <c r="D271" s="987" t="s">
        <v>2530</v>
      </c>
      <c r="E271" s="988" t="s">
        <v>2531</v>
      </c>
      <c r="F271" s="987" t="s">
        <v>2509</v>
      </c>
      <c r="G271" s="987" t="s">
        <v>2510</v>
      </c>
      <c r="H271" s="987" t="s">
        <v>2532</v>
      </c>
    </row>
    <row r="272" spans="1:8" ht="21">
      <c r="A272" s="986">
        <v>268</v>
      </c>
      <c r="B272" s="987" t="s">
        <v>1853</v>
      </c>
      <c r="C272" s="988">
        <v>11</v>
      </c>
      <c r="D272" s="987" t="s">
        <v>2533</v>
      </c>
      <c r="E272" s="988" t="s">
        <v>2534</v>
      </c>
      <c r="F272" s="987" t="s">
        <v>2509</v>
      </c>
      <c r="G272" s="987" t="s">
        <v>2509</v>
      </c>
      <c r="H272" s="987" t="s">
        <v>2529</v>
      </c>
    </row>
    <row r="273" spans="1:8" ht="21">
      <c r="A273" s="986">
        <v>269</v>
      </c>
      <c r="B273" s="987" t="s">
        <v>1853</v>
      </c>
      <c r="C273" s="988">
        <v>11</v>
      </c>
      <c r="D273" s="987" t="s">
        <v>2535</v>
      </c>
      <c r="E273" s="988" t="s">
        <v>2536</v>
      </c>
      <c r="F273" s="987" t="s">
        <v>2290</v>
      </c>
      <c r="G273" s="987" t="s">
        <v>2290</v>
      </c>
      <c r="H273" s="987" t="s">
        <v>2537</v>
      </c>
    </row>
    <row r="274" spans="1:8" ht="21">
      <c r="A274" s="986">
        <v>270</v>
      </c>
      <c r="B274" s="987" t="s">
        <v>1853</v>
      </c>
      <c r="C274" s="988">
        <v>11</v>
      </c>
      <c r="D274" s="987" t="s">
        <v>2538</v>
      </c>
      <c r="E274" s="988" t="s">
        <v>2539</v>
      </c>
      <c r="F274" s="987" t="s">
        <v>2290</v>
      </c>
      <c r="G274" s="987" t="s">
        <v>2290</v>
      </c>
      <c r="H274" s="987" t="s">
        <v>2540</v>
      </c>
    </row>
    <row r="275" spans="1:8" ht="21">
      <c r="A275" s="986">
        <v>271</v>
      </c>
      <c r="B275" s="987" t="s">
        <v>1853</v>
      </c>
      <c r="C275" s="988">
        <v>11</v>
      </c>
      <c r="D275" s="987" t="s">
        <v>2541</v>
      </c>
      <c r="E275" s="988" t="s">
        <v>2542</v>
      </c>
      <c r="F275" s="987" t="s">
        <v>2290</v>
      </c>
      <c r="G275" s="987" t="s">
        <v>2290</v>
      </c>
      <c r="H275" s="987" t="s">
        <v>2543</v>
      </c>
    </row>
    <row r="276" spans="1:8" ht="21">
      <c r="A276" s="986">
        <v>272</v>
      </c>
      <c r="B276" s="987" t="s">
        <v>1853</v>
      </c>
      <c r="C276" s="988">
        <v>11</v>
      </c>
      <c r="D276" s="987" t="s">
        <v>2544</v>
      </c>
      <c r="E276" s="988" t="s">
        <v>2545</v>
      </c>
      <c r="F276" s="987" t="s">
        <v>2290</v>
      </c>
      <c r="G276" s="987" t="s">
        <v>2290</v>
      </c>
      <c r="H276" s="987" t="s">
        <v>2537</v>
      </c>
    </row>
    <row r="277" spans="1:8" ht="21">
      <c r="A277" s="986">
        <v>273</v>
      </c>
      <c r="B277" s="987" t="s">
        <v>1853</v>
      </c>
      <c r="C277" s="988">
        <v>11</v>
      </c>
      <c r="D277" s="987" t="s">
        <v>2546</v>
      </c>
      <c r="E277" s="988" t="s">
        <v>2547</v>
      </c>
      <c r="F277" s="987" t="s">
        <v>2290</v>
      </c>
      <c r="G277" s="987" t="s">
        <v>2290</v>
      </c>
      <c r="H277" s="987" t="s">
        <v>2548</v>
      </c>
    </row>
    <row r="278" spans="1:8" ht="21">
      <c r="A278" s="986">
        <v>274</v>
      </c>
      <c r="B278" s="987" t="s">
        <v>1853</v>
      </c>
      <c r="C278" s="988">
        <v>11</v>
      </c>
      <c r="D278" s="987" t="s">
        <v>2549</v>
      </c>
      <c r="E278" s="988" t="s">
        <v>2550</v>
      </c>
      <c r="F278" s="987" t="s">
        <v>2290</v>
      </c>
      <c r="G278" s="987" t="s">
        <v>2290</v>
      </c>
      <c r="H278" s="987" t="s">
        <v>2540</v>
      </c>
    </row>
    <row r="279" spans="1:8" ht="21">
      <c r="A279" s="986">
        <v>275</v>
      </c>
      <c r="B279" s="987" t="s">
        <v>1853</v>
      </c>
      <c r="C279" s="988">
        <v>11</v>
      </c>
      <c r="D279" s="987" t="s">
        <v>2551</v>
      </c>
      <c r="E279" s="988" t="s">
        <v>2552</v>
      </c>
      <c r="F279" s="987" t="s">
        <v>2290</v>
      </c>
      <c r="G279" s="987" t="s">
        <v>2290</v>
      </c>
      <c r="H279" s="987" t="s">
        <v>2543</v>
      </c>
    </row>
    <row r="280" spans="1:8" ht="21">
      <c r="A280" s="986">
        <v>276</v>
      </c>
      <c r="B280" s="987" t="s">
        <v>1853</v>
      </c>
      <c r="C280" s="988">
        <v>11</v>
      </c>
      <c r="D280" s="987" t="s">
        <v>2553</v>
      </c>
      <c r="E280" s="988" t="s">
        <v>2554</v>
      </c>
      <c r="F280" s="987" t="s">
        <v>2290</v>
      </c>
      <c r="G280" s="987" t="s">
        <v>2290</v>
      </c>
      <c r="H280" s="987" t="s">
        <v>2555</v>
      </c>
    </row>
    <row r="281" spans="1:8" ht="21">
      <c r="A281" s="986">
        <v>277</v>
      </c>
      <c r="B281" s="987" t="s">
        <v>1853</v>
      </c>
      <c r="C281" s="988">
        <v>11</v>
      </c>
      <c r="D281" s="987" t="s">
        <v>2556</v>
      </c>
      <c r="E281" s="988" t="s">
        <v>2557</v>
      </c>
      <c r="F281" s="987" t="s">
        <v>2290</v>
      </c>
      <c r="G281" s="987" t="s">
        <v>2290</v>
      </c>
      <c r="H281" s="987" t="s">
        <v>2558</v>
      </c>
    </row>
    <row r="282" spans="1:8" ht="21">
      <c r="A282" s="986">
        <v>278</v>
      </c>
      <c r="B282" s="987" t="s">
        <v>1853</v>
      </c>
      <c r="C282" s="988">
        <v>11</v>
      </c>
      <c r="D282" s="987" t="s">
        <v>2559</v>
      </c>
      <c r="E282" s="988" t="s">
        <v>2560</v>
      </c>
      <c r="F282" s="987" t="s">
        <v>2290</v>
      </c>
      <c r="G282" s="987" t="s">
        <v>2290</v>
      </c>
      <c r="H282" s="987" t="s">
        <v>2548</v>
      </c>
    </row>
    <row r="283" spans="1:8" ht="21">
      <c r="A283" s="986">
        <v>279</v>
      </c>
      <c r="B283" s="987" t="s">
        <v>1853</v>
      </c>
      <c r="C283" s="988">
        <v>11</v>
      </c>
      <c r="D283" s="987" t="s">
        <v>2561</v>
      </c>
      <c r="E283" s="988" t="s">
        <v>2562</v>
      </c>
      <c r="F283" s="987" t="s">
        <v>2290</v>
      </c>
      <c r="G283" s="987" t="s">
        <v>2290</v>
      </c>
      <c r="H283" s="987" t="s">
        <v>2563</v>
      </c>
    </row>
    <row r="284" spans="1:8" ht="21">
      <c r="A284" s="986">
        <v>280</v>
      </c>
      <c r="B284" s="987" t="s">
        <v>1853</v>
      </c>
      <c r="C284" s="988">
        <v>11</v>
      </c>
      <c r="D284" s="987" t="s">
        <v>2564</v>
      </c>
      <c r="E284" s="988" t="s">
        <v>2565</v>
      </c>
      <c r="F284" s="987" t="s">
        <v>2290</v>
      </c>
      <c r="G284" s="987" t="s">
        <v>2290</v>
      </c>
      <c r="H284" s="987" t="s">
        <v>2566</v>
      </c>
    </row>
    <row r="285" spans="1:8" ht="21">
      <c r="A285" s="986">
        <v>281</v>
      </c>
      <c r="B285" s="987" t="s">
        <v>1853</v>
      </c>
      <c r="C285" s="988">
        <v>11</v>
      </c>
      <c r="D285" s="987" t="s">
        <v>2567</v>
      </c>
      <c r="E285" s="988" t="s">
        <v>2568</v>
      </c>
      <c r="F285" s="987" t="s">
        <v>2290</v>
      </c>
      <c r="G285" s="987" t="s">
        <v>2290</v>
      </c>
      <c r="H285" s="987" t="s">
        <v>2569</v>
      </c>
    </row>
    <row r="286" spans="1:8" ht="21">
      <c r="A286" s="986">
        <v>282</v>
      </c>
      <c r="B286" s="987" t="s">
        <v>1853</v>
      </c>
      <c r="C286" s="988">
        <v>11</v>
      </c>
      <c r="D286" s="987" t="s">
        <v>2570</v>
      </c>
      <c r="E286" s="988" t="s">
        <v>2571</v>
      </c>
      <c r="F286" s="987" t="s">
        <v>2290</v>
      </c>
      <c r="G286" s="987" t="s">
        <v>2290</v>
      </c>
      <c r="H286" s="987" t="s">
        <v>2548</v>
      </c>
    </row>
    <row r="287" spans="1:8" ht="21">
      <c r="A287" s="986">
        <v>283</v>
      </c>
      <c r="B287" s="987" t="s">
        <v>1853</v>
      </c>
      <c r="C287" s="988">
        <v>11</v>
      </c>
      <c r="D287" s="987" t="s">
        <v>2572</v>
      </c>
      <c r="E287" s="988" t="s">
        <v>2573</v>
      </c>
      <c r="F287" s="987" t="s">
        <v>2290</v>
      </c>
      <c r="G287" s="987" t="s">
        <v>2290</v>
      </c>
      <c r="H287" s="987" t="s">
        <v>2563</v>
      </c>
    </row>
    <row r="288" spans="1:8" ht="21">
      <c r="A288" s="986">
        <v>284</v>
      </c>
      <c r="B288" s="987" t="s">
        <v>1853</v>
      </c>
      <c r="C288" s="988">
        <v>11</v>
      </c>
      <c r="D288" s="987" t="s">
        <v>2574</v>
      </c>
      <c r="E288" s="988" t="s">
        <v>2575</v>
      </c>
      <c r="F288" s="987" t="s">
        <v>2290</v>
      </c>
      <c r="G288" s="987" t="s">
        <v>2290</v>
      </c>
      <c r="H288" s="987" t="s">
        <v>2576</v>
      </c>
    </row>
    <row r="289" spans="1:8" ht="21">
      <c r="A289" s="986">
        <v>285</v>
      </c>
      <c r="B289" s="987" t="s">
        <v>1853</v>
      </c>
      <c r="C289" s="988">
        <v>11</v>
      </c>
      <c r="D289" s="987" t="s">
        <v>2577</v>
      </c>
      <c r="E289" s="988" t="s">
        <v>2578</v>
      </c>
      <c r="F289" s="987" t="s">
        <v>2290</v>
      </c>
      <c r="G289" s="987" t="s">
        <v>2290</v>
      </c>
      <c r="H289" s="987" t="s">
        <v>2563</v>
      </c>
    </row>
    <row r="290" spans="1:8" ht="21">
      <c r="A290" s="986">
        <v>286</v>
      </c>
      <c r="B290" s="987" t="s">
        <v>1853</v>
      </c>
      <c r="C290" s="988">
        <v>11</v>
      </c>
      <c r="D290" s="987" t="s">
        <v>2579</v>
      </c>
      <c r="E290" s="988" t="s">
        <v>2580</v>
      </c>
      <c r="F290" s="987" t="s">
        <v>2290</v>
      </c>
      <c r="G290" s="987" t="s">
        <v>2290</v>
      </c>
      <c r="H290" s="987" t="s">
        <v>2581</v>
      </c>
    </row>
    <row r="291" spans="1:8" ht="21">
      <c r="A291" s="986">
        <v>287</v>
      </c>
      <c r="B291" s="987" t="s">
        <v>1853</v>
      </c>
      <c r="C291" s="988">
        <v>11</v>
      </c>
      <c r="D291" s="987" t="s">
        <v>2582</v>
      </c>
      <c r="E291" s="988" t="s">
        <v>2583</v>
      </c>
      <c r="F291" s="987" t="s">
        <v>2290</v>
      </c>
      <c r="G291" s="987" t="s">
        <v>2290</v>
      </c>
      <c r="H291" s="987" t="s">
        <v>2548</v>
      </c>
    </row>
    <row r="292" spans="1:8" ht="21">
      <c r="A292" s="986">
        <v>288</v>
      </c>
      <c r="B292" s="987" t="s">
        <v>1853</v>
      </c>
      <c r="C292" s="988">
        <v>11</v>
      </c>
      <c r="D292" s="987" t="s">
        <v>2584</v>
      </c>
      <c r="E292" s="988" t="s">
        <v>2585</v>
      </c>
      <c r="F292" s="987" t="s">
        <v>2290</v>
      </c>
      <c r="G292" s="987" t="s">
        <v>2290</v>
      </c>
      <c r="H292" s="987" t="s">
        <v>2540</v>
      </c>
    </row>
    <row r="293" spans="1:8" ht="21">
      <c r="A293" s="986">
        <v>289</v>
      </c>
      <c r="B293" s="987" t="s">
        <v>1853</v>
      </c>
      <c r="C293" s="988">
        <v>11</v>
      </c>
      <c r="D293" s="987" t="s">
        <v>2586</v>
      </c>
      <c r="E293" s="988" t="s">
        <v>2587</v>
      </c>
      <c r="F293" s="987" t="s">
        <v>2290</v>
      </c>
      <c r="G293" s="987" t="s">
        <v>2290</v>
      </c>
      <c r="H293" s="987" t="s">
        <v>2537</v>
      </c>
    </row>
    <row r="294" spans="1:8" ht="21">
      <c r="A294" s="986">
        <v>290</v>
      </c>
      <c r="B294" s="987" t="s">
        <v>1853</v>
      </c>
      <c r="C294" s="988">
        <v>11</v>
      </c>
      <c r="D294" s="987" t="s">
        <v>2588</v>
      </c>
      <c r="E294" s="988" t="s">
        <v>2589</v>
      </c>
      <c r="F294" s="987" t="s">
        <v>2290</v>
      </c>
      <c r="G294" s="987" t="s">
        <v>2290</v>
      </c>
      <c r="H294" s="987" t="s">
        <v>2558</v>
      </c>
    </row>
    <row r="295" spans="1:8" ht="21">
      <c r="A295" s="986">
        <v>291</v>
      </c>
      <c r="B295" s="987" t="s">
        <v>1853</v>
      </c>
      <c r="C295" s="988">
        <v>11</v>
      </c>
      <c r="D295" s="987" t="s">
        <v>2590</v>
      </c>
      <c r="E295" s="988" t="s">
        <v>2591</v>
      </c>
      <c r="F295" s="987" t="s">
        <v>2290</v>
      </c>
      <c r="G295" s="987" t="s">
        <v>2290</v>
      </c>
      <c r="H295" s="987" t="s">
        <v>2558</v>
      </c>
    </row>
    <row r="296" spans="1:8" ht="21">
      <c r="A296" s="986">
        <v>292</v>
      </c>
      <c r="B296" s="987" t="s">
        <v>1853</v>
      </c>
      <c r="C296" s="988">
        <v>11</v>
      </c>
      <c r="D296" s="987" t="s">
        <v>2592</v>
      </c>
      <c r="E296" s="988" t="s">
        <v>2593</v>
      </c>
      <c r="F296" s="987" t="s">
        <v>2290</v>
      </c>
      <c r="G296" s="987" t="s">
        <v>2290</v>
      </c>
      <c r="H296" s="987" t="s">
        <v>2537</v>
      </c>
    </row>
    <row r="297" spans="1:8" ht="21">
      <c r="A297" s="986">
        <v>293</v>
      </c>
      <c r="B297" s="987" t="s">
        <v>1853</v>
      </c>
      <c r="C297" s="988">
        <v>11</v>
      </c>
      <c r="D297" s="987" t="s">
        <v>2594</v>
      </c>
      <c r="E297" s="988" t="s">
        <v>2595</v>
      </c>
      <c r="F297" s="987" t="s">
        <v>2290</v>
      </c>
      <c r="G297" s="987" t="s">
        <v>2290</v>
      </c>
      <c r="H297" s="987" t="s">
        <v>2548</v>
      </c>
    </row>
    <row r="298" spans="1:8" ht="21">
      <c r="A298" s="986">
        <v>294</v>
      </c>
      <c r="B298" s="987" t="s">
        <v>1853</v>
      </c>
      <c r="C298" s="988">
        <v>11</v>
      </c>
      <c r="D298" s="987" t="s">
        <v>2596</v>
      </c>
      <c r="E298" s="988" t="s">
        <v>2597</v>
      </c>
      <c r="F298" s="987" t="s">
        <v>2290</v>
      </c>
      <c r="G298" s="987" t="s">
        <v>2290</v>
      </c>
      <c r="H298" s="987" t="s">
        <v>2598</v>
      </c>
    </row>
    <row r="299" spans="1:8" ht="21">
      <c r="A299" s="986">
        <v>295</v>
      </c>
      <c r="B299" s="987" t="s">
        <v>1853</v>
      </c>
      <c r="C299" s="988">
        <v>11</v>
      </c>
      <c r="D299" s="987" t="s">
        <v>2599</v>
      </c>
      <c r="E299" s="988" t="s">
        <v>2600</v>
      </c>
      <c r="F299" s="987" t="s">
        <v>2290</v>
      </c>
      <c r="G299" s="987" t="s">
        <v>2290</v>
      </c>
      <c r="H299" s="987" t="s">
        <v>2548</v>
      </c>
    </row>
    <row r="300" spans="1:8" ht="21">
      <c r="A300" s="986">
        <v>296</v>
      </c>
      <c r="B300" s="987" t="s">
        <v>1853</v>
      </c>
      <c r="C300" s="988">
        <v>11</v>
      </c>
      <c r="D300" s="987" t="s">
        <v>2601</v>
      </c>
      <c r="E300" s="988" t="s">
        <v>2602</v>
      </c>
      <c r="F300" s="987" t="s">
        <v>2290</v>
      </c>
      <c r="G300" s="987" t="s">
        <v>2290</v>
      </c>
      <c r="H300" s="987" t="s">
        <v>2598</v>
      </c>
    </row>
    <row r="301" spans="1:8" ht="21">
      <c r="A301" s="986">
        <v>297</v>
      </c>
      <c r="B301" s="987" t="s">
        <v>1853</v>
      </c>
      <c r="C301" s="988">
        <v>11</v>
      </c>
      <c r="D301" s="987" t="s">
        <v>2603</v>
      </c>
      <c r="E301" s="988" t="s">
        <v>2604</v>
      </c>
      <c r="F301" s="987" t="s">
        <v>2290</v>
      </c>
      <c r="G301" s="987" t="s">
        <v>2290</v>
      </c>
      <c r="H301" s="987" t="s">
        <v>2605</v>
      </c>
    </row>
    <row r="302" spans="1:8" ht="21">
      <c r="A302" s="986">
        <v>298</v>
      </c>
      <c r="B302" s="987" t="s">
        <v>1853</v>
      </c>
      <c r="C302" s="988">
        <v>11</v>
      </c>
      <c r="D302" s="987" t="s">
        <v>2606</v>
      </c>
      <c r="E302" s="988" t="s">
        <v>2607</v>
      </c>
      <c r="F302" s="987" t="s">
        <v>2290</v>
      </c>
      <c r="G302" s="987" t="s">
        <v>2290</v>
      </c>
      <c r="H302" s="987" t="s">
        <v>2608</v>
      </c>
    </row>
    <row r="303" spans="1:8" ht="21">
      <c r="A303" s="986">
        <v>299</v>
      </c>
      <c r="B303" s="987" t="s">
        <v>1853</v>
      </c>
      <c r="C303" s="988">
        <v>11</v>
      </c>
      <c r="D303" s="987" t="s">
        <v>1935</v>
      </c>
      <c r="E303" s="988" t="s">
        <v>2609</v>
      </c>
      <c r="F303" s="987" t="s">
        <v>2290</v>
      </c>
      <c r="G303" s="987" t="s">
        <v>2290</v>
      </c>
      <c r="H303" s="987" t="s">
        <v>2558</v>
      </c>
    </row>
    <row r="304" spans="1:8" ht="21">
      <c r="A304" s="986">
        <v>300</v>
      </c>
      <c r="B304" s="987" t="s">
        <v>1853</v>
      </c>
      <c r="C304" s="988">
        <v>11</v>
      </c>
      <c r="D304" s="987" t="s">
        <v>2610</v>
      </c>
      <c r="E304" s="988" t="s">
        <v>2611</v>
      </c>
      <c r="F304" s="987" t="s">
        <v>2290</v>
      </c>
      <c r="G304" s="987" t="s">
        <v>2290</v>
      </c>
      <c r="H304" s="987" t="s">
        <v>2537</v>
      </c>
    </row>
    <row r="305" spans="1:8" ht="21">
      <c r="A305" s="986">
        <v>301</v>
      </c>
      <c r="B305" s="987" t="s">
        <v>1853</v>
      </c>
      <c r="C305" s="988">
        <v>11</v>
      </c>
      <c r="D305" s="987" t="s">
        <v>2612</v>
      </c>
      <c r="E305" s="988" t="s">
        <v>2613</v>
      </c>
      <c r="F305" s="987" t="s">
        <v>2290</v>
      </c>
      <c r="G305" s="987" t="s">
        <v>2290</v>
      </c>
      <c r="H305" s="987" t="s">
        <v>2569</v>
      </c>
    </row>
    <row r="306" spans="1:8" ht="21">
      <c r="A306" s="986">
        <v>302</v>
      </c>
      <c r="B306" s="987" t="s">
        <v>1853</v>
      </c>
      <c r="C306" s="988">
        <v>11</v>
      </c>
      <c r="D306" s="987" t="s">
        <v>2614</v>
      </c>
      <c r="E306" s="988" t="s">
        <v>2615</v>
      </c>
      <c r="F306" s="987" t="s">
        <v>2290</v>
      </c>
      <c r="G306" s="987" t="s">
        <v>2290</v>
      </c>
      <c r="H306" s="987" t="s">
        <v>2537</v>
      </c>
    </row>
    <row r="307" spans="1:8" ht="21">
      <c r="A307" s="986">
        <v>303</v>
      </c>
      <c r="B307" s="987" t="s">
        <v>1853</v>
      </c>
      <c r="C307" s="988">
        <v>11</v>
      </c>
      <c r="D307" s="987" t="s">
        <v>2616</v>
      </c>
      <c r="E307" s="988" t="s">
        <v>2617</v>
      </c>
      <c r="F307" s="987" t="s">
        <v>2290</v>
      </c>
      <c r="G307" s="987" t="s">
        <v>2290</v>
      </c>
      <c r="H307" s="987" t="s">
        <v>2605</v>
      </c>
    </row>
    <row r="308" spans="1:8" ht="42">
      <c r="A308" s="986">
        <v>304</v>
      </c>
      <c r="B308" s="987" t="s">
        <v>1853</v>
      </c>
      <c r="C308" s="988">
        <v>11</v>
      </c>
      <c r="D308" s="987" t="s">
        <v>2618</v>
      </c>
      <c r="E308" s="988" t="s">
        <v>2619</v>
      </c>
      <c r="F308" s="987" t="s">
        <v>2290</v>
      </c>
      <c r="G308" s="987" t="s">
        <v>2290</v>
      </c>
      <c r="H308" s="987" t="s">
        <v>2537</v>
      </c>
    </row>
    <row r="309" spans="1:8" ht="21">
      <c r="A309" s="986">
        <v>305</v>
      </c>
      <c r="B309" s="987" t="s">
        <v>1853</v>
      </c>
      <c r="C309" s="988">
        <v>11</v>
      </c>
      <c r="D309" s="987" t="s">
        <v>2620</v>
      </c>
      <c r="E309" s="988" t="s">
        <v>2621</v>
      </c>
      <c r="F309" s="987" t="s">
        <v>2083</v>
      </c>
      <c r="G309" s="987" t="s">
        <v>2083</v>
      </c>
      <c r="H309" s="987" t="s">
        <v>2622</v>
      </c>
    </row>
    <row r="310" spans="1:8" ht="21">
      <c r="A310" s="986">
        <v>306</v>
      </c>
      <c r="B310" s="987" t="s">
        <v>1853</v>
      </c>
      <c r="C310" s="988">
        <v>11</v>
      </c>
      <c r="D310" s="987" t="s">
        <v>2623</v>
      </c>
      <c r="E310" s="988" t="s">
        <v>2624</v>
      </c>
      <c r="F310" s="987" t="s">
        <v>2083</v>
      </c>
      <c r="G310" s="987" t="s">
        <v>2083</v>
      </c>
      <c r="H310" s="987" t="s">
        <v>2625</v>
      </c>
    </row>
    <row r="311" spans="1:8" ht="21">
      <c r="A311" s="986">
        <v>307</v>
      </c>
      <c r="B311" s="987" t="s">
        <v>1853</v>
      </c>
      <c r="C311" s="988">
        <v>11</v>
      </c>
      <c r="D311" s="987" t="s">
        <v>2626</v>
      </c>
      <c r="E311" s="988" t="s">
        <v>2627</v>
      </c>
      <c r="F311" s="987" t="s">
        <v>2083</v>
      </c>
      <c r="G311" s="987" t="s">
        <v>2083</v>
      </c>
      <c r="H311" s="987" t="s">
        <v>2628</v>
      </c>
    </row>
    <row r="312" spans="1:8" ht="21">
      <c r="A312" s="986">
        <v>308</v>
      </c>
      <c r="B312" s="987" t="s">
        <v>1853</v>
      </c>
      <c r="C312" s="988">
        <v>11</v>
      </c>
      <c r="D312" s="987" t="s">
        <v>2629</v>
      </c>
      <c r="E312" s="988" t="s">
        <v>2630</v>
      </c>
      <c r="F312" s="987" t="s">
        <v>2083</v>
      </c>
      <c r="G312" s="987" t="s">
        <v>2083</v>
      </c>
      <c r="H312" s="987" t="s">
        <v>2631</v>
      </c>
    </row>
    <row r="313" spans="1:8" ht="21">
      <c r="A313" s="986">
        <v>309</v>
      </c>
      <c r="B313" s="987" t="s">
        <v>1853</v>
      </c>
      <c r="C313" s="988">
        <v>11</v>
      </c>
      <c r="D313" s="987" t="s">
        <v>2632</v>
      </c>
      <c r="E313" s="988" t="s">
        <v>2633</v>
      </c>
      <c r="F313" s="987" t="s">
        <v>2083</v>
      </c>
      <c r="G313" s="987" t="s">
        <v>2083</v>
      </c>
      <c r="H313" s="987" t="s">
        <v>2634</v>
      </c>
    </row>
    <row r="314" spans="1:8" ht="42">
      <c r="A314" s="986">
        <v>310</v>
      </c>
      <c r="B314" s="987" t="s">
        <v>1853</v>
      </c>
      <c r="C314" s="988">
        <v>11</v>
      </c>
      <c r="D314" s="987" t="s">
        <v>2635</v>
      </c>
      <c r="E314" s="988" t="s">
        <v>2636</v>
      </c>
      <c r="F314" s="987" t="s">
        <v>2083</v>
      </c>
      <c r="G314" s="987" t="s">
        <v>2083</v>
      </c>
      <c r="H314" s="987" t="s">
        <v>2637</v>
      </c>
    </row>
    <row r="315" spans="1:8" ht="21">
      <c r="A315" s="986">
        <v>311</v>
      </c>
      <c r="B315" s="987" t="s">
        <v>1853</v>
      </c>
      <c r="C315" s="988">
        <v>11</v>
      </c>
      <c r="D315" s="987" t="s">
        <v>2638</v>
      </c>
      <c r="E315" s="988" t="s">
        <v>2639</v>
      </c>
      <c r="F315" s="987" t="s">
        <v>2083</v>
      </c>
      <c r="G315" s="987" t="s">
        <v>2083</v>
      </c>
      <c r="H315" s="987" t="s">
        <v>2622</v>
      </c>
    </row>
    <row r="316" spans="1:8" ht="21">
      <c r="A316" s="986">
        <v>312</v>
      </c>
      <c r="B316" s="987" t="s">
        <v>1853</v>
      </c>
      <c r="C316" s="988">
        <v>11</v>
      </c>
      <c r="D316" s="987" t="s">
        <v>2640</v>
      </c>
      <c r="E316" s="988" t="s">
        <v>2641</v>
      </c>
      <c r="F316" s="987" t="s">
        <v>2083</v>
      </c>
      <c r="G316" s="987" t="s">
        <v>2083</v>
      </c>
      <c r="H316" s="987" t="s">
        <v>2642</v>
      </c>
    </row>
    <row r="317" spans="1:8" ht="21">
      <c r="A317" s="986">
        <v>313</v>
      </c>
      <c r="B317" s="987" t="s">
        <v>1853</v>
      </c>
      <c r="C317" s="988">
        <v>11</v>
      </c>
      <c r="D317" s="987" t="s">
        <v>2643</v>
      </c>
      <c r="E317" s="988" t="s">
        <v>2644</v>
      </c>
      <c r="F317" s="987" t="s">
        <v>2083</v>
      </c>
      <c r="G317" s="987" t="s">
        <v>2083</v>
      </c>
      <c r="H317" s="987" t="s">
        <v>2645</v>
      </c>
    </row>
    <row r="318" spans="1:8" ht="21">
      <c r="A318" s="986">
        <v>314</v>
      </c>
      <c r="B318" s="987" t="s">
        <v>1853</v>
      </c>
      <c r="C318" s="988">
        <v>11</v>
      </c>
      <c r="D318" s="987" t="s">
        <v>2646</v>
      </c>
      <c r="E318" s="988" t="s">
        <v>2647</v>
      </c>
      <c r="F318" s="987" t="s">
        <v>2083</v>
      </c>
      <c r="G318" s="987" t="s">
        <v>2083</v>
      </c>
      <c r="H318" s="987" t="s">
        <v>1978</v>
      </c>
    </row>
    <row r="319" spans="1:8" ht="21">
      <c r="A319" s="986">
        <v>315</v>
      </c>
      <c r="B319" s="987" t="s">
        <v>1853</v>
      </c>
      <c r="C319" s="988">
        <v>11</v>
      </c>
      <c r="D319" s="987" t="s">
        <v>2648</v>
      </c>
      <c r="E319" s="988" t="s">
        <v>2649</v>
      </c>
      <c r="F319" s="987" t="s">
        <v>2083</v>
      </c>
      <c r="G319" s="987" t="s">
        <v>2083</v>
      </c>
      <c r="H319" s="987" t="s">
        <v>2637</v>
      </c>
    </row>
    <row r="320" spans="1:8" ht="21">
      <c r="A320" s="986">
        <v>316</v>
      </c>
      <c r="B320" s="987" t="s">
        <v>1853</v>
      </c>
      <c r="C320" s="988">
        <v>11</v>
      </c>
      <c r="D320" s="987" t="s">
        <v>2650</v>
      </c>
      <c r="E320" s="988" t="s">
        <v>2651</v>
      </c>
      <c r="F320" s="987" t="s">
        <v>2083</v>
      </c>
      <c r="G320" s="987" t="s">
        <v>2083</v>
      </c>
      <c r="H320" s="987" t="s">
        <v>2652</v>
      </c>
    </row>
    <row r="321" spans="1:8" ht="21">
      <c r="A321" s="986">
        <v>317</v>
      </c>
      <c r="B321" s="987" t="s">
        <v>1853</v>
      </c>
      <c r="C321" s="988">
        <v>11</v>
      </c>
      <c r="D321" s="987" t="s">
        <v>1978</v>
      </c>
      <c r="E321" s="988" t="s">
        <v>2653</v>
      </c>
      <c r="F321" s="987" t="s">
        <v>2083</v>
      </c>
      <c r="G321" s="987" t="s">
        <v>2083</v>
      </c>
      <c r="H321" s="987" t="s">
        <v>1978</v>
      </c>
    </row>
    <row r="322" spans="1:8" ht="21">
      <c r="A322" s="986">
        <v>318</v>
      </c>
      <c r="B322" s="987" t="s">
        <v>1853</v>
      </c>
      <c r="C322" s="988">
        <v>11</v>
      </c>
      <c r="D322" s="987" t="s">
        <v>2654</v>
      </c>
      <c r="E322" s="988" t="s">
        <v>2655</v>
      </c>
      <c r="F322" s="987" t="s">
        <v>2083</v>
      </c>
      <c r="G322" s="987" t="s">
        <v>2083</v>
      </c>
      <c r="H322" s="987" t="s">
        <v>2628</v>
      </c>
    </row>
    <row r="323" spans="1:8" ht="42">
      <c r="A323" s="986">
        <v>319</v>
      </c>
      <c r="B323" s="987" t="s">
        <v>1853</v>
      </c>
      <c r="C323" s="988">
        <v>11</v>
      </c>
      <c r="D323" s="987" t="s">
        <v>2656</v>
      </c>
      <c r="E323" s="988" t="s">
        <v>2657</v>
      </c>
      <c r="F323" s="987" t="s">
        <v>2083</v>
      </c>
      <c r="G323" s="987" t="s">
        <v>2083</v>
      </c>
      <c r="H323" s="987" t="s">
        <v>2658</v>
      </c>
    </row>
    <row r="324" spans="1:8" ht="21">
      <c r="A324" s="986">
        <v>320</v>
      </c>
      <c r="B324" s="987" t="s">
        <v>1853</v>
      </c>
      <c r="C324" s="988">
        <v>11</v>
      </c>
      <c r="D324" s="987" t="s">
        <v>2659</v>
      </c>
      <c r="E324" s="988" t="s">
        <v>2660</v>
      </c>
      <c r="F324" s="987" t="s">
        <v>2083</v>
      </c>
      <c r="G324" s="987" t="s">
        <v>2083</v>
      </c>
      <c r="H324" s="987" t="s">
        <v>2661</v>
      </c>
    </row>
    <row r="325" spans="1:8" ht="21">
      <c r="A325" s="986">
        <v>321</v>
      </c>
      <c r="B325" s="987" t="s">
        <v>1853</v>
      </c>
      <c r="C325" s="988">
        <v>11</v>
      </c>
      <c r="D325" s="987" t="s">
        <v>2662</v>
      </c>
      <c r="E325" s="988" t="s">
        <v>2663</v>
      </c>
      <c r="F325" s="987" t="s">
        <v>2083</v>
      </c>
      <c r="G325" s="987" t="s">
        <v>2083</v>
      </c>
      <c r="H325" s="987" t="s">
        <v>2664</v>
      </c>
    </row>
    <row r="326" spans="1:8" ht="21">
      <c r="A326" s="986">
        <v>322</v>
      </c>
      <c r="B326" s="987" t="s">
        <v>1853</v>
      </c>
      <c r="C326" s="988">
        <v>11</v>
      </c>
      <c r="D326" s="987" t="s">
        <v>2665</v>
      </c>
      <c r="E326" s="988" t="s">
        <v>2666</v>
      </c>
      <c r="F326" s="987" t="s">
        <v>2083</v>
      </c>
      <c r="G326" s="987" t="s">
        <v>2083</v>
      </c>
      <c r="H326" s="987" t="s">
        <v>2667</v>
      </c>
    </row>
    <row r="327" spans="1:8" ht="21">
      <c r="A327" s="986">
        <v>323</v>
      </c>
      <c r="B327" s="987" t="s">
        <v>1853</v>
      </c>
      <c r="C327" s="988">
        <v>11</v>
      </c>
      <c r="D327" s="987" t="s">
        <v>2668</v>
      </c>
      <c r="E327" s="988" t="s">
        <v>2669</v>
      </c>
      <c r="F327" s="987" t="s">
        <v>2083</v>
      </c>
      <c r="G327" s="987" t="s">
        <v>2083</v>
      </c>
      <c r="H327" s="987" t="s">
        <v>2661</v>
      </c>
    </row>
    <row r="328" spans="1:8" ht="42">
      <c r="A328" s="986">
        <v>324</v>
      </c>
      <c r="B328" s="987" t="s">
        <v>1853</v>
      </c>
      <c r="C328" s="988">
        <v>11</v>
      </c>
      <c r="D328" s="987" t="s">
        <v>2670</v>
      </c>
      <c r="E328" s="988" t="s">
        <v>2671</v>
      </c>
      <c r="F328" s="987" t="s">
        <v>2083</v>
      </c>
      <c r="G328" s="987" t="s">
        <v>2083</v>
      </c>
      <c r="H328" s="987" t="s">
        <v>2628</v>
      </c>
    </row>
    <row r="329" spans="1:8" ht="21">
      <c r="A329" s="986">
        <v>325</v>
      </c>
      <c r="B329" s="987" t="s">
        <v>1853</v>
      </c>
      <c r="C329" s="988">
        <v>11</v>
      </c>
      <c r="D329" s="987" t="s">
        <v>2672</v>
      </c>
      <c r="E329" s="988" t="s">
        <v>2673</v>
      </c>
      <c r="F329" s="987" t="s">
        <v>2083</v>
      </c>
      <c r="G329" s="987" t="s">
        <v>2083</v>
      </c>
      <c r="H329" s="987" t="s">
        <v>2674</v>
      </c>
    </row>
    <row r="330" spans="1:8" ht="21">
      <c r="A330" s="986">
        <v>326</v>
      </c>
      <c r="B330" s="987" t="s">
        <v>1853</v>
      </c>
      <c r="C330" s="988">
        <v>11</v>
      </c>
      <c r="D330" s="987" t="s">
        <v>2675</v>
      </c>
      <c r="E330" s="988" t="s">
        <v>2676</v>
      </c>
      <c r="F330" s="987" t="s">
        <v>2083</v>
      </c>
      <c r="G330" s="987" t="s">
        <v>2083</v>
      </c>
      <c r="H330" s="987" t="s">
        <v>2674</v>
      </c>
    </row>
    <row r="331" spans="1:8" ht="21">
      <c r="A331" s="986">
        <v>327</v>
      </c>
      <c r="B331" s="987" t="s">
        <v>1853</v>
      </c>
      <c r="C331" s="988">
        <v>11</v>
      </c>
      <c r="D331" s="987" t="s">
        <v>2677</v>
      </c>
      <c r="E331" s="988" t="s">
        <v>2678</v>
      </c>
      <c r="F331" s="987" t="s">
        <v>2083</v>
      </c>
      <c r="G331" s="987" t="s">
        <v>2083</v>
      </c>
      <c r="H331" s="987" t="s">
        <v>2679</v>
      </c>
    </row>
    <row r="332" spans="1:8" ht="21">
      <c r="A332" s="986">
        <v>328</v>
      </c>
      <c r="B332" s="987" t="s">
        <v>1853</v>
      </c>
      <c r="C332" s="988">
        <v>11</v>
      </c>
      <c r="D332" s="987" t="s">
        <v>2680</v>
      </c>
      <c r="E332" s="988" t="s">
        <v>2681</v>
      </c>
      <c r="F332" s="987" t="s">
        <v>2083</v>
      </c>
      <c r="G332" s="987" t="s">
        <v>2083</v>
      </c>
      <c r="H332" s="987" t="s">
        <v>1978</v>
      </c>
    </row>
    <row r="333" spans="1:8" ht="21">
      <c r="A333" s="986">
        <v>329</v>
      </c>
      <c r="B333" s="987" t="s">
        <v>1853</v>
      </c>
      <c r="C333" s="988">
        <v>11</v>
      </c>
      <c r="D333" s="987" t="s">
        <v>2682</v>
      </c>
      <c r="E333" s="988" t="s">
        <v>2683</v>
      </c>
      <c r="F333" s="987" t="s">
        <v>2083</v>
      </c>
      <c r="G333" s="987" t="s">
        <v>2083</v>
      </c>
      <c r="H333" s="987" t="s">
        <v>2684</v>
      </c>
    </row>
    <row r="334" spans="1:8" ht="21">
      <c r="A334" s="986">
        <v>330</v>
      </c>
      <c r="B334" s="987" t="s">
        <v>1853</v>
      </c>
      <c r="C334" s="988">
        <v>11</v>
      </c>
      <c r="D334" s="987" t="s">
        <v>2685</v>
      </c>
      <c r="E334" s="988" t="s">
        <v>2686</v>
      </c>
      <c r="F334" s="987" t="s">
        <v>2083</v>
      </c>
      <c r="G334" s="987" t="s">
        <v>2083</v>
      </c>
      <c r="H334" s="987" t="s">
        <v>2684</v>
      </c>
    </row>
    <row r="335" spans="1:8" ht="42">
      <c r="A335" s="986">
        <v>331</v>
      </c>
      <c r="B335" s="987" t="s">
        <v>1853</v>
      </c>
      <c r="C335" s="988">
        <v>11</v>
      </c>
      <c r="D335" s="987" t="s">
        <v>2687</v>
      </c>
      <c r="E335" s="988" t="s">
        <v>2688</v>
      </c>
      <c r="F335" s="987" t="s">
        <v>2083</v>
      </c>
      <c r="G335" s="987" t="s">
        <v>2083</v>
      </c>
      <c r="H335" s="987" t="s">
        <v>2689</v>
      </c>
    </row>
    <row r="336" spans="1:8" ht="21">
      <c r="A336" s="986">
        <v>332</v>
      </c>
      <c r="B336" s="987" t="s">
        <v>1853</v>
      </c>
      <c r="C336" s="988">
        <v>11</v>
      </c>
      <c r="D336" s="987" t="s">
        <v>2690</v>
      </c>
      <c r="E336" s="988" t="s">
        <v>2691</v>
      </c>
      <c r="F336" s="987" t="s">
        <v>2083</v>
      </c>
      <c r="G336" s="987" t="s">
        <v>2083</v>
      </c>
      <c r="H336" s="987" t="s">
        <v>2690</v>
      </c>
    </row>
    <row r="337" spans="1:8" ht="21">
      <c r="A337" s="986">
        <v>333</v>
      </c>
      <c r="B337" s="987" t="s">
        <v>1853</v>
      </c>
      <c r="C337" s="988">
        <v>11</v>
      </c>
      <c r="D337" s="987" t="s">
        <v>2692</v>
      </c>
      <c r="E337" s="988" t="s">
        <v>2693</v>
      </c>
      <c r="F337" s="987" t="s">
        <v>2083</v>
      </c>
      <c r="G337" s="987" t="s">
        <v>2083</v>
      </c>
      <c r="H337" s="987" t="s">
        <v>2631</v>
      </c>
    </row>
    <row r="338" spans="1:8" ht="21">
      <c r="A338" s="986">
        <v>334</v>
      </c>
      <c r="B338" s="987" t="s">
        <v>1853</v>
      </c>
      <c r="C338" s="988">
        <v>11</v>
      </c>
      <c r="D338" s="987" t="s">
        <v>2694</v>
      </c>
      <c r="E338" s="988" t="s">
        <v>2695</v>
      </c>
      <c r="F338" s="987" t="s">
        <v>2083</v>
      </c>
      <c r="G338" s="987" t="s">
        <v>2083</v>
      </c>
      <c r="H338" s="987" t="s">
        <v>2661</v>
      </c>
    </row>
    <row r="339" spans="1:8" ht="21">
      <c r="A339" s="986">
        <v>335</v>
      </c>
      <c r="B339" s="987" t="s">
        <v>1853</v>
      </c>
      <c r="C339" s="988">
        <v>11</v>
      </c>
      <c r="D339" s="987" t="s">
        <v>2696</v>
      </c>
      <c r="E339" s="988" t="s">
        <v>2697</v>
      </c>
      <c r="F339" s="987" t="s">
        <v>2083</v>
      </c>
      <c r="G339" s="987" t="s">
        <v>2083</v>
      </c>
      <c r="H339" s="987" t="s">
        <v>2634</v>
      </c>
    </row>
    <row r="340" spans="1:8" ht="21">
      <c r="A340" s="986">
        <v>336</v>
      </c>
      <c r="B340" s="987" t="s">
        <v>1853</v>
      </c>
      <c r="C340" s="988">
        <v>11</v>
      </c>
      <c r="D340" s="987" t="s">
        <v>2698</v>
      </c>
      <c r="E340" s="988" t="s">
        <v>2699</v>
      </c>
      <c r="F340" s="987" t="s">
        <v>2083</v>
      </c>
      <c r="G340" s="987" t="s">
        <v>2083</v>
      </c>
      <c r="H340" s="987" t="s">
        <v>2658</v>
      </c>
    </row>
    <row r="341" spans="1:8" ht="21">
      <c r="A341" s="986">
        <v>337</v>
      </c>
      <c r="B341" s="987" t="s">
        <v>1853</v>
      </c>
      <c r="C341" s="988">
        <v>11</v>
      </c>
      <c r="D341" s="987" t="s">
        <v>2700</v>
      </c>
      <c r="E341" s="988" t="s">
        <v>2701</v>
      </c>
      <c r="F341" s="987" t="s">
        <v>2083</v>
      </c>
      <c r="G341" s="987" t="s">
        <v>2083</v>
      </c>
      <c r="H341" s="987" t="s">
        <v>2702</v>
      </c>
    </row>
    <row r="342" spans="1:8" ht="21">
      <c r="A342" s="986">
        <v>338</v>
      </c>
      <c r="B342" s="987" t="s">
        <v>1853</v>
      </c>
      <c r="C342" s="988">
        <v>11</v>
      </c>
      <c r="D342" s="987" t="s">
        <v>2703</v>
      </c>
      <c r="E342" s="988" t="s">
        <v>2704</v>
      </c>
      <c r="F342" s="987" t="s">
        <v>2083</v>
      </c>
      <c r="G342" s="987" t="s">
        <v>2083</v>
      </c>
      <c r="H342" s="987" t="s">
        <v>2703</v>
      </c>
    </row>
    <row r="343" spans="1:8" ht="42">
      <c r="A343" s="986">
        <v>339</v>
      </c>
      <c r="B343" s="987" t="s">
        <v>1853</v>
      </c>
      <c r="C343" s="988">
        <v>11</v>
      </c>
      <c r="D343" s="987" t="s">
        <v>2705</v>
      </c>
      <c r="E343" s="988" t="s">
        <v>2706</v>
      </c>
      <c r="F343" s="987" t="s">
        <v>2083</v>
      </c>
      <c r="G343" s="987" t="s">
        <v>2083</v>
      </c>
      <c r="H343" s="987" t="s">
        <v>2707</v>
      </c>
    </row>
    <row r="344" spans="1:8" ht="21">
      <c r="A344" s="986">
        <v>340</v>
      </c>
      <c r="B344" s="987" t="s">
        <v>1853</v>
      </c>
      <c r="C344" s="988">
        <v>11</v>
      </c>
      <c r="D344" s="987" t="s">
        <v>2349</v>
      </c>
      <c r="E344" s="988" t="s">
        <v>2708</v>
      </c>
      <c r="F344" s="987" t="s">
        <v>2083</v>
      </c>
      <c r="G344" s="987" t="s">
        <v>2083</v>
      </c>
      <c r="H344" s="987" t="s">
        <v>2349</v>
      </c>
    </row>
    <row r="345" spans="1:8" ht="42">
      <c r="A345" s="986">
        <v>341</v>
      </c>
      <c r="B345" s="987" t="s">
        <v>1853</v>
      </c>
      <c r="C345" s="988">
        <v>11</v>
      </c>
      <c r="D345" s="987" t="s">
        <v>2709</v>
      </c>
      <c r="E345" s="988" t="s">
        <v>2710</v>
      </c>
      <c r="F345" s="987" t="s">
        <v>2083</v>
      </c>
      <c r="G345" s="987" t="s">
        <v>2083</v>
      </c>
      <c r="H345" s="987" t="s">
        <v>1978</v>
      </c>
    </row>
    <row r="346" spans="1:8" ht="21">
      <c r="A346" s="986">
        <v>342</v>
      </c>
      <c r="B346" s="987" t="s">
        <v>1853</v>
      </c>
      <c r="C346" s="988">
        <v>11</v>
      </c>
      <c r="D346" s="987" t="s">
        <v>2711</v>
      </c>
      <c r="E346" s="988" t="s">
        <v>2712</v>
      </c>
      <c r="F346" s="987" t="s">
        <v>2083</v>
      </c>
      <c r="G346" s="987" t="s">
        <v>2083</v>
      </c>
      <c r="H346" s="987" t="s">
        <v>2679</v>
      </c>
    </row>
    <row r="347" spans="1:8" ht="21">
      <c r="A347" s="986">
        <v>343</v>
      </c>
      <c r="B347" s="987" t="s">
        <v>1853</v>
      </c>
      <c r="C347" s="988">
        <v>11</v>
      </c>
      <c r="D347" s="987" t="s">
        <v>2713</v>
      </c>
      <c r="E347" s="988" t="s">
        <v>2714</v>
      </c>
      <c r="F347" s="987" t="s">
        <v>2083</v>
      </c>
      <c r="G347" s="987" t="s">
        <v>2083</v>
      </c>
      <c r="H347" s="987" t="s">
        <v>2631</v>
      </c>
    </row>
    <row r="348" spans="1:8" ht="21">
      <c r="A348" s="986">
        <v>344</v>
      </c>
      <c r="B348" s="987" t="s">
        <v>1853</v>
      </c>
      <c r="C348" s="988">
        <v>11</v>
      </c>
      <c r="D348" s="987" t="s">
        <v>2715</v>
      </c>
      <c r="E348" s="988" t="s">
        <v>2716</v>
      </c>
      <c r="F348" s="987" t="s">
        <v>2083</v>
      </c>
      <c r="G348" s="987" t="s">
        <v>2083</v>
      </c>
      <c r="H348" s="987" t="s">
        <v>2717</v>
      </c>
    </row>
    <row r="349" spans="1:8" ht="21">
      <c r="A349" s="986">
        <v>345</v>
      </c>
      <c r="B349" s="987" t="s">
        <v>1853</v>
      </c>
      <c r="C349" s="988">
        <v>11</v>
      </c>
      <c r="D349" s="987" t="s">
        <v>2718</v>
      </c>
      <c r="E349" s="988" t="s">
        <v>2719</v>
      </c>
      <c r="F349" s="987" t="s">
        <v>2083</v>
      </c>
      <c r="G349" s="987" t="s">
        <v>2083</v>
      </c>
      <c r="H349" s="987" t="s">
        <v>2622</v>
      </c>
    </row>
    <row r="350" spans="1:8" ht="21">
      <c r="A350" s="986">
        <v>346</v>
      </c>
      <c r="B350" s="987" t="s">
        <v>1853</v>
      </c>
      <c r="C350" s="988">
        <v>11</v>
      </c>
      <c r="D350" s="987" t="s">
        <v>2720</v>
      </c>
      <c r="E350" s="988" t="s">
        <v>2721</v>
      </c>
      <c r="F350" s="987" t="s">
        <v>2083</v>
      </c>
      <c r="G350" s="987" t="s">
        <v>2083</v>
      </c>
      <c r="H350" s="987" t="s">
        <v>2658</v>
      </c>
    </row>
    <row r="351" spans="1:8" ht="21">
      <c r="A351" s="986">
        <v>347</v>
      </c>
      <c r="B351" s="987" t="s">
        <v>1853</v>
      </c>
      <c r="C351" s="988">
        <v>11</v>
      </c>
      <c r="D351" s="987" t="s">
        <v>2664</v>
      </c>
      <c r="E351" s="988" t="s">
        <v>2722</v>
      </c>
      <c r="F351" s="987" t="s">
        <v>2083</v>
      </c>
      <c r="G351" s="987" t="s">
        <v>2083</v>
      </c>
      <c r="H351" s="987" t="s">
        <v>2664</v>
      </c>
    </row>
    <row r="352" spans="1:8" ht="21">
      <c r="A352" s="986">
        <v>348</v>
      </c>
      <c r="B352" s="987" t="s">
        <v>1853</v>
      </c>
      <c r="C352" s="988">
        <v>11</v>
      </c>
      <c r="D352" s="987" t="s">
        <v>2723</v>
      </c>
      <c r="E352" s="988" t="s">
        <v>2724</v>
      </c>
      <c r="F352" s="987" t="s">
        <v>2083</v>
      </c>
      <c r="G352" s="987" t="s">
        <v>2083</v>
      </c>
      <c r="H352" s="987" t="s">
        <v>1978</v>
      </c>
    </row>
    <row r="353" spans="1:8" ht="21">
      <c r="A353" s="986">
        <v>349</v>
      </c>
      <c r="B353" s="987" t="s">
        <v>1853</v>
      </c>
      <c r="C353" s="988">
        <v>11</v>
      </c>
      <c r="D353" s="987" t="s">
        <v>2725</v>
      </c>
      <c r="E353" s="988" t="s">
        <v>2726</v>
      </c>
      <c r="F353" s="987" t="s">
        <v>2083</v>
      </c>
      <c r="G353" s="987" t="s">
        <v>2083</v>
      </c>
      <c r="H353" s="987" t="s">
        <v>2727</v>
      </c>
    </row>
    <row r="354" spans="1:8" ht="21">
      <c r="A354" s="986">
        <v>350</v>
      </c>
      <c r="B354" s="987" t="s">
        <v>1853</v>
      </c>
      <c r="C354" s="988">
        <v>11</v>
      </c>
      <c r="D354" s="987" t="s">
        <v>2728</v>
      </c>
      <c r="E354" s="988" t="s">
        <v>2729</v>
      </c>
      <c r="F354" s="987" t="s">
        <v>2083</v>
      </c>
      <c r="G354" s="987" t="s">
        <v>2083</v>
      </c>
      <c r="H354" s="987" t="s">
        <v>1978</v>
      </c>
    </row>
    <row r="355" spans="1:8" ht="21">
      <c r="A355" s="986">
        <v>351</v>
      </c>
      <c r="B355" s="987" t="s">
        <v>1853</v>
      </c>
      <c r="C355" s="988">
        <v>11</v>
      </c>
      <c r="D355" s="987" t="s">
        <v>2730</v>
      </c>
      <c r="E355" s="988" t="s">
        <v>2731</v>
      </c>
      <c r="F355" s="987" t="s">
        <v>2083</v>
      </c>
      <c r="G355" s="987" t="s">
        <v>2083</v>
      </c>
      <c r="H355" s="987" t="s">
        <v>2628</v>
      </c>
    </row>
    <row r="356" spans="1:8" ht="21">
      <c r="A356" s="986">
        <v>352</v>
      </c>
      <c r="B356" s="987" t="s">
        <v>1853</v>
      </c>
      <c r="C356" s="988">
        <v>11</v>
      </c>
      <c r="D356" s="987" t="s">
        <v>2732</v>
      </c>
      <c r="E356" s="988" t="s">
        <v>2733</v>
      </c>
      <c r="F356" s="987" t="s">
        <v>2083</v>
      </c>
      <c r="G356" s="987" t="s">
        <v>2083</v>
      </c>
      <c r="H356" s="987" t="s">
        <v>2637</v>
      </c>
    </row>
    <row r="357" spans="1:8" ht="21">
      <c r="A357" s="986">
        <v>353</v>
      </c>
      <c r="B357" s="987" t="s">
        <v>1853</v>
      </c>
      <c r="C357" s="988">
        <v>11</v>
      </c>
      <c r="D357" s="987" t="s">
        <v>2734</v>
      </c>
      <c r="E357" s="988" t="s">
        <v>2735</v>
      </c>
      <c r="F357" s="987" t="s">
        <v>2083</v>
      </c>
      <c r="G357" s="987" t="s">
        <v>2083</v>
      </c>
      <c r="H357" s="987" t="s">
        <v>2667</v>
      </c>
    </row>
    <row r="358" spans="1:8" ht="21">
      <c r="A358" s="986">
        <v>354</v>
      </c>
      <c r="B358" s="987" t="s">
        <v>1853</v>
      </c>
      <c r="C358" s="988">
        <v>11</v>
      </c>
      <c r="D358" s="987" t="s">
        <v>2736</v>
      </c>
      <c r="E358" s="988" t="s">
        <v>2737</v>
      </c>
      <c r="F358" s="987" t="s">
        <v>2083</v>
      </c>
      <c r="G358" s="987" t="s">
        <v>2083</v>
      </c>
      <c r="H358" s="987" t="s">
        <v>2667</v>
      </c>
    </row>
    <row r="359" spans="1:8" ht="21">
      <c r="A359" s="986">
        <v>355</v>
      </c>
      <c r="B359" s="987" t="s">
        <v>1853</v>
      </c>
      <c r="C359" s="988">
        <v>11</v>
      </c>
      <c r="D359" s="987" t="s">
        <v>2738</v>
      </c>
      <c r="E359" s="988" t="s">
        <v>2739</v>
      </c>
      <c r="F359" s="987" t="s">
        <v>2083</v>
      </c>
      <c r="G359" s="987" t="s">
        <v>2083</v>
      </c>
      <c r="H359" s="987" t="s">
        <v>2637</v>
      </c>
    </row>
    <row r="360" spans="1:8" ht="21">
      <c r="A360" s="986">
        <v>356</v>
      </c>
      <c r="B360" s="987" t="s">
        <v>1853</v>
      </c>
      <c r="C360" s="988">
        <v>11</v>
      </c>
      <c r="D360" s="987" t="s">
        <v>2740</v>
      </c>
      <c r="E360" s="988" t="s">
        <v>2741</v>
      </c>
      <c r="F360" s="987" t="s">
        <v>2083</v>
      </c>
      <c r="G360" s="987" t="s">
        <v>2083</v>
      </c>
      <c r="H360" s="987" t="s">
        <v>2740</v>
      </c>
    </row>
    <row r="361" spans="1:8" ht="21">
      <c r="A361" s="986">
        <v>357</v>
      </c>
      <c r="B361" s="987" t="s">
        <v>1853</v>
      </c>
      <c r="C361" s="988">
        <v>11</v>
      </c>
      <c r="D361" s="987" t="s">
        <v>2742</v>
      </c>
      <c r="E361" s="988" t="s">
        <v>2743</v>
      </c>
      <c r="F361" s="987" t="s">
        <v>2083</v>
      </c>
      <c r="G361" s="987" t="s">
        <v>2083</v>
      </c>
      <c r="H361" s="987" t="s">
        <v>2667</v>
      </c>
    </row>
    <row r="362" spans="1:8" ht="42">
      <c r="A362" s="986">
        <v>358</v>
      </c>
      <c r="B362" s="987" t="s">
        <v>1853</v>
      </c>
      <c r="C362" s="988">
        <v>11</v>
      </c>
      <c r="D362" s="987" t="s">
        <v>2744</v>
      </c>
      <c r="E362" s="988" t="s">
        <v>2745</v>
      </c>
      <c r="F362" s="987" t="s">
        <v>2083</v>
      </c>
      <c r="G362" s="987" t="s">
        <v>2083</v>
      </c>
      <c r="H362" s="987" t="s">
        <v>2667</v>
      </c>
    </row>
    <row r="363" spans="1:8" ht="21">
      <c r="A363" s="986">
        <v>359</v>
      </c>
      <c r="B363" s="987" t="s">
        <v>1853</v>
      </c>
      <c r="C363" s="988">
        <v>11</v>
      </c>
      <c r="D363" s="987" t="s">
        <v>2746</v>
      </c>
      <c r="E363" s="988" t="s">
        <v>2747</v>
      </c>
      <c r="F363" s="987" t="s">
        <v>2083</v>
      </c>
      <c r="G363" s="987" t="s">
        <v>2083</v>
      </c>
      <c r="H363" s="987" t="s">
        <v>2658</v>
      </c>
    </row>
    <row r="364" spans="1:8" ht="21">
      <c r="A364" s="986">
        <v>360</v>
      </c>
      <c r="B364" s="987" t="s">
        <v>1853</v>
      </c>
      <c r="C364" s="988">
        <v>11</v>
      </c>
      <c r="D364" s="987" t="s">
        <v>2689</v>
      </c>
      <c r="E364" s="988" t="s">
        <v>2748</v>
      </c>
      <c r="F364" s="987" t="s">
        <v>2083</v>
      </c>
      <c r="G364" s="987" t="s">
        <v>2083</v>
      </c>
      <c r="H364" s="987" t="s">
        <v>2689</v>
      </c>
    </row>
    <row r="365" spans="1:8" ht="21">
      <c r="A365" s="986">
        <v>361</v>
      </c>
      <c r="B365" s="987" t="s">
        <v>1853</v>
      </c>
      <c r="C365" s="988">
        <v>11</v>
      </c>
      <c r="D365" s="987" t="s">
        <v>2749</v>
      </c>
      <c r="E365" s="988" t="s">
        <v>2750</v>
      </c>
      <c r="F365" s="987" t="s">
        <v>2083</v>
      </c>
      <c r="G365" s="987" t="s">
        <v>2083</v>
      </c>
      <c r="H365" s="987" t="s">
        <v>2703</v>
      </c>
    </row>
    <row r="366" spans="1:8" ht="21">
      <c r="A366" s="986">
        <v>362</v>
      </c>
      <c r="B366" s="987" t="s">
        <v>1853</v>
      </c>
      <c r="C366" s="988">
        <v>11</v>
      </c>
      <c r="D366" s="987" t="s">
        <v>2751</v>
      </c>
      <c r="E366" s="988" t="s">
        <v>2752</v>
      </c>
      <c r="F366" s="987" t="s">
        <v>2083</v>
      </c>
      <c r="G366" s="987" t="s">
        <v>2083</v>
      </c>
      <c r="H366" s="987" t="s">
        <v>2703</v>
      </c>
    </row>
    <row r="367" spans="1:8" ht="21">
      <c r="A367" s="986">
        <v>363</v>
      </c>
      <c r="B367" s="987" t="s">
        <v>1853</v>
      </c>
      <c r="C367" s="988">
        <v>11</v>
      </c>
      <c r="D367" s="987" t="s">
        <v>2753</v>
      </c>
      <c r="E367" s="988" t="s">
        <v>2754</v>
      </c>
      <c r="F367" s="987" t="s">
        <v>2083</v>
      </c>
      <c r="G367" s="987" t="s">
        <v>2083</v>
      </c>
      <c r="H367" s="987" t="s">
        <v>2727</v>
      </c>
    </row>
    <row r="368" spans="1:8" ht="21">
      <c r="A368" s="986">
        <v>364</v>
      </c>
      <c r="B368" s="987" t="s">
        <v>1853</v>
      </c>
      <c r="C368" s="988">
        <v>11</v>
      </c>
      <c r="D368" s="987" t="s">
        <v>2755</v>
      </c>
      <c r="E368" s="988" t="s">
        <v>2756</v>
      </c>
      <c r="F368" s="987" t="s">
        <v>2083</v>
      </c>
      <c r="G368" s="987" t="s">
        <v>2083</v>
      </c>
      <c r="H368" s="987" t="s">
        <v>2755</v>
      </c>
    </row>
    <row r="369" spans="1:8" ht="42">
      <c r="A369" s="986">
        <v>365</v>
      </c>
      <c r="B369" s="987" t="s">
        <v>1853</v>
      </c>
      <c r="C369" s="988">
        <v>11</v>
      </c>
      <c r="D369" s="987" t="s">
        <v>2757</v>
      </c>
      <c r="E369" s="988" t="s">
        <v>2758</v>
      </c>
      <c r="F369" s="987" t="s">
        <v>2083</v>
      </c>
      <c r="G369" s="987" t="s">
        <v>2083</v>
      </c>
      <c r="H369" s="987" t="s">
        <v>2759</v>
      </c>
    </row>
    <row r="370" spans="1:8" ht="21">
      <c r="A370" s="986">
        <v>366</v>
      </c>
      <c r="B370" s="987" t="s">
        <v>1853</v>
      </c>
      <c r="C370" s="988">
        <v>11</v>
      </c>
      <c r="D370" s="987" t="s">
        <v>2760</v>
      </c>
      <c r="E370" s="988" t="s">
        <v>2761</v>
      </c>
      <c r="F370" s="987" t="s">
        <v>2083</v>
      </c>
      <c r="G370" s="987" t="s">
        <v>2083</v>
      </c>
      <c r="H370" s="987" t="s">
        <v>2679</v>
      </c>
    </row>
    <row r="371" spans="1:8" ht="21">
      <c r="A371" s="986">
        <v>367</v>
      </c>
      <c r="B371" s="987" t="s">
        <v>1853</v>
      </c>
      <c r="C371" s="988">
        <v>11</v>
      </c>
      <c r="D371" s="987" t="s">
        <v>2762</v>
      </c>
      <c r="E371" s="988" t="s">
        <v>2763</v>
      </c>
      <c r="F371" s="987" t="s">
        <v>2083</v>
      </c>
      <c r="G371" s="987" t="s">
        <v>2083</v>
      </c>
      <c r="H371" s="987" t="s">
        <v>2628</v>
      </c>
    </row>
    <row r="372" spans="1:8" ht="21">
      <c r="A372" s="986">
        <v>368</v>
      </c>
      <c r="B372" s="987" t="s">
        <v>1853</v>
      </c>
      <c r="C372" s="988">
        <v>11</v>
      </c>
      <c r="D372" s="987" t="s">
        <v>2764</v>
      </c>
      <c r="E372" s="988" t="s">
        <v>2765</v>
      </c>
      <c r="F372" s="987" t="s">
        <v>2083</v>
      </c>
      <c r="G372" s="987" t="s">
        <v>2083</v>
      </c>
      <c r="H372" s="987" t="s">
        <v>2625</v>
      </c>
    </row>
    <row r="373" spans="1:8" ht="21">
      <c r="A373" s="986">
        <v>369</v>
      </c>
      <c r="B373" s="987" t="s">
        <v>1853</v>
      </c>
      <c r="C373" s="988">
        <v>11</v>
      </c>
      <c r="D373" s="987" t="s">
        <v>2766</v>
      </c>
      <c r="E373" s="988" t="s">
        <v>2767</v>
      </c>
      <c r="F373" s="987" t="s">
        <v>2083</v>
      </c>
      <c r="G373" s="987" t="s">
        <v>2083</v>
      </c>
      <c r="H373" s="987" t="s">
        <v>2768</v>
      </c>
    </row>
    <row r="374" spans="1:8" ht="21">
      <c r="A374" s="986">
        <v>370</v>
      </c>
      <c r="B374" s="987" t="s">
        <v>1853</v>
      </c>
      <c r="C374" s="988">
        <v>11</v>
      </c>
      <c r="D374" s="987" t="s">
        <v>2769</v>
      </c>
      <c r="E374" s="988" t="s">
        <v>2770</v>
      </c>
      <c r="F374" s="987" t="s">
        <v>2083</v>
      </c>
      <c r="G374" s="987" t="s">
        <v>2083</v>
      </c>
      <c r="H374" s="987" t="s">
        <v>2771</v>
      </c>
    </row>
    <row r="375" spans="1:8" ht="21">
      <c r="A375" s="986">
        <v>371</v>
      </c>
      <c r="B375" s="987" t="s">
        <v>1853</v>
      </c>
      <c r="C375" s="988">
        <v>11</v>
      </c>
      <c r="D375" s="987" t="s">
        <v>2772</v>
      </c>
      <c r="E375" s="988" t="s">
        <v>2773</v>
      </c>
      <c r="F375" s="987" t="s">
        <v>2083</v>
      </c>
      <c r="G375" s="987" t="s">
        <v>2083</v>
      </c>
      <c r="H375" s="987" t="s">
        <v>2774</v>
      </c>
    </row>
    <row r="376" spans="1:8" ht="21">
      <c r="A376" s="986">
        <v>372</v>
      </c>
      <c r="B376" s="987" t="s">
        <v>1853</v>
      </c>
      <c r="C376" s="988">
        <v>11</v>
      </c>
      <c r="D376" s="987" t="s">
        <v>2775</v>
      </c>
      <c r="E376" s="988" t="s">
        <v>2776</v>
      </c>
      <c r="F376" s="987" t="s">
        <v>2083</v>
      </c>
      <c r="G376" s="987" t="s">
        <v>2083</v>
      </c>
      <c r="H376" s="987" t="s">
        <v>2689</v>
      </c>
    </row>
    <row r="377" spans="1:8" ht="21">
      <c r="A377" s="986">
        <v>373</v>
      </c>
      <c r="B377" s="987" t="s">
        <v>1853</v>
      </c>
      <c r="C377" s="988">
        <v>11</v>
      </c>
      <c r="D377" s="987" t="s">
        <v>2777</v>
      </c>
      <c r="E377" s="988" t="s">
        <v>2778</v>
      </c>
      <c r="F377" s="987" t="s">
        <v>2083</v>
      </c>
      <c r="G377" s="987" t="s">
        <v>2083</v>
      </c>
      <c r="H377" s="987" t="s">
        <v>2645</v>
      </c>
    </row>
    <row r="378" spans="1:8" ht="21">
      <c r="A378" s="986">
        <v>374</v>
      </c>
      <c r="B378" s="987" t="s">
        <v>1853</v>
      </c>
      <c r="C378" s="988">
        <v>11</v>
      </c>
      <c r="D378" s="987" t="s">
        <v>2779</v>
      </c>
      <c r="E378" s="988" t="s">
        <v>2780</v>
      </c>
      <c r="F378" s="987" t="s">
        <v>2083</v>
      </c>
      <c r="G378" s="987" t="s">
        <v>2083</v>
      </c>
      <c r="H378" s="987" t="s">
        <v>2645</v>
      </c>
    </row>
    <row r="379" spans="1:8" ht="21">
      <c r="A379" s="986">
        <v>375</v>
      </c>
      <c r="B379" s="987" t="s">
        <v>1853</v>
      </c>
      <c r="C379" s="988">
        <v>11</v>
      </c>
      <c r="D379" s="987" t="s">
        <v>2781</v>
      </c>
      <c r="E379" s="988" t="s">
        <v>2782</v>
      </c>
      <c r="F379" s="987" t="s">
        <v>2083</v>
      </c>
      <c r="G379" s="987" t="s">
        <v>2083</v>
      </c>
      <c r="H379" s="987" t="s">
        <v>2707</v>
      </c>
    </row>
    <row r="380" spans="1:8" ht="42">
      <c r="A380" s="986">
        <v>376</v>
      </c>
      <c r="B380" s="987" t="s">
        <v>1853</v>
      </c>
      <c r="C380" s="988">
        <v>11</v>
      </c>
      <c r="D380" s="987" t="s">
        <v>2783</v>
      </c>
      <c r="E380" s="988" t="s">
        <v>2784</v>
      </c>
      <c r="F380" s="987" t="s">
        <v>2083</v>
      </c>
      <c r="G380" s="987" t="s">
        <v>2083</v>
      </c>
      <c r="H380" s="987" t="s">
        <v>2684</v>
      </c>
    </row>
    <row r="381" spans="1:8" ht="21">
      <c r="A381" s="986">
        <v>377</v>
      </c>
      <c r="B381" s="987" t="s">
        <v>1853</v>
      </c>
      <c r="C381" s="988">
        <v>11</v>
      </c>
      <c r="D381" s="987" t="s">
        <v>2785</v>
      </c>
      <c r="E381" s="988" t="s">
        <v>2786</v>
      </c>
      <c r="F381" s="987" t="s">
        <v>2083</v>
      </c>
      <c r="G381" s="987" t="s">
        <v>2083</v>
      </c>
      <c r="H381" s="987" t="s">
        <v>2785</v>
      </c>
    </row>
    <row r="382" spans="1:8" ht="21">
      <c r="A382" s="986">
        <v>378</v>
      </c>
      <c r="B382" s="987" t="s">
        <v>1853</v>
      </c>
      <c r="C382" s="988">
        <v>11</v>
      </c>
      <c r="D382" s="987" t="s">
        <v>2787</v>
      </c>
      <c r="E382" s="988" t="s">
        <v>2788</v>
      </c>
      <c r="F382" s="987" t="s">
        <v>2083</v>
      </c>
      <c r="G382" s="987" t="s">
        <v>2083</v>
      </c>
      <c r="H382" s="987" t="s">
        <v>2707</v>
      </c>
    </row>
    <row r="383" spans="1:8" ht="21">
      <c r="A383" s="986">
        <v>379</v>
      </c>
      <c r="B383" s="987" t="s">
        <v>1853</v>
      </c>
      <c r="C383" s="988">
        <v>11</v>
      </c>
      <c r="D383" s="987" t="s">
        <v>2789</v>
      </c>
      <c r="E383" s="988" t="s">
        <v>2790</v>
      </c>
      <c r="F383" s="987" t="s">
        <v>2083</v>
      </c>
      <c r="G383" s="987" t="s">
        <v>2083</v>
      </c>
      <c r="H383" s="987" t="s">
        <v>2791</v>
      </c>
    </row>
    <row r="384" spans="1:8" ht="21">
      <c r="A384" s="986">
        <v>380</v>
      </c>
      <c r="B384" s="987" t="s">
        <v>1853</v>
      </c>
      <c r="C384" s="988">
        <v>11</v>
      </c>
      <c r="D384" s="987" t="s">
        <v>2792</v>
      </c>
      <c r="E384" s="988" t="s">
        <v>2793</v>
      </c>
      <c r="F384" s="987" t="s">
        <v>2083</v>
      </c>
      <c r="G384" s="987" t="s">
        <v>2083</v>
      </c>
      <c r="H384" s="987" t="s">
        <v>2628</v>
      </c>
    </row>
    <row r="385" spans="1:8" ht="21">
      <c r="A385" s="986">
        <v>381</v>
      </c>
      <c r="B385" s="987" t="s">
        <v>1853</v>
      </c>
      <c r="C385" s="988">
        <v>11</v>
      </c>
      <c r="D385" s="987" t="s">
        <v>2794</v>
      </c>
      <c r="E385" s="988" t="s">
        <v>2795</v>
      </c>
      <c r="F385" s="987" t="s">
        <v>2083</v>
      </c>
      <c r="G385" s="987" t="s">
        <v>2083</v>
      </c>
      <c r="H385" s="987" t="s">
        <v>2771</v>
      </c>
    </row>
    <row r="386" spans="1:8" ht="21">
      <c r="A386" s="986">
        <v>382</v>
      </c>
      <c r="B386" s="987" t="s">
        <v>1853</v>
      </c>
      <c r="C386" s="988">
        <v>11</v>
      </c>
      <c r="D386" s="987" t="s">
        <v>2796</v>
      </c>
      <c r="E386" s="988" t="s">
        <v>2797</v>
      </c>
      <c r="F386" s="987" t="s">
        <v>2083</v>
      </c>
      <c r="G386" s="987" t="s">
        <v>2083</v>
      </c>
      <c r="H386" s="987" t="s">
        <v>2645</v>
      </c>
    </row>
    <row r="387" spans="1:8" ht="21">
      <c r="A387" s="986">
        <v>383</v>
      </c>
      <c r="B387" s="987" t="s">
        <v>1853</v>
      </c>
      <c r="C387" s="988">
        <v>11</v>
      </c>
      <c r="D387" s="987" t="s">
        <v>2798</v>
      </c>
      <c r="E387" s="988" t="s">
        <v>2799</v>
      </c>
      <c r="F387" s="987" t="s">
        <v>2083</v>
      </c>
      <c r="G387" s="987" t="s">
        <v>2083</v>
      </c>
      <c r="H387" s="987" t="s">
        <v>2658</v>
      </c>
    </row>
    <row r="388" spans="1:8" ht="21">
      <c r="A388" s="986">
        <v>384</v>
      </c>
      <c r="B388" s="987" t="s">
        <v>1853</v>
      </c>
      <c r="C388" s="988">
        <v>11</v>
      </c>
      <c r="D388" s="987" t="s">
        <v>2800</v>
      </c>
      <c r="E388" s="988" t="s">
        <v>2801</v>
      </c>
      <c r="F388" s="987" t="s">
        <v>2083</v>
      </c>
      <c r="G388" s="987" t="s">
        <v>2083</v>
      </c>
      <c r="H388" s="987" t="s">
        <v>2800</v>
      </c>
    </row>
    <row r="389" spans="1:8" ht="21">
      <c r="A389" s="986">
        <v>385</v>
      </c>
      <c r="B389" s="987" t="s">
        <v>1853</v>
      </c>
      <c r="C389" s="988">
        <v>11</v>
      </c>
      <c r="D389" s="987" t="s">
        <v>2802</v>
      </c>
      <c r="E389" s="988" t="s">
        <v>2803</v>
      </c>
      <c r="F389" s="987" t="s">
        <v>2083</v>
      </c>
      <c r="G389" s="987" t="s">
        <v>2083</v>
      </c>
      <c r="H389" s="987" t="s">
        <v>2349</v>
      </c>
    </row>
    <row r="390" spans="1:8" ht="21">
      <c r="A390" s="986">
        <v>386</v>
      </c>
      <c r="B390" s="987" t="s">
        <v>1853</v>
      </c>
      <c r="C390" s="988">
        <v>11</v>
      </c>
      <c r="D390" s="987" t="s">
        <v>2804</v>
      </c>
      <c r="E390" s="988" t="s">
        <v>2805</v>
      </c>
      <c r="F390" s="987" t="s">
        <v>2083</v>
      </c>
      <c r="G390" s="987" t="s">
        <v>2083</v>
      </c>
      <c r="H390" s="987" t="s">
        <v>2804</v>
      </c>
    </row>
    <row r="391" spans="1:8" ht="21">
      <c r="A391" s="986">
        <v>387</v>
      </c>
      <c r="B391" s="987" t="s">
        <v>1853</v>
      </c>
      <c r="C391" s="988">
        <v>11</v>
      </c>
      <c r="D391" s="987" t="s">
        <v>2806</v>
      </c>
      <c r="E391" s="988" t="s">
        <v>2807</v>
      </c>
      <c r="F391" s="987" t="s">
        <v>2083</v>
      </c>
      <c r="G391" s="987" t="s">
        <v>2083</v>
      </c>
      <c r="H391" s="987" t="s">
        <v>2628</v>
      </c>
    </row>
    <row r="392" spans="1:8" ht="21">
      <c r="A392" s="986">
        <v>388</v>
      </c>
      <c r="B392" s="987" t="s">
        <v>1853</v>
      </c>
      <c r="C392" s="988">
        <v>11</v>
      </c>
      <c r="D392" s="987" t="s">
        <v>2808</v>
      </c>
      <c r="E392" s="988" t="s">
        <v>2809</v>
      </c>
      <c r="F392" s="987" t="s">
        <v>2083</v>
      </c>
      <c r="G392" s="987" t="s">
        <v>2083</v>
      </c>
      <c r="H392" s="987" t="s">
        <v>2810</v>
      </c>
    </row>
    <row r="393" spans="1:8" ht="21">
      <c r="A393" s="986">
        <v>389</v>
      </c>
      <c r="B393" s="987" t="s">
        <v>1853</v>
      </c>
      <c r="C393" s="988">
        <v>11</v>
      </c>
      <c r="D393" s="987" t="s">
        <v>2811</v>
      </c>
      <c r="E393" s="988" t="s">
        <v>2812</v>
      </c>
      <c r="F393" s="987" t="s">
        <v>2083</v>
      </c>
      <c r="G393" s="987" t="s">
        <v>2083</v>
      </c>
      <c r="H393" s="987" t="s">
        <v>2622</v>
      </c>
    </row>
    <row r="394" spans="1:8" ht="42">
      <c r="A394" s="986">
        <v>390</v>
      </c>
      <c r="B394" s="987" t="s">
        <v>1853</v>
      </c>
      <c r="C394" s="988">
        <v>11</v>
      </c>
      <c r="D394" s="987" t="s">
        <v>2813</v>
      </c>
      <c r="E394" s="988" t="s">
        <v>2814</v>
      </c>
      <c r="F394" s="987" t="s">
        <v>2083</v>
      </c>
      <c r="G394" s="987" t="s">
        <v>2083</v>
      </c>
      <c r="H394" s="987" t="s">
        <v>2107</v>
      </c>
    </row>
    <row r="395" spans="1:8" ht="42">
      <c r="A395" s="986">
        <v>391</v>
      </c>
      <c r="B395" s="987" t="s">
        <v>1853</v>
      </c>
      <c r="C395" s="988">
        <v>11</v>
      </c>
      <c r="D395" s="987" t="s">
        <v>2815</v>
      </c>
      <c r="E395" s="988" t="s">
        <v>2816</v>
      </c>
      <c r="F395" s="987" t="s">
        <v>2083</v>
      </c>
      <c r="G395" s="987" t="s">
        <v>2083</v>
      </c>
      <c r="H395" s="987" t="s">
        <v>2250</v>
      </c>
    </row>
    <row r="396" spans="1:8" ht="63">
      <c r="A396" s="986">
        <v>392</v>
      </c>
      <c r="B396" s="987" t="s">
        <v>1853</v>
      </c>
      <c r="C396" s="988">
        <v>11</v>
      </c>
      <c r="D396" s="987" t="s">
        <v>2817</v>
      </c>
      <c r="E396" s="988" t="s">
        <v>2818</v>
      </c>
      <c r="F396" s="987" t="s">
        <v>2083</v>
      </c>
      <c r="G396" s="987" t="s">
        <v>2083</v>
      </c>
      <c r="H396" s="987" t="s">
        <v>2628</v>
      </c>
    </row>
    <row r="397" spans="1:8" ht="42">
      <c r="A397" s="986">
        <v>393</v>
      </c>
      <c r="B397" s="987" t="s">
        <v>1853</v>
      </c>
      <c r="C397" s="988">
        <v>11</v>
      </c>
      <c r="D397" s="987" t="s">
        <v>2819</v>
      </c>
      <c r="E397" s="988" t="s">
        <v>2820</v>
      </c>
      <c r="F397" s="987" t="s">
        <v>2083</v>
      </c>
      <c r="G397" s="987" t="s">
        <v>2083</v>
      </c>
      <c r="H397" s="987" t="s">
        <v>2804</v>
      </c>
    </row>
    <row r="398" spans="1:8" ht="21">
      <c r="A398" s="986">
        <v>394</v>
      </c>
      <c r="B398" s="987" t="s">
        <v>1853</v>
      </c>
      <c r="C398" s="988">
        <v>11</v>
      </c>
      <c r="D398" s="987" t="s">
        <v>2821</v>
      </c>
      <c r="E398" s="988" t="s">
        <v>2822</v>
      </c>
      <c r="F398" s="987" t="s">
        <v>2083</v>
      </c>
      <c r="G398" s="987" t="s">
        <v>2083</v>
      </c>
      <c r="H398" s="987" t="s">
        <v>2823</v>
      </c>
    </row>
    <row r="399" spans="1:8" ht="21">
      <c r="A399" s="986">
        <v>395</v>
      </c>
      <c r="B399" s="987" t="s">
        <v>1853</v>
      </c>
      <c r="C399" s="988">
        <v>11</v>
      </c>
      <c r="D399" s="987" t="s">
        <v>2824</v>
      </c>
      <c r="E399" s="988" t="s">
        <v>2825</v>
      </c>
      <c r="F399" s="987" t="s">
        <v>2826</v>
      </c>
      <c r="G399" s="987" t="s">
        <v>2826</v>
      </c>
      <c r="H399" s="987" t="s">
        <v>2827</v>
      </c>
    </row>
    <row r="400" spans="1:8" ht="21">
      <c r="A400" s="986">
        <v>396</v>
      </c>
      <c r="B400" s="987" t="s">
        <v>1853</v>
      </c>
      <c r="C400" s="988">
        <v>11</v>
      </c>
      <c r="D400" s="987" t="s">
        <v>2828</v>
      </c>
      <c r="E400" s="988" t="s">
        <v>2829</v>
      </c>
      <c r="F400" s="987" t="s">
        <v>2826</v>
      </c>
      <c r="G400" s="987" t="s">
        <v>2830</v>
      </c>
      <c r="H400" s="987" t="s">
        <v>2831</v>
      </c>
    </row>
    <row r="401" spans="1:8" ht="21">
      <c r="A401" s="986">
        <v>397</v>
      </c>
      <c r="B401" s="987" t="s">
        <v>1853</v>
      </c>
      <c r="C401" s="988">
        <v>11</v>
      </c>
      <c r="D401" s="987" t="s">
        <v>2832</v>
      </c>
      <c r="E401" s="988" t="s">
        <v>2833</v>
      </c>
      <c r="F401" s="987" t="s">
        <v>2826</v>
      </c>
      <c r="G401" s="987" t="s">
        <v>2826</v>
      </c>
      <c r="H401" s="987" t="s">
        <v>2834</v>
      </c>
    </row>
    <row r="402" spans="1:8" ht="21">
      <c r="A402" s="986">
        <v>398</v>
      </c>
      <c r="B402" s="987" t="s">
        <v>1853</v>
      </c>
      <c r="C402" s="988">
        <v>11</v>
      </c>
      <c r="D402" s="987" t="s">
        <v>2835</v>
      </c>
      <c r="E402" s="988" t="s">
        <v>2836</v>
      </c>
      <c r="F402" s="987" t="s">
        <v>2826</v>
      </c>
      <c r="G402" s="987" t="s">
        <v>2826</v>
      </c>
      <c r="H402" s="987" t="s">
        <v>2837</v>
      </c>
    </row>
    <row r="403" spans="1:8" ht="21">
      <c r="A403" s="986">
        <v>399</v>
      </c>
      <c r="B403" s="987" t="s">
        <v>1853</v>
      </c>
      <c r="C403" s="988">
        <v>11</v>
      </c>
      <c r="D403" s="987" t="s">
        <v>2838</v>
      </c>
      <c r="E403" s="988" t="s">
        <v>2839</v>
      </c>
      <c r="F403" s="987" t="s">
        <v>2826</v>
      </c>
      <c r="G403" s="987" t="s">
        <v>2826</v>
      </c>
      <c r="H403" s="987" t="s">
        <v>2840</v>
      </c>
    </row>
    <row r="404" spans="1:8" ht="21">
      <c r="A404" s="986">
        <v>400</v>
      </c>
      <c r="B404" s="987" t="s">
        <v>1853</v>
      </c>
      <c r="C404" s="988">
        <v>11</v>
      </c>
      <c r="D404" s="987" t="s">
        <v>2841</v>
      </c>
      <c r="E404" s="988" t="s">
        <v>2842</v>
      </c>
      <c r="F404" s="987" t="s">
        <v>2826</v>
      </c>
      <c r="G404" s="987" t="s">
        <v>2826</v>
      </c>
      <c r="H404" s="987" t="s">
        <v>2843</v>
      </c>
    </row>
    <row r="405" spans="1:8" ht="21">
      <c r="A405" s="986">
        <v>401</v>
      </c>
      <c r="B405" s="987" t="s">
        <v>1853</v>
      </c>
      <c r="C405" s="988">
        <v>11</v>
      </c>
      <c r="D405" s="987" t="s">
        <v>2844</v>
      </c>
      <c r="E405" s="988" t="s">
        <v>2845</v>
      </c>
      <c r="F405" s="987" t="s">
        <v>2083</v>
      </c>
      <c r="G405" s="987" t="s">
        <v>2236</v>
      </c>
      <c r="H405" s="987" t="s">
        <v>2846</v>
      </c>
    </row>
    <row r="406" spans="1:8" ht="21">
      <c r="A406" s="986">
        <v>402</v>
      </c>
      <c r="B406" s="987" t="s">
        <v>1853</v>
      </c>
      <c r="C406" s="988">
        <v>11</v>
      </c>
      <c r="D406" s="987" t="s">
        <v>2847</v>
      </c>
      <c r="E406" s="988" t="s">
        <v>2848</v>
      </c>
      <c r="F406" s="987" t="s">
        <v>2083</v>
      </c>
      <c r="G406" s="987" t="s">
        <v>2236</v>
      </c>
      <c r="H406" s="987" t="s">
        <v>2847</v>
      </c>
    </row>
    <row r="407" spans="1:8" ht="21">
      <c r="A407" s="986">
        <v>403</v>
      </c>
      <c r="B407" s="987" t="s">
        <v>1853</v>
      </c>
      <c r="C407" s="988">
        <v>11</v>
      </c>
      <c r="D407" s="987" t="s">
        <v>2849</v>
      </c>
      <c r="E407" s="988" t="s">
        <v>2850</v>
      </c>
      <c r="F407" s="987" t="s">
        <v>2083</v>
      </c>
      <c r="G407" s="987" t="s">
        <v>2236</v>
      </c>
      <c r="H407" s="987" t="s">
        <v>2846</v>
      </c>
    </row>
    <row r="408" spans="1:8" ht="21">
      <c r="A408" s="986">
        <v>404</v>
      </c>
      <c r="B408" s="987" t="s">
        <v>1853</v>
      </c>
      <c r="C408" s="988">
        <v>11</v>
      </c>
      <c r="D408" s="987" t="s">
        <v>2851</v>
      </c>
      <c r="E408" s="988" t="s">
        <v>2852</v>
      </c>
      <c r="F408" s="987" t="s">
        <v>2083</v>
      </c>
      <c r="G408" s="987" t="s">
        <v>2236</v>
      </c>
      <c r="H408" s="987" t="s">
        <v>2847</v>
      </c>
    </row>
    <row r="409" spans="1:8" ht="21">
      <c r="A409" s="986">
        <v>405</v>
      </c>
      <c r="B409" s="987" t="s">
        <v>1853</v>
      </c>
      <c r="C409" s="988">
        <v>11</v>
      </c>
      <c r="D409" s="987" t="s">
        <v>2853</v>
      </c>
      <c r="E409" s="988" t="s">
        <v>2854</v>
      </c>
      <c r="F409" s="987" t="s">
        <v>2083</v>
      </c>
      <c r="G409" s="987" t="s">
        <v>2236</v>
      </c>
      <c r="H409" s="987" t="s">
        <v>2855</v>
      </c>
    </row>
    <row r="410" spans="1:8" ht="21">
      <c r="A410" s="986">
        <v>406</v>
      </c>
      <c r="B410" s="987" t="s">
        <v>1853</v>
      </c>
      <c r="C410" s="988">
        <v>11</v>
      </c>
      <c r="D410" s="987" t="s">
        <v>2856</v>
      </c>
      <c r="E410" s="988" t="s">
        <v>2857</v>
      </c>
      <c r="F410" s="987" t="s">
        <v>2083</v>
      </c>
      <c r="G410" s="987" t="s">
        <v>2236</v>
      </c>
      <c r="H410" s="987" t="s">
        <v>2846</v>
      </c>
    </row>
    <row r="411" spans="1:8" ht="21">
      <c r="A411" s="986">
        <v>407</v>
      </c>
      <c r="B411" s="987" t="s">
        <v>1853</v>
      </c>
      <c r="C411" s="988">
        <v>11</v>
      </c>
      <c r="D411" s="987" t="s">
        <v>2236</v>
      </c>
      <c r="E411" s="988" t="s">
        <v>2858</v>
      </c>
      <c r="F411" s="987" t="s">
        <v>2083</v>
      </c>
      <c r="G411" s="987" t="s">
        <v>2236</v>
      </c>
      <c r="H411" s="987" t="s">
        <v>2846</v>
      </c>
    </row>
    <row r="412" spans="1:8" ht="21">
      <c r="A412" s="986">
        <v>408</v>
      </c>
      <c r="B412" s="987" t="s">
        <v>1853</v>
      </c>
      <c r="C412" s="988">
        <v>11</v>
      </c>
      <c r="D412" s="987" t="s">
        <v>2859</v>
      </c>
      <c r="E412" s="988" t="s">
        <v>2860</v>
      </c>
      <c r="F412" s="987" t="s">
        <v>2083</v>
      </c>
      <c r="G412" s="987" t="s">
        <v>2236</v>
      </c>
      <c r="H412" s="987" t="s">
        <v>2847</v>
      </c>
    </row>
    <row r="413" spans="1:8" ht="21">
      <c r="A413" s="986">
        <v>409</v>
      </c>
      <c r="B413" s="987" t="s">
        <v>1853</v>
      </c>
      <c r="C413" s="988">
        <v>11</v>
      </c>
      <c r="D413" s="987" t="s">
        <v>2861</v>
      </c>
      <c r="E413" s="988" t="s">
        <v>2862</v>
      </c>
      <c r="F413" s="987" t="s">
        <v>2083</v>
      </c>
      <c r="G413" s="987" t="s">
        <v>2236</v>
      </c>
      <c r="H413" s="987" t="s">
        <v>2861</v>
      </c>
    </row>
    <row r="414" spans="1:8" ht="21">
      <c r="A414" s="986">
        <v>410</v>
      </c>
      <c r="B414" s="987" t="s">
        <v>1853</v>
      </c>
      <c r="C414" s="988">
        <v>11</v>
      </c>
      <c r="D414" s="987" t="s">
        <v>2863</v>
      </c>
      <c r="E414" s="988" t="s">
        <v>2864</v>
      </c>
      <c r="F414" s="987" t="s">
        <v>2083</v>
      </c>
      <c r="G414" s="987" t="s">
        <v>2236</v>
      </c>
      <c r="H414" s="987" t="s">
        <v>2863</v>
      </c>
    </row>
    <row r="415" spans="1:8" ht="21">
      <c r="A415" s="986">
        <v>411</v>
      </c>
      <c r="B415" s="987" t="s">
        <v>1853</v>
      </c>
      <c r="C415" s="988">
        <v>11</v>
      </c>
      <c r="D415" s="987" t="s">
        <v>2865</v>
      </c>
      <c r="E415" s="988" t="s">
        <v>2866</v>
      </c>
      <c r="F415" s="987" t="s">
        <v>2083</v>
      </c>
      <c r="G415" s="987" t="s">
        <v>2236</v>
      </c>
      <c r="H415" s="987" t="s">
        <v>2846</v>
      </c>
    </row>
    <row r="416" spans="1:8" ht="21">
      <c r="A416" s="986">
        <v>412</v>
      </c>
      <c r="B416" s="987" t="s">
        <v>1853</v>
      </c>
      <c r="C416" s="988">
        <v>11</v>
      </c>
      <c r="D416" s="987" t="s">
        <v>2867</v>
      </c>
      <c r="E416" s="988" t="s">
        <v>2868</v>
      </c>
      <c r="F416" s="987" t="s">
        <v>2083</v>
      </c>
      <c r="G416" s="987" t="s">
        <v>2236</v>
      </c>
      <c r="H416" s="987" t="s">
        <v>2867</v>
      </c>
    </row>
    <row r="417" spans="1:8" ht="21">
      <c r="A417" s="986">
        <v>413</v>
      </c>
      <c r="B417" s="987" t="s">
        <v>1853</v>
      </c>
      <c r="C417" s="988">
        <v>11</v>
      </c>
      <c r="D417" s="987" t="s">
        <v>2869</v>
      </c>
      <c r="E417" s="988" t="s">
        <v>2870</v>
      </c>
      <c r="F417" s="987" t="s">
        <v>2826</v>
      </c>
      <c r="G417" s="987" t="s">
        <v>2826</v>
      </c>
      <c r="H417" s="987" t="s">
        <v>2869</v>
      </c>
    </row>
    <row r="418" spans="1:8" ht="21">
      <c r="A418" s="986">
        <v>414</v>
      </c>
      <c r="B418" s="987" t="s">
        <v>1853</v>
      </c>
      <c r="C418" s="988">
        <v>11</v>
      </c>
      <c r="D418" s="987" t="s">
        <v>2871</v>
      </c>
      <c r="E418" s="988" t="s">
        <v>2872</v>
      </c>
      <c r="F418" s="987" t="s">
        <v>2826</v>
      </c>
      <c r="G418" s="987" t="s">
        <v>2873</v>
      </c>
      <c r="H418" s="987" t="s">
        <v>2874</v>
      </c>
    </row>
    <row r="419" spans="1:8" ht="21">
      <c r="A419" s="986">
        <v>415</v>
      </c>
      <c r="B419" s="987" t="s">
        <v>1853</v>
      </c>
      <c r="C419" s="988">
        <v>11</v>
      </c>
      <c r="D419" s="987" t="s">
        <v>2875</v>
      </c>
      <c r="E419" s="988" t="s">
        <v>2876</v>
      </c>
      <c r="F419" s="987" t="s">
        <v>2826</v>
      </c>
      <c r="G419" s="987" t="s">
        <v>2826</v>
      </c>
      <c r="H419" s="987" t="s">
        <v>2877</v>
      </c>
    </row>
    <row r="420" spans="1:8" ht="21">
      <c r="A420" s="986">
        <v>416</v>
      </c>
      <c r="B420" s="987" t="s">
        <v>1853</v>
      </c>
      <c r="C420" s="988">
        <v>11</v>
      </c>
      <c r="D420" s="987" t="s">
        <v>2878</v>
      </c>
      <c r="E420" s="988" t="s">
        <v>2879</v>
      </c>
      <c r="F420" s="987" t="s">
        <v>2826</v>
      </c>
      <c r="G420" s="987" t="s">
        <v>2826</v>
      </c>
      <c r="H420" s="987" t="s">
        <v>2840</v>
      </c>
    </row>
    <row r="421" spans="1:8" ht="21">
      <c r="A421" s="986">
        <v>417</v>
      </c>
      <c r="B421" s="987" t="s">
        <v>1853</v>
      </c>
      <c r="C421" s="988">
        <v>11</v>
      </c>
      <c r="D421" s="987" t="s">
        <v>2880</v>
      </c>
      <c r="E421" s="988" t="s">
        <v>2881</v>
      </c>
      <c r="F421" s="987" t="s">
        <v>2826</v>
      </c>
      <c r="G421" s="987" t="s">
        <v>2826</v>
      </c>
      <c r="H421" s="987" t="s">
        <v>2837</v>
      </c>
    </row>
    <row r="422" spans="1:8" ht="21">
      <c r="A422" s="986">
        <v>418</v>
      </c>
      <c r="B422" s="987" t="s">
        <v>1853</v>
      </c>
      <c r="C422" s="988">
        <v>11</v>
      </c>
      <c r="D422" s="987" t="s">
        <v>2882</v>
      </c>
      <c r="E422" s="988" t="s">
        <v>2883</v>
      </c>
      <c r="F422" s="987" t="s">
        <v>2826</v>
      </c>
      <c r="G422" s="987" t="s">
        <v>2826</v>
      </c>
      <c r="H422" s="987" t="s">
        <v>2869</v>
      </c>
    </row>
    <row r="423" spans="1:8" ht="21">
      <c r="A423" s="986">
        <v>419</v>
      </c>
      <c r="B423" s="987" t="s">
        <v>1853</v>
      </c>
      <c r="C423" s="988">
        <v>11</v>
      </c>
      <c r="D423" s="987" t="s">
        <v>2884</v>
      </c>
      <c r="E423" s="988" t="s">
        <v>2885</v>
      </c>
      <c r="F423" s="987" t="s">
        <v>2826</v>
      </c>
      <c r="G423" s="987" t="s">
        <v>2886</v>
      </c>
      <c r="H423" s="987" t="s">
        <v>2887</v>
      </c>
    </row>
    <row r="424" spans="1:8" ht="42">
      <c r="A424" s="986">
        <v>420</v>
      </c>
      <c r="B424" s="987" t="s">
        <v>1853</v>
      </c>
      <c r="C424" s="988">
        <v>11</v>
      </c>
      <c r="D424" s="987" t="s">
        <v>2888</v>
      </c>
      <c r="E424" s="988" t="s">
        <v>2889</v>
      </c>
      <c r="F424" s="987" t="s">
        <v>2083</v>
      </c>
      <c r="G424" s="987" t="s">
        <v>2104</v>
      </c>
      <c r="H424" s="987" t="s">
        <v>2890</v>
      </c>
    </row>
    <row r="425" spans="1:8" ht="21">
      <c r="A425" s="986">
        <v>421</v>
      </c>
      <c r="B425" s="987" t="s">
        <v>1853</v>
      </c>
      <c r="C425" s="988">
        <v>11</v>
      </c>
      <c r="D425" s="987" t="s">
        <v>2891</v>
      </c>
      <c r="E425" s="988" t="s">
        <v>2892</v>
      </c>
      <c r="F425" s="987" t="s">
        <v>2083</v>
      </c>
      <c r="G425" s="987" t="s">
        <v>2104</v>
      </c>
      <c r="H425" s="987" t="s">
        <v>2346</v>
      </c>
    </row>
    <row r="426" spans="1:8" ht="42">
      <c r="A426" s="986">
        <v>422</v>
      </c>
      <c r="B426" s="987" t="s">
        <v>1853</v>
      </c>
      <c r="C426" s="988">
        <v>11</v>
      </c>
      <c r="D426" s="987" t="s">
        <v>2893</v>
      </c>
      <c r="E426" s="988" t="s">
        <v>2894</v>
      </c>
      <c r="F426" s="987" t="s">
        <v>2083</v>
      </c>
      <c r="G426" s="987" t="s">
        <v>2104</v>
      </c>
      <c r="H426" s="987" t="s">
        <v>2890</v>
      </c>
    </row>
    <row r="427" spans="1:8" ht="21">
      <c r="A427" s="986">
        <v>423</v>
      </c>
      <c r="B427" s="987" t="s">
        <v>1853</v>
      </c>
      <c r="C427" s="988">
        <v>11</v>
      </c>
      <c r="D427" s="987" t="s">
        <v>2895</v>
      </c>
      <c r="E427" s="988" t="s">
        <v>2896</v>
      </c>
      <c r="F427" s="987" t="s">
        <v>2083</v>
      </c>
      <c r="G427" s="987" t="s">
        <v>2104</v>
      </c>
      <c r="H427" s="987" t="s">
        <v>2346</v>
      </c>
    </row>
    <row r="428" spans="1:8" ht="42">
      <c r="A428" s="986">
        <v>424</v>
      </c>
      <c r="B428" s="987" t="s">
        <v>1853</v>
      </c>
      <c r="C428" s="988">
        <v>11</v>
      </c>
      <c r="D428" s="987" t="s">
        <v>2897</v>
      </c>
      <c r="E428" s="988" t="s">
        <v>2898</v>
      </c>
      <c r="F428" s="987" t="s">
        <v>2083</v>
      </c>
      <c r="G428" s="987" t="s">
        <v>2104</v>
      </c>
      <c r="H428" s="987" t="s">
        <v>2890</v>
      </c>
    </row>
    <row r="429" spans="1:8" ht="21">
      <c r="A429" s="986">
        <v>425</v>
      </c>
      <c r="B429" s="987" t="s">
        <v>1853</v>
      </c>
      <c r="C429" s="988">
        <v>11</v>
      </c>
      <c r="D429" s="987" t="s">
        <v>2899</v>
      </c>
      <c r="E429" s="988" t="s">
        <v>2900</v>
      </c>
      <c r="F429" s="987" t="s">
        <v>2083</v>
      </c>
      <c r="G429" s="987" t="s">
        <v>2104</v>
      </c>
      <c r="H429" s="987" t="s">
        <v>2346</v>
      </c>
    </row>
    <row r="430" spans="1:8" ht="21">
      <c r="A430" s="986">
        <v>426</v>
      </c>
      <c r="B430" s="987" t="s">
        <v>1853</v>
      </c>
      <c r="C430" s="988">
        <v>11</v>
      </c>
      <c r="D430" s="987" t="s">
        <v>2901</v>
      </c>
      <c r="E430" s="988" t="s">
        <v>2902</v>
      </c>
      <c r="F430" s="987" t="s">
        <v>2083</v>
      </c>
      <c r="G430" s="987" t="s">
        <v>2104</v>
      </c>
      <c r="H430" s="987" t="s">
        <v>2346</v>
      </c>
    </row>
    <row r="431" spans="1:8" ht="21">
      <c r="A431" s="986">
        <v>427</v>
      </c>
      <c r="B431" s="987" t="s">
        <v>1853</v>
      </c>
      <c r="C431" s="988">
        <v>11</v>
      </c>
      <c r="D431" s="987" t="s">
        <v>2903</v>
      </c>
      <c r="E431" s="988" t="s">
        <v>2904</v>
      </c>
      <c r="F431" s="987" t="s">
        <v>2083</v>
      </c>
      <c r="G431" s="987" t="s">
        <v>2104</v>
      </c>
      <c r="H431" s="987" t="s">
        <v>2346</v>
      </c>
    </row>
    <row r="432" spans="1:8" ht="21">
      <c r="A432" s="986">
        <v>428</v>
      </c>
      <c r="B432" s="987" t="s">
        <v>1853</v>
      </c>
      <c r="C432" s="988">
        <v>11</v>
      </c>
      <c r="D432" s="987" t="s">
        <v>2346</v>
      </c>
      <c r="E432" s="988" t="s">
        <v>2905</v>
      </c>
      <c r="F432" s="987" t="s">
        <v>2083</v>
      </c>
      <c r="G432" s="987" t="s">
        <v>2104</v>
      </c>
      <c r="H432" s="987" t="s">
        <v>2346</v>
      </c>
    </row>
    <row r="433" spans="1:8" ht="21">
      <c r="A433" s="986">
        <v>429</v>
      </c>
      <c r="B433" s="987" t="s">
        <v>1853</v>
      </c>
      <c r="C433" s="988">
        <v>11</v>
      </c>
      <c r="D433" s="987" t="s">
        <v>2906</v>
      </c>
      <c r="E433" s="988" t="s">
        <v>2907</v>
      </c>
      <c r="F433" s="987" t="s">
        <v>2083</v>
      </c>
      <c r="G433" s="987" t="s">
        <v>2104</v>
      </c>
      <c r="H433" s="987" t="s">
        <v>2908</v>
      </c>
    </row>
    <row r="434" spans="1:8" ht="21">
      <c r="A434" s="986">
        <v>430</v>
      </c>
      <c r="B434" s="987" t="s">
        <v>1853</v>
      </c>
      <c r="C434" s="988">
        <v>11</v>
      </c>
      <c r="D434" s="987" t="s">
        <v>2909</v>
      </c>
      <c r="E434" s="988" t="s">
        <v>2910</v>
      </c>
      <c r="F434" s="987" t="s">
        <v>2083</v>
      </c>
      <c r="G434" s="987" t="s">
        <v>2104</v>
      </c>
      <c r="H434" s="987" t="s">
        <v>2231</v>
      </c>
    </row>
    <row r="435" spans="1:8" ht="42">
      <c r="A435" s="986">
        <v>431</v>
      </c>
      <c r="B435" s="987" t="s">
        <v>1853</v>
      </c>
      <c r="C435" s="988">
        <v>11</v>
      </c>
      <c r="D435" s="987" t="s">
        <v>2911</v>
      </c>
      <c r="E435" s="988" t="s">
        <v>2912</v>
      </c>
      <c r="F435" s="987" t="s">
        <v>2083</v>
      </c>
      <c r="G435" s="987" t="s">
        <v>2104</v>
      </c>
      <c r="H435" s="987" t="s">
        <v>2890</v>
      </c>
    </row>
    <row r="436" spans="1:8" ht="21">
      <c r="A436" s="986">
        <v>432</v>
      </c>
      <c r="B436" s="987" t="s">
        <v>1853</v>
      </c>
      <c r="C436" s="988">
        <v>11</v>
      </c>
      <c r="D436" s="987" t="s">
        <v>2913</v>
      </c>
      <c r="E436" s="988" t="s">
        <v>2914</v>
      </c>
      <c r="F436" s="987" t="s">
        <v>2083</v>
      </c>
      <c r="G436" s="987" t="s">
        <v>2104</v>
      </c>
      <c r="H436" s="987" t="s">
        <v>2908</v>
      </c>
    </row>
    <row r="437" spans="1:8" ht="21">
      <c r="A437" s="986">
        <v>433</v>
      </c>
      <c r="B437" s="987" t="s">
        <v>1853</v>
      </c>
      <c r="C437" s="988">
        <v>11</v>
      </c>
      <c r="D437" s="987" t="s">
        <v>2908</v>
      </c>
      <c r="E437" s="988" t="s">
        <v>2915</v>
      </c>
      <c r="F437" s="987" t="s">
        <v>2083</v>
      </c>
      <c r="G437" s="987" t="s">
        <v>2104</v>
      </c>
      <c r="H437" s="987" t="s">
        <v>2908</v>
      </c>
    </row>
    <row r="438" spans="1:8" ht="21">
      <c r="A438" s="986">
        <v>434</v>
      </c>
      <c r="B438" s="987" t="s">
        <v>1853</v>
      </c>
      <c r="C438" s="988">
        <v>11</v>
      </c>
      <c r="D438" s="987" t="s">
        <v>2916</v>
      </c>
      <c r="E438" s="988" t="s">
        <v>2917</v>
      </c>
      <c r="F438" s="987" t="s">
        <v>2083</v>
      </c>
      <c r="G438" s="987" t="s">
        <v>2104</v>
      </c>
      <c r="H438" s="987" t="s">
        <v>2128</v>
      </c>
    </row>
    <row r="439" spans="1:8" ht="21">
      <c r="A439" s="986">
        <v>435</v>
      </c>
      <c r="B439" s="987" t="s">
        <v>1853</v>
      </c>
      <c r="C439" s="988">
        <v>11</v>
      </c>
      <c r="D439" s="987" t="s">
        <v>2094</v>
      </c>
      <c r="E439" s="988" t="s">
        <v>2918</v>
      </c>
      <c r="F439" s="987" t="s">
        <v>2083</v>
      </c>
      <c r="G439" s="987" t="s">
        <v>2094</v>
      </c>
      <c r="H439" s="987" t="s">
        <v>2140</v>
      </c>
    </row>
    <row r="440" spans="1:8" ht="21">
      <c r="A440" s="986">
        <v>436</v>
      </c>
      <c r="B440" s="987" t="s">
        <v>1853</v>
      </c>
      <c r="C440" s="988">
        <v>11</v>
      </c>
      <c r="D440" s="987" t="s">
        <v>2919</v>
      </c>
      <c r="E440" s="988" t="s">
        <v>2920</v>
      </c>
      <c r="F440" s="987" t="s">
        <v>2083</v>
      </c>
      <c r="G440" s="987" t="s">
        <v>2094</v>
      </c>
      <c r="H440" s="987" t="s">
        <v>2095</v>
      </c>
    </row>
    <row r="441" spans="1:8" ht="21">
      <c r="A441" s="986">
        <v>437</v>
      </c>
      <c r="B441" s="987" t="s">
        <v>1853</v>
      </c>
      <c r="C441" s="988">
        <v>11</v>
      </c>
      <c r="D441" s="987" t="s">
        <v>2921</v>
      </c>
      <c r="E441" s="988" t="s">
        <v>2922</v>
      </c>
      <c r="F441" s="987" t="s">
        <v>2083</v>
      </c>
      <c r="G441" s="987" t="s">
        <v>2094</v>
      </c>
      <c r="H441" s="987" t="s">
        <v>2095</v>
      </c>
    </row>
    <row r="442" spans="1:8" ht="21">
      <c r="A442" s="986">
        <v>438</v>
      </c>
      <c r="B442" s="987" t="s">
        <v>1853</v>
      </c>
      <c r="C442" s="988">
        <v>11</v>
      </c>
      <c r="D442" s="987" t="s">
        <v>2101</v>
      </c>
      <c r="E442" s="988" t="s">
        <v>2923</v>
      </c>
      <c r="F442" s="987" t="s">
        <v>2083</v>
      </c>
      <c r="G442" s="987" t="s">
        <v>2094</v>
      </c>
      <c r="H442" s="987" t="s">
        <v>2101</v>
      </c>
    </row>
    <row r="443" spans="1:8" ht="21">
      <c r="A443" s="986">
        <v>439</v>
      </c>
      <c r="B443" s="987" t="s">
        <v>1853</v>
      </c>
      <c r="C443" s="988">
        <v>11</v>
      </c>
      <c r="D443" s="987" t="s">
        <v>2095</v>
      </c>
      <c r="E443" s="988" t="s">
        <v>2924</v>
      </c>
      <c r="F443" s="987" t="s">
        <v>2083</v>
      </c>
      <c r="G443" s="987" t="s">
        <v>2094</v>
      </c>
      <c r="H443" s="987" t="s">
        <v>2095</v>
      </c>
    </row>
    <row r="444" spans="1:8" ht="21">
      <c r="A444" s="986">
        <v>440</v>
      </c>
      <c r="B444" s="987" t="s">
        <v>1853</v>
      </c>
      <c r="C444" s="988">
        <v>11</v>
      </c>
      <c r="D444" s="987" t="s">
        <v>2925</v>
      </c>
      <c r="E444" s="988" t="s">
        <v>2926</v>
      </c>
      <c r="F444" s="987" t="s">
        <v>2083</v>
      </c>
      <c r="G444" s="987" t="s">
        <v>2094</v>
      </c>
      <c r="H444" s="987" t="s">
        <v>2140</v>
      </c>
    </row>
    <row r="445" spans="1:8" ht="21">
      <c r="A445" s="986">
        <v>441</v>
      </c>
      <c r="B445" s="987" t="s">
        <v>1853</v>
      </c>
      <c r="C445" s="988">
        <v>11</v>
      </c>
      <c r="D445" s="987" t="s">
        <v>2927</v>
      </c>
      <c r="E445" s="988" t="s">
        <v>2928</v>
      </c>
      <c r="F445" s="987" t="s">
        <v>2083</v>
      </c>
      <c r="G445" s="987" t="s">
        <v>2094</v>
      </c>
      <c r="H445" s="987" t="s">
        <v>2927</v>
      </c>
    </row>
    <row r="446" spans="1:8" ht="21">
      <c r="A446" s="986">
        <v>442</v>
      </c>
      <c r="B446" s="987" t="s">
        <v>1853</v>
      </c>
      <c r="C446" s="988">
        <v>11</v>
      </c>
      <c r="D446" s="987" t="s">
        <v>2929</v>
      </c>
      <c r="E446" s="988" t="s">
        <v>2930</v>
      </c>
      <c r="F446" s="987" t="s">
        <v>2083</v>
      </c>
      <c r="G446" s="987" t="s">
        <v>2094</v>
      </c>
      <c r="H446" s="987" t="s">
        <v>2098</v>
      </c>
    </row>
    <row r="447" spans="1:8" ht="21">
      <c r="A447" s="986">
        <v>443</v>
      </c>
      <c r="B447" s="987" t="s">
        <v>1853</v>
      </c>
      <c r="C447" s="988">
        <v>11</v>
      </c>
      <c r="D447" s="987" t="s">
        <v>2931</v>
      </c>
      <c r="E447" s="988" t="s">
        <v>2932</v>
      </c>
      <c r="F447" s="987" t="s">
        <v>2290</v>
      </c>
      <c r="G447" s="987" t="s">
        <v>2290</v>
      </c>
      <c r="H447" s="987" t="s">
        <v>2598</v>
      </c>
    </row>
    <row r="448" spans="1:8" ht="21">
      <c r="A448" s="986">
        <v>444</v>
      </c>
      <c r="B448" s="987" t="s">
        <v>1853</v>
      </c>
      <c r="C448" s="988">
        <v>11</v>
      </c>
      <c r="D448" s="987" t="s">
        <v>2933</v>
      </c>
      <c r="E448" s="988" t="s">
        <v>2934</v>
      </c>
      <c r="F448" s="987" t="s">
        <v>2090</v>
      </c>
      <c r="G448" s="987" t="s">
        <v>2935</v>
      </c>
      <c r="H448" s="987" t="s">
        <v>2936</v>
      </c>
    </row>
    <row r="449" spans="1:8" ht="21">
      <c r="A449" s="986">
        <v>445</v>
      </c>
      <c r="B449" s="987" t="s">
        <v>1853</v>
      </c>
      <c r="C449" s="988">
        <v>11</v>
      </c>
      <c r="D449" s="987" t="s">
        <v>2937</v>
      </c>
      <c r="E449" s="988" t="s">
        <v>2938</v>
      </c>
      <c r="F449" s="987" t="s">
        <v>2090</v>
      </c>
      <c r="G449" s="987" t="s">
        <v>2935</v>
      </c>
      <c r="H449" s="987" t="s">
        <v>2939</v>
      </c>
    </row>
    <row r="450" spans="1:8" ht="21">
      <c r="A450" s="986">
        <v>446</v>
      </c>
      <c r="B450" s="987" t="s">
        <v>1853</v>
      </c>
      <c r="C450" s="988">
        <v>11</v>
      </c>
      <c r="D450" s="987" t="s">
        <v>2940</v>
      </c>
      <c r="E450" s="988" t="s">
        <v>2941</v>
      </c>
      <c r="F450" s="987" t="s">
        <v>2090</v>
      </c>
      <c r="G450" s="987" t="s">
        <v>2935</v>
      </c>
      <c r="H450" s="987" t="s">
        <v>2939</v>
      </c>
    </row>
    <row r="451" spans="1:8" ht="21">
      <c r="A451" s="986">
        <v>447</v>
      </c>
      <c r="B451" s="987" t="s">
        <v>1853</v>
      </c>
      <c r="C451" s="988">
        <v>11</v>
      </c>
      <c r="D451" s="987" t="s">
        <v>2935</v>
      </c>
      <c r="E451" s="988" t="s">
        <v>2942</v>
      </c>
      <c r="F451" s="987" t="s">
        <v>2090</v>
      </c>
      <c r="G451" s="987" t="s">
        <v>2935</v>
      </c>
      <c r="H451" s="987" t="s">
        <v>2939</v>
      </c>
    </row>
    <row r="452" spans="1:8" ht="21">
      <c r="A452" s="986">
        <v>448</v>
      </c>
      <c r="B452" s="987" t="s">
        <v>1853</v>
      </c>
      <c r="C452" s="988">
        <v>11</v>
      </c>
      <c r="D452" s="987" t="s">
        <v>2943</v>
      </c>
      <c r="E452" s="988" t="s">
        <v>2944</v>
      </c>
      <c r="F452" s="987" t="s">
        <v>2090</v>
      </c>
      <c r="G452" s="987" t="s">
        <v>2935</v>
      </c>
      <c r="H452" s="987" t="s">
        <v>2939</v>
      </c>
    </row>
    <row r="453" spans="1:8" ht="21">
      <c r="A453" s="986">
        <v>449</v>
      </c>
      <c r="B453" s="987" t="s">
        <v>1853</v>
      </c>
      <c r="C453" s="988">
        <v>11</v>
      </c>
      <c r="D453" s="987" t="s">
        <v>2945</v>
      </c>
      <c r="E453" s="988" t="s">
        <v>2946</v>
      </c>
      <c r="F453" s="987" t="s">
        <v>2090</v>
      </c>
      <c r="G453" s="987" t="s">
        <v>2935</v>
      </c>
      <c r="H453" s="987" t="s">
        <v>2939</v>
      </c>
    </row>
    <row r="454" spans="1:8" ht="21">
      <c r="A454" s="986">
        <v>450</v>
      </c>
      <c r="B454" s="987" t="s">
        <v>1853</v>
      </c>
      <c r="C454" s="988">
        <v>11</v>
      </c>
      <c r="D454" s="987" t="s">
        <v>2947</v>
      </c>
      <c r="E454" s="988" t="s">
        <v>2948</v>
      </c>
      <c r="F454" s="987" t="s">
        <v>2090</v>
      </c>
      <c r="G454" s="987" t="s">
        <v>2935</v>
      </c>
      <c r="H454" s="987" t="s">
        <v>2939</v>
      </c>
    </row>
    <row r="455" spans="1:8" ht="21">
      <c r="A455" s="986">
        <v>451</v>
      </c>
      <c r="B455" s="987" t="s">
        <v>1853</v>
      </c>
      <c r="C455" s="988">
        <v>11</v>
      </c>
      <c r="D455" s="987" t="s">
        <v>2949</v>
      </c>
      <c r="E455" s="988" t="s">
        <v>2950</v>
      </c>
      <c r="F455" s="987" t="s">
        <v>2090</v>
      </c>
      <c r="G455" s="987" t="s">
        <v>2935</v>
      </c>
      <c r="H455" s="987" t="s">
        <v>2936</v>
      </c>
    </row>
    <row r="456" spans="1:8" ht="21">
      <c r="A456" s="986">
        <v>452</v>
      </c>
      <c r="B456" s="987" t="s">
        <v>1853</v>
      </c>
      <c r="C456" s="988">
        <v>11</v>
      </c>
      <c r="D456" s="987" t="s">
        <v>2936</v>
      </c>
      <c r="E456" s="988" t="s">
        <v>2951</v>
      </c>
      <c r="F456" s="987" t="s">
        <v>2090</v>
      </c>
      <c r="G456" s="987" t="s">
        <v>2935</v>
      </c>
      <c r="H456" s="987" t="s">
        <v>2936</v>
      </c>
    </row>
    <row r="457" spans="1:8" ht="21">
      <c r="A457" s="986">
        <v>453</v>
      </c>
      <c r="B457" s="987" t="s">
        <v>1853</v>
      </c>
      <c r="C457" s="988">
        <v>11</v>
      </c>
      <c r="D457" s="987" t="s">
        <v>2952</v>
      </c>
      <c r="E457" s="988" t="s">
        <v>2953</v>
      </c>
      <c r="F457" s="987" t="s">
        <v>2090</v>
      </c>
      <c r="G457" s="987" t="s">
        <v>2935</v>
      </c>
      <c r="H457" s="987" t="s">
        <v>2939</v>
      </c>
    </row>
    <row r="458" spans="1:8" ht="21">
      <c r="A458" s="986">
        <v>454</v>
      </c>
      <c r="B458" s="987" t="s">
        <v>1853</v>
      </c>
      <c r="C458" s="988">
        <v>11</v>
      </c>
      <c r="D458" s="987" t="s">
        <v>1935</v>
      </c>
      <c r="E458" s="988" t="s">
        <v>2954</v>
      </c>
      <c r="F458" s="987" t="s">
        <v>2090</v>
      </c>
      <c r="G458" s="987" t="s">
        <v>2935</v>
      </c>
      <c r="H458" s="987" t="s">
        <v>2939</v>
      </c>
    </row>
    <row r="459" spans="1:8" ht="21">
      <c r="A459" s="986">
        <v>455</v>
      </c>
      <c r="B459" s="987" t="s">
        <v>1853</v>
      </c>
      <c r="C459" s="988">
        <v>11</v>
      </c>
      <c r="D459" s="987" t="s">
        <v>2955</v>
      </c>
      <c r="E459" s="988" t="s">
        <v>2956</v>
      </c>
      <c r="F459" s="987" t="s">
        <v>2090</v>
      </c>
      <c r="G459" s="987" t="s">
        <v>2935</v>
      </c>
      <c r="H459" s="987" t="s">
        <v>2936</v>
      </c>
    </row>
    <row r="460" spans="1:8" ht="21">
      <c r="A460" s="986">
        <v>456</v>
      </c>
      <c r="B460" s="987" t="s">
        <v>1853</v>
      </c>
      <c r="C460" s="993">
        <v>11</v>
      </c>
      <c r="D460" s="994" t="s">
        <v>2957</v>
      </c>
      <c r="E460" s="995" t="s">
        <v>2958</v>
      </c>
      <c r="F460" s="987" t="s">
        <v>2090</v>
      </c>
      <c r="G460" s="987" t="s">
        <v>2935</v>
      </c>
      <c r="H460" s="987" t="s">
        <v>2959</v>
      </c>
    </row>
    <row r="461" spans="1:8" ht="21">
      <c r="A461" s="986">
        <v>457</v>
      </c>
      <c r="B461" s="987" t="s">
        <v>1853</v>
      </c>
      <c r="C461" s="988">
        <v>11</v>
      </c>
      <c r="D461" s="987" t="s">
        <v>2960</v>
      </c>
      <c r="E461" s="988" t="s">
        <v>2961</v>
      </c>
      <c r="F461" s="987" t="s">
        <v>2090</v>
      </c>
      <c r="G461" s="987" t="s">
        <v>2935</v>
      </c>
      <c r="H461" s="987" t="s">
        <v>2962</v>
      </c>
    </row>
    <row r="462" spans="1:8" ht="21">
      <c r="A462" s="986">
        <v>458</v>
      </c>
      <c r="B462" s="987" t="s">
        <v>1853</v>
      </c>
      <c r="C462" s="988">
        <v>11</v>
      </c>
      <c r="D462" s="987" t="s">
        <v>2963</v>
      </c>
      <c r="E462" s="988" t="s">
        <v>2964</v>
      </c>
      <c r="F462" s="987" t="s">
        <v>2290</v>
      </c>
      <c r="G462" s="987" t="s">
        <v>2290</v>
      </c>
      <c r="H462" s="987" t="s">
        <v>2558</v>
      </c>
    </row>
    <row r="463" spans="1:8" ht="42">
      <c r="A463" s="986">
        <v>459</v>
      </c>
      <c r="B463" s="987" t="s">
        <v>1853</v>
      </c>
      <c r="C463" s="988">
        <v>11</v>
      </c>
      <c r="D463" s="987" t="s">
        <v>2965</v>
      </c>
      <c r="E463" s="988" t="s">
        <v>2966</v>
      </c>
      <c r="F463" s="987" t="s">
        <v>2290</v>
      </c>
      <c r="G463" s="987" t="s">
        <v>2291</v>
      </c>
      <c r="H463" s="987" t="s">
        <v>2301</v>
      </c>
    </row>
    <row r="464" spans="1:8" ht="21">
      <c r="A464" s="986">
        <v>460</v>
      </c>
      <c r="B464" s="987" t="s">
        <v>1853</v>
      </c>
      <c r="C464" s="988">
        <v>11</v>
      </c>
      <c r="D464" s="987" t="s">
        <v>2967</v>
      </c>
      <c r="E464" s="988" t="s">
        <v>2968</v>
      </c>
      <c r="F464" s="987" t="s">
        <v>2290</v>
      </c>
      <c r="G464" s="987" t="s">
        <v>2291</v>
      </c>
      <c r="H464" s="987" t="s">
        <v>2969</v>
      </c>
    </row>
    <row r="465" spans="1:8" ht="21">
      <c r="A465" s="986">
        <v>461</v>
      </c>
      <c r="B465" s="987" t="s">
        <v>1853</v>
      </c>
      <c r="C465" s="988">
        <v>11</v>
      </c>
      <c r="D465" s="987" t="s">
        <v>2970</v>
      </c>
      <c r="E465" s="988" t="s">
        <v>2971</v>
      </c>
      <c r="F465" s="987" t="s">
        <v>2083</v>
      </c>
      <c r="G465" s="987" t="s">
        <v>2260</v>
      </c>
      <c r="H465" s="987" t="s">
        <v>2972</v>
      </c>
    </row>
    <row r="466" spans="1:8" ht="21">
      <c r="A466" s="986">
        <v>462</v>
      </c>
      <c r="B466" s="987" t="s">
        <v>1853</v>
      </c>
      <c r="C466" s="988">
        <v>11</v>
      </c>
      <c r="D466" s="987" t="s">
        <v>2973</v>
      </c>
      <c r="E466" s="988" t="s">
        <v>2974</v>
      </c>
      <c r="F466" s="987" t="s">
        <v>2083</v>
      </c>
      <c r="G466" s="987" t="s">
        <v>2260</v>
      </c>
      <c r="H466" s="987" t="s">
        <v>2975</v>
      </c>
    </row>
    <row r="467" spans="1:8" ht="21">
      <c r="A467" s="986">
        <v>463</v>
      </c>
      <c r="B467" s="987" t="s">
        <v>1853</v>
      </c>
      <c r="C467" s="988">
        <v>11</v>
      </c>
      <c r="D467" s="987" t="s">
        <v>2975</v>
      </c>
      <c r="E467" s="988" t="s">
        <v>2976</v>
      </c>
      <c r="F467" s="987" t="s">
        <v>2083</v>
      </c>
      <c r="G467" s="987" t="s">
        <v>2260</v>
      </c>
      <c r="H467" s="987" t="s">
        <v>2975</v>
      </c>
    </row>
    <row r="468" spans="1:8" ht="21">
      <c r="A468" s="986">
        <v>464</v>
      </c>
      <c r="B468" s="987" t="s">
        <v>1853</v>
      </c>
      <c r="C468" s="988">
        <v>11</v>
      </c>
      <c r="D468" s="987" t="s">
        <v>2977</v>
      </c>
      <c r="E468" s="988" t="s">
        <v>2978</v>
      </c>
      <c r="F468" s="987" t="s">
        <v>2083</v>
      </c>
      <c r="G468" s="987" t="s">
        <v>2260</v>
      </c>
      <c r="H468" s="987" t="s">
        <v>2977</v>
      </c>
    </row>
    <row r="469" spans="1:8" ht="21">
      <c r="A469" s="986">
        <v>465</v>
      </c>
      <c r="B469" s="987" t="s">
        <v>1853</v>
      </c>
      <c r="C469" s="988">
        <v>11</v>
      </c>
      <c r="D469" s="987" t="s">
        <v>2260</v>
      </c>
      <c r="E469" s="988" t="s">
        <v>2979</v>
      </c>
      <c r="F469" s="987" t="s">
        <v>2083</v>
      </c>
      <c r="G469" s="987" t="s">
        <v>2260</v>
      </c>
      <c r="H469" s="987" t="s">
        <v>2261</v>
      </c>
    </row>
    <row r="470" spans="1:8" ht="21">
      <c r="A470" s="986">
        <v>466</v>
      </c>
      <c r="B470" s="987" t="s">
        <v>1853</v>
      </c>
      <c r="C470" s="988">
        <v>11</v>
      </c>
      <c r="D470" s="987" t="s">
        <v>2980</v>
      </c>
      <c r="E470" s="988" t="s">
        <v>2981</v>
      </c>
      <c r="F470" s="987" t="s">
        <v>2083</v>
      </c>
      <c r="G470" s="987" t="s">
        <v>2260</v>
      </c>
      <c r="H470" s="987" t="s">
        <v>2982</v>
      </c>
    </row>
    <row r="471" spans="1:8" ht="21">
      <c r="A471" s="986">
        <v>467</v>
      </c>
      <c r="B471" s="987" t="s">
        <v>1853</v>
      </c>
      <c r="C471" s="988">
        <v>11</v>
      </c>
      <c r="D471" s="987" t="s">
        <v>2983</v>
      </c>
      <c r="E471" s="988" t="s">
        <v>2984</v>
      </c>
      <c r="F471" s="987" t="s">
        <v>2083</v>
      </c>
      <c r="G471" s="987" t="s">
        <v>2260</v>
      </c>
      <c r="H471" s="987" t="s">
        <v>2982</v>
      </c>
    </row>
    <row r="472" spans="1:8" ht="21">
      <c r="A472" s="986">
        <v>468</v>
      </c>
      <c r="B472" s="987" t="s">
        <v>1853</v>
      </c>
      <c r="C472" s="988">
        <v>11</v>
      </c>
      <c r="D472" s="987" t="s">
        <v>2985</v>
      </c>
      <c r="E472" s="988" t="s">
        <v>2986</v>
      </c>
      <c r="F472" s="987" t="s">
        <v>2083</v>
      </c>
      <c r="G472" s="987" t="s">
        <v>2260</v>
      </c>
      <c r="H472" s="987" t="s">
        <v>2985</v>
      </c>
    </row>
    <row r="473" spans="1:8" ht="21">
      <c r="A473" s="986">
        <v>469</v>
      </c>
      <c r="B473" s="987" t="s">
        <v>1853</v>
      </c>
      <c r="C473" s="988">
        <v>11</v>
      </c>
      <c r="D473" s="987" t="s">
        <v>2982</v>
      </c>
      <c r="E473" s="988" t="s">
        <v>2987</v>
      </c>
      <c r="F473" s="987" t="s">
        <v>2083</v>
      </c>
      <c r="G473" s="987" t="s">
        <v>2260</v>
      </c>
      <c r="H473" s="987" t="s">
        <v>2982</v>
      </c>
    </row>
    <row r="474" spans="1:8" ht="21">
      <c r="A474" s="986">
        <v>470</v>
      </c>
      <c r="B474" s="987" t="s">
        <v>1853</v>
      </c>
      <c r="C474" s="988">
        <v>11</v>
      </c>
      <c r="D474" s="987" t="s">
        <v>2264</v>
      </c>
      <c r="E474" s="988" t="s">
        <v>2988</v>
      </c>
      <c r="F474" s="987" t="s">
        <v>2083</v>
      </c>
      <c r="G474" s="987" t="s">
        <v>2260</v>
      </c>
      <c r="H474" s="987" t="s">
        <v>2264</v>
      </c>
    </row>
    <row r="475" spans="1:8" ht="21">
      <c r="A475" s="986">
        <v>471</v>
      </c>
      <c r="B475" s="987" t="s">
        <v>1853</v>
      </c>
      <c r="C475" s="988">
        <v>11</v>
      </c>
      <c r="D475" s="987" t="s">
        <v>2989</v>
      </c>
      <c r="E475" s="988" t="s">
        <v>2990</v>
      </c>
      <c r="F475" s="987" t="s">
        <v>2083</v>
      </c>
      <c r="G475" s="987" t="s">
        <v>2260</v>
      </c>
      <c r="H475" s="987" t="s">
        <v>2989</v>
      </c>
    </row>
    <row r="476" spans="1:8" ht="21">
      <c r="A476" s="986">
        <v>472</v>
      </c>
      <c r="B476" s="987" t="s">
        <v>1853</v>
      </c>
      <c r="C476" s="988">
        <v>11</v>
      </c>
      <c r="D476" s="987" t="s">
        <v>2991</v>
      </c>
      <c r="E476" s="988" t="s">
        <v>2992</v>
      </c>
      <c r="F476" s="987" t="s">
        <v>2083</v>
      </c>
      <c r="G476" s="987" t="s">
        <v>2260</v>
      </c>
      <c r="H476" s="987" t="s">
        <v>2993</v>
      </c>
    </row>
    <row r="477" spans="1:8" ht="21">
      <c r="A477" s="986">
        <v>473</v>
      </c>
      <c r="B477" s="987" t="s">
        <v>1853</v>
      </c>
      <c r="C477" s="988">
        <v>11</v>
      </c>
      <c r="D477" s="987" t="s">
        <v>2994</v>
      </c>
      <c r="E477" s="988" t="s">
        <v>2995</v>
      </c>
      <c r="F477" s="987" t="s">
        <v>2083</v>
      </c>
      <c r="G477" s="987" t="s">
        <v>2120</v>
      </c>
      <c r="H477" s="987" t="s">
        <v>2996</v>
      </c>
    </row>
    <row r="478" spans="1:8" ht="21">
      <c r="A478" s="986">
        <v>474</v>
      </c>
      <c r="B478" s="987" t="s">
        <v>1853</v>
      </c>
      <c r="C478" s="988">
        <v>11</v>
      </c>
      <c r="D478" s="987" t="s">
        <v>2120</v>
      </c>
      <c r="E478" s="988" t="s">
        <v>2997</v>
      </c>
      <c r="F478" s="987" t="s">
        <v>2083</v>
      </c>
      <c r="G478" s="987" t="s">
        <v>2120</v>
      </c>
      <c r="H478" s="987" t="s">
        <v>2998</v>
      </c>
    </row>
    <row r="479" spans="1:8" ht="21">
      <c r="A479" s="986">
        <v>475</v>
      </c>
      <c r="B479" s="987" t="s">
        <v>1853</v>
      </c>
      <c r="C479" s="988">
        <v>11</v>
      </c>
      <c r="D479" s="987" t="s">
        <v>2999</v>
      </c>
      <c r="E479" s="988" t="s">
        <v>3000</v>
      </c>
      <c r="F479" s="987" t="s">
        <v>2083</v>
      </c>
      <c r="G479" s="987" t="s">
        <v>2120</v>
      </c>
      <c r="H479" s="987" t="s">
        <v>2998</v>
      </c>
    </row>
    <row r="480" spans="1:8" ht="21">
      <c r="A480" s="986">
        <v>476</v>
      </c>
      <c r="B480" s="987" t="s">
        <v>1853</v>
      </c>
      <c r="C480" s="988">
        <v>11</v>
      </c>
      <c r="D480" s="987" t="s">
        <v>3001</v>
      </c>
      <c r="E480" s="988" t="s">
        <v>3002</v>
      </c>
      <c r="F480" s="987" t="s">
        <v>2083</v>
      </c>
      <c r="G480" s="987" t="s">
        <v>2120</v>
      </c>
      <c r="H480" s="987" t="s">
        <v>3003</v>
      </c>
    </row>
    <row r="481" spans="1:8" ht="21">
      <c r="A481" s="986">
        <v>477</v>
      </c>
      <c r="B481" s="987" t="s">
        <v>1853</v>
      </c>
      <c r="C481" s="988">
        <v>11</v>
      </c>
      <c r="D481" s="987" t="s">
        <v>2121</v>
      </c>
      <c r="E481" s="988" t="s">
        <v>3004</v>
      </c>
      <c r="F481" s="987" t="s">
        <v>2083</v>
      </c>
      <c r="G481" s="987" t="s">
        <v>2120</v>
      </c>
      <c r="H481" s="987" t="s">
        <v>2121</v>
      </c>
    </row>
    <row r="482" spans="1:8" ht="21">
      <c r="A482" s="986">
        <v>478</v>
      </c>
      <c r="B482" s="987" t="s">
        <v>1853</v>
      </c>
      <c r="C482" s="988">
        <v>11</v>
      </c>
      <c r="D482" s="987" t="s">
        <v>3005</v>
      </c>
      <c r="E482" s="988" t="s">
        <v>3006</v>
      </c>
      <c r="F482" s="987" t="s">
        <v>2083</v>
      </c>
      <c r="G482" s="987" t="s">
        <v>2124</v>
      </c>
      <c r="H482" s="987" t="s">
        <v>3007</v>
      </c>
    </row>
    <row r="483" spans="1:8" ht="21">
      <c r="A483" s="986">
        <v>479</v>
      </c>
      <c r="B483" s="987" t="s">
        <v>1853</v>
      </c>
      <c r="C483" s="988">
        <v>11</v>
      </c>
      <c r="D483" s="987" t="s">
        <v>3008</v>
      </c>
      <c r="E483" s="988" t="s">
        <v>3009</v>
      </c>
      <c r="F483" s="987" t="s">
        <v>2083</v>
      </c>
      <c r="G483" s="987" t="s">
        <v>2124</v>
      </c>
      <c r="H483" s="987" t="s">
        <v>3010</v>
      </c>
    </row>
    <row r="484" spans="1:8" ht="21">
      <c r="A484" s="986">
        <v>480</v>
      </c>
      <c r="B484" s="987" t="s">
        <v>1853</v>
      </c>
      <c r="C484" s="988">
        <v>11</v>
      </c>
      <c r="D484" s="987" t="s">
        <v>3011</v>
      </c>
      <c r="E484" s="988" t="s">
        <v>3012</v>
      </c>
      <c r="F484" s="987" t="s">
        <v>2083</v>
      </c>
      <c r="G484" s="987" t="s">
        <v>2124</v>
      </c>
      <c r="H484" s="987" t="s">
        <v>3010</v>
      </c>
    </row>
    <row r="485" spans="1:8" ht="21">
      <c r="A485" s="986">
        <v>481</v>
      </c>
      <c r="B485" s="987" t="s">
        <v>1853</v>
      </c>
      <c r="C485" s="988">
        <v>11</v>
      </c>
      <c r="D485" s="987" t="s">
        <v>3013</v>
      </c>
      <c r="E485" s="988" t="s">
        <v>3014</v>
      </c>
      <c r="F485" s="987" t="s">
        <v>2083</v>
      </c>
      <c r="G485" s="987" t="s">
        <v>3015</v>
      </c>
      <c r="H485" s="987" t="s">
        <v>3016</v>
      </c>
    </row>
    <row r="486" spans="1:8" ht="21">
      <c r="A486" s="986">
        <v>482</v>
      </c>
      <c r="B486" s="987" t="s">
        <v>1853</v>
      </c>
      <c r="C486" s="988">
        <v>11</v>
      </c>
      <c r="D486" s="987" t="s">
        <v>3017</v>
      </c>
      <c r="E486" s="988" t="s">
        <v>3018</v>
      </c>
      <c r="F486" s="987" t="s">
        <v>2083</v>
      </c>
      <c r="G486" s="987" t="s">
        <v>2124</v>
      </c>
      <c r="H486" s="987" t="s">
        <v>3017</v>
      </c>
    </row>
    <row r="487" spans="1:8" ht="21">
      <c r="A487" s="986">
        <v>483</v>
      </c>
      <c r="B487" s="987" t="s">
        <v>1853</v>
      </c>
      <c r="C487" s="988">
        <v>11</v>
      </c>
      <c r="D487" s="987" t="s">
        <v>3019</v>
      </c>
      <c r="E487" s="988" t="s">
        <v>3020</v>
      </c>
      <c r="F487" s="987" t="s">
        <v>2083</v>
      </c>
      <c r="G487" s="987" t="s">
        <v>2124</v>
      </c>
      <c r="H487" s="987" t="s">
        <v>3021</v>
      </c>
    </row>
    <row r="488" spans="1:8" ht="21">
      <c r="A488" s="986">
        <v>484</v>
      </c>
      <c r="B488" s="987" t="s">
        <v>1853</v>
      </c>
      <c r="C488" s="988">
        <v>11</v>
      </c>
      <c r="D488" s="987" t="s">
        <v>3022</v>
      </c>
      <c r="E488" s="988" t="s">
        <v>3023</v>
      </c>
      <c r="F488" s="987" t="s">
        <v>2083</v>
      </c>
      <c r="G488" s="987" t="s">
        <v>2124</v>
      </c>
      <c r="H488" s="987" t="s">
        <v>2125</v>
      </c>
    </row>
    <row r="489" spans="1:8" ht="21">
      <c r="A489" s="986">
        <v>485</v>
      </c>
      <c r="B489" s="987" t="s">
        <v>1853</v>
      </c>
      <c r="C489" s="988">
        <v>11</v>
      </c>
      <c r="D489" s="987" t="s">
        <v>2124</v>
      </c>
      <c r="E489" s="988" t="s">
        <v>3024</v>
      </c>
      <c r="F489" s="987" t="s">
        <v>2083</v>
      </c>
      <c r="G489" s="987" t="s">
        <v>2124</v>
      </c>
      <c r="H489" s="987" t="s">
        <v>2125</v>
      </c>
    </row>
    <row r="490" spans="1:8" ht="21">
      <c r="A490" s="986">
        <v>486</v>
      </c>
      <c r="B490" s="987" t="s">
        <v>1853</v>
      </c>
      <c r="C490" s="988">
        <v>11</v>
      </c>
      <c r="D490" s="987" t="s">
        <v>3025</v>
      </c>
      <c r="E490" s="988" t="s">
        <v>3026</v>
      </c>
      <c r="F490" s="987" t="s">
        <v>2083</v>
      </c>
      <c r="G490" s="987" t="s">
        <v>2124</v>
      </c>
      <c r="H490" s="987" t="s">
        <v>3010</v>
      </c>
    </row>
    <row r="491" spans="1:8" ht="21">
      <c r="A491" s="986">
        <v>487</v>
      </c>
      <c r="B491" s="987" t="s">
        <v>1853</v>
      </c>
      <c r="C491" s="988">
        <v>11</v>
      </c>
      <c r="D491" s="987" t="s">
        <v>3010</v>
      </c>
      <c r="E491" s="988" t="s">
        <v>3027</v>
      </c>
      <c r="F491" s="987" t="s">
        <v>2083</v>
      </c>
      <c r="G491" s="987" t="s">
        <v>2124</v>
      </c>
      <c r="H491" s="987" t="s">
        <v>3010</v>
      </c>
    </row>
    <row r="492" spans="1:8" ht="21">
      <c r="A492" s="986">
        <v>488</v>
      </c>
      <c r="B492" s="987" t="s">
        <v>1853</v>
      </c>
      <c r="C492" s="988">
        <v>11</v>
      </c>
      <c r="D492" s="987" t="s">
        <v>3028</v>
      </c>
      <c r="E492" s="988" t="s">
        <v>3029</v>
      </c>
      <c r="F492" s="987" t="s">
        <v>2083</v>
      </c>
      <c r="G492" s="987" t="s">
        <v>2124</v>
      </c>
      <c r="H492" s="987" t="s">
        <v>3021</v>
      </c>
    </row>
    <row r="493" spans="1:8" ht="21">
      <c r="A493" s="986">
        <v>489</v>
      </c>
      <c r="B493" s="987" t="s">
        <v>1853</v>
      </c>
      <c r="C493" s="988">
        <v>11</v>
      </c>
      <c r="D493" s="987" t="s">
        <v>3030</v>
      </c>
      <c r="E493" s="988" t="s">
        <v>3031</v>
      </c>
      <c r="F493" s="987" t="s">
        <v>2083</v>
      </c>
      <c r="G493" s="987" t="s">
        <v>2124</v>
      </c>
      <c r="H493" s="987" t="s">
        <v>2125</v>
      </c>
    </row>
    <row r="494" spans="1:8" ht="21">
      <c r="A494" s="986">
        <v>490</v>
      </c>
      <c r="B494" s="987" t="s">
        <v>1853</v>
      </c>
      <c r="C494" s="988">
        <v>11</v>
      </c>
      <c r="D494" s="987" t="s">
        <v>3032</v>
      </c>
      <c r="E494" s="988" t="s">
        <v>3033</v>
      </c>
      <c r="F494" s="987" t="s">
        <v>2083</v>
      </c>
      <c r="G494" s="987" t="s">
        <v>3015</v>
      </c>
      <c r="H494" s="987" t="s">
        <v>3034</v>
      </c>
    </row>
    <row r="495" spans="1:8" ht="21">
      <c r="A495" s="986">
        <v>491</v>
      </c>
      <c r="B495" s="987" t="s">
        <v>1853</v>
      </c>
      <c r="C495" s="988">
        <v>11</v>
      </c>
      <c r="D495" s="987" t="s">
        <v>3035</v>
      </c>
      <c r="E495" s="988" t="s">
        <v>3036</v>
      </c>
      <c r="F495" s="987" t="s">
        <v>2083</v>
      </c>
      <c r="G495" s="987" t="s">
        <v>3015</v>
      </c>
      <c r="H495" s="987" t="s">
        <v>3034</v>
      </c>
    </row>
    <row r="496" spans="1:8" ht="21">
      <c r="A496" s="986">
        <v>492</v>
      </c>
      <c r="B496" s="987" t="s">
        <v>1853</v>
      </c>
      <c r="C496" s="988">
        <v>11</v>
      </c>
      <c r="D496" s="987" t="s">
        <v>3037</v>
      </c>
      <c r="E496" s="988" t="s">
        <v>3038</v>
      </c>
      <c r="F496" s="987" t="s">
        <v>2083</v>
      </c>
      <c r="G496" s="987" t="s">
        <v>3015</v>
      </c>
      <c r="H496" s="987" t="s">
        <v>3034</v>
      </c>
    </row>
    <row r="497" spans="1:8" ht="21">
      <c r="A497" s="986">
        <v>493</v>
      </c>
      <c r="B497" s="987" t="s">
        <v>1853</v>
      </c>
      <c r="C497" s="988">
        <v>11</v>
      </c>
      <c r="D497" s="987" t="s">
        <v>3039</v>
      </c>
      <c r="E497" s="988" t="s">
        <v>3040</v>
      </c>
      <c r="F497" s="987" t="s">
        <v>2083</v>
      </c>
      <c r="G497" s="987" t="s">
        <v>3015</v>
      </c>
      <c r="H497" s="987" t="s">
        <v>3041</v>
      </c>
    </row>
    <row r="498" spans="1:8" ht="21">
      <c r="A498" s="986">
        <v>494</v>
      </c>
      <c r="B498" s="987" t="s">
        <v>1853</v>
      </c>
      <c r="C498" s="988">
        <v>11</v>
      </c>
      <c r="D498" s="987" t="s">
        <v>3042</v>
      </c>
      <c r="E498" s="988" t="s">
        <v>3043</v>
      </c>
      <c r="F498" s="987" t="s">
        <v>2083</v>
      </c>
      <c r="G498" s="987" t="s">
        <v>3015</v>
      </c>
      <c r="H498" s="987" t="s">
        <v>3044</v>
      </c>
    </row>
    <row r="499" spans="1:8" ht="21">
      <c r="A499" s="986">
        <v>495</v>
      </c>
      <c r="B499" s="987" t="s">
        <v>1853</v>
      </c>
      <c r="C499" s="988">
        <v>11</v>
      </c>
      <c r="D499" s="987" t="s">
        <v>3045</v>
      </c>
      <c r="E499" s="988" t="s">
        <v>3046</v>
      </c>
      <c r="F499" s="987" t="s">
        <v>2083</v>
      </c>
      <c r="G499" s="987" t="s">
        <v>3015</v>
      </c>
      <c r="H499" s="987" t="s">
        <v>3041</v>
      </c>
    </row>
    <row r="500" spans="1:8" ht="21">
      <c r="A500" s="986">
        <v>496</v>
      </c>
      <c r="B500" s="987" t="s">
        <v>1853</v>
      </c>
      <c r="C500" s="988">
        <v>11</v>
      </c>
      <c r="D500" s="987" t="s">
        <v>3047</v>
      </c>
      <c r="E500" s="988" t="s">
        <v>3048</v>
      </c>
      <c r="F500" s="987" t="s">
        <v>2083</v>
      </c>
      <c r="G500" s="987" t="s">
        <v>3015</v>
      </c>
      <c r="H500" s="987" t="s">
        <v>3049</v>
      </c>
    </row>
    <row r="501" spans="1:8" ht="21">
      <c r="A501" s="986">
        <v>497</v>
      </c>
      <c r="B501" s="987" t="s">
        <v>1853</v>
      </c>
      <c r="C501" s="988">
        <v>11</v>
      </c>
      <c r="D501" s="987" t="s">
        <v>3050</v>
      </c>
      <c r="E501" s="988" t="s">
        <v>3051</v>
      </c>
      <c r="F501" s="987" t="s">
        <v>2083</v>
      </c>
      <c r="G501" s="987" t="s">
        <v>3015</v>
      </c>
      <c r="H501" s="987" t="s">
        <v>3049</v>
      </c>
    </row>
    <row r="502" spans="1:8" ht="21">
      <c r="A502" s="986">
        <v>498</v>
      </c>
      <c r="B502" s="987" t="s">
        <v>1853</v>
      </c>
      <c r="C502" s="988">
        <v>11</v>
      </c>
      <c r="D502" s="987" t="s">
        <v>3052</v>
      </c>
      <c r="E502" s="988" t="s">
        <v>3053</v>
      </c>
      <c r="F502" s="987" t="s">
        <v>2083</v>
      </c>
      <c r="G502" s="987" t="s">
        <v>3015</v>
      </c>
      <c r="H502" s="987" t="s">
        <v>3049</v>
      </c>
    </row>
    <row r="503" spans="1:8" ht="21">
      <c r="A503" s="986">
        <v>499</v>
      </c>
      <c r="B503" s="987" t="s">
        <v>1853</v>
      </c>
      <c r="C503" s="988">
        <v>11</v>
      </c>
      <c r="D503" s="987" t="s">
        <v>1922</v>
      </c>
      <c r="E503" s="988" t="s">
        <v>3054</v>
      </c>
      <c r="F503" s="987" t="s">
        <v>2083</v>
      </c>
      <c r="G503" s="987" t="s">
        <v>3015</v>
      </c>
      <c r="H503" s="987" t="s">
        <v>3049</v>
      </c>
    </row>
    <row r="504" spans="1:8" ht="21">
      <c r="A504" s="986">
        <v>500</v>
      </c>
      <c r="B504" s="987" t="s">
        <v>1853</v>
      </c>
      <c r="C504" s="988">
        <v>11</v>
      </c>
      <c r="D504" s="987" t="s">
        <v>3055</v>
      </c>
      <c r="E504" s="988" t="s">
        <v>3056</v>
      </c>
      <c r="F504" s="987" t="s">
        <v>2083</v>
      </c>
      <c r="G504" s="987" t="s">
        <v>3015</v>
      </c>
      <c r="H504" s="987" t="s">
        <v>3049</v>
      </c>
    </row>
    <row r="505" spans="1:8" ht="21">
      <c r="A505" s="986">
        <v>501</v>
      </c>
      <c r="B505" s="987" t="s">
        <v>1853</v>
      </c>
      <c r="C505" s="988">
        <v>11</v>
      </c>
      <c r="D505" s="987" t="s">
        <v>3057</v>
      </c>
      <c r="E505" s="988" t="s">
        <v>3058</v>
      </c>
      <c r="F505" s="987" t="s">
        <v>2083</v>
      </c>
      <c r="G505" s="987" t="s">
        <v>3015</v>
      </c>
      <c r="H505" s="987" t="s">
        <v>3041</v>
      </c>
    </row>
    <row r="506" spans="1:8" ht="21">
      <c r="A506" s="986">
        <v>502</v>
      </c>
      <c r="B506" s="987" t="s">
        <v>1853</v>
      </c>
      <c r="C506" s="988">
        <v>11</v>
      </c>
      <c r="D506" s="987" t="s">
        <v>3041</v>
      </c>
      <c r="E506" s="988" t="s">
        <v>3059</v>
      </c>
      <c r="F506" s="987" t="s">
        <v>2083</v>
      </c>
      <c r="G506" s="987" t="s">
        <v>3015</v>
      </c>
      <c r="H506" s="987" t="s">
        <v>3041</v>
      </c>
    </row>
    <row r="507" spans="1:8" ht="21">
      <c r="A507" s="986">
        <v>503</v>
      </c>
      <c r="B507" s="987" t="s">
        <v>1853</v>
      </c>
      <c r="C507" s="988">
        <v>11</v>
      </c>
      <c r="D507" s="987" t="s">
        <v>3060</v>
      </c>
      <c r="E507" s="988" t="s">
        <v>3061</v>
      </c>
      <c r="F507" s="987" t="s">
        <v>2090</v>
      </c>
      <c r="G507" s="987" t="s">
        <v>2090</v>
      </c>
      <c r="H507" s="987" t="s">
        <v>3062</v>
      </c>
    </row>
    <row r="508" spans="1:8" ht="21">
      <c r="A508" s="986">
        <v>504</v>
      </c>
      <c r="B508" s="987" t="s">
        <v>1853</v>
      </c>
      <c r="C508" s="988">
        <v>11</v>
      </c>
      <c r="D508" s="987" t="s">
        <v>3063</v>
      </c>
      <c r="E508" s="988" t="s">
        <v>3064</v>
      </c>
      <c r="F508" s="987" t="s">
        <v>2090</v>
      </c>
      <c r="G508" s="987" t="s">
        <v>2090</v>
      </c>
      <c r="H508" s="987" t="s">
        <v>3065</v>
      </c>
    </row>
    <row r="509" spans="1:8" ht="42">
      <c r="A509" s="986">
        <v>505</v>
      </c>
      <c r="B509" s="987" t="s">
        <v>1853</v>
      </c>
      <c r="C509" s="988">
        <v>11</v>
      </c>
      <c r="D509" s="987" t="s">
        <v>3066</v>
      </c>
      <c r="E509" s="988" t="s">
        <v>3067</v>
      </c>
      <c r="F509" s="987" t="s">
        <v>2090</v>
      </c>
      <c r="G509" s="987" t="s">
        <v>2090</v>
      </c>
      <c r="H509" s="987" t="s">
        <v>3068</v>
      </c>
    </row>
    <row r="510" spans="1:8" ht="42">
      <c r="A510" s="986">
        <v>506</v>
      </c>
      <c r="B510" s="987" t="s">
        <v>1853</v>
      </c>
      <c r="C510" s="988">
        <v>11</v>
      </c>
      <c r="D510" s="987" t="s">
        <v>3069</v>
      </c>
      <c r="E510" s="988" t="s">
        <v>3070</v>
      </c>
      <c r="F510" s="987" t="s">
        <v>2090</v>
      </c>
      <c r="G510" s="987" t="s">
        <v>2090</v>
      </c>
      <c r="H510" s="987" t="s">
        <v>3068</v>
      </c>
    </row>
    <row r="511" spans="1:8" ht="21">
      <c r="A511" s="986">
        <v>507</v>
      </c>
      <c r="B511" s="987" t="s">
        <v>1853</v>
      </c>
      <c r="C511" s="988">
        <v>11</v>
      </c>
      <c r="D511" s="987" t="s">
        <v>3071</v>
      </c>
      <c r="E511" s="988" t="s">
        <v>3072</v>
      </c>
      <c r="F511" s="987" t="s">
        <v>2090</v>
      </c>
      <c r="G511" s="987" t="s">
        <v>2090</v>
      </c>
      <c r="H511" s="987" t="s">
        <v>3065</v>
      </c>
    </row>
    <row r="512" spans="1:8" ht="21">
      <c r="A512" s="986">
        <v>508</v>
      </c>
      <c r="B512" s="987" t="s">
        <v>1853</v>
      </c>
      <c r="C512" s="988">
        <v>11</v>
      </c>
      <c r="D512" s="987" t="s">
        <v>3073</v>
      </c>
      <c r="E512" s="988" t="s">
        <v>3074</v>
      </c>
      <c r="F512" s="987" t="s">
        <v>2090</v>
      </c>
      <c r="G512" s="987" t="s">
        <v>2090</v>
      </c>
      <c r="H512" s="987" t="s">
        <v>3075</v>
      </c>
    </row>
    <row r="513" spans="1:8" ht="21">
      <c r="A513" s="986">
        <v>509</v>
      </c>
      <c r="B513" s="987" t="s">
        <v>1853</v>
      </c>
      <c r="C513" s="988">
        <v>11</v>
      </c>
      <c r="D513" s="987" t="s">
        <v>3076</v>
      </c>
      <c r="E513" s="988" t="s">
        <v>3077</v>
      </c>
      <c r="F513" s="987" t="s">
        <v>2090</v>
      </c>
      <c r="G513" s="987" t="s">
        <v>2090</v>
      </c>
      <c r="H513" s="987" t="s">
        <v>3078</v>
      </c>
    </row>
    <row r="514" spans="1:8" ht="42">
      <c r="A514" s="986">
        <v>510</v>
      </c>
      <c r="B514" s="987" t="s">
        <v>1853</v>
      </c>
      <c r="C514" s="988">
        <v>11</v>
      </c>
      <c r="D514" s="987" t="s">
        <v>3079</v>
      </c>
      <c r="E514" s="988" t="s">
        <v>3080</v>
      </c>
      <c r="F514" s="987" t="s">
        <v>2090</v>
      </c>
      <c r="G514" s="987" t="s">
        <v>2090</v>
      </c>
      <c r="H514" s="987" t="s">
        <v>3068</v>
      </c>
    </row>
    <row r="515" spans="1:8" ht="21">
      <c r="A515" s="986">
        <v>511</v>
      </c>
      <c r="B515" s="987" t="s">
        <v>1853</v>
      </c>
      <c r="C515" s="988">
        <v>11</v>
      </c>
      <c r="D515" s="987" t="s">
        <v>3081</v>
      </c>
      <c r="E515" s="988" t="s">
        <v>3082</v>
      </c>
      <c r="F515" s="987" t="s">
        <v>2090</v>
      </c>
      <c r="G515" s="987" t="s">
        <v>2090</v>
      </c>
      <c r="H515" s="987" t="s">
        <v>3081</v>
      </c>
    </row>
    <row r="516" spans="1:8" ht="42">
      <c r="A516" s="986">
        <v>512</v>
      </c>
      <c r="B516" s="987" t="s">
        <v>1853</v>
      </c>
      <c r="C516" s="988">
        <v>11</v>
      </c>
      <c r="D516" s="987" t="s">
        <v>2090</v>
      </c>
      <c r="E516" s="988" t="s">
        <v>3083</v>
      </c>
      <c r="F516" s="987" t="s">
        <v>2090</v>
      </c>
      <c r="G516" s="987" t="s">
        <v>2090</v>
      </c>
      <c r="H516" s="987" t="s">
        <v>3068</v>
      </c>
    </row>
    <row r="517" spans="1:8" ht="21">
      <c r="A517" s="986">
        <v>513</v>
      </c>
      <c r="B517" s="987" t="s">
        <v>1853</v>
      </c>
      <c r="C517" s="988">
        <v>11</v>
      </c>
      <c r="D517" s="987" t="s">
        <v>3084</v>
      </c>
      <c r="E517" s="988" t="s">
        <v>3085</v>
      </c>
      <c r="F517" s="987" t="s">
        <v>2090</v>
      </c>
      <c r="G517" s="987" t="s">
        <v>2090</v>
      </c>
      <c r="H517" s="987" t="s">
        <v>3086</v>
      </c>
    </row>
    <row r="518" spans="1:8" ht="21">
      <c r="A518" s="986">
        <v>514</v>
      </c>
      <c r="B518" s="987" t="s">
        <v>1853</v>
      </c>
      <c r="C518" s="988">
        <v>11</v>
      </c>
      <c r="D518" s="987" t="s">
        <v>3087</v>
      </c>
      <c r="E518" s="988" t="s">
        <v>3088</v>
      </c>
      <c r="F518" s="987" t="s">
        <v>2090</v>
      </c>
      <c r="G518" s="987" t="s">
        <v>2090</v>
      </c>
      <c r="H518" s="987" t="s">
        <v>3089</v>
      </c>
    </row>
    <row r="519" spans="1:8" ht="42">
      <c r="A519" s="986">
        <v>515</v>
      </c>
      <c r="B519" s="987" t="s">
        <v>1853</v>
      </c>
      <c r="C519" s="988">
        <v>11</v>
      </c>
      <c r="D519" s="987" t="s">
        <v>3090</v>
      </c>
      <c r="E519" s="988" t="s">
        <v>3091</v>
      </c>
      <c r="F519" s="987" t="s">
        <v>2090</v>
      </c>
      <c r="G519" s="987" t="s">
        <v>2090</v>
      </c>
      <c r="H519" s="987" t="s">
        <v>3068</v>
      </c>
    </row>
    <row r="520" spans="1:8" ht="42">
      <c r="A520" s="986">
        <v>516</v>
      </c>
      <c r="B520" s="987" t="s">
        <v>1853</v>
      </c>
      <c r="C520" s="988">
        <v>11</v>
      </c>
      <c r="D520" s="987" t="s">
        <v>1858</v>
      </c>
      <c r="E520" s="988" t="s">
        <v>3092</v>
      </c>
      <c r="F520" s="987" t="s">
        <v>2090</v>
      </c>
      <c r="G520" s="987" t="s">
        <v>2090</v>
      </c>
      <c r="H520" s="987" t="s">
        <v>3068</v>
      </c>
    </row>
    <row r="521" spans="1:8" ht="21">
      <c r="A521" s="986">
        <v>517</v>
      </c>
      <c r="B521" s="987" t="s">
        <v>1853</v>
      </c>
      <c r="C521" s="988">
        <v>11</v>
      </c>
      <c r="D521" s="987" t="s">
        <v>3093</v>
      </c>
      <c r="E521" s="988" t="s">
        <v>3094</v>
      </c>
      <c r="F521" s="987" t="s">
        <v>2090</v>
      </c>
      <c r="G521" s="987" t="s">
        <v>2090</v>
      </c>
      <c r="H521" s="987" t="s">
        <v>3093</v>
      </c>
    </row>
    <row r="522" spans="1:8" ht="42">
      <c r="A522" s="986">
        <v>518</v>
      </c>
      <c r="B522" s="987" t="s">
        <v>1853</v>
      </c>
      <c r="C522" s="988">
        <v>11</v>
      </c>
      <c r="D522" s="987" t="s">
        <v>3095</v>
      </c>
      <c r="E522" s="988" t="s">
        <v>3096</v>
      </c>
      <c r="F522" s="987" t="s">
        <v>2090</v>
      </c>
      <c r="G522" s="987" t="s">
        <v>2090</v>
      </c>
      <c r="H522" s="987" t="s">
        <v>3068</v>
      </c>
    </row>
    <row r="523" spans="1:8" ht="42">
      <c r="A523" s="986">
        <v>519</v>
      </c>
      <c r="B523" s="987" t="s">
        <v>1853</v>
      </c>
      <c r="C523" s="988">
        <v>11</v>
      </c>
      <c r="D523" s="987" t="s">
        <v>3097</v>
      </c>
      <c r="E523" s="988" t="s">
        <v>3098</v>
      </c>
      <c r="F523" s="987" t="s">
        <v>2083</v>
      </c>
      <c r="G523" s="987" t="s">
        <v>3099</v>
      </c>
      <c r="H523" s="987" t="s">
        <v>3100</v>
      </c>
    </row>
    <row r="524" spans="1:8" ht="21">
      <c r="A524" s="986">
        <v>520</v>
      </c>
      <c r="B524" s="987" t="s">
        <v>1853</v>
      </c>
      <c r="C524" s="988">
        <v>11</v>
      </c>
      <c r="D524" s="987" t="s">
        <v>3101</v>
      </c>
      <c r="E524" s="988" t="s">
        <v>3102</v>
      </c>
      <c r="F524" s="987" t="s">
        <v>2083</v>
      </c>
      <c r="G524" s="987" t="s">
        <v>3099</v>
      </c>
      <c r="H524" s="987" t="s">
        <v>3101</v>
      </c>
    </row>
    <row r="525" spans="1:8" ht="21">
      <c r="A525" s="986">
        <v>521</v>
      </c>
      <c r="B525" s="987" t="s">
        <v>1853</v>
      </c>
      <c r="C525" s="988">
        <v>11</v>
      </c>
      <c r="D525" s="987" t="s">
        <v>3103</v>
      </c>
      <c r="E525" s="988" t="s">
        <v>3104</v>
      </c>
      <c r="F525" s="987" t="s">
        <v>2083</v>
      </c>
      <c r="G525" s="987" t="s">
        <v>3099</v>
      </c>
      <c r="H525" s="987" t="s">
        <v>3100</v>
      </c>
    </row>
    <row r="526" spans="1:8" ht="21">
      <c r="A526" s="986">
        <v>522</v>
      </c>
      <c r="B526" s="987" t="s">
        <v>1853</v>
      </c>
      <c r="C526" s="988">
        <v>11</v>
      </c>
      <c r="D526" s="987" t="s">
        <v>2702</v>
      </c>
      <c r="E526" s="988" t="s">
        <v>3105</v>
      </c>
      <c r="F526" s="987" t="s">
        <v>2083</v>
      </c>
      <c r="G526" s="987" t="s">
        <v>3099</v>
      </c>
      <c r="H526" s="987" t="s">
        <v>3106</v>
      </c>
    </row>
    <row r="527" spans="1:8" ht="21">
      <c r="A527" s="986">
        <v>523</v>
      </c>
      <c r="B527" s="987" t="s">
        <v>1853</v>
      </c>
      <c r="C527" s="988">
        <v>11</v>
      </c>
      <c r="D527" s="987" t="s">
        <v>3107</v>
      </c>
      <c r="E527" s="988" t="s">
        <v>3108</v>
      </c>
      <c r="F527" s="987" t="s">
        <v>2083</v>
      </c>
      <c r="G527" s="987" t="s">
        <v>3099</v>
      </c>
      <c r="H527" s="987" t="s">
        <v>3100</v>
      </c>
    </row>
    <row r="528" spans="1:8" ht="21">
      <c r="A528" s="986">
        <v>524</v>
      </c>
      <c r="B528" s="987" t="s">
        <v>1853</v>
      </c>
      <c r="C528" s="988">
        <v>11</v>
      </c>
      <c r="D528" s="987" t="s">
        <v>3109</v>
      </c>
      <c r="E528" s="988" t="s">
        <v>3110</v>
      </c>
      <c r="F528" s="987" t="s">
        <v>2083</v>
      </c>
      <c r="G528" s="987" t="s">
        <v>3099</v>
      </c>
      <c r="H528" s="987" t="s">
        <v>3111</v>
      </c>
    </row>
    <row r="529" spans="1:8" ht="21">
      <c r="A529" s="986">
        <v>525</v>
      </c>
      <c r="B529" s="987" t="s">
        <v>1853</v>
      </c>
      <c r="C529" s="988">
        <v>11</v>
      </c>
      <c r="D529" s="987" t="s">
        <v>3112</v>
      </c>
      <c r="E529" s="988" t="s">
        <v>3113</v>
      </c>
      <c r="F529" s="987" t="s">
        <v>2083</v>
      </c>
      <c r="G529" s="987" t="s">
        <v>3099</v>
      </c>
      <c r="H529" s="987" t="s">
        <v>3100</v>
      </c>
    </row>
    <row r="530" spans="1:8" ht="21">
      <c r="A530" s="986">
        <v>526</v>
      </c>
      <c r="B530" s="987" t="s">
        <v>1853</v>
      </c>
      <c r="C530" s="988">
        <v>11</v>
      </c>
      <c r="D530" s="987" t="s">
        <v>3114</v>
      </c>
      <c r="E530" s="988" t="s">
        <v>3115</v>
      </c>
      <c r="F530" s="987" t="s">
        <v>2083</v>
      </c>
      <c r="G530" s="987" t="s">
        <v>2104</v>
      </c>
      <c r="H530" s="987" t="s">
        <v>2128</v>
      </c>
    </row>
    <row r="531" spans="1:8" ht="42">
      <c r="A531" s="986">
        <v>527</v>
      </c>
      <c r="B531" s="987" t="s">
        <v>1853</v>
      </c>
      <c r="C531" s="988">
        <v>11</v>
      </c>
      <c r="D531" s="987" t="s">
        <v>3116</v>
      </c>
      <c r="E531" s="988" t="s">
        <v>3117</v>
      </c>
      <c r="F531" s="987" t="s">
        <v>2083</v>
      </c>
      <c r="G531" s="987" t="s">
        <v>3099</v>
      </c>
      <c r="H531" s="987" t="s">
        <v>3106</v>
      </c>
    </row>
    <row r="532" spans="1:8" ht="21">
      <c r="A532" s="986">
        <v>528</v>
      </c>
      <c r="B532" s="987" t="s">
        <v>1853</v>
      </c>
      <c r="C532" s="988">
        <v>11</v>
      </c>
      <c r="D532" s="987" t="s">
        <v>3118</v>
      </c>
      <c r="E532" s="988" t="s">
        <v>3119</v>
      </c>
      <c r="F532" s="987" t="s">
        <v>2083</v>
      </c>
      <c r="G532" s="987" t="s">
        <v>3099</v>
      </c>
      <c r="H532" s="987" t="s">
        <v>3100</v>
      </c>
    </row>
    <row r="533" spans="1:8" ht="21">
      <c r="A533" s="986">
        <v>529</v>
      </c>
      <c r="B533" s="987" t="s">
        <v>1853</v>
      </c>
      <c r="C533" s="988">
        <v>11</v>
      </c>
      <c r="D533" s="987" t="s">
        <v>3120</v>
      </c>
      <c r="E533" s="988" t="s">
        <v>3121</v>
      </c>
      <c r="F533" s="987" t="s">
        <v>2083</v>
      </c>
      <c r="G533" s="987" t="s">
        <v>3099</v>
      </c>
      <c r="H533" s="987" t="s">
        <v>3100</v>
      </c>
    </row>
    <row r="534" spans="1:8" ht="21">
      <c r="A534" s="986">
        <v>530</v>
      </c>
      <c r="B534" s="987" t="s">
        <v>1853</v>
      </c>
      <c r="C534" s="988">
        <v>11</v>
      </c>
      <c r="D534" s="987" t="s">
        <v>3122</v>
      </c>
      <c r="E534" s="988" t="s">
        <v>3123</v>
      </c>
      <c r="F534" s="987" t="s">
        <v>2083</v>
      </c>
      <c r="G534" s="987" t="s">
        <v>3099</v>
      </c>
      <c r="H534" s="987" t="s">
        <v>3124</v>
      </c>
    </row>
    <row r="535" spans="1:8" ht="21">
      <c r="A535" s="986">
        <v>531</v>
      </c>
      <c r="B535" s="987" t="s">
        <v>1853</v>
      </c>
      <c r="C535" s="993">
        <v>11</v>
      </c>
      <c r="D535" s="994" t="s">
        <v>3125</v>
      </c>
      <c r="E535" s="995" t="s">
        <v>3126</v>
      </c>
      <c r="F535" s="987" t="s">
        <v>2083</v>
      </c>
      <c r="G535" s="987" t="s">
        <v>3099</v>
      </c>
      <c r="H535" s="987" t="s">
        <v>3125</v>
      </c>
    </row>
    <row r="536" spans="1:8" ht="21">
      <c r="A536" s="986">
        <v>532</v>
      </c>
      <c r="B536" s="987" t="s">
        <v>1853</v>
      </c>
      <c r="C536" s="988">
        <v>11</v>
      </c>
      <c r="D536" s="987" t="s">
        <v>3127</v>
      </c>
      <c r="E536" s="988" t="s">
        <v>3128</v>
      </c>
      <c r="F536" s="987" t="s">
        <v>3129</v>
      </c>
      <c r="G536" s="987" t="s">
        <v>3130</v>
      </c>
      <c r="H536" s="987" t="s">
        <v>3131</v>
      </c>
    </row>
    <row r="537" spans="1:8" ht="21">
      <c r="A537" s="986">
        <v>533</v>
      </c>
      <c r="B537" s="987" t="s">
        <v>1853</v>
      </c>
      <c r="C537" s="988">
        <v>11</v>
      </c>
      <c r="D537" s="987" t="s">
        <v>3132</v>
      </c>
      <c r="E537" s="988" t="s">
        <v>3133</v>
      </c>
      <c r="F537" s="987" t="s">
        <v>3129</v>
      </c>
      <c r="G537" s="987" t="s">
        <v>3134</v>
      </c>
      <c r="H537" s="987" t="s">
        <v>3132</v>
      </c>
    </row>
    <row r="538" spans="1:8" ht="21">
      <c r="A538" s="986">
        <v>534</v>
      </c>
      <c r="B538" s="987" t="s">
        <v>1853</v>
      </c>
      <c r="C538" s="988">
        <v>11</v>
      </c>
      <c r="D538" s="987" t="s">
        <v>3135</v>
      </c>
      <c r="E538" s="988" t="s">
        <v>3136</v>
      </c>
      <c r="F538" s="987" t="s">
        <v>3129</v>
      </c>
      <c r="G538" s="987" t="s">
        <v>3130</v>
      </c>
      <c r="H538" s="987" t="s">
        <v>2128</v>
      </c>
    </row>
    <row r="539" spans="1:8" ht="21">
      <c r="A539" s="986">
        <v>535</v>
      </c>
      <c r="B539" s="987" t="s">
        <v>1853</v>
      </c>
      <c r="C539" s="988">
        <v>11</v>
      </c>
      <c r="D539" s="987" t="s">
        <v>1935</v>
      </c>
      <c r="E539" s="988" t="s">
        <v>3137</v>
      </c>
      <c r="F539" s="987" t="s">
        <v>3129</v>
      </c>
      <c r="G539" s="987" t="s">
        <v>3138</v>
      </c>
      <c r="H539" s="987" t="s">
        <v>3139</v>
      </c>
    </row>
    <row r="540" spans="1:8" ht="21">
      <c r="A540" s="986">
        <v>536</v>
      </c>
      <c r="B540" s="987" t="s">
        <v>1853</v>
      </c>
      <c r="C540" s="988">
        <v>11</v>
      </c>
      <c r="D540" s="987" t="s">
        <v>3140</v>
      </c>
      <c r="E540" s="988" t="s">
        <v>3141</v>
      </c>
      <c r="F540" s="987" t="s">
        <v>2083</v>
      </c>
      <c r="G540" s="987" t="s">
        <v>2087</v>
      </c>
      <c r="H540" s="987" t="s">
        <v>3142</v>
      </c>
    </row>
    <row r="541" spans="1:8" ht="21">
      <c r="A541" s="986">
        <v>537</v>
      </c>
      <c r="B541" s="987" t="s">
        <v>1853</v>
      </c>
      <c r="C541" s="988">
        <v>11</v>
      </c>
      <c r="D541" s="987" t="s">
        <v>1903</v>
      </c>
      <c r="E541" s="988" t="s">
        <v>3143</v>
      </c>
      <c r="F541" s="987" t="s">
        <v>2083</v>
      </c>
      <c r="G541" s="987" t="s">
        <v>2087</v>
      </c>
      <c r="H541" s="987" t="s">
        <v>3144</v>
      </c>
    </row>
    <row r="542" spans="1:8" ht="21">
      <c r="A542" s="986">
        <v>538</v>
      </c>
      <c r="B542" s="987" t="s">
        <v>1853</v>
      </c>
      <c r="C542" s="988">
        <v>11</v>
      </c>
      <c r="D542" s="987" t="s">
        <v>3145</v>
      </c>
      <c r="E542" s="988" t="s">
        <v>3146</v>
      </c>
      <c r="F542" s="987" t="s">
        <v>2083</v>
      </c>
      <c r="G542" s="987" t="s">
        <v>2087</v>
      </c>
      <c r="H542" s="987" t="s">
        <v>2223</v>
      </c>
    </row>
    <row r="543" spans="1:8" ht="21">
      <c r="A543" s="986">
        <v>539</v>
      </c>
      <c r="B543" s="987" t="s">
        <v>1853</v>
      </c>
      <c r="C543" s="988">
        <v>11</v>
      </c>
      <c r="D543" s="987" t="s">
        <v>3147</v>
      </c>
      <c r="E543" s="988" t="s">
        <v>3148</v>
      </c>
      <c r="F543" s="987" t="s">
        <v>2083</v>
      </c>
      <c r="G543" s="987" t="s">
        <v>2087</v>
      </c>
      <c r="H543" s="987" t="s">
        <v>2223</v>
      </c>
    </row>
    <row r="544" spans="1:8" ht="21">
      <c r="A544" s="986">
        <v>540</v>
      </c>
      <c r="B544" s="987" t="s">
        <v>1853</v>
      </c>
      <c r="C544" s="988">
        <v>11</v>
      </c>
      <c r="D544" s="987" t="s">
        <v>3149</v>
      </c>
      <c r="E544" s="988" t="s">
        <v>3150</v>
      </c>
      <c r="F544" s="987" t="s">
        <v>2083</v>
      </c>
      <c r="G544" s="987" t="s">
        <v>2087</v>
      </c>
      <c r="H544" s="987" t="s">
        <v>3144</v>
      </c>
    </row>
    <row r="545" spans="1:8" ht="21">
      <c r="A545" s="986">
        <v>541</v>
      </c>
      <c r="B545" s="987" t="s">
        <v>1853</v>
      </c>
      <c r="C545" s="988">
        <v>11</v>
      </c>
      <c r="D545" s="987" t="s">
        <v>3151</v>
      </c>
      <c r="E545" s="988" t="s">
        <v>3152</v>
      </c>
      <c r="F545" s="987" t="s">
        <v>2083</v>
      </c>
      <c r="G545" s="987" t="s">
        <v>2087</v>
      </c>
      <c r="H545" s="987" t="s">
        <v>2184</v>
      </c>
    </row>
    <row r="546" spans="1:8" ht="21">
      <c r="A546" s="986">
        <v>542</v>
      </c>
      <c r="B546" s="987" t="s">
        <v>1853</v>
      </c>
      <c r="C546" s="988">
        <v>11</v>
      </c>
      <c r="D546" s="987" t="s">
        <v>3153</v>
      </c>
      <c r="E546" s="988" t="s">
        <v>3154</v>
      </c>
      <c r="F546" s="987" t="s">
        <v>2083</v>
      </c>
      <c r="G546" s="987" t="s">
        <v>2087</v>
      </c>
      <c r="H546" s="987" t="s">
        <v>3142</v>
      </c>
    </row>
    <row r="547" spans="1:8" ht="21">
      <c r="A547" s="986">
        <v>543</v>
      </c>
      <c r="B547" s="987" t="s">
        <v>1853</v>
      </c>
      <c r="C547" s="988">
        <v>11</v>
      </c>
      <c r="D547" s="987" t="s">
        <v>1935</v>
      </c>
      <c r="E547" s="988" t="s">
        <v>3155</v>
      </c>
      <c r="F547" s="987" t="s">
        <v>2083</v>
      </c>
      <c r="G547" s="987" t="s">
        <v>2087</v>
      </c>
      <c r="H547" s="987" t="s">
        <v>3144</v>
      </c>
    </row>
    <row r="548" spans="1:8" ht="21">
      <c r="A548" s="986">
        <v>544</v>
      </c>
      <c r="B548" s="987" t="s">
        <v>1853</v>
      </c>
      <c r="C548" s="988">
        <v>11</v>
      </c>
      <c r="D548" s="987" t="s">
        <v>3156</v>
      </c>
      <c r="E548" s="988" t="s">
        <v>3157</v>
      </c>
      <c r="F548" s="987" t="s">
        <v>2083</v>
      </c>
      <c r="G548" s="987" t="s">
        <v>2087</v>
      </c>
      <c r="H548" s="987" t="s">
        <v>3142</v>
      </c>
    </row>
    <row r="549" spans="1:8" ht="21">
      <c r="A549" s="986">
        <v>545</v>
      </c>
      <c r="B549" s="987" t="s">
        <v>1853</v>
      </c>
      <c r="C549" s="988">
        <v>11</v>
      </c>
      <c r="D549" s="987" t="s">
        <v>3158</v>
      </c>
      <c r="E549" s="988" t="s">
        <v>3159</v>
      </c>
      <c r="F549" s="987" t="s">
        <v>2090</v>
      </c>
      <c r="G549" s="987" t="s">
        <v>3160</v>
      </c>
      <c r="H549" s="987" t="s">
        <v>3158</v>
      </c>
    </row>
    <row r="550" spans="1:8" ht="21">
      <c r="A550" s="986">
        <v>546</v>
      </c>
      <c r="B550" s="987" t="s">
        <v>1853</v>
      </c>
      <c r="C550" s="988">
        <v>11</v>
      </c>
      <c r="D550" s="987" t="s">
        <v>3161</v>
      </c>
      <c r="E550" s="988" t="s">
        <v>3162</v>
      </c>
      <c r="F550" s="987" t="s">
        <v>2090</v>
      </c>
      <c r="G550" s="987" t="s">
        <v>3160</v>
      </c>
      <c r="H550" s="987" t="s">
        <v>1985</v>
      </c>
    </row>
    <row r="551" spans="1:8" ht="21">
      <c r="A551" s="986">
        <v>547</v>
      </c>
      <c r="B551" s="987" t="s">
        <v>1853</v>
      </c>
      <c r="C551" s="988">
        <v>11</v>
      </c>
      <c r="D551" s="987" t="s">
        <v>1985</v>
      </c>
      <c r="E551" s="988" t="s">
        <v>3163</v>
      </c>
      <c r="F551" s="987" t="s">
        <v>2090</v>
      </c>
      <c r="G551" s="987" t="s">
        <v>3160</v>
      </c>
      <c r="H551" s="987" t="s">
        <v>1985</v>
      </c>
    </row>
    <row r="552" spans="1:8" ht="21">
      <c r="A552" s="986">
        <v>548</v>
      </c>
      <c r="B552" s="987" t="s">
        <v>1853</v>
      </c>
      <c r="C552" s="988">
        <v>11</v>
      </c>
      <c r="D552" s="987" t="s">
        <v>3164</v>
      </c>
      <c r="E552" s="988" t="s">
        <v>3165</v>
      </c>
      <c r="F552" s="987" t="s">
        <v>2090</v>
      </c>
      <c r="G552" s="987" t="s">
        <v>3160</v>
      </c>
      <c r="H552" s="987" t="s">
        <v>3164</v>
      </c>
    </row>
    <row r="553" spans="1:8" ht="21">
      <c r="A553" s="986">
        <v>549</v>
      </c>
      <c r="B553" s="987" t="s">
        <v>1853</v>
      </c>
      <c r="C553" s="988">
        <v>11</v>
      </c>
      <c r="D553" s="987" t="s">
        <v>3166</v>
      </c>
      <c r="E553" s="988" t="s">
        <v>3167</v>
      </c>
      <c r="F553" s="987" t="s">
        <v>2090</v>
      </c>
      <c r="G553" s="987" t="s">
        <v>3160</v>
      </c>
      <c r="H553" s="987" t="s">
        <v>3160</v>
      </c>
    </row>
    <row r="554" spans="1:8" ht="21">
      <c r="A554" s="986">
        <v>550</v>
      </c>
      <c r="B554" s="987" t="s">
        <v>1853</v>
      </c>
      <c r="C554" s="988">
        <v>11</v>
      </c>
      <c r="D554" s="987" t="s">
        <v>3168</v>
      </c>
      <c r="E554" s="988" t="s">
        <v>3169</v>
      </c>
      <c r="F554" s="987" t="s">
        <v>2090</v>
      </c>
      <c r="G554" s="987" t="s">
        <v>3160</v>
      </c>
      <c r="H554" s="987" t="s">
        <v>3168</v>
      </c>
    </row>
    <row r="555" spans="1:8" ht="21">
      <c r="A555" s="986">
        <v>551</v>
      </c>
      <c r="B555" s="987" t="s">
        <v>1853</v>
      </c>
      <c r="C555" s="988">
        <v>11</v>
      </c>
      <c r="D555" s="987" t="s">
        <v>3170</v>
      </c>
      <c r="E555" s="988" t="s">
        <v>3171</v>
      </c>
      <c r="F555" s="987" t="s">
        <v>2090</v>
      </c>
      <c r="G555" s="987" t="s">
        <v>3160</v>
      </c>
      <c r="H555" s="987" t="s">
        <v>3158</v>
      </c>
    </row>
    <row r="556" spans="1:8" ht="21">
      <c r="A556" s="986">
        <v>552</v>
      </c>
      <c r="B556" s="987" t="s">
        <v>1853</v>
      </c>
      <c r="C556" s="988">
        <v>11</v>
      </c>
      <c r="D556" s="987" t="s">
        <v>3172</v>
      </c>
      <c r="E556" s="988" t="s">
        <v>3173</v>
      </c>
      <c r="F556" s="987" t="s">
        <v>2090</v>
      </c>
      <c r="G556" s="987" t="s">
        <v>3160</v>
      </c>
      <c r="H556" s="987" t="s">
        <v>1985</v>
      </c>
    </row>
    <row r="557" spans="1:8" ht="21">
      <c r="A557" s="986">
        <v>553</v>
      </c>
      <c r="B557" s="987" t="s">
        <v>1853</v>
      </c>
      <c r="C557" s="988">
        <v>11</v>
      </c>
      <c r="D557" s="987" t="s">
        <v>3174</v>
      </c>
      <c r="E557" s="988" t="s">
        <v>3175</v>
      </c>
      <c r="F557" s="987" t="s">
        <v>2090</v>
      </c>
      <c r="G557" s="987" t="s">
        <v>3160</v>
      </c>
      <c r="H557" s="987" t="s">
        <v>3158</v>
      </c>
    </row>
    <row r="558" spans="1:8" ht="21">
      <c r="A558" s="986">
        <v>554</v>
      </c>
      <c r="B558" s="987" t="s">
        <v>1853</v>
      </c>
      <c r="C558" s="988">
        <v>11</v>
      </c>
      <c r="D558" s="987" t="s">
        <v>3176</v>
      </c>
      <c r="E558" s="988" t="s">
        <v>3177</v>
      </c>
      <c r="F558" s="987" t="s">
        <v>2090</v>
      </c>
      <c r="G558" s="987" t="s">
        <v>3160</v>
      </c>
      <c r="H558" s="987" t="s">
        <v>3178</v>
      </c>
    </row>
    <row r="559" spans="1:8" ht="21">
      <c r="A559" s="986">
        <v>555</v>
      </c>
      <c r="B559" s="987" t="s">
        <v>1853</v>
      </c>
      <c r="C559" s="988">
        <v>11</v>
      </c>
      <c r="D559" s="987" t="s">
        <v>3179</v>
      </c>
      <c r="E559" s="988" t="s">
        <v>3180</v>
      </c>
      <c r="F559" s="987" t="s">
        <v>2090</v>
      </c>
      <c r="G559" s="987" t="s">
        <v>3160</v>
      </c>
      <c r="H559" s="987" t="s">
        <v>3181</v>
      </c>
    </row>
    <row r="560" spans="1:8" ht="21">
      <c r="A560" s="986">
        <v>556</v>
      </c>
      <c r="B560" s="987" t="s">
        <v>1853</v>
      </c>
      <c r="C560" s="988">
        <v>11</v>
      </c>
      <c r="D560" s="987" t="s">
        <v>3182</v>
      </c>
      <c r="E560" s="988" t="s">
        <v>3183</v>
      </c>
      <c r="F560" s="987" t="s">
        <v>2083</v>
      </c>
      <c r="G560" s="987" t="s">
        <v>3184</v>
      </c>
      <c r="H560" s="987" t="s">
        <v>3185</v>
      </c>
    </row>
    <row r="561" spans="1:8" ht="21">
      <c r="A561" s="986">
        <v>557</v>
      </c>
      <c r="B561" s="987" t="s">
        <v>1853</v>
      </c>
      <c r="C561" s="988">
        <v>11</v>
      </c>
      <c r="D561" s="987" t="s">
        <v>3186</v>
      </c>
      <c r="E561" s="988" t="s">
        <v>3187</v>
      </c>
      <c r="F561" s="987" t="s">
        <v>2083</v>
      </c>
      <c r="G561" s="987" t="s">
        <v>3184</v>
      </c>
      <c r="H561" s="987" t="s">
        <v>3186</v>
      </c>
    </row>
    <row r="562" spans="1:8" ht="21">
      <c r="A562" s="986">
        <v>558</v>
      </c>
      <c r="B562" s="987" t="s">
        <v>1853</v>
      </c>
      <c r="C562" s="988">
        <v>11</v>
      </c>
      <c r="D562" s="987" t="s">
        <v>3188</v>
      </c>
      <c r="E562" s="988" t="s">
        <v>3189</v>
      </c>
      <c r="F562" s="987" t="s">
        <v>2083</v>
      </c>
      <c r="G562" s="987" t="s">
        <v>3184</v>
      </c>
      <c r="H562" s="987" t="s">
        <v>3190</v>
      </c>
    </row>
    <row r="563" spans="1:8" ht="21">
      <c r="A563" s="986">
        <v>559</v>
      </c>
      <c r="B563" s="987" t="s">
        <v>1853</v>
      </c>
      <c r="C563" s="988">
        <v>11</v>
      </c>
      <c r="D563" s="987" t="s">
        <v>3184</v>
      </c>
      <c r="E563" s="988" t="s">
        <v>3191</v>
      </c>
      <c r="F563" s="987" t="s">
        <v>2083</v>
      </c>
      <c r="G563" s="987" t="s">
        <v>3184</v>
      </c>
      <c r="H563" s="987" t="s">
        <v>3185</v>
      </c>
    </row>
    <row r="564" spans="1:8" ht="21">
      <c r="A564" s="986">
        <v>560</v>
      </c>
      <c r="B564" s="987" t="s">
        <v>1853</v>
      </c>
      <c r="C564" s="988">
        <v>11</v>
      </c>
      <c r="D564" s="987" t="s">
        <v>3192</v>
      </c>
      <c r="E564" s="988" t="s">
        <v>3193</v>
      </c>
      <c r="F564" s="987" t="s">
        <v>2083</v>
      </c>
      <c r="G564" s="987" t="s">
        <v>3184</v>
      </c>
      <c r="H564" s="987" t="s">
        <v>3192</v>
      </c>
    </row>
    <row r="565" spans="1:8" ht="21">
      <c r="A565" s="986">
        <v>561</v>
      </c>
      <c r="B565" s="987" t="s">
        <v>1853</v>
      </c>
      <c r="C565" s="988">
        <v>11</v>
      </c>
      <c r="D565" s="987" t="s">
        <v>3194</v>
      </c>
      <c r="E565" s="988" t="s">
        <v>3195</v>
      </c>
      <c r="F565" s="987" t="s">
        <v>2083</v>
      </c>
      <c r="G565" s="987" t="s">
        <v>2219</v>
      </c>
      <c r="H565" s="987" t="s">
        <v>3196</v>
      </c>
    </row>
    <row r="566" spans="1:8" ht="21">
      <c r="A566" s="986">
        <v>562</v>
      </c>
      <c r="B566" s="987" t="s">
        <v>1853</v>
      </c>
      <c r="C566" s="988">
        <v>11</v>
      </c>
      <c r="D566" s="987" t="s">
        <v>3197</v>
      </c>
      <c r="E566" s="988" t="s">
        <v>3198</v>
      </c>
      <c r="F566" s="987" t="s">
        <v>2083</v>
      </c>
      <c r="G566" s="987" t="s">
        <v>2219</v>
      </c>
      <c r="H566" s="987" t="s">
        <v>2220</v>
      </c>
    </row>
    <row r="567" spans="1:8" ht="21">
      <c r="A567" s="986">
        <v>563</v>
      </c>
      <c r="B567" s="987" t="s">
        <v>1853</v>
      </c>
      <c r="C567" s="988">
        <v>11</v>
      </c>
      <c r="D567" s="987" t="s">
        <v>2220</v>
      </c>
      <c r="E567" s="988" t="s">
        <v>3199</v>
      </c>
      <c r="F567" s="987" t="s">
        <v>2083</v>
      </c>
      <c r="G567" s="987" t="s">
        <v>2219</v>
      </c>
      <c r="H567" s="987" t="s">
        <v>2220</v>
      </c>
    </row>
    <row r="568" spans="1:8" ht="21">
      <c r="A568" s="986">
        <v>564</v>
      </c>
      <c r="B568" s="987" t="s">
        <v>1853</v>
      </c>
      <c r="C568" s="988">
        <v>11</v>
      </c>
      <c r="D568" s="987" t="s">
        <v>2219</v>
      </c>
      <c r="E568" s="988" t="s">
        <v>3200</v>
      </c>
      <c r="F568" s="987" t="s">
        <v>2083</v>
      </c>
      <c r="G568" s="987" t="s">
        <v>2219</v>
      </c>
      <c r="H568" s="987" t="s">
        <v>3201</v>
      </c>
    </row>
    <row r="569" spans="1:8" ht="21">
      <c r="A569" s="986">
        <v>565</v>
      </c>
      <c r="B569" s="987" t="s">
        <v>1853</v>
      </c>
      <c r="C569" s="988">
        <v>11</v>
      </c>
      <c r="D569" s="987" t="s">
        <v>3202</v>
      </c>
      <c r="E569" s="988" t="s">
        <v>3203</v>
      </c>
      <c r="F569" s="987" t="s">
        <v>2083</v>
      </c>
      <c r="G569" s="987" t="s">
        <v>2219</v>
      </c>
      <c r="H569" s="987" t="s">
        <v>3204</v>
      </c>
    </row>
    <row r="570" spans="1:8" ht="21">
      <c r="A570" s="986">
        <v>566</v>
      </c>
      <c r="B570" s="987" t="s">
        <v>1853</v>
      </c>
      <c r="C570" s="988">
        <v>11</v>
      </c>
      <c r="D570" s="987" t="s">
        <v>3205</v>
      </c>
      <c r="E570" s="988" t="s">
        <v>3206</v>
      </c>
      <c r="F570" s="987" t="s">
        <v>2090</v>
      </c>
      <c r="G570" s="987" t="s">
        <v>2136</v>
      </c>
      <c r="H570" s="987" t="s">
        <v>3207</v>
      </c>
    </row>
    <row r="571" spans="1:8" ht="21">
      <c r="A571" s="986">
        <v>567</v>
      </c>
      <c r="B571" s="987" t="s">
        <v>1853</v>
      </c>
      <c r="C571" s="988">
        <v>11</v>
      </c>
      <c r="D571" s="987" t="s">
        <v>3208</v>
      </c>
      <c r="E571" s="988" t="s">
        <v>3209</v>
      </c>
      <c r="F571" s="987" t="s">
        <v>2090</v>
      </c>
      <c r="G571" s="987" t="s">
        <v>2136</v>
      </c>
      <c r="H571" s="987" t="s">
        <v>2137</v>
      </c>
    </row>
    <row r="572" spans="1:8" ht="21">
      <c r="A572" s="986">
        <v>568</v>
      </c>
      <c r="B572" s="987" t="s">
        <v>1853</v>
      </c>
      <c r="C572" s="988">
        <v>11</v>
      </c>
      <c r="D572" s="987" t="s">
        <v>3207</v>
      </c>
      <c r="E572" s="988" t="s">
        <v>3210</v>
      </c>
      <c r="F572" s="987" t="s">
        <v>2090</v>
      </c>
      <c r="G572" s="987" t="s">
        <v>2136</v>
      </c>
      <c r="H572" s="987" t="s">
        <v>3207</v>
      </c>
    </row>
    <row r="573" spans="1:8" ht="21">
      <c r="A573" s="986">
        <v>569</v>
      </c>
      <c r="B573" s="987" t="s">
        <v>1853</v>
      </c>
      <c r="C573" s="988">
        <v>11</v>
      </c>
      <c r="D573" s="987" t="s">
        <v>3211</v>
      </c>
      <c r="E573" s="988" t="s">
        <v>3212</v>
      </c>
      <c r="F573" s="987" t="s">
        <v>2090</v>
      </c>
      <c r="G573" s="987" t="s">
        <v>2136</v>
      </c>
      <c r="H573" s="987" t="s">
        <v>3207</v>
      </c>
    </row>
    <row r="574" spans="1:8" ht="21">
      <c r="A574" s="986">
        <v>570</v>
      </c>
      <c r="B574" s="987" t="s">
        <v>1853</v>
      </c>
      <c r="C574" s="988">
        <v>11</v>
      </c>
      <c r="D574" s="987" t="s">
        <v>2136</v>
      </c>
      <c r="E574" s="988" t="s">
        <v>3213</v>
      </c>
      <c r="F574" s="987" t="s">
        <v>2090</v>
      </c>
      <c r="G574" s="987" t="s">
        <v>2136</v>
      </c>
      <c r="H574" s="987" t="s">
        <v>2137</v>
      </c>
    </row>
    <row r="575" spans="1:8" ht="21">
      <c r="A575" s="986">
        <v>571</v>
      </c>
      <c r="B575" s="987" t="s">
        <v>1853</v>
      </c>
      <c r="C575" s="988">
        <v>11</v>
      </c>
      <c r="D575" s="987" t="s">
        <v>3214</v>
      </c>
      <c r="E575" s="988" t="s">
        <v>3215</v>
      </c>
      <c r="F575" s="987" t="s">
        <v>2090</v>
      </c>
      <c r="G575" s="987" t="s">
        <v>2136</v>
      </c>
      <c r="H575" s="987" t="s">
        <v>3216</v>
      </c>
    </row>
    <row r="576" spans="1:8" ht="21">
      <c r="A576" s="986">
        <v>572</v>
      </c>
      <c r="B576" s="987" t="s">
        <v>1853</v>
      </c>
      <c r="C576" s="988">
        <v>11</v>
      </c>
      <c r="D576" s="987" t="s">
        <v>3217</v>
      </c>
      <c r="E576" s="988" t="s">
        <v>3218</v>
      </c>
      <c r="F576" s="987" t="s">
        <v>2083</v>
      </c>
      <c r="G576" s="987" t="s">
        <v>2084</v>
      </c>
      <c r="H576" s="987" t="s">
        <v>3219</v>
      </c>
    </row>
    <row r="577" spans="1:8" ht="21">
      <c r="A577" s="986">
        <v>573</v>
      </c>
      <c r="B577" s="987" t="s">
        <v>1853</v>
      </c>
      <c r="C577" s="988">
        <v>11</v>
      </c>
      <c r="D577" s="987" t="s">
        <v>3220</v>
      </c>
      <c r="E577" s="988" t="s">
        <v>3221</v>
      </c>
      <c r="F577" s="987" t="s">
        <v>2083</v>
      </c>
      <c r="G577" s="987" t="s">
        <v>2084</v>
      </c>
      <c r="H577" s="987" t="s">
        <v>3219</v>
      </c>
    </row>
    <row r="578" spans="1:8" ht="42">
      <c r="A578" s="986">
        <v>574</v>
      </c>
      <c r="B578" s="987" t="s">
        <v>1853</v>
      </c>
      <c r="C578" s="988">
        <v>11</v>
      </c>
      <c r="D578" s="987" t="s">
        <v>3222</v>
      </c>
      <c r="E578" s="988" t="s">
        <v>3223</v>
      </c>
      <c r="F578" s="987" t="s">
        <v>2083</v>
      </c>
      <c r="G578" s="987" t="s">
        <v>2084</v>
      </c>
      <c r="H578" s="987" t="s">
        <v>2983</v>
      </c>
    </row>
    <row r="579" spans="1:8" ht="21">
      <c r="A579" s="986">
        <v>575</v>
      </c>
      <c r="B579" s="987" t="s">
        <v>1853</v>
      </c>
      <c r="C579" s="988">
        <v>11</v>
      </c>
      <c r="D579" s="987" t="s">
        <v>3224</v>
      </c>
      <c r="E579" s="988" t="s">
        <v>3225</v>
      </c>
      <c r="F579" s="987" t="s">
        <v>2083</v>
      </c>
      <c r="G579" s="987" t="s">
        <v>2084</v>
      </c>
      <c r="H579" s="987" t="s">
        <v>3226</v>
      </c>
    </row>
    <row r="580" spans="1:8" ht="21">
      <c r="A580" s="986">
        <v>576</v>
      </c>
      <c r="B580" s="987" t="s">
        <v>1853</v>
      </c>
      <c r="C580" s="988">
        <v>11</v>
      </c>
      <c r="D580" s="987" t="s">
        <v>2419</v>
      </c>
      <c r="E580" s="988" t="s">
        <v>3227</v>
      </c>
      <c r="F580" s="987" t="s">
        <v>2083</v>
      </c>
      <c r="G580" s="987" t="s">
        <v>2084</v>
      </c>
      <c r="H580" s="987" t="s">
        <v>2419</v>
      </c>
    </row>
    <row r="581" spans="1:8" ht="21">
      <c r="A581" s="986">
        <v>577</v>
      </c>
      <c r="B581" s="987" t="s">
        <v>1853</v>
      </c>
      <c r="C581" s="988">
        <v>11</v>
      </c>
      <c r="D581" s="987" t="s">
        <v>3228</v>
      </c>
      <c r="E581" s="988" t="s">
        <v>3229</v>
      </c>
      <c r="F581" s="987" t="s">
        <v>2083</v>
      </c>
      <c r="G581" s="987" t="s">
        <v>2084</v>
      </c>
      <c r="H581" s="987" t="s">
        <v>2419</v>
      </c>
    </row>
    <row r="582" spans="1:8" ht="21">
      <c r="A582" s="986">
        <v>578</v>
      </c>
      <c r="B582" s="987" t="s">
        <v>1853</v>
      </c>
      <c r="C582" s="988">
        <v>11</v>
      </c>
      <c r="D582" s="987" t="s">
        <v>3230</v>
      </c>
      <c r="E582" s="988" t="s">
        <v>3231</v>
      </c>
      <c r="F582" s="987" t="s">
        <v>2083</v>
      </c>
      <c r="G582" s="987" t="s">
        <v>2084</v>
      </c>
      <c r="H582" s="987" t="s">
        <v>2983</v>
      </c>
    </row>
    <row r="583" spans="1:8" ht="21">
      <c r="A583" s="986">
        <v>579</v>
      </c>
      <c r="B583" s="987" t="s">
        <v>1853</v>
      </c>
      <c r="C583" s="988">
        <v>11</v>
      </c>
      <c r="D583" s="987" t="s">
        <v>3232</v>
      </c>
      <c r="E583" s="988" t="s">
        <v>3233</v>
      </c>
      <c r="F583" s="987" t="s">
        <v>2083</v>
      </c>
      <c r="G583" s="987" t="s">
        <v>2084</v>
      </c>
      <c r="H583" s="987" t="s">
        <v>3219</v>
      </c>
    </row>
    <row r="584" spans="1:8" ht="21">
      <c r="A584" s="986">
        <v>580</v>
      </c>
      <c r="B584" s="987" t="s">
        <v>1853</v>
      </c>
      <c r="C584" s="988">
        <v>11</v>
      </c>
      <c r="D584" s="987" t="s">
        <v>3234</v>
      </c>
      <c r="E584" s="988" t="s">
        <v>3235</v>
      </c>
      <c r="F584" s="987" t="s">
        <v>2083</v>
      </c>
      <c r="G584" s="987" t="s">
        <v>2084</v>
      </c>
      <c r="H584" s="987" t="s">
        <v>2228</v>
      </c>
    </row>
    <row r="585" spans="1:8" ht="21">
      <c r="A585" s="986">
        <v>581</v>
      </c>
      <c r="B585" s="987" t="s">
        <v>1853</v>
      </c>
      <c r="C585" s="988">
        <v>11</v>
      </c>
      <c r="D585" s="987" t="s">
        <v>3236</v>
      </c>
      <c r="E585" s="988" t="s">
        <v>3237</v>
      </c>
      <c r="F585" s="987" t="s">
        <v>2083</v>
      </c>
      <c r="G585" s="987" t="s">
        <v>2084</v>
      </c>
      <c r="H585" s="987" t="s">
        <v>3219</v>
      </c>
    </row>
    <row r="586" spans="1:8" ht="21">
      <c r="A586" s="986">
        <v>582</v>
      </c>
      <c r="B586" s="987" t="s">
        <v>1853</v>
      </c>
      <c r="C586" s="988">
        <v>11</v>
      </c>
      <c r="D586" s="987" t="s">
        <v>2983</v>
      </c>
      <c r="E586" s="988" t="s">
        <v>3238</v>
      </c>
      <c r="F586" s="987" t="s">
        <v>2083</v>
      </c>
      <c r="G586" s="987" t="s">
        <v>2084</v>
      </c>
      <c r="H586" s="987" t="s">
        <v>2983</v>
      </c>
    </row>
    <row r="587" spans="1:8" ht="21">
      <c r="A587" s="986">
        <v>583</v>
      </c>
      <c r="B587" s="987" t="s">
        <v>1853</v>
      </c>
      <c r="C587" s="988">
        <v>11</v>
      </c>
      <c r="D587" s="987" t="s">
        <v>3239</v>
      </c>
      <c r="E587" s="988" t="s">
        <v>3240</v>
      </c>
      <c r="F587" s="987" t="s">
        <v>2083</v>
      </c>
      <c r="G587" s="987" t="s">
        <v>2084</v>
      </c>
      <c r="H587" s="987" t="s">
        <v>2983</v>
      </c>
    </row>
    <row r="588" spans="1:8" ht="21">
      <c r="A588" s="986">
        <v>584</v>
      </c>
      <c r="B588" s="987" t="s">
        <v>1853</v>
      </c>
      <c r="C588" s="988">
        <v>11</v>
      </c>
      <c r="D588" s="987" t="s">
        <v>3241</v>
      </c>
      <c r="E588" s="988" t="s">
        <v>3242</v>
      </c>
      <c r="F588" s="987" t="s">
        <v>2083</v>
      </c>
      <c r="G588" s="987" t="s">
        <v>2084</v>
      </c>
      <c r="H588" s="987" t="s">
        <v>2228</v>
      </c>
    </row>
    <row r="589" spans="1:8" ht="21">
      <c r="A589" s="986">
        <v>585</v>
      </c>
      <c r="B589" s="987" t="s">
        <v>1853</v>
      </c>
      <c r="C589" s="988">
        <v>11</v>
      </c>
      <c r="D589" s="987" t="s">
        <v>3226</v>
      </c>
      <c r="E589" s="988" t="s">
        <v>3243</v>
      </c>
      <c r="F589" s="987" t="s">
        <v>2083</v>
      </c>
      <c r="G589" s="987" t="s">
        <v>2084</v>
      </c>
      <c r="H589" s="987" t="s">
        <v>3226</v>
      </c>
    </row>
    <row r="590" spans="1:8" ht="21">
      <c r="A590" s="986">
        <v>586</v>
      </c>
      <c r="B590" s="987" t="s">
        <v>1853</v>
      </c>
      <c r="C590" s="988">
        <v>11</v>
      </c>
      <c r="D590" s="987" t="s">
        <v>3244</v>
      </c>
      <c r="E590" s="988" t="s">
        <v>3245</v>
      </c>
      <c r="F590" s="987" t="s">
        <v>2083</v>
      </c>
      <c r="G590" s="987" t="s">
        <v>2084</v>
      </c>
      <c r="H590" s="987" t="s">
        <v>3226</v>
      </c>
    </row>
    <row r="591" spans="1:8" ht="21">
      <c r="A591" s="986">
        <v>587</v>
      </c>
      <c r="B591" s="987" t="s">
        <v>1853</v>
      </c>
      <c r="C591" s="988">
        <v>11</v>
      </c>
      <c r="D591" s="987" t="s">
        <v>3246</v>
      </c>
      <c r="E591" s="988" t="s">
        <v>3247</v>
      </c>
      <c r="F591" s="987" t="s">
        <v>2083</v>
      </c>
      <c r="G591" s="987" t="s">
        <v>2084</v>
      </c>
      <c r="H591" s="987" t="s">
        <v>3248</v>
      </c>
    </row>
    <row r="592" spans="1:8" ht="21">
      <c r="A592" s="986">
        <v>588</v>
      </c>
      <c r="B592" s="987" t="s">
        <v>1853</v>
      </c>
      <c r="C592" s="988">
        <v>11</v>
      </c>
      <c r="D592" s="987" t="s">
        <v>2084</v>
      </c>
      <c r="E592" s="988" t="s">
        <v>3249</v>
      </c>
      <c r="F592" s="987" t="s">
        <v>2083</v>
      </c>
      <c r="G592" s="987" t="s">
        <v>2084</v>
      </c>
      <c r="H592" s="987" t="s">
        <v>2228</v>
      </c>
    </row>
    <row r="593" spans="1:8" ht="21">
      <c r="A593" s="986">
        <v>589</v>
      </c>
      <c r="B593" s="987" t="s">
        <v>1853</v>
      </c>
      <c r="C593" s="988">
        <v>11</v>
      </c>
      <c r="D593" s="987" t="s">
        <v>3250</v>
      </c>
      <c r="E593" s="988" t="s">
        <v>3251</v>
      </c>
      <c r="F593" s="987" t="s">
        <v>2083</v>
      </c>
      <c r="G593" s="987" t="s">
        <v>2084</v>
      </c>
      <c r="H593" s="987" t="s">
        <v>2983</v>
      </c>
    </row>
    <row r="594" spans="1:8" ht="21">
      <c r="A594" s="986">
        <v>590</v>
      </c>
      <c r="B594" s="987" t="s">
        <v>1853</v>
      </c>
      <c r="C594" s="988">
        <v>11</v>
      </c>
      <c r="D594" s="987" t="s">
        <v>3252</v>
      </c>
      <c r="E594" s="988" t="s">
        <v>3253</v>
      </c>
      <c r="F594" s="987" t="s">
        <v>2083</v>
      </c>
      <c r="G594" s="987" t="s">
        <v>2084</v>
      </c>
      <c r="H594" s="987" t="s">
        <v>3252</v>
      </c>
    </row>
    <row r="595" spans="1:8" ht="21">
      <c r="A595" s="986">
        <v>591</v>
      </c>
      <c r="B595" s="987" t="s">
        <v>1853</v>
      </c>
      <c r="C595" s="988">
        <v>11</v>
      </c>
      <c r="D595" s="987" t="s">
        <v>2085</v>
      </c>
      <c r="E595" s="988" t="s">
        <v>3254</v>
      </c>
      <c r="F595" s="987" t="s">
        <v>2083</v>
      </c>
      <c r="G595" s="987" t="s">
        <v>2084</v>
      </c>
      <c r="H595" s="987" t="s">
        <v>2085</v>
      </c>
    </row>
    <row r="596" spans="1:8" ht="21">
      <c r="A596" s="986">
        <v>592</v>
      </c>
      <c r="B596" s="987" t="s">
        <v>1853</v>
      </c>
      <c r="C596" s="988">
        <v>11</v>
      </c>
      <c r="D596" s="987" t="s">
        <v>3255</v>
      </c>
      <c r="E596" s="988" t="s">
        <v>3256</v>
      </c>
      <c r="F596" s="987" t="s">
        <v>2083</v>
      </c>
      <c r="G596" s="987" t="s">
        <v>2084</v>
      </c>
      <c r="H596" s="987" t="s">
        <v>2228</v>
      </c>
    </row>
    <row r="597" spans="1:8" ht="21">
      <c r="A597" s="986">
        <v>593</v>
      </c>
      <c r="B597" s="987" t="s">
        <v>1853</v>
      </c>
      <c r="C597" s="988">
        <v>11</v>
      </c>
      <c r="D597" s="987" t="s">
        <v>3257</v>
      </c>
      <c r="E597" s="988" t="s">
        <v>3258</v>
      </c>
      <c r="F597" s="987" t="s">
        <v>2083</v>
      </c>
      <c r="G597" s="987" t="s">
        <v>2084</v>
      </c>
      <c r="H597" s="987" t="s">
        <v>3248</v>
      </c>
    </row>
    <row r="598" spans="1:8" ht="21">
      <c r="A598" s="986">
        <v>594</v>
      </c>
      <c r="B598" s="987" t="s">
        <v>1853</v>
      </c>
      <c r="C598" s="988">
        <v>11</v>
      </c>
      <c r="D598" s="987" t="s">
        <v>3259</v>
      </c>
      <c r="E598" s="988" t="s">
        <v>3260</v>
      </c>
      <c r="F598" s="987" t="s">
        <v>2083</v>
      </c>
      <c r="G598" s="987" t="s">
        <v>2084</v>
      </c>
      <c r="H598" s="987" t="s">
        <v>3259</v>
      </c>
    </row>
    <row r="599" spans="1:8" ht="21">
      <c r="A599" s="986">
        <v>595</v>
      </c>
      <c r="B599" s="987" t="s">
        <v>1853</v>
      </c>
      <c r="C599" s="988">
        <v>11</v>
      </c>
      <c r="D599" s="987" t="s">
        <v>3261</v>
      </c>
      <c r="E599" s="988" t="s">
        <v>3262</v>
      </c>
      <c r="F599" s="987" t="s">
        <v>2090</v>
      </c>
      <c r="G599" s="987" t="s">
        <v>3160</v>
      </c>
      <c r="H599" s="987" t="s">
        <v>3261</v>
      </c>
    </row>
    <row r="600" spans="1:8" ht="21">
      <c r="A600" s="986">
        <v>596</v>
      </c>
      <c r="B600" s="987" t="s">
        <v>1853</v>
      </c>
      <c r="C600" s="988">
        <v>11</v>
      </c>
      <c r="D600" s="987" t="s">
        <v>3263</v>
      </c>
      <c r="E600" s="988" t="s">
        <v>3264</v>
      </c>
      <c r="F600" s="987" t="s">
        <v>2090</v>
      </c>
      <c r="G600" s="987" t="s">
        <v>2090</v>
      </c>
      <c r="H600" s="987" t="s">
        <v>3062</v>
      </c>
    </row>
    <row r="601" spans="1:8" ht="21">
      <c r="A601" s="986">
        <v>597</v>
      </c>
      <c r="B601" s="987" t="s">
        <v>1853</v>
      </c>
      <c r="C601" s="988">
        <v>11</v>
      </c>
      <c r="D601" s="987" t="s">
        <v>3265</v>
      </c>
      <c r="E601" s="988" t="s">
        <v>3266</v>
      </c>
      <c r="F601" s="987" t="s">
        <v>2334</v>
      </c>
      <c r="G601" s="987" t="s">
        <v>2341</v>
      </c>
      <c r="H601" s="987" t="s">
        <v>3267</v>
      </c>
    </row>
    <row r="602" spans="1:8" ht="21">
      <c r="A602" s="986">
        <v>598</v>
      </c>
      <c r="B602" s="987" t="s">
        <v>1853</v>
      </c>
      <c r="C602" s="988">
        <v>11</v>
      </c>
      <c r="D602" s="987" t="s">
        <v>3268</v>
      </c>
      <c r="E602" s="988" t="s">
        <v>3269</v>
      </c>
      <c r="F602" s="987" t="s">
        <v>2334</v>
      </c>
      <c r="G602" s="987" t="s">
        <v>2341</v>
      </c>
      <c r="H602" s="987" t="s">
        <v>3267</v>
      </c>
    </row>
    <row r="603" spans="1:8" ht="21">
      <c r="A603" s="986">
        <v>599</v>
      </c>
      <c r="B603" s="987" t="s">
        <v>1853</v>
      </c>
      <c r="C603" s="988">
        <v>11</v>
      </c>
      <c r="D603" s="987" t="s">
        <v>3270</v>
      </c>
      <c r="E603" s="988" t="s">
        <v>3271</v>
      </c>
      <c r="F603" s="987" t="s">
        <v>2334</v>
      </c>
      <c r="G603" s="987" t="s">
        <v>2341</v>
      </c>
      <c r="H603" s="987" t="s">
        <v>1865</v>
      </c>
    </row>
    <row r="604" spans="1:8" ht="21">
      <c r="A604" s="986">
        <v>600</v>
      </c>
      <c r="B604" s="987" t="s">
        <v>1853</v>
      </c>
      <c r="C604" s="988">
        <v>11</v>
      </c>
      <c r="D604" s="987" t="s">
        <v>3272</v>
      </c>
      <c r="E604" s="988" t="s">
        <v>3273</v>
      </c>
      <c r="F604" s="987" t="s">
        <v>2334</v>
      </c>
      <c r="G604" s="987" t="s">
        <v>2341</v>
      </c>
      <c r="H604" s="987" t="s">
        <v>1865</v>
      </c>
    </row>
    <row r="605" spans="1:8" ht="21">
      <c r="A605" s="986">
        <v>601</v>
      </c>
      <c r="B605" s="987" t="s">
        <v>1853</v>
      </c>
      <c r="C605" s="988">
        <v>11</v>
      </c>
      <c r="D605" s="987" t="s">
        <v>3274</v>
      </c>
      <c r="E605" s="988" t="s">
        <v>3275</v>
      </c>
      <c r="F605" s="987" t="s">
        <v>2334</v>
      </c>
      <c r="G605" s="987" t="s">
        <v>2341</v>
      </c>
      <c r="H605" s="987" t="s">
        <v>3274</v>
      </c>
    </row>
    <row r="606" spans="1:8" ht="21">
      <c r="A606" s="986">
        <v>602</v>
      </c>
      <c r="B606" s="987" t="s">
        <v>1853</v>
      </c>
      <c r="C606" s="988">
        <v>11</v>
      </c>
      <c r="D606" s="987" t="s">
        <v>3276</v>
      </c>
      <c r="E606" s="988" t="s">
        <v>3277</v>
      </c>
      <c r="F606" s="987" t="s">
        <v>2334</v>
      </c>
      <c r="G606" s="987" t="s">
        <v>2341</v>
      </c>
      <c r="H606" s="987" t="s">
        <v>3267</v>
      </c>
    </row>
    <row r="607" spans="1:8" ht="21">
      <c r="A607" s="986">
        <v>603</v>
      </c>
      <c r="B607" s="987" t="s">
        <v>1853</v>
      </c>
      <c r="C607" s="988">
        <v>11</v>
      </c>
      <c r="D607" s="987" t="s">
        <v>3278</v>
      </c>
      <c r="E607" s="988" t="s">
        <v>3279</v>
      </c>
      <c r="F607" s="987" t="s">
        <v>2334</v>
      </c>
      <c r="G607" s="987" t="s">
        <v>2341</v>
      </c>
      <c r="H607" s="987" t="s">
        <v>3267</v>
      </c>
    </row>
    <row r="608" spans="1:8" ht="21">
      <c r="A608" s="986">
        <v>604</v>
      </c>
      <c r="B608" s="987" t="s">
        <v>1853</v>
      </c>
      <c r="C608" s="988">
        <v>11</v>
      </c>
      <c r="D608" s="987" t="s">
        <v>3280</v>
      </c>
      <c r="E608" s="988" t="s">
        <v>3281</v>
      </c>
      <c r="F608" s="987" t="s">
        <v>2334</v>
      </c>
      <c r="G608" s="987" t="s">
        <v>2341</v>
      </c>
      <c r="H608" s="987" t="s">
        <v>3282</v>
      </c>
    </row>
    <row r="609" spans="1:8" ht="21">
      <c r="A609" s="986">
        <v>605</v>
      </c>
      <c r="B609" s="987" t="s">
        <v>1853</v>
      </c>
      <c r="C609" s="988">
        <v>11</v>
      </c>
      <c r="D609" s="987" t="s">
        <v>3283</v>
      </c>
      <c r="E609" s="988" t="s">
        <v>3284</v>
      </c>
      <c r="F609" s="987" t="s">
        <v>2334</v>
      </c>
      <c r="G609" s="987" t="s">
        <v>2341</v>
      </c>
      <c r="H609" s="987" t="s">
        <v>3267</v>
      </c>
    </row>
    <row r="610" spans="1:8" ht="21">
      <c r="A610" s="986">
        <v>606</v>
      </c>
      <c r="B610" s="987" t="s">
        <v>1853</v>
      </c>
      <c r="C610" s="988">
        <v>11</v>
      </c>
      <c r="D610" s="987" t="s">
        <v>2341</v>
      </c>
      <c r="E610" s="988" t="s">
        <v>3285</v>
      </c>
      <c r="F610" s="987" t="s">
        <v>2334</v>
      </c>
      <c r="G610" s="987" t="s">
        <v>2341</v>
      </c>
      <c r="H610" s="987" t="s">
        <v>3267</v>
      </c>
    </row>
    <row r="611" spans="1:8" ht="21">
      <c r="A611" s="986">
        <v>607</v>
      </c>
      <c r="B611" s="987" t="s">
        <v>1853</v>
      </c>
      <c r="C611" s="988">
        <v>11</v>
      </c>
      <c r="D611" s="987" t="s">
        <v>3286</v>
      </c>
      <c r="E611" s="988" t="s">
        <v>3287</v>
      </c>
      <c r="F611" s="987" t="s">
        <v>2334</v>
      </c>
      <c r="G611" s="987" t="s">
        <v>2341</v>
      </c>
      <c r="H611" s="987" t="s">
        <v>3282</v>
      </c>
    </row>
    <row r="612" spans="1:8" ht="21">
      <c r="A612" s="986">
        <v>608</v>
      </c>
      <c r="B612" s="987" t="s">
        <v>1853</v>
      </c>
      <c r="C612" s="988">
        <v>11</v>
      </c>
      <c r="D612" s="987" t="s">
        <v>3288</v>
      </c>
      <c r="E612" s="988" t="s">
        <v>3289</v>
      </c>
      <c r="F612" s="987" t="s">
        <v>2334</v>
      </c>
      <c r="G612" s="987" t="s">
        <v>2341</v>
      </c>
      <c r="H612" s="987" t="s">
        <v>3290</v>
      </c>
    </row>
    <row r="613" spans="1:8" ht="21">
      <c r="A613" s="986">
        <v>609</v>
      </c>
      <c r="B613" s="987" t="s">
        <v>1853</v>
      </c>
      <c r="C613" s="988">
        <v>11</v>
      </c>
      <c r="D613" s="987" t="s">
        <v>3291</v>
      </c>
      <c r="E613" s="988" t="s">
        <v>3292</v>
      </c>
      <c r="F613" s="987" t="s">
        <v>2334</v>
      </c>
      <c r="G613" s="987" t="s">
        <v>2341</v>
      </c>
      <c r="H613" s="987" t="s">
        <v>3282</v>
      </c>
    </row>
    <row r="614" spans="1:8" ht="21">
      <c r="A614" s="986">
        <v>610</v>
      </c>
      <c r="B614" s="987" t="s">
        <v>1853</v>
      </c>
      <c r="C614" s="988">
        <v>11</v>
      </c>
      <c r="D614" s="987" t="s">
        <v>3293</v>
      </c>
      <c r="E614" s="988" t="s">
        <v>3294</v>
      </c>
      <c r="F614" s="987" t="s">
        <v>2090</v>
      </c>
      <c r="G614" s="987" t="s">
        <v>2935</v>
      </c>
      <c r="H614" s="987" t="s">
        <v>3293</v>
      </c>
    </row>
    <row r="615" spans="1:8" ht="21">
      <c r="A615" s="986">
        <v>611</v>
      </c>
      <c r="B615" s="987" t="s">
        <v>1853</v>
      </c>
      <c r="C615" s="988">
        <v>11</v>
      </c>
      <c r="D615" s="987" t="s">
        <v>3295</v>
      </c>
      <c r="E615" s="988" t="s">
        <v>3296</v>
      </c>
      <c r="F615" s="987" t="s">
        <v>2826</v>
      </c>
      <c r="G615" s="987" t="s">
        <v>3297</v>
      </c>
      <c r="H615" s="987" t="s">
        <v>3295</v>
      </c>
    </row>
    <row r="616" spans="1:8" ht="21">
      <c r="A616" s="986">
        <v>612</v>
      </c>
      <c r="B616" s="987" t="s">
        <v>1853</v>
      </c>
      <c r="C616" s="988">
        <v>11</v>
      </c>
      <c r="D616" s="987" t="s">
        <v>3297</v>
      </c>
      <c r="E616" s="988" t="s">
        <v>3298</v>
      </c>
      <c r="F616" s="987" t="s">
        <v>2826</v>
      </c>
      <c r="G616" s="987" t="s">
        <v>3297</v>
      </c>
      <c r="H616" s="987" t="s">
        <v>3299</v>
      </c>
    </row>
    <row r="617" spans="1:8" ht="21">
      <c r="A617" s="986">
        <v>613</v>
      </c>
      <c r="B617" s="987" t="s">
        <v>1853</v>
      </c>
      <c r="C617" s="988">
        <v>11</v>
      </c>
      <c r="D617" s="987" t="s">
        <v>3300</v>
      </c>
      <c r="E617" s="988" t="s">
        <v>3301</v>
      </c>
      <c r="F617" s="987" t="s">
        <v>2826</v>
      </c>
      <c r="G617" s="987" t="s">
        <v>3297</v>
      </c>
      <c r="H617" s="987" t="s">
        <v>3302</v>
      </c>
    </row>
    <row r="618" spans="1:8" ht="21">
      <c r="A618" s="986">
        <v>614</v>
      </c>
      <c r="B618" s="987" t="s">
        <v>1853</v>
      </c>
      <c r="C618" s="988">
        <v>11</v>
      </c>
      <c r="D618" s="987" t="s">
        <v>3303</v>
      </c>
      <c r="E618" s="988" t="s">
        <v>3304</v>
      </c>
      <c r="F618" s="987" t="s">
        <v>2826</v>
      </c>
      <c r="G618" s="987" t="s">
        <v>3297</v>
      </c>
      <c r="H618" s="987" t="s">
        <v>3303</v>
      </c>
    </row>
    <row r="619" spans="1:8" ht="21">
      <c r="A619" s="986">
        <v>615</v>
      </c>
      <c r="B619" s="987" t="s">
        <v>1853</v>
      </c>
      <c r="C619" s="988">
        <v>11</v>
      </c>
      <c r="D619" s="987" t="s">
        <v>3305</v>
      </c>
      <c r="E619" s="988" t="s">
        <v>3306</v>
      </c>
      <c r="F619" s="987" t="s">
        <v>2826</v>
      </c>
      <c r="G619" s="987" t="s">
        <v>3297</v>
      </c>
      <c r="H619" s="987" t="s">
        <v>3302</v>
      </c>
    </row>
    <row r="620" spans="1:8" ht="21">
      <c r="A620" s="986">
        <v>616</v>
      </c>
      <c r="B620" s="987" t="s">
        <v>1853</v>
      </c>
      <c r="C620" s="988">
        <v>11</v>
      </c>
      <c r="D620" s="987" t="s">
        <v>3307</v>
      </c>
      <c r="E620" s="988" t="s">
        <v>3308</v>
      </c>
      <c r="F620" s="987" t="s">
        <v>2826</v>
      </c>
      <c r="G620" s="987" t="s">
        <v>3297</v>
      </c>
      <c r="H620" s="987" t="s">
        <v>3309</v>
      </c>
    </row>
    <row r="621" spans="1:8" ht="21">
      <c r="A621" s="986">
        <v>617</v>
      </c>
      <c r="B621" s="987" t="s">
        <v>1853</v>
      </c>
      <c r="C621" s="988">
        <v>11</v>
      </c>
      <c r="D621" s="987" t="s">
        <v>3310</v>
      </c>
      <c r="E621" s="988" t="s">
        <v>3311</v>
      </c>
      <c r="F621" s="987" t="s">
        <v>2826</v>
      </c>
      <c r="G621" s="987" t="s">
        <v>3297</v>
      </c>
      <c r="H621" s="987" t="s">
        <v>3295</v>
      </c>
    </row>
    <row r="622" spans="1:8" ht="21">
      <c r="A622" s="986">
        <v>618</v>
      </c>
      <c r="B622" s="987" t="s">
        <v>1853</v>
      </c>
      <c r="C622" s="988">
        <v>11</v>
      </c>
      <c r="D622" s="987" t="s">
        <v>3312</v>
      </c>
      <c r="E622" s="988" t="s">
        <v>3313</v>
      </c>
      <c r="F622" s="987" t="s">
        <v>2826</v>
      </c>
      <c r="G622" s="987" t="s">
        <v>2826</v>
      </c>
      <c r="H622" s="987" t="s">
        <v>2827</v>
      </c>
    </row>
    <row r="623" spans="1:8" ht="21">
      <c r="A623" s="986">
        <v>619</v>
      </c>
      <c r="B623" s="987" t="s">
        <v>1853</v>
      </c>
      <c r="C623" s="988">
        <v>11</v>
      </c>
      <c r="D623" s="987" t="s">
        <v>3314</v>
      </c>
      <c r="E623" s="988" t="s">
        <v>3315</v>
      </c>
      <c r="F623" s="987" t="s">
        <v>2826</v>
      </c>
      <c r="G623" s="987" t="s">
        <v>2826</v>
      </c>
      <c r="H623" s="987" t="s">
        <v>3316</v>
      </c>
    </row>
    <row r="624" spans="1:8" ht="21">
      <c r="A624" s="986">
        <v>620</v>
      </c>
      <c r="B624" s="987" t="s">
        <v>1853</v>
      </c>
      <c r="C624" s="988">
        <v>11</v>
      </c>
      <c r="D624" s="987" t="s">
        <v>2423</v>
      </c>
      <c r="E624" s="988" t="s">
        <v>3317</v>
      </c>
      <c r="F624" s="987" t="s">
        <v>2826</v>
      </c>
      <c r="G624" s="987" t="s">
        <v>2826</v>
      </c>
      <c r="H624" s="987" t="s">
        <v>3318</v>
      </c>
    </row>
    <row r="625" spans="1:8" ht="42">
      <c r="A625" s="986">
        <v>621</v>
      </c>
      <c r="B625" s="987" t="s">
        <v>1853</v>
      </c>
      <c r="C625" s="988">
        <v>11</v>
      </c>
      <c r="D625" s="987" t="s">
        <v>3319</v>
      </c>
      <c r="E625" s="988" t="s">
        <v>3320</v>
      </c>
      <c r="F625" s="987" t="s">
        <v>2826</v>
      </c>
      <c r="G625" s="987" t="s">
        <v>2826</v>
      </c>
      <c r="H625" s="987" t="s">
        <v>3316</v>
      </c>
    </row>
    <row r="626" spans="1:8" ht="21">
      <c r="A626" s="986">
        <v>622</v>
      </c>
      <c r="B626" s="987" t="s">
        <v>1853</v>
      </c>
      <c r="C626" s="988">
        <v>11</v>
      </c>
      <c r="D626" s="987" t="s">
        <v>3321</v>
      </c>
      <c r="E626" s="988" t="s">
        <v>3322</v>
      </c>
      <c r="F626" s="987" t="s">
        <v>2826</v>
      </c>
      <c r="G626" s="987" t="s">
        <v>2826</v>
      </c>
      <c r="H626" s="987" t="s">
        <v>2827</v>
      </c>
    </row>
    <row r="627" spans="1:8" ht="21">
      <c r="A627" s="986">
        <v>623</v>
      </c>
      <c r="B627" s="987" t="s">
        <v>1853</v>
      </c>
      <c r="C627" s="988">
        <v>11</v>
      </c>
      <c r="D627" s="987" t="s">
        <v>1933</v>
      </c>
      <c r="E627" s="988" t="s">
        <v>3323</v>
      </c>
      <c r="F627" s="987" t="s">
        <v>2826</v>
      </c>
      <c r="G627" s="987" t="s">
        <v>2826</v>
      </c>
      <c r="H627" s="987" t="s">
        <v>3316</v>
      </c>
    </row>
    <row r="628" spans="1:8" ht="21">
      <c r="A628" s="986">
        <v>624</v>
      </c>
      <c r="B628" s="987" t="s">
        <v>1853</v>
      </c>
      <c r="C628" s="988">
        <v>11</v>
      </c>
      <c r="D628" s="987" t="s">
        <v>3324</v>
      </c>
      <c r="E628" s="988" t="s">
        <v>3325</v>
      </c>
      <c r="F628" s="987" t="s">
        <v>2826</v>
      </c>
      <c r="G628" s="987" t="s">
        <v>2826</v>
      </c>
      <c r="H628" s="987" t="s">
        <v>3316</v>
      </c>
    </row>
    <row r="629" spans="1:8" ht="21">
      <c r="A629" s="986">
        <v>625</v>
      </c>
      <c r="B629" s="987" t="s">
        <v>1853</v>
      </c>
      <c r="C629" s="988">
        <v>11</v>
      </c>
      <c r="D629" s="987" t="s">
        <v>3326</v>
      </c>
      <c r="E629" s="988" t="s">
        <v>3327</v>
      </c>
      <c r="F629" s="987" t="s">
        <v>2826</v>
      </c>
      <c r="G629" s="987" t="s">
        <v>2826</v>
      </c>
      <c r="H629" s="987" t="s">
        <v>3328</v>
      </c>
    </row>
    <row r="630" spans="1:8" ht="21">
      <c r="A630" s="986">
        <v>626</v>
      </c>
      <c r="B630" s="987" t="s">
        <v>1853</v>
      </c>
      <c r="C630" s="988">
        <v>11</v>
      </c>
      <c r="D630" s="987" t="s">
        <v>3329</v>
      </c>
      <c r="E630" s="988" t="s">
        <v>3330</v>
      </c>
      <c r="F630" s="987" t="s">
        <v>2826</v>
      </c>
      <c r="G630" s="987" t="s">
        <v>2873</v>
      </c>
      <c r="H630" s="987" t="s">
        <v>3331</v>
      </c>
    </row>
    <row r="631" spans="1:8" ht="21">
      <c r="A631" s="986">
        <v>627</v>
      </c>
      <c r="B631" s="987" t="s">
        <v>1853</v>
      </c>
      <c r="C631" s="988">
        <v>11</v>
      </c>
      <c r="D631" s="987" t="s">
        <v>2873</v>
      </c>
      <c r="E631" s="988" t="s">
        <v>3332</v>
      </c>
      <c r="F631" s="987" t="s">
        <v>2826</v>
      </c>
      <c r="G631" s="987" t="s">
        <v>2873</v>
      </c>
      <c r="H631" s="987" t="s">
        <v>3333</v>
      </c>
    </row>
    <row r="632" spans="1:8" ht="21">
      <c r="A632" s="986">
        <v>628</v>
      </c>
      <c r="B632" s="987" t="s">
        <v>1853</v>
      </c>
      <c r="C632" s="988">
        <v>11</v>
      </c>
      <c r="D632" s="987" t="s">
        <v>3334</v>
      </c>
      <c r="E632" s="988" t="s">
        <v>3335</v>
      </c>
      <c r="F632" s="987" t="s">
        <v>2826</v>
      </c>
      <c r="G632" s="987" t="s">
        <v>2873</v>
      </c>
      <c r="H632" s="987" t="s">
        <v>3336</v>
      </c>
    </row>
    <row r="633" spans="1:8" ht="21">
      <c r="A633" s="986">
        <v>629</v>
      </c>
      <c r="B633" s="987" t="s">
        <v>1853</v>
      </c>
      <c r="C633" s="988">
        <v>11</v>
      </c>
      <c r="D633" s="987" t="s">
        <v>3337</v>
      </c>
      <c r="E633" s="988" t="s">
        <v>3338</v>
      </c>
      <c r="F633" s="987" t="s">
        <v>2826</v>
      </c>
      <c r="G633" s="987" t="s">
        <v>2873</v>
      </c>
      <c r="H633" s="987" t="s">
        <v>3333</v>
      </c>
    </row>
    <row r="634" spans="1:8" ht="21">
      <c r="A634" s="986">
        <v>630</v>
      </c>
      <c r="B634" s="987" t="s">
        <v>1853</v>
      </c>
      <c r="C634" s="988">
        <v>11</v>
      </c>
      <c r="D634" s="987" t="s">
        <v>3339</v>
      </c>
      <c r="E634" s="988" t="s">
        <v>3340</v>
      </c>
      <c r="F634" s="987" t="s">
        <v>2826</v>
      </c>
      <c r="G634" s="987" t="s">
        <v>2873</v>
      </c>
      <c r="H634" s="987" t="s">
        <v>3341</v>
      </c>
    </row>
    <row r="635" spans="1:8" ht="21">
      <c r="A635" s="986">
        <v>631</v>
      </c>
      <c r="B635" s="987" t="s">
        <v>1853</v>
      </c>
      <c r="C635" s="988">
        <v>11</v>
      </c>
      <c r="D635" s="987" t="s">
        <v>3342</v>
      </c>
      <c r="E635" s="988" t="s">
        <v>3343</v>
      </c>
      <c r="F635" s="987" t="s">
        <v>2826</v>
      </c>
      <c r="G635" s="987" t="s">
        <v>2873</v>
      </c>
      <c r="H635" s="987" t="s">
        <v>3333</v>
      </c>
    </row>
    <row r="636" spans="1:8" ht="21">
      <c r="A636" s="986">
        <v>632</v>
      </c>
      <c r="B636" s="987" t="s">
        <v>1853</v>
      </c>
      <c r="C636" s="988">
        <v>11</v>
      </c>
      <c r="D636" s="987" t="s">
        <v>3344</v>
      </c>
      <c r="E636" s="988" t="s">
        <v>3345</v>
      </c>
      <c r="F636" s="987" t="s">
        <v>2826</v>
      </c>
      <c r="G636" s="987" t="s">
        <v>2873</v>
      </c>
      <c r="H636" s="987" t="s">
        <v>3333</v>
      </c>
    </row>
    <row r="637" spans="1:8" ht="21">
      <c r="A637" s="986">
        <v>633</v>
      </c>
      <c r="B637" s="987" t="s">
        <v>1853</v>
      </c>
      <c r="C637" s="988">
        <v>11</v>
      </c>
      <c r="D637" s="987" t="s">
        <v>3346</v>
      </c>
      <c r="E637" s="988" t="s">
        <v>3347</v>
      </c>
      <c r="F637" s="987" t="s">
        <v>2826</v>
      </c>
      <c r="G637" s="987" t="s">
        <v>2873</v>
      </c>
      <c r="H637" s="987" t="s">
        <v>3348</v>
      </c>
    </row>
    <row r="638" spans="1:8" ht="21">
      <c r="A638" s="986">
        <v>634</v>
      </c>
      <c r="B638" s="987" t="s">
        <v>1853</v>
      </c>
      <c r="C638" s="988">
        <v>11</v>
      </c>
      <c r="D638" s="987" t="s">
        <v>2874</v>
      </c>
      <c r="E638" s="988" t="s">
        <v>3349</v>
      </c>
      <c r="F638" s="987" t="s">
        <v>2826</v>
      </c>
      <c r="G638" s="987" t="s">
        <v>2873</v>
      </c>
      <c r="H638" s="987" t="s">
        <v>2874</v>
      </c>
    </row>
    <row r="639" spans="1:8" ht="21">
      <c r="A639" s="986">
        <v>635</v>
      </c>
      <c r="B639" s="987" t="s">
        <v>1853</v>
      </c>
      <c r="C639" s="988">
        <v>11</v>
      </c>
      <c r="D639" s="987" t="s">
        <v>3350</v>
      </c>
      <c r="E639" s="988" t="s">
        <v>3351</v>
      </c>
      <c r="F639" s="987" t="s">
        <v>2334</v>
      </c>
      <c r="G639" s="987" t="s">
        <v>3352</v>
      </c>
      <c r="H639" s="987" t="s">
        <v>3350</v>
      </c>
    </row>
    <row r="640" spans="1:8" ht="21">
      <c r="A640" s="986">
        <v>636</v>
      </c>
      <c r="B640" s="987" t="s">
        <v>1853</v>
      </c>
      <c r="C640" s="988">
        <v>11</v>
      </c>
      <c r="D640" s="987" t="s">
        <v>3353</v>
      </c>
      <c r="E640" s="988" t="s">
        <v>3354</v>
      </c>
      <c r="F640" s="987" t="s">
        <v>2334</v>
      </c>
      <c r="G640" s="987" t="s">
        <v>3352</v>
      </c>
      <c r="H640" s="987" t="s">
        <v>3355</v>
      </c>
    </row>
    <row r="641" spans="1:8" ht="21">
      <c r="A641" s="986">
        <v>637</v>
      </c>
      <c r="B641" s="987" t="s">
        <v>1853</v>
      </c>
      <c r="C641" s="988">
        <v>11</v>
      </c>
      <c r="D641" s="987" t="s">
        <v>3356</v>
      </c>
      <c r="E641" s="988" t="s">
        <v>3357</v>
      </c>
      <c r="F641" s="987" t="s">
        <v>2334</v>
      </c>
      <c r="G641" s="987" t="s">
        <v>3352</v>
      </c>
      <c r="H641" s="987" t="s">
        <v>3350</v>
      </c>
    </row>
    <row r="642" spans="1:8" ht="21">
      <c r="A642" s="986">
        <v>638</v>
      </c>
      <c r="B642" s="987" t="s">
        <v>1853</v>
      </c>
      <c r="C642" s="988">
        <v>11</v>
      </c>
      <c r="D642" s="987" t="s">
        <v>3352</v>
      </c>
      <c r="E642" s="988" t="s">
        <v>3358</v>
      </c>
      <c r="F642" s="987" t="s">
        <v>2334</v>
      </c>
      <c r="G642" s="987" t="s">
        <v>3352</v>
      </c>
      <c r="H642" s="987" t="s">
        <v>3359</v>
      </c>
    </row>
    <row r="643" spans="1:8" ht="21">
      <c r="A643" s="986">
        <v>639</v>
      </c>
      <c r="B643" s="987" t="s">
        <v>1853</v>
      </c>
      <c r="C643" s="988">
        <v>11</v>
      </c>
      <c r="D643" s="987" t="s">
        <v>3360</v>
      </c>
      <c r="E643" s="988" t="s">
        <v>3361</v>
      </c>
      <c r="F643" s="987" t="s">
        <v>2334</v>
      </c>
      <c r="G643" s="987" t="s">
        <v>3352</v>
      </c>
      <c r="H643" s="987" t="s">
        <v>3362</v>
      </c>
    </row>
    <row r="644" spans="1:8" ht="21">
      <c r="A644" s="986">
        <v>640</v>
      </c>
      <c r="B644" s="987" t="s">
        <v>1853</v>
      </c>
      <c r="C644" s="988">
        <v>11</v>
      </c>
      <c r="D644" s="987" t="s">
        <v>3363</v>
      </c>
      <c r="E644" s="988" t="s">
        <v>3364</v>
      </c>
      <c r="F644" s="987" t="s">
        <v>2334</v>
      </c>
      <c r="G644" s="987" t="s">
        <v>3352</v>
      </c>
      <c r="H644" s="987" t="s">
        <v>3355</v>
      </c>
    </row>
    <row r="645" spans="1:8" ht="21">
      <c r="A645" s="986">
        <v>641</v>
      </c>
      <c r="B645" s="987" t="s">
        <v>1853</v>
      </c>
      <c r="C645" s="988">
        <v>11</v>
      </c>
      <c r="D645" s="987" t="s">
        <v>3365</v>
      </c>
      <c r="E645" s="988" t="s">
        <v>3366</v>
      </c>
      <c r="F645" s="987" t="s">
        <v>2334</v>
      </c>
      <c r="G645" s="987" t="s">
        <v>3352</v>
      </c>
      <c r="H645" s="987" t="s">
        <v>3350</v>
      </c>
    </row>
    <row r="646" spans="1:8" ht="21">
      <c r="A646" s="986">
        <v>642</v>
      </c>
      <c r="B646" s="987" t="s">
        <v>1853</v>
      </c>
      <c r="C646" s="988">
        <v>11</v>
      </c>
      <c r="D646" s="987" t="s">
        <v>3367</v>
      </c>
      <c r="E646" s="988" t="s">
        <v>3368</v>
      </c>
      <c r="F646" s="987" t="s">
        <v>2334</v>
      </c>
      <c r="G646" s="987" t="s">
        <v>3352</v>
      </c>
      <c r="H646" s="987" t="s">
        <v>3359</v>
      </c>
    </row>
    <row r="647" spans="1:8" ht="21">
      <c r="A647" s="986">
        <v>643</v>
      </c>
      <c r="B647" s="987" t="s">
        <v>1853</v>
      </c>
      <c r="C647" s="988">
        <v>11</v>
      </c>
      <c r="D647" s="987" t="s">
        <v>3369</v>
      </c>
      <c r="E647" s="988" t="s">
        <v>3370</v>
      </c>
      <c r="F647" s="987" t="s">
        <v>2334</v>
      </c>
      <c r="G647" s="987" t="s">
        <v>3352</v>
      </c>
      <c r="H647" s="987" t="s">
        <v>3350</v>
      </c>
    </row>
    <row r="648" spans="1:8" ht="21">
      <c r="A648" s="986">
        <v>644</v>
      </c>
      <c r="B648" s="987" t="s">
        <v>1853</v>
      </c>
      <c r="C648" s="988">
        <v>11</v>
      </c>
      <c r="D648" s="987" t="s">
        <v>3371</v>
      </c>
      <c r="E648" s="988" t="s">
        <v>3372</v>
      </c>
      <c r="F648" s="987" t="s">
        <v>2334</v>
      </c>
      <c r="G648" s="987" t="s">
        <v>3352</v>
      </c>
      <c r="H648" s="987" t="s">
        <v>3350</v>
      </c>
    </row>
    <row r="649" spans="1:8" ht="21">
      <c r="A649" s="986">
        <v>645</v>
      </c>
      <c r="B649" s="987" t="s">
        <v>1853</v>
      </c>
      <c r="C649" s="988">
        <v>11</v>
      </c>
      <c r="D649" s="987" t="s">
        <v>3373</v>
      </c>
      <c r="E649" s="988" t="s">
        <v>3374</v>
      </c>
      <c r="F649" s="987" t="s">
        <v>2334</v>
      </c>
      <c r="G649" s="987" t="s">
        <v>2453</v>
      </c>
      <c r="H649" s="987" t="s">
        <v>3375</v>
      </c>
    </row>
    <row r="650" spans="1:8" ht="21">
      <c r="A650" s="986">
        <v>646</v>
      </c>
      <c r="B650" s="987" t="s">
        <v>1853</v>
      </c>
      <c r="C650" s="988">
        <v>11</v>
      </c>
      <c r="D650" s="987" t="s">
        <v>3376</v>
      </c>
      <c r="E650" s="988" t="s">
        <v>3377</v>
      </c>
      <c r="F650" s="987" t="s">
        <v>2334</v>
      </c>
      <c r="G650" s="987" t="s">
        <v>2453</v>
      </c>
      <c r="H650" s="987" t="s">
        <v>3378</v>
      </c>
    </row>
    <row r="651" spans="1:8" ht="21">
      <c r="A651" s="986">
        <v>647</v>
      </c>
      <c r="B651" s="987" t="s">
        <v>1853</v>
      </c>
      <c r="C651" s="988">
        <v>11</v>
      </c>
      <c r="D651" s="987" t="s">
        <v>3379</v>
      </c>
      <c r="E651" s="988" t="s">
        <v>3380</v>
      </c>
      <c r="F651" s="987" t="s">
        <v>2334</v>
      </c>
      <c r="G651" s="987" t="s">
        <v>2453</v>
      </c>
      <c r="H651" s="987" t="s">
        <v>2454</v>
      </c>
    </row>
    <row r="652" spans="1:8" ht="21">
      <c r="A652" s="986">
        <v>648</v>
      </c>
      <c r="B652" s="987" t="s">
        <v>1853</v>
      </c>
      <c r="C652" s="988">
        <v>11</v>
      </c>
      <c r="D652" s="987" t="s">
        <v>3381</v>
      </c>
      <c r="E652" s="988" t="s">
        <v>3382</v>
      </c>
      <c r="F652" s="987" t="s">
        <v>2334</v>
      </c>
      <c r="G652" s="987" t="s">
        <v>2453</v>
      </c>
      <c r="H652" s="987" t="s">
        <v>3383</v>
      </c>
    </row>
    <row r="653" spans="1:8" ht="21">
      <c r="A653" s="986">
        <v>649</v>
      </c>
      <c r="B653" s="987" t="s">
        <v>1853</v>
      </c>
      <c r="C653" s="988">
        <v>11</v>
      </c>
      <c r="D653" s="987" t="s">
        <v>3384</v>
      </c>
      <c r="E653" s="988" t="s">
        <v>3385</v>
      </c>
      <c r="F653" s="987" t="s">
        <v>2334</v>
      </c>
      <c r="G653" s="987" t="s">
        <v>2453</v>
      </c>
      <c r="H653" s="987" t="s">
        <v>2454</v>
      </c>
    </row>
    <row r="654" spans="1:8" ht="21">
      <c r="A654" s="986">
        <v>650</v>
      </c>
      <c r="B654" s="987" t="s">
        <v>1853</v>
      </c>
      <c r="C654" s="988">
        <v>11</v>
      </c>
      <c r="D654" s="987" t="s">
        <v>3386</v>
      </c>
      <c r="E654" s="988" t="s">
        <v>3387</v>
      </c>
      <c r="F654" s="987" t="s">
        <v>2334</v>
      </c>
      <c r="G654" s="987" t="s">
        <v>2453</v>
      </c>
      <c r="H654" s="987" t="s">
        <v>2454</v>
      </c>
    </row>
    <row r="655" spans="1:8" ht="21">
      <c r="A655" s="986">
        <v>651</v>
      </c>
      <c r="B655" s="987" t="s">
        <v>1853</v>
      </c>
      <c r="C655" s="988">
        <v>11</v>
      </c>
      <c r="D655" s="987" t="s">
        <v>3388</v>
      </c>
      <c r="E655" s="988" t="s">
        <v>3389</v>
      </c>
      <c r="F655" s="987" t="s">
        <v>2334</v>
      </c>
      <c r="G655" s="987" t="s">
        <v>2453</v>
      </c>
      <c r="H655" s="987" t="s">
        <v>2454</v>
      </c>
    </row>
    <row r="656" spans="1:8" ht="21">
      <c r="A656" s="986">
        <v>652</v>
      </c>
      <c r="B656" s="987" t="s">
        <v>1853</v>
      </c>
      <c r="C656" s="988">
        <v>11</v>
      </c>
      <c r="D656" s="987" t="s">
        <v>3390</v>
      </c>
      <c r="E656" s="988" t="s">
        <v>3391</v>
      </c>
      <c r="F656" s="987" t="s">
        <v>2334</v>
      </c>
      <c r="G656" s="987" t="s">
        <v>2453</v>
      </c>
      <c r="H656" s="987" t="s">
        <v>3383</v>
      </c>
    </row>
    <row r="657" spans="1:8" ht="21">
      <c r="A657" s="986">
        <v>653</v>
      </c>
      <c r="B657" s="987" t="s">
        <v>1853</v>
      </c>
      <c r="C657" s="988">
        <v>11</v>
      </c>
      <c r="D657" s="987" t="s">
        <v>3392</v>
      </c>
      <c r="E657" s="988" t="s">
        <v>3393</v>
      </c>
      <c r="F657" s="987" t="s">
        <v>2334</v>
      </c>
      <c r="G657" s="987" t="s">
        <v>2453</v>
      </c>
      <c r="H657" s="987" t="s">
        <v>2454</v>
      </c>
    </row>
    <row r="658" spans="1:8" ht="21">
      <c r="A658" s="986">
        <v>654</v>
      </c>
      <c r="B658" s="987" t="s">
        <v>1853</v>
      </c>
      <c r="C658" s="988">
        <v>11</v>
      </c>
      <c r="D658" s="987" t="s">
        <v>3394</v>
      </c>
      <c r="E658" s="988" t="s">
        <v>3395</v>
      </c>
      <c r="F658" s="987" t="s">
        <v>2334</v>
      </c>
      <c r="G658" s="987" t="s">
        <v>2453</v>
      </c>
      <c r="H658" s="987" t="s">
        <v>2454</v>
      </c>
    </row>
    <row r="659" spans="1:8" ht="21">
      <c r="A659" s="986">
        <v>655</v>
      </c>
      <c r="B659" s="987" t="s">
        <v>1853</v>
      </c>
      <c r="C659" s="988">
        <v>11</v>
      </c>
      <c r="D659" s="987" t="s">
        <v>3396</v>
      </c>
      <c r="E659" s="988" t="s">
        <v>3397</v>
      </c>
      <c r="F659" s="987" t="s">
        <v>2334</v>
      </c>
      <c r="G659" s="987" t="s">
        <v>2453</v>
      </c>
      <c r="H659" s="987" t="s">
        <v>2454</v>
      </c>
    </row>
    <row r="660" spans="1:8" ht="21">
      <c r="A660" s="986">
        <v>656</v>
      </c>
      <c r="B660" s="987" t="s">
        <v>1853</v>
      </c>
      <c r="C660" s="988">
        <v>11</v>
      </c>
      <c r="D660" s="987" t="s">
        <v>3398</v>
      </c>
      <c r="E660" s="988" t="s">
        <v>3399</v>
      </c>
      <c r="F660" s="987" t="s">
        <v>2334</v>
      </c>
      <c r="G660" s="987" t="s">
        <v>2453</v>
      </c>
      <c r="H660" s="987" t="s">
        <v>2454</v>
      </c>
    </row>
    <row r="661" spans="1:8" ht="21">
      <c r="A661" s="986">
        <v>657</v>
      </c>
      <c r="B661" s="987" t="s">
        <v>1853</v>
      </c>
      <c r="C661" s="988">
        <v>11</v>
      </c>
      <c r="D661" s="987" t="s">
        <v>3400</v>
      </c>
      <c r="E661" s="988" t="s">
        <v>3401</v>
      </c>
      <c r="F661" s="987" t="s">
        <v>2334</v>
      </c>
      <c r="G661" s="987" t="s">
        <v>2453</v>
      </c>
      <c r="H661" s="987" t="s">
        <v>2454</v>
      </c>
    </row>
    <row r="662" spans="1:8" ht="21">
      <c r="A662" s="986">
        <v>658</v>
      </c>
      <c r="B662" s="987" t="s">
        <v>1853</v>
      </c>
      <c r="C662" s="988">
        <v>11</v>
      </c>
      <c r="D662" s="987" t="s">
        <v>3402</v>
      </c>
      <c r="E662" s="988" t="s">
        <v>3403</v>
      </c>
      <c r="F662" s="987" t="s">
        <v>2334</v>
      </c>
      <c r="G662" s="987" t="s">
        <v>2453</v>
      </c>
      <c r="H662" s="987" t="s">
        <v>3383</v>
      </c>
    </row>
    <row r="663" spans="1:8" ht="21">
      <c r="A663" s="986">
        <v>659</v>
      </c>
      <c r="B663" s="987" t="s">
        <v>1853</v>
      </c>
      <c r="C663" s="988">
        <v>11</v>
      </c>
      <c r="D663" s="987" t="s">
        <v>3404</v>
      </c>
      <c r="E663" s="988" t="s">
        <v>3405</v>
      </c>
      <c r="F663" s="987" t="s">
        <v>2334</v>
      </c>
      <c r="G663" s="987" t="s">
        <v>2453</v>
      </c>
      <c r="H663" s="987" t="s">
        <v>3406</v>
      </c>
    </row>
    <row r="664" spans="1:8" ht="21">
      <c r="A664" s="986">
        <v>660</v>
      </c>
      <c r="B664" s="987" t="s">
        <v>1853</v>
      </c>
      <c r="C664" s="988">
        <v>11</v>
      </c>
      <c r="D664" s="987" t="s">
        <v>3407</v>
      </c>
      <c r="E664" s="988" t="s">
        <v>3408</v>
      </c>
      <c r="F664" s="987" t="s">
        <v>2334</v>
      </c>
      <c r="G664" s="987" t="s">
        <v>2453</v>
      </c>
      <c r="H664" s="987" t="s">
        <v>3375</v>
      </c>
    </row>
    <row r="665" spans="1:8" ht="21">
      <c r="A665" s="986">
        <v>661</v>
      </c>
      <c r="B665" s="987" t="s">
        <v>1853</v>
      </c>
      <c r="C665" s="988">
        <v>11</v>
      </c>
      <c r="D665" s="987" t="s">
        <v>3409</v>
      </c>
      <c r="E665" s="988" t="s">
        <v>3410</v>
      </c>
      <c r="F665" s="987" t="s">
        <v>2334</v>
      </c>
      <c r="G665" s="987" t="s">
        <v>2453</v>
      </c>
      <c r="H665" s="987" t="s">
        <v>2454</v>
      </c>
    </row>
    <row r="666" spans="1:8" ht="21">
      <c r="A666" s="986">
        <v>662</v>
      </c>
      <c r="B666" s="987" t="s">
        <v>1853</v>
      </c>
      <c r="C666" s="988">
        <v>11</v>
      </c>
      <c r="D666" s="987" t="s">
        <v>3411</v>
      </c>
      <c r="E666" s="988" t="s">
        <v>3412</v>
      </c>
      <c r="F666" s="987" t="s">
        <v>2334</v>
      </c>
      <c r="G666" s="987" t="s">
        <v>2453</v>
      </c>
      <c r="H666" s="987" t="s">
        <v>3413</v>
      </c>
    </row>
    <row r="667" spans="1:8" ht="21">
      <c r="A667" s="986">
        <v>663</v>
      </c>
      <c r="B667" s="987" t="s">
        <v>1853</v>
      </c>
      <c r="C667" s="988">
        <v>11</v>
      </c>
      <c r="D667" s="987" t="s">
        <v>3413</v>
      </c>
      <c r="E667" s="988" t="s">
        <v>3414</v>
      </c>
      <c r="F667" s="987" t="s">
        <v>2334</v>
      </c>
      <c r="G667" s="987" t="s">
        <v>2453</v>
      </c>
      <c r="H667" s="987" t="s">
        <v>3413</v>
      </c>
    </row>
    <row r="668" spans="1:8" ht="21">
      <c r="A668" s="986">
        <v>664</v>
      </c>
      <c r="B668" s="987" t="s">
        <v>1853</v>
      </c>
      <c r="C668" s="988">
        <v>11</v>
      </c>
      <c r="D668" s="987" t="s">
        <v>3415</v>
      </c>
      <c r="E668" s="988" t="s">
        <v>3416</v>
      </c>
      <c r="F668" s="987" t="s">
        <v>2334</v>
      </c>
      <c r="G668" s="987" t="s">
        <v>2453</v>
      </c>
      <c r="H668" s="987" t="s">
        <v>2454</v>
      </c>
    </row>
    <row r="669" spans="1:8" ht="21">
      <c r="A669" s="986">
        <v>665</v>
      </c>
      <c r="B669" s="987" t="s">
        <v>1853</v>
      </c>
      <c r="C669" s="988">
        <v>11</v>
      </c>
      <c r="D669" s="987" t="s">
        <v>3417</v>
      </c>
      <c r="E669" s="988" t="s">
        <v>3418</v>
      </c>
      <c r="F669" s="987" t="s">
        <v>2826</v>
      </c>
      <c r="G669" s="987" t="s">
        <v>2830</v>
      </c>
      <c r="H669" s="987" t="s">
        <v>3419</v>
      </c>
    </row>
    <row r="670" spans="1:8" ht="21">
      <c r="A670" s="986">
        <v>666</v>
      </c>
      <c r="B670" s="987" t="s">
        <v>1853</v>
      </c>
      <c r="C670" s="988">
        <v>11</v>
      </c>
      <c r="D670" s="987" t="s">
        <v>2830</v>
      </c>
      <c r="E670" s="988" t="s">
        <v>3420</v>
      </c>
      <c r="F670" s="987" t="s">
        <v>2826</v>
      </c>
      <c r="G670" s="987" t="s">
        <v>2830</v>
      </c>
      <c r="H670" s="987" t="s">
        <v>3421</v>
      </c>
    </row>
    <row r="671" spans="1:8" ht="21">
      <c r="A671" s="986">
        <v>667</v>
      </c>
      <c r="B671" s="987" t="s">
        <v>1853</v>
      </c>
      <c r="C671" s="988">
        <v>11</v>
      </c>
      <c r="D671" s="987" t="s">
        <v>3422</v>
      </c>
      <c r="E671" s="988" t="s">
        <v>3423</v>
      </c>
      <c r="F671" s="987" t="s">
        <v>2826</v>
      </c>
      <c r="G671" s="987" t="s">
        <v>2830</v>
      </c>
      <c r="H671" s="987" t="s">
        <v>3421</v>
      </c>
    </row>
    <row r="672" spans="1:8" ht="21">
      <c r="A672" s="986">
        <v>668</v>
      </c>
      <c r="B672" s="987" t="s">
        <v>1853</v>
      </c>
      <c r="C672" s="988">
        <v>11</v>
      </c>
      <c r="D672" s="987" t="s">
        <v>3424</v>
      </c>
      <c r="E672" s="988" t="s">
        <v>3425</v>
      </c>
      <c r="F672" s="987" t="s">
        <v>2826</v>
      </c>
      <c r="G672" s="987" t="s">
        <v>2830</v>
      </c>
      <c r="H672" s="987" t="s">
        <v>3426</v>
      </c>
    </row>
    <row r="673" spans="1:8" ht="21">
      <c r="A673" s="986">
        <v>669</v>
      </c>
      <c r="B673" s="987" t="s">
        <v>1853</v>
      </c>
      <c r="C673" s="988">
        <v>11</v>
      </c>
      <c r="D673" s="987" t="s">
        <v>3427</v>
      </c>
      <c r="E673" s="988" t="s">
        <v>3428</v>
      </c>
      <c r="F673" s="987" t="s">
        <v>2826</v>
      </c>
      <c r="G673" s="987" t="s">
        <v>2826</v>
      </c>
      <c r="H673" s="987" t="s">
        <v>3316</v>
      </c>
    </row>
    <row r="674" spans="1:8" ht="21">
      <c r="A674" s="986">
        <v>670</v>
      </c>
      <c r="B674" s="987" t="s">
        <v>1853</v>
      </c>
      <c r="C674" s="988">
        <v>11</v>
      </c>
      <c r="D674" s="987" t="s">
        <v>2335</v>
      </c>
      <c r="E674" s="988" t="s">
        <v>3429</v>
      </c>
      <c r="F674" s="987" t="s">
        <v>2334</v>
      </c>
      <c r="G674" s="987" t="s">
        <v>2335</v>
      </c>
      <c r="H674" s="987" t="s">
        <v>3430</v>
      </c>
    </row>
    <row r="675" spans="1:8" ht="21">
      <c r="A675" s="986">
        <v>671</v>
      </c>
      <c r="B675" s="987" t="s">
        <v>1853</v>
      </c>
      <c r="C675" s="988">
        <v>11</v>
      </c>
      <c r="D675" s="987" t="s">
        <v>2128</v>
      </c>
      <c r="E675" s="988" t="s">
        <v>3431</v>
      </c>
      <c r="F675" s="987" t="s">
        <v>2334</v>
      </c>
      <c r="G675" s="987" t="s">
        <v>2335</v>
      </c>
      <c r="H675" s="987" t="s">
        <v>2128</v>
      </c>
    </row>
    <row r="676" spans="1:8" ht="21">
      <c r="A676" s="986">
        <v>672</v>
      </c>
      <c r="B676" s="987" t="s">
        <v>1853</v>
      </c>
      <c r="C676" s="988">
        <v>11</v>
      </c>
      <c r="D676" s="987" t="s">
        <v>3432</v>
      </c>
      <c r="E676" s="988" t="s">
        <v>3433</v>
      </c>
      <c r="F676" s="987" t="s">
        <v>2334</v>
      </c>
      <c r="G676" s="987" t="s">
        <v>2335</v>
      </c>
      <c r="H676" s="987" t="s">
        <v>3430</v>
      </c>
    </row>
    <row r="677" spans="1:8" ht="21">
      <c r="A677" s="986">
        <v>673</v>
      </c>
      <c r="B677" s="987" t="s">
        <v>1853</v>
      </c>
      <c r="C677" s="988">
        <v>11</v>
      </c>
      <c r="D677" s="987" t="s">
        <v>3434</v>
      </c>
      <c r="E677" s="988" t="s">
        <v>3435</v>
      </c>
      <c r="F677" s="987" t="s">
        <v>2334</v>
      </c>
      <c r="G677" s="987" t="s">
        <v>2335</v>
      </c>
      <c r="H677" s="987" t="s">
        <v>3430</v>
      </c>
    </row>
    <row r="678" spans="1:8" ht="21">
      <c r="A678" s="986">
        <v>674</v>
      </c>
      <c r="B678" s="987" t="s">
        <v>1853</v>
      </c>
      <c r="C678" s="988">
        <v>11</v>
      </c>
      <c r="D678" s="987" t="s">
        <v>3436</v>
      </c>
      <c r="E678" s="988" t="s">
        <v>3437</v>
      </c>
      <c r="F678" s="987" t="s">
        <v>2334</v>
      </c>
      <c r="G678" s="987" t="s">
        <v>2335</v>
      </c>
      <c r="H678" s="987" t="s">
        <v>2128</v>
      </c>
    </row>
    <row r="679" spans="1:8" ht="21">
      <c r="A679" s="986">
        <v>675</v>
      </c>
      <c r="B679" s="987" t="s">
        <v>1853</v>
      </c>
      <c r="C679" s="988">
        <v>11</v>
      </c>
      <c r="D679" s="987" t="s">
        <v>3438</v>
      </c>
      <c r="E679" s="988" t="s">
        <v>3439</v>
      </c>
      <c r="F679" s="987" t="s">
        <v>2334</v>
      </c>
      <c r="G679" s="987" t="s">
        <v>2335</v>
      </c>
      <c r="H679" s="987" t="s">
        <v>3440</v>
      </c>
    </row>
    <row r="680" spans="1:8" ht="21">
      <c r="A680" s="986">
        <v>676</v>
      </c>
      <c r="B680" s="987" t="s">
        <v>1853</v>
      </c>
      <c r="C680" s="988">
        <v>11</v>
      </c>
      <c r="D680" s="987" t="s">
        <v>3441</v>
      </c>
      <c r="E680" s="988" t="s">
        <v>3442</v>
      </c>
      <c r="F680" s="987" t="s">
        <v>2334</v>
      </c>
      <c r="G680" s="987" t="s">
        <v>2335</v>
      </c>
      <c r="H680" s="987" t="s">
        <v>3443</v>
      </c>
    </row>
    <row r="681" spans="1:8" ht="21">
      <c r="A681" s="986">
        <v>677</v>
      </c>
      <c r="B681" s="987" t="s">
        <v>1853</v>
      </c>
      <c r="C681" s="988">
        <v>11</v>
      </c>
      <c r="D681" s="987" t="s">
        <v>3444</v>
      </c>
      <c r="E681" s="988" t="s">
        <v>3445</v>
      </c>
      <c r="F681" s="987" t="s">
        <v>2334</v>
      </c>
      <c r="G681" s="987" t="s">
        <v>2335</v>
      </c>
      <c r="H681" s="987" t="s">
        <v>3430</v>
      </c>
    </row>
    <row r="682" spans="1:8" ht="21">
      <c r="A682" s="986">
        <v>678</v>
      </c>
      <c r="B682" s="987" t="s">
        <v>1853</v>
      </c>
      <c r="C682" s="988">
        <v>11</v>
      </c>
      <c r="D682" s="987" t="s">
        <v>3446</v>
      </c>
      <c r="E682" s="988" t="s">
        <v>3447</v>
      </c>
      <c r="F682" s="987" t="s">
        <v>2334</v>
      </c>
      <c r="G682" s="987" t="s">
        <v>2335</v>
      </c>
      <c r="H682" s="987" t="s">
        <v>3430</v>
      </c>
    </row>
    <row r="683" spans="1:8" ht="21">
      <c r="A683" s="986">
        <v>679</v>
      </c>
      <c r="B683" s="987" t="s">
        <v>1853</v>
      </c>
      <c r="C683" s="988">
        <v>11</v>
      </c>
      <c r="D683" s="987" t="s">
        <v>3448</v>
      </c>
      <c r="E683" s="988" t="s">
        <v>3449</v>
      </c>
      <c r="F683" s="987" t="s">
        <v>2334</v>
      </c>
      <c r="G683" s="987" t="s">
        <v>2334</v>
      </c>
      <c r="H683" s="987" t="s">
        <v>3450</v>
      </c>
    </row>
    <row r="684" spans="1:8" ht="21">
      <c r="A684" s="986">
        <v>680</v>
      </c>
      <c r="B684" s="987" t="s">
        <v>1853</v>
      </c>
      <c r="C684" s="988">
        <v>11</v>
      </c>
      <c r="D684" s="987" t="s">
        <v>3451</v>
      </c>
      <c r="E684" s="988" t="s">
        <v>3452</v>
      </c>
      <c r="F684" s="987" t="s">
        <v>2334</v>
      </c>
      <c r="G684" s="987" t="s">
        <v>2334</v>
      </c>
      <c r="H684" s="987" t="s">
        <v>3450</v>
      </c>
    </row>
    <row r="685" spans="1:8" ht="21">
      <c r="A685" s="986">
        <v>681</v>
      </c>
      <c r="B685" s="987" t="s">
        <v>1853</v>
      </c>
      <c r="C685" s="988">
        <v>11</v>
      </c>
      <c r="D685" s="987" t="s">
        <v>3453</v>
      </c>
      <c r="E685" s="988" t="s">
        <v>3454</v>
      </c>
      <c r="F685" s="987" t="s">
        <v>2334</v>
      </c>
      <c r="G685" s="987" t="s">
        <v>2334</v>
      </c>
      <c r="H685" s="987" t="s">
        <v>3455</v>
      </c>
    </row>
    <row r="686" spans="1:8" ht="21">
      <c r="A686" s="986">
        <v>682</v>
      </c>
      <c r="B686" s="987" t="s">
        <v>1853</v>
      </c>
      <c r="C686" s="988">
        <v>11</v>
      </c>
      <c r="D686" s="987" t="s">
        <v>3456</v>
      </c>
      <c r="E686" s="988" t="s">
        <v>3457</v>
      </c>
      <c r="F686" s="987" t="s">
        <v>2334</v>
      </c>
      <c r="G686" s="987" t="s">
        <v>2334</v>
      </c>
      <c r="H686" s="987" t="s">
        <v>3458</v>
      </c>
    </row>
    <row r="687" spans="1:8" ht="21">
      <c r="A687" s="986">
        <v>683</v>
      </c>
      <c r="B687" s="987" t="s">
        <v>1853</v>
      </c>
      <c r="C687" s="988">
        <v>11</v>
      </c>
      <c r="D687" s="987" t="s">
        <v>3459</v>
      </c>
      <c r="E687" s="988" t="s">
        <v>3460</v>
      </c>
      <c r="F687" s="987" t="s">
        <v>2334</v>
      </c>
      <c r="G687" s="987" t="s">
        <v>2334</v>
      </c>
      <c r="H687" s="987" t="s">
        <v>3461</v>
      </c>
    </row>
    <row r="688" spans="1:8" ht="21">
      <c r="A688" s="986">
        <v>684</v>
      </c>
      <c r="B688" s="987" t="s">
        <v>1853</v>
      </c>
      <c r="C688" s="988">
        <v>11</v>
      </c>
      <c r="D688" s="987" t="s">
        <v>3462</v>
      </c>
      <c r="E688" s="988" t="s">
        <v>3463</v>
      </c>
      <c r="F688" s="987" t="s">
        <v>2334</v>
      </c>
      <c r="G688" s="987" t="s">
        <v>2334</v>
      </c>
      <c r="H688" s="987" t="s">
        <v>3455</v>
      </c>
    </row>
    <row r="689" spans="1:8" ht="21">
      <c r="A689" s="986">
        <v>685</v>
      </c>
      <c r="B689" s="987" t="s">
        <v>1853</v>
      </c>
      <c r="C689" s="988">
        <v>11</v>
      </c>
      <c r="D689" s="987" t="s">
        <v>3464</v>
      </c>
      <c r="E689" s="988" t="s">
        <v>3465</v>
      </c>
      <c r="F689" s="987" t="s">
        <v>2334</v>
      </c>
      <c r="G689" s="987" t="s">
        <v>2334</v>
      </c>
      <c r="H689" s="987" t="s">
        <v>3466</v>
      </c>
    </row>
    <row r="690" spans="1:8" ht="21">
      <c r="A690" s="986">
        <v>686</v>
      </c>
      <c r="B690" s="987" t="s">
        <v>1853</v>
      </c>
      <c r="C690" s="988">
        <v>11</v>
      </c>
      <c r="D690" s="987" t="s">
        <v>3467</v>
      </c>
      <c r="E690" s="988" t="s">
        <v>3468</v>
      </c>
      <c r="F690" s="987" t="s">
        <v>2334</v>
      </c>
      <c r="G690" s="987" t="s">
        <v>2334</v>
      </c>
      <c r="H690" s="987" t="s">
        <v>3469</v>
      </c>
    </row>
    <row r="691" spans="1:8" ht="21">
      <c r="A691" s="986">
        <v>687</v>
      </c>
      <c r="B691" s="987" t="s">
        <v>1853</v>
      </c>
      <c r="C691" s="988">
        <v>11</v>
      </c>
      <c r="D691" s="987" t="s">
        <v>3470</v>
      </c>
      <c r="E691" s="988" t="s">
        <v>3471</v>
      </c>
      <c r="F691" s="987" t="s">
        <v>2334</v>
      </c>
      <c r="G691" s="987" t="s">
        <v>2334</v>
      </c>
      <c r="H691" s="987" t="s">
        <v>3469</v>
      </c>
    </row>
    <row r="692" spans="1:8" ht="21">
      <c r="A692" s="986">
        <v>688</v>
      </c>
      <c r="B692" s="987" t="s">
        <v>1853</v>
      </c>
      <c r="C692" s="988">
        <v>11</v>
      </c>
      <c r="D692" s="987" t="s">
        <v>3472</v>
      </c>
      <c r="E692" s="988" t="s">
        <v>3473</v>
      </c>
      <c r="F692" s="987" t="s">
        <v>2334</v>
      </c>
      <c r="G692" s="987" t="s">
        <v>2334</v>
      </c>
      <c r="H692" s="987" t="s">
        <v>3472</v>
      </c>
    </row>
    <row r="693" spans="1:8" ht="21">
      <c r="A693" s="986">
        <v>689</v>
      </c>
      <c r="B693" s="987" t="s">
        <v>1853</v>
      </c>
      <c r="C693" s="988">
        <v>11</v>
      </c>
      <c r="D693" s="987" t="s">
        <v>3474</v>
      </c>
      <c r="E693" s="988" t="s">
        <v>3475</v>
      </c>
      <c r="F693" s="987" t="s">
        <v>2334</v>
      </c>
      <c r="G693" s="987" t="s">
        <v>2334</v>
      </c>
      <c r="H693" s="987" t="s">
        <v>3469</v>
      </c>
    </row>
    <row r="694" spans="1:8" ht="21">
      <c r="A694" s="986">
        <v>690</v>
      </c>
      <c r="B694" s="987" t="s">
        <v>1853</v>
      </c>
      <c r="C694" s="988">
        <v>11</v>
      </c>
      <c r="D694" s="987" t="s">
        <v>3476</v>
      </c>
      <c r="E694" s="988" t="s">
        <v>3477</v>
      </c>
      <c r="F694" s="987" t="s">
        <v>2334</v>
      </c>
      <c r="G694" s="987" t="s">
        <v>2334</v>
      </c>
      <c r="H694" s="987" t="s">
        <v>3478</v>
      </c>
    </row>
    <row r="695" spans="1:8" ht="21">
      <c r="A695" s="986">
        <v>691</v>
      </c>
      <c r="B695" s="987" t="s">
        <v>1853</v>
      </c>
      <c r="C695" s="988">
        <v>11</v>
      </c>
      <c r="D695" s="987" t="s">
        <v>3479</v>
      </c>
      <c r="E695" s="988" t="s">
        <v>3480</v>
      </c>
      <c r="F695" s="987" t="s">
        <v>2334</v>
      </c>
      <c r="G695" s="987" t="s">
        <v>2334</v>
      </c>
      <c r="H695" s="987" t="s">
        <v>3481</v>
      </c>
    </row>
    <row r="696" spans="1:8" ht="21">
      <c r="A696" s="986">
        <v>692</v>
      </c>
      <c r="B696" s="987" t="s">
        <v>1853</v>
      </c>
      <c r="C696" s="988">
        <v>11</v>
      </c>
      <c r="D696" s="987" t="s">
        <v>3482</v>
      </c>
      <c r="E696" s="988" t="s">
        <v>3483</v>
      </c>
      <c r="F696" s="987" t="s">
        <v>2334</v>
      </c>
      <c r="G696" s="987" t="s">
        <v>2334</v>
      </c>
      <c r="H696" s="987" t="s">
        <v>3458</v>
      </c>
    </row>
    <row r="697" spans="1:8" ht="21">
      <c r="A697" s="986">
        <v>693</v>
      </c>
      <c r="B697" s="987" t="s">
        <v>1853</v>
      </c>
      <c r="C697" s="988">
        <v>11</v>
      </c>
      <c r="D697" s="987" t="s">
        <v>3484</v>
      </c>
      <c r="E697" s="988" t="s">
        <v>3485</v>
      </c>
      <c r="F697" s="987" t="s">
        <v>2334</v>
      </c>
      <c r="G697" s="987" t="s">
        <v>2334</v>
      </c>
      <c r="H697" s="987" t="s">
        <v>3458</v>
      </c>
    </row>
    <row r="698" spans="1:8" ht="21">
      <c r="A698" s="986">
        <v>694</v>
      </c>
      <c r="B698" s="987" t="s">
        <v>1853</v>
      </c>
      <c r="C698" s="988">
        <v>11</v>
      </c>
      <c r="D698" s="987" t="s">
        <v>3486</v>
      </c>
      <c r="E698" s="988" t="s">
        <v>3487</v>
      </c>
      <c r="F698" s="987" t="s">
        <v>2334</v>
      </c>
      <c r="G698" s="987" t="s">
        <v>2334</v>
      </c>
      <c r="H698" s="987" t="s">
        <v>3461</v>
      </c>
    </row>
    <row r="699" spans="1:8" ht="21">
      <c r="A699" s="986">
        <v>695</v>
      </c>
      <c r="B699" s="987" t="s">
        <v>1853</v>
      </c>
      <c r="C699" s="988">
        <v>11</v>
      </c>
      <c r="D699" s="987" t="s">
        <v>3488</v>
      </c>
      <c r="E699" s="988" t="s">
        <v>3489</v>
      </c>
      <c r="F699" s="987" t="s">
        <v>2334</v>
      </c>
      <c r="G699" s="987" t="s">
        <v>2334</v>
      </c>
      <c r="H699" s="987" t="s">
        <v>3490</v>
      </c>
    </row>
    <row r="700" spans="1:8" ht="21">
      <c r="A700" s="986">
        <v>696</v>
      </c>
      <c r="B700" s="987" t="s">
        <v>1853</v>
      </c>
      <c r="C700" s="988">
        <v>11</v>
      </c>
      <c r="D700" s="987" t="s">
        <v>3450</v>
      </c>
      <c r="E700" s="988" t="s">
        <v>3491</v>
      </c>
      <c r="F700" s="987" t="s">
        <v>2334</v>
      </c>
      <c r="G700" s="987" t="s">
        <v>2334</v>
      </c>
      <c r="H700" s="987" t="s">
        <v>3450</v>
      </c>
    </row>
    <row r="701" spans="1:8" ht="21">
      <c r="A701" s="986">
        <v>697</v>
      </c>
      <c r="B701" s="987" t="s">
        <v>1853</v>
      </c>
      <c r="C701" s="988">
        <v>11</v>
      </c>
      <c r="D701" s="987" t="s">
        <v>3492</v>
      </c>
      <c r="E701" s="988" t="s">
        <v>3493</v>
      </c>
      <c r="F701" s="987" t="s">
        <v>2334</v>
      </c>
      <c r="G701" s="987" t="s">
        <v>2334</v>
      </c>
      <c r="H701" s="987" t="s">
        <v>3469</v>
      </c>
    </row>
    <row r="702" spans="1:8" ht="21">
      <c r="A702" s="986">
        <v>698</v>
      </c>
      <c r="B702" s="987" t="s">
        <v>1853</v>
      </c>
      <c r="C702" s="988">
        <v>11</v>
      </c>
      <c r="D702" s="987" t="s">
        <v>3494</v>
      </c>
      <c r="E702" s="988" t="s">
        <v>3495</v>
      </c>
      <c r="F702" s="987" t="s">
        <v>2334</v>
      </c>
      <c r="G702" s="987" t="s">
        <v>2334</v>
      </c>
      <c r="H702" s="987" t="s">
        <v>3472</v>
      </c>
    </row>
    <row r="703" spans="1:8" ht="21">
      <c r="A703" s="986">
        <v>699</v>
      </c>
      <c r="B703" s="987" t="s">
        <v>1853</v>
      </c>
      <c r="C703" s="988">
        <v>11</v>
      </c>
      <c r="D703" s="987" t="s">
        <v>3496</v>
      </c>
      <c r="E703" s="988" t="s">
        <v>3497</v>
      </c>
      <c r="F703" s="987" t="s">
        <v>2334</v>
      </c>
      <c r="G703" s="987" t="s">
        <v>2334</v>
      </c>
      <c r="H703" s="987" t="s">
        <v>3469</v>
      </c>
    </row>
    <row r="704" spans="1:8" ht="21">
      <c r="A704" s="986">
        <v>700</v>
      </c>
      <c r="B704" s="987" t="s">
        <v>1853</v>
      </c>
      <c r="C704" s="988">
        <v>11</v>
      </c>
      <c r="D704" s="987" t="s">
        <v>3498</v>
      </c>
      <c r="E704" s="988" t="s">
        <v>3499</v>
      </c>
      <c r="F704" s="987" t="s">
        <v>2334</v>
      </c>
      <c r="G704" s="987" t="s">
        <v>2334</v>
      </c>
      <c r="H704" s="987" t="s">
        <v>3469</v>
      </c>
    </row>
    <row r="705" spans="1:8" ht="42">
      <c r="A705" s="986">
        <v>701</v>
      </c>
      <c r="B705" s="987" t="s">
        <v>1853</v>
      </c>
      <c r="C705" s="988">
        <v>11</v>
      </c>
      <c r="D705" s="987" t="s">
        <v>3500</v>
      </c>
      <c r="E705" s="988" t="s">
        <v>3501</v>
      </c>
      <c r="F705" s="987" t="s">
        <v>2334</v>
      </c>
      <c r="G705" s="987" t="s">
        <v>2334</v>
      </c>
      <c r="H705" s="987" t="s">
        <v>3469</v>
      </c>
    </row>
    <row r="706" spans="1:8" ht="21">
      <c r="A706" s="986">
        <v>702</v>
      </c>
      <c r="B706" s="987" t="s">
        <v>1853</v>
      </c>
      <c r="C706" s="988">
        <v>11</v>
      </c>
      <c r="D706" s="987" t="s">
        <v>3502</v>
      </c>
      <c r="E706" s="988" t="s">
        <v>3503</v>
      </c>
      <c r="F706" s="987" t="s">
        <v>2334</v>
      </c>
      <c r="G706" s="987" t="s">
        <v>2334</v>
      </c>
      <c r="H706" s="987" t="s">
        <v>3504</v>
      </c>
    </row>
    <row r="707" spans="1:8" ht="21">
      <c r="A707" s="986">
        <v>703</v>
      </c>
      <c r="B707" s="987" t="s">
        <v>1853</v>
      </c>
      <c r="C707" s="988">
        <v>11</v>
      </c>
      <c r="D707" s="987" t="s">
        <v>3504</v>
      </c>
      <c r="E707" s="988" t="s">
        <v>3505</v>
      </c>
      <c r="F707" s="987" t="s">
        <v>2334</v>
      </c>
      <c r="G707" s="987" t="s">
        <v>2334</v>
      </c>
      <c r="H707" s="987" t="s">
        <v>3504</v>
      </c>
    </row>
    <row r="708" spans="1:8" ht="21">
      <c r="A708" s="986">
        <v>704</v>
      </c>
      <c r="B708" s="987" t="s">
        <v>1853</v>
      </c>
      <c r="C708" s="988">
        <v>11</v>
      </c>
      <c r="D708" s="987" t="s">
        <v>3506</v>
      </c>
      <c r="E708" s="988" t="s">
        <v>3507</v>
      </c>
      <c r="F708" s="987" t="s">
        <v>2334</v>
      </c>
      <c r="G708" s="987" t="s">
        <v>2334</v>
      </c>
      <c r="H708" s="987" t="s">
        <v>3450</v>
      </c>
    </row>
    <row r="709" spans="1:8" ht="21">
      <c r="A709" s="986">
        <v>705</v>
      </c>
      <c r="B709" s="987" t="s">
        <v>1853</v>
      </c>
      <c r="C709" s="988">
        <v>11</v>
      </c>
      <c r="D709" s="987" t="s">
        <v>3508</v>
      </c>
      <c r="E709" s="988" t="s">
        <v>3509</v>
      </c>
      <c r="F709" s="987" t="s">
        <v>2334</v>
      </c>
      <c r="G709" s="987" t="s">
        <v>2334</v>
      </c>
      <c r="H709" s="987" t="s">
        <v>3510</v>
      </c>
    </row>
    <row r="710" spans="1:8" ht="42">
      <c r="A710" s="986">
        <v>706</v>
      </c>
      <c r="B710" s="987" t="s">
        <v>1853</v>
      </c>
      <c r="C710" s="988">
        <v>11</v>
      </c>
      <c r="D710" s="987" t="s">
        <v>3511</v>
      </c>
      <c r="E710" s="988" t="s">
        <v>3512</v>
      </c>
      <c r="F710" s="987" t="s">
        <v>2334</v>
      </c>
      <c r="G710" s="987" t="s">
        <v>2334</v>
      </c>
      <c r="H710" s="987" t="s">
        <v>3458</v>
      </c>
    </row>
    <row r="711" spans="1:8" ht="21">
      <c r="A711" s="986">
        <v>707</v>
      </c>
      <c r="B711" s="987" t="s">
        <v>1853</v>
      </c>
      <c r="C711" s="988">
        <v>11</v>
      </c>
      <c r="D711" s="987" t="s">
        <v>3513</v>
      </c>
      <c r="E711" s="988" t="s">
        <v>3514</v>
      </c>
      <c r="F711" s="987" t="s">
        <v>2334</v>
      </c>
      <c r="G711" s="987" t="s">
        <v>2334</v>
      </c>
      <c r="H711" s="987" t="s">
        <v>3458</v>
      </c>
    </row>
    <row r="712" spans="1:8" ht="21">
      <c r="A712" s="986">
        <v>708</v>
      </c>
      <c r="B712" s="987" t="s">
        <v>1853</v>
      </c>
      <c r="C712" s="988">
        <v>11</v>
      </c>
      <c r="D712" s="987" t="s">
        <v>3515</v>
      </c>
      <c r="E712" s="988" t="s">
        <v>3516</v>
      </c>
      <c r="F712" s="987" t="s">
        <v>2334</v>
      </c>
      <c r="G712" s="987" t="s">
        <v>3517</v>
      </c>
      <c r="H712" s="987" t="s">
        <v>3472</v>
      </c>
    </row>
    <row r="713" spans="1:8" ht="21">
      <c r="A713" s="986">
        <v>709</v>
      </c>
      <c r="B713" s="987" t="s">
        <v>1853</v>
      </c>
      <c r="C713" s="988">
        <v>11</v>
      </c>
      <c r="D713" s="987" t="s">
        <v>3518</v>
      </c>
      <c r="E713" s="988" t="s">
        <v>3519</v>
      </c>
      <c r="F713" s="987" t="s">
        <v>2334</v>
      </c>
      <c r="G713" s="987" t="s">
        <v>3517</v>
      </c>
      <c r="H713" s="987" t="s">
        <v>3472</v>
      </c>
    </row>
    <row r="714" spans="1:8" ht="21">
      <c r="A714" s="986">
        <v>710</v>
      </c>
      <c r="B714" s="987" t="s">
        <v>1853</v>
      </c>
      <c r="C714" s="988">
        <v>11</v>
      </c>
      <c r="D714" s="987" t="s">
        <v>3520</v>
      </c>
      <c r="E714" s="988" t="s">
        <v>3521</v>
      </c>
      <c r="F714" s="987" t="s">
        <v>2334</v>
      </c>
      <c r="G714" s="987" t="s">
        <v>3517</v>
      </c>
      <c r="H714" s="987" t="s">
        <v>3520</v>
      </c>
    </row>
    <row r="715" spans="1:8" ht="21">
      <c r="A715" s="986">
        <v>711</v>
      </c>
      <c r="B715" s="987" t="s">
        <v>1853</v>
      </c>
      <c r="C715" s="988">
        <v>11</v>
      </c>
      <c r="D715" s="987" t="s">
        <v>3522</v>
      </c>
      <c r="E715" s="988" t="s">
        <v>3523</v>
      </c>
      <c r="F715" s="987" t="s">
        <v>2334</v>
      </c>
      <c r="G715" s="987" t="s">
        <v>3517</v>
      </c>
      <c r="H715" s="987" t="s">
        <v>3524</v>
      </c>
    </row>
    <row r="716" spans="1:8" ht="21">
      <c r="A716" s="986">
        <v>712</v>
      </c>
      <c r="B716" s="987" t="s">
        <v>1853</v>
      </c>
      <c r="C716" s="988">
        <v>11</v>
      </c>
      <c r="D716" s="987" t="s">
        <v>3472</v>
      </c>
      <c r="E716" s="988" t="s">
        <v>3525</v>
      </c>
      <c r="F716" s="987" t="s">
        <v>2334</v>
      </c>
      <c r="G716" s="987" t="s">
        <v>3517</v>
      </c>
      <c r="H716" s="987" t="s">
        <v>3472</v>
      </c>
    </row>
    <row r="717" spans="1:8" ht="21">
      <c r="A717" s="986">
        <v>713</v>
      </c>
      <c r="B717" s="987" t="s">
        <v>1853</v>
      </c>
      <c r="C717" s="988">
        <v>11</v>
      </c>
      <c r="D717" s="987" t="s">
        <v>3526</v>
      </c>
      <c r="E717" s="988" t="s">
        <v>3527</v>
      </c>
      <c r="F717" s="987" t="s">
        <v>2334</v>
      </c>
      <c r="G717" s="987" t="s">
        <v>3517</v>
      </c>
      <c r="H717" s="987" t="s">
        <v>3520</v>
      </c>
    </row>
    <row r="718" spans="1:8" ht="21">
      <c r="A718" s="986">
        <v>714</v>
      </c>
      <c r="B718" s="987" t="s">
        <v>1853</v>
      </c>
      <c r="C718" s="988">
        <v>11</v>
      </c>
      <c r="D718" s="987" t="s">
        <v>3528</v>
      </c>
      <c r="E718" s="988" t="s">
        <v>3529</v>
      </c>
      <c r="F718" s="987" t="s">
        <v>2334</v>
      </c>
      <c r="G718" s="987" t="s">
        <v>3517</v>
      </c>
      <c r="H718" s="987" t="s">
        <v>3472</v>
      </c>
    </row>
    <row r="719" spans="1:8" ht="21">
      <c r="A719" s="986">
        <v>715</v>
      </c>
      <c r="B719" s="987" t="s">
        <v>1853</v>
      </c>
      <c r="C719" s="988">
        <v>11</v>
      </c>
      <c r="D719" s="987" t="s">
        <v>3530</v>
      </c>
      <c r="E719" s="988" t="s">
        <v>3531</v>
      </c>
      <c r="F719" s="987" t="s">
        <v>2334</v>
      </c>
      <c r="G719" s="987" t="s">
        <v>3517</v>
      </c>
      <c r="H719" s="987" t="s">
        <v>3530</v>
      </c>
    </row>
    <row r="720" spans="1:8" ht="21">
      <c r="A720" s="986">
        <v>716</v>
      </c>
      <c r="B720" s="987" t="s">
        <v>1853</v>
      </c>
      <c r="C720" s="988">
        <v>11</v>
      </c>
      <c r="D720" s="987" t="s">
        <v>3532</v>
      </c>
      <c r="E720" s="988" t="s">
        <v>3533</v>
      </c>
      <c r="F720" s="987" t="s">
        <v>2334</v>
      </c>
      <c r="G720" s="987" t="s">
        <v>3517</v>
      </c>
      <c r="H720" s="987" t="s">
        <v>3472</v>
      </c>
    </row>
    <row r="721" spans="1:8" ht="21">
      <c r="A721" s="986">
        <v>717</v>
      </c>
      <c r="B721" s="987" t="s">
        <v>1853</v>
      </c>
      <c r="C721" s="988">
        <v>11</v>
      </c>
      <c r="D721" s="987" t="s">
        <v>2703</v>
      </c>
      <c r="E721" s="988" t="s">
        <v>3534</v>
      </c>
      <c r="F721" s="987" t="s">
        <v>2334</v>
      </c>
      <c r="G721" s="987" t="s">
        <v>3517</v>
      </c>
      <c r="H721" s="987" t="s">
        <v>2703</v>
      </c>
    </row>
    <row r="722" spans="1:8" ht="21">
      <c r="A722" s="986">
        <v>718</v>
      </c>
      <c r="B722" s="987" t="s">
        <v>1853</v>
      </c>
      <c r="C722" s="988">
        <v>11</v>
      </c>
      <c r="D722" s="987" t="s">
        <v>3535</v>
      </c>
      <c r="E722" s="988" t="s">
        <v>3536</v>
      </c>
      <c r="F722" s="987" t="s">
        <v>2334</v>
      </c>
      <c r="G722" s="987" t="s">
        <v>3517</v>
      </c>
      <c r="H722" s="987" t="s">
        <v>3524</v>
      </c>
    </row>
    <row r="723" spans="1:8" ht="21">
      <c r="A723" s="986">
        <v>719</v>
      </c>
      <c r="B723" s="987" t="s">
        <v>1853</v>
      </c>
      <c r="C723" s="988">
        <v>11</v>
      </c>
      <c r="D723" s="987" t="s">
        <v>2664</v>
      </c>
      <c r="E723" s="988" t="s">
        <v>3537</v>
      </c>
      <c r="F723" s="987" t="s">
        <v>2334</v>
      </c>
      <c r="G723" s="987" t="s">
        <v>3517</v>
      </c>
      <c r="H723" s="987" t="s">
        <v>3524</v>
      </c>
    </row>
    <row r="724" spans="1:8" ht="21">
      <c r="A724" s="986">
        <v>720</v>
      </c>
      <c r="B724" s="987" t="s">
        <v>1853</v>
      </c>
      <c r="C724" s="988">
        <v>11</v>
      </c>
      <c r="D724" s="987" t="s">
        <v>3538</v>
      </c>
      <c r="E724" s="988" t="s">
        <v>3539</v>
      </c>
      <c r="F724" s="987" t="s">
        <v>2334</v>
      </c>
      <c r="G724" s="987" t="s">
        <v>3517</v>
      </c>
      <c r="H724" s="987" t="s">
        <v>3530</v>
      </c>
    </row>
    <row r="725" spans="1:8" ht="21">
      <c r="A725" s="986">
        <v>721</v>
      </c>
      <c r="B725" s="987" t="s">
        <v>1853</v>
      </c>
      <c r="C725" s="988">
        <v>11</v>
      </c>
      <c r="D725" s="987" t="s">
        <v>3540</v>
      </c>
      <c r="E725" s="988" t="s">
        <v>3541</v>
      </c>
      <c r="F725" s="987" t="s">
        <v>2334</v>
      </c>
      <c r="G725" s="987" t="s">
        <v>3517</v>
      </c>
      <c r="H725" s="987" t="s">
        <v>3472</v>
      </c>
    </row>
    <row r="726" spans="1:8" ht="21">
      <c r="A726" s="986">
        <v>722</v>
      </c>
      <c r="B726" s="987" t="s">
        <v>1853</v>
      </c>
      <c r="C726" s="988">
        <v>11</v>
      </c>
      <c r="D726" s="987" t="s">
        <v>3542</v>
      </c>
      <c r="E726" s="988" t="s">
        <v>3543</v>
      </c>
      <c r="F726" s="987" t="s">
        <v>2334</v>
      </c>
      <c r="G726" s="987" t="s">
        <v>3517</v>
      </c>
      <c r="H726" s="987" t="s">
        <v>3544</v>
      </c>
    </row>
    <row r="727" spans="1:8" ht="21">
      <c r="A727" s="986">
        <v>723</v>
      </c>
      <c r="B727" s="987" t="s">
        <v>1853</v>
      </c>
      <c r="C727" s="988">
        <v>11</v>
      </c>
      <c r="D727" s="987" t="s">
        <v>3545</v>
      </c>
      <c r="E727" s="988" t="s">
        <v>3546</v>
      </c>
      <c r="F727" s="987" t="s">
        <v>2334</v>
      </c>
      <c r="G727" s="987" t="s">
        <v>3517</v>
      </c>
      <c r="H727" s="987" t="s">
        <v>3524</v>
      </c>
    </row>
    <row r="728" spans="1:8" ht="21">
      <c r="A728" s="986">
        <v>724</v>
      </c>
      <c r="B728" s="987" t="s">
        <v>1853</v>
      </c>
      <c r="C728" s="988">
        <v>11</v>
      </c>
      <c r="D728" s="987" t="s">
        <v>3547</v>
      </c>
      <c r="E728" s="988" t="s">
        <v>3548</v>
      </c>
      <c r="F728" s="987" t="s">
        <v>2334</v>
      </c>
      <c r="G728" s="987" t="s">
        <v>3517</v>
      </c>
      <c r="H728" s="987" t="s">
        <v>3530</v>
      </c>
    </row>
    <row r="729" spans="1:8" ht="21">
      <c r="A729" s="986">
        <v>725</v>
      </c>
      <c r="B729" s="987" t="s">
        <v>1853</v>
      </c>
      <c r="C729" s="988">
        <v>11</v>
      </c>
      <c r="D729" s="987" t="s">
        <v>1935</v>
      </c>
      <c r="E729" s="988" t="s">
        <v>3549</v>
      </c>
      <c r="F729" s="987" t="s">
        <v>2334</v>
      </c>
      <c r="G729" s="987" t="s">
        <v>3517</v>
      </c>
      <c r="H729" s="987" t="s">
        <v>3524</v>
      </c>
    </row>
    <row r="730" spans="1:8" ht="21">
      <c r="A730" s="986">
        <v>726</v>
      </c>
      <c r="B730" s="987" t="s">
        <v>1853</v>
      </c>
      <c r="C730" s="988">
        <v>11</v>
      </c>
      <c r="D730" s="987" t="s">
        <v>3550</v>
      </c>
      <c r="E730" s="988" t="s">
        <v>3551</v>
      </c>
      <c r="F730" s="987" t="s">
        <v>2334</v>
      </c>
      <c r="G730" s="987" t="s">
        <v>3517</v>
      </c>
      <c r="H730" s="987" t="s">
        <v>3524</v>
      </c>
    </row>
    <row r="731" spans="1:8" ht="21">
      <c r="A731" s="986">
        <v>727</v>
      </c>
      <c r="B731" s="987" t="s">
        <v>1853</v>
      </c>
      <c r="C731" s="988">
        <v>11</v>
      </c>
      <c r="D731" s="987" t="s">
        <v>3552</v>
      </c>
      <c r="E731" s="988" t="s">
        <v>3553</v>
      </c>
      <c r="F731" s="987" t="s">
        <v>2334</v>
      </c>
      <c r="G731" s="987" t="s">
        <v>3517</v>
      </c>
      <c r="H731" s="987" t="s">
        <v>3544</v>
      </c>
    </row>
    <row r="732" spans="1:8" ht="21">
      <c r="A732" s="986">
        <v>728</v>
      </c>
      <c r="B732" s="987" t="s">
        <v>1853</v>
      </c>
      <c r="C732" s="988">
        <v>11</v>
      </c>
      <c r="D732" s="987" t="s">
        <v>3554</v>
      </c>
      <c r="E732" s="988" t="s">
        <v>3555</v>
      </c>
      <c r="F732" s="987" t="s">
        <v>2334</v>
      </c>
      <c r="G732" s="987" t="s">
        <v>3517</v>
      </c>
      <c r="H732" s="987" t="s">
        <v>3544</v>
      </c>
    </row>
    <row r="733" spans="1:8" ht="21">
      <c r="A733" s="986">
        <v>729</v>
      </c>
      <c r="B733" s="987" t="s">
        <v>1853</v>
      </c>
      <c r="C733" s="988">
        <v>11</v>
      </c>
      <c r="D733" s="987" t="s">
        <v>3556</v>
      </c>
      <c r="E733" s="988" t="s">
        <v>3557</v>
      </c>
      <c r="F733" s="987" t="s">
        <v>2334</v>
      </c>
      <c r="G733" s="987" t="s">
        <v>2348</v>
      </c>
      <c r="H733" s="987" t="s">
        <v>2492</v>
      </c>
    </row>
    <row r="734" spans="1:8" ht="21">
      <c r="A734" s="986">
        <v>730</v>
      </c>
      <c r="B734" s="987" t="s">
        <v>1853</v>
      </c>
      <c r="C734" s="988">
        <v>11</v>
      </c>
      <c r="D734" s="987" t="s">
        <v>2348</v>
      </c>
      <c r="E734" s="988" t="s">
        <v>3558</v>
      </c>
      <c r="F734" s="987" t="s">
        <v>2334</v>
      </c>
      <c r="G734" s="987" t="s">
        <v>2348</v>
      </c>
      <c r="H734" s="987" t="s">
        <v>2492</v>
      </c>
    </row>
    <row r="735" spans="1:8" ht="21">
      <c r="A735" s="986">
        <v>731</v>
      </c>
      <c r="B735" s="987" t="s">
        <v>1853</v>
      </c>
      <c r="C735" s="988">
        <v>11</v>
      </c>
      <c r="D735" s="987" t="s">
        <v>3559</v>
      </c>
      <c r="E735" s="988" t="s">
        <v>3560</v>
      </c>
      <c r="F735" s="987" t="s">
        <v>2334</v>
      </c>
      <c r="G735" s="987" t="s">
        <v>2348</v>
      </c>
      <c r="H735" s="987" t="s">
        <v>2492</v>
      </c>
    </row>
    <row r="736" spans="1:8" ht="21">
      <c r="A736" s="986">
        <v>732</v>
      </c>
      <c r="B736" s="987" t="s">
        <v>1853</v>
      </c>
      <c r="C736" s="988">
        <v>11</v>
      </c>
      <c r="D736" s="987" t="s">
        <v>3561</v>
      </c>
      <c r="E736" s="988" t="s">
        <v>3562</v>
      </c>
      <c r="F736" s="987" t="s">
        <v>2334</v>
      </c>
      <c r="G736" s="987" t="s">
        <v>2348</v>
      </c>
      <c r="H736" s="987" t="s">
        <v>2492</v>
      </c>
    </row>
    <row r="737" spans="1:8" ht="21">
      <c r="A737" s="986">
        <v>733</v>
      </c>
      <c r="B737" s="987" t="s">
        <v>1853</v>
      </c>
      <c r="C737" s="988">
        <v>11</v>
      </c>
      <c r="D737" s="987" t="s">
        <v>3563</v>
      </c>
      <c r="E737" s="988" t="s">
        <v>3564</v>
      </c>
      <c r="F737" s="987" t="s">
        <v>2334</v>
      </c>
      <c r="G737" s="987" t="s">
        <v>2348</v>
      </c>
      <c r="H737" s="987" t="s">
        <v>2492</v>
      </c>
    </row>
    <row r="738" spans="1:8" ht="21">
      <c r="A738" s="986">
        <v>734</v>
      </c>
      <c r="B738" s="987" t="s">
        <v>1853</v>
      </c>
      <c r="C738" s="988">
        <v>11</v>
      </c>
      <c r="D738" s="987" t="s">
        <v>3565</v>
      </c>
      <c r="E738" s="988" t="s">
        <v>3566</v>
      </c>
      <c r="F738" s="987" t="s">
        <v>2334</v>
      </c>
      <c r="G738" s="987" t="s">
        <v>2345</v>
      </c>
      <c r="H738" s="987" t="s">
        <v>2345</v>
      </c>
    </row>
    <row r="739" spans="1:8" ht="21">
      <c r="A739" s="986">
        <v>735</v>
      </c>
      <c r="B739" s="987" t="s">
        <v>1853</v>
      </c>
      <c r="C739" s="988">
        <v>11</v>
      </c>
      <c r="D739" s="987" t="s">
        <v>3567</v>
      </c>
      <c r="E739" s="988" t="s">
        <v>3568</v>
      </c>
      <c r="F739" s="987" t="s">
        <v>2334</v>
      </c>
      <c r="G739" s="987" t="s">
        <v>2345</v>
      </c>
      <c r="H739" s="987" t="s">
        <v>2343</v>
      </c>
    </row>
    <row r="740" spans="1:8" ht="21">
      <c r="A740" s="986">
        <v>736</v>
      </c>
      <c r="B740" s="987" t="s">
        <v>1853</v>
      </c>
      <c r="C740" s="988">
        <v>11</v>
      </c>
      <c r="D740" s="987" t="s">
        <v>2345</v>
      </c>
      <c r="E740" s="988" t="s">
        <v>3569</v>
      </c>
      <c r="F740" s="987" t="s">
        <v>2334</v>
      </c>
      <c r="G740" s="987" t="s">
        <v>2345</v>
      </c>
      <c r="H740" s="987" t="s">
        <v>2345</v>
      </c>
    </row>
    <row r="741" spans="1:8" ht="21">
      <c r="A741" s="986">
        <v>737</v>
      </c>
      <c r="B741" s="987" t="s">
        <v>1853</v>
      </c>
      <c r="C741" s="988">
        <v>11</v>
      </c>
      <c r="D741" s="987" t="s">
        <v>3570</v>
      </c>
      <c r="E741" s="988" t="s">
        <v>3571</v>
      </c>
      <c r="F741" s="987" t="s">
        <v>2334</v>
      </c>
      <c r="G741" s="987" t="s">
        <v>2345</v>
      </c>
      <c r="H741" s="987" t="s">
        <v>2345</v>
      </c>
    </row>
    <row r="742" spans="1:8" ht="21">
      <c r="A742" s="986">
        <v>738</v>
      </c>
      <c r="B742" s="987" t="s">
        <v>1853</v>
      </c>
      <c r="C742" s="988">
        <v>11</v>
      </c>
      <c r="D742" s="987" t="s">
        <v>2384</v>
      </c>
      <c r="E742" s="988" t="s">
        <v>3572</v>
      </c>
      <c r="F742" s="987" t="s">
        <v>2334</v>
      </c>
      <c r="G742" s="987" t="s">
        <v>2383</v>
      </c>
      <c r="H742" s="987" t="s">
        <v>2384</v>
      </c>
    </row>
    <row r="743" spans="1:8" ht="21">
      <c r="A743" s="986">
        <v>739</v>
      </c>
      <c r="B743" s="987" t="s">
        <v>1853</v>
      </c>
      <c r="C743" s="988">
        <v>11</v>
      </c>
      <c r="D743" s="987" t="s">
        <v>3573</v>
      </c>
      <c r="E743" s="988" t="s">
        <v>3574</v>
      </c>
      <c r="F743" s="987" t="s">
        <v>2334</v>
      </c>
      <c r="G743" s="987" t="s">
        <v>2383</v>
      </c>
      <c r="H743" s="987" t="s">
        <v>3575</v>
      </c>
    </row>
    <row r="744" spans="1:8" ht="21">
      <c r="A744" s="986">
        <v>740</v>
      </c>
      <c r="B744" s="987" t="s">
        <v>1853</v>
      </c>
      <c r="C744" s="988">
        <v>11</v>
      </c>
      <c r="D744" s="987" t="s">
        <v>3575</v>
      </c>
      <c r="E744" s="988" t="s">
        <v>3576</v>
      </c>
      <c r="F744" s="987" t="s">
        <v>2334</v>
      </c>
      <c r="G744" s="987" t="s">
        <v>2383</v>
      </c>
      <c r="H744" s="987" t="s">
        <v>3575</v>
      </c>
    </row>
    <row r="745" spans="1:8" ht="21">
      <c r="A745" s="986">
        <v>741</v>
      </c>
      <c r="B745" s="987" t="s">
        <v>1853</v>
      </c>
      <c r="C745" s="988">
        <v>11</v>
      </c>
      <c r="D745" s="987" t="s">
        <v>2383</v>
      </c>
      <c r="E745" s="988" t="s">
        <v>3577</v>
      </c>
      <c r="F745" s="987" t="s">
        <v>2334</v>
      </c>
      <c r="G745" s="987" t="s">
        <v>2383</v>
      </c>
      <c r="H745" s="987" t="s">
        <v>3578</v>
      </c>
    </row>
    <row r="746" spans="1:8" ht="21">
      <c r="A746" s="986">
        <v>742</v>
      </c>
      <c r="B746" s="987" t="s">
        <v>1853</v>
      </c>
      <c r="C746" s="988">
        <v>11</v>
      </c>
      <c r="D746" s="987" t="s">
        <v>3579</v>
      </c>
      <c r="E746" s="988" t="s">
        <v>3580</v>
      </c>
      <c r="F746" s="987" t="s">
        <v>2334</v>
      </c>
      <c r="G746" s="987" t="s">
        <v>2383</v>
      </c>
      <c r="H746" s="987" t="s">
        <v>3578</v>
      </c>
    </row>
    <row r="747" spans="1:8" ht="21">
      <c r="A747" s="986">
        <v>743</v>
      </c>
      <c r="B747" s="987" t="s">
        <v>1853</v>
      </c>
      <c r="C747" s="988">
        <v>11</v>
      </c>
      <c r="D747" s="987" t="s">
        <v>3581</v>
      </c>
      <c r="E747" s="988" t="s">
        <v>3582</v>
      </c>
      <c r="F747" s="987" t="s">
        <v>2334</v>
      </c>
      <c r="G747" s="987" t="s">
        <v>2383</v>
      </c>
      <c r="H747" s="987" t="s">
        <v>3583</v>
      </c>
    </row>
    <row r="748" spans="1:8" ht="21">
      <c r="A748" s="986">
        <v>744</v>
      </c>
      <c r="B748" s="987" t="s">
        <v>1853</v>
      </c>
      <c r="C748" s="988">
        <v>11</v>
      </c>
      <c r="D748" s="987" t="s">
        <v>3584</v>
      </c>
      <c r="E748" s="988" t="s">
        <v>3585</v>
      </c>
      <c r="F748" s="987" t="s">
        <v>2334</v>
      </c>
      <c r="G748" s="987" t="s">
        <v>2383</v>
      </c>
      <c r="H748" s="987" t="s">
        <v>3578</v>
      </c>
    </row>
    <row r="749" spans="1:8" ht="21">
      <c r="A749" s="986">
        <v>745</v>
      </c>
      <c r="B749" s="987" t="s">
        <v>1853</v>
      </c>
      <c r="C749" s="988">
        <v>11</v>
      </c>
      <c r="D749" s="987" t="s">
        <v>3586</v>
      </c>
      <c r="E749" s="988" t="s">
        <v>3587</v>
      </c>
      <c r="F749" s="987" t="s">
        <v>2334</v>
      </c>
      <c r="G749" s="987" t="s">
        <v>2383</v>
      </c>
      <c r="H749" s="987" t="s">
        <v>3583</v>
      </c>
    </row>
    <row r="750" spans="1:8" ht="21">
      <c r="A750" s="986">
        <v>746</v>
      </c>
      <c r="B750" s="987" t="s">
        <v>1853</v>
      </c>
      <c r="C750" s="988">
        <v>11</v>
      </c>
      <c r="D750" s="987" t="s">
        <v>3588</v>
      </c>
      <c r="E750" s="988" t="s">
        <v>3589</v>
      </c>
      <c r="F750" s="987" t="s">
        <v>2826</v>
      </c>
      <c r="G750" s="987" t="s">
        <v>2886</v>
      </c>
      <c r="H750" s="987" t="s">
        <v>3590</v>
      </c>
    </row>
    <row r="751" spans="1:8" ht="21">
      <c r="A751" s="986">
        <v>747</v>
      </c>
      <c r="B751" s="987" t="s">
        <v>1853</v>
      </c>
      <c r="C751" s="988">
        <v>11</v>
      </c>
      <c r="D751" s="987" t="s">
        <v>3591</v>
      </c>
      <c r="E751" s="988" t="s">
        <v>3592</v>
      </c>
      <c r="F751" s="987" t="s">
        <v>2826</v>
      </c>
      <c r="G751" s="987" t="s">
        <v>2886</v>
      </c>
      <c r="H751" s="987" t="s">
        <v>3591</v>
      </c>
    </row>
    <row r="752" spans="1:8" ht="21">
      <c r="A752" s="986">
        <v>748</v>
      </c>
      <c r="B752" s="987" t="s">
        <v>1853</v>
      </c>
      <c r="C752" s="988">
        <v>11</v>
      </c>
      <c r="D752" s="987" t="s">
        <v>3593</v>
      </c>
      <c r="E752" s="988" t="s">
        <v>3594</v>
      </c>
      <c r="F752" s="987" t="s">
        <v>2826</v>
      </c>
      <c r="G752" s="987" t="s">
        <v>2886</v>
      </c>
      <c r="H752" s="987" t="s">
        <v>3590</v>
      </c>
    </row>
    <row r="753" spans="1:8" ht="21">
      <c r="A753" s="986">
        <v>749</v>
      </c>
      <c r="B753" s="987" t="s">
        <v>1853</v>
      </c>
      <c r="C753" s="988">
        <v>11</v>
      </c>
      <c r="D753" s="987" t="s">
        <v>3595</v>
      </c>
      <c r="E753" s="988" t="s">
        <v>3596</v>
      </c>
      <c r="F753" s="987" t="s">
        <v>2826</v>
      </c>
      <c r="G753" s="987" t="s">
        <v>2886</v>
      </c>
      <c r="H753" s="987" t="s">
        <v>2887</v>
      </c>
    </row>
    <row r="754" spans="1:8" ht="21">
      <c r="A754" s="986">
        <v>750</v>
      </c>
      <c r="B754" s="987" t="s">
        <v>1853</v>
      </c>
      <c r="C754" s="988">
        <v>11</v>
      </c>
      <c r="D754" s="987" t="s">
        <v>3597</v>
      </c>
      <c r="E754" s="988" t="s">
        <v>3598</v>
      </c>
      <c r="F754" s="987" t="s">
        <v>2826</v>
      </c>
      <c r="G754" s="987" t="s">
        <v>2886</v>
      </c>
      <c r="H754" s="987" t="s">
        <v>3599</v>
      </c>
    </row>
    <row r="755" spans="1:8" ht="21">
      <c r="A755" s="986">
        <v>751</v>
      </c>
      <c r="B755" s="987" t="s">
        <v>1853</v>
      </c>
      <c r="C755" s="988">
        <v>11</v>
      </c>
      <c r="D755" s="987" t="s">
        <v>2999</v>
      </c>
      <c r="E755" s="988" t="s">
        <v>3600</v>
      </c>
      <c r="F755" s="987" t="s">
        <v>2826</v>
      </c>
      <c r="G755" s="987" t="s">
        <v>2886</v>
      </c>
      <c r="H755" s="987" t="s">
        <v>3601</v>
      </c>
    </row>
    <row r="756" spans="1:8" ht="42">
      <c r="A756" s="986">
        <v>752</v>
      </c>
      <c r="B756" s="987" t="s">
        <v>1853</v>
      </c>
      <c r="C756" s="988">
        <v>11</v>
      </c>
      <c r="D756" s="987" t="s">
        <v>3602</v>
      </c>
      <c r="E756" s="988" t="s">
        <v>3603</v>
      </c>
      <c r="F756" s="987" t="s">
        <v>2826</v>
      </c>
      <c r="G756" s="987" t="s">
        <v>2886</v>
      </c>
      <c r="H756" s="987" t="s">
        <v>3604</v>
      </c>
    </row>
    <row r="757" spans="1:8" ht="21">
      <c r="A757" s="986">
        <v>753</v>
      </c>
      <c r="B757" s="987" t="s">
        <v>1853</v>
      </c>
      <c r="C757" s="988">
        <v>11</v>
      </c>
      <c r="D757" s="987" t="s">
        <v>1926</v>
      </c>
      <c r="E757" s="988" t="s">
        <v>3605</v>
      </c>
      <c r="F757" s="987" t="s">
        <v>2826</v>
      </c>
      <c r="G757" s="987" t="s">
        <v>2886</v>
      </c>
      <c r="H757" s="987" t="s">
        <v>3601</v>
      </c>
    </row>
    <row r="758" spans="1:8" ht="21">
      <c r="A758" s="986">
        <v>754</v>
      </c>
      <c r="B758" s="987" t="s">
        <v>1853</v>
      </c>
      <c r="C758" s="988">
        <v>11</v>
      </c>
      <c r="D758" s="987" t="s">
        <v>1933</v>
      </c>
      <c r="E758" s="988" t="s">
        <v>3606</v>
      </c>
      <c r="F758" s="987" t="s">
        <v>2826</v>
      </c>
      <c r="G758" s="987" t="s">
        <v>2886</v>
      </c>
      <c r="H758" s="987" t="s">
        <v>3601</v>
      </c>
    </row>
    <row r="759" spans="1:8" ht="21">
      <c r="A759" s="986">
        <v>755</v>
      </c>
      <c r="B759" s="987" t="s">
        <v>1853</v>
      </c>
      <c r="C759" s="988">
        <v>11</v>
      </c>
      <c r="D759" s="987" t="s">
        <v>3607</v>
      </c>
      <c r="E759" s="988" t="s">
        <v>3608</v>
      </c>
      <c r="F759" s="987" t="s">
        <v>2826</v>
      </c>
      <c r="G759" s="987" t="s">
        <v>2886</v>
      </c>
      <c r="H759" s="987" t="s">
        <v>3609</v>
      </c>
    </row>
    <row r="760" spans="1:8" ht="21">
      <c r="A760" s="986">
        <v>756</v>
      </c>
      <c r="B760" s="987" t="s">
        <v>1853</v>
      </c>
      <c r="C760" s="988">
        <v>11</v>
      </c>
      <c r="D760" s="987" t="s">
        <v>3610</v>
      </c>
      <c r="E760" s="988" t="s">
        <v>3611</v>
      </c>
      <c r="F760" s="987" t="s">
        <v>2826</v>
      </c>
      <c r="G760" s="987" t="s">
        <v>2886</v>
      </c>
      <c r="H760" s="987" t="s">
        <v>3610</v>
      </c>
    </row>
    <row r="761" spans="1:8" ht="21">
      <c r="A761" s="986">
        <v>757</v>
      </c>
      <c r="B761" s="987" t="s">
        <v>1853</v>
      </c>
      <c r="C761" s="988">
        <v>11</v>
      </c>
      <c r="D761" s="987" t="s">
        <v>3612</v>
      </c>
      <c r="E761" s="988" t="s">
        <v>3613</v>
      </c>
      <c r="F761" s="987" t="s">
        <v>2826</v>
      </c>
      <c r="G761" s="987" t="s">
        <v>2886</v>
      </c>
      <c r="H761" s="987" t="s">
        <v>3609</v>
      </c>
    </row>
    <row r="762" spans="1:8" ht="21">
      <c r="A762" s="986">
        <v>758</v>
      </c>
      <c r="B762" s="987" t="s">
        <v>1853</v>
      </c>
      <c r="C762" s="988">
        <v>11</v>
      </c>
      <c r="D762" s="987" t="s">
        <v>2834</v>
      </c>
      <c r="E762" s="988" t="s">
        <v>3614</v>
      </c>
      <c r="F762" s="987" t="s">
        <v>2826</v>
      </c>
      <c r="G762" s="987" t="s">
        <v>2826</v>
      </c>
      <c r="H762" s="987" t="s">
        <v>2834</v>
      </c>
    </row>
    <row r="763" spans="1:8" ht="21">
      <c r="A763" s="986">
        <v>759</v>
      </c>
      <c r="B763" s="987" t="s">
        <v>1853</v>
      </c>
      <c r="C763" s="988">
        <v>11</v>
      </c>
      <c r="D763" s="987" t="s">
        <v>3615</v>
      </c>
      <c r="E763" s="988" t="s">
        <v>3616</v>
      </c>
      <c r="F763" s="987" t="s">
        <v>2826</v>
      </c>
      <c r="G763" s="987" t="s">
        <v>3617</v>
      </c>
      <c r="H763" s="987" t="s">
        <v>3615</v>
      </c>
    </row>
    <row r="764" spans="1:8" ht="21">
      <c r="A764" s="986">
        <v>760</v>
      </c>
      <c r="B764" s="987" t="s">
        <v>1853</v>
      </c>
      <c r="C764" s="988">
        <v>11</v>
      </c>
      <c r="D764" s="987" t="s">
        <v>3618</v>
      </c>
      <c r="E764" s="988" t="s">
        <v>3619</v>
      </c>
      <c r="F764" s="987" t="s">
        <v>2826</v>
      </c>
      <c r="G764" s="987" t="s">
        <v>3617</v>
      </c>
      <c r="H764" s="987" t="s">
        <v>3620</v>
      </c>
    </row>
    <row r="765" spans="1:8" ht="21">
      <c r="A765" s="986">
        <v>761</v>
      </c>
      <c r="B765" s="987" t="s">
        <v>1853</v>
      </c>
      <c r="C765" s="988">
        <v>11</v>
      </c>
      <c r="D765" s="987" t="s">
        <v>3621</v>
      </c>
      <c r="E765" s="988" t="s">
        <v>3622</v>
      </c>
      <c r="F765" s="987" t="s">
        <v>2826</v>
      </c>
      <c r="G765" s="987" t="s">
        <v>3617</v>
      </c>
      <c r="H765" s="987" t="s">
        <v>3621</v>
      </c>
    </row>
    <row r="766" spans="1:8" ht="21">
      <c r="A766" s="986">
        <v>762</v>
      </c>
      <c r="B766" s="987" t="s">
        <v>1853</v>
      </c>
      <c r="C766" s="988">
        <v>11</v>
      </c>
      <c r="D766" s="987" t="s">
        <v>3623</v>
      </c>
      <c r="E766" s="988" t="s">
        <v>3624</v>
      </c>
      <c r="F766" s="987" t="s">
        <v>2826</v>
      </c>
      <c r="G766" s="987" t="s">
        <v>3617</v>
      </c>
      <c r="H766" s="987" t="s">
        <v>3621</v>
      </c>
    </row>
    <row r="767" spans="1:8" ht="21">
      <c r="A767" s="986">
        <v>763</v>
      </c>
      <c r="B767" s="987" t="s">
        <v>1853</v>
      </c>
      <c r="C767" s="988">
        <v>11</v>
      </c>
      <c r="D767" s="987" t="s">
        <v>3625</v>
      </c>
      <c r="E767" s="988" t="s">
        <v>3626</v>
      </c>
      <c r="F767" s="987" t="s">
        <v>2826</v>
      </c>
      <c r="G767" s="987" t="s">
        <v>3617</v>
      </c>
      <c r="H767" s="987" t="s">
        <v>3627</v>
      </c>
    </row>
    <row r="768" spans="1:8" ht="21">
      <c r="A768" s="986">
        <v>764</v>
      </c>
      <c r="B768" s="987" t="s">
        <v>1853</v>
      </c>
      <c r="C768" s="988">
        <v>11</v>
      </c>
      <c r="D768" s="987" t="s">
        <v>3278</v>
      </c>
      <c r="E768" s="988" t="s">
        <v>3628</v>
      </c>
      <c r="F768" s="987" t="s">
        <v>2826</v>
      </c>
      <c r="G768" s="987" t="s">
        <v>3617</v>
      </c>
      <c r="H768" s="987" t="s">
        <v>3629</v>
      </c>
    </row>
    <row r="769" spans="1:8" ht="21">
      <c r="A769" s="986">
        <v>765</v>
      </c>
      <c r="B769" s="987" t="s">
        <v>1853</v>
      </c>
      <c r="C769" s="988">
        <v>11</v>
      </c>
      <c r="D769" s="987" t="s">
        <v>3630</v>
      </c>
      <c r="E769" s="988" t="s">
        <v>3631</v>
      </c>
      <c r="F769" s="987" t="s">
        <v>2826</v>
      </c>
      <c r="G769" s="987" t="s">
        <v>3617</v>
      </c>
      <c r="H769" s="987" t="s">
        <v>3629</v>
      </c>
    </row>
    <row r="770" spans="1:8" ht="21">
      <c r="A770" s="986">
        <v>766</v>
      </c>
      <c r="B770" s="987" t="s">
        <v>1853</v>
      </c>
      <c r="C770" s="988">
        <v>11</v>
      </c>
      <c r="D770" s="987" t="s">
        <v>3632</v>
      </c>
      <c r="E770" s="988" t="s">
        <v>3633</v>
      </c>
      <c r="F770" s="987" t="s">
        <v>2334</v>
      </c>
      <c r="G770" s="987" t="s">
        <v>2393</v>
      </c>
      <c r="H770" s="987" t="s">
        <v>3634</v>
      </c>
    </row>
    <row r="771" spans="1:8" ht="21">
      <c r="A771" s="986">
        <v>767</v>
      </c>
      <c r="B771" s="987" t="s">
        <v>1853</v>
      </c>
      <c r="C771" s="988">
        <v>11</v>
      </c>
      <c r="D771" s="987" t="s">
        <v>3635</v>
      </c>
      <c r="E771" s="988" t="s">
        <v>3636</v>
      </c>
      <c r="F771" s="987" t="s">
        <v>2334</v>
      </c>
      <c r="G771" s="987" t="s">
        <v>2393</v>
      </c>
      <c r="H771" s="987" t="s">
        <v>3637</v>
      </c>
    </row>
    <row r="772" spans="1:8" ht="21">
      <c r="A772" s="986">
        <v>768</v>
      </c>
      <c r="B772" s="987" t="s">
        <v>1853</v>
      </c>
      <c r="C772" s="988">
        <v>11</v>
      </c>
      <c r="D772" s="987" t="s">
        <v>3573</v>
      </c>
      <c r="E772" s="988" t="s">
        <v>3638</v>
      </c>
      <c r="F772" s="987" t="s">
        <v>2334</v>
      </c>
      <c r="G772" s="987" t="s">
        <v>2393</v>
      </c>
      <c r="H772" s="987" t="s">
        <v>3637</v>
      </c>
    </row>
    <row r="773" spans="1:8" ht="21">
      <c r="A773" s="986">
        <v>769</v>
      </c>
      <c r="B773" s="987" t="s">
        <v>1853</v>
      </c>
      <c r="C773" s="988">
        <v>11</v>
      </c>
      <c r="D773" s="987" t="s">
        <v>3639</v>
      </c>
      <c r="E773" s="988" t="s">
        <v>3640</v>
      </c>
      <c r="F773" s="987" t="s">
        <v>2334</v>
      </c>
      <c r="G773" s="987" t="s">
        <v>2393</v>
      </c>
      <c r="H773" s="987" t="s">
        <v>2128</v>
      </c>
    </row>
    <row r="774" spans="1:8" ht="21">
      <c r="A774" s="986">
        <v>770</v>
      </c>
      <c r="B774" s="987" t="s">
        <v>1853</v>
      </c>
      <c r="C774" s="988">
        <v>11</v>
      </c>
      <c r="D774" s="987" t="s">
        <v>3641</v>
      </c>
      <c r="E774" s="988" t="s">
        <v>3642</v>
      </c>
      <c r="F774" s="987" t="s">
        <v>2334</v>
      </c>
      <c r="G774" s="987" t="s">
        <v>2393</v>
      </c>
      <c r="H774" s="987" t="s">
        <v>3634</v>
      </c>
    </row>
    <row r="775" spans="1:8" ht="21">
      <c r="A775" s="986">
        <v>771</v>
      </c>
      <c r="B775" s="987" t="s">
        <v>1853</v>
      </c>
      <c r="C775" s="988">
        <v>11</v>
      </c>
      <c r="D775" s="987" t="s">
        <v>2393</v>
      </c>
      <c r="E775" s="988" t="s">
        <v>3643</v>
      </c>
      <c r="F775" s="987" t="s">
        <v>2334</v>
      </c>
      <c r="G775" s="987" t="s">
        <v>2393</v>
      </c>
      <c r="H775" s="987" t="s">
        <v>2394</v>
      </c>
    </row>
    <row r="776" spans="1:8" ht="21">
      <c r="A776" s="986">
        <v>772</v>
      </c>
      <c r="B776" s="987" t="s">
        <v>1853</v>
      </c>
      <c r="C776" s="988">
        <v>11</v>
      </c>
      <c r="D776" s="987" t="s">
        <v>3644</v>
      </c>
      <c r="E776" s="988" t="s">
        <v>3645</v>
      </c>
      <c r="F776" s="987" t="s">
        <v>2334</v>
      </c>
      <c r="G776" s="987" t="s">
        <v>2393</v>
      </c>
      <c r="H776" s="987" t="s">
        <v>3634</v>
      </c>
    </row>
    <row r="777" spans="1:8" ht="21">
      <c r="A777" s="986">
        <v>773</v>
      </c>
      <c r="B777" s="987" t="s">
        <v>1853</v>
      </c>
      <c r="C777" s="988">
        <v>11</v>
      </c>
      <c r="D777" s="987" t="s">
        <v>3646</v>
      </c>
      <c r="E777" s="988" t="s">
        <v>3647</v>
      </c>
      <c r="F777" s="987" t="s">
        <v>2334</v>
      </c>
      <c r="G777" s="987" t="s">
        <v>2393</v>
      </c>
      <c r="H777" s="987" t="s">
        <v>3646</v>
      </c>
    </row>
    <row r="778" spans="1:8" ht="21">
      <c r="A778" s="986">
        <v>774</v>
      </c>
      <c r="B778" s="987" t="s">
        <v>1853</v>
      </c>
      <c r="C778" s="988">
        <v>11</v>
      </c>
      <c r="D778" s="987" t="s">
        <v>3648</v>
      </c>
      <c r="E778" s="988" t="s">
        <v>3649</v>
      </c>
      <c r="F778" s="987" t="s">
        <v>2334</v>
      </c>
      <c r="G778" s="987" t="s">
        <v>2393</v>
      </c>
      <c r="H778" s="987" t="s">
        <v>3634</v>
      </c>
    </row>
    <row r="779" spans="1:8" ht="42">
      <c r="A779" s="986">
        <v>775</v>
      </c>
      <c r="B779" s="987" t="s">
        <v>1853</v>
      </c>
      <c r="C779" s="988">
        <v>11</v>
      </c>
      <c r="D779" s="987" t="s">
        <v>3650</v>
      </c>
      <c r="E779" s="988" t="s">
        <v>3651</v>
      </c>
      <c r="F779" s="987" t="s">
        <v>2334</v>
      </c>
      <c r="G779" s="987" t="s">
        <v>2393</v>
      </c>
      <c r="H779" s="987" t="s">
        <v>3634</v>
      </c>
    </row>
    <row r="780" spans="1:8" ht="21">
      <c r="A780" s="986">
        <v>776</v>
      </c>
      <c r="B780" s="987" t="s">
        <v>1853</v>
      </c>
      <c r="C780" s="988">
        <v>11</v>
      </c>
      <c r="D780" s="987" t="s">
        <v>3652</v>
      </c>
      <c r="E780" s="988" t="s">
        <v>3653</v>
      </c>
      <c r="F780" s="987" t="s">
        <v>2509</v>
      </c>
      <c r="G780" s="987" t="s">
        <v>3654</v>
      </c>
      <c r="H780" s="987" t="s">
        <v>3655</v>
      </c>
    </row>
    <row r="781" spans="1:8" ht="21">
      <c r="A781" s="986">
        <v>777</v>
      </c>
      <c r="B781" s="987" t="s">
        <v>1853</v>
      </c>
      <c r="C781" s="988">
        <v>11</v>
      </c>
      <c r="D781" s="987" t="s">
        <v>3656</v>
      </c>
      <c r="E781" s="988" t="s">
        <v>3657</v>
      </c>
      <c r="F781" s="987" t="s">
        <v>2509</v>
      </c>
      <c r="G781" s="987" t="s">
        <v>3654</v>
      </c>
      <c r="H781" s="987" t="s">
        <v>3658</v>
      </c>
    </row>
    <row r="782" spans="1:8" ht="21">
      <c r="A782" s="986">
        <v>778</v>
      </c>
      <c r="B782" s="987" t="s">
        <v>1853</v>
      </c>
      <c r="C782" s="988">
        <v>11</v>
      </c>
      <c r="D782" s="987" t="s">
        <v>2634</v>
      </c>
      <c r="E782" s="988" t="s">
        <v>3659</v>
      </c>
      <c r="F782" s="987" t="s">
        <v>2509</v>
      </c>
      <c r="G782" s="987" t="s">
        <v>3654</v>
      </c>
      <c r="H782" s="987" t="s">
        <v>3660</v>
      </c>
    </row>
    <row r="783" spans="1:8" ht="21">
      <c r="A783" s="986">
        <v>779</v>
      </c>
      <c r="B783" s="987" t="s">
        <v>1853</v>
      </c>
      <c r="C783" s="988">
        <v>11</v>
      </c>
      <c r="D783" s="987" t="s">
        <v>3661</v>
      </c>
      <c r="E783" s="988" t="s">
        <v>3662</v>
      </c>
      <c r="F783" s="987" t="s">
        <v>2509</v>
      </c>
      <c r="G783" s="987" t="s">
        <v>3654</v>
      </c>
      <c r="H783" s="987" t="s">
        <v>3663</v>
      </c>
    </row>
    <row r="784" spans="1:8" ht="21">
      <c r="A784" s="986">
        <v>780</v>
      </c>
      <c r="B784" s="987" t="s">
        <v>1853</v>
      </c>
      <c r="C784" s="988">
        <v>11</v>
      </c>
      <c r="D784" s="987" t="s">
        <v>3664</v>
      </c>
      <c r="E784" s="988" t="s">
        <v>3665</v>
      </c>
      <c r="F784" s="987" t="s">
        <v>2509</v>
      </c>
      <c r="G784" s="987" t="s">
        <v>3654</v>
      </c>
      <c r="H784" s="987" t="s">
        <v>3655</v>
      </c>
    </row>
    <row r="785" spans="1:8" ht="21">
      <c r="A785" s="986">
        <v>781</v>
      </c>
      <c r="B785" s="987" t="s">
        <v>1853</v>
      </c>
      <c r="C785" s="988">
        <v>11</v>
      </c>
      <c r="D785" s="987" t="s">
        <v>3666</v>
      </c>
      <c r="E785" s="988" t="s">
        <v>3667</v>
      </c>
      <c r="F785" s="987" t="s">
        <v>2509</v>
      </c>
      <c r="G785" s="987" t="s">
        <v>3654</v>
      </c>
      <c r="H785" s="987" t="s">
        <v>3660</v>
      </c>
    </row>
    <row r="786" spans="1:8" ht="21">
      <c r="A786" s="986">
        <v>782</v>
      </c>
      <c r="B786" s="987" t="s">
        <v>1853</v>
      </c>
      <c r="C786" s="988">
        <v>11</v>
      </c>
      <c r="D786" s="987" t="s">
        <v>3668</v>
      </c>
      <c r="E786" s="988" t="s">
        <v>3669</v>
      </c>
      <c r="F786" s="987" t="s">
        <v>2509</v>
      </c>
      <c r="G786" s="987" t="s">
        <v>3654</v>
      </c>
      <c r="H786" s="987" t="s">
        <v>3668</v>
      </c>
    </row>
    <row r="787" spans="1:8" ht="21">
      <c r="A787" s="986">
        <v>783</v>
      </c>
      <c r="B787" s="987" t="s">
        <v>1853</v>
      </c>
      <c r="C787" s="988">
        <v>11</v>
      </c>
      <c r="D787" s="987" t="s">
        <v>3670</v>
      </c>
      <c r="E787" s="988" t="s">
        <v>3671</v>
      </c>
      <c r="F787" s="987" t="s">
        <v>2509</v>
      </c>
      <c r="G787" s="987" t="s">
        <v>3654</v>
      </c>
      <c r="H787" s="987" t="s">
        <v>3655</v>
      </c>
    </row>
    <row r="788" spans="1:8" ht="21">
      <c r="A788" s="986">
        <v>784</v>
      </c>
      <c r="B788" s="987" t="s">
        <v>1853</v>
      </c>
      <c r="C788" s="988">
        <v>11</v>
      </c>
      <c r="D788" s="987" t="s">
        <v>3672</v>
      </c>
      <c r="E788" s="988" t="s">
        <v>3673</v>
      </c>
      <c r="F788" s="987" t="s">
        <v>2509</v>
      </c>
      <c r="G788" s="987" t="s">
        <v>3654</v>
      </c>
      <c r="H788" s="987" t="s">
        <v>2606</v>
      </c>
    </row>
    <row r="789" spans="1:8" ht="21">
      <c r="A789" s="986">
        <v>785</v>
      </c>
      <c r="B789" s="987" t="s">
        <v>1853</v>
      </c>
      <c r="C789" s="988">
        <v>11</v>
      </c>
      <c r="D789" s="987" t="s">
        <v>3674</v>
      </c>
      <c r="E789" s="988" t="s">
        <v>3675</v>
      </c>
      <c r="F789" s="987" t="s">
        <v>2509</v>
      </c>
      <c r="G789" s="987" t="s">
        <v>3654</v>
      </c>
      <c r="H789" s="987" t="s">
        <v>3655</v>
      </c>
    </row>
    <row r="790" spans="1:8" ht="21">
      <c r="A790" s="986">
        <v>786</v>
      </c>
      <c r="B790" s="987" t="s">
        <v>1853</v>
      </c>
      <c r="C790" s="988">
        <v>11</v>
      </c>
      <c r="D790" s="987" t="s">
        <v>3676</v>
      </c>
      <c r="E790" s="988" t="s">
        <v>3677</v>
      </c>
      <c r="F790" s="987" t="s">
        <v>2509</v>
      </c>
      <c r="G790" s="987" t="s">
        <v>3654</v>
      </c>
      <c r="H790" s="987" t="s">
        <v>3660</v>
      </c>
    </row>
    <row r="791" spans="1:8" ht="21">
      <c r="A791" s="986">
        <v>787</v>
      </c>
      <c r="B791" s="987" t="s">
        <v>1853</v>
      </c>
      <c r="C791" s="988">
        <v>11</v>
      </c>
      <c r="D791" s="987" t="s">
        <v>3678</v>
      </c>
      <c r="E791" s="988" t="s">
        <v>3679</v>
      </c>
      <c r="F791" s="987" t="s">
        <v>2509</v>
      </c>
      <c r="G791" s="987" t="s">
        <v>3654</v>
      </c>
      <c r="H791" s="987" t="s">
        <v>3660</v>
      </c>
    </row>
    <row r="792" spans="1:8" ht="21">
      <c r="A792" s="986">
        <v>788</v>
      </c>
      <c r="B792" s="987" t="s">
        <v>1853</v>
      </c>
      <c r="C792" s="988">
        <v>11</v>
      </c>
      <c r="D792" s="987" t="s">
        <v>2983</v>
      </c>
      <c r="E792" s="988" t="s">
        <v>3680</v>
      </c>
      <c r="F792" s="987" t="s">
        <v>2509</v>
      </c>
      <c r="G792" s="987" t="s">
        <v>3654</v>
      </c>
      <c r="H792" s="987" t="s">
        <v>2136</v>
      </c>
    </row>
    <row r="793" spans="1:8" ht="21">
      <c r="A793" s="986">
        <v>789</v>
      </c>
      <c r="B793" s="987" t="s">
        <v>1853</v>
      </c>
      <c r="C793" s="988">
        <v>11</v>
      </c>
      <c r="D793" s="987" t="s">
        <v>3681</v>
      </c>
      <c r="E793" s="988" t="s">
        <v>3682</v>
      </c>
      <c r="F793" s="987" t="s">
        <v>2509</v>
      </c>
      <c r="G793" s="987" t="s">
        <v>3654</v>
      </c>
      <c r="H793" s="987" t="s">
        <v>3655</v>
      </c>
    </row>
    <row r="794" spans="1:8" ht="21">
      <c r="A794" s="986">
        <v>790</v>
      </c>
      <c r="B794" s="987" t="s">
        <v>1853</v>
      </c>
      <c r="C794" s="988">
        <v>11</v>
      </c>
      <c r="D794" s="987" t="s">
        <v>3658</v>
      </c>
      <c r="E794" s="988" t="s">
        <v>3683</v>
      </c>
      <c r="F794" s="987" t="s">
        <v>2509</v>
      </c>
      <c r="G794" s="987" t="s">
        <v>3654</v>
      </c>
      <c r="H794" s="987" t="s">
        <v>3658</v>
      </c>
    </row>
    <row r="795" spans="1:8" ht="21">
      <c r="A795" s="986">
        <v>791</v>
      </c>
      <c r="B795" s="987" t="s">
        <v>1853</v>
      </c>
      <c r="C795" s="988">
        <v>11</v>
      </c>
      <c r="D795" s="987" t="s">
        <v>3684</v>
      </c>
      <c r="E795" s="988" t="s">
        <v>3685</v>
      </c>
      <c r="F795" s="987" t="s">
        <v>2509</v>
      </c>
      <c r="G795" s="987" t="s">
        <v>3654</v>
      </c>
      <c r="H795" s="987" t="s">
        <v>3655</v>
      </c>
    </row>
    <row r="796" spans="1:8" ht="21">
      <c r="A796" s="986">
        <v>792</v>
      </c>
      <c r="B796" s="987" t="s">
        <v>1853</v>
      </c>
      <c r="C796" s="988">
        <v>11</v>
      </c>
      <c r="D796" s="987" t="s">
        <v>3686</v>
      </c>
      <c r="E796" s="988" t="s">
        <v>3687</v>
      </c>
      <c r="F796" s="987" t="s">
        <v>2509</v>
      </c>
      <c r="G796" s="987" t="s">
        <v>3654</v>
      </c>
      <c r="H796" s="987" t="s">
        <v>3688</v>
      </c>
    </row>
    <row r="797" spans="1:8" ht="21">
      <c r="A797" s="986">
        <v>793</v>
      </c>
      <c r="B797" s="987" t="s">
        <v>1853</v>
      </c>
      <c r="C797" s="988">
        <v>11</v>
      </c>
      <c r="D797" s="987" t="s">
        <v>3689</v>
      </c>
      <c r="E797" s="988" t="s">
        <v>3690</v>
      </c>
      <c r="F797" s="987" t="s">
        <v>2509</v>
      </c>
      <c r="G797" s="987" t="s">
        <v>3654</v>
      </c>
      <c r="H797" s="987" t="s">
        <v>3655</v>
      </c>
    </row>
    <row r="798" spans="1:8" ht="21">
      <c r="A798" s="986">
        <v>794</v>
      </c>
      <c r="B798" s="987" t="s">
        <v>1853</v>
      </c>
      <c r="C798" s="988">
        <v>11</v>
      </c>
      <c r="D798" s="987" t="s">
        <v>3691</v>
      </c>
      <c r="E798" s="988" t="s">
        <v>3692</v>
      </c>
      <c r="F798" s="987" t="s">
        <v>2509</v>
      </c>
      <c r="G798" s="987" t="s">
        <v>3654</v>
      </c>
      <c r="H798" s="987" t="s">
        <v>3655</v>
      </c>
    </row>
    <row r="799" spans="1:8" ht="21">
      <c r="A799" s="986">
        <v>795</v>
      </c>
      <c r="B799" s="987" t="s">
        <v>1853</v>
      </c>
      <c r="C799" s="988">
        <v>11</v>
      </c>
      <c r="D799" s="987" t="s">
        <v>3693</v>
      </c>
      <c r="E799" s="988" t="s">
        <v>3694</v>
      </c>
      <c r="F799" s="987" t="s">
        <v>2509</v>
      </c>
      <c r="G799" s="987" t="s">
        <v>3654</v>
      </c>
      <c r="H799" s="987" t="s">
        <v>2136</v>
      </c>
    </row>
    <row r="800" spans="1:8" ht="21">
      <c r="A800" s="986">
        <v>796</v>
      </c>
      <c r="B800" s="987" t="s">
        <v>1853</v>
      </c>
      <c r="C800" s="988">
        <v>11</v>
      </c>
      <c r="D800" s="987" t="s">
        <v>2136</v>
      </c>
      <c r="E800" s="988" t="s">
        <v>3695</v>
      </c>
      <c r="F800" s="987" t="s">
        <v>2509</v>
      </c>
      <c r="G800" s="987" t="s">
        <v>3654</v>
      </c>
      <c r="H800" s="987" t="s">
        <v>2136</v>
      </c>
    </row>
    <row r="801" spans="1:8" ht="21">
      <c r="A801" s="986">
        <v>797</v>
      </c>
      <c r="B801" s="987" t="s">
        <v>1853</v>
      </c>
      <c r="C801" s="988">
        <v>11</v>
      </c>
      <c r="D801" s="987" t="s">
        <v>3696</v>
      </c>
      <c r="E801" s="988" t="s">
        <v>3697</v>
      </c>
      <c r="F801" s="987" t="s">
        <v>2509</v>
      </c>
      <c r="G801" s="987" t="s">
        <v>3654</v>
      </c>
      <c r="H801" s="987" t="s">
        <v>3655</v>
      </c>
    </row>
    <row r="802" spans="1:8" ht="21">
      <c r="A802" s="986">
        <v>798</v>
      </c>
      <c r="B802" s="987" t="s">
        <v>1853</v>
      </c>
      <c r="C802" s="988">
        <v>11</v>
      </c>
      <c r="D802" s="987" t="s">
        <v>3698</v>
      </c>
      <c r="E802" s="988" t="s">
        <v>3699</v>
      </c>
      <c r="F802" s="987" t="s">
        <v>2509</v>
      </c>
      <c r="G802" s="987" t="s">
        <v>3654</v>
      </c>
      <c r="H802" s="987" t="s">
        <v>3700</v>
      </c>
    </row>
    <row r="803" spans="1:8" ht="21">
      <c r="A803" s="986">
        <v>799</v>
      </c>
      <c r="B803" s="987" t="s">
        <v>1853</v>
      </c>
      <c r="C803" s="988">
        <v>11</v>
      </c>
      <c r="D803" s="987" t="s">
        <v>3701</v>
      </c>
      <c r="E803" s="988" t="s">
        <v>3702</v>
      </c>
      <c r="F803" s="987" t="s">
        <v>2509</v>
      </c>
      <c r="G803" s="987" t="s">
        <v>3654</v>
      </c>
      <c r="H803" s="987" t="s">
        <v>3655</v>
      </c>
    </row>
    <row r="804" spans="1:8" ht="21">
      <c r="A804" s="986">
        <v>800</v>
      </c>
      <c r="B804" s="987" t="s">
        <v>1853</v>
      </c>
      <c r="C804" s="988">
        <v>11</v>
      </c>
      <c r="D804" s="987" t="s">
        <v>3703</v>
      </c>
      <c r="E804" s="988" t="s">
        <v>3704</v>
      </c>
      <c r="F804" s="987" t="s">
        <v>2509</v>
      </c>
      <c r="G804" s="987" t="s">
        <v>3654</v>
      </c>
      <c r="H804" s="987" t="s">
        <v>3663</v>
      </c>
    </row>
    <row r="805" spans="1:8" ht="21">
      <c r="A805" s="986">
        <v>801</v>
      </c>
      <c r="B805" s="987" t="s">
        <v>1853</v>
      </c>
      <c r="C805" s="988">
        <v>11</v>
      </c>
      <c r="D805" s="987" t="s">
        <v>3705</v>
      </c>
      <c r="E805" s="988" t="s">
        <v>3706</v>
      </c>
      <c r="F805" s="987" t="s">
        <v>2509</v>
      </c>
      <c r="G805" s="987" t="s">
        <v>3654</v>
      </c>
      <c r="H805" s="987" t="s">
        <v>3663</v>
      </c>
    </row>
    <row r="806" spans="1:8" ht="21">
      <c r="A806" s="986">
        <v>802</v>
      </c>
      <c r="B806" s="987" t="s">
        <v>1853</v>
      </c>
      <c r="C806" s="988">
        <v>11</v>
      </c>
      <c r="D806" s="987" t="s">
        <v>3707</v>
      </c>
      <c r="E806" s="988" t="s">
        <v>3708</v>
      </c>
      <c r="F806" s="987" t="s">
        <v>2509</v>
      </c>
      <c r="G806" s="987" t="s">
        <v>3654</v>
      </c>
      <c r="H806" s="987" t="s">
        <v>3688</v>
      </c>
    </row>
    <row r="807" spans="1:8" ht="21">
      <c r="A807" s="986">
        <v>803</v>
      </c>
      <c r="B807" s="987" t="s">
        <v>1853</v>
      </c>
      <c r="C807" s="988">
        <v>11</v>
      </c>
      <c r="D807" s="987" t="s">
        <v>3709</v>
      </c>
      <c r="E807" s="988" t="s">
        <v>3710</v>
      </c>
      <c r="F807" s="987" t="s">
        <v>2509</v>
      </c>
      <c r="G807" s="987" t="s">
        <v>3654</v>
      </c>
      <c r="H807" s="987" t="s">
        <v>3655</v>
      </c>
    </row>
    <row r="808" spans="1:8" ht="21">
      <c r="A808" s="986">
        <v>804</v>
      </c>
      <c r="B808" s="987" t="s">
        <v>1853</v>
      </c>
      <c r="C808" s="988">
        <v>11</v>
      </c>
      <c r="D808" s="987" t="s">
        <v>3711</v>
      </c>
      <c r="E808" s="988" t="s">
        <v>3712</v>
      </c>
      <c r="F808" s="987" t="s">
        <v>2509</v>
      </c>
      <c r="G808" s="987" t="s">
        <v>3654</v>
      </c>
      <c r="H808" s="987" t="s">
        <v>3663</v>
      </c>
    </row>
    <row r="809" spans="1:8" ht="21">
      <c r="A809" s="986">
        <v>805</v>
      </c>
      <c r="B809" s="987" t="s">
        <v>1853</v>
      </c>
      <c r="C809" s="988">
        <v>11</v>
      </c>
      <c r="D809" s="987" t="s">
        <v>3713</v>
      </c>
      <c r="E809" s="988" t="s">
        <v>3714</v>
      </c>
      <c r="F809" s="987" t="s">
        <v>2509</v>
      </c>
      <c r="G809" s="987" t="s">
        <v>3654</v>
      </c>
      <c r="H809" s="987" t="s">
        <v>3688</v>
      </c>
    </row>
    <row r="810" spans="1:8" ht="21">
      <c r="A810" s="986">
        <v>806</v>
      </c>
      <c r="B810" s="987" t="s">
        <v>1853</v>
      </c>
      <c r="C810" s="988">
        <v>11</v>
      </c>
      <c r="D810" s="987" t="s">
        <v>3715</v>
      </c>
      <c r="E810" s="988" t="s">
        <v>3716</v>
      </c>
      <c r="F810" s="987" t="s">
        <v>1856</v>
      </c>
      <c r="G810" s="987" t="s">
        <v>2312</v>
      </c>
      <c r="H810" s="987" t="s">
        <v>2320</v>
      </c>
    </row>
    <row r="811" spans="1:8" ht="21">
      <c r="A811" s="986">
        <v>807</v>
      </c>
      <c r="B811" s="987" t="s">
        <v>1853</v>
      </c>
      <c r="C811" s="988">
        <v>11</v>
      </c>
      <c r="D811" s="987" t="s">
        <v>1987</v>
      </c>
      <c r="E811" s="988" t="s">
        <v>3717</v>
      </c>
      <c r="F811" s="987" t="s">
        <v>1856</v>
      </c>
      <c r="G811" s="987" t="s">
        <v>1856</v>
      </c>
      <c r="H811" s="987" t="s">
        <v>1987</v>
      </c>
    </row>
    <row r="812" spans="1:8" ht="21">
      <c r="A812" s="986">
        <v>808</v>
      </c>
      <c r="B812" s="987" t="s">
        <v>1853</v>
      </c>
      <c r="C812" s="988">
        <v>11</v>
      </c>
      <c r="D812" s="987" t="s">
        <v>3718</v>
      </c>
      <c r="E812" s="988" t="s">
        <v>3719</v>
      </c>
      <c r="F812" s="987" t="s">
        <v>1856</v>
      </c>
      <c r="G812" s="987" t="s">
        <v>2312</v>
      </c>
      <c r="H812" s="987" t="s">
        <v>2320</v>
      </c>
    </row>
    <row r="813" spans="1:8" ht="21">
      <c r="A813" s="986">
        <v>809</v>
      </c>
      <c r="B813" s="987" t="s">
        <v>1853</v>
      </c>
      <c r="C813" s="988">
        <v>11</v>
      </c>
      <c r="D813" s="987" t="s">
        <v>3720</v>
      </c>
      <c r="E813" s="988" t="s">
        <v>3721</v>
      </c>
      <c r="F813" s="987" t="s">
        <v>1856</v>
      </c>
      <c r="G813" s="987" t="s">
        <v>1864</v>
      </c>
      <c r="H813" s="987" t="s">
        <v>1908</v>
      </c>
    </row>
    <row r="814" spans="1:8" ht="21">
      <c r="A814" s="986">
        <v>810</v>
      </c>
      <c r="B814" s="987" t="s">
        <v>1853</v>
      </c>
      <c r="C814" s="988">
        <v>11</v>
      </c>
      <c r="D814" s="987" t="s">
        <v>3722</v>
      </c>
      <c r="E814" s="988" t="s">
        <v>3723</v>
      </c>
      <c r="F814" s="987" t="s">
        <v>1856</v>
      </c>
      <c r="G814" s="987" t="s">
        <v>2397</v>
      </c>
      <c r="H814" s="987" t="s">
        <v>3724</v>
      </c>
    </row>
    <row r="815" spans="1:8" ht="21">
      <c r="A815" s="986">
        <v>811</v>
      </c>
      <c r="B815" s="987" t="s">
        <v>1853</v>
      </c>
      <c r="C815" s="988">
        <v>11</v>
      </c>
      <c r="D815" s="987" t="s">
        <v>2179</v>
      </c>
      <c r="E815" s="988" t="s">
        <v>3725</v>
      </c>
      <c r="F815" s="987" t="s">
        <v>1856</v>
      </c>
      <c r="G815" s="987" t="s">
        <v>1860</v>
      </c>
      <c r="H815" s="987" t="s">
        <v>2179</v>
      </c>
    </row>
    <row r="816" spans="1:8" ht="21">
      <c r="A816" s="986">
        <v>812</v>
      </c>
      <c r="B816" s="987" t="s">
        <v>1853</v>
      </c>
      <c r="C816" s="988">
        <v>11</v>
      </c>
      <c r="D816" s="987" t="s">
        <v>3726</v>
      </c>
      <c r="E816" s="988" t="s">
        <v>3727</v>
      </c>
      <c r="F816" s="987" t="s">
        <v>1856</v>
      </c>
      <c r="G816" s="987" t="s">
        <v>1868</v>
      </c>
      <c r="H816" s="987" t="s">
        <v>3726</v>
      </c>
    </row>
    <row r="817" spans="1:8" ht="21">
      <c r="A817" s="986">
        <v>813</v>
      </c>
      <c r="B817" s="987" t="s">
        <v>1853</v>
      </c>
      <c r="C817" s="988">
        <v>11</v>
      </c>
      <c r="D817" s="987" t="s">
        <v>3295</v>
      </c>
      <c r="E817" s="988" t="s">
        <v>3728</v>
      </c>
      <c r="F817" s="987" t="s">
        <v>3129</v>
      </c>
      <c r="G817" s="987" t="s">
        <v>3134</v>
      </c>
      <c r="H817" s="987" t="s">
        <v>3729</v>
      </c>
    </row>
    <row r="818" spans="1:8" ht="21">
      <c r="A818" s="986">
        <v>814</v>
      </c>
      <c r="B818" s="987" t="s">
        <v>1853</v>
      </c>
      <c r="C818" s="988">
        <v>11</v>
      </c>
      <c r="D818" s="987" t="s">
        <v>3730</v>
      </c>
      <c r="E818" s="988" t="s">
        <v>3731</v>
      </c>
      <c r="F818" s="987" t="s">
        <v>3129</v>
      </c>
      <c r="G818" s="987" t="s">
        <v>3134</v>
      </c>
      <c r="H818" s="987" t="s">
        <v>3729</v>
      </c>
    </row>
    <row r="819" spans="1:8" ht="21">
      <c r="A819" s="986">
        <v>815</v>
      </c>
      <c r="B819" s="987" t="s">
        <v>1853</v>
      </c>
      <c r="C819" s="988">
        <v>11</v>
      </c>
      <c r="D819" s="987" t="s">
        <v>3732</v>
      </c>
      <c r="E819" s="988" t="s">
        <v>3733</v>
      </c>
      <c r="F819" s="987" t="s">
        <v>3129</v>
      </c>
      <c r="G819" s="987" t="s">
        <v>3134</v>
      </c>
      <c r="H819" s="987" t="s">
        <v>3732</v>
      </c>
    </row>
    <row r="820" spans="1:8" ht="21">
      <c r="A820" s="986">
        <v>816</v>
      </c>
      <c r="B820" s="987" t="s">
        <v>1853</v>
      </c>
      <c r="C820" s="988">
        <v>11</v>
      </c>
      <c r="D820" s="987" t="s">
        <v>3734</v>
      </c>
      <c r="E820" s="988" t="s">
        <v>3735</v>
      </c>
      <c r="F820" s="987" t="s">
        <v>3129</v>
      </c>
      <c r="G820" s="987" t="s">
        <v>3134</v>
      </c>
      <c r="H820" s="987" t="s">
        <v>3734</v>
      </c>
    </row>
    <row r="821" spans="1:8" ht="21">
      <c r="A821" s="986">
        <v>817</v>
      </c>
      <c r="B821" s="987" t="s">
        <v>1853</v>
      </c>
      <c r="C821" s="988">
        <v>11</v>
      </c>
      <c r="D821" s="987" t="s">
        <v>3736</v>
      </c>
      <c r="E821" s="988" t="s">
        <v>3737</v>
      </c>
      <c r="F821" s="987" t="s">
        <v>3129</v>
      </c>
      <c r="G821" s="987" t="s">
        <v>3134</v>
      </c>
      <c r="H821" s="987" t="s">
        <v>3738</v>
      </c>
    </row>
    <row r="822" spans="1:8" ht="21">
      <c r="A822" s="986">
        <v>818</v>
      </c>
      <c r="B822" s="987" t="s">
        <v>1853</v>
      </c>
      <c r="C822" s="988">
        <v>11</v>
      </c>
      <c r="D822" s="987" t="s">
        <v>3739</v>
      </c>
      <c r="E822" s="988" t="s">
        <v>3740</v>
      </c>
      <c r="F822" s="987" t="s">
        <v>3129</v>
      </c>
      <c r="G822" s="987" t="s">
        <v>3134</v>
      </c>
      <c r="H822" s="987" t="s">
        <v>2454</v>
      </c>
    </row>
    <row r="823" spans="1:8" ht="21">
      <c r="A823" s="986">
        <v>819</v>
      </c>
      <c r="B823" s="987" t="s">
        <v>1853</v>
      </c>
      <c r="C823" s="988">
        <v>11</v>
      </c>
      <c r="D823" s="987" t="s">
        <v>3741</v>
      </c>
      <c r="E823" s="988" t="s">
        <v>3742</v>
      </c>
      <c r="F823" s="987" t="s">
        <v>3129</v>
      </c>
      <c r="G823" s="987" t="s">
        <v>3134</v>
      </c>
      <c r="H823" s="987" t="s">
        <v>3738</v>
      </c>
    </row>
    <row r="824" spans="1:8" ht="21">
      <c r="A824" s="986">
        <v>820</v>
      </c>
      <c r="B824" s="987" t="s">
        <v>1853</v>
      </c>
      <c r="C824" s="988">
        <v>11</v>
      </c>
      <c r="D824" s="987" t="s">
        <v>3743</v>
      </c>
      <c r="E824" s="988" t="s">
        <v>3744</v>
      </c>
      <c r="F824" s="987" t="s">
        <v>3129</v>
      </c>
      <c r="G824" s="987" t="s">
        <v>3134</v>
      </c>
      <c r="H824" s="987" t="s">
        <v>2454</v>
      </c>
    </row>
    <row r="825" spans="1:8" ht="21">
      <c r="A825" s="986">
        <v>821</v>
      </c>
      <c r="B825" s="987" t="s">
        <v>1853</v>
      </c>
      <c r="C825" s="988">
        <v>11</v>
      </c>
      <c r="D825" s="987" t="s">
        <v>3745</v>
      </c>
      <c r="E825" s="988" t="s">
        <v>3746</v>
      </c>
      <c r="F825" s="987" t="s">
        <v>3129</v>
      </c>
      <c r="G825" s="987" t="s">
        <v>3134</v>
      </c>
      <c r="H825" s="987" t="s">
        <v>2454</v>
      </c>
    </row>
    <row r="826" spans="1:8" ht="21">
      <c r="A826" s="986">
        <v>822</v>
      </c>
      <c r="B826" s="987" t="s">
        <v>1853</v>
      </c>
      <c r="C826" s="988">
        <v>11</v>
      </c>
      <c r="D826" s="987" t="s">
        <v>2107</v>
      </c>
      <c r="E826" s="988" t="s">
        <v>3747</v>
      </c>
      <c r="F826" s="987" t="s">
        <v>3129</v>
      </c>
      <c r="G826" s="987" t="s">
        <v>3134</v>
      </c>
      <c r="H826" s="987" t="s">
        <v>2107</v>
      </c>
    </row>
    <row r="827" spans="1:8" ht="21">
      <c r="A827" s="986">
        <v>823</v>
      </c>
      <c r="B827" s="987" t="s">
        <v>1853</v>
      </c>
      <c r="C827" s="988">
        <v>11</v>
      </c>
      <c r="D827" s="987" t="s">
        <v>3748</v>
      </c>
      <c r="E827" s="988" t="s">
        <v>3749</v>
      </c>
      <c r="F827" s="987" t="s">
        <v>3129</v>
      </c>
      <c r="G827" s="987" t="s">
        <v>3134</v>
      </c>
      <c r="H827" s="987" t="s">
        <v>3750</v>
      </c>
    </row>
    <row r="828" spans="1:8" ht="21">
      <c r="A828" s="986">
        <v>824</v>
      </c>
      <c r="B828" s="987" t="s">
        <v>1853</v>
      </c>
      <c r="C828" s="988">
        <v>11</v>
      </c>
      <c r="D828" s="987" t="s">
        <v>3751</v>
      </c>
      <c r="E828" s="988" t="s">
        <v>3752</v>
      </c>
      <c r="F828" s="987" t="s">
        <v>3129</v>
      </c>
      <c r="G828" s="987" t="s">
        <v>3134</v>
      </c>
      <c r="H828" s="987" t="s">
        <v>2454</v>
      </c>
    </row>
    <row r="829" spans="1:8" ht="21">
      <c r="A829" s="986">
        <v>825</v>
      </c>
      <c r="B829" s="987" t="s">
        <v>1853</v>
      </c>
      <c r="C829" s="988">
        <v>11</v>
      </c>
      <c r="D829" s="987" t="s">
        <v>3753</v>
      </c>
      <c r="E829" s="988" t="s">
        <v>3754</v>
      </c>
      <c r="F829" s="987" t="s">
        <v>3129</v>
      </c>
      <c r="G829" s="987" t="s">
        <v>3134</v>
      </c>
      <c r="H829" s="987" t="s">
        <v>3750</v>
      </c>
    </row>
    <row r="830" spans="1:8" ht="21">
      <c r="A830" s="986">
        <v>826</v>
      </c>
      <c r="B830" s="987" t="s">
        <v>1853</v>
      </c>
      <c r="C830" s="988">
        <v>11</v>
      </c>
      <c r="D830" s="987" t="s">
        <v>3755</v>
      </c>
      <c r="E830" s="988" t="s">
        <v>3756</v>
      </c>
      <c r="F830" s="987" t="s">
        <v>3129</v>
      </c>
      <c r="G830" s="987" t="s">
        <v>3134</v>
      </c>
      <c r="H830" s="987" t="s">
        <v>3757</v>
      </c>
    </row>
    <row r="831" spans="1:8" ht="21">
      <c r="A831" s="986">
        <v>827</v>
      </c>
      <c r="B831" s="987" t="s">
        <v>1853</v>
      </c>
      <c r="C831" s="988">
        <v>11</v>
      </c>
      <c r="D831" s="987" t="s">
        <v>3758</v>
      </c>
      <c r="E831" s="988" t="s">
        <v>3759</v>
      </c>
      <c r="F831" s="987" t="s">
        <v>3129</v>
      </c>
      <c r="G831" s="987" t="s">
        <v>3134</v>
      </c>
      <c r="H831" s="987" t="s">
        <v>2454</v>
      </c>
    </row>
    <row r="832" spans="1:8" ht="21">
      <c r="A832" s="986">
        <v>828</v>
      </c>
      <c r="B832" s="987" t="s">
        <v>1853</v>
      </c>
      <c r="C832" s="988">
        <v>11</v>
      </c>
      <c r="D832" s="987" t="s">
        <v>3760</v>
      </c>
      <c r="E832" s="988" t="s">
        <v>3761</v>
      </c>
      <c r="F832" s="987" t="s">
        <v>3129</v>
      </c>
      <c r="G832" s="987" t="s">
        <v>3134</v>
      </c>
      <c r="H832" s="987" t="s">
        <v>2454</v>
      </c>
    </row>
    <row r="833" spans="1:8" ht="21">
      <c r="A833" s="986">
        <v>829</v>
      </c>
      <c r="B833" s="987" t="s">
        <v>1853</v>
      </c>
      <c r="C833" s="988">
        <v>11</v>
      </c>
      <c r="D833" s="987" t="s">
        <v>3762</v>
      </c>
      <c r="E833" s="988" t="s">
        <v>3763</v>
      </c>
      <c r="F833" s="987" t="s">
        <v>3129</v>
      </c>
      <c r="G833" s="987" t="s">
        <v>3764</v>
      </c>
      <c r="H833" s="987" t="s">
        <v>3765</v>
      </c>
    </row>
    <row r="834" spans="1:8" ht="21">
      <c r="A834" s="986">
        <v>830</v>
      </c>
      <c r="B834" s="987" t="s">
        <v>1853</v>
      </c>
      <c r="C834" s="988">
        <v>11</v>
      </c>
      <c r="D834" s="987" t="s">
        <v>3766</v>
      </c>
      <c r="E834" s="988" t="s">
        <v>3767</v>
      </c>
      <c r="F834" s="987" t="s">
        <v>3129</v>
      </c>
      <c r="G834" s="987" t="s">
        <v>3764</v>
      </c>
      <c r="H834" s="987" t="s">
        <v>3768</v>
      </c>
    </row>
    <row r="835" spans="1:8" ht="21">
      <c r="A835" s="986">
        <v>831</v>
      </c>
      <c r="B835" s="987" t="s">
        <v>1853</v>
      </c>
      <c r="C835" s="988">
        <v>11</v>
      </c>
      <c r="D835" s="987" t="s">
        <v>3769</v>
      </c>
      <c r="E835" s="988" t="s">
        <v>3770</v>
      </c>
      <c r="F835" s="987" t="s">
        <v>3129</v>
      </c>
      <c r="G835" s="987" t="s">
        <v>3764</v>
      </c>
      <c r="H835" s="987" t="s">
        <v>3771</v>
      </c>
    </row>
    <row r="836" spans="1:8" ht="21">
      <c r="A836" s="986">
        <v>832</v>
      </c>
      <c r="B836" s="987" t="s">
        <v>1853</v>
      </c>
      <c r="C836" s="988">
        <v>11</v>
      </c>
      <c r="D836" s="987" t="s">
        <v>3764</v>
      </c>
      <c r="E836" s="988" t="s">
        <v>3772</v>
      </c>
      <c r="F836" s="987" t="s">
        <v>3129</v>
      </c>
      <c r="G836" s="987" t="s">
        <v>3764</v>
      </c>
      <c r="H836" s="987" t="s">
        <v>3773</v>
      </c>
    </row>
    <row r="837" spans="1:8" ht="21">
      <c r="A837" s="986">
        <v>833</v>
      </c>
      <c r="B837" s="987" t="s">
        <v>1853</v>
      </c>
      <c r="C837" s="988">
        <v>11</v>
      </c>
      <c r="D837" s="987" t="s">
        <v>3774</v>
      </c>
      <c r="E837" s="988" t="s">
        <v>3775</v>
      </c>
      <c r="F837" s="987" t="s">
        <v>3129</v>
      </c>
      <c r="G837" s="987" t="s">
        <v>3764</v>
      </c>
      <c r="H837" s="987" t="s">
        <v>3768</v>
      </c>
    </row>
    <row r="838" spans="1:8" ht="21">
      <c r="A838" s="986">
        <v>834</v>
      </c>
      <c r="B838" s="987" t="s">
        <v>1853</v>
      </c>
      <c r="C838" s="988">
        <v>11</v>
      </c>
      <c r="D838" s="987" t="s">
        <v>3776</v>
      </c>
      <c r="E838" s="988" t="s">
        <v>3777</v>
      </c>
      <c r="F838" s="987" t="s">
        <v>3129</v>
      </c>
      <c r="G838" s="987" t="s">
        <v>3764</v>
      </c>
      <c r="H838" s="987" t="s">
        <v>3768</v>
      </c>
    </row>
    <row r="839" spans="1:8" ht="21">
      <c r="A839" s="986">
        <v>835</v>
      </c>
      <c r="B839" s="987" t="s">
        <v>1853</v>
      </c>
      <c r="C839" s="988">
        <v>11</v>
      </c>
      <c r="D839" s="987" t="s">
        <v>3778</v>
      </c>
      <c r="E839" s="988" t="s">
        <v>3779</v>
      </c>
      <c r="F839" s="987" t="s">
        <v>3129</v>
      </c>
      <c r="G839" s="987" t="s">
        <v>3764</v>
      </c>
      <c r="H839" s="987" t="s">
        <v>3768</v>
      </c>
    </row>
    <row r="840" spans="1:8" ht="21">
      <c r="A840" s="986">
        <v>836</v>
      </c>
      <c r="B840" s="987" t="s">
        <v>1853</v>
      </c>
      <c r="C840" s="988">
        <v>11</v>
      </c>
      <c r="D840" s="987" t="s">
        <v>3768</v>
      </c>
      <c r="E840" s="988" t="s">
        <v>3780</v>
      </c>
      <c r="F840" s="987" t="s">
        <v>3129</v>
      </c>
      <c r="G840" s="987" t="s">
        <v>3764</v>
      </c>
      <c r="H840" s="987" t="s">
        <v>3768</v>
      </c>
    </row>
    <row r="841" spans="1:8" ht="21">
      <c r="A841" s="986">
        <v>837</v>
      </c>
      <c r="B841" s="987" t="s">
        <v>1853</v>
      </c>
      <c r="C841" s="988">
        <v>11</v>
      </c>
      <c r="D841" s="987" t="s">
        <v>3781</v>
      </c>
      <c r="E841" s="988" t="s">
        <v>3782</v>
      </c>
      <c r="F841" s="987" t="s">
        <v>3129</v>
      </c>
      <c r="G841" s="987" t="s">
        <v>3764</v>
      </c>
      <c r="H841" s="987" t="s">
        <v>3765</v>
      </c>
    </row>
    <row r="842" spans="1:8" ht="21">
      <c r="A842" s="986">
        <v>838</v>
      </c>
      <c r="B842" s="987" t="s">
        <v>1853</v>
      </c>
      <c r="C842" s="988">
        <v>11</v>
      </c>
      <c r="D842" s="987" t="s">
        <v>3783</v>
      </c>
      <c r="E842" s="988" t="s">
        <v>3784</v>
      </c>
      <c r="F842" s="987" t="s">
        <v>3129</v>
      </c>
      <c r="G842" s="987" t="s">
        <v>3764</v>
      </c>
      <c r="H842" s="987" t="s">
        <v>3785</v>
      </c>
    </row>
    <row r="843" spans="1:8" ht="21">
      <c r="A843" s="986">
        <v>839</v>
      </c>
      <c r="B843" s="987" t="s">
        <v>1853</v>
      </c>
      <c r="C843" s="988">
        <v>11</v>
      </c>
      <c r="D843" s="987" t="s">
        <v>3786</v>
      </c>
      <c r="E843" s="988" t="s">
        <v>3787</v>
      </c>
      <c r="F843" s="987" t="s">
        <v>3129</v>
      </c>
      <c r="G843" s="987" t="s">
        <v>3764</v>
      </c>
      <c r="H843" s="987" t="s">
        <v>3785</v>
      </c>
    </row>
    <row r="844" spans="1:8" ht="21">
      <c r="A844" s="986">
        <v>840</v>
      </c>
      <c r="B844" s="987" t="s">
        <v>1853</v>
      </c>
      <c r="C844" s="988">
        <v>11</v>
      </c>
      <c r="D844" s="987" t="s">
        <v>3788</v>
      </c>
      <c r="E844" s="988" t="s">
        <v>3789</v>
      </c>
      <c r="F844" s="987" t="s">
        <v>2509</v>
      </c>
      <c r="G844" s="987" t="s">
        <v>2517</v>
      </c>
      <c r="H844" s="987" t="s">
        <v>3788</v>
      </c>
    </row>
    <row r="845" spans="1:8" ht="21">
      <c r="A845" s="986">
        <v>841</v>
      </c>
      <c r="B845" s="987" t="s">
        <v>1853</v>
      </c>
      <c r="C845" s="988">
        <v>11</v>
      </c>
      <c r="D845" s="987" t="s">
        <v>3790</v>
      </c>
      <c r="E845" s="988" t="s">
        <v>3791</v>
      </c>
      <c r="F845" s="987" t="s">
        <v>2509</v>
      </c>
      <c r="G845" s="987" t="s">
        <v>2517</v>
      </c>
      <c r="H845" s="987" t="s">
        <v>3792</v>
      </c>
    </row>
    <row r="846" spans="1:8" ht="21">
      <c r="A846" s="986">
        <v>842</v>
      </c>
      <c r="B846" s="987" t="s">
        <v>1853</v>
      </c>
      <c r="C846" s="988">
        <v>11</v>
      </c>
      <c r="D846" s="987" t="s">
        <v>3793</v>
      </c>
      <c r="E846" s="988" t="s">
        <v>3794</v>
      </c>
      <c r="F846" s="987" t="s">
        <v>2509</v>
      </c>
      <c r="G846" s="987" t="s">
        <v>2517</v>
      </c>
      <c r="H846" s="987" t="s">
        <v>2517</v>
      </c>
    </row>
    <row r="847" spans="1:8" ht="21">
      <c r="A847" s="986">
        <v>843</v>
      </c>
      <c r="B847" s="987" t="s">
        <v>1853</v>
      </c>
      <c r="C847" s="988">
        <v>11</v>
      </c>
      <c r="D847" s="987" t="s">
        <v>3795</v>
      </c>
      <c r="E847" s="988" t="s">
        <v>3796</v>
      </c>
      <c r="F847" s="987" t="s">
        <v>2509</v>
      </c>
      <c r="G847" s="987" t="s">
        <v>2517</v>
      </c>
      <c r="H847" s="987" t="s">
        <v>2517</v>
      </c>
    </row>
    <row r="848" spans="1:8" ht="21">
      <c r="A848" s="986">
        <v>844</v>
      </c>
      <c r="B848" s="987" t="s">
        <v>1853</v>
      </c>
      <c r="C848" s="988">
        <v>11</v>
      </c>
      <c r="D848" s="987" t="s">
        <v>3797</v>
      </c>
      <c r="E848" s="988" t="s">
        <v>3798</v>
      </c>
      <c r="F848" s="987" t="s">
        <v>2509</v>
      </c>
      <c r="G848" s="987" t="s">
        <v>2517</v>
      </c>
      <c r="H848" s="987" t="s">
        <v>3797</v>
      </c>
    </row>
    <row r="849" spans="1:8" ht="21">
      <c r="A849" s="986">
        <v>845</v>
      </c>
      <c r="B849" s="987" t="s">
        <v>1853</v>
      </c>
      <c r="C849" s="988">
        <v>11</v>
      </c>
      <c r="D849" s="987" t="s">
        <v>3799</v>
      </c>
      <c r="E849" s="988" t="s">
        <v>3800</v>
      </c>
      <c r="F849" s="987" t="s">
        <v>2509</v>
      </c>
      <c r="G849" s="987" t="s">
        <v>2517</v>
      </c>
      <c r="H849" s="987" t="s">
        <v>3792</v>
      </c>
    </row>
    <row r="850" spans="1:8" ht="21">
      <c r="A850" s="986">
        <v>846</v>
      </c>
      <c r="B850" s="987" t="s">
        <v>1853</v>
      </c>
      <c r="C850" s="988">
        <v>11</v>
      </c>
      <c r="D850" s="987" t="s">
        <v>3801</v>
      </c>
      <c r="E850" s="988" t="s">
        <v>3802</v>
      </c>
      <c r="F850" s="987" t="s">
        <v>2509</v>
      </c>
      <c r="G850" s="987" t="s">
        <v>2517</v>
      </c>
      <c r="H850" s="987" t="s">
        <v>3797</v>
      </c>
    </row>
    <row r="851" spans="1:8" ht="21">
      <c r="A851" s="986">
        <v>847</v>
      </c>
      <c r="B851" s="987" t="s">
        <v>1853</v>
      </c>
      <c r="C851" s="988">
        <v>11</v>
      </c>
      <c r="D851" s="987" t="s">
        <v>3803</v>
      </c>
      <c r="E851" s="988" t="s">
        <v>3804</v>
      </c>
      <c r="F851" s="987" t="s">
        <v>2509</v>
      </c>
      <c r="G851" s="987" t="s">
        <v>2517</v>
      </c>
      <c r="H851" s="987" t="s">
        <v>3792</v>
      </c>
    </row>
    <row r="852" spans="1:8" ht="21">
      <c r="A852" s="986">
        <v>848</v>
      </c>
      <c r="B852" s="987" t="s">
        <v>1853</v>
      </c>
      <c r="C852" s="988">
        <v>11</v>
      </c>
      <c r="D852" s="987" t="s">
        <v>3805</v>
      </c>
      <c r="E852" s="988" t="s">
        <v>3806</v>
      </c>
      <c r="F852" s="987" t="s">
        <v>3129</v>
      </c>
      <c r="G852" s="987" t="s">
        <v>3807</v>
      </c>
      <c r="H852" s="987" t="s">
        <v>3808</v>
      </c>
    </row>
    <row r="853" spans="1:8" ht="21">
      <c r="A853" s="986">
        <v>849</v>
      </c>
      <c r="B853" s="987" t="s">
        <v>1853</v>
      </c>
      <c r="C853" s="988">
        <v>11</v>
      </c>
      <c r="D853" s="987" t="s">
        <v>3809</v>
      </c>
      <c r="E853" s="988" t="s">
        <v>3810</v>
      </c>
      <c r="F853" s="987" t="s">
        <v>3129</v>
      </c>
      <c r="G853" s="987" t="s">
        <v>3807</v>
      </c>
      <c r="H853" s="987" t="s">
        <v>3809</v>
      </c>
    </row>
    <row r="854" spans="1:8" ht="21">
      <c r="A854" s="986">
        <v>850</v>
      </c>
      <c r="B854" s="987" t="s">
        <v>1853</v>
      </c>
      <c r="C854" s="988">
        <v>11</v>
      </c>
      <c r="D854" s="987" t="s">
        <v>3807</v>
      </c>
      <c r="E854" s="988" t="s">
        <v>3811</v>
      </c>
      <c r="F854" s="987" t="s">
        <v>3129</v>
      </c>
      <c r="G854" s="987" t="s">
        <v>3807</v>
      </c>
      <c r="H854" s="987" t="s">
        <v>3812</v>
      </c>
    </row>
    <row r="855" spans="1:8" ht="21">
      <c r="A855" s="986">
        <v>851</v>
      </c>
      <c r="B855" s="987" t="s">
        <v>1853</v>
      </c>
      <c r="C855" s="988">
        <v>11</v>
      </c>
      <c r="D855" s="987" t="s">
        <v>3808</v>
      </c>
      <c r="E855" s="988" t="s">
        <v>3813</v>
      </c>
      <c r="F855" s="987" t="s">
        <v>3129</v>
      </c>
      <c r="G855" s="987" t="s">
        <v>3807</v>
      </c>
      <c r="H855" s="987" t="s">
        <v>3808</v>
      </c>
    </row>
    <row r="856" spans="1:8" ht="21">
      <c r="A856" s="986">
        <v>852</v>
      </c>
      <c r="B856" s="987" t="s">
        <v>1853</v>
      </c>
      <c r="C856" s="988">
        <v>11</v>
      </c>
      <c r="D856" s="987" t="s">
        <v>3814</v>
      </c>
      <c r="E856" s="988" t="s">
        <v>3815</v>
      </c>
      <c r="F856" s="987" t="s">
        <v>3129</v>
      </c>
      <c r="G856" s="987" t="s">
        <v>3807</v>
      </c>
      <c r="H856" s="987" t="s">
        <v>3400</v>
      </c>
    </row>
    <row r="857" spans="1:8" ht="21">
      <c r="A857" s="986">
        <v>853</v>
      </c>
      <c r="B857" s="987" t="s">
        <v>1853</v>
      </c>
      <c r="C857" s="988">
        <v>11</v>
      </c>
      <c r="D857" s="987" t="s">
        <v>3816</v>
      </c>
      <c r="E857" s="988" t="s">
        <v>3817</v>
      </c>
      <c r="F857" s="987" t="s">
        <v>3129</v>
      </c>
      <c r="G857" s="987" t="s">
        <v>3807</v>
      </c>
      <c r="H857" s="987" t="s">
        <v>3816</v>
      </c>
    </row>
    <row r="858" spans="1:8" ht="21">
      <c r="A858" s="986">
        <v>854</v>
      </c>
      <c r="B858" s="987" t="s">
        <v>1853</v>
      </c>
      <c r="C858" s="988">
        <v>11</v>
      </c>
      <c r="D858" s="987" t="s">
        <v>3818</v>
      </c>
      <c r="E858" s="988" t="s">
        <v>3819</v>
      </c>
      <c r="F858" s="987" t="s">
        <v>3129</v>
      </c>
      <c r="G858" s="987" t="s">
        <v>3807</v>
      </c>
      <c r="H858" s="987" t="s">
        <v>3818</v>
      </c>
    </row>
    <row r="859" spans="1:8" ht="21">
      <c r="A859" s="986">
        <v>855</v>
      </c>
      <c r="B859" s="987" t="s">
        <v>1853</v>
      </c>
      <c r="C859" s="988">
        <v>11</v>
      </c>
      <c r="D859" s="987" t="s">
        <v>3400</v>
      </c>
      <c r="E859" s="988" t="s">
        <v>3820</v>
      </c>
      <c r="F859" s="987" t="s">
        <v>3129</v>
      </c>
      <c r="G859" s="987" t="s">
        <v>3807</v>
      </c>
      <c r="H859" s="987" t="s">
        <v>3400</v>
      </c>
    </row>
    <row r="860" spans="1:8" ht="21">
      <c r="A860" s="986">
        <v>856</v>
      </c>
      <c r="B860" s="987" t="s">
        <v>1853</v>
      </c>
      <c r="C860" s="988">
        <v>11</v>
      </c>
      <c r="D860" s="987" t="s">
        <v>3738</v>
      </c>
      <c r="E860" s="988" t="s">
        <v>3821</v>
      </c>
      <c r="F860" s="987" t="s">
        <v>3129</v>
      </c>
      <c r="G860" s="987" t="s">
        <v>3807</v>
      </c>
      <c r="H860" s="987" t="s">
        <v>3738</v>
      </c>
    </row>
    <row r="861" spans="1:8" ht="21">
      <c r="A861" s="986">
        <v>857</v>
      </c>
      <c r="B861" s="987" t="s">
        <v>1853</v>
      </c>
      <c r="C861" s="988">
        <v>11</v>
      </c>
      <c r="D861" s="987" t="s">
        <v>3130</v>
      </c>
      <c r="E861" s="988" t="s">
        <v>3822</v>
      </c>
      <c r="F861" s="987" t="s">
        <v>3129</v>
      </c>
      <c r="G861" s="987" t="s">
        <v>3130</v>
      </c>
      <c r="H861" s="987" t="s">
        <v>3131</v>
      </c>
    </row>
    <row r="862" spans="1:8" ht="21">
      <c r="A862" s="986">
        <v>858</v>
      </c>
      <c r="B862" s="987" t="s">
        <v>1853</v>
      </c>
      <c r="C862" s="988">
        <v>11</v>
      </c>
      <c r="D862" s="987" t="s">
        <v>3823</v>
      </c>
      <c r="E862" s="988" t="s">
        <v>3824</v>
      </c>
      <c r="F862" s="987" t="s">
        <v>2509</v>
      </c>
      <c r="G862" s="987" t="s">
        <v>2520</v>
      </c>
      <c r="H862" s="987" t="s">
        <v>3823</v>
      </c>
    </row>
    <row r="863" spans="1:8" ht="21">
      <c r="A863" s="986">
        <v>859</v>
      </c>
      <c r="B863" s="987" t="s">
        <v>1853</v>
      </c>
      <c r="C863" s="988">
        <v>11</v>
      </c>
      <c r="D863" s="987" t="s">
        <v>2419</v>
      </c>
      <c r="E863" s="988" t="s">
        <v>3825</v>
      </c>
      <c r="F863" s="987" t="s">
        <v>2509</v>
      </c>
      <c r="G863" s="987" t="s">
        <v>2520</v>
      </c>
      <c r="H863" s="987" t="s">
        <v>3826</v>
      </c>
    </row>
    <row r="864" spans="1:8" ht="21">
      <c r="A864" s="986">
        <v>860</v>
      </c>
      <c r="B864" s="987" t="s">
        <v>1853</v>
      </c>
      <c r="C864" s="988">
        <v>11</v>
      </c>
      <c r="D864" s="987" t="s">
        <v>3827</v>
      </c>
      <c r="E864" s="988" t="s">
        <v>3828</v>
      </c>
      <c r="F864" s="987" t="s">
        <v>2509</v>
      </c>
      <c r="G864" s="987" t="s">
        <v>2520</v>
      </c>
      <c r="H864" s="987" t="s">
        <v>2526</v>
      </c>
    </row>
    <row r="865" spans="1:8" ht="21">
      <c r="A865" s="986">
        <v>861</v>
      </c>
      <c r="B865" s="987" t="s">
        <v>1853</v>
      </c>
      <c r="C865" s="988">
        <v>11</v>
      </c>
      <c r="D865" s="987" t="s">
        <v>3829</v>
      </c>
      <c r="E865" s="988" t="s">
        <v>3830</v>
      </c>
      <c r="F865" s="987" t="s">
        <v>2509</v>
      </c>
      <c r="G865" s="987" t="s">
        <v>2520</v>
      </c>
      <c r="H865" s="987" t="s">
        <v>3831</v>
      </c>
    </row>
    <row r="866" spans="1:8" ht="42">
      <c r="A866" s="986">
        <v>862</v>
      </c>
      <c r="B866" s="987" t="s">
        <v>1853</v>
      </c>
      <c r="C866" s="988">
        <v>11</v>
      </c>
      <c r="D866" s="987" t="s">
        <v>3832</v>
      </c>
      <c r="E866" s="988" t="s">
        <v>3833</v>
      </c>
      <c r="F866" s="987" t="s">
        <v>2509</v>
      </c>
      <c r="G866" s="987" t="s">
        <v>2520</v>
      </c>
      <c r="H866" s="987" t="s">
        <v>2526</v>
      </c>
    </row>
    <row r="867" spans="1:8" ht="21">
      <c r="A867" s="986">
        <v>863</v>
      </c>
      <c r="B867" s="987" t="s">
        <v>1853</v>
      </c>
      <c r="C867" s="988">
        <v>11</v>
      </c>
      <c r="D867" s="987" t="s">
        <v>2520</v>
      </c>
      <c r="E867" s="988" t="s">
        <v>3834</v>
      </c>
      <c r="F867" s="987" t="s">
        <v>2509</v>
      </c>
      <c r="G867" s="987" t="s">
        <v>2520</v>
      </c>
      <c r="H867" s="987" t="s">
        <v>2526</v>
      </c>
    </row>
    <row r="868" spans="1:8" ht="21">
      <c r="A868" s="986">
        <v>864</v>
      </c>
      <c r="B868" s="987" t="s">
        <v>1853</v>
      </c>
      <c r="C868" s="988">
        <v>11</v>
      </c>
      <c r="D868" s="987" t="s">
        <v>3835</v>
      </c>
      <c r="E868" s="988" t="s">
        <v>3836</v>
      </c>
      <c r="F868" s="987" t="s">
        <v>2509</v>
      </c>
      <c r="G868" s="987" t="s">
        <v>2520</v>
      </c>
      <c r="H868" s="987" t="s">
        <v>2521</v>
      </c>
    </row>
    <row r="869" spans="1:8" ht="21">
      <c r="A869" s="986">
        <v>865</v>
      </c>
      <c r="B869" s="987" t="s">
        <v>1853</v>
      </c>
      <c r="C869" s="988">
        <v>11</v>
      </c>
      <c r="D869" s="987" t="s">
        <v>3837</v>
      </c>
      <c r="E869" s="988" t="s">
        <v>3838</v>
      </c>
      <c r="F869" s="987" t="s">
        <v>2509</v>
      </c>
      <c r="G869" s="987" t="s">
        <v>2520</v>
      </c>
      <c r="H869" s="987" t="s">
        <v>3831</v>
      </c>
    </row>
    <row r="870" spans="1:8" ht="21">
      <c r="A870" s="986">
        <v>866</v>
      </c>
      <c r="B870" s="987" t="s">
        <v>1853</v>
      </c>
      <c r="C870" s="988">
        <v>11</v>
      </c>
      <c r="D870" s="987" t="s">
        <v>3839</v>
      </c>
      <c r="E870" s="988" t="s">
        <v>3840</v>
      </c>
      <c r="F870" s="987" t="s">
        <v>2509</v>
      </c>
      <c r="G870" s="987" t="s">
        <v>2520</v>
      </c>
      <c r="H870" s="987" t="s">
        <v>3839</v>
      </c>
    </row>
    <row r="871" spans="1:8" ht="21">
      <c r="A871" s="986">
        <v>867</v>
      </c>
      <c r="B871" s="987" t="s">
        <v>1853</v>
      </c>
      <c r="C871" s="988">
        <v>11</v>
      </c>
      <c r="D871" s="987" t="s">
        <v>3841</v>
      </c>
      <c r="E871" s="988" t="s">
        <v>3842</v>
      </c>
      <c r="F871" s="987" t="s">
        <v>2509</v>
      </c>
      <c r="G871" s="987" t="s">
        <v>2520</v>
      </c>
      <c r="H871" s="987" t="s">
        <v>2526</v>
      </c>
    </row>
    <row r="872" spans="1:8" ht="21">
      <c r="A872" s="986">
        <v>868</v>
      </c>
      <c r="B872" s="987" t="s">
        <v>1853</v>
      </c>
      <c r="C872" s="988">
        <v>11</v>
      </c>
      <c r="D872" s="987" t="s">
        <v>3843</v>
      </c>
      <c r="E872" s="988" t="s">
        <v>3844</v>
      </c>
      <c r="F872" s="987" t="s">
        <v>2509</v>
      </c>
      <c r="G872" s="987" t="s">
        <v>2520</v>
      </c>
      <c r="H872" s="987" t="s">
        <v>3823</v>
      </c>
    </row>
    <row r="873" spans="1:8" ht="21">
      <c r="A873" s="986">
        <v>869</v>
      </c>
      <c r="B873" s="987" t="s">
        <v>1853</v>
      </c>
      <c r="C873" s="988">
        <v>11</v>
      </c>
      <c r="D873" s="987" t="s">
        <v>3845</v>
      </c>
      <c r="E873" s="988" t="s">
        <v>3846</v>
      </c>
      <c r="F873" s="987" t="s">
        <v>2509</v>
      </c>
      <c r="G873" s="987" t="s">
        <v>2520</v>
      </c>
      <c r="H873" s="987" t="s">
        <v>3823</v>
      </c>
    </row>
    <row r="874" spans="1:8" ht="21">
      <c r="A874" s="986">
        <v>870</v>
      </c>
      <c r="B874" s="987" t="s">
        <v>1853</v>
      </c>
      <c r="C874" s="988">
        <v>11</v>
      </c>
      <c r="D874" s="987" t="s">
        <v>3847</v>
      </c>
      <c r="E874" s="988" t="s">
        <v>3848</v>
      </c>
      <c r="F874" s="987" t="s">
        <v>2509</v>
      </c>
      <c r="G874" s="987" t="s">
        <v>3849</v>
      </c>
      <c r="H874" s="987" t="s">
        <v>3850</v>
      </c>
    </row>
    <row r="875" spans="1:8" ht="21">
      <c r="A875" s="986">
        <v>871</v>
      </c>
      <c r="B875" s="987" t="s">
        <v>1853</v>
      </c>
      <c r="C875" s="988">
        <v>11</v>
      </c>
      <c r="D875" s="987" t="s">
        <v>3851</v>
      </c>
      <c r="E875" s="988" t="s">
        <v>3852</v>
      </c>
      <c r="F875" s="987" t="s">
        <v>2509</v>
      </c>
      <c r="G875" s="987" t="s">
        <v>3849</v>
      </c>
      <c r="H875" s="987" t="s">
        <v>3853</v>
      </c>
    </row>
    <row r="876" spans="1:8" ht="21">
      <c r="A876" s="986">
        <v>872</v>
      </c>
      <c r="B876" s="987" t="s">
        <v>1853</v>
      </c>
      <c r="C876" s="988">
        <v>11</v>
      </c>
      <c r="D876" s="987" t="s">
        <v>3854</v>
      </c>
      <c r="E876" s="988" t="s">
        <v>3855</v>
      </c>
      <c r="F876" s="987" t="s">
        <v>2509</v>
      </c>
      <c r="G876" s="987" t="s">
        <v>3849</v>
      </c>
      <c r="H876" s="987" t="s">
        <v>3856</v>
      </c>
    </row>
    <row r="877" spans="1:8" ht="21">
      <c r="A877" s="986">
        <v>873</v>
      </c>
      <c r="B877" s="987" t="s">
        <v>1853</v>
      </c>
      <c r="C877" s="988">
        <v>11</v>
      </c>
      <c r="D877" s="987" t="s">
        <v>3857</v>
      </c>
      <c r="E877" s="988" t="s">
        <v>3858</v>
      </c>
      <c r="F877" s="987" t="s">
        <v>2509</v>
      </c>
      <c r="G877" s="987" t="s">
        <v>3849</v>
      </c>
      <c r="H877" s="987" t="s">
        <v>3859</v>
      </c>
    </row>
    <row r="878" spans="1:8" ht="21">
      <c r="A878" s="986">
        <v>874</v>
      </c>
      <c r="B878" s="987" t="s">
        <v>1853</v>
      </c>
      <c r="C878" s="988">
        <v>11</v>
      </c>
      <c r="D878" s="987" t="s">
        <v>3860</v>
      </c>
      <c r="E878" s="988" t="s">
        <v>3861</v>
      </c>
      <c r="F878" s="987" t="s">
        <v>2509</v>
      </c>
      <c r="G878" s="987" t="s">
        <v>3849</v>
      </c>
      <c r="H878" s="987" t="s">
        <v>3862</v>
      </c>
    </row>
    <row r="879" spans="1:8" ht="21">
      <c r="A879" s="986">
        <v>875</v>
      </c>
      <c r="B879" s="987" t="s">
        <v>1853</v>
      </c>
      <c r="C879" s="988">
        <v>11</v>
      </c>
      <c r="D879" s="987" t="s">
        <v>3849</v>
      </c>
      <c r="E879" s="988" t="s">
        <v>3863</v>
      </c>
      <c r="F879" s="987" t="s">
        <v>2509</v>
      </c>
      <c r="G879" s="987" t="s">
        <v>3849</v>
      </c>
      <c r="H879" s="987" t="s">
        <v>3856</v>
      </c>
    </row>
    <row r="880" spans="1:8" ht="21">
      <c r="A880" s="986">
        <v>876</v>
      </c>
      <c r="B880" s="987" t="s">
        <v>1853</v>
      </c>
      <c r="C880" s="988">
        <v>11</v>
      </c>
      <c r="D880" s="987" t="s">
        <v>3864</v>
      </c>
      <c r="E880" s="988" t="s">
        <v>3865</v>
      </c>
      <c r="F880" s="987" t="s">
        <v>2509</v>
      </c>
      <c r="G880" s="987" t="s">
        <v>3849</v>
      </c>
      <c r="H880" s="987" t="s">
        <v>3866</v>
      </c>
    </row>
    <row r="881" spans="1:8" ht="21">
      <c r="A881" s="986">
        <v>877</v>
      </c>
      <c r="B881" s="987" t="s">
        <v>1853</v>
      </c>
      <c r="C881" s="988">
        <v>11</v>
      </c>
      <c r="D881" s="987" t="s">
        <v>3867</v>
      </c>
      <c r="E881" s="988" t="s">
        <v>3868</v>
      </c>
      <c r="F881" s="987" t="s">
        <v>2509</v>
      </c>
      <c r="G881" s="987" t="s">
        <v>3849</v>
      </c>
      <c r="H881" s="987" t="s">
        <v>3869</v>
      </c>
    </row>
    <row r="882" spans="1:8" ht="21">
      <c r="A882" s="986">
        <v>878</v>
      </c>
      <c r="B882" s="987" t="s">
        <v>1853</v>
      </c>
      <c r="C882" s="988">
        <v>11</v>
      </c>
      <c r="D882" s="987" t="s">
        <v>3870</v>
      </c>
      <c r="E882" s="988" t="s">
        <v>3871</v>
      </c>
      <c r="F882" s="987" t="s">
        <v>2509</v>
      </c>
      <c r="G882" s="987" t="s">
        <v>3849</v>
      </c>
      <c r="H882" s="987" t="s">
        <v>3866</v>
      </c>
    </row>
    <row r="883" spans="1:8" ht="21">
      <c r="A883" s="986">
        <v>879</v>
      </c>
      <c r="B883" s="987" t="s">
        <v>1853</v>
      </c>
      <c r="C883" s="988">
        <v>11</v>
      </c>
      <c r="D883" s="987" t="s">
        <v>3853</v>
      </c>
      <c r="E883" s="988" t="s">
        <v>3872</v>
      </c>
      <c r="F883" s="987" t="s">
        <v>2509</v>
      </c>
      <c r="G883" s="987" t="s">
        <v>3849</v>
      </c>
      <c r="H883" s="987" t="s">
        <v>3853</v>
      </c>
    </row>
    <row r="884" spans="1:8" ht="21">
      <c r="A884" s="986">
        <v>880</v>
      </c>
      <c r="B884" s="987" t="s">
        <v>1853</v>
      </c>
      <c r="C884" s="988">
        <v>11</v>
      </c>
      <c r="D884" s="987" t="s">
        <v>3873</v>
      </c>
      <c r="E884" s="988" t="s">
        <v>3874</v>
      </c>
      <c r="F884" s="987" t="s">
        <v>2509</v>
      </c>
      <c r="G884" s="987" t="s">
        <v>3849</v>
      </c>
      <c r="H884" s="987" t="s">
        <v>3859</v>
      </c>
    </row>
    <row r="885" spans="1:8" ht="21">
      <c r="A885" s="986">
        <v>881</v>
      </c>
      <c r="B885" s="987" t="s">
        <v>1853</v>
      </c>
      <c r="C885" s="988">
        <v>11</v>
      </c>
      <c r="D885" s="987" t="s">
        <v>3875</v>
      </c>
      <c r="E885" s="988" t="s">
        <v>3876</v>
      </c>
      <c r="F885" s="987" t="s">
        <v>2509</v>
      </c>
      <c r="G885" s="987" t="s">
        <v>3849</v>
      </c>
      <c r="H885" s="987" t="s">
        <v>3856</v>
      </c>
    </row>
    <row r="886" spans="1:8" ht="42">
      <c r="A886" s="986">
        <v>882</v>
      </c>
      <c r="B886" s="987" t="s">
        <v>1853</v>
      </c>
      <c r="C886" s="988">
        <v>11</v>
      </c>
      <c r="D886" s="987" t="s">
        <v>3877</v>
      </c>
      <c r="E886" s="988" t="s">
        <v>3878</v>
      </c>
      <c r="F886" s="987" t="s">
        <v>2509</v>
      </c>
      <c r="G886" s="987" t="s">
        <v>3879</v>
      </c>
      <c r="H886" s="987" t="s">
        <v>3880</v>
      </c>
    </row>
    <row r="887" spans="1:8" ht="42">
      <c r="A887" s="986">
        <v>883</v>
      </c>
      <c r="B887" s="987" t="s">
        <v>1853</v>
      </c>
      <c r="C887" s="988">
        <v>11</v>
      </c>
      <c r="D887" s="987" t="s">
        <v>3881</v>
      </c>
      <c r="E887" s="988" t="s">
        <v>3882</v>
      </c>
      <c r="F887" s="987" t="s">
        <v>2509</v>
      </c>
      <c r="G887" s="987" t="s">
        <v>3879</v>
      </c>
      <c r="H887" s="987" t="s">
        <v>3880</v>
      </c>
    </row>
    <row r="888" spans="1:8" ht="42">
      <c r="A888" s="986">
        <v>884</v>
      </c>
      <c r="B888" s="987" t="s">
        <v>1853</v>
      </c>
      <c r="C888" s="988">
        <v>11</v>
      </c>
      <c r="D888" s="987" t="s">
        <v>3883</v>
      </c>
      <c r="E888" s="988" t="s">
        <v>3884</v>
      </c>
      <c r="F888" s="987" t="s">
        <v>2509</v>
      </c>
      <c r="G888" s="987" t="s">
        <v>3879</v>
      </c>
      <c r="H888" s="987" t="s">
        <v>2606</v>
      </c>
    </row>
    <row r="889" spans="1:8" ht="42">
      <c r="A889" s="986">
        <v>885</v>
      </c>
      <c r="B889" s="987" t="s">
        <v>1853</v>
      </c>
      <c r="C889" s="988">
        <v>11</v>
      </c>
      <c r="D889" s="987" t="s">
        <v>3885</v>
      </c>
      <c r="E889" s="988" t="s">
        <v>3886</v>
      </c>
      <c r="F889" s="987" t="s">
        <v>2509</v>
      </c>
      <c r="G889" s="987" t="s">
        <v>3879</v>
      </c>
      <c r="H889" s="987" t="s">
        <v>3880</v>
      </c>
    </row>
    <row r="890" spans="1:8" ht="42">
      <c r="A890" s="986">
        <v>886</v>
      </c>
      <c r="B890" s="987" t="s">
        <v>1853</v>
      </c>
      <c r="C890" s="988">
        <v>11</v>
      </c>
      <c r="D890" s="987" t="s">
        <v>3887</v>
      </c>
      <c r="E890" s="988" t="s">
        <v>3888</v>
      </c>
      <c r="F890" s="987" t="s">
        <v>2509</v>
      </c>
      <c r="G890" s="987" t="s">
        <v>3879</v>
      </c>
      <c r="H890" s="987" t="s">
        <v>3889</v>
      </c>
    </row>
    <row r="891" spans="1:8" ht="42">
      <c r="A891" s="986">
        <v>887</v>
      </c>
      <c r="B891" s="987" t="s">
        <v>1853</v>
      </c>
      <c r="C891" s="988">
        <v>11</v>
      </c>
      <c r="D891" s="987" t="s">
        <v>3890</v>
      </c>
      <c r="E891" s="988" t="s">
        <v>3891</v>
      </c>
      <c r="F891" s="987" t="s">
        <v>2509</v>
      </c>
      <c r="G891" s="987" t="s">
        <v>3879</v>
      </c>
      <c r="H891" s="987" t="s">
        <v>3880</v>
      </c>
    </row>
    <row r="892" spans="1:8" ht="42">
      <c r="A892" s="986">
        <v>888</v>
      </c>
      <c r="B892" s="987" t="s">
        <v>1853</v>
      </c>
      <c r="C892" s="988">
        <v>11</v>
      </c>
      <c r="D892" s="987" t="s">
        <v>3892</v>
      </c>
      <c r="E892" s="988" t="s">
        <v>3893</v>
      </c>
      <c r="F892" s="987" t="s">
        <v>2509</v>
      </c>
      <c r="G892" s="987" t="s">
        <v>3879</v>
      </c>
      <c r="H892" s="987" t="s">
        <v>3880</v>
      </c>
    </row>
    <row r="893" spans="1:8" ht="42">
      <c r="A893" s="986">
        <v>889</v>
      </c>
      <c r="B893" s="987" t="s">
        <v>1853</v>
      </c>
      <c r="C893" s="988">
        <v>11</v>
      </c>
      <c r="D893" s="987" t="s">
        <v>3894</v>
      </c>
      <c r="E893" s="988" t="s">
        <v>3895</v>
      </c>
      <c r="F893" s="987" t="s">
        <v>2509</v>
      </c>
      <c r="G893" s="987" t="s">
        <v>3879</v>
      </c>
      <c r="H893" s="987" t="s">
        <v>2606</v>
      </c>
    </row>
    <row r="894" spans="1:8" ht="42">
      <c r="A894" s="986">
        <v>890</v>
      </c>
      <c r="B894" s="987" t="s">
        <v>1853</v>
      </c>
      <c r="C894" s="988">
        <v>11</v>
      </c>
      <c r="D894" s="987" t="s">
        <v>3896</v>
      </c>
      <c r="E894" s="988" t="s">
        <v>3897</v>
      </c>
      <c r="F894" s="987" t="s">
        <v>2509</v>
      </c>
      <c r="G894" s="987" t="s">
        <v>3879</v>
      </c>
      <c r="H894" s="987" t="s">
        <v>2606</v>
      </c>
    </row>
    <row r="895" spans="1:8" ht="42">
      <c r="A895" s="986">
        <v>891</v>
      </c>
      <c r="B895" s="987" t="s">
        <v>1853</v>
      </c>
      <c r="C895" s="988">
        <v>11</v>
      </c>
      <c r="D895" s="987" t="s">
        <v>3898</v>
      </c>
      <c r="E895" s="988" t="s">
        <v>3899</v>
      </c>
      <c r="F895" s="987" t="s">
        <v>2509</v>
      </c>
      <c r="G895" s="987" t="s">
        <v>3879</v>
      </c>
      <c r="H895" s="987" t="s">
        <v>3880</v>
      </c>
    </row>
    <row r="896" spans="1:8" ht="42">
      <c r="A896" s="986">
        <v>892</v>
      </c>
      <c r="B896" s="987" t="s">
        <v>1853</v>
      </c>
      <c r="C896" s="988">
        <v>11</v>
      </c>
      <c r="D896" s="987" t="s">
        <v>3900</v>
      </c>
      <c r="E896" s="988" t="s">
        <v>3901</v>
      </c>
      <c r="F896" s="987" t="s">
        <v>2509</v>
      </c>
      <c r="G896" s="987" t="s">
        <v>3879</v>
      </c>
      <c r="H896" s="987" t="s">
        <v>3889</v>
      </c>
    </row>
    <row r="897" spans="1:8" ht="42">
      <c r="A897" s="986">
        <v>893</v>
      </c>
      <c r="B897" s="987" t="s">
        <v>1853</v>
      </c>
      <c r="C897" s="988">
        <v>11</v>
      </c>
      <c r="D897" s="987" t="s">
        <v>2033</v>
      </c>
      <c r="E897" s="988" t="s">
        <v>3902</v>
      </c>
      <c r="F897" s="987" t="s">
        <v>2509</v>
      </c>
      <c r="G897" s="987" t="s">
        <v>3879</v>
      </c>
      <c r="H897" s="987" t="s">
        <v>3880</v>
      </c>
    </row>
    <row r="898" spans="1:8" ht="42">
      <c r="A898" s="986">
        <v>894</v>
      </c>
      <c r="B898" s="987" t="s">
        <v>1853</v>
      </c>
      <c r="C898" s="988">
        <v>11</v>
      </c>
      <c r="D898" s="987" t="s">
        <v>3903</v>
      </c>
      <c r="E898" s="988" t="s">
        <v>3904</v>
      </c>
      <c r="F898" s="987" t="s">
        <v>2509</v>
      </c>
      <c r="G898" s="987" t="s">
        <v>3879</v>
      </c>
      <c r="H898" s="987" t="s">
        <v>2606</v>
      </c>
    </row>
    <row r="899" spans="1:8" ht="21">
      <c r="A899" s="986">
        <v>895</v>
      </c>
      <c r="B899" s="987" t="s">
        <v>1853</v>
      </c>
      <c r="C899" s="988">
        <v>11</v>
      </c>
      <c r="D899" s="987" t="s">
        <v>3905</v>
      </c>
      <c r="E899" s="988" t="s">
        <v>3906</v>
      </c>
      <c r="F899" s="987" t="s">
        <v>3129</v>
      </c>
      <c r="G899" s="987" t="s">
        <v>3905</v>
      </c>
      <c r="H899" s="987" t="s">
        <v>3907</v>
      </c>
    </row>
    <row r="900" spans="1:8" ht="21">
      <c r="A900" s="986">
        <v>896</v>
      </c>
      <c r="B900" s="987" t="s">
        <v>1853</v>
      </c>
      <c r="C900" s="988">
        <v>11</v>
      </c>
      <c r="D900" s="987" t="s">
        <v>3908</v>
      </c>
      <c r="E900" s="988" t="s">
        <v>3909</v>
      </c>
      <c r="F900" s="987" t="s">
        <v>3129</v>
      </c>
      <c r="G900" s="987" t="s">
        <v>3905</v>
      </c>
      <c r="H900" s="987" t="s">
        <v>3910</v>
      </c>
    </row>
    <row r="901" spans="1:8" ht="21">
      <c r="A901" s="986">
        <v>897</v>
      </c>
      <c r="B901" s="987" t="s">
        <v>1853</v>
      </c>
      <c r="C901" s="988">
        <v>11</v>
      </c>
      <c r="D901" s="987" t="s">
        <v>3911</v>
      </c>
      <c r="E901" s="988" t="s">
        <v>3912</v>
      </c>
      <c r="F901" s="987" t="s">
        <v>3129</v>
      </c>
      <c r="G901" s="987" t="s">
        <v>3905</v>
      </c>
      <c r="H901" s="987" t="s">
        <v>3910</v>
      </c>
    </row>
    <row r="902" spans="1:8" ht="21">
      <c r="A902" s="986">
        <v>898</v>
      </c>
      <c r="B902" s="987" t="s">
        <v>1853</v>
      </c>
      <c r="C902" s="988">
        <v>11</v>
      </c>
      <c r="D902" s="987" t="s">
        <v>3913</v>
      </c>
      <c r="E902" s="988" t="s">
        <v>3914</v>
      </c>
      <c r="F902" s="987" t="s">
        <v>3129</v>
      </c>
      <c r="G902" s="987" t="s">
        <v>3905</v>
      </c>
      <c r="H902" s="987" t="s">
        <v>3913</v>
      </c>
    </row>
    <row r="903" spans="1:8" ht="21">
      <c r="A903" s="986">
        <v>899</v>
      </c>
      <c r="B903" s="987" t="s">
        <v>1853</v>
      </c>
      <c r="C903" s="988">
        <v>11</v>
      </c>
      <c r="D903" s="987" t="s">
        <v>3915</v>
      </c>
      <c r="E903" s="988" t="s">
        <v>3916</v>
      </c>
      <c r="F903" s="987" t="s">
        <v>2509</v>
      </c>
      <c r="G903" s="987" t="s">
        <v>2510</v>
      </c>
      <c r="H903" s="987" t="s">
        <v>3917</v>
      </c>
    </row>
    <row r="904" spans="1:8" ht="21">
      <c r="A904" s="986">
        <v>900</v>
      </c>
      <c r="B904" s="987" t="s">
        <v>1853</v>
      </c>
      <c r="C904" s="988">
        <v>11</v>
      </c>
      <c r="D904" s="987" t="s">
        <v>3918</v>
      </c>
      <c r="E904" s="988" t="s">
        <v>3919</v>
      </c>
      <c r="F904" s="987" t="s">
        <v>2509</v>
      </c>
      <c r="G904" s="987" t="s">
        <v>2510</v>
      </c>
      <c r="H904" s="987" t="s">
        <v>3918</v>
      </c>
    </row>
    <row r="905" spans="1:8" ht="21">
      <c r="A905" s="986">
        <v>901</v>
      </c>
      <c r="B905" s="987" t="s">
        <v>1853</v>
      </c>
      <c r="C905" s="988">
        <v>11</v>
      </c>
      <c r="D905" s="987" t="s">
        <v>3920</v>
      </c>
      <c r="E905" s="988" t="s">
        <v>3921</v>
      </c>
      <c r="F905" s="987" t="s">
        <v>2509</v>
      </c>
      <c r="G905" s="987" t="s">
        <v>2510</v>
      </c>
      <c r="H905" s="987" t="s">
        <v>3922</v>
      </c>
    </row>
    <row r="906" spans="1:8" ht="21">
      <c r="A906" s="986">
        <v>902</v>
      </c>
      <c r="B906" s="987" t="s">
        <v>1853</v>
      </c>
      <c r="C906" s="988">
        <v>11</v>
      </c>
      <c r="D906" s="987" t="s">
        <v>3923</v>
      </c>
      <c r="E906" s="988" t="s">
        <v>3924</v>
      </c>
      <c r="F906" s="987" t="s">
        <v>2509</v>
      </c>
      <c r="G906" s="987" t="s">
        <v>2510</v>
      </c>
      <c r="H906" s="987" t="s">
        <v>3917</v>
      </c>
    </row>
    <row r="907" spans="1:8" ht="21">
      <c r="A907" s="986">
        <v>903</v>
      </c>
      <c r="B907" s="987" t="s">
        <v>1853</v>
      </c>
      <c r="C907" s="988">
        <v>11</v>
      </c>
      <c r="D907" s="987" t="s">
        <v>3103</v>
      </c>
      <c r="E907" s="988" t="s">
        <v>3925</v>
      </c>
      <c r="F907" s="987" t="s">
        <v>2509</v>
      </c>
      <c r="G907" s="987" t="s">
        <v>2510</v>
      </c>
      <c r="H907" s="987" t="s">
        <v>3917</v>
      </c>
    </row>
    <row r="908" spans="1:8" ht="21">
      <c r="A908" s="986">
        <v>904</v>
      </c>
      <c r="B908" s="987" t="s">
        <v>1853</v>
      </c>
      <c r="C908" s="988">
        <v>11</v>
      </c>
      <c r="D908" s="987" t="s">
        <v>3926</v>
      </c>
      <c r="E908" s="988" t="s">
        <v>3927</v>
      </c>
      <c r="F908" s="987" t="s">
        <v>2509</v>
      </c>
      <c r="G908" s="987" t="s">
        <v>2510</v>
      </c>
      <c r="H908" s="987" t="s">
        <v>3917</v>
      </c>
    </row>
    <row r="909" spans="1:8" ht="21">
      <c r="A909" s="986">
        <v>905</v>
      </c>
      <c r="B909" s="987" t="s">
        <v>1853</v>
      </c>
      <c r="C909" s="988">
        <v>11</v>
      </c>
      <c r="D909" s="987" t="s">
        <v>3928</v>
      </c>
      <c r="E909" s="988" t="s">
        <v>3929</v>
      </c>
      <c r="F909" s="987" t="s">
        <v>2509</v>
      </c>
      <c r="G909" s="987" t="s">
        <v>2510</v>
      </c>
      <c r="H909" s="987" t="s">
        <v>3917</v>
      </c>
    </row>
    <row r="910" spans="1:8" ht="21">
      <c r="A910" s="986">
        <v>906</v>
      </c>
      <c r="B910" s="987" t="s">
        <v>1853</v>
      </c>
      <c r="C910" s="988">
        <v>11</v>
      </c>
      <c r="D910" s="987" t="s">
        <v>3930</v>
      </c>
      <c r="E910" s="988" t="s">
        <v>3931</v>
      </c>
      <c r="F910" s="987" t="s">
        <v>2509</v>
      </c>
      <c r="G910" s="987" t="s">
        <v>2510</v>
      </c>
      <c r="H910" s="987" t="s">
        <v>3930</v>
      </c>
    </row>
    <row r="911" spans="1:8" ht="21">
      <c r="A911" s="986">
        <v>907</v>
      </c>
      <c r="B911" s="987" t="s">
        <v>1853</v>
      </c>
      <c r="C911" s="988">
        <v>11</v>
      </c>
      <c r="D911" s="987" t="s">
        <v>3932</v>
      </c>
      <c r="E911" s="988" t="s">
        <v>3933</v>
      </c>
      <c r="F911" s="987" t="s">
        <v>2509</v>
      </c>
      <c r="G911" s="987" t="s">
        <v>2510</v>
      </c>
      <c r="H911" s="987" t="s">
        <v>2532</v>
      </c>
    </row>
    <row r="912" spans="1:8" ht="21">
      <c r="A912" s="986">
        <v>908</v>
      </c>
      <c r="B912" s="987" t="s">
        <v>1853</v>
      </c>
      <c r="C912" s="988">
        <v>11</v>
      </c>
      <c r="D912" s="987" t="s">
        <v>3934</v>
      </c>
      <c r="E912" s="988" t="s">
        <v>3935</v>
      </c>
      <c r="F912" s="987" t="s">
        <v>2509</v>
      </c>
      <c r="G912" s="987" t="s">
        <v>2510</v>
      </c>
      <c r="H912" s="987" t="s">
        <v>3930</v>
      </c>
    </row>
    <row r="913" spans="1:8" ht="21">
      <c r="A913" s="986">
        <v>909</v>
      </c>
      <c r="B913" s="987" t="s">
        <v>1853</v>
      </c>
      <c r="C913" s="988">
        <v>11</v>
      </c>
      <c r="D913" s="987" t="s">
        <v>3936</v>
      </c>
      <c r="E913" s="988" t="s">
        <v>3937</v>
      </c>
      <c r="F913" s="987" t="s">
        <v>2509</v>
      </c>
      <c r="G913" s="987" t="s">
        <v>2510</v>
      </c>
      <c r="H913" s="987" t="s">
        <v>2511</v>
      </c>
    </row>
    <row r="914" spans="1:8" ht="21">
      <c r="A914" s="986">
        <v>910</v>
      </c>
      <c r="B914" s="987" t="s">
        <v>1853</v>
      </c>
      <c r="C914" s="988">
        <v>11</v>
      </c>
      <c r="D914" s="987" t="s">
        <v>3938</v>
      </c>
      <c r="E914" s="988" t="s">
        <v>3939</v>
      </c>
      <c r="F914" s="987" t="s">
        <v>2509</v>
      </c>
      <c r="G914" s="987" t="s">
        <v>2510</v>
      </c>
      <c r="H914" s="987" t="s">
        <v>2524</v>
      </c>
    </row>
    <row r="915" spans="1:8" ht="21">
      <c r="A915" s="986">
        <v>911</v>
      </c>
      <c r="B915" s="987" t="s">
        <v>1853</v>
      </c>
      <c r="C915" s="988">
        <v>11</v>
      </c>
      <c r="D915" s="987" t="s">
        <v>3940</v>
      </c>
      <c r="E915" s="988" t="s">
        <v>3941</v>
      </c>
      <c r="F915" s="987" t="s">
        <v>2509</v>
      </c>
      <c r="G915" s="987" t="s">
        <v>2510</v>
      </c>
      <c r="H915" s="987" t="s">
        <v>3930</v>
      </c>
    </row>
    <row r="916" spans="1:8" ht="21">
      <c r="A916" s="986">
        <v>912</v>
      </c>
      <c r="B916" s="987" t="s">
        <v>1853</v>
      </c>
      <c r="C916" s="988">
        <v>11</v>
      </c>
      <c r="D916" s="987" t="s">
        <v>3942</v>
      </c>
      <c r="E916" s="988" t="s">
        <v>3943</v>
      </c>
      <c r="F916" s="987" t="s">
        <v>2509</v>
      </c>
      <c r="G916" s="987" t="s">
        <v>2510</v>
      </c>
      <c r="H916" s="987" t="s">
        <v>3944</v>
      </c>
    </row>
    <row r="917" spans="1:8" ht="21">
      <c r="A917" s="986">
        <v>913</v>
      </c>
      <c r="B917" s="987" t="s">
        <v>1853</v>
      </c>
      <c r="C917" s="988">
        <v>11</v>
      </c>
      <c r="D917" s="987" t="s">
        <v>3945</v>
      </c>
      <c r="E917" s="988" t="s">
        <v>3946</v>
      </c>
      <c r="F917" s="987" t="s">
        <v>2509</v>
      </c>
      <c r="G917" s="987" t="s">
        <v>2510</v>
      </c>
      <c r="H917" s="987" t="s">
        <v>2532</v>
      </c>
    </row>
    <row r="918" spans="1:8" ht="21">
      <c r="A918" s="986">
        <v>914</v>
      </c>
      <c r="B918" s="987" t="s">
        <v>1853</v>
      </c>
      <c r="C918" s="988">
        <v>11</v>
      </c>
      <c r="D918" s="987" t="s">
        <v>3947</v>
      </c>
      <c r="E918" s="988" t="s">
        <v>3948</v>
      </c>
      <c r="F918" s="987" t="s">
        <v>2509</v>
      </c>
      <c r="G918" s="987" t="s">
        <v>2510</v>
      </c>
      <c r="H918" s="987" t="s">
        <v>3949</v>
      </c>
    </row>
    <row r="919" spans="1:8" ht="21">
      <c r="A919" s="986">
        <v>915</v>
      </c>
      <c r="B919" s="987" t="s">
        <v>1853</v>
      </c>
      <c r="C919" s="988">
        <v>11</v>
      </c>
      <c r="D919" s="987" t="s">
        <v>3950</v>
      </c>
      <c r="E919" s="988" t="s">
        <v>3951</v>
      </c>
      <c r="F919" s="987" t="s">
        <v>2509</v>
      </c>
      <c r="G919" s="987" t="s">
        <v>2510</v>
      </c>
      <c r="H919" s="987" t="s">
        <v>3930</v>
      </c>
    </row>
    <row r="920" spans="1:8" ht="21">
      <c r="A920" s="986">
        <v>916</v>
      </c>
      <c r="B920" s="987" t="s">
        <v>1853</v>
      </c>
      <c r="C920" s="988">
        <v>11</v>
      </c>
      <c r="D920" s="987" t="s">
        <v>3952</v>
      </c>
      <c r="E920" s="988" t="s">
        <v>3953</v>
      </c>
      <c r="F920" s="987" t="s">
        <v>2509</v>
      </c>
      <c r="G920" s="987" t="s">
        <v>2510</v>
      </c>
      <c r="H920" s="987" t="s">
        <v>2511</v>
      </c>
    </row>
    <row r="921" spans="1:8" ht="21">
      <c r="A921" s="986">
        <v>917</v>
      </c>
      <c r="B921" s="987" t="s">
        <v>1853</v>
      </c>
      <c r="C921" s="988">
        <v>11</v>
      </c>
      <c r="D921" s="987" t="s">
        <v>3954</v>
      </c>
      <c r="E921" s="988" t="s">
        <v>3955</v>
      </c>
      <c r="F921" s="987" t="s">
        <v>2509</v>
      </c>
      <c r="G921" s="987" t="s">
        <v>2510</v>
      </c>
      <c r="H921" s="987" t="s">
        <v>3917</v>
      </c>
    </row>
    <row r="922" spans="1:8" ht="21">
      <c r="A922" s="986">
        <v>918</v>
      </c>
      <c r="B922" s="987" t="s">
        <v>1853</v>
      </c>
      <c r="C922" s="988">
        <v>11</v>
      </c>
      <c r="D922" s="987" t="s">
        <v>2524</v>
      </c>
      <c r="E922" s="988" t="s">
        <v>3956</v>
      </c>
      <c r="F922" s="987" t="s">
        <v>2509</v>
      </c>
      <c r="G922" s="987" t="s">
        <v>2510</v>
      </c>
      <c r="H922" s="987" t="s">
        <v>2524</v>
      </c>
    </row>
    <row r="923" spans="1:8" ht="21">
      <c r="A923" s="986">
        <v>919</v>
      </c>
      <c r="B923" s="987" t="s">
        <v>1853</v>
      </c>
      <c r="C923" s="988">
        <v>11</v>
      </c>
      <c r="D923" s="987" t="s">
        <v>3944</v>
      </c>
      <c r="E923" s="988" t="s">
        <v>3957</v>
      </c>
      <c r="F923" s="987" t="s">
        <v>2509</v>
      </c>
      <c r="G923" s="987" t="s">
        <v>2510</v>
      </c>
      <c r="H923" s="987" t="s">
        <v>3944</v>
      </c>
    </row>
    <row r="924" spans="1:8" ht="21">
      <c r="A924" s="986">
        <v>920</v>
      </c>
      <c r="B924" s="987" t="s">
        <v>1853</v>
      </c>
      <c r="C924" s="988">
        <v>11</v>
      </c>
      <c r="D924" s="987" t="s">
        <v>3949</v>
      </c>
      <c r="E924" s="988" t="s">
        <v>3958</v>
      </c>
      <c r="F924" s="987" t="s">
        <v>2509</v>
      </c>
      <c r="G924" s="987" t="s">
        <v>2510</v>
      </c>
      <c r="H924" s="987" t="s">
        <v>3949</v>
      </c>
    </row>
    <row r="925" spans="1:8" ht="21">
      <c r="A925" s="986">
        <v>921</v>
      </c>
      <c r="B925" s="987" t="s">
        <v>1853</v>
      </c>
      <c r="C925" s="988">
        <v>11</v>
      </c>
      <c r="D925" s="987" t="s">
        <v>2532</v>
      </c>
      <c r="E925" s="988" t="s">
        <v>3959</v>
      </c>
      <c r="F925" s="987" t="s">
        <v>2509</v>
      </c>
      <c r="G925" s="987" t="s">
        <v>2510</v>
      </c>
      <c r="H925" s="987" t="s">
        <v>2532</v>
      </c>
    </row>
    <row r="926" spans="1:8" ht="21">
      <c r="A926" s="986">
        <v>922</v>
      </c>
      <c r="B926" s="987" t="s">
        <v>1853</v>
      </c>
      <c r="C926" s="988">
        <v>11</v>
      </c>
      <c r="D926" s="987" t="s">
        <v>3960</v>
      </c>
      <c r="E926" s="988" t="s">
        <v>3961</v>
      </c>
      <c r="F926" s="987" t="s">
        <v>3129</v>
      </c>
      <c r="G926" s="987" t="s">
        <v>3962</v>
      </c>
      <c r="H926" s="987" t="s">
        <v>3963</v>
      </c>
    </row>
    <row r="927" spans="1:8" ht="21">
      <c r="A927" s="986">
        <v>923</v>
      </c>
      <c r="B927" s="987" t="s">
        <v>1853</v>
      </c>
      <c r="C927" s="988">
        <v>11</v>
      </c>
      <c r="D927" s="987" t="s">
        <v>3964</v>
      </c>
      <c r="E927" s="988" t="s">
        <v>3965</v>
      </c>
      <c r="F927" s="987" t="s">
        <v>3129</v>
      </c>
      <c r="G927" s="987" t="s">
        <v>3962</v>
      </c>
      <c r="H927" s="987" t="s">
        <v>3963</v>
      </c>
    </row>
    <row r="928" spans="1:8" ht="21">
      <c r="A928" s="986">
        <v>924</v>
      </c>
      <c r="B928" s="987" t="s">
        <v>1853</v>
      </c>
      <c r="C928" s="988">
        <v>11</v>
      </c>
      <c r="D928" s="987" t="s">
        <v>3966</v>
      </c>
      <c r="E928" s="988" t="s">
        <v>3967</v>
      </c>
      <c r="F928" s="987" t="s">
        <v>3129</v>
      </c>
      <c r="G928" s="987" t="s">
        <v>3962</v>
      </c>
      <c r="H928" s="987" t="s">
        <v>3968</v>
      </c>
    </row>
    <row r="929" spans="1:8" ht="21">
      <c r="A929" s="986">
        <v>925</v>
      </c>
      <c r="B929" s="987" t="s">
        <v>1853</v>
      </c>
      <c r="C929" s="988">
        <v>11</v>
      </c>
      <c r="D929" s="987" t="s">
        <v>3962</v>
      </c>
      <c r="E929" s="988" t="s">
        <v>3969</v>
      </c>
      <c r="F929" s="987" t="s">
        <v>3129</v>
      </c>
      <c r="G929" s="987" t="s">
        <v>3962</v>
      </c>
      <c r="H929" s="987" t="s">
        <v>3963</v>
      </c>
    </row>
    <row r="930" spans="1:8" ht="21">
      <c r="A930" s="986">
        <v>926</v>
      </c>
      <c r="B930" s="987" t="s">
        <v>1853</v>
      </c>
      <c r="C930" s="988">
        <v>11</v>
      </c>
      <c r="D930" s="987" t="s">
        <v>3970</v>
      </c>
      <c r="E930" s="988" t="s">
        <v>3971</v>
      </c>
      <c r="F930" s="987" t="s">
        <v>3129</v>
      </c>
      <c r="G930" s="987" t="s">
        <v>3962</v>
      </c>
      <c r="H930" s="987" t="s">
        <v>3972</v>
      </c>
    </row>
    <row r="931" spans="1:8" ht="21">
      <c r="A931" s="986">
        <v>927</v>
      </c>
      <c r="B931" s="987" t="s">
        <v>1853</v>
      </c>
      <c r="C931" s="988">
        <v>11</v>
      </c>
      <c r="D931" s="987" t="s">
        <v>3973</v>
      </c>
      <c r="E931" s="988" t="s">
        <v>3974</v>
      </c>
      <c r="F931" s="987" t="s">
        <v>3129</v>
      </c>
      <c r="G931" s="987" t="s">
        <v>3962</v>
      </c>
      <c r="H931" s="987" t="s">
        <v>3963</v>
      </c>
    </row>
    <row r="932" spans="1:8" ht="21">
      <c r="A932" s="986">
        <v>928</v>
      </c>
      <c r="B932" s="987" t="s">
        <v>1853</v>
      </c>
      <c r="C932" s="988">
        <v>11</v>
      </c>
      <c r="D932" s="987" t="s">
        <v>3975</v>
      </c>
      <c r="E932" s="988" t="s">
        <v>3976</v>
      </c>
      <c r="F932" s="987" t="s">
        <v>2509</v>
      </c>
      <c r="G932" s="987" t="s">
        <v>2509</v>
      </c>
      <c r="H932" s="987" t="s">
        <v>3977</v>
      </c>
    </row>
    <row r="933" spans="1:8" ht="21">
      <c r="A933" s="986">
        <v>929</v>
      </c>
      <c r="B933" s="987" t="s">
        <v>1853</v>
      </c>
      <c r="C933" s="988">
        <v>11</v>
      </c>
      <c r="D933" s="987" t="s">
        <v>3978</v>
      </c>
      <c r="E933" s="988" t="s">
        <v>3979</v>
      </c>
      <c r="F933" s="987" t="s">
        <v>2509</v>
      </c>
      <c r="G933" s="987" t="s">
        <v>2509</v>
      </c>
      <c r="H933" s="987" t="s">
        <v>3978</v>
      </c>
    </row>
    <row r="934" spans="1:8" ht="21">
      <c r="A934" s="986">
        <v>930</v>
      </c>
      <c r="B934" s="987" t="s">
        <v>1853</v>
      </c>
      <c r="C934" s="988">
        <v>11</v>
      </c>
      <c r="D934" s="987" t="s">
        <v>3980</v>
      </c>
      <c r="E934" s="988" t="s">
        <v>3981</v>
      </c>
      <c r="F934" s="987" t="s">
        <v>2509</v>
      </c>
      <c r="G934" s="987" t="s">
        <v>2509</v>
      </c>
      <c r="H934" s="987" t="s">
        <v>3982</v>
      </c>
    </row>
    <row r="935" spans="1:8" ht="21">
      <c r="A935" s="986">
        <v>931</v>
      </c>
      <c r="B935" s="987" t="s">
        <v>1853</v>
      </c>
      <c r="C935" s="988">
        <v>11</v>
      </c>
      <c r="D935" s="987" t="s">
        <v>3983</v>
      </c>
      <c r="E935" s="988" t="s">
        <v>3984</v>
      </c>
      <c r="F935" s="987" t="s">
        <v>2509</v>
      </c>
      <c r="G935" s="987" t="s">
        <v>2509</v>
      </c>
      <c r="H935" s="987" t="s">
        <v>3983</v>
      </c>
    </row>
    <row r="936" spans="1:8" ht="21">
      <c r="A936" s="986">
        <v>932</v>
      </c>
      <c r="B936" s="987" t="s">
        <v>1853</v>
      </c>
      <c r="C936" s="988">
        <v>11</v>
      </c>
      <c r="D936" s="987" t="s">
        <v>3985</v>
      </c>
      <c r="E936" s="988" t="s">
        <v>3986</v>
      </c>
      <c r="F936" s="987" t="s">
        <v>2509</v>
      </c>
      <c r="G936" s="987" t="s">
        <v>2509</v>
      </c>
      <c r="H936" s="987" t="s">
        <v>3987</v>
      </c>
    </row>
    <row r="937" spans="1:8" ht="21">
      <c r="A937" s="986">
        <v>933</v>
      </c>
      <c r="B937" s="987" t="s">
        <v>1853</v>
      </c>
      <c r="C937" s="988">
        <v>11</v>
      </c>
      <c r="D937" s="987" t="s">
        <v>2316</v>
      </c>
      <c r="E937" s="988" t="s">
        <v>3988</v>
      </c>
      <c r="F937" s="987" t="s">
        <v>2509</v>
      </c>
      <c r="G937" s="987" t="s">
        <v>2509</v>
      </c>
      <c r="H937" s="987" t="s">
        <v>2514</v>
      </c>
    </row>
    <row r="938" spans="1:8" ht="21">
      <c r="A938" s="986">
        <v>934</v>
      </c>
      <c r="B938" s="987" t="s">
        <v>1853</v>
      </c>
      <c r="C938" s="988">
        <v>11</v>
      </c>
      <c r="D938" s="987" t="s">
        <v>3989</v>
      </c>
      <c r="E938" s="988" t="s">
        <v>3990</v>
      </c>
      <c r="F938" s="987" t="s">
        <v>2509</v>
      </c>
      <c r="G938" s="987" t="s">
        <v>2509</v>
      </c>
      <c r="H938" s="987" t="s">
        <v>3854</v>
      </c>
    </row>
    <row r="939" spans="1:8" ht="21">
      <c r="A939" s="986">
        <v>935</v>
      </c>
      <c r="B939" s="987" t="s">
        <v>1853</v>
      </c>
      <c r="C939" s="988">
        <v>11</v>
      </c>
      <c r="D939" s="987" t="s">
        <v>3991</v>
      </c>
      <c r="E939" s="988" t="s">
        <v>3992</v>
      </c>
      <c r="F939" s="987" t="s">
        <v>2509</v>
      </c>
      <c r="G939" s="987" t="s">
        <v>2509</v>
      </c>
      <c r="H939" s="987" t="s">
        <v>3854</v>
      </c>
    </row>
    <row r="940" spans="1:8" ht="21">
      <c r="A940" s="986">
        <v>936</v>
      </c>
      <c r="B940" s="987" t="s">
        <v>1853</v>
      </c>
      <c r="C940" s="988">
        <v>11</v>
      </c>
      <c r="D940" s="987" t="s">
        <v>3993</v>
      </c>
      <c r="E940" s="988" t="s">
        <v>3994</v>
      </c>
      <c r="F940" s="987" t="s">
        <v>2509</v>
      </c>
      <c r="G940" s="987" t="s">
        <v>2509</v>
      </c>
      <c r="H940" s="987" t="s">
        <v>3987</v>
      </c>
    </row>
    <row r="941" spans="1:8" ht="21">
      <c r="A941" s="986">
        <v>937</v>
      </c>
      <c r="B941" s="987" t="s">
        <v>1853</v>
      </c>
      <c r="C941" s="988">
        <v>11</v>
      </c>
      <c r="D941" s="987" t="s">
        <v>2999</v>
      </c>
      <c r="E941" s="988" t="s">
        <v>3995</v>
      </c>
      <c r="F941" s="987" t="s">
        <v>2509</v>
      </c>
      <c r="G941" s="987" t="s">
        <v>2509</v>
      </c>
      <c r="H941" s="987" t="s">
        <v>3854</v>
      </c>
    </row>
    <row r="942" spans="1:8" ht="21">
      <c r="A942" s="986">
        <v>938</v>
      </c>
      <c r="B942" s="987" t="s">
        <v>1853</v>
      </c>
      <c r="C942" s="988">
        <v>11</v>
      </c>
      <c r="D942" s="987" t="s">
        <v>3982</v>
      </c>
      <c r="E942" s="988" t="s">
        <v>3996</v>
      </c>
      <c r="F942" s="987" t="s">
        <v>2509</v>
      </c>
      <c r="G942" s="987" t="s">
        <v>2509</v>
      </c>
      <c r="H942" s="987" t="s">
        <v>3982</v>
      </c>
    </row>
    <row r="943" spans="1:8" ht="21">
      <c r="A943" s="986">
        <v>939</v>
      </c>
      <c r="B943" s="987" t="s">
        <v>1853</v>
      </c>
      <c r="C943" s="988">
        <v>11</v>
      </c>
      <c r="D943" s="987" t="s">
        <v>3997</v>
      </c>
      <c r="E943" s="988" t="s">
        <v>3998</v>
      </c>
      <c r="F943" s="987" t="s">
        <v>2509</v>
      </c>
      <c r="G943" s="987" t="s">
        <v>2509</v>
      </c>
      <c r="H943" s="987" t="s">
        <v>3999</v>
      </c>
    </row>
    <row r="944" spans="1:8" ht="42">
      <c r="A944" s="986">
        <v>940</v>
      </c>
      <c r="B944" s="987" t="s">
        <v>1853</v>
      </c>
      <c r="C944" s="988">
        <v>11</v>
      </c>
      <c r="D944" s="987" t="s">
        <v>4000</v>
      </c>
      <c r="E944" s="988" t="s">
        <v>4001</v>
      </c>
      <c r="F944" s="987" t="s">
        <v>2509</v>
      </c>
      <c r="G944" s="987" t="s">
        <v>2509</v>
      </c>
      <c r="H944" s="987" t="s">
        <v>2514</v>
      </c>
    </row>
    <row r="945" spans="1:8" ht="21">
      <c r="A945" s="986">
        <v>941</v>
      </c>
      <c r="B945" s="987" t="s">
        <v>1853</v>
      </c>
      <c r="C945" s="988">
        <v>11</v>
      </c>
      <c r="D945" s="987" t="s">
        <v>4002</v>
      </c>
      <c r="E945" s="988" t="s">
        <v>4003</v>
      </c>
      <c r="F945" s="987" t="s">
        <v>2509</v>
      </c>
      <c r="G945" s="987" t="s">
        <v>2509</v>
      </c>
      <c r="H945" s="987" t="s">
        <v>4004</v>
      </c>
    </row>
    <row r="946" spans="1:8" ht="21">
      <c r="A946" s="986">
        <v>942</v>
      </c>
      <c r="B946" s="987" t="s">
        <v>1853</v>
      </c>
      <c r="C946" s="988">
        <v>11</v>
      </c>
      <c r="D946" s="987" t="s">
        <v>4005</v>
      </c>
      <c r="E946" s="988" t="s">
        <v>4006</v>
      </c>
      <c r="F946" s="987" t="s">
        <v>2509</v>
      </c>
      <c r="G946" s="987" t="s">
        <v>2509</v>
      </c>
      <c r="H946" s="987" t="s">
        <v>3854</v>
      </c>
    </row>
    <row r="947" spans="1:8" ht="21">
      <c r="A947" s="986">
        <v>943</v>
      </c>
      <c r="B947" s="987" t="s">
        <v>1853</v>
      </c>
      <c r="C947" s="988">
        <v>11</v>
      </c>
      <c r="D947" s="987" t="s">
        <v>4007</v>
      </c>
      <c r="E947" s="988" t="s">
        <v>4008</v>
      </c>
      <c r="F947" s="987" t="s">
        <v>2509</v>
      </c>
      <c r="G947" s="987" t="s">
        <v>2509</v>
      </c>
      <c r="H947" s="987" t="s">
        <v>3854</v>
      </c>
    </row>
    <row r="948" spans="1:8" ht="21">
      <c r="A948" s="986">
        <v>944</v>
      </c>
      <c r="B948" s="987" t="s">
        <v>1853</v>
      </c>
      <c r="C948" s="988">
        <v>11</v>
      </c>
      <c r="D948" s="987" t="s">
        <v>4009</v>
      </c>
      <c r="E948" s="988" t="s">
        <v>4010</v>
      </c>
      <c r="F948" s="987" t="s">
        <v>2509</v>
      </c>
      <c r="G948" s="987" t="s">
        <v>2509</v>
      </c>
      <c r="H948" s="987" t="s">
        <v>3854</v>
      </c>
    </row>
    <row r="949" spans="1:8" ht="21">
      <c r="A949" s="986">
        <v>945</v>
      </c>
      <c r="B949" s="987" t="s">
        <v>1853</v>
      </c>
      <c r="C949" s="988">
        <v>11</v>
      </c>
      <c r="D949" s="987" t="s">
        <v>4011</v>
      </c>
      <c r="E949" s="988" t="s">
        <v>4012</v>
      </c>
      <c r="F949" s="987" t="s">
        <v>3129</v>
      </c>
      <c r="G949" s="987" t="s">
        <v>3129</v>
      </c>
      <c r="H949" s="987" t="s">
        <v>2454</v>
      </c>
    </row>
    <row r="950" spans="1:8" ht="21">
      <c r="A950" s="986">
        <v>946</v>
      </c>
      <c r="B950" s="987" t="s">
        <v>1853</v>
      </c>
      <c r="C950" s="988">
        <v>11</v>
      </c>
      <c r="D950" s="987" t="s">
        <v>4013</v>
      </c>
      <c r="E950" s="988" t="s">
        <v>4014</v>
      </c>
      <c r="F950" s="987" t="s">
        <v>3129</v>
      </c>
      <c r="G950" s="987" t="s">
        <v>3129</v>
      </c>
      <c r="H950" s="987" t="s">
        <v>4013</v>
      </c>
    </row>
    <row r="951" spans="1:8" ht="42">
      <c r="A951" s="986">
        <v>947</v>
      </c>
      <c r="B951" s="987" t="s">
        <v>1853</v>
      </c>
      <c r="C951" s="988">
        <v>11</v>
      </c>
      <c r="D951" s="987" t="s">
        <v>4015</v>
      </c>
      <c r="E951" s="988" t="s">
        <v>4016</v>
      </c>
      <c r="F951" s="987" t="s">
        <v>3129</v>
      </c>
      <c r="G951" s="987" t="s">
        <v>3129</v>
      </c>
      <c r="H951" s="987" t="s">
        <v>4017</v>
      </c>
    </row>
    <row r="952" spans="1:8" ht="21">
      <c r="A952" s="986">
        <v>948</v>
      </c>
      <c r="B952" s="987" t="s">
        <v>1853</v>
      </c>
      <c r="C952" s="988">
        <v>11</v>
      </c>
      <c r="D952" s="987" t="s">
        <v>4018</v>
      </c>
      <c r="E952" s="988" t="s">
        <v>4019</v>
      </c>
      <c r="F952" s="987" t="s">
        <v>3129</v>
      </c>
      <c r="G952" s="987" t="s">
        <v>3129</v>
      </c>
      <c r="H952" s="987" t="s">
        <v>2454</v>
      </c>
    </row>
    <row r="953" spans="1:8" ht="42">
      <c r="A953" s="986">
        <v>949</v>
      </c>
      <c r="B953" s="987" t="s">
        <v>1853</v>
      </c>
      <c r="C953" s="988">
        <v>11</v>
      </c>
      <c r="D953" s="987" t="s">
        <v>4020</v>
      </c>
      <c r="E953" s="988" t="s">
        <v>4021</v>
      </c>
      <c r="F953" s="987" t="s">
        <v>3129</v>
      </c>
      <c r="G953" s="987" t="s">
        <v>3129</v>
      </c>
      <c r="H953" s="987" t="s">
        <v>2454</v>
      </c>
    </row>
    <row r="954" spans="1:8" ht="21">
      <c r="A954" s="986">
        <v>950</v>
      </c>
      <c r="B954" s="987" t="s">
        <v>1853</v>
      </c>
      <c r="C954" s="988">
        <v>11</v>
      </c>
      <c r="D954" s="987" t="s">
        <v>4022</v>
      </c>
      <c r="E954" s="988" t="s">
        <v>4023</v>
      </c>
      <c r="F954" s="987" t="s">
        <v>3129</v>
      </c>
      <c r="G954" s="987" t="s">
        <v>3129</v>
      </c>
      <c r="H954" s="987" t="s">
        <v>4024</v>
      </c>
    </row>
    <row r="955" spans="1:8" ht="21">
      <c r="A955" s="986">
        <v>951</v>
      </c>
      <c r="B955" s="987" t="s">
        <v>1853</v>
      </c>
      <c r="C955" s="988">
        <v>11</v>
      </c>
      <c r="D955" s="987" t="s">
        <v>4024</v>
      </c>
      <c r="E955" s="988" t="s">
        <v>4025</v>
      </c>
      <c r="F955" s="987" t="s">
        <v>3129</v>
      </c>
      <c r="G955" s="987" t="s">
        <v>3129</v>
      </c>
      <c r="H955" s="987" t="s">
        <v>4024</v>
      </c>
    </row>
    <row r="956" spans="1:8" ht="21">
      <c r="A956" s="986">
        <v>952</v>
      </c>
      <c r="B956" s="987" t="s">
        <v>1853</v>
      </c>
      <c r="C956" s="988">
        <v>11</v>
      </c>
      <c r="D956" s="987" t="s">
        <v>3129</v>
      </c>
      <c r="E956" s="988" t="s">
        <v>4026</v>
      </c>
      <c r="F956" s="987" t="s">
        <v>3129</v>
      </c>
      <c r="G956" s="987" t="s">
        <v>3129</v>
      </c>
      <c r="H956" s="987" t="s">
        <v>2454</v>
      </c>
    </row>
    <row r="957" spans="1:8" ht="21">
      <c r="A957" s="986">
        <v>953</v>
      </c>
      <c r="B957" s="987" t="s">
        <v>1853</v>
      </c>
      <c r="C957" s="988">
        <v>11</v>
      </c>
      <c r="D957" s="987" t="s">
        <v>4027</v>
      </c>
      <c r="E957" s="988" t="s">
        <v>4028</v>
      </c>
      <c r="F957" s="987" t="s">
        <v>3129</v>
      </c>
      <c r="G957" s="987" t="s">
        <v>3129</v>
      </c>
      <c r="H957" s="987" t="s">
        <v>2454</v>
      </c>
    </row>
    <row r="958" spans="1:8" ht="21">
      <c r="A958" s="986">
        <v>954</v>
      </c>
      <c r="B958" s="987" t="s">
        <v>1853</v>
      </c>
      <c r="C958" s="988">
        <v>11</v>
      </c>
      <c r="D958" s="987" t="s">
        <v>4029</v>
      </c>
      <c r="E958" s="988" t="s">
        <v>4030</v>
      </c>
      <c r="F958" s="987" t="s">
        <v>3129</v>
      </c>
      <c r="G958" s="987" t="s">
        <v>3129</v>
      </c>
      <c r="H958" s="987" t="s">
        <v>4031</v>
      </c>
    </row>
    <row r="959" spans="1:8" ht="21">
      <c r="A959" s="986">
        <v>955</v>
      </c>
      <c r="B959" s="987" t="s">
        <v>1853</v>
      </c>
      <c r="C959" s="988">
        <v>11</v>
      </c>
      <c r="D959" s="987" t="s">
        <v>4032</v>
      </c>
      <c r="E959" s="988" t="s">
        <v>4033</v>
      </c>
      <c r="F959" s="987" t="s">
        <v>3129</v>
      </c>
      <c r="G959" s="987" t="s">
        <v>3129</v>
      </c>
      <c r="H959" s="987" t="s">
        <v>4024</v>
      </c>
    </row>
    <row r="960" spans="1:8" ht="21">
      <c r="A960" s="986">
        <v>956</v>
      </c>
      <c r="B960" s="987" t="s">
        <v>1853</v>
      </c>
      <c r="C960" s="988">
        <v>11</v>
      </c>
      <c r="D960" s="987" t="s">
        <v>4034</v>
      </c>
      <c r="E960" s="988" t="s">
        <v>4035</v>
      </c>
      <c r="F960" s="987" t="s">
        <v>3129</v>
      </c>
      <c r="G960" s="987" t="s">
        <v>3129</v>
      </c>
      <c r="H960" s="987" t="s">
        <v>4034</v>
      </c>
    </row>
    <row r="961" spans="1:8" ht="21">
      <c r="A961" s="986">
        <v>957</v>
      </c>
      <c r="B961" s="987" t="s">
        <v>1853</v>
      </c>
      <c r="C961" s="988">
        <v>11</v>
      </c>
      <c r="D961" s="987" t="s">
        <v>4036</v>
      </c>
      <c r="E961" s="988" t="s">
        <v>4037</v>
      </c>
      <c r="F961" s="987" t="s">
        <v>2509</v>
      </c>
      <c r="G961" s="987" t="s">
        <v>4038</v>
      </c>
      <c r="H961" s="987" t="s">
        <v>4039</v>
      </c>
    </row>
    <row r="962" spans="1:8" ht="21">
      <c r="A962" s="986">
        <v>958</v>
      </c>
      <c r="B962" s="987" t="s">
        <v>1853</v>
      </c>
      <c r="C962" s="988">
        <v>11</v>
      </c>
      <c r="D962" s="987" t="s">
        <v>4040</v>
      </c>
      <c r="E962" s="988" t="s">
        <v>4041</v>
      </c>
      <c r="F962" s="987" t="s">
        <v>2509</v>
      </c>
      <c r="G962" s="987" t="s">
        <v>4038</v>
      </c>
      <c r="H962" s="987" t="s">
        <v>4042</v>
      </c>
    </row>
    <row r="963" spans="1:8" ht="21">
      <c r="A963" s="986">
        <v>959</v>
      </c>
      <c r="B963" s="987" t="s">
        <v>1853</v>
      </c>
      <c r="C963" s="988">
        <v>11</v>
      </c>
      <c r="D963" s="987" t="s">
        <v>4043</v>
      </c>
      <c r="E963" s="988" t="s">
        <v>4044</v>
      </c>
      <c r="F963" s="987" t="s">
        <v>2509</v>
      </c>
      <c r="G963" s="987" t="s">
        <v>4038</v>
      </c>
      <c r="H963" s="987" t="s">
        <v>4045</v>
      </c>
    </row>
    <row r="964" spans="1:8" ht="21">
      <c r="A964" s="986">
        <v>960</v>
      </c>
      <c r="B964" s="987" t="s">
        <v>1853</v>
      </c>
      <c r="C964" s="988">
        <v>11</v>
      </c>
      <c r="D964" s="987" t="s">
        <v>4046</v>
      </c>
      <c r="E964" s="988" t="s">
        <v>4047</v>
      </c>
      <c r="F964" s="987" t="s">
        <v>2509</v>
      </c>
      <c r="G964" s="987" t="s">
        <v>4038</v>
      </c>
      <c r="H964" s="987" t="s">
        <v>4045</v>
      </c>
    </row>
    <row r="965" spans="1:8" ht="21">
      <c r="A965" s="986">
        <v>961</v>
      </c>
      <c r="B965" s="987" t="s">
        <v>1853</v>
      </c>
      <c r="C965" s="988">
        <v>11</v>
      </c>
      <c r="D965" s="987" t="s">
        <v>4048</v>
      </c>
      <c r="E965" s="988" t="s">
        <v>4049</v>
      </c>
      <c r="F965" s="987" t="s">
        <v>2509</v>
      </c>
      <c r="G965" s="987" t="s">
        <v>4038</v>
      </c>
      <c r="H965" s="987" t="s">
        <v>4050</v>
      </c>
    </row>
    <row r="966" spans="1:8" ht="21">
      <c r="A966" s="986">
        <v>962</v>
      </c>
      <c r="B966" s="987" t="s">
        <v>1853</v>
      </c>
      <c r="C966" s="988">
        <v>11</v>
      </c>
      <c r="D966" s="987" t="s">
        <v>4051</v>
      </c>
      <c r="E966" s="988" t="s">
        <v>4052</v>
      </c>
      <c r="F966" s="987" t="s">
        <v>2509</v>
      </c>
      <c r="G966" s="987" t="s">
        <v>4038</v>
      </c>
      <c r="H966" s="987" t="s">
        <v>4051</v>
      </c>
    </row>
    <row r="967" spans="1:8" ht="21">
      <c r="A967" s="986">
        <v>963</v>
      </c>
      <c r="B967" s="987" t="s">
        <v>1853</v>
      </c>
      <c r="C967" s="988">
        <v>11</v>
      </c>
      <c r="D967" s="987" t="s">
        <v>4053</v>
      </c>
      <c r="E967" s="988" t="s">
        <v>4054</v>
      </c>
      <c r="F967" s="987" t="s">
        <v>2509</v>
      </c>
      <c r="G967" s="987" t="s">
        <v>4038</v>
      </c>
      <c r="H967" s="987" t="s">
        <v>4050</v>
      </c>
    </row>
    <row r="968" spans="1:8" ht="21">
      <c r="A968" s="986">
        <v>964</v>
      </c>
      <c r="B968" s="987" t="s">
        <v>1853</v>
      </c>
      <c r="C968" s="988">
        <v>11</v>
      </c>
      <c r="D968" s="987" t="s">
        <v>4055</v>
      </c>
      <c r="E968" s="988" t="s">
        <v>4056</v>
      </c>
      <c r="F968" s="987" t="s">
        <v>2509</v>
      </c>
      <c r="G968" s="987" t="s">
        <v>4038</v>
      </c>
      <c r="H968" s="987" t="s">
        <v>4039</v>
      </c>
    </row>
    <row r="969" spans="1:8" ht="21">
      <c r="A969" s="986">
        <v>965</v>
      </c>
      <c r="B969" s="987" t="s">
        <v>1853</v>
      </c>
      <c r="C969" s="988">
        <v>11</v>
      </c>
      <c r="D969" s="987" t="s">
        <v>4057</v>
      </c>
      <c r="E969" s="988" t="s">
        <v>4058</v>
      </c>
      <c r="F969" s="987" t="s">
        <v>2509</v>
      </c>
      <c r="G969" s="987" t="s">
        <v>4038</v>
      </c>
      <c r="H969" s="987" t="s">
        <v>4057</v>
      </c>
    </row>
    <row r="970" spans="1:8" ht="21">
      <c r="A970" s="986">
        <v>966</v>
      </c>
      <c r="B970" s="987" t="s">
        <v>1853</v>
      </c>
      <c r="C970" s="988">
        <v>11</v>
      </c>
      <c r="D970" s="987" t="s">
        <v>4059</v>
      </c>
      <c r="E970" s="988" t="s">
        <v>4060</v>
      </c>
      <c r="F970" s="987" t="s">
        <v>2509</v>
      </c>
      <c r="G970" s="987" t="s">
        <v>4038</v>
      </c>
      <c r="H970" s="987" t="s">
        <v>4042</v>
      </c>
    </row>
    <row r="971" spans="1:8" ht="21">
      <c r="A971" s="986">
        <v>967</v>
      </c>
      <c r="B971" s="987" t="s">
        <v>1853</v>
      </c>
      <c r="C971" s="988">
        <v>11</v>
      </c>
      <c r="D971" s="987" t="s">
        <v>2664</v>
      </c>
      <c r="E971" s="988" t="s">
        <v>4061</v>
      </c>
      <c r="F971" s="987" t="s">
        <v>2509</v>
      </c>
      <c r="G971" s="987" t="s">
        <v>4038</v>
      </c>
      <c r="H971" s="987" t="s">
        <v>4039</v>
      </c>
    </row>
    <row r="972" spans="1:8" ht="21">
      <c r="A972" s="986">
        <v>968</v>
      </c>
      <c r="B972" s="987" t="s">
        <v>1853</v>
      </c>
      <c r="C972" s="988">
        <v>11</v>
      </c>
      <c r="D972" s="987" t="s">
        <v>4062</v>
      </c>
      <c r="E972" s="988" t="s">
        <v>4063</v>
      </c>
      <c r="F972" s="987" t="s">
        <v>2509</v>
      </c>
      <c r="G972" s="987" t="s">
        <v>4038</v>
      </c>
      <c r="H972" s="987" t="s">
        <v>4045</v>
      </c>
    </row>
    <row r="973" spans="1:8" ht="21">
      <c r="A973" s="986">
        <v>969</v>
      </c>
      <c r="B973" s="987" t="s">
        <v>1853</v>
      </c>
      <c r="C973" s="988">
        <v>11</v>
      </c>
      <c r="D973" s="987" t="s">
        <v>4064</v>
      </c>
      <c r="E973" s="988" t="s">
        <v>4065</v>
      </c>
      <c r="F973" s="987" t="s">
        <v>2509</v>
      </c>
      <c r="G973" s="987" t="s">
        <v>4038</v>
      </c>
      <c r="H973" s="987" t="s">
        <v>4045</v>
      </c>
    </row>
    <row r="974" spans="1:8" ht="21">
      <c r="A974" s="986">
        <v>970</v>
      </c>
      <c r="B974" s="987" t="s">
        <v>1853</v>
      </c>
      <c r="C974" s="988">
        <v>11</v>
      </c>
      <c r="D974" s="987" t="s">
        <v>4045</v>
      </c>
      <c r="E974" s="988" t="s">
        <v>4066</v>
      </c>
      <c r="F974" s="987" t="s">
        <v>2509</v>
      </c>
      <c r="G974" s="987" t="s">
        <v>4038</v>
      </c>
      <c r="H974" s="987" t="s">
        <v>4045</v>
      </c>
    </row>
    <row r="975" spans="1:8" ht="21">
      <c r="A975" s="986">
        <v>971</v>
      </c>
      <c r="B975" s="987" t="s">
        <v>1853</v>
      </c>
      <c r="C975" s="988">
        <v>11</v>
      </c>
      <c r="D975" s="987" t="s">
        <v>4067</v>
      </c>
      <c r="E975" s="988" t="s">
        <v>4068</v>
      </c>
      <c r="F975" s="987" t="s">
        <v>2509</v>
      </c>
      <c r="G975" s="987" t="s">
        <v>4038</v>
      </c>
      <c r="H975" s="987" t="s">
        <v>4039</v>
      </c>
    </row>
    <row r="976" spans="1:8" ht="21">
      <c r="A976" s="986">
        <v>972</v>
      </c>
      <c r="B976" s="987" t="s">
        <v>1853</v>
      </c>
      <c r="C976" s="988">
        <v>11</v>
      </c>
      <c r="D976" s="987" t="s">
        <v>4069</v>
      </c>
      <c r="E976" s="988" t="s">
        <v>4070</v>
      </c>
      <c r="F976" s="987" t="s">
        <v>2509</v>
      </c>
      <c r="G976" s="987" t="s">
        <v>4038</v>
      </c>
      <c r="H976" s="987" t="s">
        <v>4057</v>
      </c>
    </row>
    <row r="977" spans="1:8" ht="21">
      <c r="A977" s="986">
        <v>973</v>
      </c>
      <c r="B977" s="987" t="s">
        <v>1853</v>
      </c>
      <c r="C977" s="988">
        <v>11</v>
      </c>
      <c r="D977" s="987" t="s">
        <v>1935</v>
      </c>
      <c r="E977" s="988" t="s">
        <v>4071</v>
      </c>
      <c r="F977" s="987" t="s">
        <v>2509</v>
      </c>
      <c r="G977" s="987" t="s">
        <v>4038</v>
      </c>
      <c r="H977" s="987" t="s">
        <v>4039</v>
      </c>
    </row>
    <row r="978" spans="1:8" ht="21">
      <c r="A978" s="986">
        <v>974</v>
      </c>
      <c r="B978" s="987" t="s">
        <v>1853</v>
      </c>
      <c r="C978" s="988">
        <v>11</v>
      </c>
      <c r="D978" s="987" t="s">
        <v>4072</v>
      </c>
      <c r="E978" s="988" t="s">
        <v>4073</v>
      </c>
      <c r="F978" s="987" t="s">
        <v>2509</v>
      </c>
      <c r="G978" s="987" t="s">
        <v>4038</v>
      </c>
      <c r="H978" s="987" t="s">
        <v>4042</v>
      </c>
    </row>
    <row r="979" spans="1:8" ht="21">
      <c r="A979" s="986">
        <v>975</v>
      </c>
      <c r="B979" s="987" t="s">
        <v>1853</v>
      </c>
      <c r="C979" s="988">
        <v>11</v>
      </c>
      <c r="D979" s="987" t="s">
        <v>4074</v>
      </c>
      <c r="E979" s="988" t="s">
        <v>4075</v>
      </c>
      <c r="F979" s="987" t="s">
        <v>2509</v>
      </c>
      <c r="G979" s="987" t="s">
        <v>4038</v>
      </c>
      <c r="H979" s="987" t="s">
        <v>4074</v>
      </c>
    </row>
    <row r="980" spans="1:8" ht="21">
      <c r="A980" s="986">
        <v>976</v>
      </c>
      <c r="B980" s="987" t="s">
        <v>1853</v>
      </c>
      <c r="C980" s="988">
        <v>11</v>
      </c>
      <c r="D980" s="987" t="s">
        <v>4042</v>
      </c>
      <c r="E980" s="988" t="s">
        <v>4076</v>
      </c>
      <c r="F980" s="987" t="s">
        <v>2509</v>
      </c>
      <c r="G980" s="987" t="s">
        <v>4038</v>
      </c>
      <c r="H980" s="987" t="s">
        <v>4042</v>
      </c>
    </row>
    <row r="981" spans="1:8" ht="21">
      <c r="A981" s="986">
        <v>977</v>
      </c>
      <c r="B981" s="987" t="s">
        <v>1853</v>
      </c>
      <c r="C981" s="988">
        <v>11</v>
      </c>
      <c r="D981" s="987" t="s">
        <v>4031</v>
      </c>
      <c r="E981" s="988" t="s">
        <v>4077</v>
      </c>
      <c r="F981" s="987" t="s">
        <v>3129</v>
      </c>
      <c r="G981" s="987" t="s">
        <v>3138</v>
      </c>
      <c r="H981" s="987" t="s">
        <v>4031</v>
      </c>
    </row>
    <row r="982" spans="1:8" ht="21">
      <c r="A982" s="986">
        <v>978</v>
      </c>
      <c r="B982" s="987" t="s">
        <v>1853</v>
      </c>
      <c r="C982" s="988">
        <v>11</v>
      </c>
      <c r="D982" s="987" t="s">
        <v>4078</v>
      </c>
      <c r="E982" s="988" t="s">
        <v>4079</v>
      </c>
      <c r="F982" s="987" t="s">
        <v>3129</v>
      </c>
      <c r="G982" s="987" t="s">
        <v>3138</v>
      </c>
      <c r="H982" s="987" t="s">
        <v>4078</v>
      </c>
    </row>
    <row r="983" spans="1:8" ht="21">
      <c r="A983" s="986">
        <v>979</v>
      </c>
      <c r="B983" s="987" t="s">
        <v>1853</v>
      </c>
      <c r="C983" s="988">
        <v>11</v>
      </c>
      <c r="D983" s="987" t="s">
        <v>1922</v>
      </c>
      <c r="E983" s="988" t="s">
        <v>4080</v>
      </c>
      <c r="F983" s="987" t="s">
        <v>3129</v>
      </c>
      <c r="G983" s="987" t="s">
        <v>3138</v>
      </c>
      <c r="H983" s="987" t="s">
        <v>3139</v>
      </c>
    </row>
    <row r="984" spans="1:8" ht="21">
      <c r="A984" s="986">
        <v>980</v>
      </c>
      <c r="B984" s="987" t="s">
        <v>1853</v>
      </c>
      <c r="C984" s="988">
        <v>11</v>
      </c>
      <c r="D984" s="987" t="s">
        <v>3138</v>
      </c>
      <c r="E984" s="988" t="s">
        <v>4081</v>
      </c>
      <c r="F984" s="987" t="s">
        <v>3129</v>
      </c>
      <c r="G984" s="987" t="s">
        <v>3138</v>
      </c>
      <c r="H984" s="987" t="s">
        <v>3139</v>
      </c>
    </row>
    <row r="985" spans="1:8" ht="21">
      <c r="A985" s="986">
        <v>981</v>
      </c>
      <c r="B985" s="987" t="s">
        <v>4082</v>
      </c>
      <c r="C985" s="988">
        <v>12</v>
      </c>
      <c r="D985" s="987" t="s">
        <v>1854</v>
      </c>
      <c r="E985" s="988" t="s">
        <v>4083</v>
      </c>
      <c r="F985" s="987" t="s">
        <v>1856</v>
      </c>
      <c r="G985" s="987" t="s">
        <v>1854</v>
      </c>
      <c r="H985" s="987" t="s">
        <v>1857</v>
      </c>
    </row>
    <row r="986" spans="1:8" ht="21">
      <c r="A986" s="986">
        <v>982</v>
      </c>
      <c r="B986" s="987" t="s">
        <v>4082</v>
      </c>
      <c r="C986" s="988">
        <v>12</v>
      </c>
      <c r="D986" s="987" t="s">
        <v>4084</v>
      </c>
      <c r="E986" s="988" t="s">
        <v>4085</v>
      </c>
      <c r="F986" s="987" t="s">
        <v>1856</v>
      </c>
      <c r="G986" s="987" t="s">
        <v>1864</v>
      </c>
      <c r="H986" s="987" t="s">
        <v>1916</v>
      </c>
    </row>
    <row r="987" spans="1:8" ht="21">
      <c r="A987" s="986">
        <v>983</v>
      </c>
      <c r="B987" s="987" t="s">
        <v>4082</v>
      </c>
      <c r="C987" s="988">
        <v>12</v>
      </c>
      <c r="D987" s="987" t="s">
        <v>4086</v>
      </c>
      <c r="E987" s="988" t="s">
        <v>4087</v>
      </c>
      <c r="F987" s="987" t="s">
        <v>1856</v>
      </c>
      <c r="G987" s="987" t="s">
        <v>1860</v>
      </c>
      <c r="H987" s="987" t="s">
        <v>2180</v>
      </c>
    </row>
    <row r="988" spans="1:8" ht="21">
      <c r="A988" s="986">
        <v>984</v>
      </c>
      <c r="B988" s="987" t="s">
        <v>4082</v>
      </c>
      <c r="C988" s="988">
        <v>12</v>
      </c>
      <c r="D988" s="987" t="s">
        <v>4088</v>
      </c>
      <c r="E988" s="988" t="s">
        <v>4089</v>
      </c>
      <c r="F988" s="987" t="s">
        <v>1856</v>
      </c>
      <c r="G988" s="987" t="s">
        <v>2312</v>
      </c>
      <c r="H988" s="987" t="s">
        <v>2323</v>
      </c>
    </row>
    <row r="989" spans="1:8" ht="21">
      <c r="A989" s="986">
        <v>985</v>
      </c>
      <c r="B989" s="987" t="s">
        <v>4082</v>
      </c>
      <c r="C989" s="988">
        <v>12</v>
      </c>
      <c r="D989" s="987" t="s">
        <v>4090</v>
      </c>
      <c r="E989" s="988" t="s">
        <v>4091</v>
      </c>
      <c r="F989" s="987" t="s">
        <v>1856</v>
      </c>
      <c r="G989" s="987" t="s">
        <v>1868</v>
      </c>
      <c r="H989" s="987" t="s">
        <v>1869</v>
      </c>
    </row>
    <row r="990" spans="1:8" ht="21">
      <c r="A990" s="986">
        <v>986</v>
      </c>
      <c r="B990" s="987" t="s">
        <v>4082</v>
      </c>
      <c r="C990" s="988">
        <v>12</v>
      </c>
      <c r="D990" s="987" t="s">
        <v>1901</v>
      </c>
      <c r="E990" s="988" t="s">
        <v>4092</v>
      </c>
      <c r="F990" s="987" t="s">
        <v>1856</v>
      </c>
      <c r="G990" s="987" t="s">
        <v>1868</v>
      </c>
      <c r="H990" s="987" t="s">
        <v>1901</v>
      </c>
    </row>
    <row r="991" spans="1:8" ht="21">
      <c r="A991" s="986">
        <v>987</v>
      </c>
      <c r="B991" s="987" t="s">
        <v>4082</v>
      </c>
      <c r="C991" s="988">
        <v>12</v>
      </c>
      <c r="D991" s="987" t="s">
        <v>4093</v>
      </c>
      <c r="E991" s="988" t="s">
        <v>4094</v>
      </c>
      <c r="F991" s="987" t="s">
        <v>1856</v>
      </c>
      <c r="G991" s="987" t="s">
        <v>1868</v>
      </c>
      <c r="H991" s="987" t="s">
        <v>3726</v>
      </c>
    </row>
    <row r="992" spans="1:8" ht="21">
      <c r="A992" s="986">
        <v>988</v>
      </c>
      <c r="B992" s="987" t="s">
        <v>4082</v>
      </c>
      <c r="C992" s="988">
        <v>12</v>
      </c>
      <c r="D992" s="987" t="s">
        <v>1895</v>
      </c>
      <c r="E992" s="988" t="s">
        <v>4095</v>
      </c>
      <c r="F992" s="987" t="s">
        <v>1856</v>
      </c>
      <c r="G992" s="987" t="s">
        <v>1868</v>
      </c>
      <c r="H992" s="987" t="s">
        <v>1881</v>
      </c>
    </row>
    <row r="993" spans="1:8" ht="21">
      <c r="A993" s="986">
        <v>989</v>
      </c>
      <c r="B993" s="987" t="s">
        <v>4082</v>
      </c>
      <c r="C993" s="988">
        <v>12</v>
      </c>
      <c r="D993" s="987" t="s">
        <v>1887</v>
      </c>
      <c r="E993" s="988" t="s">
        <v>4096</v>
      </c>
      <c r="F993" s="987" t="s">
        <v>1856</v>
      </c>
      <c r="G993" s="987" t="s">
        <v>1868</v>
      </c>
      <c r="H993" s="987" t="s">
        <v>1887</v>
      </c>
    </row>
    <row r="994" spans="1:8" ht="21">
      <c r="A994" s="986">
        <v>990</v>
      </c>
      <c r="B994" s="987" t="s">
        <v>4082</v>
      </c>
      <c r="C994" s="988">
        <v>12</v>
      </c>
      <c r="D994" s="987" t="s">
        <v>4097</v>
      </c>
      <c r="E994" s="988" t="s">
        <v>4098</v>
      </c>
      <c r="F994" s="987" t="s">
        <v>1856</v>
      </c>
      <c r="G994" s="987" t="s">
        <v>1868</v>
      </c>
      <c r="H994" s="987" t="s">
        <v>1897</v>
      </c>
    </row>
    <row r="995" spans="1:8" ht="21">
      <c r="A995" s="986">
        <v>991</v>
      </c>
      <c r="B995" s="987" t="s">
        <v>4082</v>
      </c>
      <c r="C995" s="988">
        <v>12</v>
      </c>
      <c r="D995" s="987" t="s">
        <v>4099</v>
      </c>
      <c r="E995" s="988" t="s">
        <v>4100</v>
      </c>
      <c r="F995" s="987" t="s">
        <v>1856</v>
      </c>
      <c r="G995" s="987" t="s">
        <v>1868</v>
      </c>
      <c r="H995" s="987" t="s">
        <v>1869</v>
      </c>
    </row>
    <row r="996" spans="1:8" ht="21">
      <c r="A996" s="986">
        <v>992</v>
      </c>
      <c r="B996" s="987" t="s">
        <v>4082</v>
      </c>
      <c r="C996" s="988">
        <v>12</v>
      </c>
      <c r="D996" s="987" t="s">
        <v>4101</v>
      </c>
      <c r="E996" s="988" t="s">
        <v>4102</v>
      </c>
      <c r="F996" s="987" t="s">
        <v>1856</v>
      </c>
      <c r="G996" s="987" t="s">
        <v>1868</v>
      </c>
      <c r="H996" s="987" t="s">
        <v>1869</v>
      </c>
    </row>
    <row r="997" spans="1:8" ht="42">
      <c r="A997" s="986">
        <v>993</v>
      </c>
      <c r="B997" s="987" t="s">
        <v>4082</v>
      </c>
      <c r="C997" s="988">
        <v>12</v>
      </c>
      <c r="D997" s="987" t="s">
        <v>4103</v>
      </c>
      <c r="E997" s="988" t="s">
        <v>4104</v>
      </c>
      <c r="F997" s="987" t="s">
        <v>1856</v>
      </c>
      <c r="G997" s="987" t="s">
        <v>1868</v>
      </c>
      <c r="H997" s="987" t="s">
        <v>1878</v>
      </c>
    </row>
    <row r="998" spans="1:8" ht="42">
      <c r="A998" s="986">
        <v>994</v>
      </c>
      <c r="B998" s="987" t="s">
        <v>4082</v>
      </c>
      <c r="C998" s="988">
        <v>12</v>
      </c>
      <c r="D998" s="987" t="s">
        <v>4105</v>
      </c>
      <c r="E998" s="988" t="s">
        <v>4106</v>
      </c>
      <c r="F998" s="987" t="s">
        <v>1856</v>
      </c>
      <c r="G998" s="987" t="s">
        <v>1868</v>
      </c>
      <c r="H998" s="987" t="s">
        <v>1881</v>
      </c>
    </row>
    <row r="999" spans="1:8" ht="21">
      <c r="A999" s="986">
        <v>995</v>
      </c>
      <c r="B999" s="987" t="s">
        <v>4082</v>
      </c>
      <c r="C999" s="988">
        <v>12</v>
      </c>
      <c r="D999" s="987" t="s">
        <v>4107</v>
      </c>
      <c r="E999" s="988" t="s">
        <v>4108</v>
      </c>
      <c r="F999" s="987" t="s">
        <v>1856</v>
      </c>
      <c r="G999" s="987" t="s">
        <v>1868</v>
      </c>
      <c r="H999" s="987" t="s">
        <v>3726</v>
      </c>
    </row>
    <row r="1000" spans="1:8" ht="21">
      <c r="A1000" s="986">
        <v>996</v>
      </c>
      <c r="B1000" s="987" t="s">
        <v>4082</v>
      </c>
      <c r="C1000" s="988">
        <v>12</v>
      </c>
      <c r="D1000" s="987" t="s">
        <v>1897</v>
      </c>
      <c r="E1000" s="988" t="s">
        <v>4109</v>
      </c>
      <c r="F1000" s="987" t="s">
        <v>1856</v>
      </c>
      <c r="G1000" s="987" t="s">
        <v>1868</v>
      </c>
      <c r="H1000" s="987" t="s">
        <v>1897</v>
      </c>
    </row>
    <row r="1001" spans="1:8" ht="21">
      <c r="A1001" s="986">
        <v>997</v>
      </c>
      <c r="B1001" s="987" t="s">
        <v>4082</v>
      </c>
      <c r="C1001" s="988">
        <v>12</v>
      </c>
      <c r="D1001" s="987" t="s">
        <v>4110</v>
      </c>
      <c r="E1001" s="988" t="s">
        <v>4111</v>
      </c>
      <c r="F1001" s="987" t="s">
        <v>1856</v>
      </c>
      <c r="G1001" s="987" t="s">
        <v>1868</v>
      </c>
      <c r="H1001" s="987" t="s">
        <v>1897</v>
      </c>
    </row>
    <row r="1002" spans="1:8" ht="21">
      <c r="A1002" s="986">
        <v>998</v>
      </c>
      <c r="B1002" s="987" t="s">
        <v>4082</v>
      </c>
      <c r="C1002" s="988">
        <v>12</v>
      </c>
      <c r="D1002" s="987" t="s">
        <v>4112</v>
      </c>
      <c r="E1002" s="988" t="s">
        <v>4113</v>
      </c>
      <c r="F1002" s="987" t="s">
        <v>1856</v>
      </c>
      <c r="G1002" s="987" t="s">
        <v>1868</v>
      </c>
      <c r="H1002" s="987" t="s">
        <v>1901</v>
      </c>
    </row>
    <row r="1003" spans="1:8" ht="21">
      <c r="A1003" s="986">
        <v>999</v>
      </c>
      <c r="B1003" s="987" t="s">
        <v>4082</v>
      </c>
      <c r="C1003" s="988">
        <v>12</v>
      </c>
      <c r="D1003" s="987" t="s">
        <v>1869</v>
      </c>
      <c r="E1003" s="988" t="s">
        <v>4114</v>
      </c>
      <c r="F1003" s="987" t="s">
        <v>1856</v>
      </c>
      <c r="G1003" s="987" t="s">
        <v>1868</v>
      </c>
      <c r="H1003" s="987" t="s">
        <v>1869</v>
      </c>
    </row>
    <row r="1004" spans="1:8" ht="42">
      <c r="A1004" s="986">
        <v>1000</v>
      </c>
      <c r="B1004" s="987" t="s">
        <v>4082</v>
      </c>
      <c r="C1004" s="988">
        <v>12</v>
      </c>
      <c r="D1004" s="987" t="s">
        <v>4115</v>
      </c>
      <c r="E1004" s="988" t="s">
        <v>4116</v>
      </c>
      <c r="F1004" s="987" t="s">
        <v>1856</v>
      </c>
      <c r="G1004" s="987" t="s">
        <v>1868</v>
      </c>
      <c r="H1004" s="987" t="s">
        <v>1878</v>
      </c>
    </row>
    <row r="1005" spans="1:8" ht="42">
      <c r="A1005" s="986">
        <v>1001</v>
      </c>
      <c r="B1005" s="987" t="s">
        <v>4082</v>
      </c>
      <c r="C1005" s="988">
        <v>12</v>
      </c>
      <c r="D1005" s="987" t="s">
        <v>4117</v>
      </c>
      <c r="E1005" s="988" t="s">
        <v>4118</v>
      </c>
      <c r="F1005" s="987" t="s">
        <v>1856</v>
      </c>
      <c r="G1005" s="987" t="s">
        <v>1868</v>
      </c>
      <c r="H1005" s="987" t="s">
        <v>1878</v>
      </c>
    </row>
    <row r="1006" spans="1:8" ht="42">
      <c r="A1006" s="986">
        <v>1002</v>
      </c>
      <c r="B1006" s="987" t="s">
        <v>4082</v>
      </c>
      <c r="C1006" s="988">
        <v>12</v>
      </c>
      <c r="D1006" s="987" t="s">
        <v>4119</v>
      </c>
      <c r="E1006" s="988" t="s">
        <v>4120</v>
      </c>
      <c r="F1006" s="987" t="s">
        <v>1856</v>
      </c>
      <c r="G1006" s="987" t="s">
        <v>1868</v>
      </c>
      <c r="H1006" s="987" t="s">
        <v>1878</v>
      </c>
    </row>
    <row r="1007" spans="1:8" ht="21">
      <c r="A1007" s="986">
        <v>1003</v>
      </c>
      <c r="B1007" s="987" t="s">
        <v>4082</v>
      </c>
      <c r="C1007" s="988">
        <v>12</v>
      </c>
      <c r="D1007" s="987" t="s">
        <v>4121</v>
      </c>
      <c r="E1007" s="988" t="s">
        <v>4122</v>
      </c>
      <c r="F1007" s="987" t="s">
        <v>1856</v>
      </c>
      <c r="G1007" s="987" t="s">
        <v>1868</v>
      </c>
      <c r="H1007" s="987" t="s">
        <v>1887</v>
      </c>
    </row>
    <row r="1008" spans="1:8" ht="42">
      <c r="A1008" s="986">
        <v>1004</v>
      </c>
      <c r="B1008" s="987" t="s">
        <v>4082</v>
      </c>
      <c r="C1008" s="988">
        <v>12</v>
      </c>
      <c r="D1008" s="987" t="s">
        <v>4123</v>
      </c>
      <c r="E1008" s="988" t="s">
        <v>4124</v>
      </c>
      <c r="F1008" s="987" t="s">
        <v>1856</v>
      </c>
      <c r="G1008" s="987" t="s">
        <v>1868</v>
      </c>
      <c r="H1008" s="987" t="s">
        <v>1878</v>
      </c>
    </row>
    <row r="1009" spans="1:8" ht="21">
      <c r="A1009" s="986">
        <v>1005</v>
      </c>
      <c r="B1009" s="987" t="s">
        <v>4082</v>
      </c>
      <c r="C1009" s="988">
        <v>12</v>
      </c>
      <c r="D1009" s="987" t="s">
        <v>4125</v>
      </c>
      <c r="E1009" s="988" t="s">
        <v>4126</v>
      </c>
      <c r="F1009" s="987" t="s">
        <v>1856</v>
      </c>
      <c r="G1009" s="987" t="s">
        <v>1868</v>
      </c>
      <c r="H1009" s="987" t="s">
        <v>3726</v>
      </c>
    </row>
    <row r="1010" spans="1:8" ht="42">
      <c r="A1010" s="986">
        <v>1006</v>
      </c>
      <c r="B1010" s="987" t="s">
        <v>4082</v>
      </c>
      <c r="C1010" s="988">
        <v>12</v>
      </c>
      <c r="D1010" s="987" t="s">
        <v>4127</v>
      </c>
      <c r="E1010" s="988" t="s">
        <v>4128</v>
      </c>
      <c r="F1010" s="987" t="s">
        <v>1856</v>
      </c>
      <c r="G1010" s="987" t="s">
        <v>1868</v>
      </c>
      <c r="H1010" s="987" t="s">
        <v>1878</v>
      </c>
    </row>
    <row r="1011" spans="1:8" ht="21">
      <c r="A1011" s="986">
        <v>1007</v>
      </c>
      <c r="B1011" s="987" t="s">
        <v>4082</v>
      </c>
      <c r="C1011" s="988">
        <v>12</v>
      </c>
      <c r="D1011" s="987" t="s">
        <v>4129</v>
      </c>
      <c r="E1011" s="988" t="s">
        <v>4130</v>
      </c>
      <c r="F1011" s="987" t="s">
        <v>1856</v>
      </c>
      <c r="G1011" s="987" t="s">
        <v>1868</v>
      </c>
      <c r="H1011" s="987" t="s">
        <v>1887</v>
      </c>
    </row>
    <row r="1012" spans="1:8" ht="21">
      <c r="A1012" s="986">
        <v>1008</v>
      </c>
      <c r="B1012" s="987" t="s">
        <v>4082</v>
      </c>
      <c r="C1012" s="988">
        <v>12</v>
      </c>
      <c r="D1012" s="987" t="s">
        <v>4131</v>
      </c>
      <c r="E1012" s="988" t="s">
        <v>4132</v>
      </c>
      <c r="F1012" s="987" t="s">
        <v>1856</v>
      </c>
      <c r="G1012" s="987" t="s">
        <v>1860</v>
      </c>
      <c r="H1012" s="987" t="s">
        <v>2167</v>
      </c>
    </row>
    <row r="1013" spans="1:8" ht="21">
      <c r="A1013" s="986">
        <v>1009</v>
      </c>
      <c r="B1013" s="987" t="s">
        <v>4082</v>
      </c>
      <c r="C1013" s="988">
        <v>12</v>
      </c>
      <c r="D1013" s="987" t="s">
        <v>4133</v>
      </c>
      <c r="E1013" s="988" t="s">
        <v>4134</v>
      </c>
      <c r="F1013" s="987" t="s">
        <v>1856</v>
      </c>
      <c r="G1013" s="987" t="s">
        <v>1864</v>
      </c>
      <c r="H1013" s="987" t="s">
        <v>1905</v>
      </c>
    </row>
    <row r="1014" spans="1:8" ht="42">
      <c r="A1014" s="986">
        <v>1010</v>
      </c>
      <c r="B1014" s="987" t="s">
        <v>4082</v>
      </c>
      <c r="C1014" s="988">
        <v>12</v>
      </c>
      <c r="D1014" s="987" t="s">
        <v>4135</v>
      </c>
      <c r="E1014" s="988" t="s">
        <v>4136</v>
      </c>
      <c r="F1014" s="987" t="s">
        <v>1856</v>
      </c>
      <c r="G1014" s="987" t="s">
        <v>1864</v>
      </c>
      <c r="H1014" s="987" t="s">
        <v>1905</v>
      </c>
    </row>
    <row r="1015" spans="1:8" ht="42">
      <c r="A1015" s="986">
        <v>1011</v>
      </c>
      <c r="B1015" s="987" t="s">
        <v>4082</v>
      </c>
      <c r="C1015" s="988">
        <v>12</v>
      </c>
      <c r="D1015" s="987" t="s">
        <v>4137</v>
      </c>
      <c r="E1015" s="988" t="s">
        <v>4138</v>
      </c>
      <c r="F1015" s="987" t="s">
        <v>1856</v>
      </c>
      <c r="G1015" s="987" t="s">
        <v>1864</v>
      </c>
      <c r="H1015" s="987" t="s">
        <v>1905</v>
      </c>
    </row>
    <row r="1016" spans="1:8" ht="21">
      <c r="A1016" s="986">
        <v>1012</v>
      </c>
      <c r="B1016" s="987" t="s">
        <v>4082</v>
      </c>
      <c r="C1016" s="988">
        <v>12</v>
      </c>
      <c r="D1016" s="987" t="s">
        <v>4139</v>
      </c>
      <c r="E1016" s="988" t="s">
        <v>4140</v>
      </c>
      <c r="F1016" s="987" t="s">
        <v>1856</v>
      </c>
      <c r="G1016" s="987" t="s">
        <v>1864</v>
      </c>
      <c r="H1016" s="987" t="s">
        <v>1916</v>
      </c>
    </row>
    <row r="1017" spans="1:8" ht="21">
      <c r="A1017" s="986">
        <v>1013</v>
      </c>
      <c r="B1017" s="987" t="s">
        <v>4082</v>
      </c>
      <c r="C1017" s="988">
        <v>12</v>
      </c>
      <c r="D1017" s="987" t="s">
        <v>4141</v>
      </c>
      <c r="E1017" s="988" t="s">
        <v>4142</v>
      </c>
      <c r="F1017" s="987" t="s">
        <v>1856</v>
      </c>
      <c r="G1017" s="987" t="s">
        <v>1864</v>
      </c>
      <c r="H1017" s="987" t="s">
        <v>1916</v>
      </c>
    </row>
    <row r="1018" spans="1:8" ht="21">
      <c r="A1018" s="986">
        <v>1014</v>
      </c>
      <c r="B1018" s="987" t="s">
        <v>4082</v>
      </c>
      <c r="C1018" s="988">
        <v>12</v>
      </c>
      <c r="D1018" s="987" t="s">
        <v>1911</v>
      </c>
      <c r="E1018" s="988" t="s">
        <v>4143</v>
      </c>
      <c r="F1018" s="987" t="s">
        <v>1856</v>
      </c>
      <c r="G1018" s="987" t="s">
        <v>1864</v>
      </c>
      <c r="H1018" s="987" t="s">
        <v>1913</v>
      </c>
    </row>
    <row r="1019" spans="1:8" ht="21">
      <c r="A1019" s="986">
        <v>1015</v>
      </c>
      <c r="B1019" s="987" t="s">
        <v>4082</v>
      </c>
      <c r="C1019" s="988">
        <v>12</v>
      </c>
      <c r="D1019" s="987" t="s">
        <v>1865</v>
      </c>
      <c r="E1019" s="988" t="s">
        <v>4144</v>
      </c>
      <c r="F1019" s="987" t="s">
        <v>1856</v>
      </c>
      <c r="G1019" s="987" t="s">
        <v>1864</v>
      </c>
      <c r="H1019" s="987" t="s">
        <v>1865</v>
      </c>
    </row>
    <row r="1020" spans="1:8" ht="21">
      <c r="A1020" s="986">
        <v>1016</v>
      </c>
      <c r="B1020" s="987" t="s">
        <v>4082</v>
      </c>
      <c r="C1020" s="988">
        <v>12</v>
      </c>
      <c r="D1020" s="987" t="s">
        <v>4145</v>
      </c>
      <c r="E1020" s="988" t="s">
        <v>4146</v>
      </c>
      <c r="F1020" s="987" t="s">
        <v>1856</v>
      </c>
      <c r="G1020" s="987" t="s">
        <v>1864</v>
      </c>
      <c r="H1020" s="987" t="s">
        <v>1908</v>
      </c>
    </row>
    <row r="1021" spans="1:8" ht="21">
      <c r="A1021" s="986">
        <v>1017</v>
      </c>
      <c r="B1021" s="987" t="s">
        <v>4082</v>
      </c>
      <c r="C1021" s="988">
        <v>12</v>
      </c>
      <c r="D1021" s="987" t="s">
        <v>3999</v>
      </c>
      <c r="E1021" s="988" t="s">
        <v>4147</v>
      </c>
      <c r="F1021" s="987" t="s">
        <v>1856</v>
      </c>
      <c r="G1021" s="987" t="s">
        <v>1864</v>
      </c>
      <c r="H1021" s="987" t="s">
        <v>1908</v>
      </c>
    </row>
    <row r="1022" spans="1:8" ht="21">
      <c r="A1022" s="986">
        <v>1018</v>
      </c>
      <c r="B1022" s="987" t="s">
        <v>4082</v>
      </c>
      <c r="C1022" s="988">
        <v>12</v>
      </c>
      <c r="D1022" s="987" t="s">
        <v>1926</v>
      </c>
      <c r="E1022" s="988" t="s">
        <v>4148</v>
      </c>
      <c r="F1022" s="987" t="s">
        <v>1856</v>
      </c>
      <c r="G1022" s="987" t="s">
        <v>1864</v>
      </c>
      <c r="H1022" s="987" t="s">
        <v>1905</v>
      </c>
    </row>
    <row r="1023" spans="1:8" ht="21">
      <c r="A1023" s="986">
        <v>1019</v>
      </c>
      <c r="B1023" s="987" t="s">
        <v>4082</v>
      </c>
      <c r="C1023" s="988">
        <v>12</v>
      </c>
      <c r="D1023" s="987" t="s">
        <v>4149</v>
      </c>
      <c r="E1023" s="988" t="s">
        <v>4150</v>
      </c>
      <c r="F1023" s="987" t="s">
        <v>1856</v>
      </c>
      <c r="G1023" s="987" t="s">
        <v>1864</v>
      </c>
      <c r="H1023" s="987" t="s">
        <v>1865</v>
      </c>
    </row>
    <row r="1024" spans="1:8" ht="21">
      <c r="A1024" s="986">
        <v>1020</v>
      </c>
      <c r="B1024" s="987" t="s">
        <v>4082</v>
      </c>
      <c r="C1024" s="988">
        <v>12</v>
      </c>
      <c r="D1024" s="987" t="s">
        <v>4151</v>
      </c>
      <c r="E1024" s="988" t="s">
        <v>4152</v>
      </c>
      <c r="F1024" s="987" t="s">
        <v>1856</v>
      </c>
      <c r="G1024" s="987" t="s">
        <v>1864</v>
      </c>
      <c r="H1024" s="987" t="s">
        <v>1865</v>
      </c>
    </row>
    <row r="1025" spans="1:8" ht="21">
      <c r="A1025" s="986">
        <v>1021</v>
      </c>
      <c r="B1025" s="987" t="s">
        <v>4082</v>
      </c>
      <c r="C1025" s="988">
        <v>12</v>
      </c>
      <c r="D1025" s="987" t="s">
        <v>4153</v>
      </c>
      <c r="E1025" s="988" t="s">
        <v>4154</v>
      </c>
      <c r="F1025" s="987" t="s">
        <v>1856</v>
      </c>
      <c r="G1025" s="987" t="s">
        <v>1864</v>
      </c>
      <c r="H1025" s="987" t="s">
        <v>1908</v>
      </c>
    </row>
    <row r="1026" spans="1:8" ht="21">
      <c r="A1026" s="986">
        <v>1022</v>
      </c>
      <c r="B1026" s="987" t="s">
        <v>4082</v>
      </c>
      <c r="C1026" s="988">
        <v>12</v>
      </c>
      <c r="D1026" s="987" t="s">
        <v>4155</v>
      </c>
      <c r="E1026" s="988" t="s">
        <v>4156</v>
      </c>
      <c r="F1026" s="987" t="s">
        <v>1856</v>
      </c>
      <c r="G1026" s="987" t="s">
        <v>1864</v>
      </c>
      <c r="H1026" s="987" t="s">
        <v>1920</v>
      </c>
    </row>
    <row r="1027" spans="1:8" ht="21">
      <c r="A1027" s="986">
        <v>1023</v>
      </c>
      <c r="B1027" s="987" t="s">
        <v>4082</v>
      </c>
      <c r="C1027" s="988">
        <v>12</v>
      </c>
      <c r="D1027" s="987" t="s">
        <v>4157</v>
      </c>
      <c r="E1027" s="988" t="s">
        <v>4158</v>
      </c>
      <c r="F1027" s="987" t="s">
        <v>1856</v>
      </c>
      <c r="G1027" s="987" t="s">
        <v>1864</v>
      </c>
      <c r="H1027" s="987" t="s">
        <v>1919</v>
      </c>
    </row>
    <row r="1028" spans="1:8" ht="21">
      <c r="A1028" s="986">
        <v>1024</v>
      </c>
      <c r="B1028" s="987" t="s">
        <v>4082</v>
      </c>
      <c r="C1028" s="988">
        <v>12</v>
      </c>
      <c r="D1028" s="987" t="s">
        <v>4159</v>
      </c>
      <c r="E1028" s="988" t="s">
        <v>4160</v>
      </c>
      <c r="F1028" s="987" t="s">
        <v>1856</v>
      </c>
      <c r="G1028" s="987" t="s">
        <v>1864</v>
      </c>
      <c r="H1028" s="987" t="s">
        <v>1908</v>
      </c>
    </row>
    <row r="1029" spans="1:8" ht="42">
      <c r="A1029" s="986">
        <v>1025</v>
      </c>
      <c r="B1029" s="987" t="s">
        <v>4082</v>
      </c>
      <c r="C1029" s="988">
        <v>12</v>
      </c>
      <c r="D1029" s="987" t="s">
        <v>4161</v>
      </c>
      <c r="E1029" s="988" t="s">
        <v>4162</v>
      </c>
      <c r="F1029" s="987" t="s">
        <v>1856</v>
      </c>
      <c r="G1029" s="987" t="s">
        <v>1860</v>
      </c>
      <c r="H1029" s="987" t="s">
        <v>2170</v>
      </c>
    </row>
    <row r="1030" spans="1:8" ht="21">
      <c r="A1030" s="986">
        <v>1026</v>
      </c>
      <c r="B1030" s="987" t="s">
        <v>4082</v>
      </c>
      <c r="C1030" s="988">
        <v>12</v>
      </c>
      <c r="D1030" s="987" t="s">
        <v>4163</v>
      </c>
      <c r="E1030" s="988" t="s">
        <v>4164</v>
      </c>
      <c r="F1030" s="987" t="s">
        <v>1856</v>
      </c>
      <c r="G1030" s="987" t="s">
        <v>1868</v>
      </c>
      <c r="H1030" s="987" t="s">
        <v>1897</v>
      </c>
    </row>
    <row r="1031" spans="1:8" ht="63">
      <c r="A1031" s="986">
        <v>1027</v>
      </c>
      <c r="B1031" s="987" t="s">
        <v>4082</v>
      </c>
      <c r="C1031" s="988">
        <v>12</v>
      </c>
      <c r="D1031" s="987" t="s">
        <v>4165</v>
      </c>
      <c r="E1031" s="988" t="s">
        <v>4166</v>
      </c>
      <c r="F1031" s="987" t="s">
        <v>1856</v>
      </c>
      <c r="G1031" s="987" t="s">
        <v>1856</v>
      </c>
      <c r="H1031" s="987" t="s">
        <v>2054</v>
      </c>
    </row>
    <row r="1032" spans="1:8" ht="21">
      <c r="A1032" s="986">
        <v>1028</v>
      </c>
      <c r="B1032" s="987" t="s">
        <v>4082</v>
      </c>
      <c r="C1032" s="988">
        <v>12</v>
      </c>
      <c r="D1032" s="987" t="s">
        <v>4167</v>
      </c>
      <c r="E1032" s="988" t="s">
        <v>4168</v>
      </c>
      <c r="F1032" s="987" t="s">
        <v>1856</v>
      </c>
      <c r="G1032" s="987" t="s">
        <v>1860</v>
      </c>
      <c r="H1032" s="987" t="s">
        <v>4167</v>
      </c>
    </row>
    <row r="1033" spans="1:8" ht="21">
      <c r="A1033" s="986">
        <v>1029</v>
      </c>
      <c r="B1033" s="987" t="s">
        <v>4082</v>
      </c>
      <c r="C1033" s="988">
        <v>12</v>
      </c>
      <c r="D1033" s="987" t="s">
        <v>4169</v>
      </c>
      <c r="E1033" s="988" t="s">
        <v>4170</v>
      </c>
      <c r="F1033" s="987" t="s">
        <v>1856</v>
      </c>
      <c r="G1033" s="987" t="s">
        <v>1856</v>
      </c>
      <c r="H1033" s="987" t="s">
        <v>2054</v>
      </c>
    </row>
    <row r="1034" spans="1:8" ht="42">
      <c r="A1034" s="986">
        <v>1030</v>
      </c>
      <c r="B1034" s="987" t="s">
        <v>4082</v>
      </c>
      <c r="C1034" s="988">
        <v>12</v>
      </c>
      <c r="D1034" s="987" t="s">
        <v>4171</v>
      </c>
      <c r="E1034" s="988" t="s">
        <v>4172</v>
      </c>
      <c r="F1034" s="987" t="s">
        <v>1856</v>
      </c>
      <c r="G1034" s="987" t="s">
        <v>1856</v>
      </c>
      <c r="H1034" s="987" t="s">
        <v>1958</v>
      </c>
    </row>
    <row r="1035" spans="1:8" ht="42">
      <c r="A1035" s="986">
        <v>1031</v>
      </c>
      <c r="B1035" s="987" t="s">
        <v>4082</v>
      </c>
      <c r="C1035" s="988">
        <v>12</v>
      </c>
      <c r="D1035" s="987" t="s">
        <v>4173</v>
      </c>
      <c r="E1035" s="988" t="s">
        <v>4174</v>
      </c>
      <c r="F1035" s="987" t="s">
        <v>1856</v>
      </c>
      <c r="G1035" s="987" t="s">
        <v>1856</v>
      </c>
      <c r="H1035" s="987" t="s">
        <v>1958</v>
      </c>
    </row>
    <row r="1036" spans="1:8" ht="21">
      <c r="A1036" s="986">
        <v>1032</v>
      </c>
      <c r="B1036" s="987" t="s">
        <v>4082</v>
      </c>
      <c r="C1036" s="988">
        <v>12</v>
      </c>
      <c r="D1036" s="987" t="s">
        <v>4175</v>
      </c>
      <c r="E1036" s="988" t="s">
        <v>4176</v>
      </c>
      <c r="F1036" s="987" t="s">
        <v>1856</v>
      </c>
      <c r="G1036" s="987" t="s">
        <v>1856</v>
      </c>
      <c r="H1036" s="987" t="s">
        <v>2019</v>
      </c>
    </row>
    <row r="1037" spans="1:8" ht="21">
      <c r="A1037" s="986">
        <v>1033</v>
      </c>
      <c r="B1037" s="987" t="s">
        <v>4082</v>
      </c>
      <c r="C1037" s="988">
        <v>12</v>
      </c>
      <c r="D1037" s="987" t="s">
        <v>4177</v>
      </c>
      <c r="E1037" s="988" t="s">
        <v>4178</v>
      </c>
      <c r="F1037" s="987" t="s">
        <v>1856</v>
      </c>
      <c r="G1037" s="987" t="s">
        <v>1856</v>
      </c>
      <c r="H1037" s="987" t="s">
        <v>2001</v>
      </c>
    </row>
    <row r="1038" spans="1:8" ht="21">
      <c r="A1038" s="986">
        <v>1034</v>
      </c>
      <c r="B1038" s="987" t="s">
        <v>4082</v>
      </c>
      <c r="C1038" s="988">
        <v>12</v>
      </c>
      <c r="D1038" s="987" t="s">
        <v>4179</v>
      </c>
      <c r="E1038" s="988" t="s">
        <v>4180</v>
      </c>
      <c r="F1038" s="987" t="s">
        <v>1856</v>
      </c>
      <c r="G1038" s="987" t="s">
        <v>1856</v>
      </c>
      <c r="H1038" s="987" t="s">
        <v>2001</v>
      </c>
    </row>
    <row r="1039" spans="1:8" ht="21">
      <c r="A1039" s="986">
        <v>1035</v>
      </c>
      <c r="B1039" s="987" t="s">
        <v>4082</v>
      </c>
      <c r="C1039" s="988">
        <v>12</v>
      </c>
      <c r="D1039" s="987" t="s">
        <v>4181</v>
      </c>
      <c r="E1039" s="988" t="s">
        <v>4182</v>
      </c>
      <c r="F1039" s="987" t="s">
        <v>1856</v>
      </c>
      <c r="G1039" s="987" t="s">
        <v>1856</v>
      </c>
      <c r="H1039" s="987" t="s">
        <v>1964</v>
      </c>
    </row>
    <row r="1040" spans="1:8" ht="21">
      <c r="A1040" s="986">
        <v>1036</v>
      </c>
      <c r="B1040" s="987" t="s">
        <v>4082</v>
      </c>
      <c r="C1040" s="988">
        <v>12</v>
      </c>
      <c r="D1040" s="987" t="s">
        <v>4183</v>
      </c>
      <c r="E1040" s="988" t="s">
        <v>4184</v>
      </c>
      <c r="F1040" s="987" t="s">
        <v>1856</v>
      </c>
      <c r="G1040" s="987" t="s">
        <v>1856</v>
      </c>
      <c r="H1040" s="987" t="s">
        <v>2043</v>
      </c>
    </row>
    <row r="1041" spans="1:8" ht="42">
      <c r="A1041" s="986">
        <v>1037</v>
      </c>
      <c r="B1041" s="987" t="s">
        <v>4082</v>
      </c>
      <c r="C1041" s="988">
        <v>12</v>
      </c>
      <c r="D1041" s="987" t="s">
        <v>4185</v>
      </c>
      <c r="E1041" s="988" t="s">
        <v>4186</v>
      </c>
      <c r="F1041" s="987" t="s">
        <v>1856</v>
      </c>
      <c r="G1041" s="987" t="s">
        <v>1856</v>
      </c>
      <c r="H1041" s="987" t="s">
        <v>2001</v>
      </c>
    </row>
    <row r="1042" spans="1:8" ht="21">
      <c r="A1042" s="986">
        <v>1038</v>
      </c>
      <c r="B1042" s="987" t="s">
        <v>4082</v>
      </c>
      <c r="C1042" s="988">
        <v>12</v>
      </c>
      <c r="D1042" s="987" t="s">
        <v>4187</v>
      </c>
      <c r="E1042" s="988" t="s">
        <v>4188</v>
      </c>
      <c r="F1042" s="987" t="s">
        <v>1856</v>
      </c>
      <c r="G1042" s="987" t="s">
        <v>1856</v>
      </c>
      <c r="H1042" s="987" t="s">
        <v>1978</v>
      </c>
    </row>
    <row r="1043" spans="1:8" ht="21">
      <c r="A1043" s="986">
        <v>1039</v>
      </c>
      <c r="B1043" s="987" t="s">
        <v>4082</v>
      </c>
      <c r="C1043" s="988">
        <v>12</v>
      </c>
      <c r="D1043" s="987" t="s">
        <v>1973</v>
      </c>
      <c r="E1043" s="988" t="s">
        <v>4189</v>
      </c>
      <c r="F1043" s="987" t="s">
        <v>1856</v>
      </c>
      <c r="G1043" s="987" t="s">
        <v>1856</v>
      </c>
      <c r="H1043" s="987" t="s">
        <v>1975</v>
      </c>
    </row>
    <row r="1044" spans="1:8" ht="21">
      <c r="A1044" s="986">
        <v>1040</v>
      </c>
      <c r="B1044" s="987" t="s">
        <v>4082</v>
      </c>
      <c r="C1044" s="988">
        <v>12</v>
      </c>
      <c r="D1044" s="987" t="s">
        <v>4190</v>
      </c>
      <c r="E1044" s="988" t="s">
        <v>4191</v>
      </c>
      <c r="F1044" s="987" t="s">
        <v>1856</v>
      </c>
      <c r="G1044" s="987" t="s">
        <v>1856</v>
      </c>
      <c r="H1044" s="987" t="s">
        <v>2043</v>
      </c>
    </row>
    <row r="1045" spans="1:8" ht="21">
      <c r="A1045" s="986">
        <v>1041</v>
      </c>
      <c r="B1045" s="987" t="s">
        <v>4082</v>
      </c>
      <c r="C1045" s="988">
        <v>12</v>
      </c>
      <c r="D1045" s="987" t="s">
        <v>1979</v>
      </c>
      <c r="E1045" s="988" t="s">
        <v>4192</v>
      </c>
      <c r="F1045" s="987" t="s">
        <v>1856</v>
      </c>
      <c r="G1045" s="987" t="s">
        <v>1856</v>
      </c>
      <c r="H1045" s="987" t="s">
        <v>1981</v>
      </c>
    </row>
    <row r="1046" spans="1:8" ht="21">
      <c r="A1046" s="986">
        <v>1042</v>
      </c>
      <c r="B1046" s="987" t="s">
        <v>4082</v>
      </c>
      <c r="C1046" s="988">
        <v>12</v>
      </c>
      <c r="D1046" s="987" t="s">
        <v>4193</v>
      </c>
      <c r="E1046" s="988" t="s">
        <v>4194</v>
      </c>
      <c r="F1046" s="987" t="s">
        <v>1856</v>
      </c>
      <c r="G1046" s="987" t="s">
        <v>1856</v>
      </c>
      <c r="H1046" s="987" t="s">
        <v>2007</v>
      </c>
    </row>
    <row r="1047" spans="1:8" ht="42">
      <c r="A1047" s="986">
        <v>1043</v>
      </c>
      <c r="B1047" s="987" t="s">
        <v>4082</v>
      </c>
      <c r="C1047" s="988">
        <v>12</v>
      </c>
      <c r="D1047" s="987" t="s">
        <v>4195</v>
      </c>
      <c r="E1047" s="988" t="s">
        <v>4196</v>
      </c>
      <c r="F1047" s="987" t="s">
        <v>1856</v>
      </c>
      <c r="G1047" s="987" t="s">
        <v>1856</v>
      </c>
      <c r="H1047" s="987" t="s">
        <v>1958</v>
      </c>
    </row>
    <row r="1048" spans="1:8" ht="42">
      <c r="A1048" s="986">
        <v>1044</v>
      </c>
      <c r="B1048" s="987" t="s">
        <v>4082</v>
      </c>
      <c r="C1048" s="988">
        <v>12</v>
      </c>
      <c r="D1048" s="987" t="s">
        <v>4197</v>
      </c>
      <c r="E1048" s="988" t="s">
        <v>4198</v>
      </c>
      <c r="F1048" s="987" t="s">
        <v>1856</v>
      </c>
      <c r="G1048" s="987" t="s">
        <v>1856</v>
      </c>
      <c r="H1048" s="987" t="s">
        <v>2043</v>
      </c>
    </row>
    <row r="1049" spans="1:8" ht="21">
      <c r="A1049" s="986">
        <v>1045</v>
      </c>
      <c r="B1049" s="987" t="s">
        <v>4082</v>
      </c>
      <c r="C1049" s="988">
        <v>12</v>
      </c>
      <c r="D1049" s="987" t="s">
        <v>4199</v>
      </c>
      <c r="E1049" s="988" t="s">
        <v>4200</v>
      </c>
      <c r="F1049" s="987" t="s">
        <v>1856</v>
      </c>
      <c r="G1049" s="987" t="s">
        <v>1856</v>
      </c>
      <c r="H1049" s="987" t="s">
        <v>1963</v>
      </c>
    </row>
    <row r="1050" spans="1:8" ht="42">
      <c r="A1050" s="986">
        <v>1046</v>
      </c>
      <c r="B1050" s="987" t="s">
        <v>4082</v>
      </c>
      <c r="C1050" s="988">
        <v>12</v>
      </c>
      <c r="D1050" s="987" t="s">
        <v>1992</v>
      </c>
      <c r="E1050" s="988" t="s">
        <v>4201</v>
      </c>
      <c r="F1050" s="987" t="s">
        <v>1856</v>
      </c>
      <c r="G1050" s="987" t="s">
        <v>1856</v>
      </c>
      <c r="H1050" s="987" t="s">
        <v>1958</v>
      </c>
    </row>
    <row r="1051" spans="1:8" ht="42">
      <c r="A1051" s="986">
        <v>1047</v>
      </c>
      <c r="B1051" s="987" t="s">
        <v>4082</v>
      </c>
      <c r="C1051" s="988">
        <v>12</v>
      </c>
      <c r="D1051" s="987" t="s">
        <v>4202</v>
      </c>
      <c r="E1051" s="988" t="s">
        <v>4203</v>
      </c>
      <c r="F1051" s="987" t="s">
        <v>1856</v>
      </c>
      <c r="G1051" s="987" t="s">
        <v>1856</v>
      </c>
      <c r="H1051" s="987" t="s">
        <v>1958</v>
      </c>
    </row>
    <row r="1052" spans="1:8" ht="21">
      <c r="A1052" s="986">
        <v>1048</v>
      </c>
      <c r="B1052" s="987" t="s">
        <v>4082</v>
      </c>
      <c r="C1052" s="988">
        <v>12</v>
      </c>
      <c r="D1052" s="987" t="s">
        <v>4204</v>
      </c>
      <c r="E1052" s="988" t="s">
        <v>4205</v>
      </c>
      <c r="F1052" s="987" t="s">
        <v>1856</v>
      </c>
      <c r="G1052" s="987" t="s">
        <v>1856</v>
      </c>
      <c r="H1052" s="987" t="s">
        <v>1955</v>
      </c>
    </row>
    <row r="1053" spans="1:8" ht="21">
      <c r="A1053" s="986">
        <v>1049</v>
      </c>
      <c r="B1053" s="987" t="s">
        <v>4082</v>
      </c>
      <c r="C1053" s="988">
        <v>12</v>
      </c>
      <c r="D1053" s="987" t="s">
        <v>2043</v>
      </c>
      <c r="E1053" s="988" t="s">
        <v>4206</v>
      </c>
      <c r="F1053" s="987" t="s">
        <v>1856</v>
      </c>
      <c r="G1053" s="987" t="s">
        <v>1856</v>
      </c>
      <c r="H1053" s="987" t="s">
        <v>2043</v>
      </c>
    </row>
    <row r="1054" spans="1:8" ht="21">
      <c r="A1054" s="986">
        <v>1050</v>
      </c>
      <c r="B1054" s="987" t="s">
        <v>4082</v>
      </c>
      <c r="C1054" s="988">
        <v>12</v>
      </c>
      <c r="D1054" s="987" t="s">
        <v>4207</v>
      </c>
      <c r="E1054" s="988" t="s">
        <v>4208</v>
      </c>
      <c r="F1054" s="987" t="s">
        <v>1856</v>
      </c>
      <c r="G1054" s="987" t="s">
        <v>1856</v>
      </c>
      <c r="H1054" s="987" t="s">
        <v>1968</v>
      </c>
    </row>
    <row r="1055" spans="1:8" ht="42">
      <c r="A1055" s="986">
        <v>1051</v>
      </c>
      <c r="B1055" s="987" t="s">
        <v>4082</v>
      </c>
      <c r="C1055" s="988">
        <v>12</v>
      </c>
      <c r="D1055" s="987" t="s">
        <v>2010</v>
      </c>
      <c r="E1055" s="988" t="s">
        <v>4209</v>
      </c>
      <c r="F1055" s="987" t="s">
        <v>1856</v>
      </c>
      <c r="G1055" s="987" t="s">
        <v>1856</v>
      </c>
      <c r="H1055" s="987" t="s">
        <v>1958</v>
      </c>
    </row>
    <row r="1056" spans="1:8" ht="21">
      <c r="A1056" s="986">
        <v>1052</v>
      </c>
      <c r="B1056" s="987" t="s">
        <v>4082</v>
      </c>
      <c r="C1056" s="988">
        <v>12</v>
      </c>
      <c r="D1056" s="987" t="s">
        <v>2694</v>
      </c>
      <c r="E1056" s="988" t="s">
        <v>4210</v>
      </c>
      <c r="F1056" s="987" t="s">
        <v>1856</v>
      </c>
      <c r="G1056" s="987" t="s">
        <v>1856</v>
      </c>
      <c r="H1056" s="987" t="s">
        <v>2007</v>
      </c>
    </row>
    <row r="1057" spans="1:8" ht="21">
      <c r="A1057" s="986">
        <v>1053</v>
      </c>
      <c r="B1057" s="987" t="s">
        <v>4082</v>
      </c>
      <c r="C1057" s="988">
        <v>12</v>
      </c>
      <c r="D1057" s="987" t="s">
        <v>4211</v>
      </c>
      <c r="E1057" s="988" t="s">
        <v>4212</v>
      </c>
      <c r="F1057" s="987" t="s">
        <v>1856</v>
      </c>
      <c r="G1057" s="987" t="s">
        <v>1856</v>
      </c>
      <c r="H1057" s="987" t="s">
        <v>2063</v>
      </c>
    </row>
    <row r="1058" spans="1:8" ht="21">
      <c r="A1058" s="986">
        <v>1054</v>
      </c>
      <c r="B1058" s="987" t="s">
        <v>4082</v>
      </c>
      <c r="C1058" s="988">
        <v>12</v>
      </c>
      <c r="D1058" s="987" t="s">
        <v>4213</v>
      </c>
      <c r="E1058" s="988" t="s">
        <v>4214</v>
      </c>
      <c r="F1058" s="987" t="s">
        <v>1856</v>
      </c>
      <c r="G1058" s="987" t="s">
        <v>1856</v>
      </c>
      <c r="H1058" s="987" t="s">
        <v>1987</v>
      </c>
    </row>
    <row r="1059" spans="1:8" ht="21">
      <c r="A1059" s="986">
        <v>1055</v>
      </c>
      <c r="B1059" s="987" t="s">
        <v>4082</v>
      </c>
      <c r="C1059" s="988">
        <v>12</v>
      </c>
      <c r="D1059" s="987" t="s">
        <v>4215</v>
      </c>
      <c r="E1059" s="988" t="s">
        <v>4216</v>
      </c>
      <c r="F1059" s="987" t="s">
        <v>1856</v>
      </c>
      <c r="G1059" s="987" t="s">
        <v>1856</v>
      </c>
      <c r="H1059" s="987" t="s">
        <v>1968</v>
      </c>
    </row>
    <row r="1060" spans="1:8" ht="21">
      <c r="A1060" s="986">
        <v>1056</v>
      </c>
      <c r="B1060" s="987" t="s">
        <v>4082</v>
      </c>
      <c r="C1060" s="988">
        <v>12</v>
      </c>
      <c r="D1060" s="987" t="s">
        <v>4217</v>
      </c>
      <c r="E1060" s="988" t="s">
        <v>4218</v>
      </c>
      <c r="F1060" s="987" t="s">
        <v>1856</v>
      </c>
      <c r="G1060" s="987" t="s">
        <v>1856</v>
      </c>
      <c r="H1060" s="987" t="s">
        <v>1955</v>
      </c>
    </row>
    <row r="1061" spans="1:8" ht="42">
      <c r="A1061" s="986">
        <v>1057</v>
      </c>
      <c r="B1061" s="987" t="s">
        <v>4082</v>
      </c>
      <c r="C1061" s="988">
        <v>12</v>
      </c>
      <c r="D1061" s="987" t="s">
        <v>4219</v>
      </c>
      <c r="E1061" s="988" t="s">
        <v>4220</v>
      </c>
      <c r="F1061" s="987" t="s">
        <v>1856</v>
      </c>
      <c r="G1061" s="987" t="s">
        <v>1856</v>
      </c>
      <c r="H1061" s="987" t="s">
        <v>1958</v>
      </c>
    </row>
    <row r="1062" spans="1:8" ht="42">
      <c r="A1062" s="986">
        <v>1058</v>
      </c>
      <c r="B1062" s="987" t="s">
        <v>4082</v>
      </c>
      <c r="C1062" s="988">
        <v>12</v>
      </c>
      <c r="D1062" s="987" t="s">
        <v>4221</v>
      </c>
      <c r="E1062" s="988" t="s">
        <v>4222</v>
      </c>
      <c r="F1062" s="987" t="s">
        <v>1856</v>
      </c>
      <c r="G1062" s="987" t="s">
        <v>1856</v>
      </c>
      <c r="H1062" s="987" t="s">
        <v>1958</v>
      </c>
    </row>
    <row r="1063" spans="1:8" ht="21">
      <c r="A1063" s="986">
        <v>1059</v>
      </c>
      <c r="B1063" s="987" t="s">
        <v>4082</v>
      </c>
      <c r="C1063" s="988">
        <v>12</v>
      </c>
      <c r="D1063" s="987" t="s">
        <v>4223</v>
      </c>
      <c r="E1063" s="988" t="s">
        <v>4224</v>
      </c>
      <c r="F1063" s="987" t="s">
        <v>1856</v>
      </c>
      <c r="G1063" s="987" t="s">
        <v>1856</v>
      </c>
      <c r="H1063" s="987" t="s">
        <v>1964</v>
      </c>
    </row>
    <row r="1064" spans="1:8" ht="21">
      <c r="A1064" s="986">
        <v>1060</v>
      </c>
      <c r="B1064" s="987" t="s">
        <v>4082</v>
      </c>
      <c r="C1064" s="988">
        <v>12</v>
      </c>
      <c r="D1064" s="987" t="s">
        <v>4225</v>
      </c>
      <c r="E1064" s="988" t="s">
        <v>4226</v>
      </c>
      <c r="F1064" s="987" t="s">
        <v>1856</v>
      </c>
      <c r="G1064" s="987" t="s">
        <v>1856</v>
      </c>
      <c r="H1064" s="987" t="s">
        <v>1975</v>
      </c>
    </row>
    <row r="1065" spans="1:8" ht="21">
      <c r="A1065" s="986">
        <v>1061</v>
      </c>
      <c r="B1065" s="987" t="s">
        <v>4082</v>
      </c>
      <c r="C1065" s="988">
        <v>12</v>
      </c>
      <c r="D1065" s="987" t="s">
        <v>4227</v>
      </c>
      <c r="E1065" s="988" t="s">
        <v>4228</v>
      </c>
      <c r="F1065" s="987" t="s">
        <v>1856</v>
      </c>
      <c r="G1065" s="987" t="s">
        <v>1856</v>
      </c>
      <c r="H1065" s="987" t="s">
        <v>2019</v>
      </c>
    </row>
    <row r="1066" spans="1:8" ht="42">
      <c r="A1066" s="986">
        <v>1062</v>
      </c>
      <c r="B1066" s="987" t="s">
        <v>4082</v>
      </c>
      <c r="C1066" s="988">
        <v>12</v>
      </c>
      <c r="D1066" s="987" t="s">
        <v>4229</v>
      </c>
      <c r="E1066" s="988" t="s">
        <v>4230</v>
      </c>
      <c r="F1066" s="987" t="s">
        <v>1856</v>
      </c>
      <c r="G1066" s="987" t="s">
        <v>1856</v>
      </c>
      <c r="H1066" s="987" t="s">
        <v>1958</v>
      </c>
    </row>
    <row r="1067" spans="1:8" ht="21">
      <c r="A1067" s="986">
        <v>1063</v>
      </c>
      <c r="B1067" s="987" t="s">
        <v>4082</v>
      </c>
      <c r="C1067" s="988">
        <v>12</v>
      </c>
      <c r="D1067" s="987" t="s">
        <v>4231</v>
      </c>
      <c r="E1067" s="988" t="s">
        <v>4232</v>
      </c>
      <c r="F1067" s="987" t="s">
        <v>1856</v>
      </c>
      <c r="G1067" s="987" t="s">
        <v>1856</v>
      </c>
      <c r="H1067" s="987" t="s">
        <v>1987</v>
      </c>
    </row>
    <row r="1068" spans="1:8" ht="42">
      <c r="A1068" s="986">
        <v>1064</v>
      </c>
      <c r="B1068" s="987" t="s">
        <v>4082</v>
      </c>
      <c r="C1068" s="988">
        <v>12</v>
      </c>
      <c r="D1068" s="987" t="s">
        <v>4233</v>
      </c>
      <c r="E1068" s="988" t="s">
        <v>4234</v>
      </c>
      <c r="F1068" s="987" t="s">
        <v>1856</v>
      </c>
      <c r="G1068" s="987" t="s">
        <v>1856</v>
      </c>
      <c r="H1068" s="987" t="s">
        <v>1958</v>
      </c>
    </row>
    <row r="1069" spans="1:8" ht="21">
      <c r="A1069" s="986">
        <v>1065</v>
      </c>
      <c r="B1069" s="987" t="s">
        <v>4082</v>
      </c>
      <c r="C1069" s="988">
        <v>12</v>
      </c>
      <c r="D1069" s="987" t="s">
        <v>4235</v>
      </c>
      <c r="E1069" s="988" t="s">
        <v>4236</v>
      </c>
      <c r="F1069" s="987" t="s">
        <v>1856</v>
      </c>
      <c r="G1069" s="987" t="s">
        <v>1856</v>
      </c>
      <c r="H1069" s="987" t="s">
        <v>2043</v>
      </c>
    </row>
    <row r="1070" spans="1:8" ht="42">
      <c r="A1070" s="986">
        <v>1066</v>
      </c>
      <c r="B1070" s="987" t="s">
        <v>4082</v>
      </c>
      <c r="C1070" s="988">
        <v>12</v>
      </c>
      <c r="D1070" s="987" t="s">
        <v>4237</v>
      </c>
      <c r="E1070" s="988" t="s">
        <v>4238</v>
      </c>
      <c r="F1070" s="987" t="s">
        <v>1856</v>
      </c>
      <c r="G1070" s="987" t="s">
        <v>1856</v>
      </c>
      <c r="H1070" s="987" t="s">
        <v>1958</v>
      </c>
    </row>
    <row r="1071" spans="1:8" ht="21">
      <c r="A1071" s="986">
        <v>1067</v>
      </c>
      <c r="B1071" s="987" t="s">
        <v>4082</v>
      </c>
      <c r="C1071" s="988">
        <v>12</v>
      </c>
      <c r="D1071" s="987" t="s">
        <v>2024</v>
      </c>
      <c r="E1071" s="988" t="s">
        <v>4239</v>
      </c>
      <c r="F1071" s="987" t="s">
        <v>1856</v>
      </c>
      <c r="G1071" s="987" t="s">
        <v>1856</v>
      </c>
      <c r="H1071" s="987" t="s">
        <v>2024</v>
      </c>
    </row>
    <row r="1072" spans="1:8" ht="21">
      <c r="A1072" s="986">
        <v>1068</v>
      </c>
      <c r="B1072" s="987" t="s">
        <v>4082</v>
      </c>
      <c r="C1072" s="988">
        <v>12</v>
      </c>
      <c r="D1072" s="987" t="s">
        <v>4240</v>
      </c>
      <c r="E1072" s="988" t="s">
        <v>4241</v>
      </c>
      <c r="F1072" s="987" t="s">
        <v>1856</v>
      </c>
      <c r="G1072" s="987" t="s">
        <v>1856</v>
      </c>
      <c r="H1072" s="987" t="s">
        <v>2004</v>
      </c>
    </row>
    <row r="1073" spans="1:8" ht="21">
      <c r="A1073" s="986">
        <v>1069</v>
      </c>
      <c r="B1073" s="987" t="s">
        <v>4082</v>
      </c>
      <c r="C1073" s="988">
        <v>12</v>
      </c>
      <c r="D1073" s="987" t="s">
        <v>4242</v>
      </c>
      <c r="E1073" s="988" t="s">
        <v>4243</v>
      </c>
      <c r="F1073" s="987" t="s">
        <v>1856</v>
      </c>
      <c r="G1073" s="987" t="s">
        <v>1856</v>
      </c>
      <c r="H1073" s="987" t="s">
        <v>2028</v>
      </c>
    </row>
    <row r="1074" spans="1:8" ht="21">
      <c r="A1074" s="986">
        <v>1070</v>
      </c>
      <c r="B1074" s="987" t="s">
        <v>4082</v>
      </c>
      <c r="C1074" s="988">
        <v>12</v>
      </c>
      <c r="D1074" s="987" t="s">
        <v>4244</v>
      </c>
      <c r="E1074" s="988" t="s">
        <v>4245</v>
      </c>
      <c r="F1074" s="987" t="s">
        <v>1856</v>
      </c>
      <c r="G1074" s="987" t="s">
        <v>1856</v>
      </c>
      <c r="H1074" s="987" t="s">
        <v>1955</v>
      </c>
    </row>
    <row r="1075" spans="1:8" ht="42">
      <c r="A1075" s="986">
        <v>1071</v>
      </c>
      <c r="B1075" s="987" t="s">
        <v>4082</v>
      </c>
      <c r="C1075" s="988">
        <v>12</v>
      </c>
      <c r="D1075" s="987" t="s">
        <v>2031</v>
      </c>
      <c r="E1075" s="988" t="s">
        <v>4246</v>
      </c>
      <c r="F1075" s="987" t="s">
        <v>1856</v>
      </c>
      <c r="G1075" s="987" t="s">
        <v>1856</v>
      </c>
      <c r="H1075" s="987" t="s">
        <v>1958</v>
      </c>
    </row>
    <row r="1076" spans="1:8" ht="42">
      <c r="A1076" s="986">
        <v>1072</v>
      </c>
      <c r="B1076" s="987" t="s">
        <v>4082</v>
      </c>
      <c r="C1076" s="988">
        <v>12</v>
      </c>
      <c r="D1076" s="987" t="s">
        <v>4247</v>
      </c>
      <c r="E1076" s="988" t="s">
        <v>4248</v>
      </c>
      <c r="F1076" s="987" t="s">
        <v>1856</v>
      </c>
      <c r="G1076" s="987" t="s">
        <v>1856</v>
      </c>
      <c r="H1076" s="987" t="s">
        <v>2007</v>
      </c>
    </row>
    <row r="1077" spans="1:8" ht="42">
      <c r="A1077" s="986">
        <v>1073</v>
      </c>
      <c r="B1077" s="987" t="s">
        <v>4082</v>
      </c>
      <c r="C1077" s="988">
        <v>12</v>
      </c>
      <c r="D1077" s="987" t="s">
        <v>4249</v>
      </c>
      <c r="E1077" s="988" t="s">
        <v>4250</v>
      </c>
      <c r="F1077" s="987" t="s">
        <v>1856</v>
      </c>
      <c r="G1077" s="987" t="s">
        <v>1856</v>
      </c>
      <c r="H1077" s="987" t="s">
        <v>1958</v>
      </c>
    </row>
    <row r="1078" spans="1:8" ht="21">
      <c r="A1078" s="986">
        <v>1074</v>
      </c>
      <c r="B1078" s="987" t="s">
        <v>4082</v>
      </c>
      <c r="C1078" s="988">
        <v>12</v>
      </c>
      <c r="D1078" s="987" t="s">
        <v>4251</v>
      </c>
      <c r="E1078" s="988" t="s">
        <v>4252</v>
      </c>
      <c r="F1078" s="987" t="s">
        <v>1856</v>
      </c>
      <c r="G1078" s="987" t="s">
        <v>1856</v>
      </c>
      <c r="H1078" s="987" t="s">
        <v>1964</v>
      </c>
    </row>
    <row r="1079" spans="1:8" ht="21">
      <c r="A1079" s="986">
        <v>1075</v>
      </c>
      <c r="B1079" s="987" t="s">
        <v>4082</v>
      </c>
      <c r="C1079" s="988">
        <v>12</v>
      </c>
      <c r="D1079" s="987" t="s">
        <v>4253</v>
      </c>
      <c r="E1079" s="988" t="s">
        <v>4254</v>
      </c>
      <c r="F1079" s="987" t="s">
        <v>1856</v>
      </c>
      <c r="G1079" s="987" t="s">
        <v>1856</v>
      </c>
      <c r="H1079" s="987" t="s">
        <v>2043</v>
      </c>
    </row>
    <row r="1080" spans="1:8" ht="21">
      <c r="A1080" s="986">
        <v>1076</v>
      </c>
      <c r="B1080" s="987" t="s">
        <v>4082</v>
      </c>
      <c r="C1080" s="988">
        <v>12</v>
      </c>
      <c r="D1080" s="987" t="s">
        <v>4255</v>
      </c>
      <c r="E1080" s="988" t="s">
        <v>4256</v>
      </c>
      <c r="F1080" s="987" t="s">
        <v>1856</v>
      </c>
      <c r="G1080" s="987" t="s">
        <v>1856</v>
      </c>
      <c r="H1080" s="987" t="s">
        <v>1987</v>
      </c>
    </row>
    <row r="1081" spans="1:8" ht="21">
      <c r="A1081" s="986">
        <v>1077</v>
      </c>
      <c r="B1081" s="987" t="s">
        <v>4082</v>
      </c>
      <c r="C1081" s="988">
        <v>12</v>
      </c>
      <c r="D1081" s="987" t="s">
        <v>1964</v>
      </c>
      <c r="E1081" s="988" t="s">
        <v>4257</v>
      </c>
      <c r="F1081" s="987" t="s">
        <v>1856</v>
      </c>
      <c r="G1081" s="987" t="s">
        <v>1856</v>
      </c>
      <c r="H1081" s="987" t="s">
        <v>1964</v>
      </c>
    </row>
    <row r="1082" spans="1:8" ht="21">
      <c r="A1082" s="986">
        <v>1078</v>
      </c>
      <c r="B1082" s="987" t="s">
        <v>4082</v>
      </c>
      <c r="C1082" s="988">
        <v>12</v>
      </c>
      <c r="D1082" s="987" t="s">
        <v>4258</v>
      </c>
      <c r="E1082" s="988" t="s">
        <v>4259</v>
      </c>
      <c r="F1082" s="987" t="s">
        <v>1856</v>
      </c>
      <c r="G1082" s="987" t="s">
        <v>1856</v>
      </c>
      <c r="H1082" s="987" t="s">
        <v>2007</v>
      </c>
    </row>
    <row r="1083" spans="1:8" ht="21">
      <c r="A1083" s="986">
        <v>1079</v>
      </c>
      <c r="B1083" s="987" t="s">
        <v>4082</v>
      </c>
      <c r="C1083" s="988">
        <v>12</v>
      </c>
      <c r="D1083" s="987" t="s">
        <v>4260</v>
      </c>
      <c r="E1083" s="988" t="s">
        <v>4261</v>
      </c>
      <c r="F1083" s="987" t="s">
        <v>1856</v>
      </c>
      <c r="G1083" s="987" t="s">
        <v>1856</v>
      </c>
      <c r="H1083" s="987" t="s">
        <v>2007</v>
      </c>
    </row>
    <row r="1084" spans="1:8" ht="21">
      <c r="A1084" s="986">
        <v>1080</v>
      </c>
      <c r="B1084" s="987" t="s">
        <v>4082</v>
      </c>
      <c r="C1084" s="988">
        <v>12</v>
      </c>
      <c r="D1084" s="987" t="s">
        <v>4262</v>
      </c>
      <c r="E1084" s="988" t="s">
        <v>4263</v>
      </c>
      <c r="F1084" s="987" t="s">
        <v>1856</v>
      </c>
      <c r="G1084" s="987" t="s">
        <v>1856</v>
      </c>
      <c r="H1084" s="987" t="s">
        <v>1978</v>
      </c>
    </row>
    <row r="1085" spans="1:8" ht="21">
      <c r="A1085" s="986">
        <v>1081</v>
      </c>
      <c r="B1085" s="987" t="s">
        <v>4082</v>
      </c>
      <c r="C1085" s="988">
        <v>12</v>
      </c>
      <c r="D1085" s="987" t="s">
        <v>4264</v>
      </c>
      <c r="E1085" s="988" t="s">
        <v>4265</v>
      </c>
      <c r="F1085" s="987" t="s">
        <v>1856</v>
      </c>
      <c r="G1085" s="987" t="s">
        <v>1856</v>
      </c>
      <c r="H1085" s="987" t="s">
        <v>1952</v>
      </c>
    </row>
    <row r="1086" spans="1:8" ht="21">
      <c r="A1086" s="986">
        <v>1082</v>
      </c>
      <c r="B1086" s="987" t="s">
        <v>4082</v>
      </c>
      <c r="C1086" s="988">
        <v>12</v>
      </c>
      <c r="D1086" s="987" t="s">
        <v>4266</v>
      </c>
      <c r="E1086" s="988" t="s">
        <v>4267</v>
      </c>
      <c r="F1086" s="987" t="s">
        <v>1856</v>
      </c>
      <c r="G1086" s="987" t="s">
        <v>1856</v>
      </c>
      <c r="H1086" s="987" t="s">
        <v>2019</v>
      </c>
    </row>
    <row r="1087" spans="1:8" ht="21">
      <c r="A1087" s="986">
        <v>1083</v>
      </c>
      <c r="B1087" s="987" t="s">
        <v>4082</v>
      </c>
      <c r="C1087" s="988">
        <v>12</v>
      </c>
      <c r="D1087" s="987" t="s">
        <v>4268</v>
      </c>
      <c r="E1087" s="988" t="s">
        <v>4269</v>
      </c>
      <c r="F1087" s="987" t="s">
        <v>1856</v>
      </c>
      <c r="G1087" s="987" t="s">
        <v>1856</v>
      </c>
      <c r="H1087" s="987" t="s">
        <v>1872</v>
      </c>
    </row>
    <row r="1088" spans="1:8" ht="21">
      <c r="A1088" s="986">
        <v>1084</v>
      </c>
      <c r="B1088" s="987" t="s">
        <v>4082</v>
      </c>
      <c r="C1088" s="988">
        <v>12</v>
      </c>
      <c r="D1088" s="987" t="s">
        <v>4270</v>
      </c>
      <c r="E1088" s="988" t="s">
        <v>4271</v>
      </c>
      <c r="F1088" s="987" t="s">
        <v>1856</v>
      </c>
      <c r="G1088" s="987" t="s">
        <v>1856</v>
      </c>
      <c r="H1088" s="987" t="s">
        <v>2019</v>
      </c>
    </row>
    <row r="1089" spans="1:8" ht="21">
      <c r="A1089" s="986">
        <v>1085</v>
      </c>
      <c r="B1089" s="987" t="s">
        <v>4082</v>
      </c>
      <c r="C1089" s="988">
        <v>12</v>
      </c>
      <c r="D1089" s="987" t="s">
        <v>4272</v>
      </c>
      <c r="E1089" s="988" t="s">
        <v>4273</v>
      </c>
      <c r="F1089" s="987" t="s">
        <v>1856</v>
      </c>
      <c r="G1089" s="987" t="s">
        <v>1856</v>
      </c>
      <c r="H1089" s="987" t="s">
        <v>2043</v>
      </c>
    </row>
    <row r="1090" spans="1:8" ht="21">
      <c r="A1090" s="986">
        <v>1086</v>
      </c>
      <c r="B1090" s="987" t="s">
        <v>4082</v>
      </c>
      <c r="C1090" s="988">
        <v>12</v>
      </c>
      <c r="D1090" s="987" t="s">
        <v>4274</v>
      </c>
      <c r="E1090" s="988" t="s">
        <v>4275</v>
      </c>
      <c r="F1090" s="987" t="s">
        <v>1856</v>
      </c>
      <c r="G1090" s="987" t="s">
        <v>1856</v>
      </c>
      <c r="H1090" s="987" t="s">
        <v>2028</v>
      </c>
    </row>
    <row r="1091" spans="1:8" ht="21">
      <c r="A1091" s="986">
        <v>1087</v>
      </c>
      <c r="B1091" s="987" t="s">
        <v>4082</v>
      </c>
      <c r="C1091" s="988">
        <v>12</v>
      </c>
      <c r="D1091" s="987" t="s">
        <v>4276</v>
      </c>
      <c r="E1091" s="988" t="s">
        <v>4277</v>
      </c>
      <c r="F1091" s="987" t="s">
        <v>1856</v>
      </c>
      <c r="G1091" s="987" t="s">
        <v>1856</v>
      </c>
      <c r="H1091" s="987" t="s">
        <v>2019</v>
      </c>
    </row>
    <row r="1092" spans="1:8" ht="42">
      <c r="A1092" s="986">
        <v>1088</v>
      </c>
      <c r="B1092" s="987" t="s">
        <v>4082</v>
      </c>
      <c r="C1092" s="988">
        <v>12</v>
      </c>
      <c r="D1092" s="987" t="s">
        <v>4278</v>
      </c>
      <c r="E1092" s="988" t="s">
        <v>4279</v>
      </c>
      <c r="F1092" s="987" t="s">
        <v>1856</v>
      </c>
      <c r="G1092" s="987" t="s">
        <v>1856</v>
      </c>
      <c r="H1092" s="987" t="s">
        <v>1958</v>
      </c>
    </row>
    <row r="1093" spans="1:8" ht="42">
      <c r="A1093" s="986">
        <v>1089</v>
      </c>
      <c r="B1093" s="987" t="s">
        <v>4082</v>
      </c>
      <c r="C1093" s="988">
        <v>12</v>
      </c>
      <c r="D1093" s="987" t="s">
        <v>4280</v>
      </c>
      <c r="E1093" s="988" t="s">
        <v>4281</v>
      </c>
      <c r="F1093" s="987" t="s">
        <v>1856</v>
      </c>
      <c r="G1093" s="987" t="s">
        <v>1856</v>
      </c>
      <c r="H1093" s="987" t="s">
        <v>1958</v>
      </c>
    </row>
    <row r="1094" spans="1:8" ht="21">
      <c r="A1094" s="986">
        <v>1090</v>
      </c>
      <c r="B1094" s="987" t="s">
        <v>4082</v>
      </c>
      <c r="C1094" s="988">
        <v>12</v>
      </c>
      <c r="D1094" s="987" t="s">
        <v>4282</v>
      </c>
      <c r="E1094" s="988" t="s">
        <v>4283</v>
      </c>
      <c r="F1094" s="987" t="s">
        <v>2083</v>
      </c>
      <c r="G1094" s="987" t="s">
        <v>2260</v>
      </c>
      <c r="H1094" s="987" t="s">
        <v>4284</v>
      </c>
    </row>
    <row r="1095" spans="1:8" ht="21">
      <c r="A1095" s="986">
        <v>1091</v>
      </c>
      <c r="B1095" s="987" t="s">
        <v>4082</v>
      </c>
      <c r="C1095" s="988">
        <v>12</v>
      </c>
      <c r="D1095" s="987" t="s">
        <v>4285</v>
      </c>
      <c r="E1095" s="988" t="s">
        <v>4286</v>
      </c>
      <c r="F1095" s="987" t="s">
        <v>2083</v>
      </c>
      <c r="G1095" s="987" t="s">
        <v>2084</v>
      </c>
      <c r="H1095" s="987" t="s">
        <v>2983</v>
      </c>
    </row>
    <row r="1096" spans="1:8" ht="21">
      <c r="A1096" s="986">
        <v>1092</v>
      </c>
      <c r="B1096" s="987" t="s">
        <v>4082</v>
      </c>
      <c r="C1096" s="988">
        <v>12</v>
      </c>
      <c r="D1096" s="987" t="s">
        <v>4287</v>
      </c>
      <c r="E1096" s="988" t="s">
        <v>4288</v>
      </c>
      <c r="F1096" s="987" t="s">
        <v>2083</v>
      </c>
      <c r="G1096" s="987" t="s">
        <v>2260</v>
      </c>
      <c r="H1096" s="987" t="s">
        <v>2972</v>
      </c>
    </row>
    <row r="1097" spans="1:8" ht="21">
      <c r="A1097" s="986">
        <v>1093</v>
      </c>
      <c r="B1097" s="987" t="s">
        <v>4082</v>
      </c>
      <c r="C1097" s="988">
        <v>12</v>
      </c>
      <c r="D1097" s="987" t="s">
        <v>4289</v>
      </c>
      <c r="E1097" s="988" t="s">
        <v>4290</v>
      </c>
      <c r="F1097" s="987" t="s">
        <v>2083</v>
      </c>
      <c r="G1097" s="987" t="s">
        <v>2083</v>
      </c>
      <c r="H1097" s="987" t="s">
        <v>2823</v>
      </c>
    </row>
    <row r="1098" spans="1:8" ht="21">
      <c r="A1098" s="986">
        <v>1094</v>
      </c>
      <c r="B1098" s="987" t="s">
        <v>4082</v>
      </c>
      <c r="C1098" s="988">
        <v>12</v>
      </c>
      <c r="D1098" s="987" t="s">
        <v>4291</v>
      </c>
      <c r="E1098" s="988" t="s">
        <v>4292</v>
      </c>
      <c r="F1098" s="987" t="s">
        <v>2090</v>
      </c>
      <c r="G1098" s="987" t="s">
        <v>2935</v>
      </c>
      <c r="H1098" s="987" t="s">
        <v>2962</v>
      </c>
    </row>
    <row r="1099" spans="1:8" ht="42">
      <c r="A1099" s="986">
        <v>1095</v>
      </c>
      <c r="B1099" s="987" t="s">
        <v>4082</v>
      </c>
      <c r="C1099" s="988">
        <v>12</v>
      </c>
      <c r="D1099" s="987" t="s">
        <v>4293</v>
      </c>
      <c r="E1099" s="988" t="s">
        <v>4294</v>
      </c>
      <c r="F1099" s="987" t="s">
        <v>2083</v>
      </c>
      <c r="G1099" s="987" t="s">
        <v>3099</v>
      </c>
      <c r="H1099" s="987" t="s">
        <v>3101</v>
      </c>
    </row>
    <row r="1100" spans="1:8" ht="21">
      <c r="A1100" s="986">
        <v>1096</v>
      </c>
      <c r="B1100" s="987" t="s">
        <v>4082</v>
      </c>
      <c r="C1100" s="988">
        <v>12</v>
      </c>
      <c r="D1100" s="987" t="s">
        <v>4295</v>
      </c>
      <c r="E1100" s="988" t="s">
        <v>4296</v>
      </c>
      <c r="F1100" s="987" t="s">
        <v>2083</v>
      </c>
      <c r="G1100" s="987" t="s">
        <v>3184</v>
      </c>
      <c r="H1100" s="987" t="s">
        <v>3185</v>
      </c>
    </row>
    <row r="1101" spans="1:8" ht="21">
      <c r="A1101" s="986">
        <v>1097</v>
      </c>
      <c r="B1101" s="987" t="s">
        <v>4082</v>
      </c>
      <c r="C1101" s="988">
        <v>12</v>
      </c>
      <c r="D1101" s="987" t="s">
        <v>4297</v>
      </c>
      <c r="E1101" s="988" t="s">
        <v>4298</v>
      </c>
      <c r="F1101" s="987" t="s">
        <v>2083</v>
      </c>
      <c r="G1101" s="987" t="s">
        <v>2083</v>
      </c>
      <c r="H1101" s="987" t="s">
        <v>4299</v>
      </c>
    </row>
    <row r="1102" spans="1:8" ht="21">
      <c r="A1102" s="986">
        <v>1098</v>
      </c>
      <c r="B1102" s="987" t="s">
        <v>4082</v>
      </c>
      <c r="C1102" s="988">
        <v>12</v>
      </c>
      <c r="D1102" s="987" t="s">
        <v>4300</v>
      </c>
      <c r="E1102" s="988" t="s">
        <v>4301</v>
      </c>
      <c r="F1102" s="987" t="s">
        <v>2090</v>
      </c>
      <c r="G1102" s="987" t="s">
        <v>2090</v>
      </c>
      <c r="H1102" s="987" t="s">
        <v>2110</v>
      </c>
    </row>
    <row r="1103" spans="1:8" ht="21">
      <c r="A1103" s="986">
        <v>1099</v>
      </c>
      <c r="B1103" s="987" t="s">
        <v>4082</v>
      </c>
      <c r="C1103" s="988">
        <v>12</v>
      </c>
      <c r="D1103" s="987" t="s">
        <v>4302</v>
      </c>
      <c r="E1103" s="988" t="s">
        <v>4303</v>
      </c>
      <c r="F1103" s="987" t="s">
        <v>1856</v>
      </c>
      <c r="G1103" s="987" t="s">
        <v>1856</v>
      </c>
      <c r="H1103" s="987" t="s">
        <v>1952</v>
      </c>
    </row>
    <row r="1104" spans="1:8" ht="42">
      <c r="A1104" s="986">
        <v>1100</v>
      </c>
      <c r="B1104" s="987" t="s">
        <v>4082</v>
      </c>
      <c r="C1104" s="988">
        <v>12</v>
      </c>
      <c r="D1104" s="987" t="s">
        <v>2115</v>
      </c>
      <c r="E1104" s="988" t="s">
        <v>4304</v>
      </c>
      <c r="F1104" s="987" t="s">
        <v>1856</v>
      </c>
      <c r="G1104" s="987" t="s">
        <v>2115</v>
      </c>
      <c r="H1104" s="987" t="s">
        <v>2116</v>
      </c>
    </row>
    <row r="1105" spans="1:8" ht="21">
      <c r="A1105" s="986">
        <v>1101</v>
      </c>
      <c r="B1105" s="987" t="s">
        <v>4082</v>
      </c>
      <c r="C1105" s="988">
        <v>12</v>
      </c>
      <c r="D1105" s="987" t="s">
        <v>2982</v>
      </c>
      <c r="E1105" s="988" t="s">
        <v>4305</v>
      </c>
      <c r="F1105" s="987" t="s">
        <v>2083</v>
      </c>
      <c r="G1105" s="987" t="s">
        <v>2260</v>
      </c>
      <c r="H1105" s="987" t="s">
        <v>2982</v>
      </c>
    </row>
    <row r="1106" spans="1:8" ht="42">
      <c r="A1106" s="986">
        <v>1102</v>
      </c>
      <c r="B1106" s="987" t="s">
        <v>4082</v>
      </c>
      <c r="C1106" s="988">
        <v>12</v>
      </c>
      <c r="D1106" s="987" t="s">
        <v>4306</v>
      </c>
      <c r="E1106" s="988" t="s">
        <v>4307</v>
      </c>
      <c r="F1106" s="987" t="s">
        <v>2090</v>
      </c>
      <c r="G1106" s="987" t="s">
        <v>2935</v>
      </c>
      <c r="H1106" s="987" t="s">
        <v>2962</v>
      </c>
    </row>
    <row r="1107" spans="1:8" ht="21">
      <c r="A1107" s="986">
        <v>1103</v>
      </c>
      <c r="B1107" s="987" t="s">
        <v>4082</v>
      </c>
      <c r="C1107" s="988">
        <v>12</v>
      </c>
      <c r="D1107" s="987" t="s">
        <v>4308</v>
      </c>
      <c r="E1107" s="988" t="s">
        <v>4309</v>
      </c>
      <c r="F1107" s="987" t="s">
        <v>2083</v>
      </c>
      <c r="G1107" s="987" t="s">
        <v>3015</v>
      </c>
      <c r="H1107" s="987" t="s">
        <v>3049</v>
      </c>
    </row>
    <row r="1108" spans="1:8" ht="21">
      <c r="A1108" s="986">
        <v>1104</v>
      </c>
      <c r="B1108" s="987" t="s">
        <v>4082</v>
      </c>
      <c r="C1108" s="988">
        <v>12</v>
      </c>
      <c r="D1108" s="987" t="s">
        <v>4310</v>
      </c>
      <c r="E1108" s="988" t="s">
        <v>4311</v>
      </c>
      <c r="F1108" s="987" t="s">
        <v>2083</v>
      </c>
      <c r="G1108" s="987" t="s">
        <v>2084</v>
      </c>
      <c r="H1108" s="987" t="s">
        <v>2224</v>
      </c>
    </row>
    <row r="1109" spans="1:8" ht="42">
      <c r="A1109" s="986">
        <v>1105</v>
      </c>
      <c r="B1109" s="987" t="s">
        <v>4082</v>
      </c>
      <c r="C1109" s="988">
        <v>12</v>
      </c>
      <c r="D1109" s="987" t="s">
        <v>4312</v>
      </c>
      <c r="E1109" s="988" t="s">
        <v>4313</v>
      </c>
      <c r="F1109" s="987" t="s">
        <v>1856</v>
      </c>
      <c r="G1109" s="987" t="s">
        <v>1860</v>
      </c>
      <c r="H1109" s="987" t="s">
        <v>2170</v>
      </c>
    </row>
    <row r="1110" spans="1:8" ht="21">
      <c r="A1110" s="986">
        <v>1106</v>
      </c>
      <c r="B1110" s="987" t="s">
        <v>4082</v>
      </c>
      <c r="C1110" s="988">
        <v>12</v>
      </c>
      <c r="D1110" s="987" t="s">
        <v>2158</v>
      </c>
      <c r="E1110" s="988" t="s">
        <v>4314</v>
      </c>
      <c r="F1110" s="987" t="s">
        <v>1856</v>
      </c>
      <c r="G1110" s="987" t="s">
        <v>1860</v>
      </c>
      <c r="H1110" s="987" t="s">
        <v>2158</v>
      </c>
    </row>
    <row r="1111" spans="1:8" ht="42">
      <c r="A1111" s="986">
        <v>1107</v>
      </c>
      <c r="B1111" s="987" t="s">
        <v>4082</v>
      </c>
      <c r="C1111" s="988">
        <v>12</v>
      </c>
      <c r="D1111" s="987" t="s">
        <v>4315</v>
      </c>
      <c r="E1111" s="988" t="s">
        <v>4316</v>
      </c>
      <c r="F1111" s="987" t="s">
        <v>1856</v>
      </c>
      <c r="G1111" s="987" t="s">
        <v>1860</v>
      </c>
      <c r="H1111" s="987" t="s">
        <v>1861</v>
      </c>
    </row>
    <row r="1112" spans="1:8" ht="21">
      <c r="A1112" s="986">
        <v>1108</v>
      </c>
      <c r="B1112" s="987" t="s">
        <v>4082</v>
      </c>
      <c r="C1112" s="988">
        <v>12</v>
      </c>
      <c r="D1112" s="987" t="s">
        <v>4317</v>
      </c>
      <c r="E1112" s="988" t="s">
        <v>4318</v>
      </c>
      <c r="F1112" s="987" t="s">
        <v>1856</v>
      </c>
      <c r="G1112" s="987" t="s">
        <v>1860</v>
      </c>
      <c r="H1112" s="987" t="s">
        <v>2167</v>
      </c>
    </row>
    <row r="1113" spans="1:8" ht="21">
      <c r="A1113" s="986">
        <v>1109</v>
      </c>
      <c r="B1113" s="987" t="s">
        <v>4082</v>
      </c>
      <c r="C1113" s="988">
        <v>12</v>
      </c>
      <c r="D1113" s="987" t="s">
        <v>4319</v>
      </c>
      <c r="E1113" s="988" t="s">
        <v>4320</v>
      </c>
      <c r="F1113" s="987" t="s">
        <v>1856</v>
      </c>
      <c r="G1113" s="987" t="s">
        <v>1860</v>
      </c>
      <c r="H1113" s="987" t="s">
        <v>2162</v>
      </c>
    </row>
    <row r="1114" spans="1:8" ht="21">
      <c r="A1114" s="986">
        <v>1110</v>
      </c>
      <c r="B1114" s="987" t="s">
        <v>4082</v>
      </c>
      <c r="C1114" s="988">
        <v>12</v>
      </c>
      <c r="D1114" s="987" t="s">
        <v>2205</v>
      </c>
      <c r="E1114" s="988" t="s">
        <v>4321</v>
      </c>
      <c r="F1114" s="987" t="s">
        <v>1856</v>
      </c>
      <c r="G1114" s="987" t="s">
        <v>1860</v>
      </c>
      <c r="H1114" s="987" t="s">
        <v>2207</v>
      </c>
    </row>
    <row r="1115" spans="1:8" ht="21">
      <c r="A1115" s="986">
        <v>1111</v>
      </c>
      <c r="B1115" s="987" t="s">
        <v>4082</v>
      </c>
      <c r="C1115" s="988">
        <v>12</v>
      </c>
      <c r="D1115" s="987" t="s">
        <v>4322</v>
      </c>
      <c r="E1115" s="988" t="s">
        <v>4323</v>
      </c>
      <c r="F1115" s="987" t="s">
        <v>1856</v>
      </c>
      <c r="G1115" s="987" t="s">
        <v>1860</v>
      </c>
      <c r="H1115" s="987" t="s">
        <v>2145</v>
      </c>
    </row>
    <row r="1116" spans="1:8" ht="21">
      <c r="A1116" s="986">
        <v>1112</v>
      </c>
      <c r="B1116" s="987" t="s">
        <v>4082</v>
      </c>
      <c r="C1116" s="988">
        <v>12</v>
      </c>
      <c r="D1116" s="987" t="s">
        <v>4324</v>
      </c>
      <c r="E1116" s="988" t="s">
        <v>4325</v>
      </c>
      <c r="F1116" s="987" t="s">
        <v>1856</v>
      </c>
      <c r="G1116" s="987" t="s">
        <v>1860</v>
      </c>
      <c r="H1116" s="987" t="s">
        <v>1930</v>
      </c>
    </row>
    <row r="1117" spans="1:8" ht="21">
      <c r="A1117" s="986">
        <v>1113</v>
      </c>
      <c r="B1117" s="987" t="s">
        <v>4082</v>
      </c>
      <c r="C1117" s="988">
        <v>12</v>
      </c>
      <c r="D1117" s="987" t="s">
        <v>2193</v>
      </c>
      <c r="E1117" s="988" t="s">
        <v>4326</v>
      </c>
      <c r="F1117" s="987" t="s">
        <v>1856</v>
      </c>
      <c r="G1117" s="987" t="s">
        <v>1860</v>
      </c>
      <c r="H1117" s="987" t="s">
        <v>2193</v>
      </c>
    </row>
    <row r="1118" spans="1:8" ht="42">
      <c r="A1118" s="986">
        <v>1114</v>
      </c>
      <c r="B1118" s="987" t="s">
        <v>4082</v>
      </c>
      <c r="C1118" s="988">
        <v>12</v>
      </c>
      <c r="D1118" s="987" t="s">
        <v>4327</v>
      </c>
      <c r="E1118" s="988" t="s">
        <v>4328</v>
      </c>
      <c r="F1118" s="987" t="s">
        <v>1856</v>
      </c>
      <c r="G1118" s="987" t="s">
        <v>1860</v>
      </c>
      <c r="H1118" s="987" t="s">
        <v>2154</v>
      </c>
    </row>
    <row r="1119" spans="1:8" ht="21">
      <c r="A1119" s="986">
        <v>1115</v>
      </c>
      <c r="B1119" s="987" t="s">
        <v>4082</v>
      </c>
      <c r="C1119" s="988">
        <v>12</v>
      </c>
      <c r="D1119" s="987" t="s">
        <v>1930</v>
      </c>
      <c r="E1119" s="988" t="s">
        <v>4329</v>
      </c>
      <c r="F1119" s="987" t="s">
        <v>1856</v>
      </c>
      <c r="G1119" s="987" t="s">
        <v>1860</v>
      </c>
      <c r="H1119" s="987" t="s">
        <v>1930</v>
      </c>
    </row>
    <row r="1120" spans="1:8" ht="21">
      <c r="A1120" s="986">
        <v>1116</v>
      </c>
      <c r="B1120" s="987" t="s">
        <v>4082</v>
      </c>
      <c r="C1120" s="988">
        <v>12</v>
      </c>
      <c r="D1120" s="987" t="s">
        <v>4330</v>
      </c>
      <c r="E1120" s="988" t="s">
        <v>4331</v>
      </c>
      <c r="F1120" s="987" t="s">
        <v>1856</v>
      </c>
      <c r="G1120" s="987" t="s">
        <v>1860</v>
      </c>
      <c r="H1120" s="987" t="s">
        <v>1861</v>
      </c>
    </row>
    <row r="1121" spans="1:8" ht="21">
      <c r="A1121" s="986">
        <v>1117</v>
      </c>
      <c r="B1121" s="987" t="s">
        <v>4082</v>
      </c>
      <c r="C1121" s="988">
        <v>12</v>
      </c>
      <c r="D1121" s="987" t="s">
        <v>4332</v>
      </c>
      <c r="E1121" s="988" t="s">
        <v>4333</v>
      </c>
      <c r="F1121" s="987" t="s">
        <v>1856</v>
      </c>
      <c r="G1121" s="987" t="s">
        <v>1860</v>
      </c>
      <c r="H1121" s="987" t="s">
        <v>1861</v>
      </c>
    </row>
    <row r="1122" spans="1:8" ht="21">
      <c r="A1122" s="986">
        <v>1118</v>
      </c>
      <c r="B1122" s="987" t="s">
        <v>4082</v>
      </c>
      <c r="C1122" s="988">
        <v>12</v>
      </c>
      <c r="D1122" s="987" t="s">
        <v>4334</v>
      </c>
      <c r="E1122" s="988" t="s">
        <v>4335</v>
      </c>
      <c r="F1122" s="987" t="s">
        <v>1856</v>
      </c>
      <c r="G1122" s="987" t="s">
        <v>1860</v>
      </c>
      <c r="H1122" s="987" t="s">
        <v>2162</v>
      </c>
    </row>
    <row r="1123" spans="1:8" ht="21">
      <c r="A1123" s="986">
        <v>1119</v>
      </c>
      <c r="B1123" s="987" t="s">
        <v>4082</v>
      </c>
      <c r="C1123" s="988">
        <v>12</v>
      </c>
      <c r="D1123" s="987" t="s">
        <v>2210</v>
      </c>
      <c r="E1123" s="988" t="s">
        <v>4336</v>
      </c>
      <c r="F1123" s="987" t="s">
        <v>1856</v>
      </c>
      <c r="G1123" s="987" t="s">
        <v>1860</v>
      </c>
      <c r="H1123" s="987" t="s">
        <v>2210</v>
      </c>
    </row>
    <row r="1124" spans="1:8" ht="21">
      <c r="A1124" s="986">
        <v>1120</v>
      </c>
      <c r="B1124" s="987" t="s">
        <v>4082</v>
      </c>
      <c r="C1124" s="988">
        <v>12</v>
      </c>
      <c r="D1124" s="987" t="s">
        <v>4337</v>
      </c>
      <c r="E1124" s="988" t="s">
        <v>4338</v>
      </c>
      <c r="F1124" s="987" t="s">
        <v>1856</v>
      </c>
      <c r="G1124" s="987" t="s">
        <v>1860</v>
      </c>
      <c r="H1124" s="987" t="s">
        <v>1861</v>
      </c>
    </row>
    <row r="1125" spans="1:8" ht="21">
      <c r="A1125" s="986">
        <v>1121</v>
      </c>
      <c r="B1125" s="987" t="s">
        <v>4082</v>
      </c>
      <c r="C1125" s="988">
        <v>12</v>
      </c>
      <c r="D1125" s="987" t="s">
        <v>4339</v>
      </c>
      <c r="E1125" s="988" t="s">
        <v>4340</v>
      </c>
      <c r="F1125" s="987" t="s">
        <v>1856</v>
      </c>
      <c r="G1125" s="987" t="s">
        <v>1860</v>
      </c>
      <c r="H1125" s="987" t="s">
        <v>2158</v>
      </c>
    </row>
    <row r="1126" spans="1:8" ht="21">
      <c r="A1126" s="986">
        <v>1122</v>
      </c>
      <c r="B1126" s="987" t="s">
        <v>4082</v>
      </c>
      <c r="C1126" s="988">
        <v>12</v>
      </c>
      <c r="D1126" s="987" t="s">
        <v>4341</v>
      </c>
      <c r="E1126" s="988" t="s">
        <v>4342</v>
      </c>
      <c r="F1126" s="987" t="s">
        <v>1856</v>
      </c>
      <c r="G1126" s="987" t="s">
        <v>1860</v>
      </c>
      <c r="H1126" s="987" t="s">
        <v>2193</v>
      </c>
    </row>
    <row r="1127" spans="1:8" ht="42">
      <c r="A1127" s="986">
        <v>1123</v>
      </c>
      <c r="B1127" s="987" t="s">
        <v>4082</v>
      </c>
      <c r="C1127" s="988">
        <v>12</v>
      </c>
      <c r="D1127" s="987" t="s">
        <v>4343</v>
      </c>
      <c r="E1127" s="988" t="s">
        <v>4344</v>
      </c>
      <c r="F1127" s="987" t="s">
        <v>1856</v>
      </c>
      <c r="G1127" s="987" t="s">
        <v>1860</v>
      </c>
      <c r="H1127" s="987" t="s">
        <v>2170</v>
      </c>
    </row>
    <row r="1128" spans="1:8" ht="21">
      <c r="A1128" s="986">
        <v>1124</v>
      </c>
      <c r="B1128" s="987" t="s">
        <v>4082</v>
      </c>
      <c r="C1128" s="988">
        <v>12</v>
      </c>
      <c r="D1128" s="987" t="s">
        <v>4345</v>
      </c>
      <c r="E1128" s="988" t="s">
        <v>4346</v>
      </c>
      <c r="F1128" s="987" t="s">
        <v>1856</v>
      </c>
      <c r="G1128" s="987" t="s">
        <v>1860</v>
      </c>
      <c r="H1128" s="987" t="s">
        <v>2210</v>
      </c>
    </row>
    <row r="1129" spans="1:8" ht="21">
      <c r="A1129" s="986">
        <v>1125</v>
      </c>
      <c r="B1129" s="987" t="s">
        <v>4082</v>
      </c>
      <c r="C1129" s="988">
        <v>12</v>
      </c>
      <c r="D1129" s="987" t="s">
        <v>4347</v>
      </c>
      <c r="E1129" s="988" t="s">
        <v>4348</v>
      </c>
      <c r="F1129" s="987" t="s">
        <v>1856</v>
      </c>
      <c r="G1129" s="987" t="s">
        <v>1860</v>
      </c>
      <c r="H1129" s="987" t="s">
        <v>2167</v>
      </c>
    </row>
    <row r="1130" spans="1:8" ht="21">
      <c r="A1130" s="986">
        <v>1126</v>
      </c>
      <c r="B1130" s="987" t="s">
        <v>4082</v>
      </c>
      <c r="C1130" s="988">
        <v>12</v>
      </c>
      <c r="D1130" s="987" t="s">
        <v>4349</v>
      </c>
      <c r="E1130" s="988" t="s">
        <v>4350</v>
      </c>
      <c r="F1130" s="987" t="s">
        <v>1856</v>
      </c>
      <c r="G1130" s="987" t="s">
        <v>1860</v>
      </c>
      <c r="H1130" s="987" t="s">
        <v>2180</v>
      </c>
    </row>
    <row r="1131" spans="1:8" ht="21">
      <c r="A1131" s="986">
        <v>1127</v>
      </c>
      <c r="B1131" s="987" t="s">
        <v>4082</v>
      </c>
      <c r="C1131" s="988">
        <v>12</v>
      </c>
      <c r="D1131" s="987" t="s">
        <v>4351</v>
      </c>
      <c r="E1131" s="988" t="s">
        <v>4352</v>
      </c>
      <c r="F1131" s="987" t="s">
        <v>1856</v>
      </c>
      <c r="G1131" s="987" t="s">
        <v>1860</v>
      </c>
      <c r="H1131" s="987" t="s">
        <v>2162</v>
      </c>
    </row>
    <row r="1132" spans="1:8" ht="21">
      <c r="A1132" s="986">
        <v>1128</v>
      </c>
      <c r="B1132" s="987" t="s">
        <v>4082</v>
      </c>
      <c r="C1132" s="988">
        <v>12</v>
      </c>
      <c r="D1132" s="987" t="s">
        <v>2176</v>
      </c>
      <c r="E1132" s="988" t="s">
        <v>4353</v>
      </c>
      <c r="F1132" s="987" t="s">
        <v>1856</v>
      </c>
      <c r="G1132" s="987" t="s">
        <v>1860</v>
      </c>
      <c r="H1132" s="987" t="s">
        <v>2176</v>
      </c>
    </row>
    <row r="1133" spans="1:8" ht="21">
      <c r="A1133" s="986">
        <v>1129</v>
      </c>
      <c r="B1133" s="987" t="s">
        <v>4082</v>
      </c>
      <c r="C1133" s="988">
        <v>12</v>
      </c>
      <c r="D1133" s="987" t="s">
        <v>4354</v>
      </c>
      <c r="E1133" s="988" t="s">
        <v>4355</v>
      </c>
      <c r="F1133" s="987" t="s">
        <v>1856</v>
      </c>
      <c r="G1133" s="987" t="s">
        <v>1860</v>
      </c>
      <c r="H1133" s="987" t="s">
        <v>2180</v>
      </c>
    </row>
    <row r="1134" spans="1:8" ht="21">
      <c r="A1134" s="986">
        <v>1130</v>
      </c>
      <c r="B1134" s="987" t="s">
        <v>4082</v>
      </c>
      <c r="C1134" s="988">
        <v>12</v>
      </c>
      <c r="D1134" s="987" t="s">
        <v>4356</v>
      </c>
      <c r="E1134" s="988" t="s">
        <v>4357</v>
      </c>
      <c r="F1134" s="987" t="s">
        <v>1856</v>
      </c>
      <c r="G1134" s="987" t="s">
        <v>1860</v>
      </c>
      <c r="H1134" s="987" t="s">
        <v>2167</v>
      </c>
    </row>
    <row r="1135" spans="1:8" ht="21">
      <c r="A1135" s="986">
        <v>1131</v>
      </c>
      <c r="B1135" s="987" t="s">
        <v>4082</v>
      </c>
      <c r="C1135" s="988">
        <v>12</v>
      </c>
      <c r="D1135" s="987" t="s">
        <v>4358</v>
      </c>
      <c r="E1135" s="988" t="s">
        <v>4359</v>
      </c>
      <c r="F1135" s="987" t="s">
        <v>1856</v>
      </c>
      <c r="G1135" s="987" t="s">
        <v>1860</v>
      </c>
      <c r="H1135" s="987" t="s">
        <v>2167</v>
      </c>
    </row>
    <row r="1136" spans="1:8" ht="21">
      <c r="A1136" s="986">
        <v>1132</v>
      </c>
      <c r="B1136" s="987" t="s">
        <v>4082</v>
      </c>
      <c r="C1136" s="988">
        <v>12</v>
      </c>
      <c r="D1136" s="987" t="s">
        <v>4360</v>
      </c>
      <c r="E1136" s="988" t="s">
        <v>4361</v>
      </c>
      <c r="F1136" s="987" t="s">
        <v>1856</v>
      </c>
      <c r="G1136" s="987" t="s">
        <v>1860</v>
      </c>
      <c r="H1136" s="987" t="s">
        <v>2199</v>
      </c>
    </row>
    <row r="1137" spans="1:8" ht="21">
      <c r="A1137" s="986">
        <v>1133</v>
      </c>
      <c r="B1137" s="987" t="s">
        <v>4082</v>
      </c>
      <c r="C1137" s="988">
        <v>12</v>
      </c>
      <c r="D1137" s="987" t="s">
        <v>4362</v>
      </c>
      <c r="E1137" s="988" t="s">
        <v>4363</v>
      </c>
      <c r="F1137" s="987" t="s">
        <v>1856</v>
      </c>
      <c r="G1137" s="987" t="s">
        <v>1860</v>
      </c>
      <c r="H1137" s="987" t="s">
        <v>2158</v>
      </c>
    </row>
    <row r="1138" spans="1:8" ht="21">
      <c r="A1138" s="986">
        <v>1134</v>
      </c>
      <c r="B1138" s="987" t="s">
        <v>4082</v>
      </c>
      <c r="C1138" s="988">
        <v>12</v>
      </c>
      <c r="D1138" s="987" t="s">
        <v>4364</v>
      </c>
      <c r="E1138" s="988" t="s">
        <v>4365</v>
      </c>
      <c r="F1138" s="987" t="s">
        <v>1856</v>
      </c>
      <c r="G1138" s="987" t="s">
        <v>1860</v>
      </c>
      <c r="H1138" s="987" t="s">
        <v>1861</v>
      </c>
    </row>
    <row r="1139" spans="1:8" ht="21">
      <c r="A1139" s="986">
        <v>1135</v>
      </c>
      <c r="B1139" s="987" t="s">
        <v>4082</v>
      </c>
      <c r="C1139" s="988">
        <v>12</v>
      </c>
      <c r="D1139" s="987" t="s">
        <v>4366</v>
      </c>
      <c r="E1139" s="988" t="s">
        <v>4367</v>
      </c>
      <c r="F1139" s="987" t="s">
        <v>1856</v>
      </c>
      <c r="G1139" s="987" t="s">
        <v>1860</v>
      </c>
      <c r="H1139" s="987" t="s">
        <v>1861</v>
      </c>
    </row>
    <row r="1140" spans="1:8" ht="21">
      <c r="A1140" s="986">
        <v>1136</v>
      </c>
      <c r="B1140" s="987" t="s">
        <v>4082</v>
      </c>
      <c r="C1140" s="988">
        <v>12</v>
      </c>
      <c r="D1140" s="987" t="s">
        <v>4368</v>
      </c>
      <c r="E1140" s="988" t="s">
        <v>4369</v>
      </c>
      <c r="F1140" s="987" t="s">
        <v>1856</v>
      </c>
      <c r="G1140" s="987" t="s">
        <v>1860</v>
      </c>
      <c r="H1140" s="987" t="s">
        <v>2179</v>
      </c>
    </row>
    <row r="1141" spans="1:8" ht="21">
      <c r="A1141" s="986">
        <v>1137</v>
      </c>
      <c r="B1141" s="987" t="s">
        <v>4082</v>
      </c>
      <c r="C1141" s="988">
        <v>12</v>
      </c>
      <c r="D1141" s="987" t="s">
        <v>4370</v>
      </c>
      <c r="E1141" s="988" t="s">
        <v>4371</v>
      </c>
      <c r="F1141" s="987" t="s">
        <v>1856</v>
      </c>
      <c r="G1141" s="987" t="s">
        <v>1860</v>
      </c>
      <c r="H1141" s="987" t="s">
        <v>2210</v>
      </c>
    </row>
    <row r="1142" spans="1:8" ht="21">
      <c r="A1142" s="986">
        <v>1138</v>
      </c>
      <c r="B1142" s="987" t="s">
        <v>4082</v>
      </c>
      <c r="C1142" s="988">
        <v>12</v>
      </c>
      <c r="D1142" s="987" t="s">
        <v>4187</v>
      </c>
      <c r="E1142" s="988" t="s">
        <v>4372</v>
      </c>
      <c r="F1142" s="987" t="s">
        <v>1856</v>
      </c>
      <c r="G1142" s="987" t="s">
        <v>1860</v>
      </c>
      <c r="H1142" s="987" t="s">
        <v>1861</v>
      </c>
    </row>
    <row r="1143" spans="1:8" ht="21">
      <c r="A1143" s="986">
        <v>1139</v>
      </c>
      <c r="B1143" s="987" t="s">
        <v>4082</v>
      </c>
      <c r="C1143" s="988">
        <v>12</v>
      </c>
      <c r="D1143" s="987" t="s">
        <v>4373</v>
      </c>
      <c r="E1143" s="988" t="s">
        <v>4374</v>
      </c>
      <c r="F1143" s="987" t="s">
        <v>1856</v>
      </c>
      <c r="G1143" s="987" t="s">
        <v>1860</v>
      </c>
      <c r="H1143" s="987" t="s">
        <v>2179</v>
      </c>
    </row>
    <row r="1144" spans="1:8" ht="42">
      <c r="A1144" s="986">
        <v>1140</v>
      </c>
      <c r="B1144" s="987" t="s">
        <v>4082</v>
      </c>
      <c r="C1144" s="988">
        <v>12</v>
      </c>
      <c r="D1144" s="987" t="s">
        <v>4375</v>
      </c>
      <c r="E1144" s="988" t="s">
        <v>4376</v>
      </c>
      <c r="F1144" s="987" t="s">
        <v>1856</v>
      </c>
      <c r="G1144" s="987" t="s">
        <v>1860</v>
      </c>
      <c r="H1144" s="987" t="s">
        <v>2170</v>
      </c>
    </row>
    <row r="1145" spans="1:8" ht="42">
      <c r="A1145" s="986">
        <v>1141</v>
      </c>
      <c r="B1145" s="987" t="s">
        <v>4082</v>
      </c>
      <c r="C1145" s="988">
        <v>12</v>
      </c>
      <c r="D1145" s="987" t="s">
        <v>4377</v>
      </c>
      <c r="E1145" s="988" t="s">
        <v>4378</v>
      </c>
      <c r="F1145" s="987" t="s">
        <v>1856</v>
      </c>
      <c r="G1145" s="987" t="s">
        <v>1860</v>
      </c>
      <c r="H1145" s="987" t="s">
        <v>2180</v>
      </c>
    </row>
    <row r="1146" spans="1:8" ht="21">
      <c r="A1146" s="986">
        <v>1142</v>
      </c>
      <c r="B1146" s="987" t="s">
        <v>4082</v>
      </c>
      <c r="C1146" s="988">
        <v>12</v>
      </c>
      <c r="D1146" s="987" t="s">
        <v>2145</v>
      </c>
      <c r="E1146" s="988" t="s">
        <v>4379</v>
      </c>
      <c r="F1146" s="987" t="s">
        <v>1856</v>
      </c>
      <c r="G1146" s="987" t="s">
        <v>1860</v>
      </c>
      <c r="H1146" s="987" t="s">
        <v>2145</v>
      </c>
    </row>
    <row r="1147" spans="1:8" ht="21">
      <c r="A1147" s="986">
        <v>1143</v>
      </c>
      <c r="B1147" s="987" t="s">
        <v>4082</v>
      </c>
      <c r="C1147" s="988">
        <v>12</v>
      </c>
      <c r="D1147" s="987" t="s">
        <v>4380</v>
      </c>
      <c r="E1147" s="988" t="s">
        <v>4381</v>
      </c>
      <c r="F1147" s="987" t="s">
        <v>1856</v>
      </c>
      <c r="G1147" s="987" t="s">
        <v>1860</v>
      </c>
      <c r="H1147" s="987" t="s">
        <v>2167</v>
      </c>
    </row>
    <row r="1148" spans="1:8" ht="21">
      <c r="A1148" s="986">
        <v>1144</v>
      </c>
      <c r="B1148" s="987" t="s">
        <v>4082</v>
      </c>
      <c r="C1148" s="988">
        <v>12</v>
      </c>
      <c r="D1148" s="987" t="s">
        <v>4382</v>
      </c>
      <c r="E1148" s="988" t="s">
        <v>4383</v>
      </c>
      <c r="F1148" s="987" t="s">
        <v>1856</v>
      </c>
      <c r="G1148" s="987" t="s">
        <v>1860</v>
      </c>
      <c r="H1148" s="987" t="s">
        <v>1861</v>
      </c>
    </row>
    <row r="1149" spans="1:8" ht="21">
      <c r="A1149" s="986">
        <v>1145</v>
      </c>
      <c r="B1149" s="987" t="s">
        <v>4082</v>
      </c>
      <c r="C1149" s="988">
        <v>12</v>
      </c>
      <c r="D1149" s="987" t="s">
        <v>4384</v>
      </c>
      <c r="E1149" s="988" t="s">
        <v>4385</v>
      </c>
      <c r="F1149" s="987" t="s">
        <v>1856</v>
      </c>
      <c r="G1149" s="987" t="s">
        <v>1860</v>
      </c>
      <c r="H1149" s="987" t="s">
        <v>2193</v>
      </c>
    </row>
    <row r="1150" spans="1:8" ht="21">
      <c r="A1150" s="986">
        <v>1146</v>
      </c>
      <c r="B1150" s="987" t="s">
        <v>4082</v>
      </c>
      <c r="C1150" s="988">
        <v>12</v>
      </c>
      <c r="D1150" s="994" t="s">
        <v>4386</v>
      </c>
      <c r="E1150" s="988" t="s">
        <v>4387</v>
      </c>
      <c r="F1150" s="987" t="s">
        <v>2083</v>
      </c>
      <c r="G1150" s="987" t="s">
        <v>2084</v>
      </c>
      <c r="H1150" s="987" t="s">
        <v>4388</v>
      </c>
    </row>
    <row r="1151" spans="1:8" ht="21">
      <c r="A1151" s="986">
        <v>1147</v>
      </c>
      <c r="B1151" s="987" t="s">
        <v>4082</v>
      </c>
      <c r="C1151" s="988">
        <v>12</v>
      </c>
      <c r="D1151" s="987" t="s">
        <v>2244</v>
      </c>
      <c r="E1151" s="988" t="s">
        <v>4389</v>
      </c>
      <c r="F1151" s="987" t="s">
        <v>1856</v>
      </c>
      <c r="G1151" s="987" t="s">
        <v>2240</v>
      </c>
      <c r="H1151" s="987" t="s">
        <v>2244</v>
      </c>
    </row>
    <row r="1152" spans="1:8" ht="21">
      <c r="A1152" s="986">
        <v>1148</v>
      </c>
      <c r="B1152" s="987" t="s">
        <v>4082</v>
      </c>
      <c r="C1152" s="988">
        <v>12</v>
      </c>
      <c r="D1152" s="987" t="s">
        <v>4390</v>
      </c>
      <c r="E1152" s="988" t="s">
        <v>4391</v>
      </c>
      <c r="F1152" s="987" t="s">
        <v>1856</v>
      </c>
      <c r="G1152" s="987" t="s">
        <v>2240</v>
      </c>
      <c r="H1152" s="987" t="s">
        <v>4390</v>
      </c>
    </row>
    <row r="1153" spans="1:8" ht="21">
      <c r="A1153" s="986">
        <v>1149</v>
      </c>
      <c r="B1153" s="987" t="s">
        <v>4082</v>
      </c>
      <c r="C1153" s="988">
        <v>12</v>
      </c>
      <c r="D1153" s="987" t="s">
        <v>4392</v>
      </c>
      <c r="E1153" s="988" t="s">
        <v>4393</v>
      </c>
      <c r="F1153" s="987" t="s">
        <v>1856</v>
      </c>
      <c r="G1153" s="987" t="s">
        <v>2240</v>
      </c>
      <c r="H1153" s="987" t="s">
        <v>2241</v>
      </c>
    </row>
    <row r="1154" spans="1:8" ht="21">
      <c r="A1154" s="986">
        <v>1150</v>
      </c>
      <c r="B1154" s="987" t="s">
        <v>4082</v>
      </c>
      <c r="C1154" s="988">
        <v>12</v>
      </c>
      <c r="D1154" s="994" t="s">
        <v>2908</v>
      </c>
      <c r="E1154" s="988" t="s">
        <v>4394</v>
      </c>
      <c r="F1154" s="987" t="s">
        <v>2083</v>
      </c>
      <c r="G1154" s="987" t="s">
        <v>2104</v>
      </c>
      <c r="H1154" s="987" t="s">
        <v>2908</v>
      </c>
    </row>
    <row r="1155" spans="1:8" ht="21">
      <c r="A1155" s="986">
        <v>1151</v>
      </c>
      <c r="B1155" s="987" t="s">
        <v>4082</v>
      </c>
      <c r="C1155" s="988">
        <v>12</v>
      </c>
      <c r="D1155" s="987" t="s">
        <v>4395</v>
      </c>
      <c r="E1155" s="988" t="s">
        <v>4396</v>
      </c>
      <c r="F1155" s="987" t="s">
        <v>1856</v>
      </c>
      <c r="G1155" s="987" t="s">
        <v>2240</v>
      </c>
      <c r="H1155" s="987" t="s">
        <v>4395</v>
      </c>
    </row>
    <row r="1156" spans="1:8" ht="21">
      <c r="A1156" s="986">
        <v>1152</v>
      </c>
      <c r="B1156" s="987" t="s">
        <v>4082</v>
      </c>
      <c r="C1156" s="988">
        <v>12</v>
      </c>
      <c r="D1156" s="987" t="s">
        <v>4397</v>
      </c>
      <c r="E1156" s="988" t="s">
        <v>4398</v>
      </c>
      <c r="F1156" s="987" t="s">
        <v>1856</v>
      </c>
      <c r="G1156" s="987" t="s">
        <v>2240</v>
      </c>
      <c r="H1156" s="987" t="s">
        <v>4397</v>
      </c>
    </row>
    <row r="1157" spans="1:8" ht="21">
      <c r="A1157" s="986">
        <v>1153</v>
      </c>
      <c r="B1157" s="987" t="s">
        <v>4082</v>
      </c>
      <c r="C1157" s="988">
        <v>12</v>
      </c>
      <c r="D1157" s="987" t="s">
        <v>2251</v>
      </c>
      <c r="E1157" s="988" t="s">
        <v>4399</v>
      </c>
      <c r="F1157" s="987" t="s">
        <v>1856</v>
      </c>
      <c r="G1157" s="987" t="s">
        <v>2240</v>
      </c>
      <c r="H1157" s="987" t="s">
        <v>2251</v>
      </c>
    </row>
    <row r="1158" spans="1:8" ht="21">
      <c r="A1158" s="986">
        <v>1154</v>
      </c>
      <c r="B1158" s="987" t="s">
        <v>4082</v>
      </c>
      <c r="C1158" s="988">
        <v>12</v>
      </c>
      <c r="D1158" s="987" t="s">
        <v>4400</v>
      </c>
      <c r="E1158" s="988" t="s">
        <v>4401</v>
      </c>
      <c r="F1158" s="987" t="s">
        <v>2083</v>
      </c>
      <c r="G1158" s="987" t="s">
        <v>2104</v>
      </c>
      <c r="H1158" s="987" t="s">
        <v>2255</v>
      </c>
    </row>
    <row r="1159" spans="1:8" ht="21">
      <c r="A1159" s="986">
        <v>1155</v>
      </c>
      <c r="B1159" s="987" t="s">
        <v>4082</v>
      </c>
      <c r="C1159" s="988">
        <v>12</v>
      </c>
      <c r="D1159" s="987" t="s">
        <v>4402</v>
      </c>
      <c r="E1159" s="988" t="s">
        <v>4403</v>
      </c>
      <c r="F1159" s="987" t="s">
        <v>2083</v>
      </c>
      <c r="G1159" s="987" t="s">
        <v>2094</v>
      </c>
      <c r="H1159" s="987" t="s">
        <v>2101</v>
      </c>
    </row>
    <row r="1160" spans="1:8" ht="21">
      <c r="A1160" s="986">
        <v>1156</v>
      </c>
      <c r="B1160" s="987" t="s">
        <v>4082</v>
      </c>
      <c r="C1160" s="988">
        <v>12</v>
      </c>
      <c r="D1160" s="987" t="s">
        <v>2275</v>
      </c>
      <c r="E1160" s="988" t="s">
        <v>4404</v>
      </c>
      <c r="F1160" s="987" t="s">
        <v>1856</v>
      </c>
      <c r="G1160" s="987" t="s">
        <v>1990</v>
      </c>
      <c r="H1160" s="987" t="s">
        <v>2277</v>
      </c>
    </row>
    <row r="1161" spans="1:8" ht="21">
      <c r="A1161" s="986">
        <v>1157</v>
      </c>
      <c r="B1161" s="987" t="s">
        <v>4082</v>
      </c>
      <c r="C1161" s="988">
        <v>12</v>
      </c>
      <c r="D1161" s="987" t="s">
        <v>4405</v>
      </c>
      <c r="E1161" s="988" t="s">
        <v>4406</v>
      </c>
      <c r="F1161" s="987" t="s">
        <v>1856</v>
      </c>
      <c r="G1161" s="987" t="s">
        <v>1990</v>
      </c>
      <c r="H1161" s="987" t="s">
        <v>2270</v>
      </c>
    </row>
    <row r="1162" spans="1:8" ht="21">
      <c r="A1162" s="986">
        <v>1158</v>
      </c>
      <c r="B1162" s="987" t="s">
        <v>4082</v>
      </c>
      <c r="C1162" s="988">
        <v>12</v>
      </c>
      <c r="D1162" s="987" t="s">
        <v>2280</v>
      </c>
      <c r="E1162" s="988" t="s">
        <v>4407</v>
      </c>
      <c r="F1162" s="987" t="s">
        <v>1856</v>
      </c>
      <c r="G1162" s="987" t="s">
        <v>1990</v>
      </c>
      <c r="H1162" s="987" t="s">
        <v>2282</v>
      </c>
    </row>
    <row r="1163" spans="1:8" ht="21">
      <c r="A1163" s="986">
        <v>1159</v>
      </c>
      <c r="B1163" s="987" t="s">
        <v>4082</v>
      </c>
      <c r="C1163" s="988">
        <v>12</v>
      </c>
      <c r="D1163" s="987" t="s">
        <v>2278</v>
      </c>
      <c r="E1163" s="988" t="s">
        <v>4408</v>
      </c>
      <c r="F1163" s="987" t="s">
        <v>1856</v>
      </c>
      <c r="G1163" s="987" t="s">
        <v>1990</v>
      </c>
      <c r="H1163" s="987" t="s">
        <v>2270</v>
      </c>
    </row>
    <row r="1164" spans="1:8" ht="21">
      <c r="A1164" s="986">
        <v>1160</v>
      </c>
      <c r="B1164" s="987" t="s">
        <v>4082</v>
      </c>
      <c r="C1164" s="988">
        <v>12</v>
      </c>
      <c r="D1164" s="987" t="s">
        <v>4409</v>
      </c>
      <c r="E1164" s="988" t="s">
        <v>4410</v>
      </c>
      <c r="F1164" s="987" t="s">
        <v>1856</v>
      </c>
      <c r="G1164" s="987" t="s">
        <v>1990</v>
      </c>
      <c r="H1164" s="987" t="s">
        <v>2270</v>
      </c>
    </row>
    <row r="1165" spans="1:8" ht="21">
      <c r="A1165" s="986">
        <v>1161</v>
      </c>
      <c r="B1165" s="987" t="s">
        <v>4082</v>
      </c>
      <c r="C1165" s="988">
        <v>12</v>
      </c>
      <c r="D1165" s="987" t="s">
        <v>4411</v>
      </c>
      <c r="E1165" s="988" t="s">
        <v>4412</v>
      </c>
      <c r="F1165" s="987" t="s">
        <v>1856</v>
      </c>
      <c r="G1165" s="987" t="s">
        <v>1990</v>
      </c>
      <c r="H1165" s="987" t="s">
        <v>2272</v>
      </c>
    </row>
    <row r="1166" spans="1:8" ht="21">
      <c r="A1166" s="986">
        <v>1162</v>
      </c>
      <c r="B1166" s="987" t="s">
        <v>4082</v>
      </c>
      <c r="C1166" s="988">
        <v>12</v>
      </c>
      <c r="D1166" s="987" t="s">
        <v>4413</v>
      </c>
      <c r="E1166" s="988" t="s">
        <v>4414</v>
      </c>
      <c r="F1166" s="987" t="s">
        <v>1856</v>
      </c>
      <c r="G1166" s="987" t="s">
        <v>1990</v>
      </c>
      <c r="H1166" s="987" t="s">
        <v>2272</v>
      </c>
    </row>
    <row r="1167" spans="1:8" ht="21">
      <c r="A1167" s="986">
        <v>1163</v>
      </c>
      <c r="B1167" s="987" t="s">
        <v>4082</v>
      </c>
      <c r="C1167" s="988">
        <v>12</v>
      </c>
      <c r="D1167" s="987" t="s">
        <v>4415</v>
      </c>
      <c r="E1167" s="988" t="s">
        <v>4416</v>
      </c>
      <c r="F1167" s="987" t="s">
        <v>1856</v>
      </c>
      <c r="G1167" s="987" t="s">
        <v>1990</v>
      </c>
      <c r="H1167" s="987" t="s">
        <v>4415</v>
      </c>
    </row>
    <row r="1168" spans="1:8" ht="21">
      <c r="A1168" s="986">
        <v>1164</v>
      </c>
      <c r="B1168" s="987" t="s">
        <v>4082</v>
      </c>
      <c r="C1168" s="988">
        <v>12</v>
      </c>
      <c r="D1168" s="987" t="s">
        <v>4417</v>
      </c>
      <c r="E1168" s="988" t="s">
        <v>4418</v>
      </c>
      <c r="F1168" s="987" t="s">
        <v>1856</v>
      </c>
      <c r="G1168" s="987" t="s">
        <v>1990</v>
      </c>
      <c r="H1168" s="987" t="s">
        <v>2272</v>
      </c>
    </row>
    <row r="1169" spans="1:8" ht="21">
      <c r="A1169" s="986">
        <v>1165</v>
      </c>
      <c r="B1169" s="987" t="s">
        <v>4082</v>
      </c>
      <c r="C1169" s="988">
        <v>12</v>
      </c>
      <c r="D1169" s="987" t="s">
        <v>4419</v>
      </c>
      <c r="E1169" s="988" t="s">
        <v>4420</v>
      </c>
      <c r="F1169" s="987" t="s">
        <v>1856</v>
      </c>
      <c r="G1169" s="987" t="s">
        <v>1990</v>
      </c>
      <c r="H1169" s="987" t="s">
        <v>2282</v>
      </c>
    </row>
    <row r="1170" spans="1:8" ht="21">
      <c r="A1170" s="986">
        <v>1166</v>
      </c>
      <c r="B1170" s="987" t="s">
        <v>4082</v>
      </c>
      <c r="C1170" s="988">
        <v>12</v>
      </c>
      <c r="D1170" s="987" t="s">
        <v>4421</v>
      </c>
      <c r="E1170" s="988" t="s">
        <v>4422</v>
      </c>
      <c r="F1170" s="987" t="s">
        <v>1856</v>
      </c>
      <c r="G1170" s="987" t="s">
        <v>1990</v>
      </c>
      <c r="H1170" s="987" t="s">
        <v>2277</v>
      </c>
    </row>
    <row r="1171" spans="1:8" ht="21">
      <c r="A1171" s="986">
        <v>1167</v>
      </c>
      <c r="B1171" s="987" t="s">
        <v>4082</v>
      </c>
      <c r="C1171" s="988">
        <v>12</v>
      </c>
      <c r="D1171" s="987" t="s">
        <v>1922</v>
      </c>
      <c r="E1171" s="988" t="s">
        <v>4423</v>
      </c>
      <c r="F1171" s="987" t="s">
        <v>1856</v>
      </c>
      <c r="G1171" s="987" t="s">
        <v>1990</v>
      </c>
      <c r="H1171" s="987" t="s">
        <v>4415</v>
      </c>
    </row>
    <row r="1172" spans="1:8" ht="21">
      <c r="A1172" s="986">
        <v>1168</v>
      </c>
      <c r="B1172" s="987" t="s">
        <v>4082</v>
      </c>
      <c r="C1172" s="988">
        <v>12</v>
      </c>
      <c r="D1172" s="987" t="s">
        <v>2831</v>
      </c>
      <c r="E1172" s="988" t="s">
        <v>4424</v>
      </c>
      <c r="F1172" s="987" t="s">
        <v>1856</v>
      </c>
      <c r="G1172" s="987" t="s">
        <v>1990</v>
      </c>
      <c r="H1172" s="987" t="s">
        <v>2270</v>
      </c>
    </row>
    <row r="1173" spans="1:8" ht="21">
      <c r="A1173" s="986">
        <v>1169</v>
      </c>
      <c r="B1173" s="987" t="s">
        <v>4082</v>
      </c>
      <c r="C1173" s="988">
        <v>12</v>
      </c>
      <c r="D1173" s="987" t="s">
        <v>4425</v>
      </c>
      <c r="E1173" s="988" t="s">
        <v>4426</v>
      </c>
      <c r="F1173" s="987" t="s">
        <v>1856</v>
      </c>
      <c r="G1173" s="987" t="s">
        <v>1990</v>
      </c>
      <c r="H1173" s="987" t="s">
        <v>2277</v>
      </c>
    </row>
    <row r="1174" spans="1:8" ht="21">
      <c r="A1174" s="986">
        <v>1170</v>
      </c>
      <c r="B1174" s="987" t="s">
        <v>4082</v>
      </c>
      <c r="C1174" s="988">
        <v>12</v>
      </c>
      <c r="D1174" s="987" t="s">
        <v>4427</v>
      </c>
      <c r="E1174" s="988" t="s">
        <v>4428</v>
      </c>
      <c r="F1174" s="987" t="s">
        <v>1856</v>
      </c>
      <c r="G1174" s="987" t="s">
        <v>1990</v>
      </c>
      <c r="H1174" s="987" t="s">
        <v>2272</v>
      </c>
    </row>
    <row r="1175" spans="1:8" ht="21">
      <c r="A1175" s="986">
        <v>1171</v>
      </c>
      <c r="B1175" s="987" t="s">
        <v>4082</v>
      </c>
      <c r="C1175" s="988">
        <v>12</v>
      </c>
      <c r="D1175" s="987" t="s">
        <v>1991</v>
      </c>
      <c r="E1175" s="988" t="s">
        <v>4429</v>
      </c>
      <c r="F1175" s="987" t="s">
        <v>1856</v>
      </c>
      <c r="G1175" s="987" t="s">
        <v>1990</v>
      </c>
      <c r="H1175" s="987" t="s">
        <v>1991</v>
      </c>
    </row>
    <row r="1176" spans="1:8" ht="21">
      <c r="A1176" s="986">
        <v>1172</v>
      </c>
      <c r="B1176" s="987" t="s">
        <v>4082</v>
      </c>
      <c r="C1176" s="988">
        <v>12</v>
      </c>
      <c r="D1176" s="987" t="s">
        <v>4430</v>
      </c>
      <c r="E1176" s="988" t="s">
        <v>4431</v>
      </c>
      <c r="F1176" s="987" t="s">
        <v>2290</v>
      </c>
      <c r="G1176" s="987" t="s">
        <v>2291</v>
      </c>
      <c r="H1176" s="987" t="s">
        <v>4430</v>
      </c>
    </row>
    <row r="1177" spans="1:8" ht="21">
      <c r="A1177" s="986">
        <v>1173</v>
      </c>
      <c r="B1177" s="987" t="s">
        <v>4082</v>
      </c>
      <c r="C1177" s="988">
        <v>12</v>
      </c>
      <c r="D1177" s="987" t="s">
        <v>4432</v>
      </c>
      <c r="E1177" s="988" t="s">
        <v>4433</v>
      </c>
      <c r="F1177" s="987" t="s">
        <v>2290</v>
      </c>
      <c r="G1177" s="987" t="s">
        <v>2291</v>
      </c>
      <c r="H1177" s="987" t="s">
        <v>4434</v>
      </c>
    </row>
    <row r="1178" spans="1:8" ht="21">
      <c r="A1178" s="986">
        <v>1174</v>
      </c>
      <c r="B1178" s="987" t="s">
        <v>4082</v>
      </c>
      <c r="C1178" s="988">
        <v>12</v>
      </c>
      <c r="D1178" s="987" t="s">
        <v>4435</v>
      </c>
      <c r="E1178" s="988" t="s">
        <v>4436</v>
      </c>
      <c r="F1178" s="987" t="s">
        <v>2290</v>
      </c>
      <c r="G1178" s="987" t="s">
        <v>2291</v>
      </c>
      <c r="H1178" s="987" t="s">
        <v>2177</v>
      </c>
    </row>
    <row r="1179" spans="1:8" ht="21">
      <c r="A1179" s="986">
        <v>1175</v>
      </c>
      <c r="B1179" s="987" t="s">
        <v>4082</v>
      </c>
      <c r="C1179" s="988">
        <v>12</v>
      </c>
      <c r="D1179" s="987" t="s">
        <v>4437</v>
      </c>
      <c r="E1179" s="988" t="s">
        <v>4438</v>
      </c>
      <c r="F1179" s="987" t="s">
        <v>2290</v>
      </c>
      <c r="G1179" s="987" t="s">
        <v>2291</v>
      </c>
      <c r="H1179" s="987" t="s">
        <v>2296</v>
      </c>
    </row>
    <row r="1180" spans="1:8" ht="21">
      <c r="A1180" s="986">
        <v>1176</v>
      </c>
      <c r="B1180" s="987" t="s">
        <v>4082</v>
      </c>
      <c r="C1180" s="988">
        <v>12</v>
      </c>
      <c r="D1180" s="987" t="s">
        <v>4439</v>
      </c>
      <c r="E1180" s="988" t="s">
        <v>4440</v>
      </c>
      <c r="F1180" s="987" t="s">
        <v>2290</v>
      </c>
      <c r="G1180" s="987" t="s">
        <v>2291</v>
      </c>
      <c r="H1180" s="987" t="s">
        <v>2292</v>
      </c>
    </row>
    <row r="1181" spans="1:8" ht="21">
      <c r="A1181" s="986">
        <v>1177</v>
      </c>
      <c r="B1181" s="987" t="s">
        <v>4082</v>
      </c>
      <c r="C1181" s="988">
        <v>12</v>
      </c>
      <c r="D1181" s="987" t="s">
        <v>2177</v>
      </c>
      <c r="E1181" s="988" t="s">
        <v>4441</v>
      </c>
      <c r="F1181" s="987" t="s">
        <v>2290</v>
      </c>
      <c r="G1181" s="987" t="s">
        <v>2291</v>
      </c>
      <c r="H1181" s="987" t="s">
        <v>2177</v>
      </c>
    </row>
    <row r="1182" spans="1:8" ht="21">
      <c r="A1182" s="986">
        <v>1178</v>
      </c>
      <c r="B1182" s="987" t="s">
        <v>4082</v>
      </c>
      <c r="C1182" s="988">
        <v>12</v>
      </c>
      <c r="D1182" s="987" t="s">
        <v>4442</v>
      </c>
      <c r="E1182" s="988" t="s">
        <v>4443</v>
      </c>
      <c r="F1182" s="987" t="s">
        <v>2290</v>
      </c>
      <c r="G1182" s="987" t="s">
        <v>2291</v>
      </c>
      <c r="H1182" s="987" t="s">
        <v>2969</v>
      </c>
    </row>
    <row r="1183" spans="1:8" ht="21">
      <c r="A1183" s="986">
        <v>1179</v>
      </c>
      <c r="B1183" s="987" t="s">
        <v>4082</v>
      </c>
      <c r="C1183" s="988">
        <v>12</v>
      </c>
      <c r="D1183" s="987" t="s">
        <v>4444</v>
      </c>
      <c r="E1183" s="988" t="s">
        <v>4445</v>
      </c>
      <c r="F1183" s="987" t="s">
        <v>2290</v>
      </c>
      <c r="G1183" s="987" t="s">
        <v>2291</v>
      </c>
      <c r="H1183" s="987" t="s">
        <v>2177</v>
      </c>
    </row>
    <row r="1184" spans="1:8" ht="21">
      <c r="A1184" s="986">
        <v>1180</v>
      </c>
      <c r="B1184" s="987" t="s">
        <v>4082</v>
      </c>
      <c r="C1184" s="988">
        <v>12</v>
      </c>
      <c r="D1184" s="987" t="s">
        <v>2297</v>
      </c>
      <c r="E1184" s="988" t="s">
        <v>4446</v>
      </c>
      <c r="F1184" s="987" t="s">
        <v>2290</v>
      </c>
      <c r="G1184" s="987" t="s">
        <v>2291</v>
      </c>
      <c r="H1184" s="987" t="s">
        <v>2296</v>
      </c>
    </row>
    <row r="1185" spans="1:8" ht="21">
      <c r="A1185" s="986">
        <v>1181</v>
      </c>
      <c r="B1185" s="987" t="s">
        <v>4082</v>
      </c>
      <c r="C1185" s="988">
        <v>12</v>
      </c>
      <c r="D1185" s="987" t="s">
        <v>4447</v>
      </c>
      <c r="E1185" s="988" t="s">
        <v>4448</v>
      </c>
      <c r="F1185" s="987" t="s">
        <v>2290</v>
      </c>
      <c r="G1185" s="987" t="s">
        <v>2291</v>
      </c>
      <c r="H1185" s="987" t="s">
        <v>2177</v>
      </c>
    </row>
    <row r="1186" spans="1:8" ht="21">
      <c r="A1186" s="986">
        <v>1182</v>
      </c>
      <c r="B1186" s="987" t="s">
        <v>4082</v>
      </c>
      <c r="C1186" s="988">
        <v>12</v>
      </c>
      <c r="D1186" s="987" t="s">
        <v>2387</v>
      </c>
      <c r="E1186" s="988" t="s">
        <v>4449</v>
      </c>
      <c r="F1186" s="987" t="s">
        <v>2334</v>
      </c>
      <c r="G1186" s="987" t="s">
        <v>2335</v>
      </c>
      <c r="H1186" s="987" t="s">
        <v>2387</v>
      </c>
    </row>
    <row r="1187" spans="1:8" ht="21">
      <c r="A1187" s="986">
        <v>1183</v>
      </c>
      <c r="B1187" s="987" t="s">
        <v>4082</v>
      </c>
      <c r="C1187" s="988">
        <v>12</v>
      </c>
      <c r="D1187" s="987" t="s">
        <v>4450</v>
      </c>
      <c r="E1187" s="988" t="s">
        <v>4451</v>
      </c>
      <c r="F1187" s="987" t="s">
        <v>2290</v>
      </c>
      <c r="G1187" s="987" t="s">
        <v>2291</v>
      </c>
      <c r="H1187" s="987" t="s">
        <v>4450</v>
      </c>
    </row>
    <row r="1188" spans="1:8" ht="21">
      <c r="A1188" s="986">
        <v>1184</v>
      </c>
      <c r="B1188" s="987" t="s">
        <v>4082</v>
      </c>
      <c r="C1188" s="988">
        <v>12</v>
      </c>
      <c r="D1188" s="987" t="s">
        <v>4452</v>
      </c>
      <c r="E1188" s="988" t="s">
        <v>4453</v>
      </c>
      <c r="F1188" s="987" t="s">
        <v>2334</v>
      </c>
      <c r="G1188" s="987" t="s">
        <v>2393</v>
      </c>
      <c r="H1188" s="987" t="s">
        <v>4454</v>
      </c>
    </row>
    <row r="1189" spans="1:8" ht="21">
      <c r="A1189" s="986">
        <v>1185</v>
      </c>
      <c r="B1189" s="987" t="s">
        <v>4082</v>
      </c>
      <c r="C1189" s="988">
        <v>12</v>
      </c>
      <c r="D1189" s="987" t="s">
        <v>4455</v>
      </c>
      <c r="E1189" s="988" t="s">
        <v>4456</v>
      </c>
      <c r="F1189" s="987" t="s">
        <v>2290</v>
      </c>
      <c r="G1189" s="987" t="s">
        <v>2291</v>
      </c>
      <c r="H1189" s="987" t="s">
        <v>2301</v>
      </c>
    </row>
    <row r="1190" spans="1:8" ht="21">
      <c r="A1190" s="986">
        <v>1186</v>
      </c>
      <c r="B1190" s="987" t="s">
        <v>4082</v>
      </c>
      <c r="C1190" s="988">
        <v>12</v>
      </c>
      <c r="D1190" s="987" t="s">
        <v>3282</v>
      </c>
      <c r="E1190" s="988" t="s">
        <v>4457</v>
      </c>
      <c r="F1190" s="987" t="s">
        <v>2334</v>
      </c>
      <c r="G1190" s="987" t="s">
        <v>2341</v>
      </c>
      <c r="H1190" s="987" t="s">
        <v>3282</v>
      </c>
    </row>
    <row r="1191" spans="1:8" ht="21">
      <c r="A1191" s="986">
        <v>1187</v>
      </c>
      <c r="B1191" s="987" t="s">
        <v>4082</v>
      </c>
      <c r="C1191" s="988">
        <v>12</v>
      </c>
      <c r="D1191" s="987" t="s">
        <v>3464</v>
      </c>
      <c r="E1191" s="988" t="s">
        <v>4458</v>
      </c>
      <c r="F1191" s="987" t="s">
        <v>2334</v>
      </c>
      <c r="G1191" s="987" t="s">
        <v>2334</v>
      </c>
      <c r="H1191" s="987" t="s">
        <v>3466</v>
      </c>
    </row>
    <row r="1192" spans="1:8" ht="21">
      <c r="A1192" s="986">
        <v>1188</v>
      </c>
      <c r="B1192" s="987" t="s">
        <v>4082</v>
      </c>
      <c r="C1192" s="988" t="s">
        <v>4459</v>
      </c>
      <c r="D1192" s="987" t="s">
        <v>2304</v>
      </c>
      <c r="E1192" s="988" t="s">
        <v>4460</v>
      </c>
      <c r="F1192" s="987" t="s">
        <v>1856</v>
      </c>
      <c r="G1192" s="987" t="s">
        <v>2115</v>
      </c>
      <c r="H1192" s="987" t="s">
        <v>2304</v>
      </c>
    </row>
    <row r="1193" spans="1:8" ht="21">
      <c r="A1193" s="986">
        <v>1189</v>
      </c>
      <c r="B1193" s="987" t="s">
        <v>4082</v>
      </c>
      <c r="C1193" s="988" t="s">
        <v>4459</v>
      </c>
      <c r="D1193" s="987" t="s">
        <v>4461</v>
      </c>
      <c r="E1193" s="988" t="s">
        <v>4462</v>
      </c>
      <c r="F1193" s="987" t="s">
        <v>2334</v>
      </c>
      <c r="G1193" s="987" t="s">
        <v>2345</v>
      </c>
      <c r="H1193" s="987" t="s">
        <v>2390</v>
      </c>
    </row>
    <row r="1194" spans="1:8" ht="21">
      <c r="A1194" s="986">
        <v>1190</v>
      </c>
      <c r="B1194" s="987" t="s">
        <v>4082</v>
      </c>
      <c r="C1194" s="988" t="s">
        <v>4459</v>
      </c>
      <c r="D1194" s="987" t="s">
        <v>2308</v>
      </c>
      <c r="E1194" s="988" t="s">
        <v>4463</v>
      </c>
      <c r="F1194" s="987" t="s">
        <v>1856</v>
      </c>
      <c r="G1194" s="987" t="s">
        <v>2308</v>
      </c>
      <c r="H1194" s="987" t="s">
        <v>2309</v>
      </c>
    </row>
    <row r="1195" spans="1:8" ht="21">
      <c r="A1195" s="986">
        <v>1191</v>
      </c>
      <c r="B1195" s="987" t="s">
        <v>4082</v>
      </c>
      <c r="C1195" s="988" t="s">
        <v>4459</v>
      </c>
      <c r="D1195" s="987" t="s">
        <v>4464</v>
      </c>
      <c r="E1195" s="988" t="s">
        <v>4465</v>
      </c>
      <c r="F1195" s="987" t="s">
        <v>1856</v>
      </c>
      <c r="G1195" s="987" t="s">
        <v>2312</v>
      </c>
      <c r="H1195" s="987" t="s">
        <v>2320</v>
      </c>
    </row>
    <row r="1196" spans="1:8" ht="21">
      <c r="A1196" s="986">
        <v>1192</v>
      </c>
      <c r="B1196" s="987" t="s">
        <v>4082</v>
      </c>
      <c r="C1196" s="988" t="s">
        <v>4459</v>
      </c>
      <c r="D1196" s="987" t="s">
        <v>4466</v>
      </c>
      <c r="E1196" s="988" t="s">
        <v>4467</v>
      </c>
      <c r="F1196" s="987" t="s">
        <v>1856</v>
      </c>
      <c r="G1196" s="987" t="s">
        <v>2312</v>
      </c>
      <c r="H1196" s="987" t="s">
        <v>2313</v>
      </c>
    </row>
    <row r="1197" spans="1:8" ht="21">
      <c r="A1197" s="986">
        <v>1193</v>
      </c>
      <c r="B1197" s="987" t="s">
        <v>4082</v>
      </c>
      <c r="C1197" s="988" t="s">
        <v>4459</v>
      </c>
      <c r="D1197" s="987" t="s">
        <v>4468</v>
      </c>
      <c r="E1197" s="988" t="s">
        <v>4469</v>
      </c>
      <c r="F1197" s="987" t="s">
        <v>1856</v>
      </c>
      <c r="G1197" s="987" t="s">
        <v>2312</v>
      </c>
      <c r="H1197" s="987" t="s">
        <v>2326</v>
      </c>
    </row>
    <row r="1198" spans="1:8" ht="21">
      <c r="A1198" s="986">
        <v>1194</v>
      </c>
      <c r="B1198" s="987" t="s">
        <v>4082</v>
      </c>
      <c r="C1198" s="988" t="s">
        <v>4459</v>
      </c>
      <c r="D1198" s="987" t="s">
        <v>4470</v>
      </c>
      <c r="E1198" s="988" t="s">
        <v>4471</v>
      </c>
      <c r="F1198" s="987" t="s">
        <v>1856</v>
      </c>
      <c r="G1198" s="987" t="s">
        <v>2312</v>
      </c>
      <c r="H1198" s="987" t="s">
        <v>2320</v>
      </c>
    </row>
    <row r="1199" spans="1:8" ht="21">
      <c r="A1199" s="986">
        <v>1195</v>
      </c>
      <c r="B1199" s="987" t="s">
        <v>4082</v>
      </c>
      <c r="C1199" s="988" t="s">
        <v>4459</v>
      </c>
      <c r="D1199" s="987" t="s">
        <v>2314</v>
      </c>
      <c r="E1199" s="988" t="s">
        <v>4472</v>
      </c>
      <c r="F1199" s="987" t="s">
        <v>1856</v>
      </c>
      <c r="G1199" s="987" t="s">
        <v>2312</v>
      </c>
      <c r="H1199" s="987" t="s">
        <v>2313</v>
      </c>
    </row>
    <row r="1200" spans="1:8" ht="21">
      <c r="A1200" s="986">
        <v>1196</v>
      </c>
      <c r="B1200" s="987" t="s">
        <v>4082</v>
      </c>
      <c r="C1200" s="988">
        <v>12</v>
      </c>
      <c r="D1200" s="987" t="s">
        <v>4473</v>
      </c>
      <c r="E1200" s="988" t="s">
        <v>4474</v>
      </c>
      <c r="F1200" s="987" t="s">
        <v>1856</v>
      </c>
      <c r="G1200" s="987" t="s">
        <v>2312</v>
      </c>
      <c r="H1200" s="987" t="s">
        <v>2328</v>
      </c>
    </row>
    <row r="1201" spans="1:8" ht="21">
      <c r="A1201" s="986">
        <v>1197</v>
      </c>
      <c r="B1201" s="987" t="s">
        <v>4082</v>
      </c>
      <c r="C1201" s="988">
        <v>12</v>
      </c>
      <c r="D1201" s="987" t="s">
        <v>4475</v>
      </c>
      <c r="E1201" s="988" t="s">
        <v>4476</v>
      </c>
      <c r="F1201" s="987" t="s">
        <v>1856</v>
      </c>
      <c r="G1201" s="987" t="s">
        <v>2312</v>
      </c>
      <c r="H1201" s="987" t="s">
        <v>2326</v>
      </c>
    </row>
    <row r="1202" spans="1:8" ht="21">
      <c r="A1202" s="986">
        <v>1198</v>
      </c>
      <c r="B1202" s="987" t="s">
        <v>4082</v>
      </c>
      <c r="C1202" s="988">
        <v>12</v>
      </c>
      <c r="D1202" s="987" t="s">
        <v>2321</v>
      </c>
      <c r="E1202" s="988" t="s">
        <v>4477</v>
      </c>
      <c r="F1202" s="987" t="s">
        <v>1856</v>
      </c>
      <c r="G1202" s="987" t="s">
        <v>2312</v>
      </c>
      <c r="H1202" s="987" t="s">
        <v>2323</v>
      </c>
    </row>
    <row r="1203" spans="1:8" ht="21">
      <c r="A1203" s="986">
        <v>1199</v>
      </c>
      <c r="B1203" s="987" t="s">
        <v>4082</v>
      </c>
      <c r="C1203" s="988">
        <v>12</v>
      </c>
      <c r="D1203" s="987" t="s">
        <v>2338</v>
      </c>
      <c r="E1203" s="988" t="s">
        <v>4478</v>
      </c>
      <c r="F1203" s="987" t="s">
        <v>1856</v>
      </c>
      <c r="G1203" s="987" t="s">
        <v>1854</v>
      </c>
      <c r="H1203" s="987" t="s">
        <v>2338</v>
      </c>
    </row>
    <row r="1204" spans="1:8" ht="21">
      <c r="A1204" s="986">
        <v>1200</v>
      </c>
      <c r="B1204" s="987" t="s">
        <v>4082</v>
      </c>
      <c r="C1204" s="988">
        <v>12</v>
      </c>
      <c r="D1204" s="987" t="s">
        <v>4479</v>
      </c>
      <c r="E1204" s="988" t="s">
        <v>4480</v>
      </c>
      <c r="F1204" s="987" t="s">
        <v>1856</v>
      </c>
      <c r="G1204" s="987" t="s">
        <v>1854</v>
      </c>
      <c r="H1204" s="987" t="s">
        <v>4481</v>
      </c>
    </row>
    <row r="1205" spans="1:8" ht="21">
      <c r="A1205" s="986">
        <v>1201</v>
      </c>
      <c r="B1205" s="987" t="s">
        <v>4082</v>
      </c>
      <c r="C1205" s="988">
        <v>12</v>
      </c>
      <c r="D1205" s="987" t="s">
        <v>4482</v>
      </c>
      <c r="E1205" s="988" t="s">
        <v>4483</v>
      </c>
      <c r="F1205" s="987" t="s">
        <v>2290</v>
      </c>
      <c r="G1205" s="987" t="s">
        <v>1557</v>
      </c>
      <c r="H1205" s="987" t="s">
        <v>2367</v>
      </c>
    </row>
    <row r="1206" spans="1:8" ht="21">
      <c r="A1206" s="986">
        <v>1202</v>
      </c>
      <c r="B1206" s="987" t="s">
        <v>4082</v>
      </c>
      <c r="C1206" s="988">
        <v>12</v>
      </c>
      <c r="D1206" s="987" t="s">
        <v>4484</v>
      </c>
      <c r="E1206" s="988" t="s">
        <v>4485</v>
      </c>
      <c r="F1206" s="987" t="s">
        <v>2290</v>
      </c>
      <c r="G1206" s="987" t="s">
        <v>1557</v>
      </c>
      <c r="H1206" s="987" t="s">
        <v>2359</v>
      </c>
    </row>
    <row r="1207" spans="1:8" ht="21">
      <c r="A1207" s="986">
        <v>1203</v>
      </c>
      <c r="B1207" s="987" t="s">
        <v>4082</v>
      </c>
      <c r="C1207" s="988">
        <v>12</v>
      </c>
      <c r="D1207" s="987" t="s">
        <v>4486</v>
      </c>
      <c r="E1207" s="988" t="s">
        <v>4487</v>
      </c>
      <c r="F1207" s="987" t="s">
        <v>2290</v>
      </c>
      <c r="G1207" s="987" t="s">
        <v>1557</v>
      </c>
      <c r="H1207" s="987" t="s">
        <v>2359</v>
      </c>
    </row>
    <row r="1208" spans="1:8" ht="21">
      <c r="A1208" s="986">
        <v>1204</v>
      </c>
      <c r="B1208" s="987" t="s">
        <v>4082</v>
      </c>
      <c r="C1208" s="988">
        <v>12</v>
      </c>
      <c r="D1208" s="987" t="s">
        <v>4488</v>
      </c>
      <c r="E1208" s="988" t="s">
        <v>4489</v>
      </c>
      <c r="F1208" s="987" t="s">
        <v>2290</v>
      </c>
      <c r="G1208" s="987" t="s">
        <v>1557</v>
      </c>
      <c r="H1208" s="987" t="s">
        <v>2356</v>
      </c>
    </row>
    <row r="1209" spans="1:8" ht="21">
      <c r="A1209" s="986">
        <v>1205</v>
      </c>
      <c r="B1209" s="987" t="s">
        <v>4082</v>
      </c>
      <c r="C1209" s="988">
        <v>12</v>
      </c>
      <c r="D1209" s="987" t="s">
        <v>2356</v>
      </c>
      <c r="E1209" s="988" t="s">
        <v>4490</v>
      </c>
      <c r="F1209" s="987" t="s">
        <v>2290</v>
      </c>
      <c r="G1209" s="987" t="s">
        <v>1557</v>
      </c>
      <c r="H1209" s="987" t="s">
        <v>2356</v>
      </c>
    </row>
    <row r="1210" spans="1:8" ht="21">
      <c r="A1210" s="986">
        <v>1206</v>
      </c>
      <c r="B1210" s="987" t="s">
        <v>4082</v>
      </c>
      <c r="C1210" s="988">
        <v>12</v>
      </c>
      <c r="D1210" s="987" t="s">
        <v>2586</v>
      </c>
      <c r="E1210" s="988" t="s">
        <v>4491</v>
      </c>
      <c r="F1210" s="987" t="s">
        <v>2290</v>
      </c>
      <c r="G1210" s="987" t="s">
        <v>1557</v>
      </c>
      <c r="H1210" s="987" t="s">
        <v>2359</v>
      </c>
    </row>
    <row r="1211" spans="1:8" ht="21">
      <c r="A1211" s="986">
        <v>1207</v>
      </c>
      <c r="B1211" s="987" t="s">
        <v>4082</v>
      </c>
      <c r="C1211" s="988">
        <v>12</v>
      </c>
      <c r="D1211" s="987" t="s">
        <v>4492</v>
      </c>
      <c r="E1211" s="988" t="s">
        <v>4493</v>
      </c>
      <c r="F1211" s="987" t="s">
        <v>2290</v>
      </c>
      <c r="G1211" s="987" t="s">
        <v>1557</v>
      </c>
      <c r="H1211" s="987" t="s">
        <v>2359</v>
      </c>
    </row>
    <row r="1212" spans="1:8" ht="21">
      <c r="A1212" s="986">
        <v>1208</v>
      </c>
      <c r="B1212" s="987" t="s">
        <v>4082</v>
      </c>
      <c r="C1212" s="988">
        <v>12</v>
      </c>
      <c r="D1212" s="987" t="s">
        <v>4494</v>
      </c>
      <c r="E1212" s="988" t="s">
        <v>4495</v>
      </c>
      <c r="F1212" s="987" t="s">
        <v>2290</v>
      </c>
      <c r="G1212" s="987" t="s">
        <v>1557</v>
      </c>
      <c r="H1212" s="987" t="s">
        <v>2374</v>
      </c>
    </row>
    <row r="1213" spans="1:8" ht="21">
      <c r="A1213" s="986">
        <v>1209</v>
      </c>
      <c r="B1213" s="987" t="s">
        <v>4082</v>
      </c>
      <c r="C1213" s="988">
        <v>12</v>
      </c>
      <c r="D1213" s="987" t="s">
        <v>4496</v>
      </c>
      <c r="E1213" s="988" t="s">
        <v>4497</v>
      </c>
      <c r="F1213" s="987" t="s">
        <v>2290</v>
      </c>
      <c r="G1213" s="987" t="s">
        <v>1557</v>
      </c>
      <c r="H1213" s="987" t="s">
        <v>2379</v>
      </c>
    </row>
    <row r="1214" spans="1:8" ht="21">
      <c r="A1214" s="986">
        <v>1210</v>
      </c>
      <c r="B1214" s="987" t="s">
        <v>4082</v>
      </c>
      <c r="C1214" s="988">
        <v>12</v>
      </c>
      <c r="D1214" s="987" t="s">
        <v>2353</v>
      </c>
      <c r="E1214" s="988" t="s">
        <v>4498</v>
      </c>
      <c r="F1214" s="987" t="s">
        <v>2290</v>
      </c>
      <c r="G1214" s="987" t="s">
        <v>1557</v>
      </c>
      <c r="H1214" s="987" t="s">
        <v>2353</v>
      </c>
    </row>
    <row r="1215" spans="1:8" ht="21">
      <c r="A1215" s="986">
        <v>1211</v>
      </c>
      <c r="B1215" s="987" t="s">
        <v>4082</v>
      </c>
      <c r="C1215" s="988">
        <v>12</v>
      </c>
      <c r="D1215" s="987" t="s">
        <v>4499</v>
      </c>
      <c r="E1215" s="988" t="s">
        <v>4500</v>
      </c>
      <c r="F1215" s="987" t="s">
        <v>2290</v>
      </c>
      <c r="G1215" s="987" t="s">
        <v>1557</v>
      </c>
      <c r="H1215" s="987" t="s">
        <v>4499</v>
      </c>
    </row>
    <row r="1216" spans="1:8" ht="21">
      <c r="A1216" s="986">
        <v>1212</v>
      </c>
      <c r="B1216" s="987" t="s">
        <v>4082</v>
      </c>
      <c r="C1216" s="988">
        <v>12</v>
      </c>
      <c r="D1216" s="987" t="s">
        <v>4501</v>
      </c>
      <c r="E1216" s="988" t="s">
        <v>4502</v>
      </c>
      <c r="F1216" s="987" t="s">
        <v>1856</v>
      </c>
      <c r="G1216" s="987" t="s">
        <v>2397</v>
      </c>
      <c r="H1216" s="987" t="s">
        <v>2401</v>
      </c>
    </row>
    <row r="1217" spans="1:8" ht="21">
      <c r="A1217" s="986">
        <v>1213</v>
      </c>
      <c r="B1217" s="987" t="s">
        <v>4082</v>
      </c>
      <c r="C1217" s="988">
        <v>12</v>
      </c>
      <c r="D1217" s="987" t="s">
        <v>2402</v>
      </c>
      <c r="E1217" s="988" t="s">
        <v>4503</v>
      </c>
      <c r="F1217" s="987" t="s">
        <v>1856</v>
      </c>
      <c r="G1217" s="987" t="s">
        <v>2397</v>
      </c>
      <c r="H1217" s="987" t="s">
        <v>2404</v>
      </c>
    </row>
    <row r="1218" spans="1:8" ht="21">
      <c r="A1218" s="986">
        <v>1214</v>
      </c>
      <c r="B1218" s="987" t="s">
        <v>4082</v>
      </c>
      <c r="C1218" s="988">
        <v>12</v>
      </c>
      <c r="D1218" s="987" t="s">
        <v>2427</v>
      </c>
      <c r="E1218" s="988" t="s">
        <v>4504</v>
      </c>
      <c r="F1218" s="987" t="s">
        <v>1856</v>
      </c>
      <c r="G1218" s="987" t="s">
        <v>2397</v>
      </c>
      <c r="H1218" s="987" t="s">
        <v>2429</v>
      </c>
    </row>
    <row r="1219" spans="1:8" ht="21">
      <c r="A1219" s="986">
        <v>1215</v>
      </c>
      <c r="B1219" s="987" t="s">
        <v>4082</v>
      </c>
      <c r="C1219" s="988">
        <v>12</v>
      </c>
      <c r="D1219" s="987" t="s">
        <v>4505</v>
      </c>
      <c r="E1219" s="988" t="s">
        <v>4506</v>
      </c>
      <c r="F1219" s="987" t="s">
        <v>1856</v>
      </c>
      <c r="G1219" s="987" t="s">
        <v>2397</v>
      </c>
      <c r="H1219" s="987" t="s">
        <v>2401</v>
      </c>
    </row>
    <row r="1220" spans="1:8" ht="21">
      <c r="A1220" s="986">
        <v>1216</v>
      </c>
      <c r="B1220" s="987" t="s">
        <v>4082</v>
      </c>
      <c r="C1220" s="988">
        <v>12</v>
      </c>
      <c r="D1220" s="987" t="s">
        <v>4507</v>
      </c>
      <c r="E1220" s="988" t="s">
        <v>4508</v>
      </c>
      <c r="F1220" s="987" t="s">
        <v>1856</v>
      </c>
      <c r="G1220" s="987" t="s">
        <v>2397</v>
      </c>
      <c r="H1220" s="987" t="s">
        <v>2407</v>
      </c>
    </row>
    <row r="1221" spans="1:8" ht="21">
      <c r="A1221" s="986">
        <v>1217</v>
      </c>
      <c r="B1221" s="987" t="s">
        <v>4082</v>
      </c>
      <c r="C1221" s="988">
        <v>12</v>
      </c>
      <c r="D1221" s="987" t="s">
        <v>4509</v>
      </c>
      <c r="E1221" s="988" t="s">
        <v>4510</v>
      </c>
      <c r="F1221" s="987" t="s">
        <v>1856</v>
      </c>
      <c r="G1221" s="987" t="s">
        <v>2397</v>
      </c>
      <c r="H1221" s="987" t="s">
        <v>2401</v>
      </c>
    </row>
    <row r="1222" spans="1:8" ht="21">
      <c r="A1222" s="986">
        <v>1218</v>
      </c>
      <c r="B1222" s="987" t="s">
        <v>4082</v>
      </c>
      <c r="C1222" s="988">
        <v>12</v>
      </c>
      <c r="D1222" s="987" t="s">
        <v>4511</v>
      </c>
      <c r="E1222" s="988" t="s">
        <v>4512</v>
      </c>
      <c r="F1222" s="987" t="s">
        <v>1856</v>
      </c>
      <c r="G1222" s="987" t="s">
        <v>2397</v>
      </c>
      <c r="H1222" s="987" t="s">
        <v>2398</v>
      </c>
    </row>
    <row r="1223" spans="1:8" ht="21">
      <c r="A1223" s="986">
        <v>1219</v>
      </c>
      <c r="B1223" s="987" t="s">
        <v>4082</v>
      </c>
      <c r="C1223" s="988">
        <v>12</v>
      </c>
      <c r="D1223" s="987" t="s">
        <v>4513</v>
      </c>
      <c r="E1223" s="988" t="s">
        <v>4514</v>
      </c>
      <c r="F1223" s="987" t="s">
        <v>1856</v>
      </c>
      <c r="G1223" s="987" t="s">
        <v>2397</v>
      </c>
      <c r="H1223" s="987" t="s">
        <v>2416</v>
      </c>
    </row>
    <row r="1224" spans="1:8" ht="21">
      <c r="A1224" s="986">
        <v>1220</v>
      </c>
      <c r="B1224" s="987" t="s">
        <v>4082</v>
      </c>
      <c r="C1224" s="988">
        <v>12</v>
      </c>
      <c r="D1224" s="987" t="s">
        <v>4515</v>
      </c>
      <c r="E1224" s="988" t="s">
        <v>4516</v>
      </c>
      <c r="F1224" s="987" t="s">
        <v>1856</v>
      </c>
      <c r="G1224" s="987" t="s">
        <v>2397</v>
      </c>
      <c r="H1224" s="987" t="s">
        <v>2404</v>
      </c>
    </row>
    <row r="1225" spans="1:8" ht="21">
      <c r="A1225" s="986">
        <v>1221</v>
      </c>
      <c r="B1225" s="987" t="s">
        <v>4082</v>
      </c>
      <c r="C1225" s="988">
        <v>12</v>
      </c>
      <c r="D1225" s="987" t="s">
        <v>4517</v>
      </c>
      <c r="E1225" s="988" t="s">
        <v>4518</v>
      </c>
      <c r="F1225" s="987" t="s">
        <v>1856</v>
      </c>
      <c r="G1225" s="987" t="s">
        <v>2397</v>
      </c>
      <c r="H1225" s="987" t="s">
        <v>2416</v>
      </c>
    </row>
    <row r="1226" spans="1:8" ht="21">
      <c r="A1226" s="986">
        <v>1222</v>
      </c>
      <c r="B1226" s="987" t="s">
        <v>4082</v>
      </c>
      <c r="C1226" s="988">
        <v>12</v>
      </c>
      <c r="D1226" s="987" t="s">
        <v>2434</v>
      </c>
      <c r="E1226" s="988" t="s">
        <v>4519</v>
      </c>
      <c r="F1226" s="987" t="s">
        <v>1856</v>
      </c>
      <c r="G1226" s="987" t="s">
        <v>2397</v>
      </c>
      <c r="H1226" s="987" t="s">
        <v>2398</v>
      </c>
    </row>
    <row r="1227" spans="1:8" ht="21">
      <c r="A1227" s="986">
        <v>1223</v>
      </c>
      <c r="B1227" s="987" t="s">
        <v>4082</v>
      </c>
      <c r="C1227" s="988">
        <v>12</v>
      </c>
      <c r="D1227" s="987" t="s">
        <v>4520</v>
      </c>
      <c r="E1227" s="988" t="s">
        <v>4521</v>
      </c>
      <c r="F1227" s="987" t="s">
        <v>1856</v>
      </c>
      <c r="G1227" s="987" t="s">
        <v>2397</v>
      </c>
      <c r="H1227" s="987" t="s">
        <v>2429</v>
      </c>
    </row>
    <row r="1228" spans="1:8" ht="21">
      <c r="A1228" s="986">
        <v>1224</v>
      </c>
      <c r="B1228" s="987" t="s">
        <v>4082</v>
      </c>
      <c r="C1228" s="988">
        <v>12</v>
      </c>
      <c r="D1228" s="987" t="s">
        <v>4522</v>
      </c>
      <c r="E1228" s="988" t="s">
        <v>4523</v>
      </c>
      <c r="F1228" s="987" t="s">
        <v>1856</v>
      </c>
      <c r="G1228" s="987" t="s">
        <v>2397</v>
      </c>
      <c r="H1228" s="987" t="s">
        <v>2446</v>
      </c>
    </row>
    <row r="1229" spans="1:8" ht="21">
      <c r="A1229" s="986">
        <v>1225</v>
      </c>
      <c r="B1229" s="987" t="s">
        <v>4082</v>
      </c>
      <c r="C1229" s="988">
        <v>12</v>
      </c>
      <c r="D1229" s="987" t="s">
        <v>4524</v>
      </c>
      <c r="E1229" s="988" t="s">
        <v>4525</v>
      </c>
      <c r="F1229" s="987" t="s">
        <v>1856</v>
      </c>
      <c r="G1229" s="987" t="s">
        <v>2397</v>
      </c>
      <c r="H1229" s="987" t="s">
        <v>2429</v>
      </c>
    </row>
    <row r="1230" spans="1:8" ht="21">
      <c r="A1230" s="986">
        <v>1226</v>
      </c>
      <c r="B1230" s="987" t="s">
        <v>4082</v>
      </c>
      <c r="C1230" s="988">
        <v>12</v>
      </c>
      <c r="D1230" s="987" t="s">
        <v>4526</v>
      </c>
      <c r="E1230" s="988" t="s">
        <v>4527</v>
      </c>
      <c r="F1230" s="987" t="s">
        <v>1856</v>
      </c>
      <c r="G1230" s="987" t="s">
        <v>1856</v>
      </c>
      <c r="H1230" s="987" t="s">
        <v>2469</v>
      </c>
    </row>
    <row r="1231" spans="1:8" ht="21">
      <c r="A1231" s="986">
        <v>1227</v>
      </c>
      <c r="B1231" s="987" t="s">
        <v>4082</v>
      </c>
      <c r="C1231" s="988">
        <v>12</v>
      </c>
      <c r="D1231" s="987" t="s">
        <v>1982</v>
      </c>
      <c r="E1231" s="988" t="s">
        <v>4528</v>
      </c>
      <c r="F1231" s="987" t="s">
        <v>1856</v>
      </c>
      <c r="G1231" s="987" t="s">
        <v>1856</v>
      </c>
      <c r="H1231" s="987" t="s">
        <v>1984</v>
      </c>
    </row>
    <row r="1232" spans="1:8" ht="21">
      <c r="A1232" s="986">
        <v>1228</v>
      </c>
      <c r="B1232" s="987" t="s">
        <v>4082</v>
      </c>
      <c r="C1232" s="988">
        <v>12</v>
      </c>
      <c r="D1232" s="987" t="s">
        <v>2457</v>
      </c>
      <c r="E1232" s="988" t="s">
        <v>4529</v>
      </c>
      <c r="F1232" s="987" t="s">
        <v>1856</v>
      </c>
      <c r="G1232" s="987" t="s">
        <v>1856</v>
      </c>
      <c r="H1232" s="987" t="s">
        <v>2457</v>
      </c>
    </row>
    <row r="1233" spans="1:8" ht="21">
      <c r="A1233" s="986">
        <v>1229</v>
      </c>
      <c r="B1233" s="987" t="s">
        <v>4082</v>
      </c>
      <c r="C1233" s="988">
        <v>12</v>
      </c>
      <c r="D1233" s="987" t="s">
        <v>4530</v>
      </c>
      <c r="E1233" s="988" t="s">
        <v>4531</v>
      </c>
      <c r="F1233" s="987" t="s">
        <v>1856</v>
      </c>
      <c r="G1233" s="987" t="s">
        <v>1856</v>
      </c>
      <c r="H1233" s="987" t="s">
        <v>2457</v>
      </c>
    </row>
    <row r="1234" spans="1:8" ht="21">
      <c r="A1234" s="986">
        <v>1230</v>
      </c>
      <c r="B1234" s="987" t="s">
        <v>4082</v>
      </c>
      <c r="C1234" s="988">
        <v>12</v>
      </c>
      <c r="D1234" s="987" t="s">
        <v>2474</v>
      </c>
      <c r="E1234" s="988" t="s">
        <v>4532</v>
      </c>
      <c r="F1234" s="987" t="s">
        <v>1856</v>
      </c>
      <c r="G1234" s="987" t="s">
        <v>1856</v>
      </c>
      <c r="H1234" s="987" t="s">
        <v>2474</v>
      </c>
    </row>
    <row r="1235" spans="1:8" ht="21">
      <c r="A1235" s="986">
        <v>1231</v>
      </c>
      <c r="B1235" s="987" t="s">
        <v>4082</v>
      </c>
      <c r="C1235" s="988">
        <v>12</v>
      </c>
      <c r="D1235" s="987" t="s">
        <v>2469</v>
      </c>
      <c r="E1235" s="988" t="s">
        <v>4533</v>
      </c>
      <c r="F1235" s="987" t="s">
        <v>1856</v>
      </c>
      <c r="G1235" s="987" t="s">
        <v>1856</v>
      </c>
      <c r="H1235" s="987" t="s">
        <v>2469</v>
      </c>
    </row>
    <row r="1236" spans="1:8" ht="21">
      <c r="A1236" s="986">
        <v>1232</v>
      </c>
      <c r="B1236" s="987" t="s">
        <v>4082</v>
      </c>
      <c r="C1236" s="988">
        <v>12</v>
      </c>
      <c r="D1236" s="987" t="s">
        <v>4534</v>
      </c>
      <c r="E1236" s="988" t="s">
        <v>4535</v>
      </c>
      <c r="F1236" s="987" t="s">
        <v>2290</v>
      </c>
      <c r="G1236" s="987" t="s">
        <v>2495</v>
      </c>
      <c r="H1236" s="987" t="s">
        <v>4536</v>
      </c>
    </row>
    <row r="1237" spans="1:8" ht="21">
      <c r="A1237" s="986">
        <v>1233</v>
      </c>
      <c r="B1237" s="987" t="s">
        <v>4082</v>
      </c>
      <c r="C1237" s="988">
        <v>12</v>
      </c>
      <c r="D1237" s="987" t="s">
        <v>2499</v>
      </c>
      <c r="E1237" s="988" t="s">
        <v>4537</v>
      </c>
      <c r="F1237" s="987" t="s">
        <v>2290</v>
      </c>
      <c r="G1237" s="987" t="s">
        <v>2495</v>
      </c>
      <c r="H1237" s="987" t="s">
        <v>2499</v>
      </c>
    </row>
    <row r="1238" spans="1:8" ht="21">
      <c r="A1238" s="986">
        <v>1234</v>
      </c>
      <c r="B1238" s="987" t="s">
        <v>4082</v>
      </c>
      <c r="C1238" s="988">
        <v>12</v>
      </c>
      <c r="D1238" s="987" t="s">
        <v>2500</v>
      </c>
      <c r="E1238" s="988" t="s">
        <v>4538</v>
      </c>
      <c r="F1238" s="987" t="s">
        <v>2290</v>
      </c>
      <c r="G1238" s="987" t="s">
        <v>2495</v>
      </c>
      <c r="H1238" s="987" t="s">
        <v>2500</v>
      </c>
    </row>
    <row r="1239" spans="1:8" ht="21">
      <c r="A1239" s="986">
        <v>1235</v>
      </c>
      <c r="B1239" s="987" t="s">
        <v>4082</v>
      </c>
      <c r="C1239" s="988">
        <v>12</v>
      </c>
      <c r="D1239" s="987" t="s">
        <v>4536</v>
      </c>
      <c r="E1239" s="988" t="s">
        <v>4539</v>
      </c>
      <c r="F1239" s="987" t="s">
        <v>2290</v>
      </c>
      <c r="G1239" s="987" t="s">
        <v>2495</v>
      </c>
      <c r="H1239" s="987" t="s">
        <v>4536</v>
      </c>
    </row>
    <row r="1240" spans="1:8" ht="21">
      <c r="A1240" s="986">
        <v>1236</v>
      </c>
      <c r="B1240" s="987" t="s">
        <v>4082</v>
      </c>
      <c r="C1240" s="988">
        <v>12</v>
      </c>
      <c r="D1240" s="987" t="s">
        <v>4540</v>
      </c>
      <c r="E1240" s="988" t="s">
        <v>4541</v>
      </c>
      <c r="F1240" s="987" t="s">
        <v>2290</v>
      </c>
      <c r="G1240" s="987" t="s">
        <v>2495</v>
      </c>
      <c r="H1240" s="987" t="s">
        <v>2499</v>
      </c>
    </row>
    <row r="1241" spans="1:8" ht="21">
      <c r="A1241" s="986">
        <v>1237</v>
      </c>
      <c r="B1241" s="987" t="s">
        <v>4082</v>
      </c>
      <c r="C1241" s="988">
        <v>12</v>
      </c>
      <c r="D1241" s="987" t="s">
        <v>4542</v>
      </c>
      <c r="E1241" s="988" t="s">
        <v>4543</v>
      </c>
      <c r="F1241" s="987" t="s">
        <v>2290</v>
      </c>
      <c r="G1241" s="987" t="s">
        <v>2495</v>
      </c>
      <c r="H1241" s="987" t="s">
        <v>2499</v>
      </c>
    </row>
    <row r="1242" spans="1:8" ht="21">
      <c r="A1242" s="986">
        <v>1238</v>
      </c>
      <c r="B1242" s="987" t="s">
        <v>4082</v>
      </c>
      <c r="C1242" s="988">
        <v>12</v>
      </c>
      <c r="D1242" s="987" t="s">
        <v>4544</v>
      </c>
      <c r="E1242" s="988" t="s">
        <v>4545</v>
      </c>
      <c r="F1242" s="987" t="s">
        <v>2290</v>
      </c>
      <c r="G1242" s="987" t="s">
        <v>2495</v>
      </c>
      <c r="H1242" s="987" t="s">
        <v>4536</v>
      </c>
    </row>
    <row r="1243" spans="1:8" ht="21">
      <c r="A1243" s="986">
        <v>1239</v>
      </c>
      <c r="B1243" s="987" t="s">
        <v>4082</v>
      </c>
      <c r="C1243" s="988">
        <v>12</v>
      </c>
      <c r="D1243" s="987" t="s">
        <v>4546</v>
      </c>
      <c r="E1243" s="988" t="s">
        <v>4547</v>
      </c>
      <c r="F1243" s="987" t="s">
        <v>2290</v>
      </c>
      <c r="G1243" s="987" t="s">
        <v>2495</v>
      </c>
      <c r="H1243" s="987" t="s">
        <v>4536</v>
      </c>
    </row>
    <row r="1244" spans="1:8" ht="21">
      <c r="A1244" s="986">
        <v>1240</v>
      </c>
      <c r="B1244" s="987" t="s">
        <v>4082</v>
      </c>
      <c r="C1244" s="988">
        <v>12</v>
      </c>
      <c r="D1244" s="987" t="s">
        <v>4548</v>
      </c>
      <c r="E1244" s="988" t="s">
        <v>4549</v>
      </c>
      <c r="F1244" s="987" t="s">
        <v>2290</v>
      </c>
      <c r="G1244" s="987" t="s">
        <v>2495</v>
      </c>
      <c r="H1244" s="987" t="s">
        <v>4536</v>
      </c>
    </row>
    <row r="1245" spans="1:8" ht="21">
      <c r="A1245" s="986">
        <v>1241</v>
      </c>
      <c r="B1245" s="987" t="s">
        <v>4082</v>
      </c>
      <c r="C1245" s="988">
        <v>12</v>
      </c>
      <c r="D1245" s="987" t="s">
        <v>4550</v>
      </c>
      <c r="E1245" s="988" t="s">
        <v>4551</v>
      </c>
      <c r="F1245" s="987" t="s">
        <v>2290</v>
      </c>
      <c r="G1245" s="987" t="s">
        <v>2495</v>
      </c>
      <c r="H1245" s="987" t="s">
        <v>2506</v>
      </c>
    </row>
    <row r="1246" spans="1:8" ht="21">
      <c r="A1246" s="986">
        <v>1242</v>
      </c>
      <c r="B1246" s="987" t="s">
        <v>4082</v>
      </c>
      <c r="C1246" s="988">
        <v>12</v>
      </c>
      <c r="D1246" s="987" t="s">
        <v>4552</v>
      </c>
      <c r="E1246" s="988" t="s">
        <v>4553</v>
      </c>
      <c r="F1246" s="987" t="s">
        <v>2290</v>
      </c>
      <c r="G1246" s="987" t="s">
        <v>2495</v>
      </c>
      <c r="H1246" s="987" t="s">
        <v>4554</v>
      </c>
    </row>
    <row r="1247" spans="1:8" ht="21">
      <c r="A1247" s="986">
        <v>1243</v>
      </c>
      <c r="B1247" s="987" t="s">
        <v>4082</v>
      </c>
      <c r="C1247" s="988">
        <v>12</v>
      </c>
      <c r="D1247" s="987" t="s">
        <v>4555</v>
      </c>
      <c r="E1247" s="988" t="s">
        <v>4556</v>
      </c>
      <c r="F1247" s="987" t="s">
        <v>2290</v>
      </c>
      <c r="G1247" s="987" t="s">
        <v>2290</v>
      </c>
      <c r="H1247" s="987" t="s">
        <v>2548</v>
      </c>
    </row>
    <row r="1248" spans="1:8" ht="21">
      <c r="A1248" s="986">
        <v>1244</v>
      </c>
      <c r="B1248" s="987" t="s">
        <v>4082</v>
      </c>
      <c r="C1248" s="988">
        <v>12</v>
      </c>
      <c r="D1248" s="987" t="s">
        <v>4557</v>
      </c>
      <c r="E1248" s="988" t="s">
        <v>4558</v>
      </c>
      <c r="F1248" s="987" t="s">
        <v>2290</v>
      </c>
      <c r="G1248" s="987" t="s">
        <v>2290</v>
      </c>
      <c r="H1248" s="987" t="s">
        <v>2563</v>
      </c>
    </row>
    <row r="1249" spans="1:8" ht="21">
      <c r="A1249" s="986">
        <v>1245</v>
      </c>
      <c r="B1249" s="987" t="s">
        <v>4082</v>
      </c>
      <c r="C1249" s="988">
        <v>12</v>
      </c>
      <c r="D1249" s="987" t="s">
        <v>2540</v>
      </c>
      <c r="E1249" s="988" t="s">
        <v>4559</v>
      </c>
      <c r="F1249" s="987" t="s">
        <v>2290</v>
      </c>
      <c r="G1249" s="987" t="s">
        <v>2290</v>
      </c>
      <c r="H1249" s="987" t="s">
        <v>2540</v>
      </c>
    </row>
    <row r="1250" spans="1:8" ht="21">
      <c r="A1250" s="986">
        <v>1246</v>
      </c>
      <c r="B1250" s="987" t="s">
        <v>4082</v>
      </c>
      <c r="C1250" s="988">
        <v>12</v>
      </c>
      <c r="D1250" s="987" t="s">
        <v>4560</v>
      </c>
      <c r="E1250" s="988" t="s">
        <v>4561</v>
      </c>
      <c r="F1250" s="987" t="s">
        <v>2290</v>
      </c>
      <c r="G1250" s="987" t="s">
        <v>2290</v>
      </c>
      <c r="H1250" s="987" t="s">
        <v>2569</v>
      </c>
    </row>
    <row r="1251" spans="1:8" ht="21">
      <c r="A1251" s="986">
        <v>1247</v>
      </c>
      <c r="B1251" s="987" t="s">
        <v>4082</v>
      </c>
      <c r="C1251" s="988">
        <v>12</v>
      </c>
      <c r="D1251" s="987" t="s">
        <v>2008</v>
      </c>
      <c r="E1251" s="988" t="s">
        <v>4562</v>
      </c>
      <c r="F1251" s="987" t="s">
        <v>2290</v>
      </c>
      <c r="G1251" s="987" t="s">
        <v>2290</v>
      </c>
      <c r="H1251" s="987" t="s">
        <v>2537</v>
      </c>
    </row>
    <row r="1252" spans="1:8" ht="21">
      <c r="A1252" s="986">
        <v>1248</v>
      </c>
      <c r="B1252" s="987" t="s">
        <v>4082</v>
      </c>
      <c r="C1252" s="988">
        <v>12</v>
      </c>
      <c r="D1252" s="987" t="s">
        <v>2561</v>
      </c>
      <c r="E1252" s="988" t="s">
        <v>4563</v>
      </c>
      <c r="F1252" s="987" t="s">
        <v>2290</v>
      </c>
      <c r="G1252" s="987" t="s">
        <v>2290</v>
      </c>
      <c r="H1252" s="987" t="s">
        <v>2563</v>
      </c>
    </row>
    <row r="1253" spans="1:8" ht="21">
      <c r="A1253" s="986">
        <v>1249</v>
      </c>
      <c r="B1253" s="987" t="s">
        <v>4082</v>
      </c>
      <c r="C1253" s="988">
        <v>12</v>
      </c>
      <c r="D1253" s="987" t="s">
        <v>2564</v>
      </c>
      <c r="E1253" s="988" t="s">
        <v>4564</v>
      </c>
      <c r="F1253" s="987" t="s">
        <v>2290</v>
      </c>
      <c r="G1253" s="987" t="s">
        <v>2290</v>
      </c>
      <c r="H1253" s="987" t="s">
        <v>2566</v>
      </c>
    </row>
    <row r="1254" spans="1:8" ht="42">
      <c r="A1254" s="986">
        <v>1250</v>
      </c>
      <c r="B1254" s="987" t="s">
        <v>4082</v>
      </c>
      <c r="C1254" s="988">
        <v>12</v>
      </c>
      <c r="D1254" s="987" t="s">
        <v>4202</v>
      </c>
      <c r="E1254" s="988" t="s">
        <v>4565</v>
      </c>
      <c r="F1254" s="987" t="s">
        <v>2290</v>
      </c>
      <c r="G1254" s="987" t="s">
        <v>2290</v>
      </c>
      <c r="H1254" s="987" t="s">
        <v>2537</v>
      </c>
    </row>
    <row r="1255" spans="1:8" ht="21">
      <c r="A1255" s="986">
        <v>1251</v>
      </c>
      <c r="B1255" s="987" t="s">
        <v>4082</v>
      </c>
      <c r="C1255" s="988">
        <v>12</v>
      </c>
      <c r="D1255" s="987" t="s">
        <v>4566</v>
      </c>
      <c r="E1255" s="988" t="s">
        <v>4567</v>
      </c>
      <c r="F1255" s="987" t="s">
        <v>2290</v>
      </c>
      <c r="G1255" s="987" t="s">
        <v>2290</v>
      </c>
      <c r="H1255" s="987" t="s">
        <v>2548</v>
      </c>
    </row>
    <row r="1256" spans="1:8" ht="21">
      <c r="A1256" s="986">
        <v>1252</v>
      </c>
      <c r="B1256" s="987" t="s">
        <v>4082</v>
      </c>
      <c r="C1256" s="988">
        <v>12</v>
      </c>
      <c r="D1256" s="987" t="s">
        <v>4568</v>
      </c>
      <c r="E1256" s="988" t="s">
        <v>4569</v>
      </c>
      <c r="F1256" s="987" t="s">
        <v>2290</v>
      </c>
      <c r="G1256" s="987" t="s">
        <v>2290</v>
      </c>
      <c r="H1256" s="987" t="s">
        <v>2548</v>
      </c>
    </row>
    <row r="1257" spans="1:8" ht="21">
      <c r="A1257" s="986">
        <v>1253</v>
      </c>
      <c r="B1257" s="987" t="s">
        <v>4082</v>
      </c>
      <c r="C1257" s="988">
        <v>12</v>
      </c>
      <c r="D1257" s="987" t="s">
        <v>4570</v>
      </c>
      <c r="E1257" s="988" t="s">
        <v>4571</v>
      </c>
      <c r="F1257" s="987" t="s">
        <v>2290</v>
      </c>
      <c r="G1257" s="987" t="s">
        <v>2290</v>
      </c>
      <c r="H1257" s="987" t="s">
        <v>2537</v>
      </c>
    </row>
    <row r="1258" spans="1:8" ht="21">
      <c r="A1258" s="986">
        <v>1254</v>
      </c>
      <c r="B1258" s="987" t="s">
        <v>4082</v>
      </c>
      <c r="C1258" s="988">
        <v>12</v>
      </c>
      <c r="D1258" s="987" t="s">
        <v>4572</v>
      </c>
      <c r="E1258" s="988" t="s">
        <v>4573</v>
      </c>
      <c r="F1258" s="987" t="s">
        <v>2290</v>
      </c>
      <c r="G1258" s="987" t="s">
        <v>2290</v>
      </c>
      <c r="H1258" s="987" t="s">
        <v>2569</v>
      </c>
    </row>
    <row r="1259" spans="1:8" ht="21">
      <c r="A1259" s="986">
        <v>1255</v>
      </c>
      <c r="B1259" s="987" t="s">
        <v>4082</v>
      </c>
      <c r="C1259" s="988">
        <v>12</v>
      </c>
      <c r="D1259" s="987" t="s">
        <v>4574</v>
      </c>
      <c r="E1259" s="988" t="s">
        <v>4575</v>
      </c>
      <c r="F1259" s="987" t="s">
        <v>2290</v>
      </c>
      <c r="G1259" s="987" t="s">
        <v>2290</v>
      </c>
      <c r="H1259" s="987" t="s">
        <v>2537</v>
      </c>
    </row>
    <row r="1260" spans="1:8" ht="21">
      <c r="A1260" s="986">
        <v>1256</v>
      </c>
      <c r="B1260" s="987" t="s">
        <v>4082</v>
      </c>
      <c r="C1260" s="988">
        <v>12</v>
      </c>
      <c r="D1260" s="987" t="s">
        <v>4576</v>
      </c>
      <c r="E1260" s="988" t="s">
        <v>4577</v>
      </c>
      <c r="F1260" s="987" t="s">
        <v>2290</v>
      </c>
      <c r="G1260" s="987" t="s">
        <v>2290</v>
      </c>
      <c r="H1260" s="987" t="s">
        <v>2569</v>
      </c>
    </row>
    <row r="1261" spans="1:8" ht="21">
      <c r="A1261" s="986">
        <v>1257</v>
      </c>
      <c r="B1261" s="987" t="s">
        <v>4082</v>
      </c>
      <c r="C1261" s="988">
        <v>12</v>
      </c>
      <c r="D1261" s="987" t="s">
        <v>1935</v>
      </c>
      <c r="E1261" s="988" t="s">
        <v>4578</v>
      </c>
      <c r="F1261" s="987" t="s">
        <v>2290</v>
      </c>
      <c r="G1261" s="987" t="s">
        <v>2290</v>
      </c>
      <c r="H1261" s="987" t="s">
        <v>2558</v>
      </c>
    </row>
    <row r="1262" spans="1:8" ht="21">
      <c r="A1262" s="986">
        <v>1258</v>
      </c>
      <c r="B1262" s="987" t="s">
        <v>4082</v>
      </c>
      <c r="C1262" s="988">
        <v>12</v>
      </c>
      <c r="D1262" s="987" t="s">
        <v>4579</v>
      </c>
      <c r="E1262" s="988" t="s">
        <v>4580</v>
      </c>
      <c r="F1262" s="987" t="s">
        <v>2290</v>
      </c>
      <c r="G1262" s="987" t="s">
        <v>2290</v>
      </c>
      <c r="H1262" s="987" t="s">
        <v>2537</v>
      </c>
    </row>
    <row r="1263" spans="1:8" ht="21">
      <c r="A1263" s="986">
        <v>1259</v>
      </c>
      <c r="B1263" s="987" t="s">
        <v>4082</v>
      </c>
      <c r="C1263" s="988">
        <v>12</v>
      </c>
      <c r="D1263" s="987" t="s">
        <v>4581</v>
      </c>
      <c r="E1263" s="988" t="s">
        <v>4582</v>
      </c>
      <c r="F1263" s="987" t="s">
        <v>2290</v>
      </c>
      <c r="G1263" s="987" t="s">
        <v>2290</v>
      </c>
      <c r="H1263" s="987" t="s">
        <v>2569</v>
      </c>
    </row>
    <row r="1264" spans="1:8" ht="21">
      <c r="A1264" s="986">
        <v>1260</v>
      </c>
      <c r="B1264" s="987" t="s">
        <v>4082</v>
      </c>
      <c r="C1264" s="988">
        <v>12</v>
      </c>
      <c r="D1264" s="987" t="s">
        <v>4583</v>
      </c>
      <c r="E1264" s="988" t="s">
        <v>4584</v>
      </c>
      <c r="F1264" s="987" t="s">
        <v>2290</v>
      </c>
      <c r="G1264" s="987" t="s">
        <v>2290</v>
      </c>
      <c r="H1264" s="987" t="s">
        <v>4585</v>
      </c>
    </row>
    <row r="1265" spans="1:8" ht="21">
      <c r="A1265" s="986">
        <v>1261</v>
      </c>
      <c r="B1265" s="987" t="s">
        <v>4082</v>
      </c>
      <c r="C1265" s="988">
        <v>12</v>
      </c>
      <c r="D1265" s="987" t="s">
        <v>4586</v>
      </c>
      <c r="E1265" s="988" t="s">
        <v>4587</v>
      </c>
      <c r="F1265" s="987" t="s">
        <v>2290</v>
      </c>
      <c r="G1265" s="987" t="s">
        <v>2290</v>
      </c>
      <c r="H1265" s="987" t="s">
        <v>2563</v>
      </c>
    </row>
    <row r="1266" spans="1:8" ht="21">
      <c r="A1266" s="986">
        <v>1262</v>
      </c>
      <c r="B1266" s="987" t="s">
        <v>4082</v>
      </c>
      <c r="C1266" s="988">
        <v>12</v>
      </c>
      <c r="D1266" s="987" t="s">
        <v>4588</v>
      </c>
      <c r="E1266" s="988" t="s">
        <v>4589</v>
      </c>
      <c r="F1266" s="987" t="s">
        <v>2290</v>
      </c>
      <c r="G1266" s="987" t="s">
        <v>2290</v>
      </c>
      <c r="H1266" s="987" t="s">
        <v>2537</v>
      </c>
    </row>
    <row r="1267" spans="1:8" ht="21">
      <c r="A1267" s="986">
        <v>1263</v>
      </c>
      <c r="B1267" s="987" t="s">
        <v>4082</v>
      </c>
      <c r="C1267" s="988">
        <v>12</v>
      </c>
      <c r="D1267" s="987" t="s">
        <v>2572</v>
      </c>
      <c r="E1267" s="988" t="s">
        <v>4590</v>
      </c>
      <c r="F1267" s="987" t="s">
        <v>2290</v>
      </c>
      <c r="G1267" s="987" t="s">
        <v>2290</v>
      </c>
      <c r="H1267" s="987" t="s">
        <v>2563</v>
      </c>
    </row>
    <row r="1268" spans="1:8" ht="21">
      <c r="A1268" s="986">
        <v>1264</v>
      </c>
      <c r="B1268" s="987" t="s">
        <v>4082</v>
      </c>
      <c r="C1268" s="988">
        <v>12</v>
      </c>
      <c r="D1268" s="987" t="s">
        <v>2605</v>
      </c>
      <c r="E1268" s="988" t="s">
        <v>4591</v>
      </c>
      <c r="F1268" s="987" t="s">
        <v>2290</v>
      </c>
      <c r="G1268" s="987" t="s">
        <v>2290</v>
      </c>
      <c r="H1268" s="987" t="s">
        <v>2605</v>
      </c>
    </row>
    <row r="1269" spans="1:8" ht="21">
      <c r="A1269" s="986">
        <v>1265</v>
      </c>
      <c r="B1269" s="987" t="s">
        <v>4082</v>
      </c>
      <c r="C1269" s="988">
        <v>12</v>
      </c>
      <c r="D1269" s="987" t="s">
        <v>4592</v>
      </c>
      <c r="E1269" s="988" t="s">
        <v>4593</v>
      </c>
      <c r="F1269" s="987" t="s">
        <v>2290</v>
      </c>
      <c r="G1269" s="987" t="s">
        <v>2290</v>
      </c>
      <c r="H1269" s="987" t="s">
        <v>2537</v>
      </c>
    </row>
    <row r="1270" spans="1:8" ht="21">
      <c r="A1270" s="986">
        <v>1266</v>
      </c>
      <c r="B1270" s="987" t="s">
        <v>4082</v>
      </c>
      <c r="C1270" s="988">
        <v>12</v>
      </c>
      <c r="D1270" s="987" t="s">
        <v>4594</v>
      </c>
      <c r="E1270" s="988" t="s">
        <v>4595</v>
      </c>
      <c r="F1270" s="987" t="s">
        <v>2290</v>
      </c>
      <c r="G1270" s="987" t="s">
        <v>2290</v>
      </c>
      <c r="H1270" s="987" t="s">
        <v>2555</v>
      </c>
    </row>
    <row r="1271" spans="1:8" ht="21">
      <c r="A1271" s="986">
        <v>1267</v>
      </c>
      <c r="B1271" s="987" t="s">
        <v>4082</v>
      </c>
      <c r="C1271" s="988">
        <v>12</v>
      </c>
      <c r="D1271" s="987" t="s">
        <v>4596</v>
      </c>
      <c r="E1271" s="988" t="s">
        <v>4597</v>
      </c>
      <c r="F1271" s="987" t="s">
        <v>2290</v>
      </c>
      <c r="G1271" s="987" t="s">
        <v>2290</v>
      </c>
      <c r="H1271" s="987" t="s">
        <v>2008</v>
      </c>
    </row>
    <row r="1272" spans="1:8" ht="42">
      <c r="A1272" s="986">
        <v>1268</v>
      </c>
      <c r="B1272" s="987" t="s">
        <v>4082</v>
      </c>
      <c r="C1272" s="988">
        <v>12</v>
      </c>
      <c r="D1272" s="987" t="s">
        <v>4598</v>
      </c>
      <c r="E1272" s="988" t="s">
        <v>4599</v>
      </c>
      <c r="F1272" s="987" t="s">
        <v>2509</v>
      </c>
      <c r="G1272" s="987" t="s">
        <v>2510</v>
      </c>
      <c r="H1272" s="987" t="s">
        <v>3930</v>
      </c>
    </row>
    <row r="1273" spans="1:8" ht="42">
      <c r="A1273" s="986">
        <v>1269</v>
      </c>
      <c r="B1273" s="987" t="s">
        <v>4082</v>
      </c>
      <c r="C1273" s="988">
        <v>12</v>
      </c>
      <c r="D1273" s="987" t="s">
        <v>4600</v>
      </c>
      <c r="E1273" s="988" t="s">
        <v>4601</v>
      </c>
      <c r="F1273" s="987" t="s">
        <v>2509</v>
      </c>
      <c r="G1273" s="987" t="s">
        <v>2510</v>
      </c>
      <c r="H1273" s="987" t="s">
        <v>3917</v>
      </c>
    </row>
    <row r="1274" spans="1:8" ht="21">
      <c r="A1274" s="986">
        <v>1270</v>
      </c>
      <c r="B1274" s="987" t="s">
        <v>4082</v>
      </c>
      <c r="C1274" s="988">
        <v>12</v>
      </c>
      <c r="D1274" s="987" t="s">
        <v>1879</v>
      </c>
      <c r="E1274" s="988" t="s">
        <v>4602</v>
      </c>
      <c r="F1274" s="987" t="s">
        <v>2509</v>
      </c>
      <c r="G1274" s="987" t="s">
        <v>2520</v>
      </c>
      <c r="H1274" s="987" t="s">
        <v>3826</v>
      </c>
    </row>
    <row r="1275" spans="1:8" ht="21">
      <c r="A1275" s="986">
        <v>1271</v>
      </c>
      <c r="B1275" s="987" t="s">
        <v>4082</v>
      </c>
      <c r="C1275" s="988">
        <v>12</v>
      </c>
      <c r="D1275" s="987" t="s">
        <v>3663</v>
      </c>
      <c r="E1275" s="988" t="s">
        <v>4603</v>
      </c>
      <c r="F1275" s="987" t="s">
        <v>2509</v>
      </c>
      <c r="G1275" s="987" t="s">
        <v>3654</v>
      </c>
      <c r="H1275" s="987" t="s">
        <v>3663</v>
      </c>
    </row>
    <row r="1276" spans="1:8" ht="21">
      <c r="A1276" s="986">
        <v>1272</v>
      </c>
      <c r="B1276" s="987" t="s">
        <v>4082</v>
      </c>
      <c r="C1276" s="988">
        <v>12</v>
      </c>
      <c r="D1276" s="987" t="s">
        <v>4604</v>
      </c>
      <c r="E1276" s="988" t="s">
        <v>4605</v>
      </c>
      <c r="F1276" s="987" t="s">
        <v>2083</v>
      </c>
      <c r="G1276" s="987" t="s">
        <v>2083</v>
      </c>
      <c r="H1276" s="987" t="s">
        <v>2622</v>
      </c>
    </row>
    <row r="1277" spans="1:8" ht="21">
      <c r="A1277" s="986">
        <v>1273</v>
      </c>
      <c r="B1277" s="987" t="s">
        <v>4082</v>
      </c>
      <c r="C1277" s="988">
        <v>12</v>
      </c>
      <c r="D1277" s="987" t="s">
        <v>4606</v>
      </c>
      <c r="E1277" s="988" t="s">
        <v>4607</v>
      </c>
      <c r="F1277" s="987" t="s">
        <v>2083</v>
      </c>
      <c r="G1277" s="987" t="s">
        <v>2083</v>
      </c>
      <c r="H1277" s="987" t="s">
        <v>2625</v>
      </c>
    </row>
    <row r="1278" spans="1:8" ht="21">
      <c r="A1278" s="986">
        <v>1274</v>
      </c>
      <c r="B1278" s="987" t="s">
        <v>4082</v>
      </c>
      <c r="C1278" s="988">
        <v>12</v>
      </c>
      <c r="D1278" s="987" t="s">
        <v>4608</v>
      </c>
      <c r="E1278" s="988" t="s">
        <v>4609</v>
      </c>
      <c r="F1278" s="987" t="s">
        <v>2083</v>
      </c>
      <c r="G1278" s="987" t="s">
        <v>2083</v>
      </c>
      <c r="H1278" s="987" t="s">
        <v>2622</v>
      </c>
    </row>
    <row r="1279" spans="1:8" ht="21">
      <c r="A1279" s="986">
        <v>1275</v>
      </c>
      <c r="B1279" s="987" t="s">
        <v>4082</v>
      </c>
      <c r="C1279" s="988">
        <v>12</v>
      </c>
      <c r="D1279" s="987" t="s">
        <v>4610</v>
      </c>
      <c r="E1279" s="988" t="s">
        <v>4611</v>
      </c>
      <c r="F1279" s="987" t="s">
        <v>2083</v>
      </c>
      <c r="G1279" s="987" t="s">
        <v>2083</v>
      </c>
      <c r="H1279" s="987" t="s">
        <v>2642</v>
      </c>
    </row>
    <row r="1280" spans="1:8" ht="21">
      <c r="A1280" s="986">
        <v>1276</v>
      </c>
      <c r="B1280" s="987" t="s">
        <v>4082</v>
      </c>
      <c r="C1280" s="988">
        <v>12</v>
      </c>
      <c r="D1280" s="987" t="s">
        <v>4612</v>
      </c>
      <c r="E1280" s="988" t="s">
        <v>4613</v>
      </c>
      <c r="F1280" s="987" t="s">
        <v>2083</v>
      </c>
      <c r="G1280" s="987" t="s">
        <v>2083</v>
      </c>
      <c r="H1280" s="987" t="s">
        <v>2684</v>
      </c>
    </row>
    <row r="1281" spans="1:8" ht="21">
      <c r="A1281" s="986">
        <v>1277</v>
      </c>
      <c r="B1281" s="987" t="s">
        <v>4082</v>
      </c>
      <c r="C1281" s="988">
        <v>12</v>
      </c>
      <c r="D1281" s="987" t="s">
        <v>2707</v>
      </c>
      <c r="E1281" s="988" t="s">
        <v>4614</v>
      </c>
      <c r="F1281" s="987" t="s">
        <v>2083</v>
      </c>
      <c r="G1281" s="987" t="s">
        <v>2083</v>
      </c>
      <c r="H1281" s="987" t="s">
        <v>2804</v>
      </c>
    </row>
    <row r="1282" spans="1:8" ht="21">
      <c r="A1282" s="986">
        <v>1278</v>
      </c>
      <c r="B1282" s="987" t="s">
        <v>4082</v>
      </c>
      <c r="C1282" s="988">
        <v>12</v>
      </c>
      <c r="D1282" s="987" t="s">
        <v>4615</v>
      </c>
      <c r="E1282" s="988" t="s">
        <v>4616</v>
      </c>
      <c r="F1282" s="987" t="s">
        <v>2083</v>
      </c>
      <c r="G1282" s="987" t="s">
        <v>2083</v>
      </c>
      <c r="H1282" s="987" t="s">
        <v>2658</v>
      </c>
    </row>
    <row r="1283" spans="1:8" ht="21">
      <c r="A1283" s="986">
        <v>1279</v>
      </c>
      <c r="B1283" s="987" t="s">
        <v>4082</v>
      </c>
      <c r="C1283" s="988">
        <v>12</v>
      </c>
      <c r="D1283" s="987" t="s">
        <v>4617</v>
      </c>
      <c r="E1283" s="988" t="s">
        <v>4618</v>
      </c>
      <c r="F1283" s="987" t="s">
        <v>2083</v>
      </c>
      <c r="G1283" s="987" t="s">
        <v>2083</v>
      </c>
      <c r="H1283" s="987" t="s">
        <v>2622</v>
      </c>
    </row>
    <row r="1284" spans="1:8" ht="21">
      <c r="A1284" s="986">
        <v>1280</v>
      </c>
      <c r="B1284" s="987" t="s">
        <v>4082</v>
      </c>
      <c r="C1284" s="988">
        <v>12</v>
      </c>
      <c r="D1284" s="987" t="s">
        <v>4619</v>
      </c>
      <c r="E1284" s="988" t="s">
        <v>4620</v>
      </c>
      <c r="F1284" s="987" t="s">
        <v>2083</v>
      </c>
      <c r="G1284" s="987" t="s">
        <v>2083</v>
      </c>
      <c r="H1284" s="987" t="s">
        <v>2628</v>
      </c>
    </row>
    <row r="1285" spans="1:8" ht="21">
      <c r="A1285" s="986">
        <v>1281</v>
      </c>
      <c r="B1285" s="987" t="s">
        <v>4082</v>
      </c>
      <c r="C1285" s="988">
        <v>12</v>
      </c>
      <c r="D1285" s="987" t="s">
        <v>4621</v>
      </c>
      <c r="E1285" s="988" t="s">
        <v>4622</v>
      </c>
      <c r="F1285" s="987" t="s">
        <v>2083</v>
      </c>
      <c r="G1285" s="987" t="s">
        <v>2083</v>
      </c>
      <c r="H1285" s="987" t="s">
        <v>2628</v>
      </c>
    </row>
    <row r="1286" spans="1:8" ht="21">
      <c r="A1286" s="986">
        <v>1282</v>
      </c>
      <c r="B1286" s="987" t="s">
        <v>4082</v>
      </c>
      <c r="C1286" s="988">
        <v>12</v>
      </c>
      <c r="D1286" s="987" t="s">
        <v>4623</v>
      </c>
      <c r="E1286" s="988" t="s">
        <v>4624</v>
      </c>
      <c r="F1286" s="987" t="s">
        <v>2083</v>
      </c>
      <c r="G1286" s="987" t="s">
        <v>2083</v>
      </c>
      <c r="H1286" s="987" t="s">
        <v>1978</v>
      </c>
    </row>
    <row r="1287" spans="1:8" ht="21">
      <c r="A1287" s="986">
        <v>1283</v>
      </c>
      <c r="B1287" s="987" t="s">
        <v>4082</v>
      </c>
      <c r="C1287" s="988">
        <v>12</v>
      </c>
      <c r="D1287" s="987" t="s">
        <v>1978</v>
      </c>
      <c r="E1287" s="988" t="s">
        <v>4625</v>
      </c>
      <c r="F1287" s="987" t="s">
        <v>2083</v>
      </c>
      <c r="G1287" s="987" t="s">
        <v>2083</v>
      </c>
      <c r="H1287" s="987" t="s">
        <v>1978</v>
      </c>
    </row>
    <row r="1288" spans="1:8" ht="21">
      <c r="A1288" s="986">
        <v>1284</v>
      </c>
      <c r="B1288" s="987" t="s">
        <v>4082</v>
      </c>
      <c r="C1288" s="988">
        <v>12</v>
      </c>
      <c r="D1288" s="987" t="s">
        <v>4626</v>
      </c>
      <c r="E1288" s="988" t="s">
        <v>4627</v>
      </c>
      <c r="F1288" s="987" t="s">
        <v>2083</v>
      </c>
      <c r="G1288" s="987" t="s">
        <v>2083</v>
      </c>
      <c r="H1288" s="987" t="s">
        <v>2664</v>
      </c>
    </row>
    <row r="1289" spans="1:8" ht="21">
      <c r="A1289" s="986">
        <v>1285</v>
      </c>
      <c r="B1289" s="987" t="s">
        <v>4082</v>
      </c>
      <c r="C1289" s="988">
        <v>12</v>
      </c>
      <c r="D1289" s="987" t="s">
        <v>4628</v>
      </c>
      <c r="E1289" s="988" t="s">
        <v>4629</v>
      </c>
      <c r="F1289" s="987" t="s">
        <v>2083</v>
      </c>
      <c r="G1289" s="987" t="s">
        <v>2083</v>
      </c>
      <c r="H1289" s="987" t="s">
        <v>4630</v>
      </c>
    </row>
    <row r="1290" spans="1:8" ht="21">
      <c r="A1290" s="986">
        <v>1286</v>
      </c>
      <c r="B1290" s="987" t="s">
        <v>4082</v>
      </c>
      <c r="C1290" s="988">
        <v>12</v>
      </c>
      <c r="D1290" s="987" t="s">
        <v>4631</v>
      </c>
      <c r="E1290" s="988" t="s">
        <v>4632</v>
      </c>
      <c r="F1290" s="987" t="s">
        <v>2083</v>
      </c>
      <c r="G1290" s="987" t="s">
        <v>2083</v>
      </c>
      <c r="H1290" s="987" t="s">
        <v>1978</v>
      </c>
    </row>
    <row r="1291" spans="1:8" ht="21">
      <c r="A1291" s="986">
        <v>1287</v>
      </c>
      <c r="B1291" s="987" t="s">
        <v>4082</v>
      </c>
      <c r="C1291" s="988">
        <v>12</v>
      </c>
      <c r="D1291" s="987" t="s">
        <v>2785</v>
      </c>
      <c r="E1291" s="988" t="s">
        <v>4633</v>
      </c>
      <c r="F1291" s="987" t="s">
        <v>2083</v>
      </c>
      <c r="G1291" s="987" t="s">
        <v>2083</v>
      </c>
      <c r="H1291" s="987" t="s">
        <v>2785</v>
      </c>
    </row>
    <row r="1292" spans="1:8" ht="21">
      <c r="A1292" s="986">
        <v>1288</v>
      </c>
      <c r="B1292" s="987" t="s">
        <v>4082</v>
      </c>
      <c r="C1292" s="988">
        <v>12</v>
      </c>
      <c r="D1292" s="987" t="s">
        <v>4634</v>
      </c>
      <c r="E1292" s="988" t="s">
        <v>4635</v>
      </c>
      <c r="F1292" s="987" t="s">
        <v>2083</v>
      </c>
      <c r="G1292" s="987" t="s">
        <v>2083</v>
      </c>
      <c r="H1292" s="987" t="s">
        <v>2674</v>
      </c>
    </row>
    <row r="1293" spans="1:8" ht="21">
      <c r="A1293" s="986">
        <v>1289</v>
      </c>
      <c r="B1293" s="987" t="s">
        <v>4082</v>
      </c>
      <c r="C1293" s="988">
        <v>12</v>
      </c>
      <c r="D1293" s="987" t="s">
        <v>4636</v>
      </c>
      <c r="E1293" s="988" t="s">
        <v>4637</v>
      </c>
      <c r="F1293" s="987" t="s">
        <v>2083</v>
      </c>
      <c r="G1293" s="987" t="s">
        <v>2083</v>
      </c>
      <c r="H1293" s="987" t="s">
        <v>2628</v>
      </c>
    </row>
    <row r="1294" spans="1:8" ht="21">
      <c r="A1294" s="986">
        <v>1290</v>
      </c>
      <c r="B1294" s="987" t="s">
        <v>4082</v>
      </c>
      <c r="C1294" s="988">
        <v>12</v>
      </c>
      <c r="D1294" s="987" t="s">
        <v>4638</v>
      </c>
      <c r="E1294" s="988" t="s">
        <v>4639</v>
      </c>
      <c r="F1294" s="987" t="s">
        <v>2083</v>
      </c>
      <c r="G1294" s="987" t="s">
        <v>2083</v>
      </c>
      <c r="H1294" s="987" t="s">
        <v>2645</v>
      </c>
    </row>
    <row r="1295" spans="1:8" ht="21">
      <c r="A1295" s="986">
        <v>1291</v>
      </c>
      <c r="B1295" s="987" t="s">
        <v>4082</v>
      </c>
      <c r="C1295" s="988">
        <v>12</v>
      </c>
      <c r="D1295" s="987" t="s">
        <v>4640</v>
      </c>
      <c r="E1295" s="988" t="s">
        <v>4641</v>
      </c>
      <c r="F1295" s="987" t="s">
        <v>2083</v>
      </c>
      <c r="G1295" s="987" t="s">
        <v>2083</v>
      </c>
      <c r="H1295" s="987" t="s">
        <v>2771</v>
      </c>
    </row>
    <row r="1296" spans="1:8" ht="21">
      <c r="A1296" s="986">
        <v>1292</v>
      </c>
      <c r="B1296" s="987" t="s">
        <v>4082</v>
      </c>
      <c r="C1296" s="988">
        <v>12</v>
      </c>
      <c r="D1296" s="987" t="s">
        <v>4642</v>
      </c>
      <c r="E1296" s="988" t="s">
        <v>4643</v>
      </c>
      <c r="F1296" s="987" t="s">
        <v>2083</v>
      </c>
      <c r="G1296" s="987" t="s">
        <v>2083</v>
      </c>
      <c r="H1296" s="987" t="s">
        <v>2637</v>
      </c>
    </row>
    <row r="1297" spans="1:8" ht="21">
      <c r="A1297" s="986">
        <v>1293</v>
      </c>
      <c r="B1297" s="987" t="s">
        <v>4082</v>
      </c>
      <c r="C1297" s="988">
        <v>12</v>
      </c>
      <c r="D1297" s="987" t="s">
        <v>4644</v>
      </c>
      <c r="E1297" s="988" t="s">
        <v>4645</v>
      </c>
      <c r="F1297" s="987" t="s">
        <v>2083</v>
      </c>
      <c r="G1297" s="987" t="s">
        <v>2083</v>
      </c>
      <c r="H1297" s="987" t="s">
        <v>2667</v>
      </c>
    </row>
    <row r="1298" spans="1:8" ht="21">
      <c r="A1298" s="986">
        <v>1294</v>
      </c>
      <c r="B1298" s="987" t="s">
        <v>4082</v>
      </c>
      <c r="C1298" s="988">
        <v>12</v>
      </c>
      <c r="D1298" s="987" t="s">
        <v>2665</v>
      </c>
      <c r="E1298" s="988" t="s">
        <v>4646</v>
      </c>
      <c r="F1298" s="987" t="s">
        <v>2083</v>
      </c>
      <c r="G1298" s="987" t="s">
        <v>2083</v>
      </c>
      <c r="H1298" s="987" t="s">
        <v>2667</v>
      </c>
    </row>
    <row r="1299" spans="1:8" ht="21">
      <c r="A1299" s="986">
        <v>1295</v>
      </c>
      <c r="B1299" s="987" t="s">
        <v>4082</v>
      </c>
      <c r="C1299" s="988">
        <v>12</v>
      </c>
      <c r="D1299" s="987" t="s">
        <v>4647</v>
      </c>
      <c r="E1299" s="988" t="s">
        <v>4648</v>
      </c>
      <c r="F1299" s="987" t="s">
        <v>2083</v>
      </c>
      <c r="G1299" s="987" t="s">
        <v>2083</v>
      </c>
      <c r="H1299" s="987" t="s">
        <v>2625</v>
      </c>
    </row>
    <row r="1300" spans="1:8" ht="42">
      <c r="A1300" s="986">
        <v>1296</v>
      </c>
      <c r="B1300" s="987" t="s">
        <v>4082</v>
      </c>
      <c r="C1300" s="988">
        <v>12</v>
      </c>
      <c r="D1300" s="987" t="s">
        <v>4649</v>
      </c>
      <c r="E1300" s="988" t="s">
        <v>4650</v>
      </c>
      <c r="F1300" s="987" t="s">
        <v>2083</v>
      </c>
      <c r="G1300" s="987" t="s">
        <v>2083</v>
      </c>
      <c r="H1300" s="987" t="s">
        <v>2679</v>
      </c>
    </row>
    <row r="1301" spans="1:8" ht="42">
      <c r="A1301" s="986">
        <v>1297</v>
      </c>
      <c r="B1301" s="987" t="s">
        <v>4082</v>
      </c>
      <c r="C1301" s="988">
        <v>12</v>
      </c>
      <c r="D1301" s="987" t="s">
        <v>4202</v>
      </c>
      <c r="E1301" s="988" t="s">
        <v>4651</v>
      </c>
      <c r="F1301" s="987" t="s">
        <v>2083</v>
      </c>
      <c r="G1301" s="987" t="s">
        <v>2083</v>
      </c>
      <c r="H1301" s="987" t="s">
        <v>2637</v>
      </c>
    </row>
    <row r="1302" spans="1:8" ht="21">
      <c r="A1302" s="986">
        <v>1298</v>
      </c>
      <c r="B1302" s="987" t="s">
        <v>4082</v>
      </c>
      <c r="C1302" s="988">
        <v>12</v>
      </c>
      <c r="D1302" s="987" t="s">
        <v>4652</v>
      </c>
      <c r="E1302" s="988" t="s">
        <v>4653</v>
      </c>
      <c r="F1302" s="987" t="s">
        <v>2083</v>
      </c>
      <c r="G1302" s="987" t="s">
        <v>2083</v>
      </c>
      <c r="H1302" s="987" t="s">
        <v>2622</v>
      </c>
    </row>
    <row r="1303" spans="1:8" ht="21">
      <c r="A1303" s="986">
        <v>1299</v>
      </c>
      <c r="B1303" s="987" t="s">
        <v>4082</v>
      </c>
      <c r="C1303" s="988">
        <v>12</v>
      </c>
      <c r="D1303" s="987" t="s">
        <v>4654</v>
      </c>
      <c r="E1303" s="988" t="s">
        <v>4655</v>
      </c>
      <c r="F1303" s="987" t="s">
        <v>2083</v>
      </c>
      <c r="G1303" s="987" t="s">
        <v>2083</v>
      </c>
      <c r="H1303" s="987" t="s">
        <v>2689</v>
      </c>
    </row>
    <row r="1304" spans="1:8" ht="21">
      <c r="A1304" s="986">
        <v>1300</v>
      </c>
      <c r="B1304" s="987" t="s">
        <v>4082</v>
      </c>
      <c r="C1304" s="988">
        <v>12</v>
      </c>
      <c r="D1304" s="987" t="s">
        <v>4656</v>
      </c>
      <c r="E1304" s="988" t="s">
        <v>4657</v>
      </c>
      <c r="F1304" s="987" t="s">
        <v>2083</v>
      </c>
      <c r="G1304" s="987" t="s">
        <v>2083</v>
      </c>
      <c r="H1304" s="987" t="s">
        <v>2637</v>
      </c>
    </row>
    <row r="1305" spans="1:8" ht="21">
      <c r="A1305" s="986">
        <v>1301</v>
      </c>
      <c r="B1305" s="987" t="s">
        <v>4082</v>
      </c>
      <c r="C1305" s="988">
        <v>12</v>
      </c>
      <c r="D1305" s="987" t="s">
        <v>4658</v>
      </c>
      <c r="E1305" s="988" t="s">
        <v>4659</v>
      </c>
      <c r="F1305" s="987" t="s">
        <v>2083</v>
      </c>
      <c r="G1305" s="987" t="s">
        <v>2083</v>
      </c>
      <c r="H1305" s="987" t="s">
        <v>2667</v>
      </c>
    </row>
    <row r="1306" spans="1:8" ht="21">
      <c r="A1306" s="986">
        <v>1302</v>
      </c>
      <c r="B1306" s="987" t="s">
        <v>4082</v>
      </c>
      <c r="C1306" s="988">
        <v>12</v>
      </c>
      <c r="D1306" s="987" t="s">
        <v>4660</v>
      </c>
      <c r="E1306" s="988" t="s">
        <v>4661</v>
      </c>
      <c r="F1306" s="987" t="s">
        <v>2083</v>
      </c>
      <c r="G1306" s="987" t="s">
        <v>2083</v>
      </c>
      <c r="H1306" s="987" t="s">
        <v>2727</v>
      </c>
    </row>
    <row r="1307" spans="1:8" ht="21">
      <c r="A1307" s="986">
        <v>1303</v>
      </c>
      <c r="B1307" s="987" t="s">
        <v>4082</v>
      </c>
      <c r="C1307" s="988">
        <v>12</v>
      </c>
      <c r="D1307" s="987" t="s">
        <v>4662</v>
      </c>
      <c r="E1307" s="988" t="s">
        <v>4663</v>
      </c>
      <c r="F1307" s="987" t="s">
        <v>2083</v>
      </c>
      <c r="G1307" s="987" t="s">
        <v>2083</v>
      </c>
      <c r="H1307" s="987" t="s">
        <v>2625</v>
      </c>
    </row>
    <row r="1308" spans="1:8" ht="42">
      <c r="A1308" s="986">
        <v>1304</v>
      </c>
      <c r="B1308" s="987" t="s">
        <v>4082</v>
      </c>
      <c r="C1308" s="988">
        <v>12</v>
      </c>
      <c r="D1308" s="987" t="s">
        <v>4664</v>
      </c>
      <c r="E1308" s="988" t="s">
        <v>4665</v>
      </c>
      <c r="F1308" s="987" t="s">
        <v>2083</v>
      </c>
      <c r="G1308" s="987" t="s">
        <v>2083</v>
      </c>
      <c r="H1308" s="987" t="s">
        <v>2804</v>
      </c>
    </row>
    <row r="1309" spans="1:8" ht="63">
      <c r="A1309" s="986">
        <v>1305</v>
      </c>
      <c r="B1309" s="987" t="s">
        <v>4082</v>
      </c>
      <c r="C1309" s="988">
        <v>12</v>
      </c>
      <c r="D1309" s="987" t="s">
        <v>4666</v>
      </c>
      <c r="E1309" s="988" t="s">
        <v>4667</v>
      </c>
      <c r="F1309" s="987" t="s">
        <v>2083</v>
      </c>
      <c r="G1309" s="987" t="s">
        <v>2083</v>
      </c>
      <c r="H1309" s="987" t="s">
        <v>2658</v>
      </c>
    </row>
    <row r="1310" spans="1:8" ht="21">
      <c r="A1310" s="986">
        <v>1306</v>
      </c>
      <c r="B1310" s="987" t="s">
        <v>4082</v>
      </c>
      <c r="C1310" s="988">
        <v>12</v>
      </c>
      <c r="D1310" s="987" t="s">
        <v>4668</v>
      </c>
      <c r="E1310" s="988" t="s">
        <v>4669</v>
      </c>
      <c r="F1310" s="987" t="s">
        <v>2083</v>
      </c>
      <c r="G1310" s="987" t="s">
        <v>2083</v>
      </c>
      <c r="H1310" s="987" t="s">
        <v>1978</v>
      </c>
    </row>
    <row r="1311" spans="1:8" ht="21">
      <c r="A1311" s="986">
        <v>1307</v>
      </c>
      <c r="B1311" s="987" t="s">
        <v>4082</v>
      </c>
      <c r="C1311" s="988">
        <v>12</v>
      </c>
      <c r="D1311" s="987" t="s">
        <v>2682</v>
      </c>
      <c r="E1311" s="988" t="s">
        <v>4670</v>
      </c>
      <c r="F1311" s="987" t="s">
        <v>2083</v>
      </c>
      <c r="G1311" s="987" t="s">
        <v>2083</v>
      </c>
      <c r="H1311" s="987" t="s">
        <v>2684</v>
      </c>
    </row>
    <row r="1312" spans="1:8" ht="21">
      <c r="A1312" s="986">
        <v>1308</v>
      </c>
      <c r="B1312" s="987" t="s">
        <v>4082</v>
      </c>
      <c r="C1312" s="988">
        <v>12</v>
      </c>
      <c r="D1312" s="987" t="s">
        <v>4671</v>
      </c>
      <c r="E1312" s="988" t="s">
        <v>4672</v>
      </c>
      <c r="F1312" s="987" t="s">
        <v>2083</v>
      </c>
      <c r="G1312" s="987" t="s">
        <v>2083</v>
      </c>
      <c r="H1312" s="987" t="s">
        <v>2684</v>
      </c>
    </row>
    <row r="1313" spans="1:8" ht="42">
      <c r="A1313" s="986">
        <v>1309</v>
      </c>
      <c r="B1313" s="987" t="s">
        <v>4082</v>
      </c>
      <c r="C1313" s="988">
        <v>12</v>
      </c>
      <c r="D1313" s="987" t="s">
        <v>4673</v>
      </c>
      <c r="E1313" s="988" t="s">
        <v>4674</v>
      </c>
      <c r="F1313" s="987" t="s">
        <v>2083</v>
      </c>
      <c r="G1313" s="987" t="s">
        <v>2083</v>
      </c>
      <c r="H1313" s="987" t="s">
        <v>4675</v>
      </c>
    </row>
    <row r="1314" spans="1:8" ht="21">
      <c r="A1314" s="986">
        <v>1310</v>
      </c>
      <c r="B1314" s="987" t="s">
        <v>4082</v>
      </c>
      <c r="C1314" s="988">
        <v>12</v>
      </c>
      <c r="D1314" s="987" t="s">
        <v>4676</v>
      </c>
      <c r="E1314" s="988" t="s">
        <v>4677</v>
      </c>
      <c r="F1314" s="987" t="s">
        <v>2083</v>
      </c>
      <c r="G1314" s="987" t="s">
        <v>2083</v>
      </c>
      <c r="H1314" s="987" t="s">
        <v>2661</v>
      </c>
    </row>
    <row r="1315" spans="1:8" ht="42">
      <c r="A1315" s="986">
        <v>1311</v>
      </c>
      <c r="B1315" s="987" t="s">
        <v>4082</v>
      </c>
      <c r="C1315" s="988">
        <v>12</v>
      </c>
      <c r="D1315" s="987" t="s">
        <v>4678</v>
      </c>
      <c r="E1315" s="988" t="s">
        <v>4679</v>
      </c>
      <c r="F1315" s="987" t="s">
        <v>2083</v>
      </c>
      <c r="G1315" s="987" t="s">
        <v>2083</v>
      </c>
      <c r="H1315" s="987" t="s">
        <v>4680</v>
      </c>
    </row>
    <row r="1316" spans="1:8" ht="21">
      <c r="A1316" s="986">
        <v>1312</v>
      </c>
      <c r="B1316" s="987" t="s">
        <v>4082</v>
      </c>
      <c r="C1316" s="988">
        <v>12</v>
      </c>
      <c r="D1316" s="987" t="s">
        <v>4681</v>
      </c>
      <c r="E1316" s="988" t="s">
        <v>4682</v>
      </c>
      <c r="F1316" s="987" t="s">
        <v>2083</v>
      </c>
      <c r="G1316" s="987" t="s">
        <v>2083</v>
      </c>
      <c r="H1316" s="987" t="s">
        <v>2628</v>
      </c>
    </row>
    <row r="1317" spans="1:8" ht="21">
      <c r="A1317" s="986">
        <v>1313</v>
      </c>
      <c r="B1317" s="987" t="s">
        <v>4082</v>
      </c>
      <c r="C1317" s="988">
        <v>12</v>
      </c>
      <c r="D1317" s="987" t="s">
        <v>4683</v>
      </c>
      <c r="E1317" s="988" t="s">
        <v>4684</v>
      </c>
      <c r="F1317" s="987" t="s">
        <v>2083</v>
      </c>
      <c r="G1317" s="987" t="s">
        <v>2083</v>
      </c>
      <c r="H1317" s="987" t="s">
        <v>2667</v>
      </c>
    </row>
    <row r="1318" spans="1:8" ht="21">
      <c r="A1318" s="986">
        <v>1314</v>
      </c>
      <c r="B1318" s="987" t="s">
        <v>4082</v>
      </c>
      <c r="C1318" s="988">
        <v>12</v>
      </c>
      <c r="D1318" s="987" t="s">
        <v>4685</v>
      </c>
      <c r="E1318" s="988" t="s">
        <v>4686</v>
      </c>
      <c r="F1318" s="987" t="s">
        <v>2083</v>
      </c>
      <c r="G1318" s="987" t="s">
        <v>2083</v>
      </c>
      <c r="H1318" s="987" t="s">
        <v>4687</v>
      </c>
    </row>
    <row r="1319" spans="1:8" ht="21">
      <c r="A1319" s="986">
        <v>1315</v>
      </c>
      <c r="B1319" s="987" t="s">
        <v>4082</v>
      </c>
      <c r="C1319" s="988">
        <v>12</v>
      </c>
      <c r="D1319" s="987" t="s">
        <v>4688</v>
      </c>
      <c r="E1319" s="988" t="s">
        <v>4689</v>
      </c>
      <c r="F1319" s="987" t="s">
        <v>2083</v>
      </c>
      <c r="G1319" s="987" t="s">
        <v>2083</v>
      </c>
      <c r="H1319" s="987" t="s">
        <v>2667</v>
      </c>
    </row>
    <row r="1320" spans="1:8" ht="21">
      <c r="A1320" s="986">
        <v>1316</v>
      </c>
      <c r="B1320" s="987" t="s">
        <v>4082</v>
      </c>
      <c r="C1320" s="988">
        <v>12</v>
      </c>
      <c r="D1320" s="987" t="s">
        <v>4690</v>
      </c>
      <c r="E1320" s="988" t="s">
        <v>4691</v>
      </c>
      <c r="F1320" s="987" t="s">
        <v>2083</v>
      </c>
      <c r="G1320" s="987" t="s">
        <v>2083</v>
      </c>
      <c r="H1320" s="987" t="s">
        <v>2628</v>
      </c>
    </row>
    <row r="1321" spans="1:8" ht="21">
      <c r="A1321" s="986">
        <v>1317</v>
      </c>
      <c r="B1321" s="987" t="s">
        <v>4082</v>
      </c>
      <c r="C1321" s="988">
        <v>12</v>
      </c>
      <c r="D1321" s="987" t="s">
        <v>4692</v>
      </c>
      <c r="E1321" s="988" t="s">
        <v>4693</v>
      </c>
      <c r="F1321" s="987" t="s">
        <v>2083</v>
      </c>
      <c r="G1321" s="987" t="s">
        <v>2083</v>
      </c>
      <c r="H1321" s="987" t="s">
        <v>2658</v>
      </c>
    </row>
    <row r="1322" spans="1:8" ht="42">
      <c r="A1322" s="986">
        <v>1318</v>
      </c>
      <c r="B1322" s="987" t="s">
        <v>4082</v>
      </c>
      <c r="C1322" s="988">
        <v>12</v>
      </c>
      <c r="D1322" s="987" t="s">
        <v>4694</v>
      </c>
      <c r="E1322" s="988" t="s">
        <v>4695</v>
      </c>
      <c r="F1322" s="987" t="s">
        <v>2083</v>
      </c>
      <c r="G1322" s="987" t="s">
        <v>2083</v>
      </c>
      <c r="H1322" s="987" t="s">
        <v>4696</v>
      </c>
    </row>
    <row r="1323" spans="1:8" ht="21">
      <c r="A1323" s="986">
        <v>1319</v>
      </c>
      <c r="B1323" s="987" t="s">
        <v>4082</v>
      </c>
      <c r="C1323" s="988">
        <v>12</v>
      </c>
      <c r="D1323" s="987" t="s">
        <v>4697</v>
      </c>
      <c r="E1323" s="988" t="s">
        <v>4698</v>
      </c>
      <c r="F1323" s="987" t="s">
        <v>2083</v>
      </c>
      <c r="G1323" s="987" t="s">
        <v>2083</v>
      </c>
      <c r="H1323" s="987" t="s">
        <v>2703</v>
      </c>
    </row>
    <row r="1324" spans="1:8" ht="21">
      <c r="A1324" s="986">
        <v>1320</v>
      </c>
      <c r="B1324" s="987" t="s">
        <v>4082</v>
      </c>
      <c r="C1324" s="988">
        <v>12</v>
      </c>
      <c r="D1324" s="987" t="s">
        <v>4699</v>
      </c>
      <c r="E1324" s="988" t="s">
        <v>4700</v>
      </c>
      <c r="F1324" s="987" t="s">
        <v>2083</v>
      </c>
      <c r="G1324" s="987" t="s">
        <v>2083</v>
      </c>
      <c r="H1324" s="987" t="s">
        <v>1978</v>
      </c>
    </row>
    <row r="1325" spans="1:8" ht="21">
      <c r="A1325" s="986">
        <v>1321</v>
      </c>
      <c r="B1325" s="987" t="s">
        <v>4082</v>
      </c>
      <c r="C1325" s="988">
        <v>12</v>
      </c>
      <c r="D1325" s="987" t="s">
        <v>4701</v>
      </c>
      <c r="E1325" s="988" t="s">
        <v>4702</v>
      </c>
      <c r="F1325" s="987" t="s">
        <v>2083</v>
      </c>
      <c r="G1325" s="987" t="s">
        <v>2083</v>
      </c>
      <c r="H1325" s="987" t="s">
        <v>2707</v>
      </c>
    </row>
    <row r="1326" spans="1:8" ht="21">
      <c r="A1326" s="986">
        <v>1322</v>
      </c>
      <c r="B1326" s="987" t="s">
        <v>4082</v>
      </c>
      <c r="C1326" s="988">
        <v>12</v>
      </c>
      <c r="D1326" s="987" t="s">
        <v>4703</v>
      </c>
      <c r="E1326" s="988" t="s">
        <v>4704</v>
      </c>
      <c r="F1326" s="987" t="s">
        <v>2083</v>
      </c>
      <c r="G1326" s="987" t="s">
        <v>2083</v>
      </c>
      <c r="H1326" s="987" t="s">
        <v>2349</v>
      </c>
    </row>
    <row r="1327" spans="1:8" ht="21">
      <c r="A1327" s="986">
        <v>1323</v>
      </c>
      <c r="B1327" s="987" t="s">
        <v>4082</v>
      </c>
      <c r="C1327" s="988">
        <v>12</v>
      </c>
      <c r="D1327" s="987" t="s">
        <v>4705</v>
      </c>
      <c r="E1327" s="988" t="s">
        <v>4706</v>
      </c>
      <c r="F1327" s="987" t="s">
        <v>2083</v>
      </c>
      <c r="G1327" s="987" t="s">
        <v>2083</v>
      </c>
      <c r="H1327" s="987" t="s">
        <v>1978</v>
      </c>
    </row>
    <row r="1328" spans="1:8" ht="21">
      <c r="A1328" s="986">
        <v>1324</v>
      </c>
      <c r="B1328" s="987" t="s">
        <v>4082</v>
      </c>
      <c r="C1328" s="988">
        <v>12</v>
      </c>
      <c r="D1328" s="987" t="s">
        <v>2806</v>
      </c>
      <c r="E1328" s="988" t="s">
        <v>4707</v>
      </c>
      <c r="F1328" s="987" t="s">
        <v>2083</v>
      </c>
      <c r="G1328" s="987" t="s">
        <v>2083</v>
      </c>
      <c r="H1328" s="987" t="s">
        <v>2628</v>
      </c>
    </row>
    <row r="1329" spans="1:8" ht="42">
      <c r="A1329" s="986">
        <v>1325</v>
      </c>
      <c r="B1329" s="987" t="s">
        <v>4082</v>
      </c>
      <c r="C1329" s="988">
        <v>12</v>
      </c>
      <c r="D1329" s="987" t="s">
        <v>4708</v>
      </c>
      <c r="E1329" s="988" t="s">
        <v>4709</v>
      </c>
      <c r="F1329" s="987" t="s">
        <v>2083</v>
      </c>
      <c r="G1329" s="987" t="s">
        <v>2083</v>
      </c>
      <c r="H1329" s="987" t="s">
        <v>2658</v>
      </c>
    </row>
    <row r="1330" spans="1:8" ht="21">
      <c r="A1330" s="986">
        <v>1326</v>
      </c>
      <c r="B1330" s="987" t="s">
        <v>4082</v>
      </c>
      <c r="C1330" s="988">
        <v>12</v>
      </c>
      <c r="D1330" s="987" t="s">
        <v>4710</v>
      </c>
      <c r="E1330" s="988" t="s">
        <v>4711</v>
      </c>
      <c r="F1330" s="987" t="s">
        <v>2083</v>
      </c>
      <c r="G1330" s="987" t="s">
        <v>2083</v>
      </c>
      <c r="H1330" s="987" t="s">
        <v>4712</v>
      </c>
    </row>
    <row r="1331" spans="1:8" ht="21">
      <c r="A1331" s="986">
        <v>1327</v>
      </c>
      <c r="B1331" s="987" t="s">
        <v>4082</v>
      </c>
      <c r="C1331" s="988">
        <v>12</v>
      </c>
      <c r="D1331" s="987" t="s">
        <v>4713</v>
      </c>
      <c r="E1331" s="988" t="s">
        <v>4714</v>
      </c>
      <c r="F1331" s="987" t="s">
        <v>2083</v>
      </c>
      <c r="G1331" s="987" t="s">
        <v>2083</v>
      </c>
      <c r="H1331" s="987" t="s">
        <v>2679</v>
      </c>
    </row>
    <row r="1332" spans="1:8" ht="21">
      <c r="A1332" s="986">
        <v>1328</v>
      </c>
      <c r="B1332" s="987" t="s">
        <v>4082</v>
      </c>
      <c r="C1332" s="988">
        <v>12</v>
      </c>
      <c r="D1332" s="987" t="s">
        <v>2107</v>
      </c>
      <c r="E1332" s="988" t="s">
        <v>4715</v>
      </c>
      <c r="F1332" s="987" t="s">
        <v>2083</v>
      </c>
      <c r="G1332" s="987" t="s">
        <v>2083</v>
      </c>
      <c r="H1332" s="987" t="s">
        <v>2717</v>
      </c>
    </row>
    <row r="1333" spans="1:8" ht="42">
      <c r="A1333" s="986">
        <v>1329</v>
      </c>
      <c r="B1333" s="987" t="s">
        <v>4082</v>
      </c>
      <c r="C1333" s="988">
        <v>12</v>
      </c>
      <c r="D1333" s="987" t="s">
        <v>4716</v>
      </c>
      <c r="E1333" s="988" t="s">
        <v>4717</v>
      </c>
      <c r="F1333" s="987" t="s">
        <v>2083</v>
      </c>
      <c r="G1333" s="987" t="s">
        <v>2083</v>
      </c>
      <c r="H1333" s="987" t="s">
        <v>2679</v>
      </c>
    </row>
    <row r="1334" spans="1:8" ht="21">
      <c r="A1334" s="986">
        <v>1330</v>
      </c>
      <c r="B1334" s="987" t="s">
        <v>4082</v>
      </c>
      <c r="C1334" s="988">
        <v>12</v>
      </c>
      <c r="D1334" s="987" t="s">
        <v>4718</v>
      </c>
      <c r="E1334" s="988" t="s">
        <v>4719</v>
      </c>
      <c r="F1334" s="987" t="s">
        <v>2083</v>
      </c>
      <c r="G1334" s="987" t="s">
        <v>2083</v>
      </c>
      <c r="H1334" s="987" t="s">
        <v>2727</v>
      </c>
    </row>
    <row r="1335" spans="1:8" ht="21">
      <c r="A1335" s="986">
        <v>1331</v>
      </c>
      <c r="B1335" s="987" t="s">
        <v>4082</v>
      </c>
      <c r="C1335" s="988">
        <v>12</v>
      </c>
      <c r="D1335" s="987" t="s">
        <v>4720</v>
      </c>
      <c r="E1335" s="988" t="s">
        <v>4721</v>
      </c>
      <c r="F1335" s="987" t="s">
        <v>2083</v>
      </c>
      <c r="G1335" s="987" t="s">
        <v>2083</v>
      </c>
      <c r="H1335" s="987" t="s">
        <v>2622</v>
      </c>
    </row>
    <row r="1336" spans="1:8" ht="42">
      <c r="A1336" s="986">
        <v>1332</v>
      </c>
      <c r="B1336" s="987" t="s">
        <v>4082</v>
      </c>
      <c r="C1336" s="988">
        <v>12</v>
      </c>
      <c r="D1336" s="987" t="s">
        <v>4722</v>
      </c>
      <c r="E1336" s="988" t="s">
        <v>4723</v>
      </c>
      <c r="F1336" s="987" t="s">
        <v>2083</v>
      </c>
      <c r="G1336" s="987" t="s">
        <v>2083</v>
      </c>
      <c r="H1336" s="987" t="s">
        <v>2774</v>
      </c>
    </row>
    <row r="1337" spans="1:8" ht="21">
      <c r="A1337" s="986">
        <v>1333</v>
      </c>
      <c r="B1337" s="987" t="s">
        <v>4082</v>
      </c>
      <c r="C1337" s="988">
        <v>12</v>
      </c>
      <c r="D1337" s="987" t="s">
        <v>4237</v>
      </c>
      <c r="E1337" s="988" t="s">
        <v>4724</v>
      </c>
      <c r="F1337" s="987" t="s">
        <v>2083</v>
      </c>
      <c r="G1337" s="987" t="s">
        <v>2083</v>
      </c>
      <c r="H1337" s="987" t="s">
        <v>2664</v>
      </c>
    </row>
    <row r="1338" spans="1:8" ht="21">
      <c r="A1338" s="986">
        <v>1334</v>
      </c>
      <c r="B1338" s="987" t="s">
        <v>4082</v>
      </c>
      <c r="C1338" s="988">
        <v>12</v>
      </c>
      <c r="D1338" s="987" t="s">
        <v>2728</v>
      </c>
      <c r="E1338" s="988" t="s">
        <v>4725</v>
      </c>
      <c r="F1338" s="987" t="s">
        <v>2083</v>
      </c>
      <c r="G1338" s="987" t="s">
        <v>2083</v>
      </c>
      <c r="H1338" s="987" t="s">
        <v>1978</v>
      </c>
    </row>
    <row r="1339" spans="1:8" ht="21">
      <c r="A1339" s="986">
        <v>1335</v>
      </c>
      <c r="B1339" s="987" t="s">
        <v>4082</v>
      </c>
      <c r="C1339" s="988">
        <v>12</v>
      </c>
      <c r="D1339" s="987" t="s">
        <v>4726</v>
      </c>
      <c r="E1339" s="988" t="s">
        <v>4727</v>
      </c>
      <c r="F1339" s="987" t="s">
        <v>2083</v>
      </c>
      <c r="G1339" s="987" t="s">
        <v>2083</v>
      </c>
      <c r="H1339" s="987" t="s">
        <v>2661</v>
      </c>
    </row>
    <row r="1340" spans="1:8" ht="21">
      <c r="A1340" s="986">
        <v>1336</v>
      </c>
      <c r="B1340" s="987" t="s">
        <v>4082</v>
      </c>
      <c r="C1340" s="988">
        <v>12</v>
      </c>
      <c r="D1340" s="987" t="s">
        <v>3341</v>
      </c>
      <c r="E1340" s="988" t="s">
        <v>4728</v>
      </c>
      <c r="F1340" s="987" t="s">
        <v>2826</v>
      </c>
      <c r="G1340" s="987" t="s">
        <v>2873</v>
      </c>
      <c r="H1340" s="987" t="s">
        <v>3341</v>
      </c>
    </row>
    <row r="1341" spans="1:8" ht="21">
      <c r="A1341" s="986">
        <v>1337</v>
      </c>
      <c r="B1341" s="987" t="s">
        <v>4082</v>
      </c>
      <c r="C1341" s="988">
        <v>12</v>
      </c>
      <c r="D1341" s="987" t="s">
        <v>4729</v>
      </c>
      <c r="E1341" s="988" t="s">
        <v>4730</v>
      </c>
      <c r="F1341" s="987" t="s">
        <v>2826</v>
      </c>
      <c r="G1341" s="987" t="s">
        <v>2873</v>
      </c>
      <c r="H1341" s="987" t="s">
        <v>3333</v>
      </c>
    </row>
    <row r="1342" spans="1:8" ht="21">
      <c r="A1342" s="986">
        <v>1338</v>
      </c>
      <c r="B1342" s="987" t="s">
        <v>4082</v>
      </c>
      <c r="C1342" s="988">
        <v>12</v>
      </c>
      <c r="D1342" s="987" t="s">
        <v>4731</v>
      </c>
      <c r="E1342" s="988" t="s">
        <v>4732</v>
      </c>
      <c r="F1342" s="987" t="s">
        <v>2083</v>
      </c>
      <c r="G1342" s="987" t="s">
        <v>2083</v>
      </c>
      <c r="H1342" s="987" t="s">
        <v>2637</v>
      </c>
    </row>
    <row r="1343" spans="1:8" ht="21">
      <c r="A1343" s="986">
        <v>1339</v>
      </c>
      <c r="B1343" s="987" t="s">
        <v>4082</v>
      </c>
      <c r="C1343" s="988">
        <v>12</v>
      </c>
      <c r="D1343" s="987" t="s">
        <v>4733</v>
      </c>
      <c r="E1343" s="988" t="s">
        <v>4734</v>
      </c>
      <c r="F1343" s="987" t="s">
        <v>2083</v>
      </c>
      <c r="G1343" s="987" t="s">
        <v>2083</v>
      </c>
      <c r="H1343" s="987" t="s">
        <v>3660</v>
      </c>
    </row>
    <row r="1344" spans="1:8" ht="21">
      <c r="A1344" s="986">
        <v>1340</v>
      </c>
      <c r="B1344" s="987" t="s">
        <v>4082</v>
      </c>
      <c r="C1344" s="988">
        <v>12</v>
      </c>
      <c r="D1344" s="987" t="s">
        <v>4735</v>
      </c>
      <c r="E1344" s="988" t="s">
        <v>4736</v>
      </c>
      <c r="F1344" s="987" t="s">
        <v>2083</v>
      </c>
      <c r="G1344" s="987" t="s">
        <v>2083</v>
      </c>
      <c r="H1344" s="987" t="s">
        <v>2637</v>
      </c>
    </row>
    <row r="1345" spans="1:8" ht="21">
      <c r="A1345" s="986">
        <v>1341</v>
      </c>
      <c r="B1345" s="987" t="s">
        <v>4082</v>
      </c>
      <c r="C1345" s="988">
        <v>12</v>
      </c>
      <c r="D1345" s="987" t="s">
        <v>2808</v>
      </c>
      <c r="E1345" s="988" t="s">
        <v>4737</v>
      </c>
      <c r="F1345" s="987" t="s">
        <v>2083</v>
      </c>
      <c r="G1345" s="987" t="s">
        <v>2083</v>
      </c>
      <c r="H1345" s="987" t="s">
        <v>2810</v>
      </c>
    </row>
    <row r="1346" spans="1:8" ht="21">
      <c r="A1346" s="986">
        <v>1342</v>
      </c>
      <c r="B1346" s="987" t="s">
        <v>4082</v>
      </c>
      <c r="C1346" s="988">
        <v>12</v>
      </c>
      <c r="D1346" s="987" t="s">
        <v>2033</v>
      </c>
      <c r="E1346" s="988" t="s">
        <v>4738</v>
      </c>
      <c r="F1346" s="987" t="s">
        <v>2083</v>
      </c>
      <c r="G1346" s="987" t="s">
        <v>2083</v>
      </c>
      <c r="H1346" s="987" t="s">
        <v>2684</v>
      </c>
    </row>
    <row r="1347" spans="1:8" ht="21">
      <c r="A1347" s="986">
        <v>1343</v>
      </c>
      <c r="B1347" s="987" t="s">
        <v>4082</v>
      </c>
      <c r="C1347" s="988">
        <v>12</v>
      </c>
      <c r="D1347" s="987" t="s">
        <v>4739</v>
      </c>
      <c r="E1347" s="988" t="s">
        <v>4740</v>
      </c>
      <c r="F1347" s="987" t="s">
        <v>2083</v>
      </c>
      <c r="G1347" s="987" t="s">
        <v>2083</v>
      </c>
      <c r="H1347" s="987" t="s">
        <v>2702</v>
      </c>
    </row>
    <row r="1348" spans="1:8" ht="21">
      <c r="A1348" s="986">
        <v>1344</v>
      </c>
      <c r="B1348" s="987" t="s">
        <v>4082</v>
      </c>
      <c r="C1348" s="988">
        <v>12</v>
      </c>
      <c r="D1348" s="987" t="s">
        <v>4741</v>
      </c>
      <c r="E1348" s="988" t="s">
        <v>4742</v>
      </c>
      <c r="F1348" s="987" t="s">
        <v>2083</v>
      </c>
      <c r="G1348" s="987" t="s">
        <v>2083</v>
      </c>
      <c r="H1348" s="987" t="s">
        <v>2810</v>
      </c>
    </row>
    <row r="1349" spans="1:8" ht="21">
      <c r="A1349" s="986">
        <v>1345</v>
      </c>
      <c r="B1349" s="987" t="s">
        <v>4082</v>
      </c>
      <c r="C1349" s="988">
        <v>12</v>
      </c>
      <c r="D1349" s="987" t="s">
        <v>4743</v>
      </c>
      <c r="E1349" s="988" t="s">
        <v>4744</v>
      </c>
      <c r="F1349" s="987" t="s">
        <v>2083</v>
      </c>
      <c r="G1349" s="987" t="s">
        <v>2083</v>
      </c>
      <c r="H1349" s="987" t="s">
        <v>2689</v>
      </c>
    </row>
    <row r="1350" spans="1:8" ht="21">
      <c r="A1350" s="986">
        <v>1346</v>
      </c>
      <c r="B1350" s="987" t="s">
        <v>4082</v>
      </c>
      <c r="C1350" s="988">
        <v>12</v>
      </c>
      <c r="D1350" s="987" t="s">
        <v>4745</v>
      </c>
      <c r="E1350" s="988" t="s">
        <v>4746</v>
      </c>
      <c r="F1350" s="987" t="s">
        <v>2083</v>
      </c>
      <c r="G1350" s="987" t="s">
        <v>2083</v>
      </c>
      <c r="H1350" s="987" t="s">
        <v>2637</v>
      </c>
    </row>
    <row r="1351" spans="1:8" ht="42">
      <c r="A1351" s="986">
        <v>1347</v>
      </c>
      <c r="B1351" s="987" t="s">
        <v>4082</v>
      </c>
      <c r="C1351" s="988">
        <v>12</v>
      </c>
      <c r="D1351" s="987" t="s">
        <v>4747</v>
      </c>
      <c r="E1351" s="988" t="s">
        <v>4748</v>
      </c>
      <c r="F1351" s="987" t="s">
        <v>2083</v>
      </c>
      <c r="G1351" s="987" t="s">
        <v>2083</v>
      </c>
      <c r="H1351" s="987" t="s">
        <v>2250</v>
      </c>
    </row>
    <row r="1352" spans="1:8" ht="21">
      <c r="A1352" s="986">
        <v>1348</v>
      </c>
      <c r="B1352" s="987" t="s">
        <v>4082</v>
      </c>
      <c r="C1352" s="988">
        <v>12</v>
      </c>
      <c r="D1352" s="987" t="s">
        <v>4749</v>
      </c>
      <c r="E1352" s="988" t="s">
        <v>4750</v>
      </c>
      <c r="F1352" s="987" t="s">
        <v>2083</v>
      </c>
      <c r="G1352" s="987" t="s">
        <v>2083</v>
      </c>
      <c r="H1352" s="987" t="s">
        <v>2349</v>
      </c>
    </row>
    <row r="1353" spans="1:8" ht="21">
      <c r="A1353" s="986">
        <v>1349</v>
      </c>
      <c r="B1353" s="987" t="s">
        <v>4082</v>
      </c>
      <c r="C1353" s="988">
        <v>12</v>
      </c>
      <c r="D1353" s="987" t="s">
        <v>2661</v>
      </c>
      <c r="E1353" s="988" t="s">
        <v>4751</v>
      </c>
      <c r="F1353" s="987" t="s">
        <v>2083</v>
      </c>
      <c r="G1353" s="987" t="s">
        <v>2083</v>
      </c>
      <c r="H1353" s="987" t="s">
        <v>2661</v>
      </c>
    </row>
    <row r="1354" spans="1:8" ht="42">
      <c r="A1354" s="986">
        <v>1350</v>
      </c>
      <c r="B1354" s="987" t="s">
        <v>4082</v>
      </c>
      <c r="C1354" s="988">
        <v>12</v>
      </c>
      <c r="D1354" s="987" t="s">
        <v>4752</v>
      </c>
      <c r="E1354" s="988" t="s">
        <v>4753</v>
      </c>
      <c r="F1354" s="987" t="s">
        <v>2083</v>
      </c>
      <c r="G1354" s="987" t="s">
        <v>2083</v>
      </c>
      <c r="H1354" s="987" t="s">
        <v>2759</v>
      </c>
    </row>
    <row r="1355" spans="1:8" ht="21">
      <c r="A1355" s="986">
        <v>1351</v>
      </c>
      <c r="B1355" s="987" t="s">
        <v>4082</v>
      </c>
      <c r="C1355" s="988">
        <v>12</v>
      </c>
      <c r="D1355" s="987" t="s">
        <v>2760</v>
      </c>
      <c r="E1355" s="988" t="s">
        <v>4754</v>
      </c>
      <c r="F1355" s="987" t="s">
        <v>2083</v>
      </c>
      <c r="G1355" s="987" t="s">
        <v>2083</v>
      </c>
      <c r="H1355" s="987" t="s">
        <v>2679</v>
      </c>
    </row>
    <row r="1356" spans="1:8" ht="21">
      <c r="A1356" s="986">
        <v>1352</v>
      </c>
      <c r="B1356" s="987" t="s">
        <v>4082</v>
      </c>
      <c r="C1356" s="988">
        <v>12</v>
      </c>
      <c r="D1356" s="987" t="s">
        <v>4755</v>
      </c>
      <c r="E1356" s="988" t="s">
        <v>4756</v>
      </c>
      <c r="F1356" s="987" t="s">
        <v>2083</v>
      </c>
      <c r="G1356" s="987" t="s">
        <v>2083</v>
      </c>
      <c r="H1356" s="987" t="s">
        <v>2679</v>
      </c>
    </row>
    <row r="1357" spans="1:8" ht="21">
      <c r="A1357" s="986">
        <v>1353</v>
      </c>
      <c r="B1357" s="987" t="s">
        <v>4082</v>
      </c>
      <c r="C1357" s="988">
        <v>12</v>
      </c>
      <c r="D1357" s="987" t="s">
        <v>4757</v>
      </c>
      <c r="E1357" s="988" t="s">
        <v>4758</v>
      </c>
      <c r="F1357" s="987" t="s">
        <v>2083</v>
      </c>
      <c r="G1357" s="987" t="s">
        <v>2083</v>
      </c>
      <c r="H1357" s="987" t="s">
        <v>2645</v>
      </c>
    </row>
    <row r="1358" spans="1:8" ht="42">
      <c r="A1358" s="986">
        <v>1354</v>
      </c>
      <c r="B1358" s="987" t="s">
        <v>4082</v>
      </c>
      <c r="C1358" s="988">
        <v>12</v>
      </c>
      <c r="D1358" s="987" t="s">
        <v>4759</v>
      </c>
      <c r="E1358" s="988" t="s">
        <v>4760</v>
      </c>
      <c r="F1358" s="987" t="s">
        <v>2083</v>
      </c>
      <c r="G1358" s="987" t="s">
        <v>2083</v>
      </c>
      <c r="H1358" s="987" t="s">
        <v>2645</v>
      </c>
    </row>
    <row r="1359" spans="1:8" ht="21">
      <c r="A1359" s="986">
        <v>1355</v>
      </c>
      <c r="B1359" s="987" t="s">
        <v>4082</v>
      </c>
      <c r="C1359" s="988">
        <v>12</v>
      </c>
      <c r="D1359" s="987" t="s">
        <v>4761</v>
      </c>
      <c r="E1359" s="988" t="s">
        <v>4762</v>
      </c>
      <c r="F1359" s="987" t="s">
        <v>2083</v>
      </c>
      <c r="G1359" s="987" t="s">
        <v>2083</v>
      </c>
      <c r="H1359" s="987" t="s">
        <v>4761</v>
      </c>
    </row>
    <row r="1360" spans="1:8" ht="21">
      <c r="A1360" s="986">
        <v>1356</v>
      </c>
      <c r="B1360" s="987" t="s">
        <v>4082</v>
      </c>
      <c r="C1360" s="988">
        <v>12</v>
      </c>
      <c r="D1360" s="987" t="s">
        <v>4763</v>
      </c>
      <c r="E1360" s="988" t="s">
        <v>4764</v>
      </c>
      <c r="F1360" s="987" t="s">
        <v>2083</v>
      </c>
      <c r="G1360" s="987" t="s">
        <v>2083</v>
      </c>
      <c r="H1360" s="987" t="s">
        <v>2667</v>
      </c>
    </row>
    <row r="1361" spans="1:8" ht="21">
      <c r="A1361" s="986">
        <v>1357</v>
      </c>
      <c r="B1361" s="987" t="s">
        <v>4082</v>
      </c>
      <c r="C1361" s="988">
        <v>12</v>
      </c>
      <c r="D1361" s="987" t="s">
        <v>4765</v>
      </c>
      <c r="E1361" s="988" t="s">
        <v>4766</v>
      </c>
      <c r="F1361" s="987" t="s">
        <v>2083</v>
      </c>
      <c r="G1361" s="987" t="s">
        <v>2083</v>
      </c>
      <c r="H1361" s="987" t="s">
        <v>2628</v>
      </c>
    </row>
    <row r="1362" spans="1:8" ht="21">
      <c r="A1362" s="986">
        <v>1358</v>
      </c>
      <c r="B1362" s="987" t="s">
        <v>4082</v>
      </c>
      <c r="C1362" s="988">
        <v>12</v>
      </c>
      <c r="D1362" s="987" t="s">
        <v>4767</v>
      </c>
      <c r="E1362" s="988" t="s">
        <v>4768</v>
      </c>
      <c r="F1362" s="987" t="s">
        <v>2083</v>
      </c>
      <c r="G1362" s="987" t="s">
        <v>2083</v>
      </c>
      <c r="H1362" s="987" t="s">
        <v>2690</v>
      </c>
    </row>
    <row r="1363" spans="1:8" ht="21">
      <c r="A1363" s="986">
        <v>1359</v>
      </c>
      <c r="B1363" s="987" t="s">
        <v>4082</v>
      </c>
      <c r="C1363" s="988">
        <v>12</v>
      </c>
      <c r="D1363" s="987" t="s">
        <v>4769</v>
      </c>
      <c r="E1363" s="988" t="s">
        <v>4770</v>
      </c>
      <c r="F1363" s="987" t="s">
        <v>2083</v>
      </c>
      <c r="G1363" s="987" t="s">
        <v>2083</v>
      </c>
      <c r="H1363" s="987" t="s">
        <v>2628</v>
      </c>
    </row>
    <row r="1364" spans="1:8" ht="42">
      <c r="A1364" s="986">
        <v>1360</v>
      </c>
      <c r="B1364" s="987" t="s">
        <v>4082</v>
      </c>
      <c r="C1364" s="988">
        <v>12</v>
      </c>
      <c r="D1364" s="987" t="s">
        <v>4771</v>
      </c>
      <c r="E1364" s="988" t="s">
        <v>4772</v>
      </c>
      <c r="F1364" s="987" t="s">
        <v>2083</v>
      </c>
      <c r="G1364" s="987" t="s">
        <v>2083</v>
      </c>
      <c r="H1364" s="987" t="s">
        <v>2804</v>
      </c>
    </row>
    <row r="1365" spans="1:8" ht="42">
      <c r="A1365" s="986">
        <v>1361</v>
      </c>
      <c r="B1365" s="987" t="s">
        <v>4082</v>
      </c>
      <c r="C1365" s="988">
        <v>12</v>
      </c>
      <c r="D1365" s="987" t="s">
        <v>4773</v>
      </c>
      <c r="E1365" s="988" t="s">
        <v>4774</v>
      </c>
      <c r="F1365" s="987" t="s">
        <v>2083</v>
      </c>
      <c r="G1365" s="987" t="s">
        <v>2083</v>
      </c>
      <c r="H1365" s="987" t="s">
        <v>2250</v>
      </c>
    </row>
    <row r="1366" spans="1:8" ht="21">
      <c r="A1366" s="986">
        <v>1362</v>
      </c>
      <c r="B1366" s="987" t="s">
        <v>4082</v>
      </c>
      <c r="C1366" s="988">
        <v>12</v>
      </c>
      <c r="D1366" s="987" t="s">
        <v>2755</v>
      </c>
      <c r="E1366" s="988" t="s">
        <v>4775</v>
      </c>
      <c r="F1366" s="987" t="s">
        <v>2083</v>
      </c>
      <c r="G1366" s="987" t="s">
        <v>2083</v>
      </c>
      <c r="H1366" s="987" t="s">
        <v>2755</v>
      </c>
    </row>
    <row r="1367" spans="1:8" ht="21">
      <c r="A1367" s="986">
        <v>1363</v>
      </c>
      <c r="B1367" s="987" t="s">
        <v>4082</v>
      </c>
      <c r="C1367" s="988">
        <v>12</v>
      </c>
      <c r="D1367" s="987" t="s">
        <v>2766</v>
      </c>
      <c r="E1367" s="988" t="s">
        <v>4776</v>
      </c>
      <c r="F1367" s="987" t="s">
        <v>2083</v>
      </c>
      <c r="G1367" s="987" t="s">
        <v>2083</v>
      </c>
      <c r="H1367" s="987" t="s">
        <v>2768</v>
      </c>
    </row>
    <row r="1368" spans="1:8" ht="21">
      <c r="A1368" s="986">
        <v>1364</v>
      </c>
      <c r="B1368" s="987" t="s">
        <v>4082</v>
      </c>
      <c r="C1368" s="988">
        <v>12</v>
      </c>
      <c r="D1368" s="987" t="s">
        <v>4777</v>
      </c>
      <c r="E1368" s="988" t="s">
        <v>4778</v>
      </c>
      <c r="F1368" s="987" t="s">
        <v>2083</v>
      </c>
      <c r="G1368" s="987" t="s">
        <v>2083</v>
      </c>
      <c r="H1368" s="987" t="s">
        <v>2628</v>
      </c>
    </row>
    <row r="1369" spans="1:8" ht="21">
      <c r="A1369" s="986">
        <v>1365</v>
      </c>
      <c r="B1369" s="987" t="s">
        <v>4082</v>
      </c>
      <c r="C1369" s="988">
        <v>12</v>
      </c>
      <c r="D1369" s="987" t="s">
        <v>2675</v>
      </c>
      <c r="E1369" s="988" t="s">
        <v>4779</v>
      </c>
      <c r="F1369" s="987" t="s">
        <v>2083</v>
      </c>
      <c r="G1369" s="987" t="s">
        <v>2083</v>
      </c>
      <c r="H1369" s="987" t="s">
        <v>2645</v>
      </c>
    </row>
    <row r="1370" spans="1:8" ht="21">
      <c r="A1370" s="986">
        <v>1366</v>
      </c>
      <c r="B1370" s="987" t="s">
        <v>4082</v>
      </c>
      <c r="C1370" s="988">
        <v>12</v>
      </c>
      <c r="D1370" s="987" t="s">
        <v>4780</v>
      </c>
      <c r="E1370" s="988" t="s">
        <v>4781</v>
      </c>
      <c r="F1370" s="987" t="s">
        <v>2083</v>
      </c>
      <c r="G1370" s="987" t="s">
        <v>2083</v>
      </c>
      <c r="H1370" s="987" t="s">
        <v>1978</v>
      </c>
    </row>
    <row r="1371" spans="1:8" ht="21">
      <c r="A1371" s="986">
        <v>1367</v>
      </c>
      <c r="B1371" s="987" t="s">
        <v>4082</v>
      </c>
      <c r="C1371" s="988">
        <v>12</v>
      </c>
      <c r="D1371" s="987" t="s">
        <v>2740</v>
      </c>
      <c r="E1371" s="988" t="s">
        <v>4782</v>
      </c>
      <c r="F1371" s="987" t="s">
        <v>2083</v>
      </c>
      <c r="G1371" s="987" t="s">
        <v>2083</v>
      </c>
      <c r="H1371" s="987" t="s">
        <v>2740</v>
      </c>
    </row>
    <row r="1372" spans="1:8" ht="21">
      <c r="A1372" s="986">
        <v>1368</v>
      </c>
      <c r="B1372" s="987" t="s">
        <v>4082</v>
      </c>
      <c r="C1372" s="988">
        <v>12</v>
      </c>
      <c r="D1372" s="987" t="s">
        <v>4783</v>
      </c>
      <c r="E1372" s="988" t="s">
        <v>4784</v>
      </c>
      <c r="F1372" s="987" t="s">
        <v>2083</v>
      </c>
      <c r="G1372" s="987" t="s">
        <v>2083</v>
      </c>
      <c r="H1372" s="987" t="s">
        <v>2628</v>
      </c>
    </row>
    <row r="1373" spans="1:8" ht="42">
      <c r="A1373" s="986">
        <v>1369</v>
      </c>
      <c r="B1373" s="987" t="s">
        <v>4082</v>
      </c>
      <c r="C1373" s="988">
        <v>12</v>
      </c>
      <c r="D1373" s="987" t="s">
        <v>4785</v>
      </c>
      <c r="E1373" s="988" t="s">
        <v>4786</v>
      </c>
      <c r="F1373" s="987" t="s">
        <v>2083</v>
      </c>
      <c r="G1373" s="987" t="s">
        <v>2083</v>
      </c>
      <c r="H1373" s="987" t="s">
        <v>2645</v>
      </c>
    </row>
    <row r="1374" spans="1:8" ht="42">
      <c r="A1374" s="986">
        <v>1370</v>
      </c>
      <c r="B1374" s="987" t="s">
        <v>4082</v>
      </c>
      <c r="C1374" s="988">
        <v>12</v>
      </c>
      <c r="D1374" s="987" t="s">
        <v>4787</v>
      </c>
      <c r="E1374" s="988" t="s">
        <v>4788</v>
      </c>
      <c r="F1374" s="987" t="s">
        <v>2083</v>
      </c>
      <c r="G1374" s="987" t="s">
        <v>2083</v>
      </c>
      <c r="H1374" s="987" t="s">
        <v>2250</v>
      </c>
    </row>
    <row r="1375" spans="1:8" ht="21">
      <c r="A1375" s="986">
        <v>1371</v>
      </c>
      <c r="B1375" s="987" t="s">
        <v>4082</v>
      </c>
      <c r="C1375" s="988">
        <v>12</v>
      </c>
      <c r="D1375" s="987" t="s">
        <v>4789</v>
      </c>
      <c r="E1375" s="988" t="s">
        <v>4790</v>
      </c>
      <c r="F1375" s="987" t="s">
        <v>2083</v>
      </c>
      <c r="G1375" s="987" t="s">
        <v>2083</v>
      </c>
      <c r="H1375" s="987" t="s">
        <v>2645</v>
      </c>
    </row>
    <row r="1376" spans="1:8" ht="42">
      <c r="A1376" s="986">
        <v>1372</v>
      </c>
      <c r="B1376" s="987" t="s">
        <v>4082</v>
      </c>
      <c r="C1376" s="988">
        <v>12</v>
      </c>
      <c r="D1376" s="987" t="s">
        <v>4791</v>
      </c>
      <c r="E1376" s="988" t="s">
        <v>4792</v>
      </c>
      <c r="F1376" s="987" t="s">
        <v>2083</v>
      </c>
      <c r="G1376" s="987" t="s">
        <v>2083</v>
      </c>
      <c r="H1376" s="987" t="s">
        <v>2707</v>
      </c>
    </row>
    <row r="1377" spans="1:8" ht="21">
      <c r="A1377" s="986">
        <v>1373</v>
      </c>
      <c r="B1377" s="987" t="s">
        <v>4082</v>
      </c>
      <c r="C1377" s="988">
        <v>12</v>
      </c>
      <c r="D1377" s="987" t="s">
        <v>4793</v>
      </c>
      <c r="E1377" s="988" t="s">
        <v>4794</v>
      </c>
      <c r="F1377" s="987" t="s">
        <v>2083</v>
      </c>
      <c r="G1377" s="987" t="s">
        <v>2083</v>
      </c>
      <c r="H1377" s="987" t="s">
        <v>2131</v>
      </c>
    </row>
    <row r="1378" spans="1:8" ht="21">
      <c r="A1378" s="986">
        <v>1374</v>
      </c>
      <c r="B1378" s="987" t="s">
        <v>4082</v>
      </c>
      <c r="C1378" s="988">
        <v>12</v>
      </c>
      <c r="D1378" s="987" t="s">
        <v>4795</v>
      </c>
      <c r="E1378" s="988" t="s">
        <v>4796</v>
      </c>
      <c r="F1378" s="987" t="s">
        <v>2083</v>
      </c>
      <c r="G1378" s="987" t="s">
        <v>2083</v>
      </c>
      <c r="H1378" s="987" t="s">
        <v>2628</v>
      </c>
    </row>
    <row r="1379" spans="1:8" ht="21">
      <c r="A1379" s="986">
        <v>1375</v>
      </c>
      <c r="B1379" s="987" t="s">
        <v>4082</v>
      </c>
      <c r="C1379" s="988">
        <v>12</v>
      </c>
      <c r="D1379" s="987" t="s">
        <v>4797</v>
      </c>
      <c r="E1379" s="988" t="s">
        <v>4798</v>
      </c>
      <c r="F1379" s="987" t="s">
        <v>2083</v>
      </c>
      <c r="G1379" s="987" t="s">
        <v>2083</v>
      </c>
      <c r="H1379" s="987" t="s">
        <v>2800</v>
      </c>
    </row>
    <row r="1380" spans="1:8" ht="21">
      <c r="A1380" s="986">
        <v>1376</v>
      </c>
      <c r="B1380" s="987" t="s">
        <v>4082</v>
      </c>
      <c r="C1380" s="988">
        <v>12</v>
      </c>
      <c r="D1380" s="987" t="s">
        <v>2810</v>
      </c>
      <c r="E1380" s="988" t="s">
        <v>4799</v>
      </c>
      <c r="F1380" s="987" t="s">
        <v>2083</v>
      </c>
      <c r="G1380" s="987" t="s">
        <v>2083</v>
      </c>
      <c r="H1380" s="987" t="s">
        <v>2810</v>
      </c>
    </row>
    <row r="1381" spans="1:8" ht="21">
      <c r="A1381" s="986">
        <v>1377</v>
      </c>
      <c r="B1381" s="987" t="s">
        <v>4082</v>
      </c>
      <c r="C1381" s="988">
        <v>12</v>
      </c>
      <c r="D1381" s="987" t="s">
        <v>4800</v>
      </c>
      <c r="E1381" s="988" t="s">
        <v>4801</v>
      </c>
      <c r="F1381" s="987" t="s">
        <v>2083</v>
      </c>
      <c r="G1381" s="987" t="s">
        <v>2083</v>
      </c>
      <c r="H1381" s="987" t="s">
        <v>2800</v>
      </c>
    </row>
    <row r="1382" spans="1:8" ht="21">
      <c r="A1382" s="986">
        <v>1378</v>
      </c>
      <c r="B1382" s="987" t="s">
        <v>4082</v>
      </c>
      <c r="C1382" s="988">
        <v>12</v>
      </c>
      <c r="D1382" s="987" t="s">
        <v>4802</v>
      </c>
      <c r="E1382" s="988" t="s">
        <v>4803</v>
      </c>
      <c r="F1382" s="987" t="s">
        <v>2083</v>
      </c>
      <c r="G1382" s="987" t="s">
        <v>2083</v>
      </c>
      <c r="H1382" s="987" t="s">
        <v>2107</v>
      </c>
    </row>
    <row r="1383" spans="1:8" ht="21">
      <c r="A1383" s="986">
        <v>1379</v>
      </c>
      <c r="B1383" s="987" t="s">
        <v>4082</v>
      </c>
      <c r="C1383" s="988">
        <v>12</v>
      </c>
      <c r="D1383" s="987" t="s">
        <v>4804</v>
      </c>
      <c r="E1383" s="988" t="s">
        <v>4805</v>
      </c>
      <c r="F1383" s="987" t="s">
        <v>2083</v>
      </c>
      <c r="G1383" s="987" t="s">
        <v>2236</v>
      </c>
      <c r="H1383" s="987" t="s">
        <v>2846</v>
      </c>
    </row>
    <row r="1384" spans="1:8" ht="21">
      <c r="A1384" s="986">
        <v>1380</v>
      </c>
      <c r="B1384" s="987" t="s">
        <v>4082</v>
      </c>
      <c r="C1384" s="988">
        <v>12</v>
      </c>
      <c r="D1384" s="987" t="s">
        <v>4806</v>
      </c>
      <c r="E1384" s="988" t="s">
        <v>4807</v>
      </c>
      <c r="F1384" s="987" t="s">
        <v>2083</v>
      </c>
      <c r="G1384" s="987" t="s">
        <v>2236</v>
      </c>
      <c r="H1384" s="987" t="s">
        <v>2847</v>
      </c>
    </row>
    <row r="1385" spans="1:8" ht="21">
      <c r="A1385" s="986">
        <v>1381</v>
      </c>
      <c r="B1385" s="987" t="s">
        <v>4082</v>
      </c>
      <c r="C1385" s="988">
        <v>12</v>
      </c>
      <c r="D1385" s="987" t="s">
        <v>1935</v>
      </c>
      <c r="E1385" s="988" t="s">
        <v>4808</v>
      </c>
      <c r="F1385" s="987" t="s">
        <v>2083</v>
      </c>
      <c r="G1385" s="987" t="s">
        <v>2236</v>
      </c>
      <c r="H1385" s="987" t="s">
        <v>2846</v>
      </c>
    </row>
    <row r="1386" spans="1:8" ht="21">
      <c r="A1386" s="986">
        <v>1382</v>
      </c>
      <c r="B1386" s="987" t="s">
        <v>4082</v>
      </c>
      <c r="C1386" s="988">
        <v>12</v>
      </c>
      <c r="D1386" s="987" t="s">
        <v>4809</v>
      </c>
      <c r="E1386" s="988" t="s">
        <v>4810</v>
      </c>
      <c r="F1386" s="987" t="s">
        <v>2083</v>
      </c>
      <c r="G1386" s="987" t="s">
        <v>2236</v>
      </c>
      <c r="H1386" s="987" t="s">
        <v>2846</v>
      </c>
    </row>
    <row r="1387" spans="1:8" ht="21">
      <c r="A1387" s="986">
        <v>1383</v>
      </c>
      <c r="B1387" s="987" t="s">
        <v>4082</v>
      </c>
      <c r="C1387" s="988">
        <v>12</v>
      </c>
      <c r="D1387" s="987" t="s">
        <v>4811</v>
      </c>
      <c r="E1387" s="988" t="s">
        <v>4812</v>
      </c>
      <c r="F1387" s="987" t="s">
        <v>2083</v>
      </c>
      <c r="G1387" s="987" t="s">
        <v>2236</v>
      </c>
      <c r="H1387" s="987" t="s">
        <v>2846</v>
      </c>
    </row>
    <row r="1388" spans="1:8" ht="21">
      <c r="A1388" s="986">
        <v>1384</v>
      </c>
      <c r="B1388" s="987" t="s">
        <v>4082</v>
      </c>
      <c r="C1388" s="988">
        <v>12</v>
      </c>
      <c r="D1388" s="987" t="s">
        <v>2847</v>
      </c>
      <c r="E1388" s="988" t="s">
        <v>4813</v>
      </c>
      <c r="F1388" s="987" t="s">
        <v>2083</v>
      </c>
      <c r="G1388" s="987" t="s">
        <v>2236</v>
      </c>
      <c r="H1388" s="987" t="s">
        <v>2847</v>
      </c>
    </row>
    <row r="1389" spans="1:8" ht="21">
      <c r="A1389" s="986">
        <v>1385</v>
      </c>
      <c r="B1389" s="987" t="s">
        <v>4082</v>
      </c>
      <c r="C1389" s="988">
        <v>12</v>
      </c>
      <c r="D1389" s="987" t="s">
        <v>2867</v>
      </c>
      <c r="E1389" s="988" t="s">
        <v>4814</v>
      </c>
      <c r="F1389" s="987" t="s">
        <v>2083</v>
      </c>
      <c r="G1389" s="987" t="s">
        <v>2236</v>
      </c>
      <c r="H1389" s="987" t="s">
        <v>2867</v>
      </c>
    </row>
    <row r="1390" spans="1:8" ht="42">
      <c r="A1390" s="986">
        <v>1386</v>
      </c>
      <c r="B1390" s="987" t="s">
        <v>4082</v>
      </c>
      <c r="C1390" s="988">
        <v>12</v>
      </c>
      <c r="D1390" s="987" t="s">
        <v>4815</v>
      </c>
      <c r="E1390" s="988" t="s">
        <v>4816</v>
      </c>
      <c r="F1390" s="987" t="s">
        <v>2083</v>
      </c>
      <c r="G1390" s="987" t="s">
        <v>2104</v>
      </c>
      <c r="H1390" s="987" t="s">
        <v>2890</v>
      </c>
    </row>
    <row r="1391" spans="1:8" ht="42">
      <c r="A1391" s="986">
        <v>1387</v>
      </c>
      <c r="B1391" s="987" t="s">
        <v>4082</v>
      </c>
      <c r="C1391" s="988">
        <v>12</v>
      </c>
      <c r="D1391" s="987" t="s">
        <v>4817</v>
      </c>
      <c r="E1391" s="988" t="s">
        <v>4818</v>
      </c>
      <c r="F1391" s="987" t="s">
        <v>2083</v>
      </c>
      <c r="G1391" s="987" t="s">
        <v>2104</v>
      </c>
      <c r="H1391" s="987" t="s">
        <v>2890</v>
      </c>
    </row>
    <row r="1392" spans="1:8" ht="21">
      <c r="A1392" s="986">
        <v>1388</v>
      </c>
      <c r="B1392" s="987" t="s">
        <v>4082</v>
      </c>
      <c r="C1392" s="988">
        <v>12</v>
      </c>
      <c r="D1392" s="987" t="s">
        <v>2102</v>
      </c>
      <c r="E1392" s="988" t="s">
        <v>4819</v>
      </c>
      <c r="F1392" s="987" t="s">
        <v>2083</v>
      </c>
      <c r="G1392" s="987" t="s">
        <v>2104</v>
      </c>
      <c r="H1392" s="987" t="s">
        <v>2102</v>
      </c>
    </row>
    <row r="1393" spans="1:8" ht="21">
      <c r="A1393" s="986">
        <v>1389</v>
      </c>
      <c r="B1393" s="987" t="s">
        <v>4082</v>
      </c>
      <c r="C1393" s="988">
        <v>12</v>
      </c>
      <c r="D1393" s="987" t="s">
        <v>4820</v>
      </c>
      <c r="E1393" s="988" t="s">
        <v>4821</v>
      </c>
      <c r="F1393" s="987" t="s">
        <v>2083</v>
      </c>
      <c r="G1393" s="987" t="s">
        <v>2104</v>
      </c>
      <c r="H1393" s="987" t="s">
        <v>2102</v>
      </c>
    </row>
    <row r="1394" spans="1:8" ht="42">
      <c r="A1394" s="986">
        <v>1390</v>
      </c>
      <c r="B1394" s="987" t="s">
        <v>4082</v>
      </c>
      <c r="C1394" s="988">
        <v>12</v>
      </c>
      <c r="D1394" s="987" t="s">
        <v>4822</v>
      </c>
      <c r="E1394" s="988" t="s">
        <v>4823</v>
      </c>
      <c r="F1394" s="987" t="s">
        <v>2083</v>
      </c>
      <c r="G1394" s="987" t="s">
        <v>2104</v>
      </c>
      <c r="H1394" s="987" t="s">
        <v>2890</v>
      </c>
    </row>
    <row r="1395" spans="1:8" ht="21">
      <c r="A1395" s="986">
        <v>1391</v>
      </c>
      <c r="B1395" s="987" t="s">
        <v>4082</v>
      </c>
      <c r="C1395" s="988">
        <v>12</v>
      </c>
      <c r="D1395" s="987" t="s">
        <v>4824</v>
      </c>
      <c r="E1395" s="988" t="s">
        <v>4825</v>
      </c>
      <c r="F1395" s="987" t="s">
        <v>2083</v>
      </c>
      <c r="G1395" s="987" t="s">
        <v>2104</v>
      </c>
      <c r="H1395" s="987" t="s">
        <v>2231</v>
      </c>
    </row>
    <row r="1396" spans="1:8" ht="21">
      <c r="A1396" s="986">
        <v>1392</v>
      </c>
      <c r="B1396" s="987" t="s">
        <v>4082</v>
      </c>
      <c r="C1396" s="988">
        <v>12</v>
      </c>
      <c r="D1396" s="987" t="s">
        <v>4826</v>
      </c>
      <c r="E1396" s="988" t="s">
        <v>4827</v>
      </c>
      <c r="F1396" s="987" t="s">
        <v>2083</v>
      </c>
      <c r="G1396" s="987" t="s">
        <v>2094</v>
      </c>
      <c r="H1396" s="987" t="s">
        <v>2140</v>
      </c>
    </row>
    <row r="1397" spans="1:8" ht="21">
      <c r="A1397" s="986">
        <v>1393</v>
      </c>
      <c r="B1397" s="987" t="s">
        <v>4082</v>
      </c>
      <c r="C1397" s="988">
        <v>12</v>
      </c>
      <c r="D1397" s="987" t="s">
        <v>4828</v>
      </c>
      <c r="E1397" s="988" t="s">
        <v>4829</v>
      </c>
      <c r="F1397" s="987" t="s">
        <v>2083</v>
      </c>
      <c r="G1397" s="987" t="s">
        <v>2094</v>
      </c>
      <c r="H1397" s="987" t="s">
        <v>2098</v>
      </c>
    </row>
    <row r="1398" spans="1:8" ht="21">
      <c r="A1398" s="986">
        <v>1394</v>
      </c>
      <c r="B1398" s="987" t="s">
        <v>4082</v>
      </c>
      <c r="C1398" s="988">
        <v>12</v>
      </c>
      <c r="D1398" s="987" t="s">
        <v>4830</v>
      </c>
      <c r="E1398" s="988" t="s">
        <v>4831</v>
      </c>
      <c r="F1398" s="987" t="s">
        <v>2083</v>
      </c>
      <c r="G1398" s="987" t="s">
        <v>2094</v>
      </c>
      <c r="H1398" s="987" t="s">
        <v>2095</v>
      </c>
    </row>
    <row r="1399" spans="1:8" ht="21">
      <c r="A1399" s="986">
        <v>1395</v>
      </c>
      <c r="B1399" s="987" t="s">
        <v>4082</v>
      </c>
      <c r="C1399" s="988">
        <v>12</v>
      </c>
      <c r="D1399" s="987" t="s">
        <v>4832</v>
      </c>
      <c r="E1399" s="988" t="s">
        <v>4833</v>
      </c>
      <c r="F1399" s="987" t="s">
        <v>2083</v>
      </c>
      <c r="G1399" s="987" t="s">
        <v>2094</v>
      </c>
      <c r="H1399" s="987" t="s">
        <v>2140</v>
      </c>
    </row>
    <row r="1400" spans="1:8" ht="21">
      <c r="A1400" s="986">
        <v>1396</v>
      </c>
      <c r="B1400" s="987" t="s">
        <v>4082</v>
      </c>
      <c r="C1400" s="988">
        <v>12</v>
      </c>
      <c r="D1400" s="987" t="s">
        <v>2927</v>
      </c>
      <c r="E1400" s="988" t="s">
        <v>4834</v>
      </c>
      <c r="F1400" s="987" t="s">
        <v>2083</v>
      </c>
      <c r="G1400" s="987" t="s">
        <v>2094</v>
      </c>
      <c r="H1400" s="987" t="s">
        <v>2927</v>
      </c>
    </row>
    <row r="1401" spans="1:8" ht="21">
      <c r="A1401" s="986">
        <v>1397</v>
      </c>
      <c r="B1401" s="987" t="s">
        <v>4082</v>
      </c>
      <c r="C1401" s="988">
        <v>12</v>
      </c>
      <c r="D1401" s="987" t="s">
        <v>4835</v>
      </c>
      <c r="E1401" s="988" t="s">
        <v>4836</v>
      </c>
      <c r="F1401" s="987" t="s">
        <v>2090</v>
      </c>
      <c r="G1401" s="987" t="s">
        <v>2935</v>
      </c>
      <c r="H1401" s="987" t="s">
        <v>4835</v>
      </c>
    </row>
    <row r="1402" spans="1:8" ht="21">
      <c r="A1402" s="986">
        <v>1398</v>
      </c>
      <c r="B1402" s="987" t="s">
        <v>4082</v>
      </c>
      <c r="C1402" s="988">
        <v>12</v>
      </c>
      <c r="D1402" s="987" t="s">
        <v>2936</v>
      </c>
      <c r="E1402" s="988" t="s">
        <v>4837</v>
      </c>
      <c r="F1402" s="987" t="s">
        <v>2090</v>
      </c>
      <c r="G1402" s="987" t="s">
        <v>2935</v>
      </c>
      <c r="H1402" s="987" t="s">
        <v>2936</v>
      </c>
    </row>
    <row r="1403" spans="1:8" ht="21">
      <c r="A1403" s="986">
        <v>1399</v>
      </c>
      <c r="B1403" s="987" t="s">
        <v>4082</v>
      </c>
      <c r="C1403" s="988">
        <v>12</v>
      </c>
      <c r="D1403" s="987" t="s">
        <v>4838</v>
      </c>
      <c r="E1403" s="988" t="s">
        <v>4839</v>
      </c>
      <c r="F1403" s="987" t="s">
        <v>2090</v>
      </c>
      <c r="G1403" s="987" t="s">
        <v>2935</v>
      </c>
      <c r="H1403" s="987" t="s">
        <v>3293</v>
      </c>
    </row>
    <row r="1404" spans="1:8" ht="21">
      <c r="A1404" s="986">
        <v>1400</v>
      </c>
      <c r="B1404" s="987" t="s">
        <v>4082</v>
      </c>
      <c r="C1404" s="988">
        <v>12</v>
      </c>
      <c r="D1404" s="987" t="s">
        <v>2960</v>
      </c>
      <c r="E1404" s="988" t="s">
        <v>4840</v>
      </c>
      <c r="F1404" s="987" t="s">
        <v>2090</v>
      </c>
      <c r="G1404" s="987" t="s">
        <v>2935</v>
      </c>
      <c r="H1404" s="987" t="s">
        <v>2962</v>
      </c>
    </row>
    <row r="1405" spans="1:8" ht="21">
      <c r="A1405" s="986">
        <v>1401</v>
      </c>
      <c r="B1405" s="987" t="s">
        <v>4082</v>
      </c>
      <c r="C1405" s="988">
        <v>12</v>
      </c>
      <c r="D1405" s="987" t="s">
        <v>4841</v>
      </c>
      <c r="E1405" s="988" t="s">
        <v>4842</v>
      </c>
      <c r="F1405" s="987" t="s">
        <v>2090</v>
      </c>
      <c r="G1405" s="987" t="s">
        <v>2935</v>
      </c>
      <c r="H1405" s="987" t="s">
        <v>4843</v>
      </c>
    </row>
    <row r="1406" spans="1:8" ht="21">
      <c r="A1406" s="986">
        <v>1402</v>
      </c>
      <c r="B1406" s="987" t="s">
        <v>4082</v>
      </c>
      <c r="C1406" s="988">
        <v>12</v>
      </c>
      <c r="D1406" s="987" t="s">
        <v>4844</v>
      </c>
      <c r="E1406" s="988" t="s">
        <v>4845</v>
      </c>
      <c r="F1406" s="987" t="s">
        <v>2090</v>
      </c>
      <c r="G1406" s="987" t="s">
        <v>2935</v>
      </c>
      <c r="H1406" s="987" t="s">
        <v>3293</v>
      </c>
    </row>
    <row r="1407" spans="1:8" ht="21">
      <c r="A1407" s="986">
        <v>1403</v>
      </c>
      <c r="B1407" s="987" t="s">
        <v>4082</v>
      </c>
      <c r="C1407" s="988">
        <v>12</v>
      </c>
      <c r="D1407" s="987" t="s">
        <v>1935</v>
      </c>
      <c r="E1407" s="988" t="s">
        <v>4846</v>
      </c>
      <c r="F1407" s="987" t="s">
        <v>2090</v>
      </c>
      <c r="G1407" s="987" t="s">
        <v>2935</v>
      </c>
      <c r="H1407" s="987" t="s">
        <v>2939</v>
      </c>
    </row>
    <row r="1408" spans="1:8" ht="21">
      <c r="A1408" s="986">
        <v>1404</v>
      </c>
      <c r="B1408" s="987" t="s">
        <v>4082</v>
      </c>
      <c r="C1408" s="988">
        <v>12</v>
      </c>
      <c r="D1408" s="987" t="s">
        <v>2959</v>
      </c>
      <c r="E1408" s="988" t="s">
        <v>4847</v>
      </c>
      <c r="F1408" s="987" t="s">
        <v>2090</v>
      </c>
      <c r="G1408" s="987" t="s">
        <v>2935</v>
      </c>
      <c r="H1408" s="987" t="s">
        <v>2959</v>
      </c>
    </row>
    <row r="1409" spans="1:8" ht="21">
      <c r="A1409" s="986">
        <v>1405</v>
      </c>
      <c r="B1409" s="987" t="s">
        <v>4082</v>
      </c>
      <c r="C1409" s="988">
        <v>12</v>
      </c>
      <c r="D1409" s="987" t="s">
        <v>4848</v>
      </c>
      <c r="E1409" s="988" t="s">
        <v>4849</v>
      </c>
      <c r="F1409" s="987" t="s">
        <v>2090</v>
      </c>
      <c r="G1409" s="987" t="s">
        <v>2935</v>
      </c>
      <c r="H1409" s="987" t="s">
        <v>2939</v>
      </c>
    </row>
    <row r="1410" spans="1:8" ht="21">
      <c r="A1410" s="986">
        <v>1406</v>
      </c>
      <c r="B1410" s="987" t="s">
        <v>4082</v>
      </c>
      <c r="C1410" s="988">
        <v>12</v>
      </c>
      <c r="D1410" s="987" t="s">
        <v>4850</v>
      </c>
      <c r="E1410" s="988" t="s">
        <v>4851</v>
      </c>
      <c r="F1410" s="987" t="s">
        <v>2090</v>
      </c>
      <c r="G1410" s="987" t="s">
        <v>2136</v>
      </c>
      <c r="H1410" s="987" t="s">
        <v>2141</v>
      </c>
    </row>
    <row r="1411" spans="1:8" ht="21">
      <c r="A1411" s="986">
        <v>1407</v>
      </c>
      <c r="B1411" s="987" t="s">
        <v>4082</v>
      </c>
      <c r="C1411" s="988">
        <v>12</v>
      </c>
      <c r="D1411" s="987" t="s">
        <v>4852</v>
      </c>
      <c r="E1411" s="988" t="s">
        <v>4853</v>
      </c>
      <c r="F1411" s="987" t="s">
        <v>2090</v>
      </c>
      <c r="G1411" s="987" t="s">
        <v>2935</v>
      </c>
      <c r="H1411" s="987" t="s">
        <v>4835</v>
      </c>
    </row>
    <row r="1412" spans="1:8" ht="42">
      <c r="A1412" s="986">
        <v>1408</v>
      </c>
      <c r="B1412" s="987" t="s">
        <v>4082</v>
      </c>
      <c r="C1412" s="988">
        <v>12</v>
      </c>
      <c r="D1412" s="987" t="s">
        <v>4854</v>
      </c>
      <c r="E1412" s="988" t="s">
        <v>4855</v>
      </c>
      <c r="F1412" s="987" t="s">
        <v>2090</v>
      </c>
      <c r="G1412" s="987" t="s">
        <v>2935</v>
      </c>
      <c r="H1412" s="987" t="s">
        <v>2936</v>
      </c>
    </row>
    <row r="1413" spans="1:8" ht="21">
      <c r="A1413" s="986">
        <v>1409</v>
      </c>
      <c r="B1413" s="987" t="s">
        <v>4082</v>
      </c>
      <c r="C1413" s="988">
        <v>12</v>
      </c>
      <c r="D1413" s="987" t="s">
        <v>4856</v>
      </c>
      <c r="E1413" s="988" t="s">
        <v>4857</v>
      </c>
      <c r="F1413" s="987" t="s">
        <v>2090</v>
      </c>
      <c r="G1413" s="987" t="s">
        <v>2935</v>
      </c>
      <c r="H1413" s="987" t="s">
        <v>2939</v>
      </c>
    </row>
    <row r="1414" spans="1:8" ht="21">
      <c r="A1414" s="986">
        <v>1410</v>
      </c>
      <c r="B1414" s="987" t="s">
        <v>4082</v>
      </c>
      <c r="C1414" s="988">
        <v>12</v>
      </c>
      <c r="D1414" s="987" t="s">
        <v>4858</v>
      </c>
      <c r="E1414" s="988" t="s">
        <v>4859</v>
      </c>
      <c r="F1414" s="987" t="s">
        <v>2083</v>
      </c>
      <c r="G1414" s="987" t="s">
        <v>2260</v>
      </c>
      <c r="H1414" s="987" t="s">
        <v>4860</v>
      </c>
    </row>
    <row r="1415" spans="1:8" ht="21">
      <c r="A1415" s="986">
        <v>1411</v>
      </c>
      <c r="B1415" s="987" t="s">
        <v>4082</v>
      </c>
      <c r="C1415" s="988">
        <v>12</v>
      </c>
      <c r="D1415" s="987" t="s">
        <v>2970</v>
      </c>
      <c r="E1415" s="988" t="s">
        <v>4861</v>
      </c>
      <c r="F1415" s="987" t="s">
        <v>2083</v>
      </c>
      <c r="G1415" s="987" t="s">
        <v>2260</v>
      </c>
      <c r="H1415" s="987" t="s">
        <v>2972</v>
      </c>
    </row>
    <row r="1416" spans="1:8" ht="21">
      <c r="A1416" s="986">
        <v>1412</v>
      </c>
      <c r="B1416" s="987" t="s">
        <v>4082</v>
      </c>
      <c r="C1416" s="988">
        <v>12</v>
      </c>
      <c r="D1416" s="987" t="s">
        <v>4862</v>
      </c>
      <c r="E1416" s="988" t="s">
        <v>4863</v>
      </c>
      <c r="F1416" s="987" t="s">
        <v>2083</v>
      </c>
      <c r="G1416" s="987" t="s">
        <v>2260</v>
      </c>
      <c r="H1416" s="987" t="s">
        <v>4862</v>
      </c>
    </row>
    <row r="1417" spans="1:8" ht="21">
      <c r="A1417" s="986">
        <v>1413</v>
      </c>
      <c r="B1417" s="987" t="s">
        <v>4082</v>
      </c>
      <c r="C1417" s="988">
        <v>12</v>
      </c>
      <c r="D1417" s="987" t="s">
        <v>2993</v>
      </c>
      <c r="E1417" s="988" t="s">
        <v>4864</v>
      </c>
      <c r="F1417" s="987" t="s">
        <v>2083</v>
      </c>
      <c r="G1417" s="987" t="s">
        <v>2260</v>
      </c>
      <c r="H1417" s="987" t="s">
        <v>2993</v>
      </c>
    </row>
    <row r="1418" spans="1:8" ht="21">
      <c r="A1418" s="986">
        <v>1414</v>
      </c>
      <c r="B1418" s="987" t="s">
        <v>4082</v>
      </c>
      <c r="C1418" s="988">
        <v>12</v>
      </c>
      <c r="D1418" s="987" t="s">
        <v>4865</v>
      </c>
      <c r="E1418" s="988" t="s">
        <v>4866</v>
      </c>
      <c r="F1418" s="987" t="s">
        <v>2083</v>
      </c>
      <c r="G1418" s="987" t="s">
        <v>2260</v>
      </c>
      <c r="H1418" s="987" t="s">
        <v>4284</v>
      </c>
    </row>
    <row r="1419" spans="1:8" ht="21">
      <c r="A1419" s="986">
        <v>1415</v>
      </c>
      <c r="B1419" s="987" t="s">
        <v>4082</v>
      </c>
      <c r="C1419" s="988">
        <v>12</v>
      </c>
      <c r="D1419" s="987" t="s">
        <v>4867</v>
      </c>
      <c r="E1419" s="988" t="s">
        <v>4868</v>
      </c>
      <c r="F1419" s="987" t="s">
        <v>2083</v>
      </c>
      <c r="G1419" s="987" t="s">
        <v>2260</v>
      </c>
      <c r="H1419" s="987" t="s">
        <v>2261</v>
      </c>
    </row>
    <row r="1420" spans="1:8" ht="21">
      <c r="A1420" s="986">
        <v>1416</v>
      </c>
      <c r="B1420" s="987" t="s">
        <v>4082</v>
      </c>
      <c r="C1420" s="988">
        <v>12</v>
      </c>
      <c r="D1420" s="987" t="s">
        <v>2989</v>
      </c>
      <c r="E1420" s="988" t="s">
        <v>4869</v>
      </c>
      <c r="F1420" s="987" t="s">
        <v>2083</v>
      </c>
      <c r="G1420" s="987" t="s">
        <v>2260</v>
      </c>
      <c r="H1420" s="987" t="s">
        <v>2989</v>
      </c>
    </row>
    <row r="1421" spans="1:8" ht="21">
      <c r="A1421" s="986">
        <v>1417</v>
      </c>
      <c r="B1421" s="987" t="s">
        <v>4082</v>
      </c>
      <c r="C1421" s="988">
        <v>12</v>
      </c>
      <c r="D1421" s="987" t="s">
        <v>4870</v>
      </c>
      <c r="E1421" s="988" t="s">
        <v>4871</v>
      </c>
      <c r="F1421" s="987" t="s">
        <v>2083</v>
      </c>
      <c r="G1421" s="987" t="s">
        <v>2260</v>
      </c>
      <c r="H1421" s="987" t="s">
        <v>2993</v>
      </c>
    </row>
    <row r="1422" spans="1:8" ht="21">
      <c r="A1422" s="986">
        <v>1418</v>
      </c>
      <c r="B1422" s="987" t="s">
        <v>4082</v>
      </c>
      <c r="C1422" s="988">
        <v>12</v>
      </c>
      <c r="D1422" s="987" t="s">
        <v>4284</v>
      </c>
      <c r="E1422" s="988" t="s">
        <v>4872</v>
      </c>
      <c r="F1422" s="987" t="s">
        <v>2083</v>
      </c>
      <c r="G1422" s="987" t="s">
        <v>2260</v>
      </c>
      <c r="H1422" s="987" t="s">
        <v>4284</v>
      </c>
    </row>
    <row r="1423" spans="1:8" ht="21">
      <c r="A1423" s="986">
        <v>1419</v>
      </c>
      <c r="B1423" s="987" t="s">
        <v>4082</v>
      </c>
      <c r="C1423" s="988">
        <v>12</v>
      </c>
      <c r="D1423" s="987" t="s">
        <v>4873</v>
      </c>
      <c r="E1423" s="988" t="s">
        <v>4874</v>
      </c>
      <c r="F1423" s="987" t="s">
        <v>2083</v>
      </c>
      <c r="G1423" s="987" t="s">
        <v>2260</v>
      </c>
      <c r="H1423" s="987" t="s">
        <v>2264</v>
      </c>
    </row>
    <row r="1424" spans="1:8" ht="21">
      <c r="A1424" s="986">
        <v>1420</v>
      </c>
      <c r="B1424" s="987" t="s">
        <v>4082</v>
      </c>
      <c r="C1424" s="988">
        <v>12</v>
      </c>
      <c r="D1424" s="987" t="s">
        <v>2264</v>
      </c>
      <c r="E1424" s="988" t="s">
        <v>4875</v>
      </c>
      <c r="F1424" s="987" t="s">
        <v>2083</v>
      </c>
      <c r="G1424" s="987" t="s">
        <v>2260</v>
      </c>
      <c r="H1424" s="987" t="s">
        <v>2264</v>
      </c>
    </row>
    <row r="1425" spans="1:8" ht="21">
      <c r="A1425" s="986">
        <v>1421</v>
      </c>
      <c r="B1425" s="987" t="s">
        <v>4082</v>
      </c>
      <c r="C1425" s="988">
        <v>12</v>
      </c>
      <c r="D1425" s="987" t="s">
        <v>4876</v>
      </c>
      <c r="E1425" s="988" t="s">
        <v>4877</v>
      </c>
      <c r="F1425" s="987" t="s">
        <v>2083</v>
      </c>
      <c r="G1425" s="987" t="s">
        <v>2260</v>
      </c>
      <c r="H1425" s="987" t="s">
        <v>2989</v>
      </c>
    </row>
    <row r="1426" spans="1:8" ht="21">
      <c r="A1426" s="986">
        <v>1422</v>
      </c>
      <c r="B1426" s="987" t="s">
        <v>4082</v>
      </c>
      <c r="C1426" s="988">
        <v>12</v>
      </c>
      <c r="D1426" s="987" t="s">
        <v>4341</v>
      </c>
      <c r="E1426" s="988" t="s">
        <v>4878</v>
      </c>
      <c r="F1426" s="987" t="s">
        <v>2290</v>
      </c>
      <c r="G1426" s="987" t="s">
        <v>1557</v>
      </c>
      <c r="H1426" s="987" t="s">
        <v>4499</v>
      </c>
    </row>
    <row r="1427" spans="1:8" ht="21">
      <c r="A1427" s="986">
        <v>1423</v>
      </c>
      <c r="B1427" s="987" t="s">
        <v>4082</v>
      </c>
      <c r="C1427" s="988">
        <v>12</v>
      </c>
      <c r="D1427" s="987" t="s">
        <v>4879</v>
      </c>
      <c r="E1427" s="988" t="s">
        <v>4880</v>
      </c>
      <c r="F1427" s="987" t="s">
        <v>2083</v>
      </c>
      <c r="G1427" s="987" t="s">
        <v>2120</v>
      </c>
      <c r="H1427" s="987" t="s">
        <v>2998</v>
      </c>
    </row>
    <row r="1428" spans="1:8" ht="21">
      <c r="A1428" s="986">
        <v>1424</v>
      </c>
      <c r="B1428" s="987" t="s">
        <v>4082</v>
      </c>
      <c r="C1428" s="988">
        <v>12</v>
      </c>
      <c r="D1428" s="987" t="s">
        <v>4881</v>
      </c>
      <c r="E1428" s="988" t="s">
        <v>4882</v>
      </c>
      <c r="F1428" s="987" t="s">
        <v>2083</v>
      </c>
      <c r="G1428" s="987" t="s">
        <v>2120</v>
      </c>
      <c r="H1428" s="987" t="s">
        <v>2998</v>
      </c>
    </row>
    <row r="1429" spans="1:8" ht="21">
      <c r="A1429" s="986">
        <v>1425</v>
      </c>
      <c r="B1429" s="987" t="s">
        <v>4082</v>
      </c>
      <c r="C1429" s="988">
        <v>12</v>
      </c>
      <c r="D1429" s="987" t="s">
        <v>2121</v>
      </c>
      <c r="E1429" s="988" t="s">
        <v>4883</v>
      </c>
      <c r="F1429" s="987" t="s">
        <v>2083</v>
      </c>
      <c r="G1429" s="987" t="s">
        <v>2120</v>
      </c>
      <c r="H1429" s="987" t="s">
        <v>2121</v>
      </c>
    </row>
    <row r="1430" spans="1:8" ht="42">
      <c r="A1430" s="986">
        <v>1426</v>
      </c>
      <c r="B1430" s="987" t="s">
        <v>4082</v>
      </c>
      <c r="C1430" s="988">
        <v>12</v>
      </c>
      <c r="D1430" s="987" t="s">
        <v>4884</v>
      </c>
      <c r="E1430" s="988" t="s">
        <v>4885</v>
      </c>
      <c r="F1430" s="987" t="s">
        <v>2083</v>
      </c>
      <c r="G1430" s="987" t="s">
        <v>2120</v>
      </c>
      <c r="H1430" s="987" t="s">
        <v>2998</v>
      </c>
    </row>
    <row r="1431" spans="1:8" ht="21">
      <c r="A1431" s="986">
        <v>1427</v>
      </c>
      <c r="B1431" s="987" t="s">
        <v>4082</v>
      </c>
      <c r="C1431" s="988">
        <v>12</v>
      </c>
      <c r="D1431" s="987" t="s">
        <v>2368</v>
      </c>
      <c r="E1431" s="988" t="s">
        <v>4886</v>
      </c>
      <c r="F1431" s="987" t="s">
        <v>2083</v>
      </c>
      <c r="G1431" s="987" t="s">
        <v>2120</v>
      </c>
      <c r="H1431" s="987" t="s">
        <v>2998</v>
      </c>
    </row>
    <row r="1432" spans="1:8" ht="21">
      <c r="A1432" s="986">
        <v>1428</v>
      </c>
      <c r="B1432" s="987" t="s">
        <v>4082</v>
      </c>
      <c r="C1432" s="988">
        <v>12</v>
      </c>
      <c r="D1432" s="987" t="s">
        <v>2996</v>
      </c>
      <c r="E1432" s="988" t="s">
        <v>4887</v>
      </c>
      <c r="F1432" s="987" t="s">
        <v>2083</v>
      </c>
      <c r="G1432" s="987" t="s">
        <v>2120</v>
      </c>
      <c r="H1432" s="987" t="s">
        <v>2996</v>
      </c>
    </row>
    <row r="1433" spans="1:8" ht="21">
      <c r="A1433" s="986">
        <v>1429</v>
      </c>
      <c r="B1433" s="987" t="s">
        <v>4082</v>
      </c>
      <c r="C1433" s="988">
        <v>12</v>
      </c>
      <c r="D1433" s="987" t="s">
        <v>4888</v>
      </c>
      <c r="E1433" s="988" t="s">
        <v>4889</v>
      </c>
      <c r="F1433" s="987" t="s">
        <v>2083</v>
      </c>
      <c r="G1433" s="987" t="s">
        <v>2124</v>
      </c>
      <c r="H1433" s="987" t="s">
        <v>2125</v>
      </c>
    </row>
    <row r="1434" spans="1:8" ht="21">
      <c r="A1434" s="986">
        <v>1430</v>
      </c>
      <c r="B1434" s="987" t="s">
        <v>4082</v>
      </c>
      <c r="C1434" s="988">
        <v>12</v>
      </c>
      <c r="D1434" s="987" t="s">
        <v>4890</v>
      </c>
      <c r="E1434" s="988" t="s">
        <v>4891</v>
      </c>
      <c r="F1434" s="987" t="s">
        <v>2083</v>
      </c>
      <c r="G1434" s="987" t="s">
        <v>2124</v>
      </c>
      <c r="H1434" s="987" t="s">
        <v>3010</v>
      </c>
    </row>
    <row r="1435" spans="1:8" ht="21">
      <c r="A1435" s="986">
        <v>1431</v>
      </c>
      <c r="B1435" s="987" t="s">
        <v>4082</v>
      </c>
      <c r="C1435" s="988">
        <v>12</v>
      </c>
      <c r="D1435" s="987" t="s">
        <v>4892</v>
      </c>
      <c r="E1435" s="988" t="s">
        <v>4893</v>
      </c>
      <c r="F1435" s="987" t="s">
        <v>2083</v>
      </c>
      <c r="G1435" s="987" t="s">
        <v>3015</v>
      </c>
      <c r="H1435" s="987" t="s">
        <v>3034</v>
      </c>
    </row>
    <row r="1436" spans="1:8" ht="21">
      <c r="A1436" s="986">
        <v>1432</v>
      </c>
      <c r="B1436" s="987" t="s">
        <v>4082</v>
      </c>
      <c r="C1436" s="988">
        <v>12</v>
      </c>
      <c r="D1436" s="987" t="s">
        <v>4894</v>
      </c>
      <c r="E1436" s="988" t="s">
        <v>4895</v>
      </c>
      <c r="F1436" s="987" t="s">
        <v>2083</v>
      </c>
      <c r="G1436" s="987" t="s">
        <v>3015</v>
      </c>
      <c r="H1436" s="987" t="s">
        <v>3034</v>
      </c>
    </row>
    <row r="1437" spans="1:8" ht="21">
      <c r="A1437" s="986">
        <v>1433</v>
      </c>
      <c r="B1437" s="987" t="s">
        <v>4082</v>
      </c>
      <c r="C1437" s="988">
        <v>12</v>
      </c>
      <c r="D1437" s="987" t="s">
        <v>4896</v>
      </c>
      <c r="E1437" s="988" t="s">
        <v>4897</v>
      </c>
      <c r="F1437" s="987" t="s">
        <v>2083</v>
      </c>
      <c r="G1437" s="987" t="s">
        <v>3015</v>
      </c>
      <c r="H1437" s="987" t="s">
        <v>3041</v>
      </c>
    </row>
    <row r="1438" spans="1:8" ht="21">
      <c r="A1438" s="986">
        <v>1434</v>
      </c>
      <c r="B1438" s="987" t="s">
        <v>4082</v>
      </c>
      <c r="C1438" s="988">
        <v>12</v>
      </c>
      <c r="D1438" s="987" t="s">
        <v>4898</v>
      </c>
      <c r="E1438" s="988" t="s">
        <v>4899</v>
      </c>
      <c r="F1438" s="987" t="s">
        <v>2083</v>
      </c>
      <c r="G1438" s="987" t="s">
        <v>3015</v>
      </c>
      <c r="H1438" s="987" t="s">
        <v>3049</v>
      </c>
    </row>
    <row r="1439" spans="1:8" ht="21">
      <c r="A1439" s="986">
        <v>1435</v>
      </c>
      <c r="B1439" s="987" t="s">
        <v>4082</v>
      </c>
      <c r="C1439" s="988">
        <v>12</v>
      </c>
      <c r="D1439" s="987" t="s">
        <v>3052</v>
      </c>
      <c r="E1439" s="988" t="s">
        <v>4900</v>
      </c>
      <c r="F1439" s="987" t="s">
        <v>2083</v>
      </c>
      <c r="G1439" s="987" t="s">
        <v>3015</v>
      </c>
      <c r="H1439" s="987" t="s">
        <v>3049</v>
      </c>
    </row>
    <row r="1440" spans="1:8" ht="21">
      <c r="A1440" s="986">
        <v>1436</v>
      </c>
      <c r="B1440" s="987" t="s">
        <v>4082</v>
      </c>
      <c r="C1440" s="988">
        <v>12</v>
      </c>
      <c r="D1440" s="987" t="s">
        <v>4901</v>
      </c>
      <c r="E1440" s="988" t="s">
        <v>4902</v>
      </c>
      <c r="F1440" s="987" t="s">
        <v>2083</v>
      </c>
      <c r="G1440" s="987" t="s">
        <v>3015</v>
      </c>
      <c r="H1440" s="987" t="s">
        <v>3034</v>
      </c>
    </row>
    <row r="1441" spans="1:8" ht="21">
      <c r="A1441" s="986">
        <v>1437</v>
      </c>
      <c r="B1441" s="987" t="s">
        <v>4082</v>
      </c>
      <c r="C1441" s="988">
        <v>12</v>
      </c>
      <c r="D1441" s="987" t="s">
        <v>3034</v>
      </c>
      <c r="E1441" s="988" t="s">
        <v>4903</v>
      </c>
      <c r="F1441" s="987" t="s">
        <v>2083</v>
      </c>
      <c r="G1441" s="987" t="s">
        <v>3015</v>
      </c>
      <c r="H1441" s="987" t="s">
        <v>3034</v>
      </c>
    </row>
    <row r="1442" spans="1:8" ht="42">
      <c r="A1442" s="986">
        <v>1438</v>
      </c>
      <c r="B1442" s="987" t="s">
        <v>4082</v>
      </c>
      <c r="C1442" s="988">
        <v>12</v>
      </c>
      <c r="D1442" s="987" t="s">
        <v>2634</v>
      </c>
      <c r="E1442" s="988" t="s">
        <v>4904</v>
      </c>
      <c r="F1442" s="987" t="s">
        <v>2090</v>
      </c>
      <c r="G1442" s="987" t="s">
        <v>2090</v>
      </c>
      <c r="H1442" s="987" t="s">
        <v>3068</v>
      </c>
    </row>
    <row r="1443" spans="1:8" ht="42">
      <c r="A1443" s="986">
        <v>1439</v>
      </c>
      <c r="B1443" s="987" t="s">
        <v>4082</v>
      </c>
      <c r="C1443" s="988">
        <v>12</v>
      </c>
      <c r="D1443" s="987" t="s">
        <v>4905</v>
      </c>
      <c r="E1443" s="988" t="s">
        <v>4906</v>
      </c>
      <c r="F1443" s="987" t="s">
        <v>2090</v>
      </c>
      <c r="G1443" s="987" t="s">
        <v>2090</v>
      </c>
      <c r="H1443" s="987" t="s">
        <v>3068</v>
      </c>
    </row>
    <row r="1444" spans="1:8" ht="21">
      <c r="A1444" s="986">
        <v>1440</v>
      </c>
      <c r="B1444" s="987" t="s">
        <v>4082</v>
      </c>
      <c r="C1444" s="988">
        <v>12</v>
      </c>
      <c r="D1444" s="987" t="s">
        <v>4907</v>
      </c>
      <c r="E1444" s="988" t="s">
        <v>4908</v>
      </c>
      <c r="F1444" s="987" t="s">
        <v>2090</v>
      </c>
      <c r="G1444" s="987" t="s">
        <v>2090</v>
      </c>
      <c r="H1444" s="987" t="s">
        <v>2091</v>
      </c>
    </row>
    <row r="1445" spans="1:8" ht="42">
      <c r="A1445" s="986">
        <v>1441</v>
      </c>
      <c r="B1445" s="987" t="s">
        <v>4082</v>
      </c>
      <c r="C1445" s="988">
        <v>12</v>
      </c>
      <c r="D1445" s="987" t="s">
        <v>4909</v>
      </c>
      <c r="E1445" s="988" t="s">
        <v>4910</v>
      </c>
      <c r="F1445" s="987" t="s">
        <v>2090</v>
      </c>
      <c r="G1445" s="987" t="s">
        <v>2090</v>
      </c>
      <c r="H1445" s="987" t="s">
        <v>4911</v>
      </c>
    </row>
    <row r="1446" spans="1:8" ht="21">
      <c r="A1446" s="986">
        <v>1442</v>
      </c>
      <c r="B1446" s="987" t="s">
        <v>4082</v>
      </c>
      <c r="C1446" s="988">
        <v>12</v>
      </c>
      <c r="D1446" s="987" t="s">
        <v>3086</v>
      </c>
      <c r="E1446" s="988" t="s">
        <v>4912</v>
      </c>
      <c r="F1446" s="987" t="s">
        <v>2090</v>
      </c>
      <c r="G1446" s="987" t="s">
        <v>2090</v>
      </c>
      <c r="H1446" s="987" t="s">
        <v>3086</v>
      </c>
    </row>
    <row r="1447" spans="1:8" ht="42">
      <c r="A1447" s="986">
        <v>1443</v>
      </c>
      <c r="B1447" s="987" t="s">
        <v>4082</v>
      </c>
      <c r="C1447" s="988">
        <v>12</v>
      </c>
      <c r="D1447" s="987" t="s">
        <v>4227</v>
      </c>
      <c r="E1447" s="988" t="s">
        <v>4913</v>
      </c>
      <c r="F1447" s="987" t="s">
        <v>2090</v>
      </c>
      <c r="G1447" s="987" t="s">
        <v>2090</v>
      </c>
      <c r="H1447" s="987" t="s">
        <v>3068</v>
      </c>
    </row>
    <row r="1448" spans="1:8" ht="42">
      <c r="A1448" s="986">
        <v>1444</v>
      </c>
      <c r="B1448" s="987" t="s">
        <v>4082</v>
      </c>
      <c r="C1448" s="988">
        <v>12</v>
      </c>
      <c r="D1448" s="987" t="s">
        <v>4914</v>
      </c>
      <c r="E1448" s="988" t="s">
        <v>4915</v>
      </c>
      <c r="F1448" s="987" t="s">
        <v>2090</v>
      </c>
      <c r="G1448" s="987" t="s">
        <v>2090</v>
      </c>
      <c r="H1448" s="987" t="s">
        <v>3068</v>
      </c>
    </row>
    <row r="1449" spans="1:8" ht="21">
      <c r="A1449" s="986">
        <v>1445</v>
      </c>
      <c r="B1449" s="987" t="s">
        <v>4082</v>
      </c>
      <c r="C1449" s="988">
        <v>12</v>
      </c>
      <c r="D1449" s="987" t="s">
        <v>4916</v>
      </c>
      <c r="E1449" s="988" t="s">
        <v>4917</v>
      </c>
      <c r="F1449" s="987" t="s">
        <v>2090</v>
      </c>
      <c r="G1449" s="987" t="s">
        <v>2090</v>
      </c>
      <c r="H1449" s="987" t="s">
        <v>3089</v>
      </c>
    </row>
    <row r="1450" spans="1:8" ht="42">
      <c r="A1450" s="986">
        <v>1446</v>
      </c>
      <c r="B1450" s="987" t="s">
        <v>4082</v>
      </c>
      <c r="C1450" s="988">
        <v>12</v>
      </c>
      <c r="D1450" s="987" t="s">
        <v>1926</v>
      </c>
      <c r="E1450" s="988" t="s">
        <v>4918</v>
      </c>
      <c r="F1450" s="987" t="s">
        <v>2090</v>
      </c>
      <c r="G1450" s="987" t="s">
        <v>2090</v>
      </c>
      <c r="H1450" s="987" t="s">
        <v>3068</v>
      </c>
    </row>
    <row r="1451" spans="1:8" ht="21">
      <c r="A1451" s="986">
        <v>1447</v>
      </c>
      <c r="B1451" s="987" t="s">
        <v>4082</v>
      </c>
      <c r="C1451" s="988">
        <v>12</v>
      </c>
      <c r="D1451" s="987" t="s">
        <v>3078</v>
      </c>
      <c r="E1451" s="988" t="s">
        <v>4919</v>
      </c>
      <c r="F1451" s="987" t="s">
        <v>2090</v>
      </c>
      <c r="G1451" s="987" t="s">
        <v>2090</v>
      </c>
      <c r="H1451" s="987" t="s">
        <v>3078</v>
      </c>
    </row>
    <row r="1452" spans="1:8" ht="21">
      <c r="A1452" s="986">
        <v>1448</v>
      </c>
      <c r="B1452" s="987" t="s">
        <v>4082</v>
      </c>
      <c r="C1452" s="988">
        <v>12</v>
      </c>
      <c r="D1452" s="987" t="s">
        <v>3093</v>
      </c>
      <c r="E1452" s="988" t="s">
        <v>4920</v>
      </c>
      <c r="F1452" s="987" t="s">
        <v>2090</v>
      </c>
      <c r="G1452" s="987" t="s">
        <v>2090</v>
      </c>
      <c r="H1452" s="987" t="s">
        <v>3093</v>
      </c>
    </row>
    <row r="1453" spans="1:8" ht="21">
      <c r="A1453" s="986">
        <v>1449</v>
      </c>
      <c r="B1453" s="987" t="s">
        <v>4082</v>
      </c>
      <c r="C1453" s="988">
        <v>12</v>
      </c>
      <c r="D1453" s="987" t="s">
        <v>4921</v>
      </c>
      <c r="E1453" s="988" t="s">
        <v>4922</v>
      </c>
      <c r="F1453" s="987" t="s">
        <v>2090</v>
      </c>
      <c r="G1453" s="987" t="s">
        <v>2090</v>
      </c>
      <c r="H1453" s="987" t="s">
        <v>4911</v>
      </c>
    </row>
    <row r="1454" spans="1:8" ht="21">
      <c r="A1454" s="986">
        <v>1450</v>
      </c>
      <c r="B1454" s="987" t="s">
        <v>4082</v>
      </c>
      <c r="C1454" s="988">
        <v>12</v>
      </c>
      <c r="D1454" s="987" t="s">
        <v>3118</v>
      </c>
      <c r="E1454" s="988" t="s">
        <v>4923</v>
      </c>
      <c r="F1454" s="987" t="s">
        <v>2083</v>
      </c>
      <c r="G1454" s="987" t="s">
        <v>3099</v>
      </c>
      <c r="H1454" s="987" t="s">
        <v>3100</v>
      </c>
    </row>
    <row r="1455" spans="1:8" ht="21">
      <c r="A1455" s="986">
        <v>1451</v>
      </c>
      <c r="B1455" s="987" t="s">
        <v>4082</v>
      </c>
      <c r="C1455" s="988">
        <v>12</v>
      </c>
      <c r="D1455" s="987" t="s">
        <v>3101</v>
      </c>
      <c r="E1455" s="988" t="s">
        <v>4924</v>
      </c>
      <c r="F1455" s="987" t="s">
        <v>2083</v>
      </c>
      <c r="G1455" s="987" t="s">
        <v>3099</v>
      </c>
      <c r="H1455" s="987" t="s">
        <v>3101</v>
      </c>
    </row>
    <row r="1456" spans="1:8" ht="21">
      <c r="A1456" s="986">
        <v>1452</v>
      </c>
      <c r="B1456" s="987" t="s">
        <v>4082</v>
      </c>
      <c r="C1456" s="988">
        <v>12</v>
      </c>
      <c r="D1456" s="987" t="s">
        <v>4925</v>
      </c>
      <c r="E1456" s="988" t="s">
        <v>4926</v>
      </c>
      <c r="F1456" s="987" t="s">
        <v>2083</v>
      </c>
      <c r="G1456" s="987" t="s">
        <v>3099</v>
      </c>
      <c r="H1456" s="987" t="s">
        <v>4927</v>
      </c>
    </row>
    <row r="1457" spans="1:8" ht="42">
      <c r="A1457" s="986">
        <v>1453</v>
      </c>
      <c r="B1457" s="987" t="s">
        <v>4082</v>
      </c>
      <c r="C1457" s="988">
        <v>12</v>
      </c>
      <c r="D1457" s="987" t="s">
        <v>4928</v>
      </c>
      <c r="E1457" s="988" t="s">
        <v>4929</v>
      </c>
      <c r="F1457" s="987" t="s">
        <v>2083</v>
      </c>
      <c r="G1457" s="987" t="s">
        <v>3099</v>
      </c>
      <c r="H1457" s="987" t="s">
        <v>3100</v>
      </c>
    </row>
    <row r="1458" spans="1:8" ht="21">
      <c r="A1458" s="986">
        <v>1454</v>
      </c>
      <c r="B1458" s="987" t="s">
        <v>4082</v>
      </c>
      <c r="C1458" s="988">
        <v>12</v>
      </c>
      <c r="D1458" s="987" t="s">
        <v>4930</v>
      </c>
      <c r="E1458" s="988" t="s">
        <v>4931</v>
      </c>
      <c r="F1458" s="987" t="s">
        <v>2083</v>
      </c>
      <c r="G1458" s="987" t="s">
        <v>3099</v>
      </c>
      <c r="H1458" s="987" t="s">
        <v>3100</v>
      </c>
    </row>
    <row r="1459" spans="1:8" ht="21">
      <c r="A1459" s="986">
        <v>1455</v>
      </c>
      <c r="B1459" s="987" t="s">
        <v>4082</v>
      </c>
      <c r="C1459" s="988">
        <v>12</v>
      </c>
      <c r="D1459" s="987" t="s">
        <v>4932</v>
      </c>
      <c r="E1459" s="988" t="s">
        <v>4933</v>
      </c>
      <c r="F1459" s="987" t="s">
        <v>2083</v>
      </c>
      <c r="G1459" s="987" t="s">
        <v>3099</v>
      </c>
      <c r="H1459" s="987" t="s">
        <v>3100</v>
      </c>
    </row>
    <row r="1460" spans="1:8" ht="21">
      <c r="A1460" s="986">
        <v>1456</v>
      </c>
      <c r="B1460" s="987" t="s">
        <v>4082</v>
      </c>
      <c r="C1460" s="988">
        <v>12</v>
      </c>
      <c r="D1460" s="987" t="s">
        <v>4934</v>
      </c>
      <c r="E1460" s="988" t="s">
        <v>4935</v>
      </c>
      <c r="F1460" s="987" t="s">
        <v>2083</v>
      </c>
      <c r="G1460" s="987" t="s">
        <v>3099</v>
      </c>
      <c r="H1460" s="987" t="s">
        <v>3100</v>
      </c>
    </row>
    <row r="1461" spans="1:8" ht="21">
      <c r="A1461" s="986">
        <v>1457</v>
      </c>
      <c r="B1461" s="987" t="s">
        <v>4082</v>
      </c>
      <c r="C1461" s="988">
        <v>12</v>
      </c>
      <c r="D1461" s="987" t="s">
        <v>4936</v>
      </c>
      <c r="E1461" s="988" t="s">
        <v>4937</v>
      </c>
      <c r="F1461" s="987" t="s">
        <v>2083</v>
      </c>
      <c r="G1461" s="987" t="s">
        <v>3099</v>
      </c>
      <c r="H1461" s="987" t="s">
        <v>3124</v>
      </c>
    </row>
    <row r="1462" spans="1:8" ht="21">
      <c r="A1462" s="986">
        <v>1458</v>
      </c>
      <c r="B1462" s="987" t="s">
        <v>4082</v>
      </c>
      <c r="C1462" s="988">
        <v>12</v>
      </c>
      <c r="D1462" s="987" t="s">
        <v>4938</v>
      </c>
      <c r="E1462" s="988" t="s">
        <v>4939</v>
      </c>
      <c r="F1462" s="987" t="s">
        <v>2083</v>
      </c>
      <c r="G1462" s="987" t="s">
        <v>3099</v>
      </c>
      <c r="H1462" s="987" t="s">
        <v>3106</v>
      </c>
    </row>
    <row r="1463" spans="1:8" ht="21">
      <c r="A1463" s="986">
        <v>1459</v>
      </c>
      <c r="B1463" s="987" t="s">
        <v>4082</v>
      </c>
      <c r="C1463" s="988">
        <v>12</v>
      </c>
      <c r="D1463" s="987" t="s">
        <v>4940</v>
      </c>
      <c r="E1463" s="988" t="s">
        <v>4941</v>
      </c>
      <c r="F1463" s="987" t="s">
        <v>2083</v>
      </c>
      <c r="G1463" s="987" t="s">
        <v>3099</v>
      </c>
      <c r="H1463" s="987" t="s">
        <v>3125</v>
      </c>
    </row>
    <row r="1464" spans="1:8" ht="21">
      <c r="A1464" s="986">
        <v>1460</v>
      </c>
      <c r="B1464" s="987" t="s">
        <v>4082</v>
      </c>
      <c r="C1464" s="988">
        <v>12</v>
      </c>
      <c r="D1464" s="987" t="s">
        <v>3107</v>
      </c>
      <c r="E1464" s="988" t="s">
        <v>4942</v>
      </c>
      <c r="F1464" s="987" t="s">
        <v>2083</v>
      </c>
      <c r="G1464" s="987" t="s">
        <v>3099</v>
      </c>
      <c r="H1464" s="987" t="s">
        <v>3100</v>
      </c>
    </row>
    <row r="1465" spans="1:8" ht="21">
      <c r="A1465" s="986">
        <v>1461</v>
      </c>
      <c r="B1465" s="987" t="s">
        <v>4082</v>
      </c>
      <c r="C1465" s="988">
        <v>12</v>
      </c>
      <c r="D1465" s="987" t="s">
        <v>4943</v>
      </c>
      <c r="E1465" s="988" t="s">
        <v>4944</v>
      </c>
      <c r="F1465" s="987" t="s">
        <v>2083</v>
      </c>
      <c r="G1465" s="987" t="s">
        <v>3099</v>
      </c>
      <c r="H1465" s="987" t="s">
        <v>3101</v>
      </c>
    </row>
    <row r="1466" spans="1:8" ht="21">
      <c r="A1466" s="986">
        <v>1462</v>
      </c>
      <c r="B1466" s="987" t="s">
        <v>4082</v>
      </c>
      <c r="C1466" s="988">
        <v>12</v>
      </c>
      <c r="D1466" s="987" t="s">
        <v>4945</v>
      </c>
      <c r="E1466" s="988" t="s">
        <v>4946</v>
      </c>
      <c r="F1466" s="987" t="s">
        <v>2083</v>
      </c>
      <c r="G1466" s="987" t="s">
        <v>3099</v>
      </c>
      <c r="H1466" s="987" t="s">
        <v>4927</v>
      </c>
    </row>
    <row r="1467" spans="1:8" ht="21">
      <c r="A1467" s="986">
        <v>1463</v>
      </c>
      <c r="B1467" s="987" t="s">
        <v>4082</v>
      </c>
      <c r="C1467" s="988">
        <v>12</v>
      </c>
      <c r="D1467" s="987" t="s">
        <v>4947</v>
      </c>
      <c r="E1467" s="988" t="s">
        <v>4948</v>
      </c>
      <c r="F1467" s="987" t="s">
        <v>2083</v>
      </c>
      <c r="G1467" s="987" t="s">
        <v>3099</v>
      </c>
      <c r="H1467" s="987" t="s">
        <v>4927</v>
      </c>
    </row>
    <row r="1468" spans="1:8" ht="21">
      <c r="A1468" s="986">
        <v>1464</v>
      </c>
      <c r="B1468" s="987" t="s">
        <v>4082</v>
      </c>
      <c r="C1468" s="988">
        <v>12</v>
      </c>
      <c r="D1468" s="987" t="s">
        <v>2297</v>
      </c>
      <c r="E1468" s="988" t="s">
        <v>4949</v>
      </c>
      <c r="F1468" s="987" t="s">
        <v>2083</v>
      </c>
      <c r="G1468" s="987" t="s">
        <v>3099</v>
      </c>
      <c r="H1468" s="987" t="s">
        <v>4927</v>
      </c>
    </row>
    <row r="1469" spans="1:8" ht="21">
      <c r="A1469" s="986">
        <v>1465</v>
      </c>
      <c r="B1469" s="987" t="s">
        <v>4082</v>
      </c>
      <c r="C1469" s="988">
        <v>12</v>
      </c>
      <c r="D1469" s="987" t="s">
        <v>4950</v>
      </c>
      <c r="E1469" s="988" t="s">
        <v>4951</v>
      </c>
      <c r="F1469" s="987" t="s">
        <v>2083</v>
      </c>
      <c r="G1469" s="987" t="s">
        <v>3099</v>
      </c>
      <c r="H1469" s="987" t="s">
        <v>3100</v>
      </c>
    </row>
    <row r="1470" spans="1:8" ht="21">
      <c r="A1470" s="986">
        <v>1466</v>
      </c>
      <c r="B1470" s="987" t="s">
        <v>4082</v>
      </c>
      <c r="C1470" s="988">
        <v>12</v>
      </c>
      <c r="D1470" s="987" t="s">
        <v>2108</v>
      </c>
      <c r="E1470" s="988" t="s">
        <v>4952</v>
      </c>
      <c r="F1470" s="987" t="s">
        <v>2083</v>
      </c>
      <c r="G1470" s="987" t="s">
        <v>3099</v>
      </c>
      <c r="H1470" s="987" t="s">
        <v>3124</v>
      </c>
    </row>
    <row r="1471" spans="1:8" ht="21">
      <c r="A1471" s="986">
        <v>1467</v>
      </c>
      <c r="B1471" s="987" t="s">
        <v>4082</v>
      </c>
      <c r="C1471" s="988">
        <v>12</v>
      </c>
      <c r="D1471" s="987" t="s">
        <v>4953</v>
      </c>
      <c r="E1471" s="988" t="s">
        <v>4954</v>
      </c>
      <c r="F1471" s="987" t="s">
        <v>2083</v>
      </c>
      <c r="G1471" s="987" t="s">
        <v>3099</v>
      </c>
      <c r="H1471" s="987" t="s">
        <v>3101</v>
      </c>
    </row>
    <row r="1472" spans="1:8" ht="21">
      <c r="A1472" s="986">
        <v>1468</v>
      </c>
      <c r="B1472" s="987" t="s">
        <v>4082</v>
      </c>
      <c r="C1472" s="988">
        <v>12</v>
      </c>
      <c r="D1472" s="987" t="s">
        <v>4955</v>
      </c>
      <c r="E1472" s="988" t="s">
        <v>4956</v>
      </c>
      <c r="F1472" s="987" t="s">
        <v>2083</v>
      </c>
      <c r="G1472" s="987" t="s">
        <v>3099</v>
      </c>
      <c r="H1472" s="987" t="s">
        <v>3106</v>
      </c>
    </row>
    <row r="1473" spans="1:8" ht="21">
      <c r="A1473" s="986">
        <v>1469</v>
      </c>
      <c r="B1473" s="987" t="s">
        <v>4082</v>
      </c>
      <c r="C1473" s="988">
        <v>12</v>
      </c>
      <c r="D1473" s="987" t="s">
        <v>4957</v>
      </c>
      <c r="E1473" s="988" t="s">
        <v>4958</v>
      </c>
      <c r="F1473" s="987" t="s">
        <v>2083</v>
      </c>
      <c r="G1473" s="987" t="s">
        <v>3099</v>
      </c>
      <c r="H1473" s="987" t="s">
        <v>3100</v>
      </c>
    </row>
    <row r="1474" spans="1:8" ht="21">
      <c r="A1474" s="986">
        <v>1470</v>
      </c>
      <c r="B1474" s="987" t="s">
        <v>4082</v>
      </c>
      <c r="C1474" s="988">
        <v>12</v>
      </c>
      <c r="D1474" s="987" t="s">
        <v>4959</v>
      </c>
      <c r="E1474" s="988" t="s">
        <v>4960</v>
      </c>
      <c r="F1474" s="987" t="s">
        <v>2083</v>
      </c>
      <c r="G1474" s="987" t="s">
        <v>3099</v>
      </c>
      <c r="H1474" s="987" t="s">
        <v>3100</v>
      </c>
    </row>
    <row r="1475" spans="1:8" ht="21">
      <c r="A1475" s="986">
        <v>1471</v>
      </c>
      <c r="B1475" s="987" t="s">
        <v>4082</v>
      </c>
      <c r="C1475" s="988">
        <v>12</v>
      </c>
      <c r="D1475" s="987" t="s">
        <v>4961</v>
      </c>
      <c r="E1475" s="988" t="s">
        <v>4962</v>
      </c>
      <c r="F1475" s="987" t="s">
        <v>2083</v>
      </c>
      <c r="G1475" s="987" t="s">
        <v>3099</v>
      </c>
      <c r="H1475" s="987" t="s">
        <v>3111</v>
      </c>
    </row>
    <row r="1476" spans="1:8" ht="21">
      <c r="A1476" s="986">
        <v>1472</v>
      </c>
      <c r="B1476" s="987" t="s">
        <v>4082</v>
      </c>
      <c r="C1476" s="988">
        <v>12</v>
      </c>
      <c r="D1476" s="987" t="s">
        <v>4963</v>
      </c>
      <c r="E1476" s="988" t="s">
        <v>4964</v>
      </c>
      <c r="F1476" s="987" t="s">
        <v>2083</v>
      </c>
      <c r="G1476" s="987" t="s">
        <v>2087</v>
      </c>
      <c r="H1476" s="987" t="s">
        <v>2223</v>
      </c>
    </row>
    <row r="1477" spans="1:8" ht="21">
      <c r="A1477" s="986">
        <v>1473</v>
      </c>
      <c r="B1477" s="987" t="s">
        <v>4082</v>
      </c>
      <c r="C1477" s="988">
        <v>12</v>
      </c>
      <c r="D1477" s="987" t="s">
        <v>4965</v>
      </c>
      <c r="E1477" s="988" t="s">
        <v>4966</v>
      </c>
      <c r="F1477" s="987" t="s">
        <v>2083</v>
      </c>
      <c r="G1477" s="987" t="s">
        <v>2087</v>
      </c>
      <c r="H1477" s="987" t="s">
        <v>4967</v>
      </c>
    </row>
    <row r="1478" spans="1:8" ht="21">
      <c r="A1478" s="986">
        <v>1474</v>
      </c>
      <c r="B1478" s="987" t="s">
        <v>4082</v>
      </c>
      <c r="C1478" s="988">
        <v>12</v>
      </c>
      <c r="D1478" s="987" t="s">
        <v>4968</v>
      </c>
      <c r="E1478" s="988" t="s">
        <v>4969</v>
      </c>
      <c r="F1478" s="987" t="s">
        <v>2083</v>
      </c>
      <c r="G1478" s="987" t="s">
        <v>2087</v>
      </c>
      <c r="H1478" s="987" t="s">
        <v>3144</v>
      </c>
    </row>
    <row r="1479" spans="1:8" ht="21">
      <c r="A1479" s="986">
        <v>1475</v>
      </c>
      <c r="B1479" s="987" t="s">
        <v>4082</v>
      </c>
      <c r="C1479" s="988">
        <v>12</v>
      </c>
      <c r="D1479" s="987" t="s">
        <v>4970</v>
      </c>
      <c r="E1479" s="988" t="s">
        <v>4971</v>
      </c>
      <c r="F1479" s="987" t="s">
        <v>2083</v>
      </c>
      <c r="G1479" s="987" t="s">
        <v>2087</v>
      </c>
      <c r="H1479" s="987" t="s">
        <v>3142</v>
      </c>
    </row>
    <row r="1480" spans="1:8" ht="21">
      <c r="A1480" s="986">
        <v>1476</v>
      </c>
      <c r="B1480" s="987" t="s">
        <v>4082</v>
      </c>
      <c r="C1480" s="988">
        <v>12</v>
      </c>
      <c r="D1480" s="987" t="s">
        <v>4972</v>
      </c>
      <c r="E1480" s="988" t="s">
        <v>4973</v>
      </c>
      <c r="F1480" s="987" t="s">
        <v>2083</v>
      </c>
      <c r="G1480" s="987" t="s">
        <v>2087</v>
      </c>
      <c r="H1480" s="987" t="s">
        <v>3144</v>
      </c>
    </row>
    <row r="1481" spans="1:8" ht="21">
      <c r="A1481" s="986">
        <v>1477</v>
      </c>
      <c r="B1481" s="987" t="s">
        <v>4082</v>
      </c>
      <c r="C1481" s="988">
        <v>12</v>
      </c>
      <c r="D1481" s="987" t="s">
        <v>4974</v>
      </c>
      <c r="E1481" s="988" t="s">
        <v>4975</v>
      </c>
      <c r="F1481" s="987" t="s">
        <v>2083</v>
      </c>
      <c r="G1481" s="987" t="s">
        <v>2087</v>
      </c>
      <c r="H1481" s="987" t="s">
        <v>3142</v>
      </c>
    </row>
    <row r="1482" spans="1:8" ht="21">
      <c r="A1482" s="986">
        <v>1478</v>
      </c>
      <c r="B1482" s="987" t="s">
        <v>4082</v>
      </c>
      <c r="C1482" s="988">
        <v>12</v>
      </c>
      <c r="D1482" s="987" t="s">
        <v>4976</v>
      </c>
      <c r="E1482" s="988" t="s">
        <v>4977</v>
      </c>
      <c r="F1482" s="987" t="s">
        <v>2083</v>
      </c>
      <c r="G1482" s="987" t="s">
        <v>2087</v>
      </c>
      <c r="H1482" s="987" t="s">
        <v>2223</v>
      </c>
    </row>
    <row r="1483" spans="1:8" ht="21">
      <c r="A1483" s="986">
        <v>1479</v>
      </c>
      <c r="B1483" s="987" t="s">
        <v>4082</v>
      </c>
      <c r="C1483" s="988">
        <v>12</v>
      </c>
      <c r="D1483" s="987" t="s">
        <v>4978</v>
      </c>
      <c r="E1483" s="988" t="s">
        <v>4979</v>
      </c>
      <c r="F1483" s="987" t="s">
        <v>2083</v>
      </c>
      <c r="G1483" s="987" t="s">
        <v>2087</v>
      </c>
      <c r="H1483" s="987" t="s">
        <v>3144</v>
      </c>
    </row>
    <row r="1484" spans="1:8" ht="21">
      <c r="A1484" s="986">
        <v>1480</v>
      </c>
      <c r="B1484" s="987" t="s">
        <v>4082</v>
      </c>
      <c r="C1484" s="988">
        <v>12</v>
      </c>
      <c r="D1484" s="987" t="s">
        <v>2184</v>
      </c>
      <c r="E1484" s="988" t="s">
        <v>4980</v>
      </c>
      <c r="F1484" s="987" t="s">
        <v>2083</v>
      </c>
      <c r="G1484" s="987" t="s">
        <v>2087</v>
      </c>
      <c r="H1484" s="987" t="s">
        <v>2184</v>
      </c>
    </row>
    <row r="1485" spans="1:8" ht="21">
      <c r="A1485" s="986">
        <v>1481</v>
      </c>
      <c r="B1485" s="987" t="s">
        <v>4082</v>
      </c>
      <c r="C1485" s="988">
        <v>12</v>
      </c>
      <c r="D1485" s="987" t="s">
        <v>4981</v>
      </c>
      <c r="E1485" s="988" t="s">
        <v>4982</v>
      </c>
      <c r="F1485" s="987" t="s">
        <v>2083</v>
      </c>
      <c r="G1485" s="987" t="s">
        <v>2087</v>
      </c>
      <c r="H1485" s="987" t="s">
        <v>3144</v>
      </c>
    </row>
    <row r="1486" spans="1:8" ht="21">
      <c r="A1486" s="986">
        <v>1482</v>
      </c>
      <c r="B1486" s="987" t="s">
        <v>4082</v>
      </c>
      <c r="C1486" s="988">
        <v>12</v>
      </c>
      <c r="D1486" s="987" t="s">
        <v>1866</v>
      </c>
      <c r="E1486" s="988" t="s">
        <v>4983</v>
      </c>
      <c r="F1486" s="987" t="s">
        <v>2083</v>
      </c>
      <c r="G1486" s="987" t="s">
        <v>2087</v>
      </c>
      <c r="H1486" s="987" t="s">
        <v>1866</v>
      </c>
    </row>
    <row r="1487" spans="1:8" ht="21">
      <c r="A1487" s="986">
        <v>1483</v>
      </c>
      <c r="B1487" s="987" t="s">
        <v>4082</v>
      </c>
      <c r="C1487" s="988">
        <v>12</v>
      </c>
      <c r="D1487" s="987" t="s">
        <v>4984</v>
      </c>
      <c r="E1487" s="988" t="s">
        <v>4985</v>
      </c>
      <c r="F1487" s="987" t="s">
        <v>2083</v>
      </c>
      <c r="G1487" s="987" t="s">
        <v>2087</v>
      </c>
      <c r="H1487" s="987" t="s">
        <v>3142</v>
      </c>
    </row>
    <row r="1488" spans="1:8" ht="21">
      <c r="A1488" s="986">
        <v>1484</v>
      </c>
      <c r="B1488" s="987" t="s">
        <v>4082</v>
      </c>
      <c r="C1488" s="988">
        <v>12</v>
      </c>
      <c r="D1488" s="987" t="s">
        <v>4986</v>
      </c>
      <c r="E1488" s="988" t="s">
        <v>4987</v>
      </c>
      <c r="F1488" s="987" t="s">
        <v>2083</v>
      </c>
      <c r="G1488" s="987" t="s">
        <v>2087</v>
      </c>
      <c r="H1488" s="987" t="s">
        <v>1866</v>
      </c>
    </row>
    <row r="1489" spans="1:8" ht="21">
      <c r="A1489" s="986">
        <v>1485</v>
      </c>
      <c r="B1489" s="987" t="s">
        <v>4082</v>
      </c>
      <c r="C1489" s="988">
        <v>12</v>
      </c>
      <c r="D1489" s="987" t="s">
        <v>4988</v>
      </c>
      <c r="E1489" s="988" t="s">
        <v>4989</v>
      </c>
      <c r="F1489" s="987" t="s">
        <v>2083</v>
      </c>
      <c r="G1489" s="987" t="s">
        <v>2087</v>
      </c>
      <c r="H1489" s="987" t="s">
        <v>2184</v>
      </c>
    </row>
    <row r="1490" spans="1:8" ht="21">
      <c r="A1490" s="986">
        <v>1486</v>
      </c>
      <c r="B1490" s="987" t="s">
        <v>4082</v>
      </c>
      <c r="C1490" s="988">
        <v>12</v>
      </c>
      <c r="D1490" s="987" t="s">
        <v>4990</v>
      </c>
      <c r="E1490" s="988" t="s">
        <v>4991</v>
      </c>
      <c r="F1490" s="987" t="s">
        <v>2083</v>
      </c>
      <c r="G1490" s="987" t="s">
        <v>2087</v>
      </c>
      <c r="H1490" s="987" t="s">
        <v>3142</v>
      </c>
    </row>
    <row r="1491" spans="1:8" ht="21">
      <c r="A1491" s="986">
        <v>1487</v>
      </c>
      <c r="B1491" s="987" t="s">
        <v>4082</v>
      </c>
      <c r="C1491" s="988">
        <v>12</v>
      </c>
      <c r="D1491" s="987" t="s">
        <v>4992</v>
      </c>
      <c r="E1491" s="988" t="s">
        <v>4993</v>
      </c>
      <c r="F1491" s="987" t="s">
        <v>2090</v>
      </c>
      <c r="G1491" s="987" t="s">
        <v>3160</v>
      </c>
      <c r="H1491" s="987" t="s">
        <v>3168</v>
      </c>
    </row>
    <row r="1492" spans="1:8" ht="21">
      <c r="A1492" s="986">
        <v>1488</v>
      </c>
      <c r="B1492" s="987" t="s">
        <v>4082</v>
      </c>
      <c r="C1492" s="988">
        <v>12</v>
      </c>
      <c r="D1492" s="987" t="s">
        <v>4994</v>
      </c>
      <c r="E1492" s="988" t="s">
        <v>4995</v>
      </c>
      <c r="F1492" s="987" t="s">
        <v>2090</v>
      </c>
      <c r="G1492" s="987" t="s">
        <v>3160</v>
      </c>
      <c r="H1492" s="987" t="s">
        <v>3181</v>
      </c>
    </row>
    <row r="1493" spans="1:8" ht="21">
      <c r="A1493" s="986">
        <v>1489</v>
      </c>
      <c r="B1493" s="987" t="s">
        <v>4082</v>
      </c>
      <c r="C1493" s="988">
        <v>12</v>
      </c>
      <c r="D1493" s="987" t="s">
        <v>4996</v>
      </c>
      <c r="E1493" s="988" t="s">
        <v>4997</v>
      </c>
      <c r="F1493" s="987" t="s">
        <v>2090</v>
      </c>
      <c r="G1493" s="987" t="s">
        <v>2090</v>
      </c>
      <c r="H1493" s="987" t="s">
        <v>4998</v>
      </c>
    </row>
    <row r="1494" spans="1:8" ht="21">
      <c r="A1494" s="986">
        <v>1490</v>
      </c>
      <c r="B1494" s="987" t="s">
        <v>4082</v>
      </c>
      <c r="C1494" s="988">
        <v>12</v>
      </c>
      <c r="D1494" s="987" t="s">
        <v>4999</v>
      </c>
      <c r="E1494" s="988" t="s">
        <v>5000</v>
      </c>
      <c r="F1494" s="987" t="s">
        <v>2090</v>
      </c>
      <c r="G1494" s="987" t="s">
        <v>3160</v>
      </c>
      <c r="H1494" s="987" t="s">
        <v>3160</v>
      </c>
    </row>
    <row r="1495" spans="1:8" ht="21">
      <c r="A1495" s="986">
        <v>1491</v>
      </c>
      <c r="B1495" s="987" t="s">
        <v>4082</v>
      </c>
      <c r="C1495" s="988">
        <v>12</v>
      </c>
      <c r="D1495" s="987" t="s">
        <v>4998</v>
      </c>
      <c r="E1495" s="988" t="s">
        <v>5001</v>
      </c>
      <c r="F1495" s="987" t="s">
        <v>2090</v>
      </c>
      <c r="G1495" s="987" t="s">
        <v>2090</v>
      </c>
      <c r="H1495" s="987" t="s">
        <v>4998</v>
      </c>
    </row>
    <row r="1496" spans="1:8" ht="21">
      <c r="A1496" s="986">
        <v>1492</v>
      </c>
      <c r="B1496" s="987" t="s">
        <v>4082</v>
      </c>
      <c r="C1496" s="988">
        <v>12</v>
      </c>
      <c r="D1496" s="987" t="s">
        <v>5002</v>
      </c>
      <c r="E1496" s="988" t="s">
        <v>5003</v>
      </c>
      <c r="F1496" s="987" t="s">
        <v>2090</v>
      </c>
      <c r="G1496" s="987" t="s">
        <v>3160</v>
      </c>
      <c r="H1496" s="987" t="s">
        <v>3160</v>
      </c>
    </row>
    <row r="1497" spans="1:8" ht="21">
      <c r="A1497" s="986">
        <v>1493</v>
      </c>
      <c r="B1497" s="987" t="s">
        <v>4082</v>
      </c>
      <c r="C1497" s="988">
        <v>12</v>
      </c>
      <c r="D1497" s="987" t="s">
        <v>5004</v>
      </c>
      <c r="E1497" s="988" t="s">
        <v>5005</v>
      </c>
      <c r="F1497" s="987" t="s">
        <v>2090</v>
      </c>
      <c r="G1497" s="987" t="s">
        <v>3160</v>
      </c>
      <c r="H1497" s="987" t="s">
        <v>5006</v>
      </c>
    </row>
    <row r="1498" spans="1:8" ht="21">
      <c r="A1498" s="986">
        <v>1494</v>
      </c>
      <c r="B1498" s="987" t="s">
        <v>4082</v>
      </c>
      <c r="C1498" s="988">
        <v>12</v>
      </c>
      <c r="D1498" s="987" t="s">
        <v>5007</v>
      </c>
      <c r="E1498" s="988" t="s">
        <v>5008</v>
      </c>
      <c r="F1498" s="987" t="s">
        <v>2090</v>
      </c>
      <c r="G1498" s="987" t="s">
        <v>3160</v>
      </c>
      <c r="H1498" s="987" t="s">
        <v>3160</v>
      </c>
    </row>
    <row r="1499" spans="1:8" ht="21">
      <c r="A1499" s="986">
        <v>1495</v>
      </c>
      <c r="B1499" s="987" t="s">
        <v>4082</v>
      </c>
      <c r="C1499" s="988">
        <v>12</v>
      </c>
      <c r="D1499" s="987" t="s">
        <v>5009</v>
      </c>
      <c r="E1499" s="988" t="s">
        <v>5010</v>
      </c>
      <c r="F1499" s="987" t="s">
        <v>3129</v>
      </c>
      <c r="G1499" s="987" t="s">
        <v>3764</v>
      </c>
      <c r="H1499" s="987" t="s">
        <v>3771</v>
      </c>
    </row>
    <row r="1500" spans="1:8" ht="21">
      <c r="A1500" s="986">
        <v>1496</v>
      </c>
      <c r="B1500" s="987" t="s">
        <v>4082</v>
      </c>
      <c r="C1500" s="988">
        <v>12</v>
      </c>
      <c r="D1500" s="987" t="s">
        <v>5011</v>
      </c>
      <c r="E1500" s="988" t="s">
        <v>5012</v>
      </c>
      <c r="F1500" s="987" t="s">
        <v>3129</v>
      </c>
      <c r="G1500" s="987" t="s">
        <v>3134</v>
      </c>
      <c r="H1500" s="987" t="s">
        <v>2107</v>
      </c>
    </row>
    <row r="1501" spans="1:8" ht="21">
      <c r="A1501" s="986">
        <v>1497</v>
      </c>
      <c r="B1501" s="987" t="s">
        <v>4082</v>
      </c>
      <c r="C1501" s="988">
        <v>12</v>
      </c>
      <c r="D1501" s="987" t="s">
        <v>1985</v>
      </c>
      <c r="E1501" s="988" t="s">
        <v>5013</v>
      </c>
      <c r="F1501" s="987" t="s">
        <v>3129</v>
      </c>
      <c r="G1501" s="987" t="s">
        <v>3807</v>
      </c>
      <c r="H1501" s="987" t="s">
        <v>3816</v>
      </c>
    </row>
    <row r="1502" spans="1:8" ht="21">
      <c r="A1502" s="986">
        <v>1498</v>
      </c>
      <c r="B1502" s="987" t="s">
        <v>4082</v>
      </c>
      <c r="C1502" s="988">
        <v>12</v>
      </c>
      <c r="D1502" s="987" t="s">
        <v>3190</v>
      </c>
      <c r="E1502" s="988" t="s">
        <v>5014</v>
      </c>
      <c r="F1502" s="987" t="s">
        <v>2083</v>
      </c>
      <c r="G1502" s="987" t="s">
        <v>3184</v>
      </c>
      <c r="H1502" s="987" t="s">
        <v>3190</v>
      </c>
    </row>
    <row r="1503" spans="1:8" ht="21">
      <c r="A1503" s="986">
        <v>1499</v>
      </c>
      <c r="B1503" s="987" t="s">
        <v>4082</v>
      </c>
      <c r="C1503" s="988">
        <v>12</v>
      </c>
      <c r="D1503" s="987" t="s">
        <v>5015</v>
      </c>
      <c r="E1503" s="988" t="s">
        <v>5016</v>
      </c>
      <c r="F1503" s="987" t="s">
        <v>2083</v>
      </c>
      <c r="G1503" s="987" t="s">
        <v>3184</v>
      </c>
      <c r="H1503" s="987" t="s">
        <v>3185</v>
      </c>
    </row>
    <row r="1504" spans="1:8" ht="21">
      <c r="A1504" s="986">
        <v>1500</v>
      </c>
      <c r="B1504" s="987" t="s">
        <v>4082</v>
      </c>
      <c r="C1504" s="988">
        <v>12</v>
      </c>
      <c r="D1504" s="987" t="s">
        <v>5017</v>
      </c>
      <c r="E1504" s="988" t="s">
        <v>5018</v>
      </c>
      <c r="F1504" s="987" t="s">
        <v>2083</v>
      </c>
      <c r="G1504" s="987" t="s">
        <v>3184</v>
      </c>
      <c r="H1504" s="987" t="s">
        <v>3190</v>
      </c>
    </row>
    <row r="1505" spans="1:8" ht="21">
      <c r="A1505" s="986">
        <v>1501</v>
      </c>
      <c r="B1505" s="987" t="s">
        <v>4082</v>
      </c>
      <c r="C1505" s="988">
        <v>12</v>
      </c>
      <c r="D1505" s="987" t="s">
        <v>5019</v>
      </c>
      <c r="E1505" s="988" t="s">
        <v>5020</v>
      </c>
      <c r="F1505" s="987" t="s">
        <v>2083</v>
      </c>
      <c r="G1505" s="987" t="s">
        <v>3184</v>
      </c>
      <c r="H1505" s="987" t="s">
        <v>3185</v>
      </c>
    </row>
    <row r="1506" spans="1:8" ht="21">
      <c r="A1506" s="986">
        <v>1502</v>
      </c>
      <c r="B1506" s="987" t="s">
        <v>4082</v>
      </c>
      <c r="C1506" s="988">
        <v>12</v>
      </c>
      <c r="D1506" s="987" t="s">
        <v>3192</v>
      </c>
      <c r="E1506" s="988" t="s">
        <v>5021</v>
      </c>
      <c r="F1506" s="987" t="s">
        <v>2083</v>
      </c>
      <c r="G1506" s="987" t="s">
        <v>3184</v>
      </c>
      <c r="H1506" s="987" t="s">
        <v>3192</v>
      </c>
    </row>
    <row r="1507" spans="1:8" ht="42">
      <c r="A1507" s="986">
        <v>1503</v>
      </c>
      <c r="B1507" s="987" t="s">
        <v>4082</v>
      </c>
      <c r="C1507" s="988">
        <v>12</v>
      </c>
      <c r="D1507" s="987" t="s">
        <v>5022</v>
      </c>
      <c r="E1507" s="988" t="s">
        <v>5023</v>
      </c>
      <c r="F1507" s="987" t="s">
        <v>3129</v>
      </c>
      <c r="G1507" s="987" t="s">
        <v>3962</v>
      </c>
      <c r="H1507" s="987" t="s">
        <v>3972</v>
      </c>
    </row>
    <row r="1508" spans="1:8" ht="21">
      <c r="A1508" s="986">
        <v>1504</v>
      </c>
      <c r="B1508" s="987" t="s">
        <v>4082</v>
      </c>
      <c r="C1508" s="988">
        <v>12</v>
      </c>
      <c r="D1508" s="987" t="s">
        <v>5024</v>
      </c>
      <c r="E1508" s="988" t="s">
        <v>5025</v>
      </c>
      <c r="F1508" s="987" t="s">
        <v>2083</v>
      </c>
      <c r="G1508" s="987" t="s">
        <v>2219</v>
      </c>
      <c r="H1508" s="987" t="s">
        <v>5026</v>
      </c>
    </row>
    <row r="1509" spans="1:8" ht="21">
      <c r="A1509" s="986">
        <v>1505</v>
      </c>
      <c r="B1509" s="987" t="s">
        <v>4082</v>
      </c>
      <c r="C1509" s="988">
        <v>12</v>
      </c>
      <c r="D1509" s="987" t="s">
        <v>5027</v>
      </c>
      <c r="E1509" s="988" t="s">
        <v>5028</v>
      </c>
      <c r="F1509" s="987" t="s">
        <v>2083</v>
      </c>
      <c r="G1509" s="987" t="s">
        <v>2219</v>
      </c>
      <c r="H1509" s="987" t="s">
        <v>2220</v>
      </c>
    </row>
    <row r="1510" spans="1:8" ht="21">
      <c r="A1510" s="986">
        <v>1506</v>
      </c>
      <c r="B1510" s="987" t="s">
        <v>4082</v>
      </c>
      <c r="C1510" s="988">
        <v>12</v>
      </c>
      <c r="D1510" s="987" t="s">
        <v>3202</v>
      </c>
      <c r="E1510" s="988" t="s">
        <v>5029</v>
      </c>
      <c r="F1510" s="987" t="s">
        <v>2083</v>
      </c>
      <c r="G1510" s="987" t="s">
        <v>2219</v>
      </c>
      <c r="H1510" s="987" t="s">
        <v>3204</v>
      </c>
    </row>
    <row r="1511" spans="1:8" ht="21">
      <c r="A1511" s="986">
        <v>1507</v>
      </c>
      <c r="B1511" s="987" t="s">
        <v>4082</v>
      </c>
      <c r="C1511" s="988">
        <v>12</v>
      </c>
      <c r="D1511" s="987" t="s">
        <v>5030</v>
      </c>
      <c r="E1511" s="988" t="s">
        <v>5031</v>
      </c>
      <c r="F1511" s="987" t="s">
        <v>2083</v>
      </c>
      <c r="G1511" s="987" t="s">
        <v>2219</v>
      </c>
      <c r="H1511" s="987" t="s">
        <v>2220</v>
      </c>
    </row>
    <row r="1512" spans="1:8" ht="21">
      <c r="A1512" s="986">
        <v>1508</v>
      </c>
      <c r="B1512" s="987" t="s">
        <v>4082</v>
      </c>
      <c r="C1512" s="988">
        <v>12</v>
      </c>
      <c r="D1512" s="987" t="s">
        <v>2219</v>
      </c>
      <c r="E1512" s="988" t="s">
        <v>5032</v>
      </c>
      <c r="F1512" s="987" t="s">
        <v>2083</v>
      </c>
      <c r="G1512" s="987" t="s">
        <v>2219</v>
      </c>
      <c r="H1512" s="987" t="s">
        <v>3201</v>
      </c>
    </row>
    <row r="1513" spans="1:8" ht="21">
      <c r="A1513" s="986">
        <v>1509</v>
      </c>
      <c r="B1513" s="987" t="s">
        <v>4082</v>
      </c>
      <c r="C1513" s="988">
        <v>12</v>
      </c>
      <c r="D1513" s="987" t="s">
        <v>5033</v>
      </c>
      <c r="E1513" s="988" t="s">
        <v>5034</v>
      </c>
      <c r="F1513" s="987" t="s">
        <v>2090</v>
      </c>
      <c r="G1513" s="987" t="s">
        <v>2136</v>
      </c>
      <c r="H1513" s="987" t="s">
        <v>5035</v>
      </c>
    </row>
    <row r="1514" spans="1:8" ht="21">
      <c r="A1514" s="986">
        <v>1510</v>
      </c>
      <c r="B1514" s="987" t="s">
        <v>4082</v>
      </c>
      <c r="C1514" s="988">
        <v>12</v>
      </c>
      <c r="D1514" s="987" t="s">
        <v>3216</v>
      </c>
      <c r="E1514" s="988" t="s">
        <v>5036</v>
      </c>
      <c r="F1514" s="987" t="s">
        <v>2090</v>
      </c>
      <c r="G1514" s="987" t="s">
        <v>2136</v>
      </c>
      <c r="H1514" s="987" t="s">
        <v>3216</v>
      </c>
    </row>
    <row r="1515" spans="1:8" ht="21">
      <c r="A1515" s="986">
        <v>1511</v>
      </c>
      <c r="B1515" s="987" t="s">
        <v>4082</v>
      </c>
      <c r="C1515" s="988">
        <v>12</v>
      </c>
      <c r="D1515" s="987" t="s">
        <v>5037</v>
      </c>
      <c r="E1515" s="988" t="s">
        <v>5038</v>
      </c>
      <c r="F1515" s="987" t="s">
        <v>2090</v>
      </c>
      <c r="G1515" s="987" t="s">
        <v>2136</v>
      </c>
      <c r="H1515" s="987" t="s">
        <v>2137</v>
      </c>
    </row>
    <row r="1516" spans="1:8" ht="21">
      <c r="A1516" s="986">
        <v>1512</v>
      </c>
      <c r="B1516" s="987" t="s">
        <v>4082</v>
      </c>
      <c r="C1516" s="988">
        <v>12</v>
      </c>
      <c r="D1516" s="987" t="s">
        <v>5035</v>
      </c>
      <c r="E1516" s="988" t="s">
        <v>5039</v>
      </c>
      <c r="F1516" s="987" t="s">
        <v>2090</v>
      </c>
      <c r="G1516" s="987" t="s">
        <v>2136</v>
      </c>
      <c r="H1516" s="987" t="s">
        <v>5035</v>
      </c>
    </row>
    <row r="1517" spans="1:8" ht="21">
      <c r="A1517" s="986">
        <v>1513</v>
      </c>
      <c r="B1517" s="987" t="s">
        <v>4082</v>
      </c>
      <c r="C1517" s="988">
        <v>12</v>
      </c>
      <c r="D1517" s="987" t="s">
        <v>5040</v>
      </c>
      <c r="E1517" s="988" t="s">
        <v>5041</v>
      </c>
      <c r="F1517" s="987" t="s">
        <v>2090</v>
      </c>
      <c r="G1517" s="987" t="s">
        <v>2136</v>
      </c>
      <c r="H1517" s="987" t="s">
        <v>2137</v>
      </c>
    </row>
    <row r="1518" spans="1:8" ht="21">
      <c r="A1518" s="986">
        <v>1514</v>
      </c>
      <c r="B1518" s="987" t="s">
        <v>4082</v>
      </c>
      <c r="C1518" s="988">
        <v>12</v>
      </c>
      <c r="D1518" s="987" t="s">
        <v>5042</v>
      </c>
      <c r="E1518" s="988" t="s">
        <v>5043</v>
      </c>
      <c r="F1518" s="987" t="s">
        <v>2083</v>
      </c>
      <c r="G1518" s="987" t="s">
        <v>2084</v>
      </c>
      <c r="H1518" s="987" t="s">
        <v>2228</v>
      </c>
    </row>
    <row r="1519" spans="1:8" ht="21">
      <c r="A1519" s="986">
        <v>1515</v>
      </c>
      <c r="B1519" s="987" t="s">
        <v>4082</v>
      </c>
      <c r="C1519" s="988">
        <v>12</v>
      </c>
      <c r="D1519" s="987" t="s">
        <v>5044</v>
      </c>
      <c r="E1519" s="988" t="s">
        <v>5045</v>
      </c>
      <c r="F1519" s="987" t="s">
        <v>2083</v>
      </c>
      <c r="G1519" s="987" t="s">
        <v>2084</v>
      </c>
      <c r="H1519" s="987" t="s">
        <v>2085</v>
      </c>
    </row>
    <row r="1520" spans="1:8" ht="21">
      <c r="A1520" s="986">
        <v>1516</v>
      </c>
      <c r="B1520" s="987" t="s">
        <v>4082</v>
      </c>
      <c r="C1520" s="988">
        <v>12</v>
      </c>
      <c r="D1520" s="987" t="s">
        <v>3226</v>
      </c>
      <c r="E1520" s="988" t="s">
        <v>5046</v>
      </c>
      <c r="F1520" s="987" t="s">
        <v>2083</v>
      </c>
      <c r="G1520" s="987" t="s">
        <v>2084</v>
      </c>
      <c r="H1520" s="987" t="s">
        <v>3226</v>
      </c>
    </row>
    <row r="1521" spans="1:8" ht="21">
      <c r="A1521" s="986">
        <v>1517</v>
      </c>
      <c r="B1521" s="987" t="s">
        <v>4082</v>
      </c>
      <c r="C1521" s="988">
        <v>12</v>
      </c>
      <c r="D1521" s="987" t="s">
        <v>5047</v>
      </c>
      <c r="E1521" s="988" t="s">
        <v>5048</v>
      </c>
      <c r="F1521" s="987" t="s">
        <v>2083</v>
      </c>
      <c r="G1521" s="987" t="s">
        <v>2084</v>
      </c>
      <c r="H1521" s="987" t="s">
        <v>3252</v>
      </c>
    </row>
    <row r="1522" spans="1:8" ht="21">
      <c r="A1522" s="986">
        <v>1518</v>
      </c>
      <c r="B1522" s="987" t="s">
        <v>4082</v>
      </c>
      <c r="C1522" s="988">
        <v>12</v>
      </c>
      <c r="D1522" s="987" t="s">
        <v>5049</v>
      </c>
      <c r="E1522" s="988" t="s">
        <v>5050</v>
      </c>
      <c r="F1522" s="987" t="s">
        <v>2083</v>
      </c>
      <c r="G1522" s="987" t="s">
        <v>2084</v>
      </c>
      <c r="H1522" s="987" t="s">
        <v>3252</v>
      </c>
    </row>
    <row r="1523" spans="1:8" ht="21">
      <c r="A1523" s="986">
        <v>1519</v>
      </c>
      <c r="B1523" s="987" t="s">
        <v>4082</v>
      </c>
      <c r="C1523" s="988">
        <v>12</v>
      </c>
      <c r="D1523" s="987" t="s">
        <v>5051</v>
      </c>
      <c r="E1523" s="988" t="s">
        <v>5052</v>
      </c>
      <c r="F1523" s="987" t="s">
        <v>2083</v>
      </c>
      <c r="G1523" s="987" t="s">
        <v>2084</v>
      </c>
      <c r="H1523" s="987" t="s">
        <v>3252</v>
      </c>
    </row>
    <row r="1524" spans="1:8" ht="21">
      <c r="A1524" s="986">
        <v>1520</v>
      </c>
      <c r="B1524" s="987" t="s">
        <v>4082</v>
      </c>
      <c r="C1524" s="988">
        <v>12</v>
      </c>
      <c r="D1524" s="987" t="s">
        <v>1985</v>
      </c>
      <c r="E1524" s="988" t="s">
        <v>5053</v>
      </c>
      <c r="F1524" s="987" t="s">
        <v>2083</v>
      </c>
      <c r="G1524" s="987" t="s">
        <v>2084</v>
      </c>
      <c r="H1524" s="987" t="s">
        <v>4388</v>
      </c>
    </row>
    <row r="1525" spans="1:8" ht="21">
      <c r="A1525" s="986">
        <v>1521</v>
      </c>
      <c r="B1525" s="987" t="s">
        <v>4082</v>
      </c>
      <c r="C1525" s="988">
        <v>12</v>
      </c>
      <c r="D1525" s="987" t="s">
        <v>5054</v>
      </c>
      <c r="E1525" s="988" t="s">
        <v>5055</v>
      </c>
      <c r="F1525" s="987" t="s">
        <v>2083</v>
      </c>
      <c r="G1525" s="987" t="s">
        <v>2084</v>
      </c>
      <c r="H1525" s="987" t="s">
        <v>3252</v>
      </c>
    </row>
    <row r="1526" spans="1:8" ht="21">
      <c r="A1526" s="986">
        <v>1522</v>
      </c>
      <c r="B1526" s="987" t="s">
        <v>4082</v>
      </c>
      <c r="C1526" s="988">
        <v>12</v>
      </c>
      <c r="D1526" s="987" t="s">
        <v>5056</v>
      </c>
      <c r="E1526" s="988" t="s">
        <v>5057</v>
      </c>
      <c r="F1526" s="987" t="s">
        <v>2083</v>
      </c>
      <c r="G1526" s="987" t="s">
        <v>2084</v>
      </c>
      <c r="H1526" s="987" t="s">
        <v>2228</v>
      </c>
    </row>
    <row r="1527" spans="1:8" ht="21">
      <c r="A1527" s="986">
        <v>1523</v>
      </c>
      <c r="B1527" s="987" t="s">
        <v>4082</v>
      </c>
      <c r="C1527" s="988">
        <v>12</v>
      </c>
      <c r="D1527" s="987" t="s">
        <v>2085</v>
      </c>
      <c r="E1527" s="988" t="s">
        <v>5058</v>
      </c>
      <c r="F1527" s="987" t="s">
        <v>2083</v>
      </c>
      <c r="G1527" s="987" t="s">
        <v>2084</v>
      </c>
      <c r="H1527" s="987" t="s">
        <v>2085</v>
      </c>
    </row>
    <row r="1528" spans="1:8" ht="21">
      <c r="A1528" s="986">
        <v>1524</v>
      </c>
      <c r="B1528" s="987" t="s">
        <v>4082</v>
      </c>
      <c r="C1528" s="988">
        <v>12</v>
      </c>
      <c r="D1528" s="987" t="s">
        <v>5059</v>
      </c>
      <c r="E1528" s="988" t="s">
        <v>5060</v>
      </c>
      <c r="F1528" s="987" t="s">
        <v>2083</v>
      </c>
      <c r="G1528" s="987" t="s">
        <v>2084</v>
      </c>
      <c r="H1528" s="987" t="s">
        <v>4388</v>
      </c>
    </row>
    <row r="1529" spans="1:8" ht="21">
      <c r="A1529" s="986">
        <v>1525</v>
      </c>
      <c r="B1529" s="987" t="s">
        <v>4082</v>
      </c>
      <c r="C1529" s="988">
        <v>12</v>
      </c>
      <c r="D1529" s="987" t="s">
        <v>5061</v>
      </c>
      <c r="E1529" s="988" t="s">
        <v>5062</v>
      </c>
      <c r="F1529" s="987" t="s">
        <v>2083</v>
      </c>
      <c r="G1529" s="987" t="s">
        <v>2084</v>
      </c>
      <c r="H1529" s="987" t="s">
        <v>2232</v>
      </c>
    </row>
    <row r="1530" spans="1:8" ht="21">
      <c r="A1530" s="986">
        <v>1526</v>
      </c>
      <c r="B1530" s="987" t="s">
        <v>4082</v>
      </c>
      <c r="C1530" s="988">
        <v>12</v>
      </c>
      <c r="D1530" s="987" t="s">
        <v>3305</v>
      </c>
      <c r="E1530" s="988" t="s">
        <v>5063</v>
      </c>
      <c r="F1530" s="987" t="s">
        <v>2083</v>
      </c>
      <c r="G1530" s="987" t="s">
        <v>2084</v>
      </c>
      <c r="H1530" s="987" t="s">
        <v>2983</v>
      </c>
    </row>
    <row r="1531" spans="1:8" ht="21">
      <c r="A1531" s="986">
        <v>1527</v>
      </c>
      <c r="B1531" s="987" t="s">
        <v>4082</v>
      </c>
      <c r="C1531" s="988">
        <v>12</v>
      </c>
      <c r="D1531" s="987" t="s">
        <v>3778</v>
      </c>
      <c r="E1531" s="988" t="s">
        <v>5064</v>
      </c>
      <c r="F1531" s="987" t="s">
        <v>2083</v>
      </c>
      <c r="G1531" s="987" t="s">
        <v>2084</v>
      </c>
      <c r="H1531" s="987" t="s">
        <v>3252</v>
      </c>
    </row>
    <row r="1532" spans="1:8" ht="21">
      <c r="A1532" s="986">
        <v>1528</v>
      </c>
      <c r="B1532" s="987" t="s">
        <v>4082</v>
      </c>
      <c r="C1532" s="988">
        <v>12</v>
      </c>
      <c r="D1532" s="987" t="s">
        <v>5065</v>
      </c>
      <c r="E1532" s="988" t="s">
        <v>5066</v>
      </c>
      <c r="F1532" s="987" t="s">
        <v>2083</v>
      </c>
      <c r="G1532" s="987" t="s">
        <v>2084</v>
      </c>
      <c r="H1532" s="987" t="s">
        <v>4388</v>
      </c>
    </row>
    <row r="1533" spans="1:8" ht="21">
      <c r="A1533" s="986">
        <v>1529</v>
      </c>
      <c r="B1533" s="987" t="s">
        <v>4082</v>
      </c>
      <c r="C1533" s="988">
        <v>12</v>
      </c>
      <c r="D1533" s="987" t="s">
        <v>5067</v>
      </c>
      <c r="E1533" s="988" t="s">
        <v>5068</v>
      </c>
      <c r="F1533" s="987" t="s">
        <v>2083</v>
      </c>
      <c r="G1533" s="987" t="s">
        <v>2084</v>
      </c>
      <c r="H1533" s="987" t="s">
        <v>2228</v>
      </c>
    </row>
    <row r="1534" spans="1:8" ht="21">
      <c r="A1534" s="986">
        <v>1530</v>
      </c>
      <c r="B1534" s="987" t="s">
        <v>4082</v>
      </c>
      <c r="C1534" s="988">
        <v>12</v>
      </c>
      <c r="D1534" s="987" t="s">
        <v>3252</v>
      </c>
      <c r="E1534" s="988" t="s">
        <v>5069</v>
      </c>
      <c r="F1534" s="987" t="s">
        <v>2083</v>
      </c>
      <c r="G1534" s="987" t="s">
        <v>2084</v>
      </c>
      <c r="H1534" s="987" t="s">
        <v>3252</v>
      </c>
    </row>
    <row r="1535" spans="1:8" ht="21">
      <c r="A1535" s="986">
        <v>1531</v>
      </c>
      <c r="B1535" s="987" t="s">
        <v>4082</v>
      </c>
      <c r="C1535" s="988">
        <v>12</v>
      </c>
      <c r="D1535" s="987" t="s">
        <v>3259</v>
      </c>
      <c r="E1535" s="988" t="s">
        <v>5070</v>
      </c>
      <c r="F1535" s="987" t="s">
        <v>2083</v>
      </c>
      <c r="G1535" s="987" t="s">
        <v>2084</v>
      </c>
      <c r="H1535" s="987" t="s">
        <v>3259</v>
      </c>
    </row>
    <row r="1536" spans="1:8" ht="21">
      <c r="A1536" s="986">
        <v>1532</v>
      </c>
      <c r="B1536" s="987" t="s">
        <v>4082</v>
      </c>
      <c r="C1536" s="988">
        <v>12</v>
      </c>
      <c r="D1536" s="987" t="s">
        <v>5071</v>
      </c>
      <c r="E1536" s="988" t="s">
        <v>5072</v>
      </c>
      <c r="F1536" s="987" t="s">
        <v>2334</v>
      </c>
      <c r="G1536" s="987" t="s">
        <v>2341</v>
      </c>
      <c r="H1536" s="987" t="s">
        <v>2342</v>
      </c>
    </row>
    <row r="1537" spans="1:8" ht="21">
      <c r="A1537" s="986">
        <v>1533</v>
      </c>
      <c r="B1537" s="987" t="s">
        <v>4082</v>
      </c>
      <c r="C1537" s="988">
        <v>12</v>
      </c>
      <c r="D1537" s="987" t="s">
        <v>5073</v>
      </c>
      <c r="E1537" s="988" t="s">
        <v>5074</v>
      </c>
      <c r="F1537" s="987" t="s">
        <v>2334</v>
      </c>
      <c r="G1537" s="987" t="s">
        <v>2341</v>
      </c>
      <c r="H1537" s="987" t="s">
        <v>4524</v>
      </c>
    </row>
    <row r="1538" spans="1:8" ht="21">
      <c r="A1538" s="986">
        <v>1534</v>
      </c>
      <c r="B1538" s="987" t="s">
        <v>4082</v>
      </c>
      <c r="C1538" s="988">
        <v>12</v>
      </c>
      <c r="D1538" s="987" t="s">
        <v>5075</v>
      </c>
      <c r="E1538" s="988" t="s">
        <v>5076</v>
      </c>
      <c r="F1538" s="987" t="s">
        <v>2334</v>
      </c>
      <c r="G1538" s="987" t="s">
        <v>2341</v>
      </c>
      <c r="H1538" s="987" t="s">
        <v>3282</v>
      </c>
    </row>
    <row r="1539" spans="1:8" ht="21">
      <c r="A1539" s="986">
        <v>1535</v>
      </c>
      <c r="B1539" s="987" t="s">
        <v>4082</v>
      </c>
      <c r="C1539" s="988">
        <v>12</v>
      </c>
      <c r="D1539" s="987" t="s">
        <v>5077</v>
      </c>
      <c r="E1539" s="988" t="s">
        <v>5078</v>
      </c>
      <c r="F1539" s="987" t="s">
        <v>2334</v>
      </c>
      <c r="G1539" s="987" t="s">
        <v>2341</v>
      </c>
      <c r="H1539" s="987" t="s">
        <v>3267</v>
      </c>
    </row>
    <row r="1540" spans="1:8" ht="21">
      <c r="A1540" s="986">
        <v>1536</v>
      </c>
      <c r="B1540" s="987" t="s">
        <v>4082</v>
      </c>
      <c r="C1540" s="988">
        <v>12</v>
      </c>
      <c r="D1540" s="987" t="s">
        <v>2342</v>
      </c>
      <c r="E1540" s="988" t="s">
        <v>5079</v>
      </c>
      <c r="F1540" s="987" t="s">
        <v>2334</v>
      </c>
      <c r="G1540" s="987" t="s">
        <v>2341</v>
      </c>
      <c r="H1540" s="987" t="s">
        <v>2342</v>
      </c>
    </row>
    <row r="1541" spans="1:8" ht="21">
      <c r="A1541" s="986">
        <v>1537</v>
      </c>
      <c r="B1541" s="987" t="s">
        <v>4082</v>
      </c>
      <c r="C1541" s="988">
        <v>12</v>
      </c>
      <c r="D1541" s="987" t="s">
        <v>5080</v>
      </c>
      <c r="E1541" s="988" t="s">
        <v>5081</v>
      </c>
      <c r="F1541" s="987" t="s">
        <v>2334</v>
      </c>
      <c r="G1541" s="987" t="s">
        <v>2341</v>
      </c>
      <c r="H1541" s="987" t="s">
        <v>5082</v>
      </c>
    </row>
    <row r="1542" spans="1:8" ht="21">
      <c r="A1542" s="986">
        <v>1538</v>
      </c>
      <c r="B1542" s="987" t="s">
        <v>4082</v>
      </c>
      <c r="C1542" s="988">
        <v>12</v>
      </c>
      <c r="D1542" s="987" t="s">
        <v>5083</v>
      </c>
      <c r="E1542" s="988" t="s">
        <v>5084</v>
      </c>
      <c r="F1542" s="987" t="s">
        <v>2334</v>
      </c>
      <c r="G1542" s="987" t="s">
        <v>2341</v>
      </c>
      <c r="H1542" s="987" t="s">
        <v>3267</v>
      </c>
    </row>
    <row r="1543" spans="1:8" ht="42">
      <c r="A1543" s="986">
        <v>1539</v>
      </c>
      <c r="B1543" s="987" t="s">
        <v>4082</v>
      </c>
      <c r="C1543" s="988">
        <v>12</v>
      </c>
      <c r="D1543" s="987" t="s">
        <v>5085</v>
      </c>
      <c r="E1543" s="988" t="s">
        <v>5086</v>
      </c>
      <c r="F1543" s="987" t="s">
        <v>2334</v>
      </c>
      <c r="G1543" s="987" t="s">
        <v>2341</v>
      </c>
      <c r="H1543" s="987" t="s">
        <v>3290</v>
      </c>
    </row>
    <row r="1544" spans="1:8" ht="21">
      <c r="A1544" s="986">
        <v>1540</v>
      </c>
      <c r="B1544" s="987" t="s">
        <v>4082</v>
      </c>
      <c r="C1544" s="988">
        <v>12</v>
      </c>
      <c r="D1544" s="987" t="s">
        <v>5087</v>
      </c>
      <c r="E1544" s="988" t="s">
        <v>5088</v>
      </c>
      <c r="F1544" s="987" t="s">
        <v>2334</v>
      </c>
      <c r="G1544" s="987" t="s">
        <v>2341</v>
      </c>
      <c r="H1544" s="987" t="s">
        <v>3290</v>
      </c>
    </row>
    <row r="1545" spans="1:8" ht="21">
      <c r="A1545" s="986">
        <v>1541</v>
      </c>
      <c r="B1545" s="987" t="s">
        <v>4082</v>
      </c>
      <c r="C1545" s="988">
        <v>12</v>
      </c>
      <c r="D1545" s="987" t="s">
        <v>5089</v>
      </c>
      <c r="E1545" s="988" t="s">
        <v>5090</v>
      </c>
      <c r="F1545" s="987" t="s">
        <v>2826</v>
      </c>
      <c r="G1545" s="987" t="s">
        <v>3297</v>
      </c>
      <c r="H1545" s="987" t="s">
        <v>3299</v>
      </c>
    </row>
    <row r="1546" spans="1:8" ht="21">
      <c r="A1546" s="986">
        <v>1542</v>
      </c>
      <c r="B1546" s="987" t="s">
        <v>4082</v>
      </c>
      <c r="C1546" s="988">
        <v>12</v>
      </c>
      <c r="D1546" s="987" t="s">
        <v>3295</v>
      </c>
      <c r="E1546" s="988" t="s">
        <v>5091</v>
      </c>
      <c r="F1546" s="987" t="s">
        <v>2826</v>
      </c>
      <c r="G1546" s="987" t="s">
        <v>3297</v>
      </c>
      <c r="H1546" s="987" t="s">
        <v>3295</v>
      </c>
    </row>
    <row r="1547" spans="1:8" ht="21">
      <c r="A1547" s="986">
        <v>1543</v>
      </c>
      <c r="B1547" s="987" t="s">
        <v>4082</v>
      </c>
      <c r="C1547" s="988">
        <v>12</v>
      </c>
      <c r="D1547" s="987" t="s">
        <v>2843</v>
      </c>
      <c r="E1547" s="988" t="s">
        <v>5092</v>
      </c>
      <c r="F1547" s="987" t="s">
        <v>2826</v>
      </c>
      <c r="G1547" s="987" t="s">
        <v>2826</v>
      </c>
      <c r="H1547" s="987" t="s">
        <v>2843</v>
      </c>
    </row>
    <row r="1548" spans="1:8" ht="42">
      <c r="A1548" s="986">
        <v>1544</v>
      </c>
      <c r="B1548" s="987" t="s">
        <v>4082</v>
      </c>
      <c r="C1548" s="988">
        <v>12</v>
      </c>
      <c r="D1548" s="987" t="s">
        <v>5093</v>
      </c>
      <c r="E1548" s="988" t="s">
        <v>5094</v>
      </c>
      <c r="F1548" s="987" t="s">
        <v>2826</v>
      </c>
      <c r="G1548" s="987" t="s">
        <v>2826</v>
      </c>
      <c r="H1548" s="987" t="s">
        <v>3316</v>
      </c>
    </row>
    <row r="1549" spans="1:8" ht="21">
      <c r="A1549" s="986">
        <v>1545</v>
      </c>
      <c r="B1549" s="987" t="s">
        <v>4082</v>
      </c>
      <c r="C1549" s="988">
        <v>12</v>
      </c>
      <c r="D1549" s="987" t="s">
        <v>5095</v>
      </c>
      <c r="E1549" s="988" t="s">
        <v>5096</v>
      </c>
      <c r="F1549" s="987" t="s">
        <v>2826</v>
      </c>
      <c r="G1549" s="987" t="s">
        <v>2826</v>
      </c>
      <c r="H1549" s="987" t="s">
        <v>3316</v>
      </c>
    </row>
    <row r="1550" spans="1:8" ht="21">
      <c r="A1550" s="986">
        <v>1546</v>
      </c>
      <c r="B1550" s="987" t="s">
        <v>4082</v>
      </c>
      <c r="C1550" s="988">
        <v>12</v>
      </c>
      <c r="D1550" s="987" t="s">
        <v>5097</v>
      </c>
      <c r="E1550" s="988" t="s">
        <v>5098</v>
      </c>
      <c r="F1550" s="987" t="s">
        <v>2826</v>
      </c>
      <c r="G1550" s="987" t="s">
        <v>2826</v>
      </c>
      <c r="H1550" s="987" t="s">
        <v>2827</v>
      </c>
    </row>
    <row r="1551" spans="1:8" ht="21">
      <c r="A1551" s="986">
        <v>1547</v>
      </c>
      <c r="B1551" s="987" t="s">
        <v>4082</v>
      </c>
      <c r="C1551" s="988">
        <v>12</v>
      </c>
      <c r="D1551" s="987" t="s">
        <v>5099</v>
      </c>
      <c r="E1551" s="988" t="s">
        <v>5100</v>
      </c>
      <c r="F1551" s="987" t="s">
        <v>2826</v>
      </c>
      <c r="G1551" s="987" t="s">
        <v>2826</v>
      </c>
      <c r="H1551" s="987" t="s">
        <v>3316</v>
      </c>
    </row>
    <row r="1552" spans="1:8" ht="21">
      <c r="A1552" s="986">
        <v>1548</v>
      </c>
      <c r="B1552" s="987" t="s">
        <v>4082</v>
      </c>
      <c r="C1552" s="988">
        <v>12</v>
      </c>
      <c r="D1552" s="987" t="s">
        <v>5101</v>
      </c>
      <c r="E1552" s="988" t="s">
        <v>5102</v>
      </c>
      <c r="F1552" s="987" t="s">
        <v>2826</v>
      </c>
      <c r="G1552" s="987" t="s">
        <v>2826</v>
      </c>
      <c r="H1552" s="987" t="s">
        <v>2877</v>
      </c>
    </row>
    <row r="1553" spans="1:8" ht="21">
      <c r="A1553" s="986">
        <v>1549</v>
      </c>
      <c r="B1553" s="987" t="s">
        <v>4082</v>
      </c>
      <c r="C1553" s="988">
        <v>12</v>
      </c>
      <c r="D1553" s="987" t="s">
        <v>5103</v>
      </c>
      <c r="E1553" s="988" t="s">
        <v>5104</v>
      </c>
      <c r="F1553" s="987" t="s">
        <v>2826</v>
      </c>
      <c r="G1553" s="987" t="s">
        <v>2826</v>
      </c>
      <c r="H1553" s="987" t="s">
        <v>2877</v>
      </c>
    </row>
    <row r="1554" spans="1:8" ht="21">
      <c r="A1554" s="986">
        <v>1550</v>
      </c>
      <c r="B1554" s="987" t="s">
        <v>4082</v>
      </c>
      <c r="C1554" s="988">
        <v>12</v>
      </c>
      <c r="D1554" s="987" t="s">
        <v>1858</v>
      </c>
      <c r="E1554" s="988" t="s">
        <v>5105</v>
      </c>
      <c r="F1554" s="987" t="s">
        <v>2826</v>
      </c>
      <c r="G1554" s="987" t="s">
        <v>2826</v>
      </c>
      <c r="H1554" s="987" t="s">
        <v>3316</v>
      </c>
    </row>
    <row r="1555" spans="1:8" ht="21">
      <c r="A1555" s="986">
        <v>1551</v>
      </c>
      <c r="B1555" s="987" t="s">
        <v>4082</v>
      </c>
      <c r="C1555" s="988">
        <v>12</v>
      </c>
      <c r="D1555" s="987" t="s">
        <v>1926</v>
      </c>
      <c r="E1555" s="988" t="s">
        <v>5106</v>
      </c>
      <c r="F1555" s="987" t="s">
        <v>2826</v>
      </c>
      <c r="G1555" s="987" t="s">
        <v>2826</v>
      </c>
      <c r="H1555" s="987" t="s">
        <v>3316</v>
      </c>
    </row>
    <row r="1556" spans="1:8" ht="21">
      <c r="A1556" s="986">
        <v>1552</v>
      </c>
      <c r="B1556" s="987" t="s">
        <v>4082</v>
      </c>
      <c r="C1556" s="988">
        <v>12</v>
      </c>
      <c r="D1556" s="987" t="s">
        <v>5107</v>
      </c>
      <c r="E1556" s="988" t="s">
        <v>5108</v>
      </c>
      <c r="F1556" s="987" t="s">
        <v>2826</v>
      </c>
      <c r="G1556" s="987" t="s">
        <v>2826</v>
      </c>
      <c r="H1556" s="987" t="s">
        <v>2877</v>
      </c>
    </row>
    <row r="1557" spans="1:8" ht="21">
      <c r="A1557" s="986">
        <v>1553</v>
      </c>
      <c r="B1557" s="987" t="s">
        <v>4082</v>
      </c>
      <c r="C1557" s="988">
        <v>12</v>
      </c>
      <c r="D1557" s="987" t="s">
        <v>5109</v>
      </c>
      <c r="E1557" s="988" t="s">
        <v>5110</v>
      </c>
      <c r="F1557" s="987" t="s">
        <v>2826</v>
      </c>
      <c r="G1557" s="987" t="s">
        <v>2826</v>
      </c>
      <c r="H1557" s="987" t="s">
        <v>3328</v>
      </c>
    </row>
    <row r="1558" spans="1:8" ht="21">
      <c r="A1558" s="986">
        <v>1554</v>
      </c>
      <c r="B1558" s="987" t="s">
        <v>4082</v>
      </c>
      <c r="C1558" s="988">
        <v>12</v>
      </c>
      <c r="D1558" s="987" t="s">
        <v>5111</v>
      </c>
      <c r="E1558" s="988" t="s">
        <v>5112</v>
      </c>
      <c r="F1558" s="987" t="s">
        <v>2826</v>
      </c>
      <c r="G1558" s="987" t="s">
        <v>2826</v>
      </c>
      <c r="H1558" s="987" t="s">
        <v>3316</v>
      </c>
    </row>
    <row r="1559" spans="1:8" ht="21">
      <c r="A1559" s="986">
        <v>1555</v>
      </c>
      <c r="B1559" s="987" t="s">
        <v>4082</v>
      </c>
      <c r="C1559" s="988">
        <v>12</v>
      </c>
      <c r="D1559" s="987" t="s">
        <v>5113</v>
      </c>
      <c r="E1559" s="988" t="s">
        <v>5114</v>
      </c>
      <c r="F1559" s="987" t="s">
        <v>2826</v>
      </c>
      <c r="G1559" s="987" t="s">
        <v>2826</v>
      </c>
      <c r="H1559" s="987" t="s">
        <v>3316</v>
      </c>
    </row>
    <row r="1560" spans="1:8" ht="21">
      <c r="A1560" s="986">
        <v>1556</v>
      </c>
      <c r="B1560" s="987" t="s">
        <v>4082</v>
      </c>
      <c r="C1560" s="988">
        <v>12</v>
      </c>
      <c r="D1560" s="987" t="s">
        <v>5115</v>
      </c>
      <c r="E1560" s="988" t="s">
        <v>5116</v>
      </c>
      <c r="F1560" s="987" t="s">
        <v>2826</v>
      </c>
      <c r="G1560" s="987" t="s">
        <v>2826</v>
      </c>
      <c r="H1560" s="987" t="s">
        <v>2827</v>
      </c>
    </row>
    <row r="1561" spans="1:8" ht="21">
      <c r="A1561" s="986">
        <v>1557</v>
      </c>
      <c r="B1561" s="987" t="s">
        <v>4082</v>
      </c>
      <c r="C1561" s="988">
        <v>12</v>
      </c>
      <c r="D1561" s="987" t="s">
        <v>5117</v>
      </c>
      <c r="E1561" s="988" t="s">
        <v>5118</v>
      </c>
      <c r="F1561" s="987" t="s">
        <v>2826</v>
      </c>
      <c r="G1561" s="987" t="s">
        <v>2826</v>
      </c>
      <c r="H1561" s="987" t="s">
        <v>3316</v>
      </c>
    </row>
    <row r="1562" spans="1:8" ht="21">
      <c r="A1562" s="986">
        <v>1558</v>
      </c>
      <c r="B1562" s="987" t="s">
        <v>4082</v>
      </c>
      <c r="C1562" s="988">
        <v>12</v>
      </c>
      <c r="D1562" s="987" t="s">
        <v>5119</v>
      </c>
      <c r="E1562" s="988" t="s">
        <v>5120</v>
      </c>
      <c r="F1562" s="987" t="s">
        <v>2826</v>
      </c>
      <c r="G1562" s="987" t="s">
        <v>2826</v>
      </c>
      <c r="H1562" s="987" t="s">
        <v>2827</v>
      </c>
    </row>
    <row r="1563" spans="1:8" ht="21">
      <c r="A1563" s="986">
        <v>1559</v>
      </c>
      <c r="B1563" s="987" t="s">
        <v>4082</v>
      </c>
      <c r="C1563" s="988">
        <v>12</v>
      </c>
      <c r="D1563" s="987" t="s">
        <v>2869</v>
      </c>
      <c r="E1563" s="988" t="s">
        <v>5121</v>
      </c>
      <c r="F1563" s="987" t="s">
        <v>2826</v>
      </c>
      <c r="G1563" s="987" t="s">
        <v>2826</v>
      </c>
      <c r="H1563" s="987" t="s">
        <v>2869</v>
      </c>
    </row>
    <row r="1564" spans="1:8" ht="21">
      <c r="A1564" s="986">
        <v>1560</v>
      </c>
      <c r="B1564" s="987" t="s">
        <v>4082</v>
      </c>
      <c r="C1564" s="988">
        <v>12</v>
      </c>
      <c r="D1564" s="987" t="s">
        <v>5122</v>
      </c>
      <c r="E1564" s="988" t="s">
        <v>5123</v>
      </c>
      <c r="F1564" s="987" t="s">
        <v>2826</v>
      </c>
      <c r="G1564" s="987" t="s">
        <v>2826</v>
      </c>
      <c r="H1564" s="987" t="s">
        <v>2877</v>
      </c>
    </row>
    <row r="1565" spans="1:8" ht="84">
      <c r="A1565" s="986">
        <v>1561</v>
      </c>
      <c r="B1565" s="987" t="s">
        <v>4082</v>
      </c>
      <c r="C1565" s="988">
        <v>12</v>
      </c>
      <c r="D1565" s="987" t="s">
        <v>5124</v>
      </c>
      <c r="E1565" s="988" t="s">
        <v>5125</v>
      </c>
      <c r="F1565" s="987" t="s">
        <v>2090</v>
      </c>
      <c r="G1565" s="987" t="s">
        <v>2935</v>
      </c>
      <c r="H1565" s="987" t="s">
        <v>4835</v>
      </c>
    </row>
    <row r="1566" spans="1:8" ht="21">
      <c r="A1566" s="986">
        <v>1562</v>
      </c>
      <c r="B1566" s="987" t="s">
        <v>4082</v>
      </c>
      <c r="C1566" s="988">
        <v>12</v>
      </c>
      <c r="D1566" s="987" t="s">
        <v>5126</v>
      </c>
      <c r="E1566" s="988" t="s">
        <v>5127</v>
      </c>
      <c r="F1566" s="987" t="s">
        <v>2826</v>
      </c>
      <c r="G1566" s="987" t="s">
        <v>2873</v>
      </c>
      <c r="H1566" s="987" t="s">
        <v>3333</v>
      </c>
    </row>
    <row r="1567" spans="1:8" ht="21">
      <c r="A1567" s="986">
        <v>1563</v>
      </c>
      <c r="B1567" s="987" t="s">
        <v>4082</v>
      </c>
      <c r="C1567" s="988">
        <v>12</v>
      </c>
      <c r="D1567" s="987" t="s">
        <v>5128</v>
      </c>
      <c r="E1567" s="988" t="s">
        <v>5129</v>
      </c>
      <c r="F1567" s="987" t="s">
        <v>2826</v>
      </c>
      <c r="G1567" s="987" t="s">
        <v>2873</v>
      </c>
      <c r="H1567" s="987" t="s">
        <v>3333</v>
      </c>
    </row>
    <row r="1568" spans="1:8" ht="21">
      <c r="A1568" s="986">
        <v>1564</v>
      </c>
      <c r="B1568" s="987" t="s">
        <v>4082</v>
      </c>
      <c r="C1568" s="988">
        <v>12</v>
      </c>
      <c r="D1568" s="987" t="s">
        <v>3346</v>
      </c>
      <c r="E1568" s="988" t="s">
        <v>5130</v>
      </c>
      <c r="F1568" s="987" t="s">
        <v>2826</v>
      </c>
      <c r="G1568" s="987" t="s">
        <v>2873</v>
      </c>
      <c r="H1568" s="987" t="s">
        <v>3348</v>
      </c>
    </row>
    <row r="1569" spans="1:8" ht="21">
      <c r="A1569" s="986">
        <v>1565</v>
      </c>
      <c r="B1569" s="987" t="s">
        <v>4082</v>
      </c>
      <c r="C1569" s="988">
        <v>12</v>
      </c>
      <c r="D1569" s="987" t="s">
        <v>5131</v>
      </c>
      <c r="E1569" s="988" t="s">
        <v>5132</v>
      </c>
      <c r="F1569" s="987" t="s">
        <v>2826</v>
      </c>
      <c r="G1569" s="987" t="s">
        <v>2873</v>
      </c>
      <c r="H1569" s="987" t="s">
        <v>3331</v>
      </c>
    </row>
    <row r="1570" spans="1:8" ht="21">
      <c r="A1570" s="986">
        <v>1566</v>
      </c>
      <c r="B1570" s="987" t="s">
        <v>4082</v>
      </c>
      <c r="C1570" s="988">
        <v>12</v>
      </c>
      <c r="D1570" s="987" t="s">
        <v>5133</v>
      </c>
      <c r="E1570" s="988" t="s">
        <v>5134</v>
      </c>
      <c r="F1570" s="987" t="s">
        <v>2826</v>
      </c>
      <c r="G1570" s="987" t="s">
        <v>2873</v>
      </c>
      <c r="H1570" s="987" t="s">
        <v>3348</v>
      </c>
    </row>
    <row r="1571" spans="1:8" ht="21">
      <c r="A1571" s="986">
        <v>1567</v>
      </c>
      <c r="B1571" s="987" t="s">
        <v>4082</v>
      </c>
      <c r="C1571" s="988">
        <v>12</v>
      </c>
      <c r="D1571" s="987" t="s">
        <v>5135</v>
      </c>
      <c r="E1571" s="988" t="s">
        <v>5136</v>
      </c>
      <c r="F1571" s="987" t="s">
        <v>2826</v>
      </c>
      <c r="G1571" s="987" t="s">
        <v>2873</v>
      </c>
      <c r="H1571" s="987" t="s">
        <v>3348</v>
      </c>
    </row>
    <row r="1572" spans="1:8" ht="21">
      <c r="A1572" s="986">
        <v>1568</v>
      </c>
      <c r="B1572" s="987" t="s">
        <v>4082</v>
      </c>
      <c r="C1572" s="988">
        <v>12</v>
      </c>
      <c r="D1572" s="987" t="s">
        <v>5137</v>
      </c>
      <c r="E1572" s="988" t="s">
        <v>5138</v>
      </c>
      <c r="F1572" s="987" t="s">
        <v>2826</v>
      </c>
      <c r="G1572" s="987" t="s">
        <v>2873</v>
      </c>
      <c r="H1572" s="987" t="s">
        <v>3348</v>
      </c>
    </row>
    <row r="1573" spans="1:8" ht="21">
      <c r="A1573" s="986">
        <v>1569</v>
      </c>
      <c r="B1573" s="987" t="s">
        <v>4082</v>
      </c>
      <c r="C1573" s="988">
        <v>12</v>
      </c>
      <c r="D1573" s="987" t="s">
        <v>3158</v>
      </c>
      <c r="E1573" s="988" t="s">
        <v>5139</v>
      </c>
      <c r="F1573" s="987" t="s">
        <v>2090</v>
      </c>
      <c r="G1573" s="987" t="s">
        <v>3160</v>
      </c>
      <c r="H1573" s="987" t="s">
        <v>3158</v>
      </c>
    </row>
    <row r="1574" spans="1:8" ht="21">
      <c r="A1574" s="986">
        <v>1570</v>
      </c>
      <c r="B1574" s="987" t="s">
        <v>4082</v>
      </c>
      <c r="C1574" s="988">
        <v>12</v>
      </c>
      <c r="D1574" s="987" t="s">
        <v>5140</v>
      </c>
      <c r="E1574" s="988" t="s">
        <v>5141</v>
      </c>
      <c r="F1574" s="987" t="s">
        <v>2334</v>
      </c>
      <c r="G1574" s="987" t="s">
        <v>3352</v>
      </c>
      <c r="H1574" s="987" t="s">
        <v>3359</v>
      </c>
    </row>
    <row r="1575" spans="1:8" ht="21">
      <c r="A1575" s="986">
        <v>1571</v>
      </c>
      <c r="B1575" s="987" t="s">
        <v>4082</v>
      </c>
      <c r="C1575" s="988">
        <v>12</v>
      </c>
      <c r="D1575" s="987" t="s">
        <v>3398</v>
      </c>
      <c r="E1575" s="988" t="s">
        <v>5142</v>
      </c>
      <c r="F1575" s="987" t="s">
        <v>2334</v>
      </c>
      <c r="G1575" s="987" t="s">
        <v>3352</v>
      </c>
      <c r="H1575" s="987" t="s">
        <v>3359</v>
      </c>
    </row>
    <row r="1576" spans="1:8" ht="21">
      <c r="A1576" s="986">
        <v>1572</v>
      </c>
      <c r="B1576" s="987" t="s">
        <v>4082</v>
      </c>
      <c r="C1576" s="988">
        <v>12</v>
      </c>
      <c r="D1576" s="987" t="s">
        <v>3360</v>
      </c>
      <c r="E1576" s="988" t="s">
        <v>5143</v>
      </c>
      <c r="F1576" s="987" t="s">
        <v>2334</v>
      </c>
      <c r="G1576" s="987" t="s">
        <v>3352</v>
      </c>
      <c r="H1576" s="987" t="s">
        <v>3362</v>
      </c>
    </row>
    <row r="1577" spans="1:8" ht="21">
      <c r="A1577" s="986">
        <v>1573</v>
      </c>
      <c r="B1577" s="987" t="s">
        <v>4082</v>
      </c>
      <c r="C1577" s="988">
        <v>12</v>
      </c>
      <c r="D1577" s="987" t="s">
        <v>3355</v>
      </c>
      <c r="E1577" s="988" t="s">
        <v>5144</v>
      </c>
      <c r="F1577" s="987" t="s">
        <v>2334</v>
      </c>
      <c r="G1577" s="987" t="s">
        <v>3352</v>
      </c>
      <c r="H1577" s="987" t="s">
        <v>3355</v>
      </c>
    </row>
    <row r="1578" spans="1:8" ht="21">
      <c r="A1578" s="986">
        <v>1574</v>
      </c>
      <c r="B1578" s="987" t="s">
        <v>4082</v>
      </c>
      <c r="C1578" s="988">
        <v>12</v>
      </c>
      <c r="D1578" s="987" t="s">
        <v>5145</v>
      </c>
      <c r="E1578" s="988" t="s">
        <v>5146</v>
      </c>
      <c r="F1578" s="987" t="s">
        <v>2334</v>
      </c>
      <c r="G1578" s="987" t="s">
        <v>3352</v>
      </c>
      <c r="H1578" s="987" t="s">
        <v>3355</v>
      </c>
    </row>
    <row r="1579" spans="1:8" ht="21">
      <c r="A1579" s="986">
        <v>1575</v>
      </c>
      <c r="B1579" s="987" t="s">
        <v>4082</v>
      </c>
      <c r="C1579" s="988">
        <v>12</v>
      </c>
      <c r="D1579" s="987" t="s">
        <v>5147</v>
      </c>
      <c r="E1579" s="988" t="s">
        <v>5148</v>
      </c>
      <c r="F1579" s="987" t="s">
        <v>2334</v>
      </c>
      <c r="G1579" s="987" t="s">
        <v>3352</v>
      </c>
      <c r="H1579" s="987" t="s">
        <v>3362</v>
      </c>
    </row>
    <row r="1580" spans="1:8" ht="21">
      <c r="A1580" s="986">
        <v>1576</v>
      </c>
      <c r="B1580" s="987" t="s">
        <v>4082</v>
      </c>
      <c r="C1580" s="988">
        <v>12</v>
      </c>
      <c r="D1580" s="987" t="s">
        <v>3350</v>
      </c>
      <c r="E1580" s="988" t="s">
        <v>5149</v>
      </c>
      <c r="F1580" s="987" t="s">
        <v>2334</v>
      </c>
      <c r="G1580" s="987" t="s">
        <v>3352</v>
      </c>
      <c r="H1580" s="987" t="s">
        <v>3350</v>
      </c>
    </row>
    <row r="1581" spans="1:8" ht="21">
      <c r="A1581" s="986">
        <v>1577</v>
      </c>
      <c r="B1581" s="987" t="s">
        <v>4082</v>
      </c>
      <c r="C1581" s="988">
        <v>12</v>
      </c>
      <c r="D1581" s="987" t="s">
        <v>5150</v>
      </c>
      <c r="E1581" s="988" t="s">
        <v>5151</v>
      </c>
      <c r="F1581" s="987" t="s">
        <v>2334</v>
      </c>
      <c r="G1581" s="987" t="s">
        <v>2453</v>
      </c>
      <c r="H1581" s="987" t="s">
        <v>3383</v>
      </c>
    </row>
    <row r="1582" spans="1:8" ht="21">
      <c r="A1582" s="986">
        <v>1578</v>
      </c>
      <c r="B1582" s="987" t="s">
        <v>4082</v>
      </c>
      <c r="C1582" s="988">
        <v>12</v>
      </c>
      <c r="D1582" s="987" t="s">
        <v>5152</v>
      </c>
      <c r="E1582" s="988" t="s">
        <v>5153</v>
      </c>
      <c r="F1582" s="987" t="s">
        <v>2334</v>
      </c>
      <c r="G1582" s="987" t="s">
        <v>2453</v>
      </c>
      <c r="H1582" s="987" t="s">
        <v>2454</v>
      </c>
    </row>
    <row r="1583" spans="1:8" ht="21">
      <c r="A1583" s="986">
        <v>1579</v>
      </c>
      <c r="B1583" s="987" t="s">
        <v>4082</v>
      </c>
      <c r="C1583" s="988">
        <v>12</v>
      </c>
      <c r="D1583" s="987" t="s">
        <v>5154</v>
      </c>
      <c r="E1583" s="988" t="s">
        <v>5155</v>
      </c>
      <c r="F1583" s="987" t="s">
        <v>2334</v>
      </c>
      <c r="G1583" s="987" t="s">
        <v>2453</v>
      </c>
      <c r="H1583" s="987" t="s">
        <v>3375</v>
      </c>
    </row>
    <row r="1584" spans="1:8" ht="21">
      <c r="A1584" s="986">
        <v>1580</v>
      </c>
      <c r="B1584" s="987" t="s">
        <v>4082</v>
      </c>
      <c r="C1584" s="988">
        <v>12</v>
      </c>
      <c r="D1584" s="987" t="s">
        <v>5156</v>
      </c>
      <c r="E1584" s="988" t="s">
        <v>5157</v>
      </c>
      <c r="F1584" s="987" t="s">
        <v>2334</v>
      </c>
      <c r="G1584" s="987" t="s">
        <v>2453</v>
      </c>
      <c r="H1584" s="987" t="s">
        <v>2454</v>
      </c>
    </row>
    <row r="1585" spans="1:8" ht="21">
      <c r="A1585" s="986">
        <v>1581</v>
      </c>
      <c r="B1585" s="987" t="s">
        <v>4082</v>
      </c>
      <c r="C1585" s="988">
        <v>12</v>
      </c>
      <c r="D1585" s="987" t="s">
        <v>3413</v>
      </c>
      <c r="E1585" s="988" t="s">
        <v>5158</v>
      </c>
      <c r="F1585" s="987" t="s">
        <v>2334</v>
      </c>
      <c r="G1585" s="987" t="s">
        <v>2453</v>
      </c>
      <c r="H1585" s="987" t="s">
        <v>3413</v>
      </c>
    </row>
    <row r="1586" spans="1:8" ht="21">
      <c r="A1586" s="986">
        <v>1582</v>
      </c>
      <c r="B1586" s="987" t="s">
        <v>4082</v>
      </c>
      <c r="C1586" s="988">
        <v>12</v>
      </c>
      <c r="D1586" s="987" t="s">
        <v>5159</v>
      </c>
      <c r="E1586" s="988" t="s">
        <v>5160</v>
      </c>
      <c r="F1586" s="987" t="s">
        <v>2334</v>
      </c>
      <c r="G1586" s="987" t="s">
        <v>2453</v>
      </c>
      <c r="H1586" s="987" t="s">
        <v>2454</v>
      </c>
    </row>
    <row r="1587" spans="1:8" ht="21">
      <c r="A1587" s="986">
        <v>1583</v>
      </c>
      <c r="B1587" s="987" t="s">
        <v>4082</v>
      </c>
      <c r="C1587" s="988">
        <v>12</v>
      </c>
      <c r="D1587" s="987" t="s">
        <v>5161</v>
      </c>
      <c r="E1587" s="988" t="s">
        <v>5162</v>
      </c>
      <c r="F1587" s="987" t="s">
        <v>2334</v>
      </c>
      <c r="G1587" s="987" t="s">
        <v>2453</v>
      </c>
      <c r="H1587" s="987" t="s">
        <v>2454</v>
      </c>
    </row>
    <row r="1588" spans="1:8" ht="21">
      <c r="A1588" s="986">
        <v>1584</v>
      </c>
      <c r="B1588" s="987" t="s">
        <v>4082</v>
      </c>
      <c r="C1588" s="988">
        <v>12</v>
      </c>
      <c r="D1588" s="987" t="s">
        <v>5163</v>
      </c>
      <c r="E1588" s="988" t="s">
        <v>5164</v>
      </c>
      <c r="F1588" s="987" t="s">
        <v>2334</v>
      </c>
      <c r="G1588" s="987" t="s">
        <v>2453</v>
      </c>
      <c r="H1588" s="987" t="s">
        <v>3378</v>
      </c>
    </row>
    <row r="1589" spans="1:8" ht="21">
      <c r="A1589" s="986">
        <v>1585</v>
      </c>
      <c r="B1589" s="987" t="s">
        <v>4082</v>
      </c>
      <c r="C1589" s="988">
        <v>12</v>
      </c>
      <c r="D1589" s="987" t="s">
        <v>2489</v>
      </c>
      <c r="E1589" s="988" t="s">
        <v>5165</v>
      </c>
      <c r="F1589" s="987" t="s">
        <v>2334</v>
      </c>
      <c r="G1589" s="987" t="s">
        <v>2453</v>
      </c>
      <c r="H1589" s="987" t="s">
        <v>2489</v>
      </c>
    </row>
    <row r="1590" spans="1:8" ht="21">
      <c r="A1590" s="986">
        <v>1586</v>
      </c>
      <c r="B1590" s="987" t="s">
        <v>4082</v>
      </c>
      <c r="C1590" s="988">
        <v>12</v>
      </c>
      <c r="D1590" s="987" t="s">
        <v>5166</v>
      </c>
      <c r="E1590" s="988" t="s">
        <v>5167</v>
      </c>
      <c r="F1590" s="987" t="s">
        <v>2334</v>
      </c>
      <c r="G1590" s="987" t="s">
        <v>2453</v>
      </c>
      <c r="H1590" s="987" t="s">
        <v>5168</v>
      </c>
    </row>
    <row r="1591" spans="1:8" ht="21">
      <c r="A1591" s="986">
        <v>1587</v>
      </c>
      <c r="B1591" s="987" t="s">
        <v>4082</v>
      </c>
      <c r="C1591" s="988">
        <v>12</v>
      </c>
      <c r="D1591" s="987" t="s">
        <v>5169</v>
      </c>
      <c r="E1591" s="988" t="s">
        <v>5170</v>
      </c>
      <c r="F1591" s="987" t="s">
        <v>2334</v>
      </c>
      <c r="G1591" s="987" t="s">
        <v>2453</v>
      </c>
      <c r="H1591" s="987" t="s">
        <v>3378</v>
      </c>
    </row>
    <row r="1592" spans="1:8" ht="21">
      <c r="A1592" s="986">
        <v>1588</v>
      </c>
      <c r="B1592" s="987" t="s">
        <v>4082</v>
      </c>
      <c r="C1592" s="988">
        <v>12</v>
      </c>
      <c r="D1592" s="987" t="s">
        <v>5171</v>
      </c>
      <c r="E1592" s="988" t="s">
        <v>5172</v>
      </c>
      <c r="F1592" s="987" t="s">
        <v>2334</v>
      </c>
      <c r="G1592" s="987" t="s">
        <v>2453</v>
      </c>
      <c r="H1592" s="987" t="s">
        <v>2454</v>
      </c>
    </row>
    <row r="1593" spans="1:8" ht="21">
      <c r="A1593" s="986">
        <v>1589</v>
      </c>
      <c r="B1593" s="987" t="s">
        <v>4082</v>
      </c>
      <c r="C1593" s="988">
        <v>12</v>
      </c>
      <c r="D1593" s="987" t="s">
        <v>3390</v>
      </c>
      <c r="E1593" s="988" t="s">
        <v>5173</v>
      </c>
      <c r="F1593" s="987" t="s">
        <v>2334</v>
      </c>
      <c r="G1593" s="987" t="s">
        <v>2453</v>
      </c>
      <c r="H1593" s="987" t="s">
        <v>3383</v>
      </c>
    </row>
    <row r="1594" spans="1:8" ht="21">
      <c r="A1594" s="986">
        <v>1590</v>
      </c>
      <c r="B1594" s="987" t="s">
        <v>4082</v>
      </c>
      <c r="C1594" s="988">
        <v>12</v>
      </c>
      <c r="D1594" s="987" t="s">
        <v>3406</v>
      </c>
      <c r="E1594" s="988" t="s">
        <v>5174</v>
      </c>
      <c r="F1594" s="987" t="s">
        <v>2334</v>
      </c>
      <c r="G1594" s="987" t="s">
        <v>2453</v>
      </c>
      <c r="H1594" s="987" t="s">
        <v>3406</v>
      </c>
    </row>
    <row r="1595" spans="1:8" ht="21">
      <c r="A1595" s="986">
        <v>1591</v>
      </c>
      <c r="B1595" s="987" t="s">
        <v>4082</v>
      </c>
      <c r="C1595" s="988">
        <v>12</v>
      </c>
      <c r="D1595" s="987" t="s">
        <v>5175</v>
      </c>
      <c r="E1595" s="988" t="s">
        <v>5176</v>
      </c>
      <c r="F1595" s="987" t="s">
        <v>2826</v>
      </c>
      <c r="G1595" s="987" t="s">
        <v>2830</v>
      </c>
      <c r="H1595" s="987" t="s">
        <v>3421</v>
      </c>
    </row>
    <row r="1596" spans="1:8" ht="21">
      <c r="A1596" s="986">
        <v>1592</v>
      </c>
      <c r="B1596" s="987" t="s">
        <v>4082</v>
      </c>
      <c r="C1596" s="988">
        <v>12</v>
      </c>
      <c r="D1596" s="987" t="s">
        <v>1935</v>
      </c>
      <c r="E1596" s="988" t="s">
        <v>5177</v>
      </c>
      <c r="F1596" s="987" t="s">
        <v>2826</v>
      </c>
      <c r="G1596" s="987" t="s">
        <v>2830</v>
      </c>
      <c r="H1596" s="987" t="s">
        <v>3421</v>
      </c>
    </row>
    <row r="1597" spans="1:8" ht="21">
      <c r="A1597" s="986">
        <v>1593</v>
      </c>
      <c r="B1597" s="987" t="s">
        <v>4082</v>
      </c>
      <c r="C1597" s="988">
        <v>12</v>
      </c>
      <c r="D1597" s="987" t="s">
        <v>5178</v>
      </c>
      <c r="E1597" s="988" t="s">
        <v>5179</v>
      </c>
      <c r="F1597" s="987" t="s">
        <v>2334</v>
      </c>
      <c r="G1597" s="987" t="s">
        <v>2335</v>
      </c>
      <c r="H1597" s="987" t="s">
        <v>3430</v>
      </c>
    </row>
    <row r="1598" spans="1:8" ht="21">
      <c r="A1598" s="986">
        <v>1594</v>
      </c>
      <c r="B1598" s="987" t="s">
        <v>4082</v>
      </c>
      <c r="C1598" s="988">
        <v>12</v>
      </c>
      <c r="D1598" s="987" t="s">
        <v>5180</v>
      </c>
      <c r="E1598" s="988" t="s">
        <v>5181</v>
      </c>
      <c r="F1598" s="987" t="s">
        <v>2334</v>
      </c>
      <c r="G1598" s="987" t="s">
        <v>2335</v>
      </c>
      <c r="H1598" s="987" t="s">
        <v>3443</v>
      </c>
    </row>
    <row r="1599" spans="1:8" ht="42">
      <c r="A1599" s="986">
        <v>1595</v>
      </c>
      <c r="B1599" s="987" t="s">
        <v>4082</v>
      </c>
      <c r="C1599" s="988">
        <v>12</v>
      </c>
      <c r="D1599" s="987" t="s">
        <v>5182</v>
      </c>
      <c r="E1599" s="988" t="s">
        <v>5183</v>
      </c>
      <c r="F1599" s="987" t="s">
        <v>2334</v>
      </c>
      <c r="G1599" s="987" t="s">
        <v>2335</v>
      </c>
      <c r="H1599" s="987" t="s">
        <v>3440</v>
      </c>
    </row>
    <row r="1600" spans="1:8" ht="21">
      <c r="A1600" s="986">
        <v>1596</v>
      </c>
      <c r="B1600" s="987" t="s">
        <v>4082</v>
      </c>
      <c r="C1600" s="988">
        <v>12</v>
      </c>
      <c r="D1600" s="987" t="s">
        <v>5184</v>
      </c>
      <c r="E1600" s="988" t="s">
        <v>5185</v>
      </c>
      <c r="F1600" s="987" t="s">
        <v>2334</v>
      </c>
      <c r="G1600" s="987" t="s">
        <v>2335</v>
      </c>
      <c r="H1600" s="987" t="s">
        <v>3430</v>
      </c>
    </row>
    <row r="1601" spans="1:8" ht="21">
      <c r="A1601" s="986">
        <v>1597</v>
      </c>
      <c r="B1601" s="987" t="s">
        <v>4082</v>
      </c>
      <c r="C1601" s="988">
        <v>12</v>
      </c>
      <c r="D1601" s="987" t="s">
        <v>3443</v>
      </c>
      <c r="E1601" s="988" t="s">
        <v>5186</v>
      </c>
      <c r="F1601" s="987" t="s">
        <v>2334</v>
      </c>
      <c r="G1601" s="987" t="s">
        <v>2335</v>
      </c>
      <c r="H1601" s="987" t="s">
        <v>3443</v>
      </c>
    </row>
    <row r="1602" spans="1:8" ht="21">
      <c r="A1602" s="986">
        <v>1598</v>
      </c>
      <c r="B1602" s="987" t="s">
        <v>4082</v>
      </c>
      <c r="C1602" s="988">
        <v>12</v>
      </c>
      <c r="D1602" s="987" t="s">
        <v>5187</v>
      </c>
      <c r="E1602" s="988" t="s">
        <v>5188</v>
      </c>
      <c r="F1602" s="987" t="s">
        <v>2334</v>
      </c>
      <c r="G1602" s="987" t="s">
        <v>2335</v>
      </c>
      <c r="H1602" s="987" t="s">
        <v>3440</v>
      </c>
    </row>
    <row r="1603" spans="1:8" ht="21">
      <c r="A1603" s="986">
        <v>1599</v>
      </c>
      <c r="B1603" s="987" t="s">
        <v>4082</v>
      </c>
      <c r="C1603" s="988">
        <v>12</v>
      </c>
      <c r="D1603" s="987" t="s">
        <v>5189</v>
      </c>
      <c r="E1603" s="988" t="s">
        <v>5190</v>
      </c>
      <c r="F1603" s="987" t="s">
        <v>2334</v>
      </c>
      <c r="G1603" s="987" t="s">
        <v>2335</v>
      </c>
      <c r="H1603" s="987" t="s">
        <v>3430</v>
      </c>
    </row>
    <row r="1604" spans="1:8" ht="21">
      <c r="A1604" s="986">
        <v>1600</v>
      </c>
      <c r="B1604" s="987" t="s">
        <v>4082</v>
      </c>
      <c r="C1604" s="988">
        <v>12</v>
      </c>
      <c r="D1604" s="987" t="s">
        <v>5191</v>
      </c>
      <c r="E1604" s="988" t="s">
        <v>5192</v>
      </c>
      <c r="F1604" s="987" t="s">
        <v>2334</v>
      </c>
      <c r="G1604" s="987" t="s">
        <v>2335</v>
      </c>
      <c r="H1604" s="987" t="s">
        <v>3443</v>
      </c>
    </row>
    <row r="1605" spans="1:8" ht="21">
      <c r="A1605" s="986">
        <v>1601</v>
      </c>
      <c r="B1605" s="987" t="s">
        <v>4082</v>
      </c>
      <c r="C1605" s="988">
        <v>12</v>
      </c>
      <c r="D1605" s="987" t="s">
        <v>5193</v>
      </c>
      <c r="E1605" s="988" t="s">
        <v>5194</v>
      </c>
      <c r="F1605" s="987" t="s">
        <v>2334</v>
      </c>
      <c r="G1605" s="987" t="s">
        <v>2335</v>
      </c>
      <c r="H1605" s="987" t="s">
        <v>3440</v>
      </c>
    </row>
    <row r="1606" spans="1:8" ht="21">
      <c r="A1606" s="986">
        <v>1602</v>
      </c>
      <c r="B1606" s="987" t="s">
        <v>4082</v>
      </c>
      <c r="C1606" s="988">
        <v>12</v>
      </c>
      <c r="D1606" s="987" t="s">
        <v>5195</v>
      </c>
      <c r="E1606" s="988" t="s">
        <v>5196</v>
      </c>
      <c r="F1606" s="987" t="s">
        <v>2334</v>
      </c>
      <c r="G1606" s="987" t="s">
        <v>2335</v>
      </c>
      <c r="H1606" s="987" t="s">
        <v>3440</v>
      </c>
    </row>
    <row r="1607" spans="1:8" ht="21">
      <c r="A1607" s="986">
        <v>1603</v>
      </c>
      <c r="B1607" s="987" t="s">
        <v>4082</v>
      </c>
      <c r="C1607" s="988">
        <v>12</v>
      </c>
      <c r="D1607" s="987" t="s">
        <v>2584</v>
      </c>
      <c r="E1607" s="988" t="s">
        <v>5197</v>
      </c>
      <c r="F1607" s="987" t="s">
        <v>2334</v>
      </c>
      <c r="G1607" s="987" t="s">
        <v>2335</v>
      </c>
      <c r="H1607" s="987" t="s">
        <v>2128</v>
      </c>
    </row>
    <row r="1608" spans="1:8" ht="21">
      <c r="A1608" s="986">
        <v>1604</v>
      </c>
      <c r="B1608" s="987" t="s">
        <v>4082</v>
      </c>
      <c r="C1608" s="988">
        <v>12</v>
      </c>
      <c r="D1608" s="987" t="s">
        <v>2332</v>
      </c>
      <c r="E1608" s="988" t="s">
        <v>5198</v>
      </c>
      <c r="F1608" s="987" t="s">
        <v>2334</v>
      </c>
      <c r="G1608" s="987" t="s">
        <v>2335</v>
      </c>
      <c r="H1608" s="987" t="s">
        <v>2332</v>
      </c>
    </row>
    <row r="1609" spans="1:8" ht="21">
      <c r="A1609" s="986">
        <v>1605</v>
      </c>
      <c r="B1609" s="987" t="s">
        <v>4082</v>
      </c>
      <c r="C1609" s="988">
        <v>12</v>
      </c>
      <c r="D1609" s="987" t="s">
        <v>5199</v>
      </c>
      <c r="E1609" s="988" t="s">
        <v>5200</v>
      </c>
      <c r="F1609" s="987" t="s">
        <v>2334</v>
      </c>
      <c r="G1609" s="987" t="s">
        <v>2334</v>
      </c>
      <c r="H1609" s="987" t="s">
        <v>3450</v>
      </c>
    </row>
    <row r="1610" spans="1:8" ht="42">
      <c r="A1610" s="986">
        <v>1606</v>
      </c>
      <c r="B1610" s="987" t="s">
        <v>4082</v>
      </c>
      <c r="C1610" s="988">
        <v>12</v>
      </c>
      <c r="D1610" s="987" t="s">
        <v>5201</v>
      </c>
      <c r="E1610" s="988" t="s">
        <v>5202</v>
      </c>
      <c r="F1610" s="987" t="s">
        <v>2334</v>
      </c>
      <c r="G1610" s="987" t="s">
        <v>2334</v>
      </c>
      <c r="H1610" s="987" t="s">
        <v>3510</v>
      </c>
    </row>
    <row r="1611" spans="1:8" ht="21">
      <c r="A1611" s="986">
        <v>1607</v>
      </c>
      <c r="B1611" s="987" t="s">
        <v>4082</v>
      </c>
      <c r="C1611" s="988">
        <v>12</v>
      </c>
      <c r="D1611" s="987" t="s">
        <v>5203</v>
      </c>
      <c r="E1611" s="988" t="s">
        <v>5204</v>
      </c>
      <c r="F1611" s="987" t="s">
        <v>2334</v>
      </c>
      <c r="G1611" s="987" t="s">
        <v>2334</v>
      </c>
      <c r="H1611" s="987" t="s">
        <v>3478</v>
      </c>
    </row>
    <row r="1612" spans="1:8" ht="21">
      <c r="A1612" s="986">
        <v>1608</v>
      </c>
      <c r="B1612" s="987" t="s">
        <v>4082</v>
      </c>
      <c r="C1612" s="988">
        <v>12</v>
      </c>
      <c r="D1612" s="987" t="s">
        <v>3472</v>
      </c>
      <c r="E1612" s="988" t="s">
        <v>5205</v>
      </c>
      <c r="F1612" s="987" t="s">
        <v>2334</v>
      </c>
      <c r="G1612" s="987" t="s">
        <v>2334</v>
      </c>
      <c r="H1612" s="987" t="s">
        <v>3472</v>
      </c>
    </row>
    <row r="1613" spans="1:8" ht="21">
      <c r="A1613" s="986">
        <v>1609</v>
      </c>
      <c r="B1613" s="987" t="s">
        <v>4082</v>
      </c>
      <c r="C1613" s="988">
        <v>12</v>
      </c>
      <c r="D1613" s="987" t="s">
        <v>5206</v>
      </c>
      <c r="E1613" s="988" t="s">
        <v>5207</v>
      </c>
      <c r="F1613" s="987" t="s">
        <v>2334</v>
      </c>
      <c r="G1613" s="987" t="s">
        <v>2334</v>
      </c>
      <c r="H1613" s="987" t="s">
        <v>3510</v>
      </c>
    </row>
    <row r="1614" spans="1:8" ht="21">
      <c r="A1614" s="986">
        <v>1610</v>
      </c>
      <c r="B1614" s="987" t="s">
        <v>4082</v>
      </c>
      <c r="C1614" s="988">
        <v>12</v>
      </c>
      <c r="D1614" s="987" t="s">
        <v>5208</v>
      </c>
      <c r="E1614" s="988" t="s">
        <v>5209</v>
      </c>
      <c r="F1614" s="987" t="s">
        <v>2334</v>
      </c>
      <c r="G1614" s="987" t="s">
        <v>2334</v>
      </c>
      <c r="H1614" s="987" t="s">
        <v>3469</v>
      </c>
    </row>
    <row r="1615" spans="1:8" ht="21">
      <c r="A1615" s="986">
        <v>1611</v>
      </c>
      <c r="B1615" s="987" t="s">
        <v>4082</v>
      </c>
      <c r="C1615" s="988">
        <v>12</v>
      </c>
      <c r="D1615" s="987" t="s">
        <v>5210</v>
      </c>
      <c r="E1615" s="988" t="s">
        <v>5211</v>
      </c>
      <c r="F1615" s="987" t="s">
        <v>2334</v>
      </c>
      <c r="G1615" s="987" t="s">
        <v>2334</v>
      </c>
      <c r="H1615" s="987" t="s">
        <v>3469</v>
      </c>
    </row>
    <row r="1616" spans="1:8" ht="21">
      <c r="A1616" s="986">
        <v>1612</v>
      </c>
      <c r="B1616" s="987" t="s">
        <v>4082</v>
      </c>
      <c r="C1616" s="988">
        <v>12</v>
      </c>
      <c r="D1616" s="987" t="s">
        <v>5212</v>
      </c>
      <c r="E1616" s="988" t="s">
        <v>5213</v>
      </c>
      <c r="F1616" s="987" t="s">
        <v>2334</v>
      </c>
      <c r="G1616" s="987" t="s">
        <v>2334</v>
      </c>
      <c r="H1616" s="987" t="s">
        <v>3469</v>
      </c>
    </row>
    <row r="1617" spans="1:8" ht="21">
      <c r="A1617" s="986">
        <v>1613</v>
      </c>
      <c r="B1617" s="987" t="s">
        <v>4082</v>
      </c>
      <c r="C1617" s="988">
        <v>12</v>
      </c>
      <c r="D1617" s="987" t="s">
        <v>5214</v>
      </c>
      <c r="E1617" s="988" t="s">
        <v>5215</v>
      </c>
      <c r="F1617" s="987" t="s">
        <v>2334</v>
      </c>
      <c r="G1617" s="987" t="s">
        <v>2334</v>
      </c>
      <c r="H1617" s="987" t="s">
        <v>3469</v>
      </c>
    </row>
    <row r="1618" spans="1:8" ht="21">
      <c r="A1618" s="986">
        <v>1614</v>
      </c>
      <c r="B1618" s="987" t="s">
        <v>4082</v>
      </c>
      <c r="C1618" s="988">
        <v>12</v>
      </c>
      <c r="D1618" s="987" t="s">
        <v>5216</v>
      </c>
      <c r="E1618" s="988" t="s">
        <v>5217</v>
      </c>
      <c r="F1618" s="987" t="s">
        <v>2334</v>
      </c>
      <c r="G1618" s="987" t="s">
        <v>2334</v>
      </c>
      <c r="H1618" s="987" t="s">
        <v>3469</v>
      </c>
    </row>
    <row r="1619" spans="1:8" ht="21">
      <c r="A1619" s="986">
        <v>1615</v>
      </c>
      <c r="B1619" s="987" t="s">
        <v>4082</v>
      </c>
      <c r="C1619" s="988">
        <v>12</v>
      </c>
      <c r="D1619" s="987" t="s">
        <v>5218</v>
      </c>
      <c r="E1619" s="988" t="s">
        <v>5219</v>
      </c>
      <c r="F1619" s="987" t="s">
        <v>2334</v>
      </c>
      <c r="G1619" s="987" t="s">
        <v>2334</v>
      </c>
      <c r="H1619" s="987" t="s">
        <v>3469</v>
      </c>
    </row>
    <row r="1620" spans="1:8" ht="21">
      <c r="A1620" s="986">
        <v>1616</v>
      </c>
      <c r="B1620" s="987" t="s">
        <v>4082</v>
      </c>
      <c r="C1620" s="988">
        <v>12</v>
      </c>
      <c r="D1620" s="987" t="s">
        <v>3450</v>
      </c>
      <c r="E1620" s="988" t="s">
        <v>5220</v>
      </c>
      <c r="F1620" s="987" t="s">
        <v>2334</v>
      </c>
      <c r="G1620" s="987" t="s">
        <v>2334</v>
      </c>
      <c r="H1620" s="987" t="s">
        <v>3450</v>
      </c>
    </row>
    <row r="1621" spans="1:8" ht="21">
      <c r="A1621" s="986">
        <v>1617</v>
      </c>
      <c r="B1621" s="987" t="s">
        <v>4082</v>
      </c>
      <c r="C1621" s="988">
        <v>12</v>
      </c>
      <c r="D1621" s="987" t="s">
        <v>3492</v>
      </c>
      <c r="E1621" s="988" t="s">
        <v>5221</v>
      </c>
      <c r="F1621" s="987" t="s">
        <v>2334</v>
      </c>
      <c r="G1621" s="987" t="s">
        <v>2334</v>
      </c>
      <c r="H1621" s="987" t="s">
        <v>3469</v>
      </c>
    </row>
    <row r="1622" spans="1:8" ht="21">
      <c r="A1622" s="986">
        <v>1618</v>
      </c>
      <c r="B1622" s="987" t="s">
        <v>4082</v>
      </c>
      <c r="C1622" s="988">
        <v>12</v>
      </c>
      <c r="D1622" s="987" t="s">
        <v>5222</v>
      </c>
      <c r="E1622" s="988" t="s">
        <v>5223</v>
      </c>
      <c r="F1622" s="987" t="s">
        <v>2334</v>
      </c>
      <c r="G1622" s="987" t="s">
        <v>2334</v>
      </c>
      <c r="H1622" s="987" t="s">
        <v>3510</v>
      </c>
    </row>
    <row r="1623" spans="1:8" ht="21">
      <c r="A1623" s="986">
        <v>1619</v>
      </c>
      <c r="B1623" s="987" t="s">
        <v>4082</v>
      </c>
      <c r="C1623" s="988">
        <v>12</v>
      </c>
      <c r="D1623" s="987" t="s">
        <v>5224</v>
      </c>
      <c r="E1623" s="988" t="s">
        <v>5225</v>
      </c>
      <c r="F1623" s="987" t="s">
        <v>2334</v>
      </c>
      <c r="G1623" s="987" t="s">
        <v>2334</v>
      </c>
      <c r="H1623" s="987" t="s">
        <v>3450</v>
      </c>
    </row>
    <row r="1624" spans="1:8" ht="21">
      <c r="A1624" s="986">
        <v>1620</v>
      </c>
      <c r="B1624" s="987" t="s">
        <v>4082</v>
      </c>
      <c r="C1624" s="988">
        <v>12</v>
      </c>
      <c r="D1624" s="987" t="s">
        <v>5226</v>
      </c>
      <c r="E1624" s="988" t="s">
        <v>5227</v>
      </c>
      <c r="F1624" s="987" t="s">
        <v>2334</v>
      </c>
      <c r="G1624" s="987" t="s">
        <v>2334</v>
      </c>
      <c r="H1624" s="987" t="s">
        <v>3450</v>
      </c>
    </row>
    <row r="1625" spans="1:8" ht="21">
      <c r="A1625" s="986">
        <v>1621</v>
      </c>
      <c r="B1625" s="987" t="s">
        <v>4082</v>
      </c>
      <c r="C1625" s="988">
        <v>12</v>
      </c>
      <c r="D1625" s="987" t="s">
        <v>5228</v>
      </c>
      <c r="E1625" s="988" t="s">
        <v>5229</v>
      </c>
      <c r="F1625" s="987" t="s">
        <v>2334</v>
      </c>
      <c r="G1625" s="987" t="s">
        <v>2334</v>
      </c>
      <c r="H1625" s="987" t="s">
        <v>3469</v>
      </c>
    </row>
    <row r="1626" spans="1:8" ht="21">
      <c r="A1626" s="986">
        <v>1622</v>
      </c>
      <c r="B1626" s="987" t="s">
        <v>4082</v>
      </c>
      <c r="C1626" s="988">
        <v>12</v>
      </c>
      <c r="D1626" s="987" t="s">
        <v>5230</v>
      </c>
      <c r="E1626" s="988" t="s">
        <v>5231</v>
      </c>
      <c r="F1626" s="987" t="s">
        <v>2334</v>
      </c>
      <c r="G1626" s="987" t="s">
        <v>2334</v>
      </c>
      <c r="H1626" s="987" t="s">
        <v>3490</v>
      </c>
    </row>
    <row r="1627" spans="1:8" ht="21">
      <c r="A1627" s="986">
        <v>1623</v>
      </c>
      <c r="B1627" s="987" t="s">
        <v>4082</v>
      </c>
      <c r="C1627" s="988">
        <v>12</v>
      </c>
      <c r="D1627" s="987" t="s">
        <v>5232</v>
      </c>
      <c r="E1627" s="988" t="s">
        <v>5233</v>
      </c>
      <c r="F1627" s="987" t="s">
        <v>2334</v>
      </c>
      <c r="G1627" s="987" t="s">
        <v>2334</v>
      </c>
      <c r="H1627" s="987" t="s">
        <v>3466</v>
      </c>
    </row>
    <row r="1628" spans="1:8" ht="21">
      <c r="A1628" s="986">
        <v>1624</v>
      </c>
      <c r="B1628" s="987" t="s">
        <v>4082</v>
      </c>
      <c r="C1628" s="988">
        <v>12</v>
      </c>
      <c r="D1628" s="987" t="s">
        <v>5234</v>
      </c>
      <c r="E1628" s="988" t="s">
        <v>5235</v>
      </c>
      <c r="F1628" s="987" t="s">
        <v>2334</v>
      </c>
      <c r="G1628" s="987" t="s">
        <v>2334</v>
      </c>
      <c r="H1628" s="987" t="s">
        <v>3469</v>
      </c>
    </row>
    <row r="1629" spans="1:8" ht="21">
      <c r="A1629" s="986">
        <v>1625</v>
      </c>
      <c r="B1629" s="987" t="s">
        <v>4082</v>
      </c>
      <c r="C1629" s="988">
        <v>12</v>
      </c>
      <c r="D1629" s="987" t="s">
        <v>5236</v>
      </c>
      <c r="E1629" s="988" t="s">
        <v>5237</v>
      </c>
      <c r="F1629" s="987" t="s">
        <v>2334</v>
      </c>
      <c r="G1629" s="987" t="s">
        <v>2334</v>
      </c>
      <c r="H1629" s="987" t="s">
        <v>3461</v>
      </c>
    </row>
    <row r="1630" spans="1:8" ht="21">
      <c r="A1630" s="986">
        <v>1626</v>
      </c>
      <c r="B1630" s="987" t="s">
        <v>4082</v>
      </c>
      <c r="C1630" s="988">
        <v>12</v>
      </c>
      <c r="D1630" s="987" t="s">
        <v>5238</v>
      </c>
      <c r="E1630" s="988" t="s">
        <v>5239</v>
      </c>
      <c r="F1630" s="987" t="s">
        <v>2334</v>
      </c>
      <c r="G1630" s="987" t="s">
        <v>2334</v>
      </c>
      <c r="H1630" s="987" t="s">
        <v>3461</v>
      </c>
    </row>
    <row r="1631" spans="1:8" ht="21">
      <c r="A1631" s="986">
        <v>1627</v>
      </c>
      <c r="B1631" s="987" t="s">
        <v>4082</v>
      </c>
      <c r="C1631" s="988">
        <v>12</v>
      </c>
      <c r="D1631" s="987" t="s">
        <v>5240</v>
      </c>
      <c r="E1631" s="988" t="s">
        <v>5241</v>
      </c>
      <c r="F1631" s="987" t="s">
        <v>2334</v>
      </c>
      <c r="G1631" s="987" t="s">
        <v>3517</v>
      </c>
      <c r="H1631" s="987" t="s">
        <v>3472</v>
      </c>
    </row>
    <row r="1632" spans="1:8" ht="21">
      <c r="A1632" s="986">
        <v>1628</v>
      </c>
      <c r="B1632" s="987" t="s">
        <v>4082</v>
      </c>
      <c r="C1632" s="988">
        <v>12</v>
      </c>
      <c r="D1632" s="987" t="s">
        <v>5242</v>
      </c>
      <c r="E1632" s="988" t="s">
        <v>5243</v>
      </c>
      <c r="F1632" s="987" t="s">
        <v>2334</v>
      </c>
      <c r="G1632" s="987" t="s">
        <v>3517</v>
      </c>
      <c r="H1632" s="987" t="s">
        <v>3530</v>
      </c>
    </row>
    <row r="1633" spans="1:8" ht="21">
      <c r="A1633" s="986">
        <v>1629</v>
      </c>
      <c r="B1633" s="987" t="s">
        <v>4082</v>
      </c>
      <c r="C1633" s="988">
        <v>12</v>
      </c>
      <c r="D1633" s="987" t="s">
        <v>5244</v>
      </c>
      <c r="E1633" s="988" t="s">
        <v>5245</v>
      </c>
      <c r="F1633" s="987" t="s">
        <v>2334</v>
      </c>
      <c r="G1633" s="987" t="s">
        <v>3517</v>
      </c>
      <c r="H1633" s="987" t="s">
        <v>3524</v>
      </c>
    </row>
    <row r="1634" spans="1:8" ht="21">
      <c r="A1634" s="986">
        <v>1630</v>
      </c>
      <c r="B1634" s="987" t="s">
        <v>4082</v>
      </c>
      <c r="C1634" s="988">
        <v>12</v>
      </c>
      <c r="D1634" s="987" t="s">
        <v>5246</v>
      </c>
      <c r="E1634" s="988" t="s">
        <v>5247</v>
      </c>
      <c r="F1634" s="987" t="s">
        <v>2334</v>
      </c>
      <c r="G1634" s="987" t="s">
        <v>3517</v>
      </c>
      <c r="H1634" s="987" t="s">
        <v>3524</v>
      </c>
    </row>
    <row r="1635" spans="1:8" ht="21">
      <c r="A1635" s="986">
        <v>1631</v>
      </c>
      <c r="B1635" s="987" t="s">
        <v>4082</v>
      </c>
      <c r="C1635" s="988">
        <v>12</v>
      </c>
      <c r="D1635" s="987" t="s">
        <v>5248</v>
      </c>
      <c r="E1635" s="988" t="s">
        <v>5249</v>
      </c>
      <c r="F1635" s="987" t="s">
        <v>2334</v>
      </c>
      <c r="G1635" s="987" t="s">
        <v>3517</v>
      </c>
      <c r="H1635" s="987" t="s">
        <v>3472</v>
      </c>
    </row>
    <row r="1636" spans="1:8" ht="21">
      <c r="A1636" s="986">
        <v>1632</v>
      </c>
      <c r="B1636" s="987" t="s">
        <v>4082</v>
      </c>
      <c r="C1636" s="988">
        <v>12</v>
      </c>
      <c r="D1636" s="987" t="s">
        <v>5250</v>
      </c>
      <c r="E1636" s="988" t="s">
        <v>5251</v>
      </c>
      <c r="F1636" s="987" t="s">
        <v>2334</v>
      </c>
      <c r="G1636" s="987" t="s">
        <v>3517</v>
      </c>
      <c r="H1636" s="987" t="s">
        <v>3524</v>
      </c>
    </row>
    <row r="1637" spans="1:8" ht="21">
      <c r="A1637" s="986">
        <v>1633</v>
      </c>
      <c r="B1637" s="987" t="s">
        <v>4082</v>
      </c>
      <c r="C1637" s="988">
        <v>12</v>
      </c>
      <c r="D1637" s="987" t="s">
        <v>5252</v>
      </c>
      <c r="E1637" s="988" t="s">
        <v>5253</v>
      </c>
      <c r="F1637" s="987" t="s">
        <v>2334</v>
      </c>
      <c r="G1637" s="987" t="s">
        <v>3517</v>
      </c>
      <c r="H1637" s="987" t="s">
        <v>3524</v>
      </c>
    </row>
    <row r="1638" spans="1:8" ht="42">
      <c r="A1638" s="986">
        <v>1634</v>
      </c>
      <c r="B1638" s="987" t="s">
        <v>4082</v>
      </c>
      <c r="C1638" s="988">
        <v>12</v>
      </c>
      <c r="D1638" s="987" t="s">
        <v>5254</v>
      </c>
      <c r="E1638" s="988" t="s">
        <v>5255</v>
      </c>
      <c r="F1638" s="987" t="s">
        <v>2334</v>
      </c>
      <c r="G1638" s="987" t="s">
        <v>3517</v>
      </c>
      <c r="H1638" s="987" t="s">
        <v>3524</v>
      </c>
    </row>
    <row r="1639" spans="1:8" ht="21">
      <c r="A1639" s="986">
        <v>1635</v>
      </c>
      <c r="B1639" s="987" t="s">
        <v>4082</v>
      </c>
      <c r="C1639" s="988">
        <v>12</v>
      </c>
      <c r="D1639" s="987" t="s">
        <v>3520</v>
      </c>
      <c r="E1639" s="988" t="s">
        <v>5256</v>
      </c>
      <c r="F1639" s="987" t="s">
        <v>2334</v>
      </c>
      <c r="G1639" s="987" t="s">
        <v>3517</v>
      </c>
      <c r="H1639" s="987" t="s">
        <v>3520</v>
      </c>
    </row>
    <row r="1640" spans="1:8" ht="21">
      <c r="A1640" s="986">
        <v>1636</v>
      </c>
      <c r="B1640" s="987" t="s">
        <v>4082</v>
      </c>
      <c r="C1640" s="988">
        <v>12</v>
      </c>
      <c r="D1640" s="987" t="s">
        <v>3530</v>
      </c>
      <c r="E1640" s="988" t="s">
        <v>5257</v>
      </c>
      <c r="F1640" s="987" t="s">
        <v>2334</v>
      </c>
      <c r="G1640" s="987" t="s">
        <v>3517</v>
      </c>
      <c r="H1640" s="987" t="s">
        <v>3530</v>
      </c>
    </row>
    <row r="1641" spans="1:8" ht="21">
      <c r="A1641" s="986">
        <v>1637</v>
      </c>
      <c r="B1641" s="987" t="s">
        <v>4082</v>
      </c>
      <c r="C1641" s="988">
        <v>12</v>
      </c>
      <c r="D1641" s="987" t="s">
        <v>5258</v>
      </c>
      <c r="E1641" s="988" t="s">
        <v>5259</v>
      </c>
      <c r="F1641" s="987" t="s">
        <v>2334</v>
      </c>
      <c r="G1641" s="987" t="s">
        <v>3517</v>
      </c>
      <c r="H1641" s="987" t="s">
        <v>3524</v>
      </c>
    </row>
    <row r="1642" spans="1:8" ht="21">
      <c r="A1642" s="986">
        <v>1638</v>
      </c>
      <c r="B1642" s="987" t="s">
        <v>4082</v>
      </c>
      <c r="C1642" s="988">
        <v>12</v>
      </c>
      <c r="D1642" s="987" t="s">
        <v>5260</v>
      </c>
      <c r="E1642" s="988" t="s">
        <v>5261</v>
      </c>
      <c r="F1642" s="987" t="s">
        <v>2334</v>
      </c>
      <c r="G1642" s="987" t="s">
        <v>3517</v>
      </c>
      <c r="H1642" s="987" t="s">
        <v>5260</v>
      </c>
    </row>
    <row r="1643" spans="1:8" ht="21">
      <c r="A1643" s="986">
        <v>1639</v>
      </c>
      <c r="B1643" s="987" t="s">
        <v>4082</v>
      </c>
      <c r="C1643" s="988">
        <v>12</v>
      </c>
      <c r="D1643" s="987" t="s">
        <v>5262</v>
      </c>
      <c r="E1643" s="988" t="s">
        <v>5263</v>
      </c>
      <c r="F1643" s="987" t="s">
        <v>2334</v>
      </c>
      <c r="G1643" s="987" t="s">
        <v>3517</v>
      </c>
      <c r="H1643" s="987" t="s">
        <v>3524</v>
      </c>
    </row>
    <row r="1644" spans="1:8" ht="21">
      <c r="A1644" s="986">
        <v>1640</v>
      </c>
      <c r="B1644" s="987" t="s">
        <v>4082</v>
      </c>
      <c r="C1644" s="988">
        <v>12</v>
      </c>
      <c r="D1644" s="987" t="s">
        <v>2484</v>
      </c>
      <c r="E1644" s="988" t="s">
        <v>5264</v>
      </c>
      <c r="F1644" s="987" t="s">
        <v>2334</v>
      </c>
      <c r="G1644" s="987" t="s">
        <v>2348</v>
      </c>
      <c r="H1644" s="987" t="s">
        <v>2486</v>
      </c>
    </row>
    <row r="1645" spans="1:8" ht="21">
      <c r="A1645" s="986">
        <v>1641</v>
      </c>
      <c r="B1645" s="987" t="s">
        <v>4082</v>
      </c>
      <c r="C1645" s="988">
        <v>12</v>
      </c>
      <c r="D1645" s="987" t="s">
        <v>3883</v>
      </c>
      <c r="E1645" s="988" t="s">
        <v>5265</v>
      </c>
      <c r="F1645" s="987" t="s">
        <v>2334</v>
      </c>
      <c r="G1645" s="987" t="s">
        <v>2348</v>
      </c>
      <c r="H1645" s="987" t="s">
        <v>2349</v>
      </c>
    </row>
    <row r="1646" spans="1:8" ht="21">
      <c r="A1646" s="986">
        <v>1642</v>
      </c>
      <c r="B1646" s="987" t="s">
        <v>4082</v>
      </c>
      <c r="C1646" s="988">
        <v>12</v>
      </c>
      <c r="D1646" s="987" t="s">
        <v>5266</v>
      </c>
      <c r="E1646" s="988" t="s">
        <v>5267</v>
      </c>
      <c r="F1646" s="987" t="s">
        <v>2334</v>
      </c>
      <c r="G1646" s="987" t="s">
        <v>2348</v>
      </c>
      <c r="H1646" s="987" t="s">
        <v>2486</v>
      </c>
    </row>
    <row r="1647" spans="1:8" ht="21">
      <c r="A1647" s="986">
        <v>1643</v>
      </c>
      <c r="B1647" s="987" t="s">
        <v>4082</v>
      </c>
      <c r="C1647" s="988">
        <v>12</v>
      </c>
      <c r="D1647" s="987" t="s">
        <v>5268</v>
      </c>
      <c r="E1647" s="988" t="s">
        <v>5269</v>
      </c>
      <c r="F1647" s="987" t="s">
        <v>2334</v>
      </c>
      <c r="G1647" s="987" t="s">
        <v>2348</v>
      </c>
      <c r="H1647" s="987" t="s">
        <v>2346</v>
      </c>
    </row>
    <row r="1648" spans="1:8" ht="21">
      <c r="A1648" s="986">
        <v>1644</v>
      </c>
      <c r="B1648" s="987" t="s">
        <v>4082</v>
      </c>
      <c r="C1648" s="988">
        <v>12</v>
      </c>
      <c r="D1648" s="987" t="s">
        <v>5270</v>
      </c>
      <c r="E1648" s="988" t="s">
        <v>5271</v>
      </c>
      <c r="F1648" s="987" t="s">
        <v>2334</v>
      </c>
      <c r="G1648" s="987" t="s">
        <v>2348</v>
      </c>
      <c r="H1648" s="987" t="s">
        <v>2346</v>
      </c>
    </row>
    <row r="1649" spans="1:8" ht="21">
      <c r="A1649" s="986">
        <v>1645</v>
      </c>
      <c r="B1649" s="987" t="s">
        <v>4082</v>
      </c>
      <c r="C1649" s="988">
        <v>12</v>
      </c>
      <c r="D1649" s="987" t="s">
        <v>5272</v>
      </c>
      <c r="E1649" s="988" t="s">
        <v>5273</v>
      </c>
      <c r="F1649" s="987" t="s">
        <v>2334</v>
      </c>
      <c r="G1649" s="987" t="s">
        <v>2348</v>
      </c>
      <c r="H1649" s="987" t="s">
        <v>2492</v>
      </c>
    </row>
    <row r="1650" spans="1:8" ht="21">
      <c r="A1650" s="986">
        <v>1646</v>
      </c>
      <c r="B1650" s="987" t="s">
        <v>4082</v>
      </c>
      <c r="C1650" s="988">
        <v>12</v>
      </c>
      <c r="D1650" s="987" t="s">
        <v>2349</v>
      </c>
      <c r="E1650" s="988" t="s">
        <v>5274</v>
      </c>
      <c r="F1650" s="987" t="s">
        <v>2334</v>
      </c>
      <c r="G1650" s="987" t="s">
        <v>2348</v>
      </c>
      <c r="H1650" s="987" t="s">
        <v>2349</v>
      </c>
    </row>
    <row r="1651" spans="1:8" ht="21">
      <c r="A1651" s="986">
        <v>1647</v>
      </c>
      <c r="B1651" s="987" t="s">
        <v>4082</v>
      </c>
      <c r="C1651" s="988">
        <v>12</v>
      </c>
      <c r="D1651" s="987" t="s">
        <v>5275</v>
      </c>
      <c r="E1651" s="988" t="s">
        <v>5276</v>
      </c>
      <c r="F1651" s="987" t="s">
        <v>2334</v>
      </c>
      <c r="G1651" s="987" t="s">
        <v>2348</v>
      </c>
      <c r="H1651" s="987" t="s">
        <v>2346</v>
      </c>
    </row>
    <row r="1652" spans="1:8" ht="21">
      <c r="A1652" s="986">
        <v>1648</v>
      </c>
      <c r="B1652" s="987" t="s">
        <v>4082</v>
      </c>
      <c r="C1652" s="988">
        <v>12</v>
      </c>
      <c r="D1652" s="987" t="s">
        <v>5277</v>
      </c>
      <c r="E1652" s="988" t="s">
        <v>5278</v>
      </c>
      <c r="F1652" s="987" t="s">
        <v>2334</v>
      </c>
      <c r="G1652" s="987" t="s">
        <v>2348</v>
      </c>
      <c r="H1652" s="987" t="s">
        <v>2349</v>
      </c>
    </row>
    <row r="1653" spans="1:8" ht="21">
      <c r="A1653" s="986">
        <v>1649</v>
      </c>
      <c r="B1653" s="987" t="s">
        <v>4082</v>
      </c>
      <c r="C1653" s="988">
        <v>12</v>
      </c>
      <c r="D1653" s="987" t="s">
        <v>2831</v>
      </c>
      <c r="E1653" s="988" t="s">
        <v>5279</v>
      </c>
      <c r="F1653" s="987" t="s">
        <v>2334</v>
      </c>
      <c r="G1653" s="987" t="s">
        <v>2348</v>
      </c>
      <c r="H1653" s="987" t="s">
        <v>2349</v>
      </c>
    </row>
    <row r="1654" spans="1:8" ht="21">
      <c r="A1654" s="986">
        <v>1650</v>
      </c>
      <c r="B1654" s="987" t="s">
        <v>4082</v>
      </c>
      <c r="C1654" s="988">
        <v>12</v>
      </c>
      <c r="D1654" s="987" t="s">
        <v>5280</v>
      </c>
      <c r="E1654" s="988" t="s">
        <v>5281</v>
      </c>
      <c r="F1654" s="987" t="s">
        <v>2334</v>
      </c>
      <c r="G1654" s="987" t="s">
        <v>2348</v>
      </c>
      <c r="H1654" s="987" t="s">
        <v>2486</v>
      </c>
    </row>
    <row r="1655" spans="1:8" ht="21">
      <c r="A1655" s="986">
        <v>1651</v>
      </c>
      <c r="B1655" s="987" t="s">
        <v>4082</v>
      </c>
      <c r="C1655" s="988">
        <v>12</v>
      </c>
      <c r="D1655" s="987" t="s">
        <v>5282</v>
      </c>
      <c r="E1655" s="988" t="s">
        <v>5283</v>
      </c>
      <c r="F1655" s="987" t="s">
        <v>2334</v>
      </c>
      <c r="G1655" s="987" t="s">
        <v>2348</v>
      </c>
      <c r="H1655" s="987" t="s">
        <v>2486</v>
      </c>
    </row>
    <row r="1656" spans="1:8" ht="21">
      <c r="A1656" s="986">
        <v>1652</v>
      </c>
      <c r="B1656" s="987" t="s">
        <v>4082</v>
      </c>
      <c r="C1656" s="988">
        <v>12</v>
      </c>
      <c r="D1656" s="987" t="s">
        <v>5284</v>
      </c>
      <c r="E1656" s="988" t="s">
        <v>5285</v>
      </c>
      <c r="F1656" s="987" t="s">
        <v>2334</v>
      </c>
      <c r="G1656" s="987" t="s">
        <v>2345</v>
      </c>
      <c r="H1656" s="987" t="s">
        <v>2343</v>
      </c>
    </row>
    <row r="1657" spans="1:8" ht="21">
      <c r="A1657" s="986">
        <v>1653</v>
      </c>
      <c r="B1657" s="987" t="s">
        <v>4082</v>
      </c>
      <c r="C1657" s="988">
        <v>12</v>
      </c>
      <c r="D1657" s="987" t="s">
        <v>5286</v>
      </c>
      <c r="E1657" s="988" t="s">
        <v>5287</v>
      </c>
      <c r="F1657" s="987" t="s">
        <v>2334</v>
      </c>
      <c r="G1657" s="987" t="s">
        <v>2345</v>
      </c>
      <c r="H1657" s="987" t="s">
        <v>2345</v>
      </c>
    </row>
    <row r="1658" spans="1:8" ht="21">
      <c r="A1658" s="986">
        <v>1654</v>
      </c>
      <c r="B1658" s="987" t="s">
        <v>4082</v>
      </c>
      <c r="C1658" s="988">
        <v>12</v>
      </c>
      <c r="D1658" s="987" t="s">
        <v>3170</v>
      </c>
      <c r="E1658" s="988" t="s">
        <v>5288</v>
      </c>
      <c r="F1658" s="987" t="s">
        <v>2334</v>
      </c>
      <c r="G1658" s="987" t="s">
        <v>2383</v>
      </c>
      <c r="H1658" s="987" t="s">
        <v>3578</v>
      </c>
    </row>
    <row r="1659" spans="1:8" ht="21">
      <c r="A1659" s="986">
        <v>1655</v>
      </c>
      <c r="B1659" s="987" t="s">
        <v>4082</v>
      </c>
      <c r="C1659" s="988">
        <v>12</v>
      </c>
      <c r="D1659" s="987" t="s">
        <v>5289</v>
      </c>
      <c r="E1659" s="988" t="s">
        <v>5290</v>
      </c>
      <c r="F1659" s="987" t="s">
        <v>2334</v>
      </c>
      <c r="G1659" s="987" t="s">
        <v>2383</v>
      </c>
      <c r="H1659" s="987" t="s">
        <v>3575</v>
      </c>
    </row>
    <row r="1660" spans="1:8" ht="21">
      <c r="A1660" s="986">
        <v>1656</v>
      </c>
      <c r="B1660" s="987" t="s">
        <v>4082</v>
      </c>
      <c r="C1660" s="988">
        <v>12</v>
      </c>
      <c r="D1660" s="987" t="s">
        <v>2457</v>
      </c>
      <c r="E1660" s="988" t="s">
        <v>5291</v>
      </c>
      <c r="F1660" s="987" t="s">
        <v>2334</v>
      </c>
      <c r="G1660" s="987" t="s">
        <v>2383</v>
      </c>
      <c r="H1660" s="987" t="s">
        <v>2384</v>
      </c>
    </row>
    <row r="1661" spans="1:8" ht="21">
      <c r="A1661" s="986">
        <v>1657</v>
      </c>
      <c r="B1661" s="987" t="s">
        <v>4082</v>
      </c>
      <c r="C1661" s="988">
        <v>12</v>
      </c>
      <c r="D1661" s="987" t="s">
        <v>5292</v>
      </c>
      <c r="E1661" s="988" t="s">
        <v>5293</v>
      </c>
      <c r="F1661" s="987" t="s">
        <v>2334</v>
      </c>
      <c r="G1661" s="987" t="s">
        <v>2383</v>
      </c>
      <c r="H1661" s="987" t="s">
        <v>3578</v>
      </c>
    </row>
    <row r="1662" spans="1:8" ht="21">
      <c r="A1662" s="986">
        <v>1658</v>
      </c>
      <c r="B1662" s="987" t="s">
        <v>4082</v>
      </c>
      <c r="C1662" s="988">
        <v>12</v>
      </c>
      <c r="D1662" s="987" t="s">
        <v>5294</v>
      </c>
      <c r="E1662" s="988" t="s">
        <v>5295</v>
      </c>
      <c r="F1662" s="987" t="s">
        <v>2334</v>
      </c>
      <c r="G1662" s="987" t="s">
        <v>2383</v>
      </c>
      <c r="H1662" s="987" t="s">
        <v>2384</v>
      </c>
    </row>
    <row r="1663" spans="1:8" ht="21">
      <c r="A1663" s="986">
        <v>1659</v>
      </c>
      <c r="B1663" s="987" t="s">
        <v>4082</v>
      </c>
      <c r="C1663" s="988">
        <v>12</v>
      </c>
      <c r="D1663" s="987" t="s">
        <v>2383</v>
      </c>
      <c r="E1663" s="988" t="s">
        <v>5296</v>
      </c>
      <c r="F1663" s="987" t="s">
        <v>2334</v>
      </c>
      <c r="G1663" s="987" t="s">
        <v>2383</v>
      </c>
      <c r="H1663" s="987" t="s">
        <v>3578</v>
      </c>
    </row>
    <row r="1664" spans="1:8" ht="21">
      <c r="A1664" s="986">
        <v>1660</v>
      </c>
      <c r="B1664" s="987" t="s">
        <v>4082</v>
      </c>
      <c r="C1664" s="988">
        <v>12</v>
      </c>
      <c r="D1664" s="987" t="s">
        <v>5297</v>
      </c>
      <c r="E1664" s="988" t="s">
        <v>5298</v>
      </c>
      <c r="F1664" s="987" t="s">
        <v>2826</v>
      </c>
      <c r="G1664" s="987" t="s">
        <v>2886</v>
      </c>
      <c r="H1664" s="987" t="s">
        <v>3590</v>
      </c>
    </row>
    <row r="1665" spans="1:8" ht="21">
      <c r="A1665" s="986">
        <v>1661</v>
      </c>
      <c r="B1665" s="987" t="s">
        <v>4082</v>
      </c>
      <c r="C1665" s="988">
        <v>12</v>
      </c>
      <c r="D1665" s="987" t="s">
        <v>1926</v>
      </c>
      <c r="E1665" s="988" t="s">
        <v>5299</v>
      </c>
      <c r="F1665" s="987" t="s">
        <v>2826</v>
      </c>
      <c r="G1665" s="987" t="s">
        <v>2886</v>
      </c>
      <c r="H1665" s="987" t="s">
        <v>3601</v>
      </c>
    </row>
    <row r="1666" spans="1:8" ht="21">
      <c r="A1666" s="986">
        <v>1662</v>
      </c>
      <c r="B1666" s="987" t="s">
        <v>4082</v>
      </c>
      <c r="C1666" s="988">
        <v>12</v>
      </c>
      <c r="D1666" s="987" t="s">
        <v>3550</v>
      </c>
      <c r="E1666" s="988" t="s">
        <v>5300</v>
      </c>
      <c r="F1666" s="987" t="s">
        <v>2826</v>
      </c>
      <c r="G1666" s="987" t="s">
        <v>2886</v>
      </c>
      <c r="H1666" s="987" t="s">
        <v>3601</v>
      </c>
    </row>
    <row r="1667" spans="1:8" ht="21">
      <c r="A1667" s="986">
        <v>1663</v>
      </c>
      <c r="B1667" s="987" t="s">
        <v>4082</v>
      </c>
      <c r="C1667" s="988">
        <v>12</v>
      </c>
      <c r="D1667" s="987" t="s">
        <v>5301</v>
      </c>
      <c r="E1667" s="988" t="s">
        <v>5302</v>
      </c>
      <c r="F1667" s="987" t="s">
        <v>2826</v>
      </c>
      <c r="G1667" s="987" t="s">
        <v>2886</v>
      </c>
      <c r="H1667" s="987" t="s">
        <v>3601</v>
      </c>
    </row>
    <row r="1668" spans="1:8" ht="21">
      <c r="A1668" s="986">
        <v>1664</v>
      </c>
      <c r="B1668" s="987" t="s">
        <v>4082</v>
      </c>
      <c r="C1668" s="988">
        <v>12</v>
      </c>
      <c r="D1668" s="987" t="s">
        <v>3591</v>
      </c>
      <c r="E1668" s="988" t="s">
        <v>5303</v>
      </c>
      <c r="F1668" s="987" t="s">
        <v>2826</v>
      </c>
      <c r="G1668" s="987" t="s">
        <v>2886</v>
      </c>
      <c r="H1668" s="987" t="s">
        <v>3591</v>
      </c>
    </row>
    <row r="1669" spans="1:8" ht="21">
      <c r="A1669" s="986">
        <v>1665</v>
      </c>
      <c r="B1669" s="987" t="s">
        <v>4082</v>
      </c>
      <c r="C1669" s="988">
        <v>12</v>
      </c>
      <c r="D1669" s="987" t="s">
        <v>3610</v>
      </c>
      <c r="E1669" s="988" t="s">
        <v>5304</v>
      </c>
      <c r="F1669" s="987" t="s">
        <v>2826</v>
      </c>
      <c r="G1669" s="987" t="s">
        <v>2886</v>
      </c>
      <c r="H1669" s="987" t="s">
        <v>3610</v>
      </c>
    </row>
    <row r="1670" spans="1:8" ht="21">
      <c r="A1670" s="986">
        <v>1666</v>
      </c>
      <c r="B1670" s="987" t="s">
        <v>4082</v>
      </c>
      <c r="C1670" s="988">
        <v>12</v>
      </c>
      <c r="D1670" s="987" t="s">
        <v>3588</v>
      </c>
      <c r="E1670" s="988" t="s">
        <v>5305</v>
      </c>
      <c r="F1670" s="987" t="s">
        <v>2826</v>
      </c>
      <c r="G1670" s="987" t="s">
        <v>2886</v>
      </c>
      <c r="H1670" s="987" t="s">
        <v>3590</v>
      </c>
    </row>
    <row r="1671" spans="1:8" ht="21">
      <c r="A1671" s="986">
        <v>1667</v>
      </c>
      <c r="B1671" s="987" t="s">
        <v>4082</v>
      </c>
      <c r="C1671" s="988">
        <v>12</v>
      </c>
      <c r="D1671" s="987" t="s">
        <v>5306</v>
      </c>
      <c r="E1671" s="988" t="s">
        <v>5307</v>
      </c>
      <c r="F1671" s="987" t="s">
        <v>2826</v>
      </c>
      <c r="G1671" s="987" t="s">
        <v>2886</v>
      </c>
      <c r="H1671" s="987" t="s">
        <v>3599</v>
      </c>
    </row>
    <row r="1672" spans="1:8" ht="21">
      <c r="A1672" s="986">
        <v>1668</v>
      </c>
      <c r="B1672" s="987" t="s">
        <v>4082</v>
      </c>
      <c r="C1672" s="988">
        <v>12</v>
      </c>
      <c r="D1672" s="987" t="s">
        <v>3595</v>
      </c>
      <c r="E1672" s="988" t="s">
        <v>5308</v>
      </c>
      <c r="F1672" s="987" t="s">
        <v>2826</v>
      </c>
      <c r="G1672" s="987" t="s">
        <v>2886</v>
      </c>
      <c r="H1672" s="987" t="s">
        <v>2887</v>
      </c>
    </row>
    <row r="1673" spans="1:8" ht="21">
      <c r="A1673" s="986">
        <v>1669</v>
      </c>
      <c r="B1673" s="987" t="s">
        <v>4082</v>
      </c>
      <c r="C1673" s="988">
        <v>12</v>
      </c>
      <c r="D1673" s="987" t="s">
        <v>5309</v>
      </c>
      <c r="E1673" s="988" t="s">
        <v>5310</v>
      </c>
      <c r="F1673" s="987" t="s">
        <v>2826</v>
      </c>
      <c r="G1673" s="987" t="s">
        <v>3617</v>
      </c>
      <c r="H1673" s="987" t="s">
        <v>5311</v>
      </c>
    </row>
    <row r="1674" spans="1:8" ht="21">
      <c r="A1674" s="986">
        <v>1670</v>
      </c>
      <c r="B1674" s="987" t="s">
        <v>4082</v>
      </c>
      <c r="C1674" s="988">
        <v>12</v>
      </c>
      <c r="D1674" s="987" t="s">
        <v>5312</v>
      </c>
      <c r="E1674" s="988" t="s">
        <v>5313</v>
      </c>
      <c r="F1674" s="987" t="s">
        <v>2826</v>
      </c>
      <c r="G1674" s="987" t="s">
        <v>3617</v>
      </c>
      <c r="H1674" s="987" t="s">
        <v>3629</v>
      </c>
    </row>
    <row r="1675" spans="1:8" ht="21">
      <c r="A1675" s="986">
        <v>1671</v>
      </c>
      <c r="B1675" s="987" t="s">
        <v>4082</v>
      </c>
      <c r="C1675" s="988">
        <v>12</v>
      </c>
      <c r="D1675" s="987" t="s">
        <v>5314</v>
      </c>
      <c r="E1675" s="988" t="s">
        <v>5315</v>
      </c>
      <c r="F1675" s="987" t="s">
        <v>2334</v>
      </c>
      <c r="G1675" s="987" t="s">
        <v>2393</v>
      </c>
      <c r="H1675" s="987" t="s">
        <v>2394</v>
      </c>
    </row>
    <row r="1676" spans="1:8" ht="21">
      <c r="A1676" s="986">
        <v>1672</v>
      </c>
      <c r="B1676" s="987" t="s">
        <v>4082</v>
      </c>
      <c r="C1676" s="988">
        <v>12</v>
      </c>
      <c r="D1676" s="987" t="s">
        <v>5316</v>
      </c>
      <c r="E1676" s="988" t="s">
        <v>5317</v>
      </c>
      <c r="F1676" s="987" t="s">
        <v>2334</v>
      </c>
      <c r="G1676" s="987" t="s">
        <v>2393</v>
      </c>
      <c r="H1676" s="987" t="s">
        <v>5318</v>
      </c>
    </row>
    <row r="1677" spans="1:8" ht="21">
      <c r="A1677" s="986">
        <v>1673</v>
      </c>
      <c r="B1677" s="987" t="s">
        <v>4082</v>
      </c>
      <c r="C1677" s="988">
        <v>12</v>
      </c>
      <c r="D1677" s="987" t="s">
        <v>5319</v>
      </c>
      <c r="E1677" s="988" t="s">
        <v>5320</v>
      </c>
      <c r="F1677" s="987" t="s">
        <v>2334</v>
      </c>
      <c r="G1677" s="987" t="s">
        <v>2393</v>
      </c>
      <c r="H1677" s="987" t="s">
        <v>2394</v>
      </c>
    </row>
    <row r="1678" spans="1:8" ht="21">
      <c r="A1678" s="986">
        <v>1674</v>
      </c>
      <c r="B1678" s="987" t="s">
        <v>4082</v>
      </c>
      <c r="C1678" s="988">
        <v>12</v>
      </c>
      <c r="D1678" s="987" t="s">
        <v>5321</v>
      </c>
      <c r="E1678" s="988" t="s">
        <v>5322</v>
      </c>
      <c r="F1678" s="987" t="s">
        <v>2334</v>
      </c>
      <c r="G1678" s="987" t="s">
        <v>2393</v>
      </c>
      <c r="H1678" s="987" t="s">
        <v>2128</v>
      </c>
    </row>
    <row r="1679" spans="1:8" ht="21">
      <c r="A1679" s="986">
        <v>1675</v>
      </c>
      <c r="B1679" s="987" t="s">
        <v>4082</v>
      </c>
      <c r="C1679" s="988">
        <v>12</v>
      </c>
      <c r="D1679" s="987" t="s">
        <v>5323</v>
      </c>
      <c r="E1679" s="988" t="s">
        <v>5324</v>
      </c>
      <c r="F1679" s="987" t="s">
        <v>2334</v>
      </c>
      <c r="G1679" s="987" t="s">
        <v>2393</v>
      </c>
      <c r="H1679" s="987" t="s">
        <v>2394</v>
      </c>
    </row>
    <row r="1680" spans="1:8" ht="21">
      <c r="A1680" s="986">
        <v>1676</v>
      </c>
      <c r="B1680" s="987" t="s">
        <v>4082</v>
      </c>
      <c r="C1680" s="988">
        <v>12</v>
      </c>
      <c r="D1680" s="987" t="s">
        <v>2584</v>
      </c>
      <c r="E1680" s="988" t="s">
        <v>5325</v>
      </c>
      <c r="F1680" s="987" t="s">
        <v>2334</v>
      </c>
      <c r="G1680" s="987" t="s">
        <v>2393</v>
      </c>
      <c r="H1680" s="987" t="s">
        <v>2128</v>
      </c>
    </row>
    <row r="1681" spans="1:8" ht="42">
      <c r="A1681" s="986">
        <v>1677</v>
      </c>
      <c r="B1681" s="987" t="s">
        <v>4082</v>
      </c>
      <c r="C1681" s="988">
        <v>12</v>
      </c>
      <c r="D1681" s="987" t="s">
        <v>5326</v>
      </c>
      <c r="E1681" s="988" t="s">
        <v>5327</v>
      </c>
      <c r="F1681" s="987" t="s">
        <v>2334</v>
      </c>
      <c r="G1681" s="987" t="s">
        <v>2393</v>
      </c>
      <c r="H1681" s="987" t="s">
        <v>2394</v>
      </c>
    </row>
    <row r="1682" spans="1:8" ht="21">
      <c r="A1682" s="986">
        <v>1678</v>
      </c>
      <c r="B1682" s="987" t="s">
        <v>4082</v>
      </c>
      <c r="C1682" s="988">
        <v>12</v>
      </c>
      <c r="D1682" s="987" t="s">
        <v>3646</v>
      </c>
      <c r="E1682" s="988" t="s">
        <v>5328</v>
      </c>
      <c r="F1682" s="987" t="s">
        <v>2334</v>
      </c>
      <c r="G1682" s="987" t="s">
        <v>2393</v>
      </c>
      <c r="H1682" s="987" t="s">
        <v>4454</v>
      </c>
    </row>
    <row r="1683" spans="1:8" ht="21">
      <c r="A1683" s="986">
        <v>1679</v>
      </c>
      <c r="B1683" s="987" t="s">
        <v>4082</v>
      </c>
      <c r="C1683" s="988">
        <v>12</v>
      </c>
      <c r="D1683" s="987" t="s">
        <v>5329</v>
      </c>
      <c r="E1683" s="988" t="s">
        <v>5330</v>
      </c>
      <c r="F1683" s="987" t="s">
        <v>2334</v>
      </c>
      <c r="G1683" s="987" t="s">
        <v>2393</v>
      </c>
      <c r="H1683" s="987" t="s">
        <v>2394</v>
      </c>
    </row>
    <row r="1684" spans="1:8" ht="21">
      <c r="A1684" s="986">
        <v>1680</v>
      </c>
      <c r="B1684" s="987" t="s">
        <v>4082</v>
      </c>
      <c r="C1684" s="988">
        <v>12</v>
      </c>
      <c r="D1684" s="987" t="s">
        <v>5331</v>
      </c>
      <c r="E1684" s="988" t="s">
        <v>5332</v>
      </c>
      <c r="F1684" s="987" t="s">
        <v>2334</v>
      </c>
      <c r="G1684" s="987" t="s">
        <v>2393</v>
      </c>
      <c r="H1684" s="987" t="s">
        <v>4454</v>
      </c>
    </row>
    <row r="1685" spans="1:8" ht="21">
      <c r="A1685" s="986">
        <v>1681</v>
      </c>
      <c r="B1685" s="987" t="s">
        <v>4082</v>
      </c>
      <c r="C1685" s="988">
        <v>12</v>
      </c>
      <c r="D1685" s="987" t="s">
        <v>5333</v>
      </c>
      <c r="E1685" s="988" t="s">
        <v>5334</v>
      </c>
      <c r="F1685" s="987" t="s">
        <v>2334</v>
      </c>
      <c r="G1685" s="987" t="s">
        <v>2393</v>
      </c>
      <c r="H1685" s="987" t="s">
        <v>3634</v>
      </c>
    </row>
    <row r="1686" spans="1:8" ht="21">
      <c r="A1686" s="986">
        <v>1682</v>
      </c>
      <c r="B1686" s="987" t="s">
        <v>4082</v>
      </c>
      <c r="C1686" s="988">
        <v>12</v>
      </c>
      <c r="D1686" s="987" t="s">
        <v>5335</v>
      </c>
      <c r="E1686" s="988" t="s">
        <v>5336</v>
      </c>
      <c r="F1686" s="987" t="s">
        <v>2334</v>
      </c>
      <c r="G1686" s="987" t="s">
        <v>2393</v>
      </c>
      <c r="H1686" s="987" t="s">
        <v>2394</v>
      </c>
    </row>
    <row r="1687" spans="1:8" ht="21">
      <c r="A1687" s="986">
        <v>1683</v>
      </c>
      <c r="B1687" s="987" t="s">
        <v>4082</v>
      </c>
      <c r="C1687" s="988">
        <v>12</v>
      </c>
      <c r="D1687" s="987" t="s">
        <v>5337</v>
      </c>
      <c r="E1687" s="988" t="s">
        <v>5338</v>
      </c>
      <c r="F1687" s="987" t="s">
        <v>2334</v>
      </c>
      <c r="G1687" s="987" t="s">
        <v>2393</v>
      </c>
      <c r="H1687" s="987" t="s">
        <v>2128</v>
      </c>
    </row>
    <row r="1688" spans="1:8" ht="21">
      <c r="A1688" s="986">
        <v>1684</v>
      </c>
      <c r="B1688" s="987" t="s">
        <v>4082</v>
      </c>
      <c r="C1688" s="988">
        <v>12</v>
      </c>
      <c r="D1688" s="987" t="s">
        <v>5339</v>
      </c>
      <c r="E1688" s="988" t="s">
        <v>5340</v>
      </c>
      <c r="F1688" s="987" t="s">
        <v>2509</v>
      </c>
      <c r="G1688" s="987" t="s">
        <v>3654</v>
      </c>
      <c r="H1688" s="987" t="s">
        <v>5339</v>
      </c>
    </row>
    <row r="1689" spans="1:8" ht="21">
      <c r="A1689" s="986">
        <v>1685</v>
      </c>
      <c r="B1689" s="987" t="s">
        <v>4082</v>
      </c>
      <c r="C1689" s="988">
        <v>12</v>
      </c>
      <c r="D1689" s="987" t="s">
        <v>5341</v>
      </c>
      <c r="E1689" s="988" t="s">
        <v>5342</v>
      </c>
      <c r="F1689" s="987" t="s">
        <v>2509</v>
      </c>
      <c r="G1689" s="987" t="s">
        <v>3654</v>
      </c>
      <c r="H1689" s="987" t="s">
        <v>3655</v>
      </c>
    </row>
    <row r="1690" spans="1:8" ht="42">
      <c r="A1690" s="986">
        <v>1686</v>
      </c>
      <c r="B1690" s="987" t="s">
        <v>4082</v>
      </c>
      <c r="C1690" s="988">
        <v>12</v>
      </c>
      <c r="D1690" s="987" t="s">
        <v>5343</v>
      </c>
      <c r="E1690" s="988" t="s">
        <v>5344</v>
      </c>
      <c r="F1690" s="987" t="s">
        <v>2509</v>
      </c>
      <c r="G1690" s="987" t="s">
        <v>3654</v>
      </c>
      <c r="H1690" s="987" t="s">
        <v>3655</v>
      </c>
    </row>
    <row r="1691" spans="1:8" ht="21">
      <c r="A1691" s="986">
        <v>1687</v>
      </c>
      <c r="B1691" s="987" t="s">
        <v>4082</v>
      </c>
      <c r="C1691" s="988">
        <v>12</v>
      </c>
      <c r="D1691" s="987" t="s">
        <v>4046</v>
      </c>
      <c r="E1691" s="988" t="s">
        <v>5345</v>
      </c>
      <c r="F1691" s="987" t="s">
        <v>2509</v>
      </c>
      <c r="G1691" s="987" t="s">
        <v>3654</v>
      </c>
      <c r="H1691" s="987" t="s">
        <v>2136</v>
      </c>
    </row>
    <row r="1692" spans="1:8" ht="21">
      <c r="A1692" s="986">
        <v>1688</v>
      </c>
      <c r="B1692" s="987" t="s">
        <v>4082</v>
      </c>
      <c r="C1692" s="988">
        <v>12</v>
      </c>
      <c r="D1692" s="987" t="s">
        <v>5346</v>
      </c>
      <c r="E1692" s="988" t="s">
        <v>5347</v>
      </c>
      <c r="F1692" s="987" t="s">
        <v>2509</v>
      </c>
      <c r="G1692" s="987" t="s">
        <v>3654</v>
      </c>
      <c r="H1692" s="987" t="s">
        <v>5348</v>
      </c>
    </row>
    <row r="1693" spans="1:8" ht="21">
      <c r="A1693" s="986">
        <v>1689</v>
      </c>
      <c r="B1693" s="987" t="s">
        <v>4082</v>
      </c>
      <c r="C1693" s="988">
        <v>12</v>
      </c>
      <c r="D1693" s="987" t="s">
        <v>5349</v>
      </c>
      <c r="E1693" s="988" t="s">
        <v>5350</v>
      </c>
      <c r="F1693" s="987" t="s">
        <v>2509</v>
      </c>
      <c r="G1693" s="987" t="s">
        <v>3654</v>
      </c>
      <c r="H1693" s="987" t="s">
        <v>3655</v>
      </c>
    </row>
    <row r="1694" spans="1:8" ht="21">
      <c r="A1694" s="986">
        <v>1690</v>
      </c>
      <c r="B1694" s="987" t="s">
        <v>4082</v>
      </c>
      <c r="C1694" s="988">
        <v>12</v>
      </c>
      <c r="D1694" s="987" t="s">
        <v>5351</v>
      </c>
      <c r="E1694" s="988" t="s">
        <v>5352</v>
      </c>
      <c r="F1694" s="987" t="s">
        <v>2509</v>
      </c>
      <c r="G1694" s="987" t="s">
        <v>3654</v>
      </c>
      <c r="H1694" s="987" t="s">
        <v>3660</v>
      </c>
    </row>
    <row r="1695" spans="1:8" ht="21">
      <c r="A1695" s="986">
        <v>1691</v>
      </c>
      <c r="B1695" s="987" t="s">
        <v>4082</v>
      </c>
      <c r="C1695" s="988">
        <v>12</v>
      </c>
      <c r="D1695" s="987" t="s">
        <v>5353</v>
      </c>
      <c r="E1695" s="988" t="s">
        <v>5354</v>
      </c>
      <c r="F1695" s="987" t="s">
        <v>2509</v>
      </c>
      <c r="G1695" s="987" t="s">
        <v>3654</v>
      </c>
      <c r="H1695" s="987" t="s">
        <v>3655</v>
      </c>
    </row>
    <row r="1696" spans="1:8" ht="21">
      <c r="A1696" s="986">
        <v>1692</v>
      </c>
      <c r="B1696" s="987" t="s">
        <v>4082</v>
      </c>
      <c r="C1696" s="988">
        <v>12</v>
      </c>
      <c r="D1696" s="987" t="s">
        <v>5355</v>
      </c>
      <c r="E1696" s="988" t="s">
        <v>5356</v>
      </c>
      <c r="F1696" s="987" t="s">
        <v>2509</v>
      </c>
      <c r="G1696" s="987" t="s">
        <v>3654</v>
      </c>
      <c r="H1696" s="987" t="s">
        <v>5339</v>
      </c>
    </row>
    <row r="1697" spans="1:8" ht="42">
      <c r="A1697" s="986">
        <v>1693</v>
      </c>
      <c r="B1697" s="987" t="s">
        <v>4082</v>
      </c>
      <c r="C1697" s="988">
        <v>12</v>
      </c>
      <c r="D1697" s="987" t="s">
        <v>5357</v>
      </c>
      <c r="E1697" s="988" t="s">
        <v>5358</v>
      </c>
      <c r="F1697" s="987" t="s">
        <v>2509</v>
      </c>
      <c r="G1697" s="987" t="s">
        <v>3654</v>
      </c>
      <c r="H1697" s="987" t="s">
        <v>2136</v>
      </c>
    </row>
    <row r="1698" spans="1:8" ht="21">
      <c r="A1698" s="986">
        <v>1694</v>
      </c>
      <c r="B1698" s="987" t="s">
        <v>4082</v>
      </c>
      <c r="C1698" s="988">
        <v>12</v>
      </c>
      <c r="D1698" s="987" t="s">
        <v>5359</v>
      </c>
      <c r="E1698" s="988" t="s">
        <v>5360</v>
      </c>
      <c r="F1698" s="987" t="s">
        <v>2509</v>
      </c>
      <c r="G1698" s="987" t="s">
        <v>3654</v>
      </c>
      <c r="H1698" s="987" t="s">
        <v>5339</v>
      </c>
    </row>
    <row r="1699" spans="1:8" ht="21">
      <c r="A1699" s="986">
        <v>1695</v>
      </c>
      <c r="B1699" s="987" t="s">
        <v>4082</v>
      </c>
      <c r="C1699" s="988">
        <v>12</v>
      </c>
      <c r="D1699" s="987" t="s">
        <v>2875</v>
      </c>
      <c r="E1699" s="988" t="s">
        <v>5361</v>
      </c>
      <c r="F1699" s="987" t="s">
        <v>2509</v>
      </c>
      <c r="G1699" s="987" t="s">
        <v>3654</v>
      </c>
      <c r="H1699" s="987" t="s">
        <v>3660</v>
      </c>
    </row>
    <row r="1700" spans="1:8" ht="21">
      <c r="A1700" s="986">
        <v>1696</v>
      </c>
      <c r="B1700" s="987" t="s">
        <v>4082</v>
      </c>
      <c r="C1700" s="988">
        <v>12</v>
      </c>
      <c r="D1700" s="987" t="s">
        <v>5362</v>
      </c>
      <c r="E1700" s="988" t="s">
        <v>5363</v>
      </c>
      <c r="F1700" s="987" t="s">
        <v>2509</v>
      </c>
      <c r="G1700" s="987" t="s">
        <v>3654</v>
      </c>
      <c r="H1700" s="987" t="s">
        <v>3655</v>
      </c>
    </row>
    <row r="1701" spans="1:8" ht="21">
      <c r="A1701" s="986">
        <v>1697</v>
      </c>
      <c r="B1701" s="987" t="s">
        <v>4082</v>
      </c>
      <c r="C1701" s="988">
        <v>12</v>
      </c>
      <c r="D1701" s="987" t="s">
        <v>5364</v>
      </c>
      <c r="E1701" s="988" t="s">
        <v>5365</v>
      </c>
      <c r="F1701" s="987" t="s">
        <v>2509</v>
      </c>
      <c r="G1701" s="987" t="s">
        <v>3654</v>
      </c>
      <c r="H1701" s="987" t="s">
        <v>2606</v>
      </c>
    </row>
    <row r="1702" spans="1:8" ht="21">
      <c r="A1702" s="986">
        <v>1698</v>
      </c>
      <c r="B1702" s="987" t="s">
        <v>4082</v>
      </c>
      <c r="C1702" s="988">
        <v>12</v>
      </c>
      <c r="D1702" s="987" t="s">
        <v>5366</v>
      </c>
      <c r="E1702" s="988" t="s">
        <v>5367</v>
      </c>
      <c r="F1702" s="987" t="s">
        <v>2509</v>
      </c>
      <c r="G1702" s="987" t="s">
        <v>3654</v>
      </c>
      <c r="H1702" s="987" t="s">
        <v>3655</v>
      </c>
    </row>
    <row r="1703" spans="1:8" ht="21">
      <c r="A1703" s="986">
        <v>1699</v>
      </c>
      <c r="B1703" s="987" t="s">
        <v>4082</v>
      </c>
      <c r="C1703" s="988">
        <v>12</v>
      </c>
      <c r="D1703" s="987" t="s">
        <v>3700</v>
      </c>
      <c r="E1703" s="988" t="s">
        <v>5368</v>
      </c>
      <c r="F1703" s="987" t="s">
        <v>2509</v>
      </c>
      <c r="G1703" s="987" t="s">
        <v>3654</v>
      </c>
      <c r="H1703" s="987" t="s">
        <v>3700</v>
      </c>
    </row>
    <row r="1704" spans="1:8" ht="21">
      <c r="A1704" s="986">
        <v>1700</v>
      </c>
      <c r="B1704" s="987" t="s">
        <v>4082</v>
      </c>
      <c r="C1704" s="988">
        <v>12</v>
      </c>
      <c r="D1704" s="987" t="s">
        <v>2136</v>
      </c>
      <c r="E1704" s="988" t="s">
        <v>5369</v>
      </c>
      <c r="F1704" s="987" t="s">
        <v>2509</v>
      </c>
      <c r="G1704" s="987" t="s">
        <v>3654</v>
      </c>
      <c r="H1704" s="987" t="s">
        <v>2136</v>
      </c>
    </row>
    <row r="1705" spans="1:8" ht="21">
      <c r="A1705" s="986">
        <v>1701</v>
      </c>
      <c r="B1705" s="987" t="s">
        <v>4082</v>
      </c>
      <c r="C1705" s="988">
        <v>12</v>
      </c>
      <c r="D1705" s="987" t="s">
        <v>5370</v>
      </c>
      <c r="E1705" s="988" t="s">
        <v>5371</v>
      </c>
      <c r="F1705" s="987" t="s">
        <v>3129</v>
      </c>
      <c r="G1705" s="987" t="s">
        <v>3134</v>
      </c>
      <c r="H1705" s="987" t="s">
        <v>2454</v>
      </c>
    </row>
    <row r="1706" spans="1:8" ht="21">
      <c r="A1706" s="986">
        <v>1702</v>
      </c>
      <c r="B1706" s="987" t="s">
        <v>4082</v>
      </c>
      <c r="C1706" s="988">
        <v>12</v>
      </c>
      <c r="D1706" s="987" t="s">
        <v>5372</v>
      </c>
      <c r="E1706" s="988" t="s">
        <v>5373</v>
      </c>
      <c r="F1706" s="987" t="s">
        <v>3129</v>
      </c>
      <c r="G1706" s="987" t="s">
        <v>3134</v>
      </c>
      <c r="H1706" s="987" t="s">
        <v>2454</v>
      </c>
    </row>
    <row r="1707" spans="1:8" ht="21">
      <c r="A1707" s="986">
        <v>1703</v>
      </c>
      <c r="B1707" s="987" t="s">
        <v>4082</v>
      </c>
      <c r="C1707" s="988">
        <v>12</v>
      </c>
      <c r="D1707" s="987" t="s">
        <v>3732</v>
      </c>
      <c r="E1707" s="988" t="s">
        <v>5374</v>
      </c>
      <c r="F1707" s="987" t="s">
        <v>3129</v>
      </c>
      <c r="G1707" s="987" t="s">
        <v>3134</v>
      </c>
      <c r="H1707" s="987" t="s">
        <v>3732</v>
      </c>
    </row>
    <row r="1708" spans="1:8" ht="21">
      <c r="A1708" s="986">
        <v>1704</v>
      </c>
      <c r="B1708" s="987" t="s">
        <v>4082</v>
      </c>
      <c r="C1708" s="988">
        <v>12</v>
      </c>
      <c r="D1708" s="987" t="s">
        <v>5375</v>
      </c>
      <c r="E1708" s="988" t="s">
        <v>5376</v>
      </c>
      <c r="F1708" s="987" t="s">
        <v>3129</v>
      </c>
      <c r="G1708" s="987" t="s">
        <v>3134</v>
      </c>
      <c r="H1708" s="987" t="s">
        <v>3729</v>
      </c>
    </row>
    <row r="1709" spans="1:8" ht="21">
      <c r="A1709" s="986">
        <v>1705</v>
      </c>
      <c r="B1709" s="987" t="s">
        <v>4082</v>
      </c>
      <c r="C1709" s="988">
        <v>12</v>
      </c>
      <c r="D1709" s="987" t="s">
        <v>5377</v>
      </c>
      <c r="E1709" s="988" t="s">
        <v>5378</v>
      </c>
      <c r="F1709" s="987" t="s">
        <v>3129</v>
      </c>
      <c r="G1709" s="987" t="s">
        <v>3134</v>
      </c>
      <c r="H1709" s="987" t="s">
        <v>2454</v>
      </c>
    </row>
    <row r="1710" spans="1:8" ht="21">
      <c r="A1710" s="986">
        <v>1706</v>
      </c>
      <c r="B1710" s="987" t="s">
        <v>4082</v>
      </c>
      <c r="C1710" s="988">
        <v>12</v>
      </c>
      <c r="D1710" s="987" t="s">
        <v>5379</v>
      </c>
      <c r="E1710" s="988" t="s">
        <v>5380</v>
      </c>
      <c r="F1710" s="987" t="s">
        <v>3129</v>
      </c>
      <c r="G1710" s="987" t="s">
        <v>3134</v>
      </c>
      <c r="H1710" s="987" t="s">
        <v>3757</v>
      </c>
    </row>
    <row r="1711" spans="1:8" ht="21">
      <c r="A1711" s="986">
        <v>1707</v>
      </c>
      <c r="B1711" s="987" t="s">
        <v>4082</v>
      </c>
      <c r="C1711" s="988">
        <v>12</v>
      </c>
      <c r="D1711" s="987" t="s">
        <v>5381</v>
      </c>
      <c r="E1711" s="988" t="s">
        <v>5382</v>
      </c>
      <c r="F1711" s="987" t="s">
        <v>3129</v>
      </c>
      <c r="G1711" s="987" t="s">
        <v>3134</v>
      </c>
      <c r="H1711" s="987" t="s">
        <v>3750</v>
      </c>
    </row>
    <row r="1712" spans="1:8" ht="21">
      <c r="A1712" s="986">
        <v>1708</v>
      </c>
      <c r="B1712" s="987" t="s">
        <v>4082</v>
      </c>
      <c r="C1712" s="988">
        <v>12</v>
      </c>
      <c r="D1712" s="987" t="s">
        <v>5383</v>
      </c>
      <c r="E1712" s="988" t="s">
        <v>5384</v>
      </c>
      <c r="F1712" s="987" t="s">
        <v>3129</v>
      </c>
      <c r="G1712" s="987" t="s">
        <v>3134</v>
      </c>
      <c r="H1712" s="987" t="s">
        <v>5385</v>
      </c>
    </row>
    <row r="1713" spans="1:8" ht="21">
      <c r="A1713" s="986">
        <v>1709</v>
      </c>
      <c r="B1713" s="987" t="s">
        <v>4082</v>
      </c>
      <c r="C1713" s="988">
        <v>12</v>
      </c>
      <c r="D1713" s="987" t="s">
        <v>5386</v>
      </c>
      <c r="E1713" s="988" t="s">
        <v>5387</v>
      </c>
      <c r="F1713" s="987" t="s">
        <v>3129</v>
      </c>
      <c r="G1713" s="987" t="s">
        <v>3134</v>
      </c>
      <c r="H1713" s="987" t="s">
        <v>3132</v>
      </c>
    </row>
    <row r="1714" spans="1:8" ht="42">
      <c r="A1714" s="986">
        <v>1710</v>
      </c>
      <c r="B1714" s="987" t="s">
        <v>4082</v>
      </c>
      <c r="C1714" s="988">
        <v>12</v>
      </c>
      <c r="D1714" s="987" t="s">
        <v>5388</v>
      </c>
      <c r="E1714" s="988" t="s">
        <v>5389</v>
      </c>
      <c r="F1714" s="987" t="s">
        <v>3129</v>
      </c>
      <c r="G1714" s="987" t="s">
        <v>3134</v>
      </c>
      <c r="H1714" s="987" t="s">
        <v>2454</v>
      </c>
    </row>
    <row r="1715" spans="1:8" ht="21">
      <c r="A1715" s="986">
        <v>1711</v>
      </c>
      <c r="B1715" s="987" t="s">
        <v>4082</v>
      </c>
      <c r="C1715" s="988">
        <v>12</v>
      </c>
      <c r="D1715" s="987" t="s">
        <v>3748</v>
      </c>
      <c r="E1715" s="988" t="s">
        <v>5390</v>
      </c>
      <c r="F1715" s="987" t="s">
        <v>3129</v>
      </c>
      <c r="G1715" s="987" t="s">
        <v>3134</v>
      </c>
      <c r="H1715" s="987" t="s">
        <v>3750</v>
      </c>
    </row>
    <row r="1716" spans="1:8" ht="21">
      <c r="A1716" s="986">
        <v>1712</v>
      </c>
      <c r="B1716" s="987" t="s">
        <v>4082</v>
      </c>
      <c r="C1716" s="988">
        <v>12</v>
      </c>
      <c r="D1716" s="987" t="s">
        <v>3751</v>
      </c>
      <c r="E1716" s="988" t="s">
        <v>5391</v>
      </c>
      <c r="F1716" s="987" t="s">
        <v>3129</v>
      </c>
      <c r="G1716" s="987" t="s">
        <v>3134</v>
      </c>
      <c r="H1716" s="987" t="s">
        <v>2454</v>
      </c>
    </row>
    <row r="1717" spans="1:8" ht="21">
      <c r="A1717" s="986">
        <v>1713</v>
      </c>
      <c r="B1717" s="987" t="s">
        <v>4082</v>
      </c>
      <c r="C1717" s="988">
        <v>12</v>
      </c>
      <c r="D1717" s="987" t="s">
        <v>5392</v>
      </c>
      <c r="E1717" s="988" t="s">
        <v>5393</v>
      </c>
      <c r="F1717" s="987" t="s">
        <v>3129</v>
      </c>
      <c r="G1717" s="987" t="s">
        <v>3134</v>
      </c>
      <c r="H1717" s="987" t="s">
        <v>5394</v>
      </c>
    </row>
    <row r="1718" spans="1:8" ht="21">
      <c r="A1718" s="986">
        <v>1714</v>
      </c>
      <c r="B1718" s="987" t="s">
        <v>4082</v>
      </c>
      <c r="C1718" s="988">
        <v>12</v>
      </c>
      <c r="D1718" s="987" t="s">
        <v>5395</v>
      </c>
      <c r="E1718" s="988" t="s">
        <v>5396</v>
      </c>
      <c r="F1718" s="987" t="s">
        <v>3129</v>
      </c>
      <c r="G1718" s="987" t="s">
        <v>3134</v>
      </c>
      <c r="H1718" s="987" t="s">
        <v>3738</v>
      </c>
    </row>
    <row r="1719" spans="1:8" ht="21">
      <c r="A1719" s="986">
        <v>1715</v>
      </c>
      <c r="B1719" s="987" t="s">
        <v>4082</v>
      </c>
      <c r="C1719" s="988">
        <v>12</v>
      </c>
      <c r="D1719" s="987" t="s">
        <v>5397</v>
      </c>
      <c r="E1719" s="988" t="s">
        <v>5398</v>
      </c>
      <c r="F1719" s="987" t="s">
        <v>3129</v>
      </c>
      <c r="G1719" s="987" t="s">
        <v>3134</v>
      </c>
      <c r="H1719" s="987" t="s">
        <v>3734</v>
      </c>
    </row>
    <row r="1720" spans="1:8" ht="21">
      <c r="A1720" s="986">
        <v>1716</v>
      </c>
      <c r="B1720" s="987" t="s">
        <v>4082</v>
      </c>
      <c r="C1720" s="988">
        <v>12</v>
      </c>
      <c r="D1720" s="987" t="s">
        <v>5399</v>
      </c>
      <c r="E1720" s="988" t="s">
        <v>5400</v>
      </c>
      <c r="F1720" s="987" t="s">
        <v>3129</v>
      </c>
      <c r="G1720" s="987" t="s">
        <v>3764</v>
      </c>
      <c r="H1720" s="987" t="s">
        <v>3785</v>
      </c>
    </row>
    <row r="1721" spans="1:8" ht="21">
      <c r="A1721" s="986">
        <v>1717</v>
      </c>
      <c r="B1721" s="987" t="s">
        <v>4082</v>
      </c>
      <c r="C1721" s="988">
        <v>12</v>
      </c>
      <c r="D1721" s="987" t="s">
        <v>5401</v>
      </c>
      <c r="E1721" s="988" t="s">
        <v>5402</v>
      </c>
      <c r="F1721" s="987" t="s">
        <v>3129</v>
      </c>
      <c r="G1721" s="987" t="s">
        <v>3764</v>
      </c>
      <c r="H1721" s="987" t="s">
        <v>3773</v>
      </c>
    </row>
    <row r="1722" spans="1:8" ht="21">
      <c r="A1722" s="986">
        <v>1718</v>
      </c>
      <c r="B1722" s="987" t="s">
        <v>4082</v>
      </c>
      <c r="C1722" s="988">
        <v>12</v>
      </c>
      <c r="D1722" s="987" t="s">
        <v>5403</v>
      </c>
      <c r="E1722" s="988" t="s">
        <v>5404</v>
      </c>
      <c r="F1722" s="987" t="s">
        <v>3129</v>
      </c>
      <c r="G1722" s="987" t="s">
        <v>3764</v>
      </c>
      <c r="H1722" s="987" t="s">
        <v>3773</v>
      </c>
    </row>
    <row r="1723" spans="1:8" ht="21">
      <c r="A1723" s="986">
        <v>1719</v>
      </c>
      <c r="B1723" s="987" t="s">
        <v>4082</v>
      </c>
      <c r="C1723" s="988">
        <v>12</v>
      </c>
      <c r="D1723" s="987" t="s">
        <v>5405</v>
      </c>
      <c r="E1723" s="988" t="s">
        <v>5406</v>
      </c>
      <c r="F1723" s="987" t="s">
        <v>3129</v>
      </c>
      <c r="G1723" s="987" t="s">
        <v>3764</v>
      </c>
      <c r="H1723" s="987" t="s">
        <v>5407</v>
      </c>
    </row>
    <row r="1724" spans="1:8" ht="21">
      <c r="A1724" s="986">
        <v>1720</v>
      </c>
      <c r="B1724" s="987" t="s">
        <v>4082</v>
      </c>
      <c r="C1724" s="988">
        <v>12</v>
      </c>
      <c r="D1724" s="987" t="s">
        <v>5408</v>
      </c>
      <c r="E1724" s="988" t="s">
        <v>5409</v>
      </c>
      <c r="F1724" s="987" t="s">
        <v>3129</v>
      </c>
      <c r="G1724" s="987" t="s">
        <v>3764</v>
      </c>
      <c r="H1724" s="987" t="s">
        <v>3773</v>
      </c>
    </row>
    <row r="1725" spans="1:8" ht="21">
      <c r="A1725" s="986">
        <v>1721</v>
      </c>
      <c r="B1725" s="987" t="s">
        <v>4082</v>
      </c>
      <c r="C1725" s="988">
        <v>12</v>
      </c>
      <c r="D1725" s="987" t="s">
        <v>5410</v>
      </c>
      <c r="E1725" s="988" t="s">
        <v>5411</v>
      </c>
      <c r="F1725" s="987" t="s">
        <v>3129</v>
      </c>
      <c r="G1725" s="987" t="s">
        <v>3764</v>
      </c>
      <c r="H1725" s="987" t="s">
        <v>3785</v>
      </c>
    </row>
    <row r="1726" spans="1:8" ht="21">
      <c r="A1726" s="986">
        <v>1722</v>
      </c>
      <c r="B1726" s="987" t="s">
        <v>4082</v>
      </c>
      <c r="C1726" s="988">
        <v>12</v>
      </c>
      <c r="D1726" s="987" t="s">
        <v>5412</v>
      </c>
      <c r="E1726" s="988" t="s">
        <v>5413</v>
      </c>
      <c r="F1726" s="987" t="s">
        <v>3129</v>
      </c>
      <c r="G1726" s="987" t="s">
        <v>3764</v>
      </c>
      <c r="H1726" s="987" t="s">
        <v>3773</v>
      </c>
    </row>
    <row r="1727" spans="1:8" ht="21">
      <c r="A1727" s="986">
        <v>1723</v>
      </c>
      <c r="B1727" s="987" t="s">
        <v>4082</v>
      </c>
      <c r="C1727" s="988">
        <v>12</v>
      </c>
      <c r="D1727" s="987" t="s">
        <v>5414</v>
      </c>
      <c r="E1727" s="988" t="s">
        <v>5415</v>
      </c>
      <c r="F1727" s="987" t="s">
        <v>3129</v>
      </c>
      <c r="G1727" s="987" t="s">
        <v>3764</v>
      </c>
      <c r="H1727" s="987" t="s">
        <v>5414</v>
      </c>
    </row>
    <row r="1728" spans="1:8" ht="21">
      <c r="A1728" s="986">
        <v>1724</v>
      </c>
      <c r="B1728" s="987" t="s">
        <v>4082</v>
      </c>
      <c r="C1728" s="988">
        <v>12</v>
      </c>
      <c r="D1728" s="987" t="s">
        <v>3803</v>
      </c>
      <c r="E1728" s="988" t="s">
        <v>5416</v>
      </c>
      <c r="F1728" s="987" t="s">
        <v>2509</v>
      </c>
      <c r="G1728" s="987" t="s">
        <v>2517</v>
      </c>
      <c r="H1728" s="987" t="s">
        <v>3792</v>
      </c>
    </row>
    <row r="1729" spans="1:8" ht="21">
      <c r="A1729" s="986">
        <v>1725</v>
      </c>
      <c r="B1729" s="987" t="s">
        <v>4082</v>
      </c>
      <c r="C1729" s="988">
        <v>12</v>
      </c>
      <c r="D1729" s="987" t="s">
        <v>3795</v>
      </c>
      <c r="E1729" s="988" t="s">
        <v>5417</v>
      </c>
      <c r="F1729" s="987" t="s">
        <v>2509</v>
      </c>
      <c r="G1729" s="987" t="s">
        <v>2517</v>
      </c>
      <c r="H1729" s="987" t="s">
        <v>2517</v>
      </c>
    </row>
    <row r="1730" spans="1:8" ht="21">
      <c r="A1730" s="986">
        <v>1726</v>
      </c>
      <c r="B1730" s="987" t="s">
        <v>4082</v>
      </c>
      <c r="C1730" s="988">
        <v>12</v>
      </c>
      <c r="D1730" s="987" t="s">
        <v>5418</v>
      </c>
      <c r="E1730" s="988" t="s">
        <v>5419</v>
      </c>
      <c r="F1730" s="987" t="s">
        <v>2509</v>
      </c>
      <c r="G1730" s="987" t="s">
        <v>2517</v>
      </c>
      <c r="H1730" s="987" t="s">
        <v>3788</v>
      </c>
    </row>
    <row r="1731" spans="1:8" ht="21">
      <c r="A1731" s="986">
        <v>1727</v>
      </c>
      <c r="B1731" s="987" t="s">
        <v>4082</v>
      </c>
      <c r="C1731" s="988">
        <v>12</v>
      </c>
      <c r="D1731" s="987" t="s">
        <v>5420</v>
      </c>
      <c r="E1731" s="988" t="s">
        <v>5421</v>
      </c>
      <c r="F1731" s="987" t="s">
        <v>2509</v>
      </c>
      <c r="G1731" s="987" t="s">
        <v>2517</v>
      </c>
      <c r="H1731" s="987" t="s">
        <v>3788</v>
      </c>
    </row>
    <row r="1732" spans="1:8" ht="21">
      <c r="A1732" s="986">
        <v>1728</v>
      </c>
      <c r="B1732" s="987" t="s">
        <v>4082</v>
      </c>
      <c r="C1732" s="988">
        <v>12</v>
      </c>
      <c r="D1732" s="987" t="s">
        <v>3818</v>
      </c>
      <c r="E1732" s="988" t="s">
        <v>5422</v>
      </c>
      <c r="F1732" s="987" t="s">
        <v>3129</v>
      </c>
      <c r="G1732" s="987" t="s">
        <v>3807</v>
      </c>
      <c r="H1732" s="987" t="s">
        <v>3818</v>
      </c>
    </row>
    <row r="1733" spans="1:8" ht="21">
      <c r="A1733" s="986">
        <v>1729</v>
      </c>
      <c r="B1733" s="987" t="s">
        <v>4082</v>
      </c>
      <c r="C1733" s="988">
        <v>12</v>
      </c>
      <c r="D1733" s="987" t="s">
        <v>3816</v>
      </c>
      <c r="E1733" s="988" t="s">
        <v>5423</v>
      </c>
      <c r="F1733" s="987" t="s">
        <v>3129</v>
      </c>
      <c r="G1733" s="987" t="s">
        <v>3807</v>
      </c>
      <c r="H1733" s="987" t="s">
        <v>3816</v>
      </c>
    </row>
    <row r="1734" spans="1:8" ht="21">
      <c r="A1734" s="986">
        <v>1730</v>
      </c>
      <c r="B1734" s="987" t="s">
        <v>4082</v>
      </c>
      <c r="C1734" s="988">
        <v>12</v>
      </c>
      <c r="D1734" s="987" t="s">
        <v>5424</v>
      </c>
      <c r="E1734" s="988" t="s">
        <v>5425</v>
      </c>
      <c r="F1734" s="987" t="s">
        <v>3129</v>
      </c>
      <c r="G1734" s="987" t="s">
        <v>3807</v>
      </c>
      <c r="H1734" s="987" t="s">
        <v>3812</v>
      </c>
    </row>
    <row r="1735" spans="1:8" ht="21">
      <c r="A1735" s="986">
        <v>1731</v>
      </c>
      <c r="B1735" s="987" t="s">
        <v>4082</v>
      </c>
      <c r="C1735" s="988">
        <v>12</v>
      </c>
      <c r="D1735" s="987" t="s">
        <v>5426</v>
      </c>
      <c r="E1735" s="988" t="s">
        <v>5427</v>
      </c>
      <c r="F1735" s="987" t="s">
        <v>3129</v>
      </c>
      <c r="G1735" s="987" t="s">
        <v>3807</v>
      </c>
      <c r="H1735" s="987" t="s">
        <v>3808</v>
      </c>
    </row>
    <row r="1736" spans="1:8" ht="21">
      <c r="A1736" s="986">
        <v>1732</v>
      </c>
      <c r="B1736" s="987" t="s">
        <v>4082</v>
      </c>
      <c r="C1736" s="988">
        <v>12</v>
      </c>
      <c r="D1736" s="987" t="s">
        <v>5428</v>
      </c>
      <c r="E1736" s="988" t="s">
        <v>5429</v>
      </c>
      <c r="F1736" s="987" t="s">
        <v>3129</v>
      </c>
      <c r="G1736" s="987" t="s">
        <v>3807</v>
      </c>
      <c r="H1736" s="987" t="s">
        <v>3812</v>
      </c>
    </row>
    <row r="1737" spans="1:8" ht="21">
      <c r="A1737" s="986">
        <v>1733</v>
      </c>
      <c r="B1737" s="987" t="s">
        <v>4082</v>
      </c>
      <c r="C1737" s="988">
        <v>12</v>
      </c>
      <c r="D1737" s="987" t="s">
        <v>3808</v>
      </c>
      <c r="E1737" s="988" t="s">
        <v>5430</v>
      </c>
      <c r="F1737" s="987" t="s">
        <v>3129</v>
      </c>
      <c r="G1737" s="987" t="s">
        <v>3807</v>
      </c>
      <c r="H1737" s="987" t="s">
        <v>3808</v>
      </c>
    </row>
    <row r="1738" spans="1:8" ht="21">
      <c r="A1738" s="986">
        <v>1734</v>
      </c>
      <c r="B1738" s="987" t="s">
        <v>4082</v>
      </c>
      <c r="C1738" s="988">
        <v>12</v>
      </c>
      <c r="D1738" s="987" t="s">
        <v>5431</v>
      </c>
      <c r="E1738" s="988" t="s">
        <v>5432</v>
      </c>
      <c r="F1738" s="987" t="s">
        <v>3129</v>
      </c>
      <c r="G1738" s="987" t="s">
        <v>3130</v>
      </c>
      <c r="H1738" s="987" t="s">
        <v>5433</v>
      </c>
    </row>
    <row r="1739" spans="1:8" ht="21">
      <c r="A1739" s="986">
        <v>1735</v>
      </c>
      <c r="B1739" s="987" t="s">
        <v>4082</v>
      </c>
      <c r="C1739" s="988">
        <v>12</v>
      </c>
      <c r="D1739" s="987" t="s">
        <v>5434</v>
      </c>
      <c r="E1739" s="988" t="s">
        <v>5435</v>
      </c>
      <c r="F1739" s="987" t="s">
        <v>3129</v>
      </c>
      <c r="G1739" s="987" t="s">
        <v>3130</v>
      </c>
      <c r="H1739" s="987" t="s">
        <v>5433</v>
      </c>
    </row>
    <row r="1740" spans="1:8" ht="21">
      <c r="A1740" s="986">
        <v>1736</v>
      </c>
      <c r="B1740" s="987" t="s">
        <v>4082</v>
      </c>
      <c r="C1740" s="988">
        <v>12</v>
      </c>
      <c r="D1740" s="987" t="s">
        <v>5436</v>
      </c>
      <c r="E1740" s="988" t="s">
        <v>5437</v>
      </c>
      <c r="F1740" s="987" t="s">
        <v>3129</v>
      </c>
      <c r="G1740" s="987" t="s">
        <v>3130</v>
      </c>
      <c r="H1740" s="987" t="s">
        <v>5436</v>
      </c>
    </row>
    <row r="1741" spans="1:8" ht="21">
      <c r="A1741" s="986">
        <v>1737</v>
      </c>
      <c r="B1741" s="987" t="s">
        <v>4082</v>
      </c>
      <c r="C1741" s="988">
        <v>12</v>
      </c>
      <c r="D1741" s="987" t="s">
        <v>5438</v>
      </c>
      <c r="E1741" s="988" t="s">
        <v>5439</v>
      </c>
      <c r="F1741" s="987" t="s">
        <v>3129</v>
      </c>
      <c r="G1741" s="987" t="s">
        <v>3130</v>
      </c>
      <c r="H1741" s="987" t="s">
        <v>5438</v>
      </c>
    </row>
    <row r="1742" spans="1:8" ht="21">
      <c r="A1742" s="986">
        <v>1738</v>
      </c>
      <c r="B1742" s="987" t="s">
        <v>4082</v>
      </c>
      <c r="C1742" s="988">
        <v>12</v>
      </c>
      <c r="D1742" s="987" t="s">
        <v>2584</v>
      </c>
      <c r="E1742" s="988" t="s">
        <v>5440</v>
      </c>
      <c r="F1742" s="987" t="s">
        <v>3129</v>
      </c>
      <c r="G1742" s="987" t="s">
        <v>3130</v>
      </c>
      <c r="H1742" s="987" t="s">
        <v>2128</v>
      </c>
    </row>
    <row r="1743" spans="1:8" ht="21">
      <c r="A1743" s="986">
        <v>1739</v>
      </c>
      <c r="B1743" s="987" t="s">
        <v>4082</v>
      </c>
      <c r="C1743" s="988">
        <v>12</v>
      </c>
      <c r="D1743" s="987" t="s">
        <v>3130</v>
      </c>
      <c r="E1743" s="988" t="s">
        <v>5441</v>
      </c>
      <c r="F1743" s="987" t="s">
        <v>3129</v>
      </c>
      <c r="G1743" s="987" t="s">
        <v>3130</v>
      </c>
      <c r="H1743" s="987" t="s">
        <v>3131</v>
      </c>
    </row>
    <row r="1744" spans="1:8" ht="21">
      <c r="A1744" s="986">
        <v>1740</v>
      </c>
      <c r="B1744" s="987" t="s">
        <v>4082</v>
      </c>
      <c r="C1744" s="988">
        <v>12</v>
      </c>
      <c r="D1744" s="987" t="s">
        <v>5442</v>
      </c>
      <c r="E1744" s="988" t="s">
        <v>5443</v>
      </c>
      <c r="F1744" s="987" t="s">
        <v>3129</v>
      </c>
      <c r="G1744" s="987" t="s">
        <v>3130</v>
      </c>
      <c r="H1744" s="987" t="s">
        <v>2128</v>
      </c>
    </row>
    <row r="1745" spans="1:8" ht="21">
      <c r="A1745" s="986">
        <v>1741</v>
      </c>
      <c r="B1745" s="987" t="s">
        <v>4082</v>
      </c>
      <c r="C1745" s="988">
        <v>12</v>
      </c>
      <c r="D1745" s="987" t="s">
        <v>5433</v>
      </c>
      <c r="E1745" s="988" t="s">
        <v>5444</v>
      </c>
      <c r="F1745" s="987" t="s">
        <v>3129</v>
      </c>
      <c r="G1745" s="987" t="s">
        <v>3130</v>
      </c>
      <c r="H1745" s="987" t="s">
        <v>5433</v>
      </c>
    </row>
    <row r="1746" spans="1:8" ht="21">
      <c r="A1746" s="986">
        <v>1742</v>
      </c>
      <c r="B1746" s="987" t="s">
        <v>4082</v>
      </c>
      <c r="C1746" s="988">
        <v>12</v>
      </c>
      <c r="D1746" s="987" t="s">
        <v>5445</v>
      </c>
      <c r="E1746" s="988" t="s">
        <v>5446</v>
      </c>
      <c r="F1746" s="987" t="s">
        <v>2509</v>
      </c>
      <c r="G1746" s="987" t="s">
        <v>2520</v>
      </c>
      <c r="H1746" s="987" t="s">
        <v>2526</v>
      </c>
    </row>
    <row r="1747" spans="1:8" ht="21">
      <c r="A1747" s="986">
        <v>1743</v>
      </c>
      <c r="B1747" s="987" t="s">
        <v>4082</v>
      </c>
      <c r="C1747" s="988">
        <v>12</v>
      </c>
      <c r="D1747" s="987" t="s">
        <v>5447</v>
      </c>
      <c r="E1747" s="988" t="s">
        <v>5448</v>
      </c>
      <c r="F1747" s="987" t="s">
        <v>2509</v>
      </c>
      <c r="G1747" s="987" t="s">
        <v>2520</v>
      </c>
      <c r="H1747" s="987" t="s">
        <v>3839</v>
      </c>
    </row>
    <row r="1748" spans="1:8" ht="21">
      <c r="A1748" s="986">
        <v>1744</v>
      </c>
      <c r="B1748" s="987" t="s">
        <v>4082</v>
      </c>
      <c r="C1748" s="988">
        <v>12</v>
      </c>
      <c r="D1748" s="987" t="s">
        <v>5449</v>
      </c>
      <c r="E1748" s="988" t="s">
        <v>5450</v>
      </c>
      <c r="F1748" s="987" t="s">
        <v>2509</v>
      </c>
      <c r="G1748" s="987" t="s">
        <v>2520</v>
      </c>
      <c r="H1748" s="987" t="s">
        <v>5451</v>
      </c>
    </row>
    <row r="1749" spans="1:8" ht="21">
      <c r="A1749" s="986">
        <v>1745</v>
      </c>
      <c r="B1749" s="987" t="s">
        <v>4082</v>
      </c>
      <c r="C1749" s="988">
        <v>12</v>
      </c>
      <c r="D1749" s="987" t="s">
        <v>5452</v>
      </c>
      <c r="E1749" s="988" t="s">
        <v>5453</v>
      </c>
      <c r="F1749" s="987" t="s">
        <v>2509</v>
      </c>
      <c r="G1749" s="987" t="s">
        <v>2520</v>
      </c>
      <c r="H1749" s="987" t="s">
        <v>3823</v>
      </c>
    </row>
    <row r="1750" spans="1:8" ht="21">
      <c r="A1750" s="986">
        <v>1746</v>
      </c>
      <c r="B1750" s="987" t="s">
        <v>4082</v>
      </c>
      <c r="C1750" s="988">
        <v>12</v>
      </c>
      <c r="D1750" s="987" t="s">
        <v>5454</v>
      </c>
      <c r="E1750" s="988" t="s">
        <v>5455</v>
      </c>
      <c r="F1750" s="987" t="s">
        <v>2509</v>
      </c>
      <c r="G1750" s="987" t="s">
        <v>2520</v>
      </c>
      <c r="H1750" s="987" t="s">
        <v>3831</v>
      </c>
    </row>
    <row r="1751" spans="1:8" ht="21">
      <c r="A1751" s="986">
        <v>1747</v>
      </c>
      <c r="B1751" s="987" t="s">
        <v>4082</v>
      </c>
      <c r="C1751" s="988">
        <v>12</v>
      </c>
      <c r="D1751" s="987" t="s">
        <v>5456</v>
      </c>
      <c r="E1751" s="988" t="s">
        <v>5457</v>
      </c>
      <c r="F1751" s="987" t="s">
        <v>2509</v>
      </c>
      <c r="G1751" s="987" t="s">
        <v>2520</v>
      </c>
      <c r="H1751" s="987" t="s">
        <v>2526</v>
      </c>
    </row>
    <row r="1752" spans="1:8" ht="21">
      <c r="A1752" s="986">
        <v>1748</v>
      </c>
      <c r="B1752" s="987" t="s">
        <v>4082</v>
      </c>
      <c r="C1752" s="988">
        <v>12</v>
      </c>
      <c r="D1752" s="987" t="s">
        <v>2521</v>
      </c>
      <c r="E1752" s="988" t="s">
        <v>5458</v>
      </c>
      <c r="F1752" s="987" t="s">
        <v>2509</v>
      </c>
      <c r="G1752" s="987" t="s">
        <v>2520</v>
      </c>
      <c r="H1752" s="987" t="s">
        <v>2521</v>
      </c>
    </row>
    <row r="1753" spans="1:8" ht="21">
      <c r="A1753" s="986">
        <v>1749</v>
      </c>
      <c r="B1753" s="987" t="s">
        <v>4082</v>
      </c>
      <c r="C1753" s="988">
        <v>12</v>
      </c>
      <c r="D1753" s="987" t="s">
        <v>5459</v>
      </c>
      <c r="E1753" s="988" t="s">
        <v>5460</v>
      </c>
      <c r="F1753" s="987" t="s">
        <v>2509</v>
      </c>
      <c r="G1753" s="987" t="s">
        <v>2520</v>
      </c>
      <c r="H1753" s="987" t="s">
        <v>3839</v>
      </c>
    </row>
    <row r="1754" spans="1:8" ht="21">
      <c r="A1754" s="986">
        <v>1750</v>
      </c>
      <c r="B1754" s="987" t="s">
        <v>4082</v>
      </c>
      <c r="C1754" s="988">
        <v>12</v>
      </c>
      <c r="D1754" s="987" t="s">
        <v>5461</v>
      </c>
      <c r="E1754" s="988" t="s">
        <v>5462</v>
      </c>
      <c r="F1754" s="987" t="s">
        <v>2509</v>
      </c>
      <c r="G1754" s="987" t="s">
        <v>2520</v>
      </c>
      <c r="H1754" s="987" t="s">
        <v>3831</v>
      </c>
    </row>
    <row r="1755" spans="1:8" ht="21">
      <c r="A1755" s="986">
        <v>1751</v>
      </c>
      <c r="B1755" s="987" t="s">
        <v>4082</v>
      </c>
      <c r="C1755" s="988">
        <v>12</v>
      </c>
      <c r="D1755" s="987" t="s">
        <v>5463</v>
      </c>
      <c r="E1755" s="988" t="s">
        <v>5464</v>
      </c>
      <c r="F1755" s="987" t="s">
        <v>2509</v>
      </c>
      <c r="G1755" s="987" t="s">
        <v>2520</v>
      </c>
      <c r="H1755" s="987" t="s">
        <v>2521</v>
      </c>
    </row>
    <row r="1756" spans="1:8" ht="21">
      <c r="A1756" s="986">
        <v>1752</v>
      </c>
      <c r="B1756" s="987" t="s">
        <v>4082</v>
      </c>
      <c r="C1756" s="988">
        <v>12</v>
      </c>
      <c r="D1756" s="987" t="s">
        <v>5465</v>
      </c>
      <c r="E1756" s="988" t="s">
        <v>5466</v>
      </c>
      <c r="F1756" s="987" t="s">
        <v>2509</v>
      </c>
      <c r="G1756" s="987" t="s">
        <v>2520</v>
      </c>
      <c r="H1756" s="987" t="s">
        <v>3839</v>
      </c>
    </row>
    <row r="1757" spans="1:8" ht="21">
      <c r="A1757" s="986">
        <v>1753</v>
      </c>
      <c r="B1757" s="987" t="s">
        <v>4082</v>
      </c>
      <c r="C1757" s="988">
        <v>12</v>
      </c>
      <c r="D1757" s="987" t="s">
        <v>5467</v>
      </c>
      <c r="E1757" s="988" t="s">
        <v>5468</v>
      </c>
      <c r="F1757" s="987" t="s">
        <v>2509</v>
      </c>
      <c r="G1757" s="987" t="s">
        <v>2520</v>
      </c>
      <c r="H1757" s="987" t="s">
        <v>5451</v>
      </c>
    </row>
    <row r="1758" spans="1:8" ht="21">
      <c r="A1758" s="986">
        <v>1754</v>
      </c>
      <c r="B1758" s="987" t="s">
        <v>4082</v>
      </c>
      <c r="C1758" s="988">
        <v>12</v>
      </c>
      <c r="D1758" s="987" t="s">
        <v>5469</v>
      </c>
      <c r="E1758" s="988" t="s">
        <v>5470</v>
      </c>
      <c r="F1758" s="987" t="s">
        <v>2509</v>
      </c>
      <c r="G1758" s="987" t="s">
        <v>2520</v>
      </c>
      <c r="H1758" s="987" t="s">
        <v>3831</v>
      </c>
    </row>
    <row r="1759" spans="1:8" ht="21">
      <c r="A1759" s="986">
        <v>1755</v>
      </c>
      <c r="B1759" s="987" t="s">
        <v>4082</v>
      </c>
      <c r="C1759" s="988">
        <v>12</v>
      </c>
      <c r="D1759" s="987" t="s">
        <v>5471</v>
      </c>
      <c r="E1759" s="988" t="s">
        <v>5472</v>
      </c>
      <c r="F1759" s="987" t="s">
        <v>2509</v>
      </c>
      <c r="G1759" s="987" t="s">
        <v>2520</v>
      </c>
      <c r="H1759" s="987" t="s">
        <v>2526</v>
      </c>
    </row>
    <row r="1760" spans="1:8" ht="21">
      <c r="A1760" s="986">
        <v>1756</v>
      </c>
      <c r="B1760" s="987" t="s">
        <v>4082</v>
      </c>
      <c r="C1760" s="988">
        <v>12</v>
      </c>
      <c r="D1760" s="987" t="s">
        <v>5473</v>
      </c>
      <c r="E1760" s="988" t="s">
        <v>5474</v>
      </c>
      <c r="F1760" s="987" t="s">
        <v>2509</v>
      </c>
      <c r="G1760" s="987" t="s">
        <v>2520</v>
      </c>
      <c r="H1760" s="987" t="s">
        <v>2526</v>
      </c>
    </row>
    <row r="1761" spans="1:8" ht="21">
      <c r="A1761" s="986">
        <v>1757</v>
      </c>
      <c r="B1761" s="987" t="s">
        <v>4082</v>
      </c>
      <c r="C1761" s="988">
        <v>12</v>
      </c>
      <c r="D1761" s="987" t="s">
        <v>5475</v>
      </c>
      <c r="E1761" s="988" t="s">
        <v>5476</v>
      </c>
      <c r="F1761" s="987" t="s">
        <v>2509</v>
      </c>
      <c r="G1761" s="987" t="s">
        <v>2520</v>
      </c>
      <c r="H1761" s="987" t="s">
        <v>3831</v>
      </c>
    </row>
    <row r="1762" spans="1:8" ht="21">
      <c r="A1762" s="986">
        <v>1758</v>
      </c>
      <c r="B1762" s="987" t="s">
        <v>4082</v>
      </c>
      <c r="C1762" s="988">
        <v>12</v>
      </c>
      <c r="D1762" s="987" t="s">
        <v>5477</v>
      </c>
      <c r="E1762" s="988" t="s">
        <v>5478</v>
      </c>
      <c r="F1762" s="987" t="s">
        <v>2509</v>
      </c>
      <c r="G1762" s="987" t="s">
        <v>2520</v>
      </c>
      <c r="H1762" s="987" t="s">
        <v>3826</v>
      </c>
    </row>
    <row r="1763" spans="1:8" ht="21">
      <c r="A1763" s="986">
        <v>1759</v>
      </c>
      <c r="B1763" s="987" t="s">
        <v>4082</v>
      </c>
      <c r="C1763" s="988">
        <v>12</v>
      </c>
      <c r="D1763" s="987" t="s">
        <v>5479</v>
      </c>
      <c r="E1763" s="988" t="s">
        <v>5480</v>
      </c>
      <c r="F1763" s="987" t="s">
        <v>2509</v>
      </c>
      <c r="G1763" s="987" t="s">
        <v>2520</v>
      </c>
      <c r="H1763" s="987" t="s">
        <v>2526</v>
      </c>
    </row>
    <row r="1764" spans="1:8" ht="21">
      <c r="A1764" s="986">
        <v>1760</v>
      </c>
      <c r="B1764" s="987" t="s">
        <v>4082</v>
      </c>
      <c r="C1764" s="988">
        <v>12</v>
      </c>
      <c r="D1764" s="987" t="s">
        <v>5481</v>
      </c>
      <c r="E1764" s="988" t="s">
        <v>5482</v>
      </c>
      <c r="F1764" s="987" t="s">
        <v>2509</v>
      </c>
      <c r="G1764" s="987" t="s">
        <v>2520</v>
      </c>
      <c r="H1764" s="987" t="s">
        <v>2526</v>
      </c>
    </row>
    <row r="1765" spans="1:8" ht="21">
      <c r="A1765" s="986">
        <v>1761</v>
      </c>
      <c r="B1765" s="987" t="s">
        <v>4082</v>
      </c>
      <c r="C1765" s="988">
        <v>12</v>
      </c>
      <c r="D1765" s="987" t="s">
        <v>3823</v>
      </c>
      <c r="E1765" s="988" t="s">
        <v>5483</v>
      </c>
      <c r="F1765" s="987" t="s">
        <v>2509</v>
      </c>
      <c r="G1765" s="987" t="s">
        <v>2520</v>
      </c>
      <c r="H1765" s="987" t="s">
        <v>3823</v>
      </c>
    </row>
    <row r="1766" spans="1:8" ht="21">
      <c r="A1766" s="986">
        <v>1762</v>
      </c>
      <c r="B1766" s="987" t="s">
        <v>4082</v>
      </c>
      <c r="C1766" s="988">
        <v>12</v>
      </c>
      <c r="D1766" s="987" t="s">
        <v>5282</v>
      </c>
      <c r="E1766" s="988" t="s">
        <v>5484</v>
      </c>
      <c r="F1766" s="987" t="s">
        <v>2509</v>
      </c>
      <c r="G1766" s="987" t="s">
        <v>2520</v>
      </c>
      <c r="H1766" s="987" t="s">
        <v>3839</v>
      </c>
    </row>
    <row r="1767" spans="1:8" ht="21">
      <c r="A1767" s="986">
        <v>1763</v>
      </c>
      <c r="B1767" s="987" t="s">
        <v>4082</v>
      </c>
      <c r="C1767" s="988">
        <v>12</v>
      </c>
      <c r="D1767" s="987" t="s">
        <v>5485</v>
      </c>
      <c r="E1767" s="988" t="s">
        <v>5486</v>
      </c>
      <c r="F1767" s="987" t="s">
        <v>2509</v>
      </c>
      <c r="G1767" s="987" t="s">
        <v>2520</v>
      </c>
      <c r="H1767" s="987" t="s">
        <v>3831</v>
      </c>
    </row>
    <row r="1768" spans="1:8" ht="21">
      <c r="A1768" s="986">
        <v>1764</v>
      </c>
      <c r="B1768" s="987" t="s">
        <v>4082</v>
      </c>
      <c r="C1768" s="988">
        <v>12</v>
      </c>
      <c r="D1768" s="987" t="s">
        <v>5487</v>
      </c>
      <c r="E1768" s="988" t="s">
        <v>5488</v>
      </c>
      <c r="F1768" s="987" t="s">
        <v>2509</v>
      </c>
      <c r="G1768" s="987" t="s">
        <v>3849</v>
      </c>
      <c r="H1768" s="987" t="s">
        <v>5489</v>
      </c>
    </row>
    <row r="1769" spans="1:8" ht="21">
      <c r="A1769" s="986">
        <v>1765</v>
      </c>
      <c r="B1769" s="987" t="s">
        <v>4082</v>
      </c>
      <c r="C1769" s="988">
        <v>12</v>
      </c>
      <c r="D1769" s="987" t="s">
        <v>5490</v>
      </c>
      <c r="E1769" s="988" t="s">
        <v>5491</v>
      </c>
      <c r="F1769" s="987" t="s">
        <v>2509</v>
      </c>
      <c r="G1769" s="987" t="s">
        <v>3849</v>
      </c>
      <c r="H1769" s="987" t="s">
        <v>3859</v>
      </c>
    </row>
    <row r="1770" spans="1:8" ht="21">
      <c r="A1770" s="986">
        <v>1766</v>
      </c>
      <c r="B1770" s="987" t="s">
        <v>4082</v>
      </c>
      <c r="C1770" s="988">
        <v>12</v>
      </c>
      <c r="D1770" s="987" t="s">
        <v>5492</v>
      </c>
      <c r="E1770" s="988" t="s">
        <v>5493</v>
      </c>
      <c r="F1770" s="987" t="s">
        <v>2509</v>
      </c>
      <c r="G1770" s="987" t="s">
        <v>3849</v>
      </c>
      <c r="H1770" s="987" t="s">
        <v>3862</v>
      </c>
    </row>
    <row r="1771" spans="1:8" ht="21">
      <c r="A1771" s="986">
        <v>1767</v>
      </c>
      <c r="B1771" s="987" t="s">
        <v>4082</v>
      </c>
      <c r="C1771" s="988">
        <v>12</v>
      </c>
      <c r="D1771" s="987" t="s">
        <v>5494</v>
      </c>
      <c r="E1771" s="988" t="s">
        <v>5495</v>
      </c>
      <c r="F1771" s="987" t="s">
        <v>2509</v>
      </c>
      <c r="G1771" s="987" t="s">
        <v>3849</v>
      </c>
      <c r="H1771" s="987" t="s">
        <v>3850</v>
      </c>
    </row>
    <row r="1772" spans="1:8" ht="21">
      <c r="A1772" s="986">
        <v>1768</v>
      </c>
      <c r="B1772" s="987" t="s">
        <v>4082</v>
      </c>
      <c r="C1772" s="988">
        <v>12</v>
      </c>
      <c r="D1772" s="987" t="s">
        <v>5496</v>
      </c>
      <c r="E1772" s="988" t="s">
        <v>5497</v>
      </c>
      <c r="F1772" s="987" t="s">
        <v>2509</v>
      </c>
      <c r="G1772" s="987" t="s">
        <v>3849</v>
      </c>
      <c r="H1772" s="987" t="s">
        <v>3859</v>
      </c>
    </row>
    <row r="1773" spans="1:8" ht="21">
      <c r="A1773" s="986">
        <v>1769</v>
      </c>
      <c r="B1773" s="987" t="s">
        <v>4082</v>
      </c>
      <c r="C1773" s="988">
        <v>12</v>
      </c>
      <c r="D1773" s="987" t="s">
        <v>5498</v>
      </c>
      <c r="E1773" s="988" t="s">
        <v>5499</v>
      </c>
      <c r="F1773" s="987" t="s">
        <v>2509</v>
      </c>
      <c r="G1773" s="987" t="s">
        <v>3849</v>
      </c>
      <c r="H1773" s="987" t="s">
        <v>5489</v>
      </c>
    </row>
    <row r="1774" spans="1:8" ht="21">
      <c r="A1774" s="986">
        <v>1770</v>
      </c>
      <c r="B1774" s="987" t="s">
        <v>4082</v>
      </c>
      <c r="C1774" s="988">
        <v>12</v>
      </c>
      <c r="D1774" s="987" t="s">
        <v>5500</v>
      </c>
      <c r="E1774" s="988" t="s">
        <v>5501</v>
      </c>
      <c r="F1774" s="987" t="s">
        <v>2509</v>
      </c>
      <c r="G1774" s="987" t="s">
        <v>3849</v>
      </c>
      <c r="H1774" s="987" t="s">
        <v>3869</v>
      </c>
    </row>
    <row r="1775" spans="1:8" ht="21">
      <c r="A1775" s="986">
        <v>1771</v>
      </c>
      <c r="B1775" s="987" t="s">
        <v>4082</v>
      </c>
      <c r="C1775" s="988">
        <v>12</v>
      </c>
      <c r="D1775" s="987" t="s">
        <v>5502</v>
      </c>
      <c r="E1775" s="988" t="s">
        <v>5503</v>
      </c>
      <c r="F1775" s="987" t="s">
        <v>2509</v>
      </c>
      <c r="G1775" s="987" t="s">
        <v>3849</v>
      </c>
      <c r="H1775" s="987" t="s">
        <v>5504</v>
      </c>
    </row>
    <row r="1776" spans="1:8" ht="21">
      <c r="A1776" s="986">
        <v>1772</v>
      </c>
      <c r="B1776" s="987" t="s">
        <v>4082</v>
      </c>
      <c r="C1776" s="988">
        <v>12</v>
      </c>
      <c r="D1776" s="987" t="s">
        <v>5505</v>
      </c>
      <c r="E1776" s="988" t="s">
        <v>5506</v>
      </c>
      <c r="F1776" s="987" t="s">
        <v>2509</v>
      </c>
      <c r="G1776" s="987" t="s">
        <v>3849</v>
      </c>
      <c r="H1776" s="987" t="s">
        <v>3856</v>
      </c>
    </row>
    <row r="1777" spans="1:8" ht="21">
      <c r="A1777" s="986">
        <v>1773</v>
      </c>
      <c r="B1777" s="987" t="s">
        <v>4082</v>
      </c>
      <c r="C1777" s="988">
        <v>12</v>
      </c>
      <c r="D1777" s="987" t="s">
        <v>5507</v>
      </c>
      <c r="E1777" s="988" t="s">
        <v>5508</v>
      </c>
      <c r="F1777" s="987" t="s">
        <v>2509</v>
      </c>
      <c r="G1777" s="987" t="s">
        <v>3849</v>
      </c>
      <c r="H1777" s="987" t="s">
        <v>3859</v>
      </c>
    </row>
    <row r="1778" spans="1:8" ht="21">
      <c r="A1778" s="986">
        <v>1774</v>
      </c>
      <c r="B1778" s="987" t="s">
        <v>4082</v>
      </c>
      <c r="C1778" s="988">
        <v>12</v>
      </c>
      <c r="D1778" s="987" t="s">
        <v>5509</v>
      </c>
      <c r="E1778" s="988" t="s">
        <v>5510</v>
      </c>
      <c r="F1778" s="987" t="s">
        <v>2509</v>
      </c>
      <c r="G1778" s="987" t="s">
        <v>3849</v>
      </c>
      <c r="H1778" s="987" t="s">
        <v>3856</v>
      </c>
    </row>
    <row r="1779" spans="1:8" ht="21">
      <c r="A1779" s="986">
        <v>1775</v>
      </c>
      <c r="B1779" s="987" t="s">
        <v>4082</v>
      </c>
      <c r="C1779" s="988">
        <v>12</v>
      </c>
      <c r="D1779" s="987" t="s">
        <v>5511</v>
      </c>
      <c r="E1779" s="988" t="s">
        <v>5512</v>
      </c>
      <c r="F1779" s="987" t="s">
        <v>2509</v>
      </c>
      <c r="G1779" s="987" t="s">
        <v>3849</v>
      </c>
      <c r="H1779" s="987" t="s">
        <v>3869</v>
      </c>
    </row>
    <row r="1780" spans="1:8" ht="21">
      <c r="A1780" s="986">
        <v>1776</v>
      </c>
      <c r="B1780" s="987" t="s">
        <v>4082</v>
      </c>
      <c r="C1780" s="988">
        <v>12</v>
      </c>
      <c r="D1780" s="987" t="s">
        <v>3859</v>
      </c>
      <c r="E1780" s="988" t="s">
        <v>5513</v>
      </c>
      <c r="F1780" s="987" t="s">
        <v>2509</v>
      </c>
      <c r="G1780" s="987" t="s">
        <v>3849</v>
      </c>
      <c r="H1780" s="987" t="s">
        <v>3859</v>
      </c>
    </row>
    <row r="1781" spans="1:8" ht="21">
      <c r="A1781" s="986">
        <v>1777</v>
      </c>
      <c r="B1781" s="987" t="s">
        <v>4082</v>
      </c>
      <c r="C1781" s="988">
        <v>12</v>
      </c>
      <c r="D1781" s="987" t="s">
        <v>5514</v>
      </c>
      <c r="E1781" s="988" t="s">
        <v>5515</v>
      </c>
      <c r="F1781" s="987" t="s">
        <v>2509</v>
      </c>
      <c r="G1781" s="987" t="s">
        <v>3849</v>
      </c>
      <c r="H1781" s="987" t="s">
        <v>5489</v>
      </c>
    </row>
    <row r="1782" spans="1:8" ht="21">
      <c r="A1782" s="986">
        <v>1778</v>
      </c>
      <c r="B1782" s="987" t="s">
        <v>4082</v>
      </c>
      <c r="C1782" s="988">
        <v>12</v>
      </c>
      <c r="D1782" s="987" t="s">
        <v>5516</v>
      </c>
      <c r="E1782" s="988" t="s">
        <v>5517</v>
      </c>
      <c r="F1782" s="987" t="s">
        <v>2509</v>
      </c>
      <c r="G1782" s="987" t="s">
        <v>3849</v>
      </c>
      <c r="H1782" s="987" t="s">
        <v>3856</v>
      </c>
    </row>
    <row r="1783" spans="1:8" ht="21">
      <c r="A1783" s="986">
        <v>1779</v>
      </c>
      <c r="B1783" s="987" t="s">
        <v>4082</v>
      </c>
      <c r="C1783" s="988">
        <v>12</v>
      </c>
      <c r="D1783" s="987" t="s">
        <v>5518</v>
      </c>
      <c r="E1783" s="988" t="s">
        <v>5519</v>
      </c>
      <c r="F1783" s="987" t="s">
        <v>2509</v>
      </c>
      <c r="G1783" s="987" t="s">
        <v>3849</v>
      </c>
      <c r="H1783" s="987" t="s">
        <v>5520</v>
      </c>
    </row>
    <row r="1784" spans="1:8" ht="21">
      <c r="A1784" s="986">
        <v>1780</v>
      </c>
      <c r="B1784" s="987" t="s">
        <v>4082</v>
      </c>
      <c r="C1784" s="988">
        <v>12</v>
      </c>
      <c r="D1784" s="987" t="s">
        <v>5521</v>
      </c>
      <c r="E1784" s="988" t="s">
        <v>5522</v>
      </c>
      <c r="F1784" s="987" t="s">
        <v>2509</v>
      </c>
      <c r="G1784" s="987" t="s">
        <v>3849</v>
      </c>
      <c r="H1784" s="987" t="s">
        <v>3853</v>
      </c>
    </row>
    <row r="1785" spans="1:8" ht="21">
      <c r="A1785" s="986">
        <v>1781</v>
      </c>
      <c r="B1785" s="987" t="s">
        <v>4082</v>
      </c>
      <c r="C1785" s="988">
        <v>12</v>
      </c>
      <c r="D1785" s="987" t="s">
        <v>5523</v>
      </c>
      <c r="E1785" s="988" t="s">
        <v>5524</v>
      </c>
      <c r="F1785" s="987" t="s">
        <v>2509</v>
      </c>
      <c r="G1785" s="987" t="s">
        <v>3849</v>
      </c>
      <c r="H1785" s="987" t="s">
        <v>3866</v>
      </c>
    </row>
    <row r="1786" spans="1:8" ht="21">
      <c r="A1786" s="986">
        <v>1782</v>
      </c>
      <c r="B1786" s="987" t="s">
        <v>4082</v>
      </c>
      <c r="C1786" s="988">
        <v>12</v>
      </c>
      <c r="D1786" s="987" t="s">
        <v>5525</v>
      </c>
      <c r="E1786" s="988" t="s">
        <v>5526</v>
      </c>
      <c r="F1786" s="987" t="s">
        <v>2509</v>
      </c>
      <c r="G1786" s="987" t="s">
        <v>3849</v>
      </c>
      <c r="H1786" s="987" t="s">
        <v>3862</v>
      </c>
    </row>
    <row r="1787" spans="1:8" ht="21">
      <c r="A1787" s="986">
        <v>1783</v>
      </c>
      <c r="B1787" s="987" t="s">
        <v>4082</v>
      </c>
      <c r="C1787" s="988">
        <v>12</v>
      </c>
      <c r="D1787" s="987" t="s">
        <v>3850</v>
      </c>
      <c r="E1787" s="988" t="s">
        <v>5527</v>
      </c>
      <c r="F1787" s="987" t="s">
        <v>2509</v>
      </c>
      <c r="G1787" s="987" t="s">
        <v>3849</v>
      </c>
      <c r="H1787" s="987" t="s">
        <v>3850</v>
      </c>
    </row>
    <row r="1788" spans="1:8" ht="21">
      <c r="A1788" s="986">
        <v>1784</v>
      </c>
      <c r="B1788" s="987" t="s">
        <v>4082</v>
      </c>
      <c r="C1788" s="988">
        <v>12</v>
      </c>
      <c r="D1788" s="987" t="s">
        <v>5528</v>
      </c>
      <c r="E1788" s="988" t="s">
        <v>5529</v>
      </c>
      <c r="F1788" s="987" t="s">
        <v>2509</v>
      </c>
      <c r="G1788" s="987" t="s">
        <v>3849</v>
      </c>
      <c r="H1788" s="987" t="s">
        <v>3862</v>
      </c>
    </row>
    <row r="1789" spans="1:8" ht="21">
      <c r="A1789" s="986">
        <v>1785</v>
      </c>
      <c r="B1789" s="987" t="s">
        <v>4082</v>
      </c>
      <c r="C1789" s="988">
        <v>12</v>
      </c>
      <c r="D1789" s="987" t="s">
        <v>1866</v>
      </c>
      <c r="E1789" s="988" t="s">
        <v>5530</v>
      </c>
      <c r="F1789" s="987" t="s">
        <v>2509</v>
      </c>
      <c r="G1789" s="987" t="s">
        <v>3849</v>
      </c>
      <c r="H1789" s="987" t="s">
        <v>3869</v>
      </c>
    </row>
    <row r="1790" spans="1:8" ht="21">
      <c r="A1790" s="986">
        <v>1786</v>
      </c>
      <c r="B1790" s="987" t="s">
        <v>4082</v>
      </c>
      <c r="C1790" s="988">
        <v>12</v>
      </c>
      <c r="D1790" s="987" t="s">
        <v>5531</v>
      </c>
      <c r="E1790" s="988" t="s">
        <v>5532</v>
      </c>
      <c r="F1790" s="987" t="s">
        <v>2509</v>
      </c>
      <c r="G1790" s="987" t="s">
        <v>3849</v>
      </c>
      <c r="H1790" s="987" t="s">
        <v>3853</v>
      </c>
    </row>
    <row r="1791" spans="1:8" ht="21">
      <c r="A1791" s="986">
        <v>1787</v>
      </c>
      <c r="B1791" s="987" t="s">
        <v>4082</v>
      </c>
      <c r="C1791" s="988">
        <v>12</v>
      </c>
      <c r="D1791" s="987" t="s">
        <v>5533</v>
      </c>
      <c r="E1791" s="988" t="s">
        <v>5534</v>
      </c>
      <c r="F1791" s="987" t="s">
        <v>2509</v>
      </c>
      <c r="G1791" s="987" t="s">
        <v>3849</v>
      </c>
      <c r="H1791" s="987" t="s">
        <v>3869</v>
      </c>
    </row>
    <row r="1792" spans="1:8" ht="42">
      <c r="A1792" s="986">
        <v>1788</v>
      </c>
      <c r="B1792" s="987" t="s">
        <v>4082</v>
      </c>
      <c r="C1792" s="988">
        <v>12</v>
      </c>
      <c r="D1792" s="987" t="s">
        <v>3903</v>
      </c>
      <c r="E1792" s="988" t="s">
        <v>5535</v>
      </c>
      <c r="F1792" s="987" t="s">
        <v>2509</v>
      </c>
      <c r="G1792" s="987" t="s">
        <v>3879</v>
      </c>
      <c r="H1792" s="987" t="s">
        <v>2606</v>
      </c>
    </row>
    <row r="1793" spans="1:8" ht="42">
      <c r="A1793" s="986">
        <v>1789</v>
      </c>
      <c r="B1793" s="987" t="s">
        <v>4082</v>
      </c>
      <c r="C1793" s="988">
        <v>12</v>
      </c>
      <c r="D1793" s="987" t="s">
        <v>5536</v>
      </c>
      <c r="E1793" s="988" t="s">
        <v>5537</v>
      </c>
      <c r="F1793" s="987" t="s">
        <v>2509</v>
      </c>
      <c r="G1793" s="987" t="s">
        <v>3879</v>
      </c>
      <c r="H1793" s="987" t="s">
        <v>3880</v>
      </c>
    </row>
    <row r="1794" spans="1:8" ht="42">
      <c r="A1794" s="986">
        <v>1790</v>
      </c>
      <c r="B1794" s="987" t="s">
        <v>4082</v>
      </c>
      <c r="C1794" s="988">
        <v>12</v>
      </c>
      <c r="D1794" s="987" t="s">
        <v>5538</v>
      </c>
      <c r="E1794" s="988" t="s">
        <v>5539</v>
      </c>
      <c r="F1794" s="987" t="s">
        <v>2509</v>
      </c>
      <c r="G1794" s="987" t="s">
        <v>3879</v>
      </c>
      <c r="H1794" s="987" t="s">
        <v>2606</v>
      </c>
    </row>
    <row r="1795" spans="1:8" ht="42">
      <c r="A1795" s="986">
        <v>1791</v>
      </c>
      <c r="B1795" s="987" t="s">
        <v>4082</v>
      </c>
      <c r="C1795" s="988">
        <v>12</v>
      </c>
      <c r="D1795" s="987" t="s">
        <v>5540</v>
      </c>
      <c r="E1795" s="988" t="s">
        <v>5541</v>
      </c>
      <c r="F1795" s="987" t="s">
        <v>2509</v>
      </c>
      <c r="G1795" s="987" t="s">
        <v>3879</v>
      </c>
      <c r="H1795" s="987" t="s">
        <v>3889</v>
      </c>
    </row>
    <row r="1796" spans="1:8" ht="42">
      <c r="A1796" s="986">
        <v>1792</v>
      </c>
      <c r="B1796" s="987" t="s">
        <v>4082</v>
      </c>
      <c r="C1796" s="988">
        <v>12</v>
      </c>
      <c r="D1796" s="987" t="s">
        <v>5542</v>
      </c>
      <c r="E1796" s="988" t="s">
        <v>5543</v>
      </c>
      <c r="F1796" s="987" t="s">
        <v>2509</v>
      </c>
      <c r="G1796" s="987" t="s">
        <v>3879</v>
      </c>
      <c r="H1796" s="987" t="s">
        <v>2606</v>
      </c>
    </row>
    <row r="1797" spans="1:8" ht="42">
      <c r="A1797" s="986">
        <v>1793</v>
      </c>
      <c r="B1797" s="987" t="s">
        <v>4082</v>
      </c>
      <c r="C1797" s="988">
        <v>12</v>
      </c>
      <c r="D1797" s="987" t="s">
        <v>5544</v>
      </c>
      <c r="E1797" s="988" t="s">
        <v>5545</v>
      </c>
      <c r="F1797" s="987" t="s">
        <v>2509</v>
      </c>
      <c r="G1797" s="987" t="s">
        <v>3879</v>
      </c>
      <c r="H1797" s="987" t="s">
        <v>5546</v>
      </c>
    </row>
    <row r="1798" spans="1:8" ht="42">
      <c r="A1798" s="986">
        <v>1794</v>
      </c>
      <c r="B1798" s="987" t="s">
        <v>4082</v>
      </c>
      <c r="C1798" s="988">
        <v>12</v>
      </c>
      <c r="D1798" s="987" t="s">
        <v>5546</v>
      </c>
      <c r="E1798" s="988" t="s">
        <v>5547</v>
      </c>
      <c r="F1798" s="987" t="s">
        <v>2509</v>
      </c>
      <c r="G1798" s="987" t="s">
        <v>3879</v>
      </c>
      <c r="H1798" s="987" t="s">
        <v>5546</v>
      </c>
    </row>
    <row r="1799" spans="1:8" ht="42">
      <c r="A1799" s="986">
        <v>1795</v>
      </c>
      <c r="B1799" s="987" t="s">
        <v>4082</v>
      </c>
      <c r="C1799" s="988">
        <v>12</v>
      </c>
      <c r="D1799" s="987" t="s">
        <v>5548</v>
      </c>
      <c r="E1799" s="988" t="s">
        <v>5549</v>
      </c>
      <c r="F1799" s="987" t="s">
        <v>2509</v>
      </c>
      <c r="G1799" s="987" t="s">
        <v>3879</v>
      </c>
      <c r="H1799" s="987" t="s">
        <v>2606</v>
      </c>
    </row>
    <row r="1800" spans="1:8" ht="42">
      <c r="A1800" s="986">
        <v>1796</v>
      </c>
      <c r="B1800" s="987" t="s">
        <v>4082</v>
      </c>
      <c r="C1800" s="988">
        <v>12</v>
      </c>
      <c r="D1800" s="987" t="s">
        <v>3900</v>
      </c>
      <c r="E1800" s="988" t="s">
        <v>5550</v>
      </c>
      <c r="F1800" s="987" t="s">
        <v>2509</v>
      </c>
      <c r="G1800" s="987" t="s">
        <v>3879</v>
      </c>
      <c r="H1800" s="987" t="s">
        <v>3889</v>
      </c>
    </row>
    <row r="1801" spans="1:8" ht="21">
      <c r="A1801" s="986">
        <v>1797</v>
      </c>
      <c r="B1801" s="987" t="s">
        <v>4082</v>
      </c>
      <c r="C1801" s="988">
        <v>12</v>
      </c>
      <c r="D1801" s="987" t="s">
        <v>5551</v>
      </c>
      <c r="E1801" s="988" t="s">
        <v>5552</v>
      </c>
      <c r="F1801" s="987" t="s">
        <v>3129</v>
      </c>
      <c r="G1801" s="987" t="s">
        <v>3905</v>
      </c>
      <c r="H1801" s="987" t="s">
        <v>5553</v>
      </c>
    </row>
    <row r="1802" spans="1:8" ht="21">
      <c r="A1802" s="986">
        <v>1798</v>
      </c>
      <c r="B1802" s="987" t="s">
        <v>4082</v>
      </c>
      <c r="C1802" s="988">
        <v>12</v>
      </c>
      <c r="D1802" s="987" t="s">
        <v>5554</v>
      </c>
      <c r="E1802" s="988" t="s">
        <v>5555</v>
      </c>
      <c r="F1802" s="987" t="s">
        <v>3129</v>
      </c>
      <c r="G1802" s="987" t="s">
        <v>3905</v>
      </c>
      <c r="H1802" s="987" t="s">
        <v>3907</v>
      </c>
    </row>
    <row r="1803" spans="1:8" ht="21">
      <c r="A1803" s="986">
        <v>1799</v>
      </c>
      <c r="B1803" s="987" t="s">
        <v>4082</v>
      </c>
      <c r="C1803" s="988">
        <v>12</v>
      </c>
      <c r="D1803" s="987" t="s">
        <v>5553</v>
      </c>
      <c r="E1803" s="988" t="s">
        <v>5556</v>
      </c>
      <c r="F1803" s="987" t="s">
        <v>3129</v>
      </c>
      <c r="G1803" s="987" t="s">
        <v>3905</v>
      </c>
      <c r="H1803" s="987" t="s">
        <v>5553</v>
      </c>
    </row>
    <row r="1804" spans="1:8" ht="21">
      <c r="A1804" s="986">
        <v>1800</v>
      </c>
      <c r="B1804" s="987" t="s">
        <v>4082</v>
      </c>
      <c r="C1804" s="988">
        <v>12</v>
      </c>
      <c r="D1804" s="987" t="s">
        <v>3913</v>
      </c>
      <c r="E1804" s="988" t="s">
        <v>5557</v>
      </c>
      <c r="F1804" s="987" t="s">
        <v>3129</v>
      </c>
      <c r="G1804" s="987" t="s">
        <v>3905</v>
      </c>
      <c r="H1804" s="987" t="s">
        <v>3913</v>
      </c>
    </row>
    <row r="1805" spans="1:8" ht="21">
      <c r="A1805" s="986">
        <v>1801</v>
      </c>
      <c r="B1805" s="987" t="s">
        <v>4082</v>
      </c>
      <c r="C1805" s="988">
        <v>12</v>
      </c>
      <c r="D1805" s="987" t="s">
        <v>5558</v>
      </c>
      <c r="E1805" s="988" t="s">
        <v>5559</v>
      </c>
      <c r="F1805" s="987" t="s">
        <v>3129</v>
      </c>
      <c r="G1805" s="987" t="s">
        <v>3905</v>
      </c>
      <c r="H1805" s="987" t="s">
        <v>3913</v>
      </c>
    </row>
    <row r="1806" spans="1:8" ht="21">
      <c r="A1806" s="986">
        <v>1802</v>
      </c>
      <c r="B1806" s="987" t="s">
        <v>4082</v>
      </c>
      <c r="C1806" s="988">
        <v>12</v>
      </c>
      <c r="D1806" s="987" t="s">
        <v>5560</v>
      </c>
      <c r="E1806" s="988" t="s">
        <v>5561</v>
      </c>
      <c r="F1806" s="987" t="s">
        <v>3129</v>
      </c>
      <c r="G1806" s="987" t="s">
        <v>3905</v>
      </c>
      <c r="H1806" s="987" t="s">
        <v>3907</v>
      </c>
    </row>
    <row r="1807" spans="1:8" ht="21">
      <c r="A1807" s="986">
        <v>1803</v>
      </c>
      <c r="B1807" s="987" t="s">
        <v>4082</v>
      </c>
      <c r="C1807" s="988">
        <v>12</v>
      </c>
      <c r="D1807" s="987" t="s">
        <v>4470</v>
      </c>
      <c r="E1807" s="988" t="s">
        <v>5562</v>
      </c>
      <c r="F1807" s="987" t="s">
        <v>3129</v>
      </c>
      <c r="G1807" s="987" t="s">
        <v>3905</v>
      </c>
      <c r="H1807" s="987" t="s">
        <v>3907</v>
      </c>
    </row>
    <row r="1808" spans="1:8" ht="21">
      <c r="A1808" s="986">
        <v>1804</v>
      </c>
      <c r="B1808" s="987" t="s">
        <v>4082</v>
      </c>
      <c r="C1808" s="988">
        <v>12</v>
      </c>
      <c r="D1808" s="987" t="s">
        <v>5563</v>
      </c>
      <c r="E1808" s="988" t="s">
        <v>5564</v>
      </c>
      <c r="F1808" s="987" t="s">
        <v>3129</v>
      </c>
      <c r="G1808" s="987" t="s">
        <v>3905</v>
      </c>
      <c r="H1808" s="987" t="s">
        <v>3910</v>
      </c>
    </row>
    <row r="1809" spans="1:8" ht="21">
      <c r="A1809" s="986">
        <v>1805</v>
      </c>
      <c r="B1809" s="987" t="s">
        <v>4082</v>
      </c>
      <c r="C1809" s="988">
        <v>12</v>
      </c>
      <c r="D1809" s="987" t="s">
        <v>5565</v>
      </c>
      <c r="E1809" s="988" t="s">
        <v>5566</v>
      </c>
      <c r="F1809" s="987" t="s">
        <v>2509</v>
      </c>
      <c r="G1809" s="987" t="s">
        <v>2510</v>
      </c>
      <c r="H1809" s="987" t="s">
        <v>3917</v>
      </c>
    </row>
    <row r="1810" spans="1:8" ht="21">
      <c r="A1810" s="986">
        <v>1806</v>
      </c>
      <c r="B1810" s="987" t="s">
        <v>4082</v>
      </c>
      <c r="C1810" s="988">
        <v>12</v>
      </c>
      <c r="D1810" s="987" t="s">
        <v>2532</v>
      </c>
      <c r="E1810" s="988" t="s">
        <v>5567</v>
      </c>
      <c r="F1810" s="987" t="s">
        <v>2509</v>
      </c>
      <c r="G1810" s="987" t="s">
        <v>2510</v>
      </c>
      <c r="H1810" s="987" t="s">
        <v>2532</v>
      </c>
    </row>
    <row r="1811" spans="1:8" ht="21">
      <c r="A1811" s="986">
        <v>1807</v>
      </c>
      <c r="B1811" s="987" t="s">
        <v>4082</v>
      </c>
      <c r="C1811" s="988">
        <v>12</v>
      </c>
      <c r="D1811" s="987" t="s">
        <v>5568</v>
      </c>
      <c r="E1811" s="988" t="s">
        <v>5569</v>
      </c>
      <c r="F1811" s="987" t="s">
        <v>2509</v>
      </c>
      <c r="G1811" s="987" t="s">
        <v>2510</v>
      </c>
      <c r="H1811" s="987" t="s">
        <v>2236</v>
      </c>
    </row>
    <row r="1812" spans="1:8" ht="21">
      <c r="A1812" s="986">
        <v>1808</v>
      </c>
      <c r="B1812" s="987" t="s">
        <v>4082</v>
      </c>
      <c r="C1812" s="988">
        <v>12</v>
      </c>
      <c r="D1812" s="987" t="s">
        <v>5570</v>
      </c>
      <c r="E1812" s="988" t="s">
        <v>5571</v>
      </c>
      <c r="F1812" s="987" t="s">
        <v>2509</v>
      </c>
      <c r="G1812" s="987" t="s">
        <v>2510</v>
      </c>
      <c r="H1812" s="987" t="s">
        <v>2524</v>
      </c>
    </row>
    <row r="1813" spans="1:8" ht="21">
      <c r="A1813" s="986">
        <v>1809</v>
      </c>
      <c r="B1813" s="987" t="s">
        <v>4082</v>
      </c>
      <c r="C1813" s="988">
        <v>12</v>
      </c>
      <c r="D1813" s="987" t="s">
        <v>5572</v>
      </c>
      <c r="E1813" s="988" t="s">
        <v>5573</v>
      </c>
      <c r="F1813" s="987" t="s">
        <v>2509</v>
      </c>
      <c r="G1813" s="987" t="s">
        <v>2510</v>
      </c>
      <c r="H1813" s="987" t="s">
        <v>3944</v>
      </c>
    </row>
    <row r="1814" spans="1:8" ht="21">
      <c r="A1814" s="986">
        <v>1810</v>
      </c>
      <c r="B1814" s="987" t="s">
        <v>4082</v>
      </c>
      <c r="C1814" s="988">
        <v>12</v>
      </c>
      <c r="D1814" s="987" t="s">
        <v>5574</v>
      </c>
      <c r="E1814" s="988" t="s">
        <v>5575</v>
      </c>
      <c r="F1814" s="987" t="s">
        <v>2509</v>
      </c>
      <c r="G1814" s="987" t="s">
        <v>2510</v>
      </c>
      <c r="H1814" s="987" t="s">
        <v>3930</v>
      </c>
    </row>
    <row r="1815" spans="1:8" ht="21">
      <c r="A1815" s="986">
        <v>1811</v>
      </c>
      <c r="B1815" s="987" t="s">
        <v>4082</v>
      </c>
      <c r="C1815" s="988">
        <v>12</v>
      </c>
      <c r="D1815" s="987" t="s">
        <v>5576</v>
      </c>
      <c r="E1815" s="988" t="s">
        <v>5577</v>
      </c>
      <c r="F1815" s="987" t="s">
        <v>2509</v>
      </c>
      <c r="G1815" s="987" t="s">
        <v>2510</v>
      </c>
      <c r="H1815" s="987" t="s">
        <v>5578</v>
      </c>
    </row>
    <row r="1816" spans="1:8" ht="21">
      <c r="A1816" s="986">
        <v>1812</v>
      </c>
      <c r="B1816" s="987" t="s">
        <v>4082</v>
      </c>
      <c r="C1816" s="988">
        <v>12</v>
      </c>
      <c r="D1816" s="987" t="s">
        <v>5579</v>
      </c>
      <c r="E1816" s="988" t="s">
        <v>5580</v>
      </c>
      <c r="F1816" s="987" t="s">
        <v>2509</v>
      </c>
      <c r="G1816" s="987" t="s">
        <v>2510</v>
      </c>
      <c r="H1816" s="987" t="s">
        <v>3944</v>
      </c>
    </row>
    <row r="1817" spans="1:8" ht="21">
      <c r="A1817" s="986">
        <v>1813</v>
      </c>
      <c r="B1817" s="987" t="s">
        <v>4082</v>
      </c>
      <c r="C1817" s="988">
        <v>12</v>
      </c>
      <c r="D1817" s="987" t="s">
        <v>5581</v>
      </c>
      <c r="E1817" s="988" t="s">
        <v>5582</v>
      </c>
      <c r="F1817" s="987" t="s">
        <v>2509</v>
      </c>
      <c r="G1817" s="987" t="s">
        <v>2510</v>
      </c>
      <c r="H1817" s="987" t="s">
        <v>3949</v>
      </c>
    </row>
    <row r="1818" spans="1:8" ht="21">
      <c r="A1818" s="986">
        <v>1814</v>
      </c>
      <c r="B1818" s="987" t="s">
        <v>4082</v>
      </c>
      <c r="C1818" s="988">
        <v>12</v>
      </c>
      <c r="D1818" s="987" t="s">
        <v>5583</v>
      </c>
      <c r="E1818" s="988" t="s">
        <v>5584</v>
      </c>
      <c r="F1818" s="987" t="s">
        <v>2509</v>
      </c>
      <c r="G1818" s="987" t="s">
        <v>2510</v>
      </c>
      <c r="H1818" s="987" t="s">
        <v>3917</v>
      </c>
    </row>
    <row r="1819" spans="1:8" ht="21">
      <c r="A1819" s="986">
        <v>1815</v>
      </c>
      <c r="B1819" s="987" t="s">
        <v>4082</v>
      </c>
      <c r="C1819" s="988">
        <v>12</v>
      </c>
      <c r="D1819" s="987" t="s">
        <v>5585</v>
      </c>
      <c r="E1819" s="988" t="s">
        <v>5586</v>
      </c>
      <c r="F1819" s="987" t="s">
        <v>2509</v>
      </c>
      <c r="G1819" s="987" t="s">
        <v>2510</v>
      </c>
      <c r="H1819" s="987" t="s">
        <v>3917</v>
      </c>
    </row>
    <row r="1820" spans="1:8" ht="21">
      <c r="A1820" s="986">
        <v>1816</v>
      </c>
      <c r="B1820" s="987" t="s">
        <v>4082</v>
      </c>
      <c r="C1820" s="988">
        <v>12</v>
      </c>
      <c r="D1820" s="987" t="s">
        <v>5587</v>
      </c>
      <c r="E1820" s="988" t="s">
        <v>5588</v>
      </c>
      <c r="F1820" s="987" t="s">
        <v>2509</v>
      </c>
      <c r="G1820" s="987" t="s">
        <v>2510</v>
      </c>
      <c r="H1820" s="987" t="s">
        <v>3917</v>
      </c>
    </row>
    <row r="1821" spans="1:8" ht="21">
      <c r="A1821" s="986">
        <v>1817</v>
      </c>
      <c r="B1821" s="987" t="s">
        <v>4082</v>
      </c>
      <c r="C1821" s="988">
        <v>12</v>
      </c>
      <c r="D1821" s="987" t="s">
        <v>5589</v>
      </c>
      <c r="E1821" s="988" t="s">
        <v>5590</v>
      </c>
      <c r="F1821" s="987" t="s">
        <v>2509</v>
      </c>
      <c r="G1821" s="987" t="s">
        <v>2510</v>
      </c>
      <c r="H1821" s="987" t="s">
        <v>3917</v>
      </c>
    </row>
    <row r="1822" spans="1:8" ht="21">
      <c r="A1822" s="986">
        <v>1818</v>
      </c>
      <c r="B1822" s="987" t="s">
        <v>4082</v>
      </c>
      <c r="C1822" s="988">
        <v>12</v>
      </c>
      <c r="D1822" s="987" t="s">
        <v>5591</v>
      </c>
      <c r="E1822" s="988" t="s">
        <v>5592</v>
      </c>
      <c r="F1822" s="987" t="s">
        <v>2509</v>
      </c>
      <c r="G1822" s="987" t="s">
        <v>2510</v>
      </c>
      <c r="H1822" s="987" t="s">
        <v>3930</v>
      </c>
    </row>
    <row r="1823" spans="1:8" ht="21">
      <c r="A1823" s="986">
        <v>1819</v>
      </c>
      <c r="B1823" s="987" t="s">
        <v>4082</v>
      </c>
      <c r="C1823" s="988">
        <v>12</v>
      </c>
      <c r="D1823" s="987" t="s">
        <v>5593</v>
      </c>
      <c r="E1823" s="988" t="s">
        <v>5594</v>
      </c>
      <c r="F1823" s="987" t="s">
        <v>2509</v>
      </c>
      <c r="G1823" s="987" t="s">
        <v>2510</v>
      </c>
      <c r="H1823" s="987" t="s">
        <v>3930</v>
      </c>
    </row>
    <row r="1824" spans="1:8" ht="21">
      <c r="A1824" s="986">
        <v>1820</v>
      </c>
      <c r="B1824" s="987" t="s">
        <v>4082</v>
      </c>
      <c r="C1824" s="988">
        <v>12</v>
      </c>
      <c r="D1824" s="987" t="s">
        <v>5595</v>
      </c>
      <c r="E1824" s="988" t="s">
        <v>5596</v>
      </c>
      <c r="F1824" s="987" t="s">
        <v>2509</v>
      </c>
      <c r="G1824" s="987" t="s">
        <v>2510</v>
      </c>
      <c r="H1824" s="987" t="s">
        <v>3917</v>
      </c>
    </row>
    <row r="1825" spans="1:8" ht="21">
      <c r="A1825" s="986">
        <v>1821</v>
      </c>
      <c r="B1825" s="987" t="s">
        <v>4082</v>
      </c>
      <c r="C1825" s="988">
        <v>12</v>
      </c>
      <c r="D1825" s="987" t="s">
        <v>3949</v>
      </c>
      <c r="E1825" s="988" t="s">
        <v>5597</v>
      </c>
      <c r="F1825" s="987" t="s">
        <v>2509</v>
      </c>
      <c r="G1825" s="987" t="s">
        <v>2510</v>
      </c>
      <c r="H1825" s="987" t="s">
        <v>3949</v>
      </c>
    </row>
    <row r="1826" spans="1:8" ht="21">
      <c r="A1826" s="986">
        <v>1822</v>
      </c>
      <c r="B1826" s="987" t="s">
        <v>4082</v>
      </c>
      <c r="C1826" s="988">
        <v>12</v>
      </c>
      <c r="D1826" s="987" t="s">
        <v>5598</v>
      </c>
      <c r="E1826" s="988" t="s">
        <v>5599</v>
      </c>
      <c r="F1826" s="987" t="s">
        <v>2509</v>
      </c>
      <c r="G1826" s="987" t="s">
        <v>2510</v>
      </c>
      <c r="H1826" s="987" t="s">
        <v>3930</v>
      </c>
    </row>
    <row r="1827" spans="1:8" ht="21">
      <c r="A1827" s="986">
        <v>1823</v>
      </c>
      <c r="B1827" s="987" t="s">
        <v>4082</v>
      </c>
      <c r="C1827" s="988">
        <v>12</v>
      </c>
      <c r="D1827" s="987" t="s">
        <v>3968</v>
      </c>
      <c r="E1827" s="988" t="s">
        <v>5600</v>
      </c>
      <c r="F1827" s="987" t="s">
        <v>3129</v>
      </c>
      <c r="G1827" s="987" t="s">
        <v>3962</v>
      </c>
      <c r="H1827" s="987" t="s">
        <v>3968</v>
      </c>
    </row>
    <row r="1828" spans="1:8" ht="21">
      <c r="A1828" s="986">
        <v>1824</v>
      </c>
      <c r="B1828" s="987" t="s">
        <v>4082</v>
      </c>
      <c r="C1828" s="988">
        <v>12</v>
      </c>
      <c r="D1828" s="987" t="s">
        <v>5601</v>
      </c>
      <c r="E1828" s="988" t="s">
        <v>5602</v>
      </c>
      <c r="F1828" s="987" t="s">
        <v>3129</v>
      </c>
      <c r="G1828" s="987" t="s">
        <v>3962</v>
      </c>
      <c r="H1828" s="987" t="s">
        <v>3968</v>
      </c>
    </row>
    <row r="1829" spans="1:8" ht="21">
      <c r="A1829" s="986">
        <v>1825</v>
      </c>
      <c r="B1829" s="987" t="s">
        <v>4082</v>
      </c>
      <c r="C1829" s="988">
        <v>12</v>
      </c>
      <c r="D1829" s="987" t="s">
        <v>5603</v>
      </c>
      <c r="E1829" s="988" t="s">
        <v>5604</v>
      </c>
      <c r="F1829" s="987" t="s">
        <v>3129</v>
      </c>
      <c r="G1829" s="987" t="s">
        <v>3962</v>
      </c>
      <c r="H1829" s="987" t="s">
        <v>5605</v>
      </c>
    </row>
    <row r="1830" spans="1:8" ht="21">
      <c r="A1830" s="986">
        <v>1826</v>
      </c>
      <c r="B1830" s="987" t="s">
        <v>4082</v>
      </c>
      <c r="C1830" s="988">
        <v>12</v>
      </c>
      <c r="D1830" s="987" t="s">
        <v>3738</v>
      </c>
      <c r="E1830" s="988" t="s">
        <v>5606</v>
      </c>
      <c r="F1830" s="987" t="s">
        <v>3129</v>
      </c>
      <c r="G1830" s="987" t="s">
        <v>3962</v>
      </c>
      <c r="H1830" s="987" t="s">
        <v>5605</v>
      </c>
    </row>
    <row r="1831" spans="1:8" ht="21">
      <c r="A1831" s="986">
        <v>1827</v>
      </c>
      <c r="B1831" s="987" t="s">
        <v>4082</v>
      </c>
      <c r="C1831" s="988">
        <v>12</v>
      </c>
      <c r="D1831" s="987" t="s">
        <v>5607</v>
      </c>
      <c r="E1831" s="988" t="s">
        <v>5608</v>
      </c>
      <c r="F1831" s="987" t="s">
        <v>3129</v>
      </c>
      <c r="G1831" s="987" t="s">
        <v>3962</v>
      </c>
      <c r="H1831" s="987" t="s">
        <v>3963</v>
      </c>
    </row>
    <row r="1832" spans="1:8" ht="21">
      <c r="A1832" s="986">
        <v>1828</v>
      </c>
      <c r="B1832" s="987" t="s">
        <v>4082</v>
      </c>
      <c r="C1832" s="988">
        <v>12</v>
      </c>
      <c r="D1832" s="987" t="s">
        <v>2095</v>
      </c>
      <c r="E1832" s="988" t="s">
        <v>5609</v>
      </c>
      <c r="F1832" s="987" t="s">
        <v>2083</v>
      </c>
      <c r="G1832" s="987" t="s">
        <v>2094</v>
      </c>
      <c r="H1832" s="987" t="s">
        <v>2095</v>
      </c>
    </row>
    <row r="1833" spans="1:8" ht="21">
      <c r="A1833" s="986">
        <v>1829</v>
      </c>
      <c r="B1833" s="987" t="s">
        <v>4082</v>
      </c>
      <c r="C1833" s="988">
        <v>12</v>
      </c>
      <c r="D1833" s="987" t="s">
        <v>5610</v>
      </c>
      <c r="E1833" s="988" t="s">
        <v>5611</v>
      </c>
      <c r="F1833" s="987" t="s">
        <v>2509</v>
      </c>
      <c r="G1833" s="987" t="s">
        <v>2509</v>
      </c>
      <c r="H1833" s="987" t="s">
        <v>3977</v>
      </c>
    </row>
    <row r="1834" spans="1:8" ht="21">
      <c r="A1834" s="986">
        <v>1830</v>
      </c>
      <c r="B1834" s="987" t="s">
        <v>4082</v>
      </c>
      <c r="C1834" s="988">
        <v>12</v>
      </c>
      <c r="D1834" s="987" t="s">
        <v>5612</v>
      </c>
      <c r="E1834" s="988" t="s">
        <v>5613</v>
      </c>
      <c r="F1834" s="987" t="s">
        <v>2509</v>
      </c>
      <c r="G1834" s="987" t="s">
        <v>2509</v>
      </c>
      <c r="H1834" s="987" t="s">
        <v>3982</v>
      </c>
    </row>
    <row r="1835" spans="1:8" ht="21">
      <c r="A1835" s="986">
        <v>1831</v>
      </c>
      <c r="B1835" s="987" t="s">
        <v>4082</v>
      </c>
      <c r="C1835" s="988">
        <v>12</v>
      </c>
      <c r="D1835" s="987" t="s">
        <v>5614</v>
      </c>
      <c r="E1835" s="988" t="s">
        <v>5615</v>
      </c>
      <c r="F1835" s="987" t="s">
        <v>2509</v>
      </c>
      <c r="G1835" s="987" t="s">
        <v>2509</v>
      </c>
      <c r="H1835" s="987" t="s">
        <v>5616</v>
      </c>
    </row>
    <row r="1836" spans="1:8" ht="21">
      <c r="A1836" s="986">
        <v>1832</v>
      </c>
      <c r="B1836" s="987" t="s">
        <v>4082</v>
      </c>
      <c r="C1836" s="988">
        <v>12</v>
      </c>
      <c r="D1836" s="987" t="s">
        <v>5617</v>
      </c>
      <c r="E1836" s="988" t="s">
        <v>5618</v>
      </c>
      <c r="F1836" s="987" t="s">
        <v>2509</v>
      </c>
      <c r="G1836" s="987" t="s">
        <v>2509</v>
      </c>
      <c r="H1836" s="987" t="s">
        <v>5616</v>
      </c>
    </row>
    <row r="1837" spans="1:8" ht="21">
      <c r="A1837" s="986">
        <v>1833</v>
      </c>
      <c r="B1837" s="987" t="s">
        <v>4082</v>
      </c>
      <c r="C1837" s="988">
        <v>12</v>
      </c>
      <c r="D1837" s="987" t="s">
        <v>5619</v>
      </c>
      <c r="E1837" s="988" t="s">
        <v>5620</v>
      </c>
      <c r="F1837" s="987" t="s">
        <v>2509</v>
      </c>
      <c r="G1837" s="987" t="s">
        <v>2509</v>
      </c>
      <c r="H1837" s="987" t="s">
        <v>5619</v>
      </c>
    </row>
    <row r="1838" spans="1:8" ht="21">
      <c r="A1838" s="986">
        <v>1834</v>
      </c>
      <c r="B1838" s="987" t="s">
        <v>4082</v>
      </c>
      <c r="C1838" s="988">
        <v>12</v>
      </c>
      <c r="D1838" s="987" t="s">
        <v>5621</v>
      </c>
      <c r="E1838" s="988" t="s">
        <v>5622</v>
      </c>
      <c r="F1838" s="987" t="s">
        <v>2509</v>
      </c>
      <c r="G1838" s="987" t="s">
        <v>2509</v>
      </c>
      <c r="H1838" s="987" t="s">
        <v>3987</v>
      </c>
    </row>
    <row r="1839" spans="1:8" ht="21">
      <c r="A1839" s="986">
        <v>1835</v>
      </c>
      <c r="B1839" s="987" t="s">
        <v>4082</v>
      </c>
      <c r="C1839" s="988">
        <v>12</v>
      </c>
      <c r="D1839" s="987" t="s">
        <v>1985</v>
      </c>
      <c r="E1839" s="988" t="s">
        <v>5623</v>
      </c>
      <c r="F1839" s="987" t="s">
        <v>2509</v>
      </c>
      <c r="G1839" s="987" t="s">
        <v>2509</v>
      </c>
      <c r="H1839" s="987" t="s">
        <v>1985</v>
      </c>
    </row>
    <row r="1840" spans="1:8" ht="21">
      <c r="A1840" s="986">
        <v>1836</v>
      </c>
      <c r="B1840" s="987" t="s">
        <v>4082</v>
      </c>
      <c r="C1840" s="988">
        <v>12</v>
      </c>
      <c r="D1840" s="987" t="s">
        <v>4227</v>
      </c>
      <c r="E1840" s="988" t="s">
        <v>5624</v>
      </c>
      <c r="F1840" s="987" t="s">
        <v>2509</v>
      </c>
      <c r="G1840" s="987" t="s">
        <v>2509</v>
      </c>
      <c r="H1840" s="987" t="s">
        <v>3854</v>
      </c>
    </row>
    <row r="1841" spans="1:8" ht="21">
      <c r="A1841" s="986">
        <v>1837</v>
      </c>
      <c r="B1841" s="987" t="s">
        <v>4082</v>
      </c>
      <c r="C1841" s="988">
        <v>12</v>
      </c>
      <c r="D1841" s="987" t="s">
        <v>3978</v>
      </c>
      <c r="E1841" s="988" t="s">
        <v>5625</v>
      </c>
      <c r="F1841" s="987" t="s">
        <v>2509</v>
      </c>
      <c r="G1841" s="987" t="s">
        <v>2509</v>
      </c>
      <c r="H1841" s="987" t="s">
        <v>3978</v>
      </c>
    </row>
    <row r="1842" spans="1:8" ht="21">
      <c r="A1842" s="986">
        <v>1838</v>
      </c>
      <c r="B1842" s="987" t="s">
        <v>4082</v>
      </c>
      <c r="C1842" s="988">
        <v>12</v>
      </c>
      <c r="D1842" s="987" t="s">
        <v>5626</v>
      </c>
      <c r="E1842" s="988" t="s">
        <v>5627</v>
      </c>
      <c r="F1842" s="987" t="s">
        <v>2509</v>
      </c>
      <c r="G1842" s="987" t="s">
        <v>2509</v>
      </c>
      <c r="H1842" s="987" t="s">
        <v>3983</v>
      </c>
    </row>
    <row r="1843" spans="1:8" ht="21">
      <c r="A1843" s="986">
        <v>1839</v>
      </c>
      <c r="B1843" s="987" t="s">
        <v>4082</v>
      </c>
      <c r="C1843" s="988">
        <v>12</v>
      </c>
      <c r="D1843" s="987" t="s">
        <v>5628</v>
      </c>
      <c r="E1843" s="988" t="s">
        <v>5629</v>
      </c>
      <c r="F1843" s="987" t="s">
        <v>2509</v>
      </c>
      <c r="G1843" s="987" t="s">
        <v>2509</v>
      </c>
      <c r="H1843" s="987" t="s">
        <v>2514</v>
      </c>
    </row>
    <row r="1844" spans="1:8" ht="21">
      <c r="A1844" s="986">
        <v>1840</v>
      </c>
      <c r="B1844" s="987" t="s">
        <v>4082</v>
      </c>
      <c r="C1844" s="988">
        <v>12</v>
      </c>
      <c r="D1844" s="987" t="s">
        <v>5630</v>
      </c>
      <c r="E1844" s="988" t="s">
        <v>5631</v>
      </c>
      <c r="F1844" s="987" t="s">
        <v>2509</v>
      </c>
      <c r="G1844" s="987" t="s">
        <v>2509</v>
      </c>
      <c r="H1844" s="987" t="s">
        <v>5632</v>
      </c>
    </row>
    <row r="1845" spans="1:8" ht="21">
      <c r="A1845" s="986">
        <v>1841</v>
      </c>
      <c r="B1845" s="987" t="s">
        <v>4082</v>
      </c>
      <c r="C1845" s="988">
        <v>12</v>
      </c>
      <c r="D1845" s="987" t="s">
        <v>5633</v>
      </c>
      <c r="E1845" s="988" t="s">
        <v>5634</v>
      </c>
      <c r="F1845" s="987" t="s">
        <v>2509</v>
      </c>
      <c r="G1845" s="987" t="s">
        <v>2509</v>
      </c>
      <c r="H1845" s="987" t="s">
        <v>5616</v>
      </c>
    </row>
    <row r="1846" spans="1:8" ht="21">
      <c r="A1846" s="986">
        <v>1842</v>
      </c>
      <c r="B1846" s="987" t="s">
        <v>4082</v>
      </c>
      <c r="C1846" s="988">
        <v>12</v>
      </c>
      <c r="D1846" s="987" t="s">
        <v>5635</v>
      </c>
      <c r="E1846" s="988" t="s">
        <v>5636</v>
      </c>
      <c r="F1846" s="987" t="s">
        <v>2509</v>
      </c>
      <c r="G1846" s="987" t="s">
        <v>2509</v>
      </c>
      <c r="H1846" s="987" t="s">
        <v>3854</v>
      </c>
    </row>
    <row r="1847" spans="1:8" ht="21">
      <c r="A1847" s="986">
        <v>1843</v>
      </c>
      <c r="B1847" s="987" t="s">
        <v>4082</v>
      </c>
      <c r="C1847" s="988">
        <v>12</v>
      </c>
      <c r="D1847" s="987" t="s">
        <v>3982</v>
      </c>
      <c r="E1847" s="988" t="s">
        <v>5637</v>
      </c>
      <c r="F1847" s="987" t="s">
        <v>2509</v>
      </c>
      <c r="G1847" s="987" t="s">
        <v>2509</v>
      </c>
      <c r="H1847" s="987" t="s">
        <v>3982</v>
      </c>
    </row>
    <row r="1848" spans="1:8" ht="21">
      <c r="A1848" s="986">
        <v>1844</v>
      </c>
      <c r="B1848" s="987" t="s">
        <v>4082</v>
      </c>
      <c r="C1848" s="988">
        <v>12</v>
      </c>
      <c r="D1848" s="987" t="s">
        <v>5638</v>
      </c>
      <c r="E1848" s="988" t="s">
        <v>5639</v>
      </c>
      <c r="F1848" s="987" t="s">
        <v>2509</v>
      </c>
      <c r="G1848" s="987" t="s">
        <v>2509</v>
      </c>
      <c r="H1848" s="987" t="s">
        <v>3854</v>
      </c>
    </row>
    <row r="1849" spans="1:8" ht="21">
      <c r="A1849" s="986">
        <v>1845</v>
      </c>
      <c r="B1849" s="987" t="s">
        <v>4082</v>
      </c>
      <c r="C1849" s="988">
        <v>12</v>
      </c>
      <c r="D1849" s="987" t="s">
        <v>2316</v>
      </c>
      <c r="E1849" s="988" t="s">
        <v>5640</v>
      </c>
      <c r="F1849" s="987" t="s">
        <v>2509</v>
      </c>
      <c r="G1849" s="987" t="s">
        <v>2509</v>
      </c>
      <c r="H1849" s="987" t="s">
        <v>2514</v>
      </c>
    </row>
    <row r="1850" spans="1:8" ht="21">
      <c r="A1850" s="986">
        <v>1846</v>
      </c>
      <c r="B1850" s="987" t="s">
        <v>4082</v>
      </c>
      <c r="C1850" s="988">
        <v>12</v>
      </c>
      <c r="D1850" s="987" t="s">
        <v>5641</v>
      </c>
      <c r="E1850" s="988" t="s">
        <v>5642</v>
      </c>
      <c r="F1850" s="987" t="s">
        <v>2509</v>
      </c>
      <c r="G1850" s="987" t="s">
        <v>2509</v>
      </c>
      <c r="H1850" s="987" t="s">
        <v>3978</v>
      </c>
    </row>
    <row r="1851" spans="1:8" ht="21">
      <c r="A1851" s="986">
        <v>1847</v>
      </c>
      <c r="B1851" s="987" t="s">
        <v>4082</v>
      </c>
      <c r="C1851" s="988">
        <v>12</v>
      </c>
      <c r="D1851" s="987" t="s">
        <v>3999</v>
      </c>
      <c r="E1851" s="988" t="s">
        <v>5643</v>
      </c>
      <c r="F1851" s="987" t="s">
        <v>2509</v>
      </c>
      <c r="G1851" s="987" t="s">
        <v>2509</v>
      </c>
      <c r="H1851" s="987" t="s">
        <v>3999</v>
      </c>
    </row>
    <row r="1852" spans="1:8" ht="21">
      <c r="A1852" s="986">
        <v>1848</v>
      </c>
      <c r="B1852" s="987" t="s">
        <v>4082</v>
      </c>
      <c r="C1852" s="988">
        <v>12</v>
      </c>
      <c r="D1852" s="987" t="s">
        <v>3181</v>
      </c>
      <c r="E1852" s="988" t="s">
        <v>5644</v>
      </c>
      <c r="F1852" s="987" t="s">
        <v>2509</v>
      </c>
      <c r="G1852" s="987" t="s">
        <v>2509</v>
      </c>
      <c r="H1852" s="987" t="s">
        <v>5616</v>
      </c>
    </row>
    <row r="1853" spans="1:8" ht="21">
      <c r="A1853" s="986">
        <v>1849</v>
      </c>
      <c r="B1853" s="987" t="s">
        <v>4082</v>
      </c>
      <c r="C1853" s="988">
        <v>12</v>
      </c>
      <c r="D1853" s="987" t="s">
        <v>5645</v>
      </c>
      <c r="E1853" s="988" t="s">
        <v>5646</v>
      </c>
      <c r="F1853" s="987" t="s">
        <v>2509</v>
      </c>
      <c r="G1853" s="987" t="s">
        <v>2509</v>
      </c>
      <c r="H1853" s="987" t="s">
        <v>2529</v>
      </c>
    </row>
    <row r="1854" spans="1:8" ht="21">
      <c r="A1854" s="986">
        <v>1850</v>
      </c>
      <c r="B1854" s="987" t="s">
        <v>4082</v>
      </c>
      <c r="C1854" s="988">
        <v>12</v>
      </c>
      <c r="D1854" s="987" t="s">
        <v>5647</v>
      </c>
      <c r="E1854" s="988" t="s">
        <v>5648</v>
      </c>
      <c r="F1854" s="987" t="s">
        <v>2509</v>
      </c>
      <c r="G1854" s="987" t="s">
        <v>2509</v>
      </c>
      <c r="H1854" s="987" t="s">
        <v>3978</v>
      </c>
    </row>
    <row r="1855" spans="1:8" ht="21">
      <c r="A1855" s="986">
        <v>1851</v>
      </c>
      <c r="B1855" s="987" t="s">
        <v>4082</v>
      </c>
      <c r="C1855" s="988">
        <v>12</v>
      </c>
      <c r="D1855" s="987" t="s">
        <v>5649</v>
      </c>
      <c r="E1855" s="988" t="s">
        <v>5650</v>
      </c>
      <c r="F1855" s="987" t="s">
        <v>2509</v>
      </c>
      <c r="G1855" s="987" t="s">
        <v>2509</v>
      </c>
      <c r="H1855" s="987" t="s">
        <v>3978</v>
      </c>
    </row>
    <row r="1856" spans="1:8" ht="21">
      <c r="A1856" s="986">
        <v>1852</v>
      </c>
      <c r="B1856" s="987" t="s">
        <v>4082</v>
      </c>
      <c r="C1856" s="988">
        <v>12</v>
      </c>
      <c r="D1856" s="987" t="s">
        <v>5651</v>
      </c>
      <c r="E1856" s="988" t="s">
        <v>5652</v>
      </c>
      <c r="F1856" s="987" t="s">
        <v>2509</v>
      </c>
      <c r="G1856" s="987" t="s">
        <v>2509</v>
      </c>
      <c r="H1856" s="987" t="s">
        <v>3854</v>
      </c>
    </row>
    <row r="1857" spans="1:8" ht="21">
      <c r="A1857" s="986">
        <v>1853</v>
      </c>
      <c r="B1857" s="987" t="s">
        <v>4082</v>
      </c>
      <c r="C1857" s="988">
        <v>12</v>
      </c>
      <c r="D1857" s="987" t="s">
        <v>5653</v>
      </c>
      <c r="E1857" s="988" t="s">
        <v>5654</v>
      </c>
      <c r="F1857" s="987" t="s">
        <v>2509</v>
      </c>
      <c r="G1857" s="987" t="s">
        <v>2509</v>
      </c>
      <c r="H1857" s="987" t="s">
        <v>3854</v>
      </c>
    </row>
    <row r="1858" spans="1:8" ht="21">
      <c r="A1858" s="986">
        <v>1854</v>
      </c>
      <c r="B1858" s="987" t="s">
        <v>4082</v>
      </c>
      <c r="C1858" s="988">
        <v>12</v>
      </c>
      <c r="D1858" s="987" t="s">
        <v>5655</v>
      </c>
      <c r="E1858" s="988" t="s">
        <v>5656</v>
      </c>
      <c r="F1858" s="987" t="s">
        <v>2509</v>
      </c>
      <c r="G1858" s="987" t="s">
        <v>2509</v>
      </c>
      <c r="H1858" s="987" t="s">
        <v>3987</v>
      </c>
    </row>
    <row r="1859" spans="1:8" ht="21">
      <c r="A1859" s="986">
        <v>1855</v>
      </c>
      <c r="B1859" s="987" t="s">
        <v>4082</v>
      </c>
      <c r="C1859" s="988">
        <v>12</v>
      </c>
      <c r="D1859" s="987" t="s">
        <v>5657</v>
      </c>
      <c r="E1859" s="988" t="s">
        <v>5658</v>
      </c>
      <c r="F1859" s="987" t="s">
        <v>2509</v>
      </c>
      <c r="G1859" s="987" t="s">
        <v>2509</v>
      </c>
      <c r="H1859" s="987" t="s">
        <v>5616</v>
      </c>
    </row>
    <row r="1860" spans="1:8" ht="21">
      <c r="A1860" s="986">
        <v>1856</v>
      </c>
      <c r="B1860" s="987" t="s">
        <v>4082</v>
      </c>
      <c r="C1860" s="988">
        <v>12</v>
      </c>
      <c r="D1860" s="987" t="s">
        <v>5449</v>
      </c>
      <c r="E1860" s="988" t="s">
        <v>5659</v>
      </c>
      <c r="F1860" s="987" t="s">
        <v>2509</v>
      </c>
      <c r="G1860" s="987" t="s">
        <v>2509</v>
      </c>
      <c r="H1860" s="987" t="s">
        <v>3978</v>
      </c>
    </row>
    <row r="1861" spans="1:8" ht="21">
      <c r="A1861" s="986">
        <v>1857</v>
      </c>
      <c r="B1861" s="987" t="s">
        <v>4082</v>
      </c>
      <c r="C1861" s="988">
        <v>12</v>
      </c>
      <c r="D1861" s="987" t="s">
        <v>4011</v>
      </c>
      <c r="E1861" s="988" t="s">
        <v>5660</v>
      </c>
      <c r="F1861" s="987" t="s">
        <v>3129</v>
      </c>
      <c r="G1861" s="987" t="s">
        <v>3129</v>
      </c>
      <c r="H1861" s="987" t="s">
        <v>2454</v>
      </c>
    </row>
    <row r="1862" spans="1:8" ht="21">
      <c r="A1862" s="986">
        <v>1858</v>
      </c>
      <c r="B1862" s="987" t="s">
        <v>4082</v>
      </c>
      <c r="C1862" s="988">
        <v>12</v>
      </c>
      <c r="D1862" s="987" t="s">
        <v>5661</v>
      </c>
      <c r="E1862" s="988" t="s">
        <v>5662</v>
      </c>
      <c r="F1862" s="987" t="s">
        <v>3129</v>
      </c>
      <c r="G1862" s="987" t="s">
        <v>3129</v>
      </c>
      <c r="H1862" s="987" t="s">
        <v>4024</v>
      </c>
    </row>
    <row r="1863" spans="1:8" ht="21">
      <c r="A1863" s="986">
        <v>1859</v>
      </c>
      <c r="B1863" s="987" t="s">
        <v>4082</v>
      </c>
      <c r="C1863" s="988">
        <v>12</v>
      </c>
      <c r="D1863" s="987" t="s">
        <v>5663</v>
      </c>
      <c r="E1863" s="988" t="s">
        <v>5664</v>
      </c>
      <c r="F1863" s="987" t="s">
        <v>3129</v>
      </c>
      <c r="G1863" s="987" t="s">
        <v>3129</v>
      </c>
      <c r="H1863" s="987" t="s">
        <v>5663</v>
      </c>
    </row>
    <row r="1864" spans="1:8" ht="21">
      <c r="A1864" s="986">
        <v>1860</v>
      </c>
      <c r="B1864" s="987" t="s">
        <v>4082</v>
      </c>
      <c r="C1864" s="988">
        <v>12</v>
      </c>
      <c r="D1864" s="987" t="s">
        <v>5665</v>
      </c>
      <c r="E1864" s="988" t="s">
        <v>5666</v>
      </c>
      <c r="F1864" s="987" t="s">
        <v>3129</v>
      </c>
      <c r="G1864" s="987" t="s">
        <v>3129</v>
      </c>
      <c r="H1864" s="987" t="s">
        <v>5665</v>
      </c>
    </row>
    <row r="1865" spans="1:8" ht="21">
      <c r="A1865" s="986">
        <v>1861</v>
      </c>
      <c r="B1865" s="987" t="s">
        <v>4082</v>
      </c>
      <c r="C1865" s="988">
        <v>12</v>
      </c>
      <c r="D1865" s="987" t="s">
        <v>5667</v>
      </c>
      <c r="E1865" s="988" t="s">
        <v>5668</v>
      </c>
      <c r="F1865" s="987" t="s">
        <v>3129</v>
      </c>
      <c r="G1865" s="987" t="s">
        <v>3129</v>
      </c>
      <c r="H1865" s="987" t="s">
        <v>5667</v>
      </c>
    </row>
    <row r="1866" spans="1:8" ht="21">
      <c r="A1866" s="986">
        <v>1862</v>
      </c>
      <c r="B1866" s="987" t="s">
        <v>4082</v>
      </c>
      <c r="C1866" s="988">
        <v>12</v>
      </c>
      <c r="D1866" s="987" t="s">
        <v>5669</v>
      </c>
      <c r="E1866" s="988" t="s">
        <v>5670</v>
      </c>
      <c r="F1866" s="987" t="s">
        <v>3129</v>
      </c>
      <c r="G1866" s="987" t="s">
        <v>3129</v>
      </c>
      <c r="H1866" s="987" t="s">
        <v>2454</v>
      </c>
    </row>
    <row r="1867" spans="1:8" ht="21">
      <c r="A1867" s="986">
        <v>1863</v>
      </c>
      <c r="B1867" s="987" t="s">
        <v>4082</v>
      </c>
      <c r="C1867" s="988">
        <v>12</v>
      </c>
      <c r="D1867" s="987" t="s">
        <v>5671</v>
      </c>
      <c r="E1867" s="988" t="s">
        <v>5672</v>
      </c>
      <c r="F1867" s="987" t="s">
        <v>3129</v>
      </c>
      <c r="G1867" s="987" t="s">
        <v>3129</v>
      </c>
      <c r="H1867" s="987" t="s">
        <v>4031</v>
      </c>
    </row>
    <row r="1868" spans="1:8" ht="21">
      <c r="A1868" s="986">
        <v>1864</v>
      </c>
      <c r="B1868" s="987" t="s">
        <v>4082</v>
      </c>
      <c r="C1868" s="988">
        <v>12</v>
      </c>
      <c r="D1868" s="987" t="s">
        <v>5673</v>
      </c>
      <c r="E1868" s="988" t="s">
        <v>5674</v>
      </c>
      <c r="F1868" s="987" t="s">
        <v>3129</v>
      </c>
      <c r="G1868" s="987" t="s">
        <v>3129</v>
      </c>
      <c r="H1868" s="987" t="s">
        <v>2454</v>
      </c>
    </row>
    <row r="1869" spans="1:8" ht="21">
      <c r="A1869" s="986">
        <v>1865</v>
      </c>
      <c r="B1869" s="987" t="s">
        <v>4082</v>
      </c>
      <c r="C1869" s="988">
        <v>12</v>
      </c>
      <c r="D1869" s="987" t="s">
        <v>5675</v>
      </c>
      <c r="E1869" s="988" t="s">
        <v>5676</v>
      </c>
      <c r="F1869" s="987" t="s">
        <v>3129</v>
      </c>
      <c r="G1869" s="987" t="s">
        <v>3129</v>
      </c>
      <c r="H1869" s="987" t="s">
        <v>2454</v>
      </c>
    </row>
    <row r="1870" spans="1:8" ht="21">
      <c r="A1870" s="986">
        <v>1866</v>
      </c>
      <c r="B1870" s="987" t="s">
        <v>4082</v>
      </c>
      <c r="C1870" s="988">
        <v>12</v>
      </c>
      <c r="D1870" s="987" t="s">
        <v>5677</v>
      </c>
      <c r="E1870" s="988" t="s">
        <v>5678</v>
      </c>
      <c r="F1870" s="987" t="s">
        <v>3129</v>
      </c>
      <c r="G1870" s="987" t="s">
        <v>3129</v>
      </c>
      <c r="H1870" s="987" t="s">
        <v>5679</v>
      </c>
    </row>
    <row r="1871" spans="1:8" ht="21">
      <c r="A1871" s="986">
        <v>1867</v>
      </c>
      <c r="B1871" s="987" t="s">
        <v>4082</v>
      </c>
      <c r="C1871" s="988">
        <v>12</v>
      </c>
      <c r="D1871" s="987" t="s">
        <v>5680</v>
      </c>
      <c r="E1871" s="988" t="s">
        <v>5681</v>
      </c>
      <c r="F1871" s="987" t="s">
        <v>3129</v>
      </c>
      <c r="G1871" s="987" t="s">
        <v>3129</v>
      </c>
      <c r="H1871" s="987" t="s">
        <v>2454</v>
      </c>
    </row>
    <row r="1872" spans="1:8" ht="21">
      <c r="A1872" s="986">
        <v>1868</v>
      </c>
      <c r="B1872" s="987" t="s">
        <v>4082</v>
      </c>
      <c r="C1872" s="988">
        <v>12</v>
      </c>
      <c r="D1872" s="987" t="s">
        <v>5682</v>
      </c>
      <c r="E1872" s="988" t="s">
        <v>5683</v>
      </c>
      <c r="F1872" s="987" t="s">
        <v>3129</v>
      </c>
      <c r="G1872" s="987" t="s">
        <v>3129</v>
      </c>
      <c r="H1872" s="987" t="s">
        <v>5663</v>
      </c>
    </row>
    <row r="1873" spans="1:8" ht="21">
      <c r="A1873" s="986">
        <v>1869</v>
      </c>
      <c r="B1873" s="987" t="s">
        <v>4082</v>
      </c>
      <c r="C1873" s="988">
        <v>12</v>
      </c>
      <c r="D1873" s="987" t="s">
        <v>2661</v>
      </c>
      <c r="E1873" s="988" t="s">
        <v>5684</v>
      </c>
      <c r="F1873" s="987" t="s">
        <v>3129</v>
      </c>
      <c r="G1873" s="987" t="s">
        <v>3129</v>
      </c>
      <c r="H1873" s="987" t="s">
        <v>4013</v>
      </c>
    </row>
    <row r="1874" spans="1:8" ht="21">
      <c r="A1874" s="986">
        <v>1870</v>
      </c>
      <c r="B1874" s="987" t="s">
        <v>4082</v>
      </c>
      <c r="C1874" s="988">
        <v>12</v>
      </c>
      <c r="D1874" s="987" t="s">
        <v>5685</v>
      </c>
      <c r="E1874" s="988" t="s">
        <v>5686</v>
      </c>
      <c r="F1874" s="987" t="s">
        <v>3129</v>
      </c>
      <c r="G1874" s="987" t="s">
        <v>3129</v>
      </c>
      <c r="H1874" s="987" t="s">
        <v>4031</v>
      </c>
    </row>
    <row r="1875" spans="1:8" ht="21">
      <c r="A1875" s="986">
        <v>1871</v>
      </c>
      <c r="B1875" s="987" t="s">
        <v>4082</v>
      </c>
      <c r="C1875" s="988">
        <v>12</v>
      </c>
      <c r="D1875" s="987" t="s">
        <v>5687</v>
      </c>
      <c r="E1875" s="988" t="s">
        <v>5688</v>
      </c>
      <c r="F1875" s="987" t="s">
        <v>2509</v>
      </c>
      <c r="G1875" s="987" t="s">
        <v>4038</v>
      </c>
      <c r="H1875" s="987" t="s">
        <v>4057</v>
      </c>
    </row>
    <row r="1876" spans="1:8" ht="21">
      <c r="A1876" s="986">
        <v>1872</v>
      </c>
      <c r="B1876" s="987" t="s">
        <v>4082</v>
      </c>
      <c r="C1876" s="988">
        <v>12</v>
      </c>
      <c r="D1876" s="987" t="s">
        <v>5689</v>
      </c>
      <c r="E1876" s="988" t="s">
        <v>5690</v>
      </c>
      <c r="F1876" s="987" t="s">
        <v>2509</v>
      </c>
      <c r="G1876" s="987" t="s">
        <v>4038</v>
      </c>
      <c r="H1876" s="987" t="s">
        <v>4039</v>
      </c>
    </row>
    <row r="1877" spans="1:8" ht="21">
      <c r="A1877" s="986">
        <v>1873</v>
      </c>
      <c r="B1877" s="987" t="s">
        <v>4082</v>
      </c>
      <c r="C1877" s="988">
        <v>12</v>
      </c>
      <c r="D1877" s="987" t="s">
        <v>5691</v>
      </c>
      <c r="E1877" s="988" t="s">
        <v>5692</v>
      </c>
      <c r="F1877" s="987" t="s">
        <v>2509</v>
      </c>
      <c r="G1877" s="987" t="s">
        <v>4038</v>
      </c>
      <c r="H1877" s="987" t="s">
        <v>4042</v>
      </c>
    </row>
    <row r="1878" spans="1:8" ht="21">
      <c r="A1878" s="986">
        <v>1874</v>
      </c>
      <c r="B1878" s="987" t="s">
        <v>4082</v>
      </c>
      <c r="C1878" s="988">
        <v>12</v>
      </c>
      <c r="D1878" s="987" t="s">
        <v>5693</v>
      </c>
      <c r="E1878" s="988" t="s">
        <v>5694</v>
      </c>
      <c r="F1878" s="987" t="s">
        <v>2509</v>
      </c>
      <c r="G1878" s="987" t="s">
        <v>4038</v>
      </c>
      <c r="H1878" s="987" t="s">
        <v>5695</v>
      </c>
    </row>
    <row r="1879" spans="1:8" ht="21">
      <c r="A1879" s="986">
        <v>1875</v>
      </c>
      <c r="B1879" s="987" t="s">
        <v>4082</v>
      </c>
      <c r="C1879" s="988">
        <v>12</v>
      </c>
      <c r="D1879" s="987" t="s">
        <v>5696</v>
      </c>
      <c r="E1879" s="988" t="s">
        <v>5697</v>
      </c>
      <c r="F1879" s="987" t="s">
        <v>2509</v>
      </c>
      <c r="G1879" s="987" t="s">
        <v>4038</v>
      </c>
      <c r="H1879" s="987" t="s">
        <v>4045</v>
      </c>
    </row>
    <row r="1880" spans="1:8" ht="21">
      <c r="A1880" s="986">
        <v>1876</v>
      </c>
      <c r="B1880" s="987" t="s">
        <v>4082</v>
      </c>
      <c r="C1880" s="988">
        <v>12</v>
      </c>
      <c r="D1880" s="987" t="s">
        <v>3472</v>
      </c>
      <c r="E1880" s="988" t="s">
        <v>5698</v>
      </c>
      <c r="F1880" s="987" t="s">
        <v>2509</v>
      </c>
      <c r="G1880" s="987" t="s">
        <v>4038</v>
      </c>
      <c r="H1880" s="987" t="s">
        <v>4057</v>
      </c>
    </row>
    <row r="1881" spans="1:8" ht="21">
      <c r="A1881" s="986">
        <v>1877</v>
      </c>
      <c r="B1881" s="987" t="s">
        <v>4082</v>
      </c>
      <c r="C1881" s="988">
        <v>12</v>
      </c>
      <c r="D1881" s="987" t="s">
        <v>5699</v>
      </c>
      <c r="E1881" s="988" t="s">
        <v>5700</v>
      </c>
      <c r="F1881" s="987" t="s">
        <v>2509</v>
      </c>
      <c r="G1881" s="987" t="s">
        <v>4038</v>
      </c>
      <c r="H1881" s="987" t="s">
        <v>5695</v>
      </c>
    </row>
    <row r="1882" spans="1:8" ht="21">
      <c r="A1882" s="986">
        <v>1878</v>
      </c>
      <c r="B1882" s="987" t="s">
        <v>4082</v>
      </c>
      <c r="C1882" s="988">
        <v>12</v>
      </c>
      <c r="D1882" s="987" t="s">
        <v>5701</v>
      </c>
      <c r="E1882" s="988" t="s">
        <v>5702</v>
      </c>
      <c r="F1882" s="987" t="s">
        <v>2509</v>
      </c>
      <c r="G1882" s="987" t="s">
        <v>4038</v>
      </c>
      <c r="H1882" s="987" t="s">
        <v>4074</v>
      </c>
    </row>
    <row r="1883" spans="1:8" ht="21">
      <c r="A1883" s="986">
        <v>1879</v>
      </c>
      <c r="B1883" s="987" t="s">
        <v>4082</v>
      </c>
      <c r="C1883" s="988">
        <v>12</v>
      </c>
      <c r="D1883" s="987" t="s">
        <v>5703</v>
      </c>
      <c r="E1883" s="988" t="s">
        <v>5704</v>
      </c>
      <c r="F1883" s="987" t="s">
        <v>2509</v>
      </c>
      <c r="G1883" s="987" t="s">
        <v>4038</v>
      </c>
      <c r="H1883" s="987" t="s">
        <v>4057</v>
      </c>
    </row>
    <row r="1884" spans="1:8" ht="21">
      <c r="A1884" s="986">
        <v>1880</v>
      </c>
      <c r="B1884" s="987" t="s">
        <v>4082</v>
      </c>
      <c r="C1884" s="988">
        <v>12</v>
      </c>
      <c r="D1884" s="987" t="s">
        <v>5705</v>
      </c>
      <c r="E1884" s="988" t="s">
        <v>5706</v>
      </c>
      <c r="F1884" s="987" t="s">
        <v>2509</v>
      </c>
      <c r="G1884" s="987" t="s">
        <v>4038</v>
      </c>
      <c r="H1884" s="987" t="s">
        <v>5695</v>
      </c>
    </row>
    <row r="1885" spans="1:8" ht="21">
      <c r="A1885" s="986">
        <v>1881</v>
      </c>
      <c r="B1885" s="987" t="s">
        <v>4082</v>
      </c>
      <c r="C1885" s="988">
        <v>12</v>
      </c>
      <c r="D1885" s="987" t="s">
        <v>5707</v>
      </c>
      <c r="E1885" s="988" t="s">
        <v>5708</v>
      </c>
      <c r="F1885" s="987" t="s">
        <v>2509</v>
      </c>
      <c r="G1885" s="987" t="s">
        <v>4038</v>
      </c>
      <c r="H1885" s="987" t="s">
        <v>4050</v>
      </c>
    </row>
    <row r="1886" spans="1:8" ht="21">
      <c r="A1886" s="986">
        <v>1882</v>
      </c>
      <c r="B1886" s="987" t="s">
        <v>4082</v>
      </c>
      <c r="C1886" s="988">
        <v>12</v>
      </c>
      <c r="D1886" s="987" t="s">
        <v>5709</v>
      </c>
      <c r="E1886" s="988" t="s">
        <v>5710</v>
      </c>
      <c r="F1886" s="987" t="s">
        <v>2509</v>
      </c>
      <c r="G1886" s="987" t="s">
        <v>4038</v>
      </c>
      <c r="H1886" s="987" t="s">
        <v>4051</v>
      </c>
    </row>
    <row r="1887" spans="1:8" ht="21">
      <c r="A1887" s="986">
        <v>1883</v>
      </c>
      <c r="B1887" s="987" t="s">
        <v>4082</v>
      </c>
      <c r="C1887" s="988">
        <v>12</v>
      </c>
      <c r="D1887" s="987" t="s">
        <v>5711</v>
      </c>
      <c r="E1887" s="988" t="s">
        <v>5712</v>
      </c>
      <c r="F1887" s="987" t="s">
        <v>2509</v>
      </c>
      <c r="G1887" s="987" t="s">
        <v>4038</v>
      </c>
      <c r="H1887" s="987" t="s">
        <v>4051</v>
      </c>
    </row>
    <row r="1888" spans="1:8" ht="21">
      <c r="A1888" s="986">
        <v>1884</v>
      </c>
      <c r="B1888" s="987" t="s">
        <v>4082</v>
      </c>
      <c r="C1888" s="988">
        <v>12</v>
      </c>
      <c r="D1888" s="987" t="s">
        <v>5713</v>
      </c>
      <c r="E1888" s="988" t="s">
        <v>5714</v>
      </c>
      <c r="F1888" s="987" t="s">
        <v>2509</v>
      </c>
      <c r="G1888" s="987" t="s">
        <v>4038</v>
      </c>
      <c r="H1888" s="987" t="s">
        <v>4039</v>
      </c>
    </row>
    <row r="1889" spans="1:8" ht="21">
      <c r="A1889" s="986">
        <v>1885</v>
      </c>
      <c r="B1889" s="987" t="s">
        <v>4082</v>
      </c>
      <c r="C1889" s="988">
        <v>12</v>
      </c>
      <c r="D1889" s="987" t="s">
        <v>5715</v>
      </c>
      <c r="E1889" s="988" t="s">
        <v>5716</v>
      </c>
      <c r="F1889" s="987" t="s">
        <v>2509</v>
      </c>
      <c r="G1889" s="987" t="s">
        <v>4038</v>
      </c>
      <c r="H1889" s="987" t="s">
        <v>4057</v>
      </c>
    </row>
    <row r="1890" spans="1:8" ht="21">
      <c r="A1890" s="986">
        <v>1886</v>
      </c>
      <c r="B1890" s="987" t="s">
        <v>4082</v>
      </c>
      <c r="C1890" s="988">
        <v>12</v>
      </c>
      <c r="D1890" s="987" t="s">
        <v>5717</v>
      </c>
      <c r="E1890" s="988" t="s">
        <v>5718</v>
      </c>
      <c r="F1890" s="987" t="s">
        <v>2509</v>
      </c>
      <c r="G1890" s="987" t="s">
        <v>4038</v>
      </c>
      <c r="H1890" s="987" t="s">
        <v>4050</v>
      </c>
    </row>
    <row r="1891" spans="1:8" ht="21">
      <c r="A1891" s="986">
        <v>1887</v>
      </c>
      <c r="B1891" s="987" t="s">
        <v>4082</v>
      </c>
      <c r="C1891" s="988">
        <v>12</v>
      </c>
      <c r="D1891" s="987" t="s">
        <v>5719</v>
      </c>
      <c r="E1891" s="988" t="s">
        <v>5720</v>
      </c>
      <c r="F1891" s="987" t="s">
        <v>2509</v>
      </c>
      <c r="G1891" s="987" t="s">
        <v>4038</v>
      </c>
      <c r="H1891" s="987" t="s">
        <v>4039</v>
      </c>
    </row>
    <row r="1892" spans="1:8" ht="21">
      <c r="A1892" s="986">
        <v>1888</v>
      </c>
      <c r="B1892" s="987" t="s">
        <v>4082</v>
      </c>
      <c r="C1892" s="988">
        <v>12</v>
      </c>
      <c r="D1892" s="987" t="s">
        <v>5721</v>
      </c>
      <c r="E1892" s="988" t="s">
        <v>5722</v>
      </c>
      <c r="F1892" s="987" t="s">
        <v>2509</v>
      </c>
      <c r="G1892" s="987" t="s">
        <v>4038</v>
      </c>
      <c r="H1892" s="987" t="s">
        <v>4042</v>
      </c>
    </row>
    <row r="1893" spans="1:8" ht="42">
      <c r="A1893" s="986">
        <v>1889</v>
      </c>
      <c r="B1893" s="987" t="s">
        <v>4082</v>
      </c>
      <c r="C1893" s="988">
        <v>12</v>
      </c>
      <c r="D1893" s="987" t="s">
        <v>5723</v>
      </c>
      <c r="E1893" s="988" t="s">
        <v>5724</v>
      </c>
      <c r="F1893" s="987" t="s">
        <v>2509</v>
      </c>
      <c r="G1893" s="987" t="s">
        <v>4038</v>
      </c>
      <c r="H1893" s="987" t="s">
        <v>4039</v>
      </c>
    </row>
    <row r="1894" spans="1:8" ht="21">
      <c r="A1894" s="986">
        <v>1890</v>
      </c>
      <c r="B1894" s="987" t="s">
        <v>4082</v>
      </c>
      <c r="C1894" s="988">
        <v>12</v>
      </c>
      <c r="D1894" s="987" t="s">
        <v>5725</v>
      </c>
      <c r="E1894" s="988" t="s">
        <v>5726</v>
      </c>
      <c r="F1894" s="987" t="s">
        <v>2509</v>
      </c>
      <c r="G1894" s="987" t="s">
        <v>4038</v>
      </c>
      <c r="H1894" s="987" t="s">
        <v>4057</v>
      </c>
    </row>
    <row r="1895" spans="1:8" ht="21">
      <c r="A1895" s="986">
        <v>1891</v>
      </c>
      <c r="B1895" s="987" t="s">
        <v>4082</v>
      </c>
      <c r="C1895" s="988">
        <v>12</v>
      </c>
      <c r="D1895" s="987" t="s">
        <v>5727</v>
      </c>
      <c r="E1895" s="988" t="s">
        <v>5728</v>
      </c>
      <c r="F1895" s="987" t="s">
        <v>2509</v>
      </c>
      <c r="G1895" s="987" t="s">
        <v>4038</v>
      </c>
      <c r="H1895" s="987" t="s">
        <v>4057</v>
      </c>
    </row>
    <row r="1896" spans="1:8" ht="21">
      <c r="A1896" s="986">
        <v>1892</v>
      </c>
      <c r="B1896" s="987" t="s">
        <v>4082</v>
      </c>
      <c r="C1896" s="988">
        <v>12</v>
      </c>
      <c r="D1896" s="987" t="s">
        <v>5695</v>
      </c>
      <c r="E1896" s="988" t="s">
        <v>5729</v>
      </c>
      <c r="F1896" s="987" t="s">
        <v>2509</v>
      </c>
      <c r="G1896" s="987" t="s">
        <v>4038</v>
      </c>
      <c r="H1896" s="987" t="s">
        <v>5695</v>
      </c>
    </row>
    <row r="1897" spans="1:8" ht="21">
      <c r="A1897" s="986">
        <v>1893</v>
      </c>
      <c r="B1897" s="987" t="s">
        <v>4082</v>
      </c>
      <c r="C1897" s="988">
        <v>12</v>
      </c>
      <c r="D1897" s="987" t="s">
        <v>4074</v>
      </c>
      <c r="E1897" s="988" t="s">
        <v>5730</v>
      </c>
      <c r="F1897" s="987" t="s">
        <v>2509</v>
      </c>
      <c r="G1897" s="987" t="s">
        <v>4038</v>
      </c>
      <c r="H1897" s="987" t="s">
        <v>4074</v>
      </c>
    </row>
    <row r="1898" spans="1:8" ht="21">
      <c r="A1898" s="986">
        <v>1894</v>
      </c>
      <c r="B1898" s="987" t="s">
        <v>4082</v>
      </c>
      <c r="C1898" s="988">
        <v>12</v>
      </c>
      <c r="D1898" s="987" t="s">
        <v>5731</v>
      </c>
      <c r="E1898" s="988" t="s">
        <v>5732</v>
      </c>
      <c r="F1898" s="987" t="s">
        <v>2509</v>
      </c>
      <c r="G1898" s="987" t="s">
        <v>4038</v>
      </c>
      <c r="H1898" s="987" t="s">
        <v>5733</v>
      </c>
    </row>
    <row r="1899" spans="1:8" ht="21">
      <c r="A1899" s="986">
        <v>1895</v>
      </c>
      <c r="B1899" s="987" t="s">
        <v>4082</v>
      </c>
      <c r="C1899" s="988">
        <v>12</v>
      </c>
      <c r="D1899" s="987" t="s">
        <v>5734</v>
      </c>
      <c r="E1899" s="988" t="s">
        <v>5735</v>
      </c>
      <c r="F1899" s="987" t="s">
        <v>3129</v>
      </c>
      <c r="G1899" s="987" t="s">
        <v>3138</v>
      </c>
      <c r="H1899" s="987" t="s">
        <v>5736</v>
      </c>
    </row>
    <row r="1900" spans="1:8" ht="21">
      <c r="A1900" s="986">
        <v>1896</v>
      </c>
      <c r="B1900" s="987" t="s">
        <v>4082</v>
      </c>
      <c r="C1900" s="988">
        <v>12</v>
      </c>
      <c r="D1900" s="987" t="s">
        <v>5737</v>
      </c>
      <c r="E1900" s="988" t="s">
        <v>5738</v>
      </c>
      <c r="F1900" s="987" t="s">
        <v>3129</v>
      </c>
      <c r="G1900" s="987" t="s">
        <v>3138</v>
      </c>
      <c r="H1900" s="987" t="s">
        <v>5739</v>
      </c>
    </row>
    <row r="1901" spans="1:8" ht="21">
      <c r="A1901" s="986">
        <v>1897</v>
      </c>
      <c r="B1901" s="987" t="s">
        <v>4082</v>
      </c>
      <c r="C1901" s="988">
        <v>12</v>
      </c>
      <c r="D1901" s="987" t="s">
        <v>5740</v>
      </c>
      <c r="E1901" s="988" t="s">
        <v>5741</v>
      </c>
      <c r="F1901" s="987" t="s">
        <v>3129</v>
      </c>
      <c r="G1901" s="987" t="s">
        <v>3138</v>
      </c>
      <c r="H1901" s="987" t="s">
        <v>3139</v>
      </c>
    </row>
    <row r="1902" spans="1:8" ht="21">
      <c r="A1902" s="986">
        <v>1898</v>
      </c>
      <c r="B1902" s="987" t="s">
        <v>4082</v>
      </c>
      <c r="C1902" s="988">
        <v>12</v>
      </c>
      <c r="D1902" s="987" t="s">
        <v>5742</v>
      </c>
      <c r="E1902" s="988" t="s">
        <v>5743</v>
      </c>
      <c r="F1902" s="987" t="s">
        <v>3129</v>
      </c>
      <c r="G1902" s="987" t="s">
        <v>3138</v>
      </c>
      <c r="H1902" s="987" t="s">
        <v>3139</v>
      </c>
    </row>
    <row r="1903" spans="1:8" ht="21">
      <c r="A1903" s="986">
        <v>1899</v>
      </c>
      <c r="B1903" s="987" t="s">
        <v>4082</v>
      </c>
      <c r="C1903" s="988">
        <v>12</v>
      </c>
      <c r="D1903" s="987" t="s">
        <v>5744</v>
      </c>
      <c r="E1903" s="988" t="s">
        <v>5745</v>
      </c>
      <c r="F1903" s="987" t="s">
        <v>3129</v>
      </c>
      <c r="G1903" s="987" t="s">
        <v>3138</v>
      </c>
      <c r="H1903" s="987" t="s">
        <v>4031</v>
      </c>
    </row>
    <row r="1904" spans="1:8" ht="21">
      <c r="A1904" s="986">
        <v>1900</v>
      </c>
      <c r="B1904" s="987" t="s">
        <v>4082</v>
      </c>
      <c r="C1904" s="988">
        <v>12</v>
      </c>
      <c r="D1904" s="987" t="s">
        <v>5479</v>
      </c>
      <c r="E1904" s="988" t="s">
        <v>5746</v>
      </c>
      <c r="F1904" s="987" t="s">
        <v>3129</v>
      </c>
      <c r="G1904" s="987" t="s">
        <v>3138</v>
      </c>
      <c r="H1904" s="987" t="s">
        <v>3139</v>
      </c>
    </row>
    <row r="1905" spans="1:8" ht="21">
      <c r="A1905" s="986">
        <v>1901</v>
      </c>
      <c r="B1905" s="987" t="s">
        <v>4082</v>
      </c>
      <c r="C1905" s="988">
        <v>12</v>
      </c>
      <c r="D1905" s="987" t="s">
        <v>3081</v>
      </c>
      <c r="E1905" s="988" t="s">
        <v>5747</v>
      </c>
      <c r="F1905" s="987" t="s">
        <v>2090</v>
      </c>
      <c r="G1905" s="987" t="s">
        <v>2090</v>
      </c>
      <c r="H1905" s="987" t="s">
        <v>3081</v>
      </c>
    </row>
    <row r="1906" spans="1:8" ht="21">
      <c r="A1906" s="986">
        <v>1902</v>
      </c>
      <c r="B1906" s="987" t="s">
        <v>4082</v>
      </c>
      <c r="C1906" s="988">
        <v>12</v>
      </c>
      <c r="D1906" s="987" t="s">
        <v>5748</v>
      </c>
      <c r="E1906" s="988" t="s">
        <v>5749</v>
      </c>
      <c r="F1906" s="987" t="s">
        <v>1856</v>
      </c>
      <c r="G1906" s="987" t="s">
        <v>2397</v>
      </c>
      <c r="H1906" s="987" t="s">
        <v>2429</v>
      </c>
    </row>
    <row r="1907" spans="1:8" ht="21">
      <c r="A1907" s="986">
        <v>1903</v>
      </c>
      <c r="B1907" s="987" t="s">
        <v>4082</v>
      </c>
      <c r="C1907" s="988">
        <v>12</v>
      </c>
      <c r="D1907" s="987" t="s">
        <v>2407</v>
      </c>
      <c r="E1907" s="988" t="s">
        <v>5750</v>
      </c>
      <c r="F1907" s="987" t="s">
        <v>1856</v>
      </c>
      <c r="G1907" s="987" t="s">
        <v>2397</v>
      </c>
      <c r="H1907" s="987" t="s">
        <v>2407</v>
      </c>
    </row>
    <row r="1908" spans="1:8" ht="21">
      <c r="A1908" s="986">
        <v>1904</v>
      </c>
      <c r="B1908" s="987" t="s">
        <v>4082</v>
      </c>
      <c r="C1908" s="988">
        <v>12</v>
      </c>
      <c r="D1908" s="987" t="s">
        <v>5751</v>
      </c>
      <c r="E1908" s="988" t="s">
        <v>5752</v>
      </c>
      <c r="F1908" s="987" t="s">
        <v>2083</v>
      </c>
      <c r="G1908" s="987" t="s">
        <v>3099</v>
      </c>
      <c r="H1908" s="987" t="s">
        <v>3106</v>
      </c>
    </row>
    <row r="1909" spans="1:8" ht="21">
      <c r="A1909" s="986">
        <v>1905</v>
      </c>
      <c r="B1909" s="987" t="s">
        <v>5753</v>
      </c>
      <c r="C1909" s="988">
        <v>14</v>
      </c>
      <c r="D1909" s="987" t="s">
        <v>1854</v>
      </c>
      <c r="E1909" s="988" t="s">
        <v>5754</v>
      </c>
      <c r="F1909" s="987" t="s">
        <v>1856</v>
      </c>
      <c r="G1909" s="987" t="s">
        <v>1854</v>
      </c>
      <c r="H1909" s="987" t="s">
        <v>1857</v>
      </c>
    </row>
    <row r="1910" spans="1:8" ht="21">
      <c r="A1910" s="986">
        <v>1906</v>
      </c>
      <c r="B1910" s="987" t="s">
        <v>5753</v>
      </c>
      <c r="C1910" s="988">
        <v>14</v>
      </c>
      <c r="D1910" s="987" t="s">
        <v>5755</v>
      </c>
      <c r="E1910" s="988" t="s">
        <v>5756</v>
      </c>
      <c r="F1910" s="987" t="s">
        <v>1856</v>
      </c>
      <c r="G1910" s="987" t="s">
        <v>2397</v>
      </c>
      <c r="H1910" s="987" t="s">
        <v>2398</v>
      </c>
    </row>
    <row r="1911" spans="1:8" ht="21">
      <c r="A1911" s="986">
        <v>1907</v>
      </c>
      <c r="B1911" s="987" t="s">
        <v>5753</v>
      </c>
      <c r="C1911" s="988">
        <v>14</v>
      </c>
      <c r="D1911" s="987" t="s">
        <v>5757</v>
      </c>
      <c r="E1911" s="988" t="s">
        <v>5758</v>
      </c>
      <c r="F1911" s="987" t="s">
        <v>1856</v>
      </c>
      <c r="G1911" s="987" t="s">
        <v>1856</v>
      </c>
      <c r="H1911" s="987" t="s">
        <v>2043</v>
      </c>
    </row>
    <row r="1912" spans="1:8" ht="21">
      <c r="A1912" s="986">
        <v>1908</v>
      </c>
      <c r="B1912" s="987" t="s">
        <v>5753</v>
      </c>
      <c r="C1912" s="988">
        <v>14</v>
      </c>
      <c r="D1912" s="987" t="s">
        <v>5759</v>
      </c>
      <c r="E1912" s="988" t="s">
        <v>5760</v>
      </c>
      <c r="F1912" s="987" t="s">
        <v>1856</v>
      </c>
      <c r="G1912" s="987" t="s">
        <v>1860</v>
      </c>
      <c r="H1912" s="987" t="s">
        <v>2162</v>
      </c>
    </row>
    <row r="1913" spans="1:8" ht="21">
      <c r="A1913" s="986">
        <v>1909</v>
      </c>
      <c r="B1913" s="987" t="s">
        <v>5753</v>
      </c>
      <c r="C1913" s="988">
        <v>14</v>
      </c>
      <c r="D1913" s="987" t="s">
        <v>5761</v>
      </c>
      <c r="E1913" s="988" t="s">
        <v>5762</v>
      </c>
      <c r="F1913" s="987" t="s">
        <v>1856</v>
      </c>
      <c r="G1913" s="987" t="s">
        <v>1856</v>
      </c>
      <c r="H1913" s="987" t="s">
        <v>1872</v>
      </c>
    </row>
    <row r="1914" spans="1:8" ht="42">
      <c r="A1914" s="986">
        <v>1910</v>
      </c>
      <c r="B1914" s="987" t="s">
        <v>5753</v>
      </c>
      <c r="C1914" s="988">
        <v>14</v>
      </c>
      <c r="D1914" s="987" t="s">
        <v>5763</v>
      </c>
      <c r="E1914" s="988" t="s">
        <v>5764</v>
      </c>
      <c r="F1914" s="987" t="s">
        <v>1856</v>
      </c>
      <c r="G1914" s="987" t="s">
        <v>1868</v>
      </c>
      <c r="H1914" s="987" t="s">
        <v>1878</v>
      </c>
    </row>
    <row r="1915" spans="1:8" ht="21">
      <c r="A1915" s="986">
        <v>1911</v>
      </c>
      <c r="B1915" s="987" t="s">
        <v>5753</v>
      </c>
      <c r="C1915" s="988">
        <v>14</v>
      </c>
      <c r="D1915" s="987" t="s">
        <v>5765</v>
      </c>
      <c r="E1915" s="988" t="s">
        <v>5766</v>
      </c>
      <c r="F1915" s="987" t="s">
        <v>1856</v>
      </c>
      <c r="G1915" s="987" t="s">
        <v>1868</v>
      </c>
      <c r="H1915" s="987" t="s">
        <v>1869</v>
      </c>
    </row>
    <row r="1916" spans="1:8" ht="21">
      <c r="A1916" s="986">
        <v>1912</v>
      </c>
      <c r="B1916" s="987" t="s">
        <v>5753</v>
      </c>
      <c r="C1916" s="988">
        <v>14</v>
      </c>
      <c r="D1916" s="987" t="s">
        <v>1895</v>
      </c>
      <c r="E1916" s="988" t="s">
        <v>5767</v>
      </c>
      <c r="F1916" s="987" t="s">
        <v>1856</v>
      </c>
      <c r="G1916" s="987" t="s">
        <v>1868</v>
      </c>
      <c r="H1916" s="987" t="s">
        <v>1881</v>
      </c>
    </row>
    <row r="1917" spans="1:8" ht="21">
      <c r="A1917" s="986">
        <v>1913</v>
      </c>
      <c r="B1917" s="987" t="s">
        <v>5753</v>
      </c>
      <c r="C1917" s="988">
        <v>14</v>
      </c>
      <c r="D1917" s="987" t="s">
        <v>5768</v>
      </c>
      <c r="E1917" s="988" t="s">
        <v>5769</v>
      </c>
      <c r="F1917" s="987" t="s">
        <v>1856</v>
      </c>
      <c r="G1917" s="987" t="s">
        <v>1990</v>
      </c>
      <c r="H1917" s="987" t="s">
        <v>2270</v>
      </c>
    </row>
    <row r="1918" spans="1:8" ht="21">
      <c r="A1918" s="986">
        <v>1914</v>
      </c>
      <c r="B1918" s="987" t="s">
        <v>5753</v>
      </c>
      <c r="C1918" s="988">
        <v>14</v>
      </c>
      <c r="D1918" s="987" t="s">
        <v>5770</v>
      </c>
      <c r="E1918" s="988" t="s">
        <v>5771</v>
      </c>
      <c r="F1918" s="987" t="s">
        <v>1856</v>
      </c>
      <c r="G1918" s="987" t="s">
        <v>1856</v>
      </c>
      <c r="H1918" s="987" t="s">
        <v>2469</v>
      </c>
    </row>
    <row r="1919" spans="1:8" ht="21">
      <c r="A1919" s="986">
        <v>1915</v>
      </c>
      <c r="B1919" s="987" t="s">
        <v>5753</v>
      </c>
      <c r="C1919" s="988">
        <v>14</v>
      </c>
      <c r="D1919" s="987" t="s">
        <v>4334</v>
      </c>
      <c r="E1919" s="988" t="s">
        <v>5772</v>
      </c>
      <c r="F1919" s="987" t="s">
        <v>1856</v>
      </c>
      <c r="G1919" s="987" t="s">
        <v>1860</v>
      </c>
      <c r="H1919" s="987" t="s">
        <v>2162</v>
      </c>
    </row>
    <row r="1920" spans="1:8" ht="21">
      <c r="A1920" s="986">
        <v>1916</v>
      </c>
      <c r="B1920" s="987" t="s">
        <v>5753</v>
      </c>
      <c r="C1920" s="988">
        <v>14</v>
      </c>
      <c r="D1920" s="987" t="s">
        <v>5773</v>
      </c>
      <c r="E1920" s="988" t="s">
        <v>5774</v>
      </c>
      <c r="F1920" s="987" t="s">
        <v>1856</v>
      </c>
      <c r="G1920" s="987" t="s">
        <v>1864</v>
      </c>
      <c r="H1920" s="987" t="s">
        <v>1916</v>
      </c>
    </row>
    <row r="1921" spans="1:8" ht="21">
      <c r="A1921" s="986">
        <v>1917</v>
      </c>
      <c r="B1921" s="987" t="s">
        <v>5753</v>
      </c>
      <c r="C1921" s="988">
        <v>14</v>
      </c>
      <c r="D1921" s="987" t="s">
        <v>5775</v>
      </c>
      <c r="E1921" s="988" t="s">
        <v>5776</v>
      </c>
      <c r="F1921" s="987" t="s">
        <v>1856</v>
      </c>
      <c r="G1921" s="987" t="s">
        <v>1864</v>
      </c>
      <c r="H1921" s="987" t="s">
        <v>1916</v>
      </c>
    </row>
    <row r="1922" spans="1:8" ht="21">
      <c r="A1922" s="986">
        <v>1918</v>
      </c>
      <c r="B1922" s="987" t="s">
        <v>5753</v>
      </c>
      <c r="C1922" s="988">
        <v>14</v>
      </c>
      <c r="D1922" s="987" t="s">
        <v>1865</v>
      </c>
      <c r="E1922" s="988" t="s">
        <v>5777</v>
      </c>
      <c r="F1922" s="987" t="s">
        <v>1856</v>
      </c>
      <c r="G1922" s="987" t="s">
        <v>1864</v>
      </c>
      <c r="H1922" s="987" t="s">
        <v>1865</v>
      </c>
    </row>
    <row r="1923" spans="1:8" ht="21">
      <c r="A1923" s="986">
        <v>1919</v>
      </c>
      <c r="B1923" s="987" t="s">
        <v>5753</v>
      </c>
      <c r="C1923" s="988">
        <v>14</v>
      </c>
      <c r="D1923" s="987" t="s">
        <v>5778</v>
      </c>
      <c r="E1923" s="988" t="s">
        <v>5779</v>
      </c>
      <c r="F1923" s="987" t="s">
        <v>1856</v>
      </c>
      <c r="G1923" s="987" t="s">
        <v>2397</v>
      </c>
      <c r="H1923" s="987" t="s">
        <v>2429</v>
      </c>
    </row>
    <row r="1924" spans="1:8" ht="21">
      <c r="A1924" s="986">
        <v>1920</v>
      </c>
      <c r="B1924" s="987" t="s">
        <v>5753</v>
      </c>
      <c r="C1924" s="988">
        <v>14</v>
      </c>
      <c r="D1924" s="987" t="s">
        <v>5780</v>
      </c>
      <c r="E1924" s="988" t="s">
        <v>5781</v>
      </c>
      <c r="F1924" s="987" t="s">
        <v>1856</v>
      </c>
      <c r="G1924" s="987" t="s">
        <v>1864</v>
      </c>
      <c r="H1924" s="987" t="s">
        <v>1920</v>
      </c>
    </row>
    <row r="1925" spans="1:8" ht="21">
      <c r="A1925" s="986">
        <v>1921</v>
      </c>
      <c r="B1925" s="987" t="s">
        <v>5753</v>
      </c>
      <c r="C1925" s="988">
        <v>14</v>
      </c>
      <c r="D1925" s="987" t="s">
        <v>5782</v>
      </c>
      <c r="E1925" s="988" t="s">
        <v>5783</v>
      </c>
      <c r="F1925" s="987" t="s">
        <v>1856</v>
      </c>
      <c r="G1925" s="987" t="s">
        <v>1864</v>
      </c>
      <c r="H1925" s="987" t="s">
        <v>1913</v>
      </c>
    </row>
    <row r="1926" spans="1:8" ht="21">
      <c r="A1926" s="986">
        <v>1922</v>
      </c>
      <c r="B1926" s="987" t="s">
        <v>5753</v>
      </c>
      <c r="C1926" s="988">
        <v>14</v>
      </c>
      <c r="D1926" s="987" t="s">
        <v>5784</v>
      </c>
      <c r="E1926" s="988" t="s">
        <v>5785</v>
      </c>
      <c r="F1926" s="987" t="s">
        <v>1856</v>
      </c>
      <c r="G1926" s="987" t="s">
        <v>1864</v>
      </c>
      <c r="H1926" s="987" t="s">
        <v>1905</v>
      </c>
    </row>
    <row r="1927" spans="1:8" ht="21">
      <c r="A1927" s="986">
        <v>1923</v>
      </c>
      <c r="B1927" s="987" t="s">
        <v>5753</v>
      </c>
      <c r="C1927" s="988">
        <v>14</v>
      </c>
      <c r="D1927" s="987" t="s">
        <v>5786</v>
      </c>
      <c r="E1927" s="988" t="s">
        <v>5787</v>
      </c>
      <c r="F1927" s="987" t="s">
        <v>1856</v>
      </c>
      <c r="G1927" s="987" t="s">
        <v>1864</v>
      </c>
      <c r="H1927" s="987" t="s">
        <v>1905</v>
      </c>
    </row>
    <row r="1928" spans="1:8" ht="21">
      <c r="A1928" s="986">
        <v>1924</v>
      </c>
      <c r="B1928" s="987" t="s">
        <v>5753</v>
      </c>
      <c r="C1928" s="988">
        <v>14</v>
      </c>
      <c r="D1928" s="987" t="s">
        <v>1926</v>
      </c>
      <c r="E1928" s="988" t="s">
        <v>5788</v>
      </c>
      <c r="F1928" s="987" t="s">
        <v>1856</v>
      </c>
      <c r="G1928" s="987" t="s">
        <v>1864</v>
      </c>
      <c r="H1928" s="987" t="s">
        <v>1905</v>
      </c>
    </row>
    <row r="1929" spans="1:8" ht="21">
      <c r="A1929" s="986">
        <v>1925</v>
      </c>
      <c r="B1929" s="987" t="s">
        <v>5753</v>
      </c>
      <c r="C1929" s="988">
        <v>14</v>
      </c>
      <c r="D1929" s="987" t="s">
        <v>1903</v>
      </c>
      <c r="E1929" s="988" t="s">
        <v>5789</v>
      </c>
      <c r="F1929" s="987" t="s">
        <v>1856</v>
      </c>
      <c r="G1929" s="987" t="s">
        <v>1864</v>
      </c>
      <c r="H1929" s="987" t="s">
        <v>1905</v>
      </c>
    </row>
    <row r="1930" spans="1:8" ht="21">
      <c r="A1930" s="986">
        <v>1926</v>
      </c>
      <c r="B1930" s="987" t="s">
        <v>5753</v>
      </c>
      <c r="C1930" s="988">
        <v>14</v>
      </c>
      <c r="D1930" s="987" t="s">
        <v>4386</v>
      </c>
      <c r="E1930" s="988" t="s">
        <v>5790</v>
      </c>
      <c r="F1930" s="987" t="s">
        <v>1856</v>
      </c>
      <c r="G1930" s="987" t="s">
        <v>1864</v>
      </c>
      <c r="H1930" s="987" t="s">
        <v>1913</v>
      </c>
    </row>
    <row r="1931" spans="1:8" ht="21">
      <c r="A1931" s="986">
        <v>1927</v>
      </c>
      <c r="B1931" s="987" t="s">
        <v>5753</v>
      </c>
      <c r="C1931" s="988">
        <v>14</v>
      </c>
      <c r="D1931" s="987" t="s">
        <v>5791</v>
      </c>
      <c r="E1931" s="988" t="s">
        <v>5792</v>
      </c>
      <c r="F1931" s="987" t="s">
        <v>1856</v>
      </c>
      <c r="G1931" s="987" t="s">
        <v>1864</v>
      </c>
      <c r="H1931" s="987" t="s">
        <v>1905</v>
      </c>
    </row>
    <row r="1932" spans="1:8" ht="42">
      <c r="A1932" s="986">
        <v>1928</v>
      </c>
      <c r="B1932" s="987" t="s">
        <v>5753</v>
      </c>
      <c r="C1932" s="988">
        <v>14</v>
      </c>
      <c r="D1932" s="987" t="s">
        <v>5793</v>
      </c>
      <c r="E1932" s="988" t="s">
        <v>5794</v>
      </c>
      <c r="F1932" s="987" t="s">
        <v>1856</v>
      </c>
      <c r="G1932" s="987" t="s">
        <v>1868</v>
      </c>
      <c r="H1932" s="987" t="s">
        <v>1869</v>
      </c>
    </row>
    <row r="1933" spans="1:8" ht="21">
      <c r="A1933" s="986">
        <v>1929</v>
      </c>
      <c r="B1933" s="987" t="s">
        <v>5753</v>
      </c>
      <c r="C1933" s="988">
        <v>14</v>
      </c>
      <c r="D1933" s="987" t="s">
        <v>2020</v>
      </c>
      <c r="E1933" s="988" t="s">
        <v>5795</v>
      </c>
      <c r="F1933" s="987" t="s">
        <v>1856</v>
      </c>
      <c r="G1933" s="987" t="s">
        <v>1856</v>
      </c>
      <c r="H1933" s="987" t="s">
        <v>1963</v>
      </c>
    </row>
    <row r="1934" spans="1:8" ht="21">
      <c r="A1934" s="986">
        <v>1930</v>
      </c>
      <c r="B1934" s="987" t="s">
        <v>5753</v>
      </c>
      <c r="C1934" s="988">
        <v>14</v>
      </c>
      <c r="D1934" s="987" t="s">
        <v>2725</v>
      </c>
      <c r="E1934" s="988" t="s">
        <v>5796</v>
      </c>
      <c r="F1934" s="987" t="s">
        <v>1856</v>
      </c>
      <c r="G1934" s="987" t="s">
        <v>1864</v>
      </c>
      <c r="H1934" s="987" t="s">
        <v>1916</v>
      </c>
    </row>
    <row r="1935" spans="1:8" ht="21">
      <c r="A1935" s="986">
        <v>1931</v>
      </c>
      <c r="B1935" s="987" t="s">
        <v>5753</v>
      </c>
      <c r="C1935" s="988">
        <v>14</v>
      </c>
      <c r="D1935" s="987" t="s">
        <v>2308</v>
      </c>
      <c r="E1935" s="988" t="s">
        <v>5797</v>
      </c>
      <c r="F1935" s="987" t="s">
        <v>1856</v>
      </c>
      <c r="G1935" s="987" t="s">
        <v>2308</v>
      </c>
      <c r="H1935" s="987" t="s">
        <v>2309</v>
      </c>
    </row>
    <row r="1936" spans="1:8" ht="21">
      <c r="A1936" s="986">
        <v>1932</v>
      </c>
      <c r="B1936" s="987" t="s">
        <v>5753</v>
      </c>
      <c r="C1936" s="988">
        <v>14</v>
      </c>
      <c r="D1936" s="987" t="s">
        <v>5798</v>
      </c>
      <c r="E1936" s="988" t="s">
        <v>5799</v>
      </c>
      <c r="F1936" s="987" t="s">
        <v>1856</v>
      </c>
      <c r="G1936" s="987" t="s">
        <v>1868</v>
      </c>
      <c r="H1936" s="987" t="s">
        <v>5800</v>
      </c>
    </row>
    <row r="1937" spans="1:8" ht="21">
      <c r="A1937" s="986">
        <v>1933</v>
      </c>
      <c r="B1937" s="987" t="s">
        <v>5753</v>
      </c>
      <c r="C1937" s="988">
        <v>14</v>
      </c>
      <c r="D1937" s="987" t="s">
        <v>5801</v>
      </c>
      <c r="E1937" s="988" t="s">
        <v>5802</v>
      </c>
      <c r="F1937" s="987" t="s">
        <v>1856</v>
      </c>
      <c r="G1937" s="987" t="s">
        <v>1864</v>
      </c>
      <c r="H1937" s="987" t="s">
        <v>1919</v>
      </c>
    </row>
    <row r="1938" spans="1:8" ht="21">
      <c r="A1938" s="986">
        <v>1934</v>
      </c>
      <c r="B1938" s="987" t="s">
        <v>5753</v>
      </c>
      <c r="C1938" s="988">
        <v>14</v>
      </c>
      <c r="D1938" s="987" t="s">
        <v>5803</v>
      </c>
      <c r="E1938" s="988" t="s">
        <v>5804</v>
      </c>
      <c r="F1938" s="987" t="s">
        <v>1856</v>
      </c>
      <c r="G1938" s="987" t="s">
        <v>1856</v>
      </c>
      <c r="H1938" s="987" t="s">
        <v>1987</v>
      </c>
    </row>
    <row r="1939" spans="1:8" ht="42">
      <c r="A1939" s="986">
        <v>1935</v>
      </c>
      <c r="B1939" s="987" t="s">
        <v>5753</v>
      </c>
      <c r="C1939" s="988">
        <v>14</v>
      </c>
      <c r="D1939" s="987" t="s">
        <v>4171</v>
      </c>
      <c r="E1939" s="988" t="s">
        <v>5805</v>
      </c>
      <c r="F1939" s="987" t="s">
        <v>1856</v>
      </c>
      <c r="G1939" s="987" t="s">
        <v>1856</v>
      </c>
      <c r="H1939" s="987" t="s">
        <v>1958</v>
      </c>
    </row>
    <row r="1940" spans="1:8" ht="42">
      <c r="A1940" s="986">
        <v>1936</v>
      </c>
      <c r="B1940" s="987" t="s">
        <v>5753</v>
      </c>
      <c r="C1940" s="988">
        <v>14</v>
      </c>
      <c r="D1940" s="987" t="s">
        <v>5806</v>
      </c>
      <c r="E1940" s="988" t="s">
        <v>5807</v>
      </c>
      <c r="F1940" s="987" t="s">
        <v>1856</v>
      </c>
      <c r="G1940" s="987" t="s">
        <v>1856</v>
      </c>
      <c r="H1940" s="987" t="s">
        <v>2019</v>
      </c>
    </row>
    <row r="1941" spans="1:8" ht="42">
      <c r="A1941" s="986">
        <v>1937</v>
      </c>
      <c r="B1941" s="987" t="s">
        <v>5753</v>
      </c>
      <c r="C1941" s="988">
        <v>14</v>
      </c>
      <c r="D1941" s="987" t="s">
        <v>5808</v>
      </c>
      <c r="E1941" s="988" t="s">
        <v>5809</v>
      </c>
      <c r="F1941" s="987" t="s">
        <v>1856</v>
      </c>
      <c r="G1941" s="987" t="s">
        <v>1856</v>
      </c>
      <c r="H1941" s="987" t="s">
        <v>1958</v>
      </c>
    </row>
    <row r="1942" spans="1:8" ht="21">
      <c r="A1942" s="986">
        <v>1938</v>
      </c>
      <c r="B1942" s="987" t="s">
        <v>5753</v>
      </c>
      <c r="C1942" s="988">
        <v>14</v>
      </c>
      <c r="D1942" s="987" t="s">
        <v>5810</v>
      </c>
      <c r="E1942" s="988" t="s">
        <v>5811</v>
      </c>
      <c r="F1942" s="987" t="s">
        <v>1856</v>
      </c>
      <c r="G1942" s="987" t="s">
        <v>1856</v>
      </c>
      <c r="H1942" s="987" t="s">
        <v>1975</v>
      </c>
    </row>
    <row r="1943" spans="1:8" ht="21">
      <c r="A1943" s="986">
        <v>1939</v>
      </c>
      <c r="B1943" s="987" t="s">
        <v>5753</v>
      </c>
      <c r="C1943" s="988">
        <v>14</v>
      </c>
      <c r="D1943" s="987" t="s">
        <v>2063</v>
      </c>
      <c r="E1943" s="988" t="s">
        <v>5812</v>
      </c>
      <c r="F1943" s="987" t="s">
        <v>1856</v>
      </c>
      <c r="G1943" s="987" t="s">
        <v>1856</v>
      </c>
      <c r="H1943" s="987" t="s">
        <v>2063</v>
      </c>
    </row>
    <row r="1944" spans="1:8" ht="21">
      <c r="A1944" s="986">
        <v>1940</v>
      </c>
      <c r="B1944" s="987" t="s">
        <v>5753</v>
      </c>
      <c r="C1944" s="988">
        <v>14</v>
      </c>
      <c r="D1944" s="987" t="s">
        <v>4187</v>
      </c>
      <c r="E1944" s="988" t="s">
        <v>5813</v>
      </c>
      <c r="F1944" s="987" t="s">
        <v>1856</v>
      </c>
      <c r="G1944" s="987" t="s">
        <v>1856</v>
      </c>
      <c r="H1944" s="987" t="s">
        <v>2019</v>
      </c>
    </row>
    <row r="1945" spans="1:8" ht="21">
      <c r="A1945" s="986">
        <v>1941</v>
      </c>
      <c r="B1945" s="987" t="s">
        <v>5753</v>
      </c>
      <c r="C1945" s="988">
        <v>14</v>
      </c>
      <c r="D1945" s="987" t="s">
        <v>5814</v>
      </c>
      <c r="E1945" s="988" t="s">
        <v>5815</v>
      </c>
      <c r="F1945" s="987" t="s">
        <v>1856</v>
      </c>
      <c r="G1945" s="987" t="s">
        <v>1856</v>
      </c>
      <c r="H1945" s="987" t="s">
        <v>2007</v>
      </c>
    </row>
    <row r="1946" spans="1:8" ht="21">
      <c r="A1946" s="986">
        <v>1942</v>
      </c>
      <c r="B1946" s="987" t="s">
        <v>5753</v>
      </c>
      <c r="C1946" s="988">
        <v>14</v>
      </c>
      <c r="D1946" s="987" t="s">
        <v>5816</v>
      </c>
      <c r="E1946" s="988" t="s">
        <v>5817</v>
      </c>
      <c r="F1946" s="987" t="s">
        <v>1856</v>
      </c>
      <c r="G1946" s="987" t="s">
        <v>1856</v>
      </c>
      <c r="H1946" s="987" t="s">
        <v>2007</v>
      </c>
    </row>
    <row r="1947" spans="1:8" ht="42">
      <c r="A1947" s="986">
        <v>1943</v>
      </c>
      <c r="B1947" s="987" t="s">
        <v>5753</v>
      </c>
      <c r="C1947" s="988">
        <v>14</v>
      </c>
      <c r="D1947" s="987" t="s">
        <v>5818</v>
      </c>
      <c r="E1947" s="988" t="s">
        <v>5819</v>
      </c>
      <c r="F1947" s="987" t="s">
        <v>1856</v>
      </c>
      <c r="G1947" s="987" t="s">
        <v>1856</v>
      </c>
      <c r="H1947" s="987" t="s">
        <v>1958</v>
      </c>
    </row>
    <row r="1948" spans="1:8" ht="21">
      <c r="A1948" s="986">
        <v>1944</v>
      </c>
      <c r="B1948" s="987" t="s">
        <v>5753</v>
      </c>
      <c r="C1948" s="988">
        <v>14</v>
      </c>
      <c r="D1948" s="987" t="s">
        <v>5820</v>
      </c>
      <c r="E1948" s="988" t="s">
        <v>5821</v>
      </c>
      <c r="F1948" s="987" t="s">
        <v>1856</v>
      </c>
      <c r="G1948" s="987" t="s">
        <v>1856</v>
      </c>
      <c r="H1948" s="987" t="s">
        <v>2007</v>
      </c>
    </row>
    <row r="1949" spans="1:8" ht="42">
      <c r="A1949" s="986">
        <v>1945</v>
      </c>
      <c r="B1949" s="987" t="s">
        <v>5753</v>
      </c>
      <c r="C1949" s="988">
        <v>14</v>
      </c>
      <c r="D1949" s="987" t="s">
        <v>2664</v>
      </c>
      <c r="E1949" s="988" t="s">
        <v>5822</v>
      </c>
      <c r="F1949" s="987" t="s">
        <v>1856</v>
      </c>
      <c r="G1949" s="987" t="s">
        <v>1856</v>
      </c>
      <c r="H1949" s="987" t="s">
        <v>1958</v>
      </c>
    </row>
    <row r="1950" spans="1:8" ht="21">
      <c r="A1950" s="986">
        <v>1946</v>
      </c>
      <c r="B1950" s="987" t="s">
        <v>5753</v>
      </c>
      <c r="C1950" s="988">
        <v>14</v>
      </c>
      <c r="D1950" s="987" t="s">
        <v>1952</v>
      </c>
      <c r="E1950" s="988" t="s">
        <v>5823</v>
      </c>
      <c r="F1950" s="987" t="s">
        <v>1856</v>
      </c>
      <c r="G1950" s="987" t="s">
        <v>1856</v>
      </c>
      <c r="H1950" s="987" t="s">
        <v>1952</v>
      </c>
    </row>
    <row r="1951" spans="1:8" ht="21">
      <c r="A1951" s="986">
        <v>1947</v>
      </c>
      <c r="B1951" s="987" t="s">
        <v>5753</v>
      </c>
      <c r="C1951" s="988">
        <v>14</v>
      </c>
      <c r="D1951" s="987" t="s">
        <v>5824</v>
      </c>
      <c r="E1951" s="988" t="s">
        <v>5825</v>
      </c>
      <c r="F1951" s="987" t="s">
        <v>1856</v>
      </c>
      <c r="G1951" s="987" t="s">
        <v>1856</v>
      </c>
      <c r="H1951" s="987" t="s">
        <v>1952</v>
      </c>
    </row>
    <row r="1952" spans="1:8" ht="42">
      <c r="A1952" s="986">
        <v>1948</v>
      </c>
      <c r="B1952" s="987" t="s">
        <v>5753</v>
      </c>
      <c r="C1952" s="988">
        <v>14</v>
      </c>
      <c r="D1952" s="987" t="s">
        <v>5826</v>
      </c>
      <c r="E1952" s="988" t="s">
        <v>5827</v>
      </c>
      <c r="F1952" s="987" t="s">
        <v>1856</v>
      </c>
      <c r="G1952" s="987" t="s">
        <v>1856</v>
      </c>
      <c r="H1952" s="987" t="s">
        <v>1958</v>
      </c>
    </row>
    <row r="1953" spans="1:8" ht="21">
      <c r="A1953" s="986">
        <v>1949</v>
      </c>
      <c r="B1953" s="987" t="s">
        <v>5753</v>
      </c>
      <c r="C1953" s="988">
        <v>14</v>
      </c>
      <c r="D1953" s="987" t="s">
        <v>5828</v>
      </c>
      <c r="E1953" s="988" t="s">
        <v>5829</v>
      </c>
      <c r="F1953" s="987" t="s">
        <v>1856</v>
      </c>
      <c r="G1953" s="987" t="s">
        <v>1856</v>
      </c>
      <c r="H1953" s="987" t="s">
        <v>2028</v>
      </c>
    </row>
    <row r="1954" spans="1:8" ht="21">
      <c r="A1954" s="986">
        <v>1950</v>
      </c>
      <c r="B1954" s="987" t="s">
        <v>5753</v>
      </c>
      <c r="C1954" s="988">
        <v>14</v>
      </c>
      <c r="D1954" s="987" t="s">
        <v>5830</v>
      </c>
      <c r="E1954" s="988" t="s">
        <v>5831</v>
      </c>
      <c r="F1954" s="987" t="s">
        <v>1856</v>
      </c>
      <c r="G1954" s="987" t="s">
        <v>1856</v>
      </c>
      <c r="H1954" s="987" t="s">
        <v>2007</v>
      </c>
    </row>
    <row r="1955" spans="1:8" ht="42">
      <c r="A1955" s="986">
        <v>1951</v>
      </c>
      <c r="B1955" s="987" t="s">
        <v>5753</v>
      </c>
      <c r="C1955" s="988">
        <v>14</v>
      </c>
      <c r="D1955" s="987" t="s">
        <v>2010</v>
      </c>
      <c r="E1955" s="988" t="s">
        <v>5832</v>
      </c>
      <c r="F1955" s="987" t="s">
        <v>1856</v>
      </c>
      <c r="G1955" s="987" t="s">
        <v>1856</v>
      </c>
      <c r="H1955" s="987" t="s">
        <v>1958</v>
      </c>
    </row>
    <row r="1956" spans="1:8" ht="21">
      <c r="A1956" s="986">
        <v>1952</v>
      </c>
      <c r="B1956" s="987" t="s">
        <v>5753</v>
      </c>
      <c r="C1956" s="988">
        <v>14</v>
      </c>
      <c r="D1956" s="987" t="s">
        <v>5833</v>
      </c>
      <c r="E1956" s="988" t="s">
        <v>5834</v>
      </c>
      <c r="F1956" s="987" t="s">
        <v>1856</v>
      </c>
      <c r="G1956" s="987" t="s">
        <v>1856</v>
      </c>
      <c r="H1956" s="987" t="s">
        <v>2063</v>
      </c>
    </row>
    <row r="1957" spans="1:8" ht="42">
      <c r="A1957" s="986">
        <v>1953</v>
      </c>
      <c r="B1957" s="987" t="s">
        <v>5753</v>
      </c>
      <c r="C1957" s="988">
        <v>14</v>
      </c>
      <c r="D1957" s="987" t="s">
        <v>5835</v>
      </c>
      <c r="E1957" s="988" t="s">
        <v>5836</v>
      </c>
      <c r="F1957" s="987" t="s">
        <v>1856</v>
      </c>
      <c r="G1957" s="987" t="s">
        <v>1856</v>
      </c>
      <c r="H1957" s="987" t="s">
        <v>1958</v>
      </c>
    </row>
    <row r="1958" spans="1:8" ht="42">
      <c r="A1958" s="986">
        <v>1954</v>
      </c>
      <c r="B1958" s="987" t="s">
        <v>5753</v>
      </c>
      <c r="C1958" s="988">
        <v>14</v>
      </c>
      <c r="D1958" s="987" t="s">
        <v>5837</v>
      </c>
      <c r="E1958" s="988" t="s">
        <v>5838</v>
      </c>
      <c r="F1958" s="987" t="s">
        <v>1856</v>
      </c>
      <c r="G1958" s="987" t="s">
        <v>1856</v>
      </c>
      <c r="H1958" s="987" t="s">
        <v>1958</v>
      </c>
    </row>
    <row r="1959" spans="1:8" ht="42">
      <c r="A1959" s="986">
        <v>1955</v>
      </c>
      <c r="B1959" s="987" t="s">
        <v>5753</v>
      </c>
      <c r="C1959" s="988">
        <v>14</v>
      </c>
      <c r="D1959" s="987" t="s">
        <v>5839</v>
      </c>
      <c r="E1959" s="988" t="s">
        <v>5840</v>
      </c>
      <c r="F1959" s="987" t="s">
        <v>1856</v>
      </c>
      <c r="G1959" s="987" t="s">
        <v>1856</v>
      </c>
      <c r="H1959" s="987" t="s">
        <v>1958</v>
      </c>
    </row>
    <row r="1960" spans="1:8" ht="21">
      <c r="A1960" s="986">
        <v>1956</v>
      </c>
      <c r="B1960" s="987" t="s">
        <v>5753</v>
      </c>
      <c r="C1960" s="988">
        <v>14</v>
      </c>
      <c r="D1960" s="987" t="s">
        <v>5841</v>
      </c>
      <c r="E1960" s="988" t="s">
        <v>5842</v>
      </c>
      <c r="F1960" s="987" t="s">
        <v>1856</v>
      </c>
      <c r="G1960" s="987" t="s">
        <v>1856</v>
      </c>
      <c r="H1960" s="987" t="s">
        <v>2004</v>
      </c>
    </row>
    <row r="1961" spans="1:8" ht="21">
      <c r="A1961" s="986">
        <v>1957</v>
      </c>
      <c r="B1961" s="987" t="s">
        <v>5753</v>
      </c>
      <c r="C1961" s="988">
        <v>14</v>
      </c>
      <c r="D1961" s="987" t="s">
        <v>5843</v>
      </c>
      <c r="E1961" s="988" t="s">
        <v>5844</v>
      </c>
      <c r="F1961" s="987" t="s">
        <v>1856</v>
      </c>
      <c r="G1961" s="987" t="s">
        <v>1856</v>
      </c>
      <c r="H1961" s="987" t="s">
        <v>2043</v>
      </c>
    </row>
    <row r="1962" spans="1:8" ht="42">
      <c r="A1962" s="986">
        <v>1958</v>
      </c>
      <c r="B1962" s="987" t="s">
        <v>5753</v>
      </c>
      <c r="C1962" s="988">
        <v>14</v>
      </c>
      <c r="D1962" s="987" t="s">
        <v>5845</v>
      </c>
      <c r="E1962" s="988" t="s">
        <v>5846</v>
      </c>
      <c r="F1962" s="987" t="s">
        <v>1856</v>
      </c>
      <c r="G1962" s="987" t="s">
        <v>1856</v>
      </c>
      <c r="H1962" s="987" t="s">
        <v>1958</v>
      </c>
    </row>
    <row r="1963" spans="1:8" ht="21">
      <c r="A1963" s="986">
        <v>1959</v>
      </c>
      <c r="B1963" s="987" t="s">
        <v>5753</v>
      </c>
      <c r="C1963" s="988">
        <v>14</v>
      </c>
      <c r="D1963" s="987" t="s">
        <v>2019</v>
      </c>
      <c r="E1963" s="988" t="s">
        <v>5847</v>
      </c>
      <c r="F1963" s="987" t="s">
        <v>1856</v>
      </c>
      <c r="G1963" s="987" t="s">
        <v>1856</v>
      </c>
      <c r="H1963" s="987" t="s">
        <v>2019</v>
      </c>
    </row>
    <row r="1964" spans="1:8" ht="21">
      <c r="A1964" s="986">
        <v>1960</v>
      </c>
      <c r="B1964" s="987" t="s">
        <v>5753</v>
      </c>
      <c r="C1964" s="988">
        <v>14</v>
      </c>
      <c r="D1964" s="987" t="s">
        <v>2024</v>
      </c>
      <c r="E1964" s="988" t="s">
        <v>5848</v>
      </c>
      <c r="F1964" s="987" t="s">
        <v>1856</v>
      </c>
      <c r="G1964" s="987" t="s">
        <v>1856</v>
      </c>
      <c r="H1964" s="987" t="s">
        <v>2007</v>
      </c>
    </row>
    <row r="1965" spans="1:8" ht="21">
      <c r="A1965" s="986">
        <v>1961</v>
      </c>
      <c r="B1965" s="987" t="s">
        <v>5753</v>
      </c>
      <c r="C1965" s="988">
        <v>14</v>
      </c>
      <c r="D1965" s="987" t="s">
        <v>5849</v>
      </c>
      <c r="E1965" s="988" t="s">
        <v>5850</v>
      </c>
      <c r="F1965" s="987" t="s">
        <v>1856</v>
      </c>
      <c r="G1965" s="987" t="s">
        <v>1856</v>
      </c>
      <c r="H1965" s="987" t="s">
        <v>1952</v>
      </c>
    </row>
    <row r="1966" spans="1:8" ht="21">
      <c r="A1966" s="986">
        <v>1962</v>
      </c>
      <c r="B1966" s="987" t="s">
        <v>5753</v>
      </c>
      <c r="C1966" s="988">
        <v>14</v>
      </c>
      <c r="D1966" s="987" t="s">
        <v>5851</v>
      </c>
      <c r="E1966" s="988" t="s">
        <v>5852</v>
      </c>
      <c r="F1966" s="987" t="s">
        <v>1856</v>
      </c>
      <c r="G1966" s="987" t="s">
        <v>1868</v>
      </c>
      <c r="H1966" s="987" t="s">
        <v>1869</v>
      </c>
    </row>
    <row r="1967" spans="1:8" ht="42">
      <c r="A1967" s="986">
        <v>1963</v>
      </c>
      <c r="B1967" s="987" t="s">
        <v>5753</v>
      </c>
      <c r="C1967" s="988">
        <v>14</v>
      </c>
      <c r="D1967" s="987" t="s">
        <v>5853</v>
      </c>
      <c r="E1967" s="988" t="s">
        <v>5854</v>
      </c>
      <c r="F1967" s="987" t="s">
        <v>1856</v>
      </c>
      <c r="G1967" s="987" t="s">
        <v>1856</v>
      </c>
      <c r="H1967" s="987" t="s">
        <v>1958</v>
      </c>
    </row>
    <row r="1968" spans="1:8" ht="21">
      <c r="A1968" s="986">
        <v>1964</v>
      </c>
      <c r="B1968" s="987" t="s">
        <v>5753</v>
      </c>
      <c r="C1968" s="988">
        <v>14</v>
      </c>
      <c r="D1968" s="987" t="s">
        <v>2033</v>
      </c>
      <c r="E1968" s="988" t="s">
        <v>5855</v>
      </c>
      <c r="F1968" s="987" t="s">
        <v>1856</v>
      </c>
      <c r="G1968" s="987" t="s">
        <v>1856</v>
      </c>
      <c r="H1968" s="987" t="s">
        <v>2033</v>
      </c>
    </row>
    <row r="1969" spans="1:8" ht="21">
      <c r="A1969" s="986">
        <v>1965</v>
      </c>
      <c r="B1969" s="987" t="s">
        <v>5753</v>
      </c>
      <c r="C1969" s="988">
        <v>14</v>
      </c>
      <c r="D1969" s="987" t="s">
        <v>5856</v>
      </c>
      <c r="E1969" s="988" t="s">
        <v>5857</v>
      </c>
      <c r="F1969" s="987" t="s">
        <v>1856</v>
      </c>
      <c r="G1969" s="987" t="s">
        <v>1856</v>
      </c>
      <c r="H1969" s="987" t="s">
        <v>1968</v>
      </c>
    </row>
    <row r="1970" spans="1:8" ht="42">
      <c r="A1970" s="986">
        <v>1966</v>
      </c>
      <c r="B1970" s="987" t="s">
        <v>5753</v>
      </c>
      <c r="C1970" s="988">
        <v>14</v>
      </c>
      <c r="D1970" s="987" t="s">
        <v>1935</v>
      </c>
      <c r="E1970" s="988" t="s">
        <v>5858</v>
      </c>
      <c r="F1970" s="987" t="s">
        <v>1856</v>
      </c>
      <c r="G1970" s="987" t="s">
        <v>1856</v>
      </c>
      <c r="H1970" s="987" t="s">
        <v>1958</v>
      </c>
    </row>
    <row r="1971" spans="1:8" ht="42">
      <c r="A1971" s="986">
        <v>1967</v>
      </c>
      <c r="B1971" s="987" t="s">
        <v>5753</v>
      </c>
      <c r="C1971" s="988">
        <v>14</v>
      </c>
      <c r="D1971" s="987" t="s">
        <v>5859</v>
      </c>
      <c r="E1971" s="988" t="s">
        <v>5860</v>
      </c>
      <c r="F1971" s="987" t="s">
        <v>1856</v>
      </c>
      <c r="G1971" s="987" t="s">
        <v>1856</v>
      </c>
      <c r="H1971" s="987" t="s">
        <v>1958</v>
      </c>
    </row>
    <row r="1972" spans="1:8" ht="42">
      <c r="A1972" s="986">
        <v>1968</v>
      </c>
      <c r="B1972" s="987" t="s">
        <v>5753</v>
      </c>
      <c r="C1972" s="988">
        <v>14</v>
      </c>
      <c r="D1972" s="987" t="s">
        <v>5861</v>
      </c>
      <c r="E1972" s="988" t="s">
        <v>5862</v>
      </c>
      <c r="F1972" s="987" t="s">
        <v>1856</v>
      </c>
      <c r="G1972" s="987" t="s">
        <v>1856</v>
      </c>
      <c r="H1972" s="987" t="s">
        <v>1958</v>
      </c>
    </row>
    <row r="1973" spans="1:8" ht="21">
      <c r="A1973" s="986">
        <v>1969</v>
      </c>
      <c r="B1973" s="987" t="s">
        <v>5753</v>
      </c>
      <c r="C1973" s="988">
        <v>14</v>
      </c>
      <c r="D1973" s="987" t="s">
        <v>5863</v>
      </c>
      <c r="E1973" s="988" t="s">
        <v>5864</v>
      </c>
      <c r="F1973" s="987" t="s">
        <v>1856</v>
      </c>
      <c r="G1973" s="987" t="s">
        <v>1856</v>
      </c>
      <c r="H1973" s="987" t="s">
        <v>1952</v>
      </c>
    </row>
    <row r="1974" spans="1:8" ht="42">
      <c r="A1974" s="986">
        <v>1970</v>
      </c>
      <c r="B1974" s="987" t="s">
        <v>5753</v>
      </c>
      <c r="C1974" s="988">
        <v>14</v>
      </c>
      <c r="D1974" s="987" t="s">
        <v>5865</v>
      </c>
      <c r="E1974" s="988" t="s">
        <v>5866</v>
      </c>
      <c r="F1974" s="987" t="s">
        <v>1856</v>
      </c>
      <c r="G1974" s="987" t="s">
        <v>1856</v>
      </c>
      <c r="H1974" s="987" t="s">
        <v>1958</v>
      </c>
    </row>
    <row r="1975" spans="1:8" ht="21">
      <c r="A1975" s="986">
        <v>1971</v>
      </c>
      <c r="B1975" s="987" t="s">
        <v>5753</v>
      </c>
      <c r="C1975" s="988">
        <v>14</v>
      </c>
      <c r="D1975" s="987" t="s">
        <v>5867</v>
      </c>
      <c r="E1975" s="988" t="s">
        <v>5868</v>
      </c>
      <c r="F1975" s="987" t="s">
        <v>1856</v>
      </c>
      <c r="G1975" s="987" t="s">
        <v>1856</v>
      </c>
      <c r="H1975" s="987" t="s">
        <v>2019</v>
      </c>
    </row>
    <row r="1976" spans="1:8" ht="21">
      <c r="A1976" s="986">
        <v>1972</v>
      </c>
      <c r="B1976" s="987" t="s">
        <v>5753</v>
      </c>
      <c r="C1976" s="988">
        <v>14</v>
      </c>
      <c r="D1976" s="987" t="s">
        <v>5869</v>
      </c>
      <c r="E1976" s="988" t="s">
        <v>5870</v>
      </c>
      <c r="F1976" s="987" t="s">
        <v>1856</v>
      </c>
      <c r="G1976" s="987" t="s">
        <v>1856</v>
      </c>
      <c r="H1976" s="987" t="s">
        <v>2024</v>
      </c>
    </row>
    <row r="1977" spans="1:8" ht="21">
      <c r="A1977" s="986">
        <v>1973</v>
      </c>
      <c r="B1977" s="987" t="s">
        <v>5753</v>
      </c>
      <c r="C1977" s="988">
        <v>14</v>
      </c>
      <c r="D1977" s="987" t="s">
        <v>2429</v>
      </c>
      <c r="E1977" s="988" t="s">
        <v>5871</v>
      </c>
      <c r="F1977" s="987" t="s">
        <v>1856</v>
      </c>
      <c r="G1977" s="987" t="s">
        <v>2397</v>
      </c>
      <c r="H1977" s="987" t="s">
        <v>2429</v>
      </c>
    </row>
    <row r="1978" spans="1:8" ht="42">
      <c r="A1978" s="986">
        <v>1974</v>
      </c>
      <c r="B1978" s="987" t="s">
        <v>5753</v>
      </c>
      <c r="C1978" s="988">
        <v>14</v>
      </c>
      <c r="D1978" s="987" t="s">
        <v>5872</v>
      </c>
      <c r="E1978" s="988" t="s">
        <v>5873</v>
      </c>
      <c r="F1978" s="987" t="s">
        <v>1856</v>
      </c>
      <c r="G1978" s="987" t="s">
        <v>2115</v>
      </c>
      <c r="H1978" s="987" t="s">
        <v>2116</v>
      </c>
    </row>
    <row r="1979" spans="1:8" ht="42">
      <c r="A1979" s="986">
        <v>1975</v>
      </c>
      <c r="B1979" s="987" t="s">
        <v>5753</v>
      </c>
      <c r="C1979" s="988">
        <v>14</v>
      </c>
      <c r="D1979" s="987" t="s">
        <v>2115</v>
      </c>
      <c r="E1979" s="988" t="s">
        <v>5874</v>
      </c>
      <c r="F1979" s="987" t="s">
        <v>1856</v>
      </c>
      <c r="G1979" s="987" t="s">
        <v>2115</v>
      </c>
      <c r="H1979" s="987" t="s">
        <v>2116</v>
      </c>
    </row>
    <row r="1980" spans="1:8" ht="42">
      <c r="A1980" s="986">
        <v>1976</v>
      </c>
      <c r="B1980" s="987" t="s">
        <v>5753</v>
      </c>
      <c r="C1980" s="988">
        <v>14</v>
      </c>
      <c r="D1980" s="987" t="s">
        <v>5875</v>
      </c>
      <c r="E1980" s="988" t="s">
        <v>5876</v>
      </c>
      <c r="F1980" s="987" t="s">
        <v>1856</v>
      </c>
      <c r="G1980" s="987" t="s">
        <v>2115</v>
      </c>
      <c r="H1980" s="987" t="s">
        <v>2116</v>
      </c>
    </row>
    <row r="1981" spans="1:8" ht="21">
      <c r="A1981" s="986">
        <v>1977</v>
      </c>
      <c r="B1981" s="987" t="s">
        <v>5753</v>
      </c>
      <c r="C1981" s="988">
        <v>14</v>
      </c>
      <c r="D1981" s="987" t="s">
        <v>5877</v>
      </c>
      <c r="E1981" s="988" t="s">
        <v>5878</v>
      </c>
      <c r="F1981" s="987" t="s">
        <v>1856</v>
      </c>
      <c r="G1981" s="987" t="s">
        <v>1860</v>
      </c>
      <c r="H1981" s="987" t="s">
        <v>5879</v>
      </c>
    </row>
    <row r="1982" spans="1:8" ht="21">
      <c r="A1982" s="986">
        <v>1978</v>
      </c>
      <c r="B1982" s="987" t="s">
        <v>5753</v>
      </c>
      <c r="C1982" s="988">
        <v>14</v>
      </c>
      <c r="D1982" s="987" t="s">
        <v>5880</v>
      </c>
      <c r="E1982" s="988" t="s">
        <v>5881</v>
      </c>
      <c r="F1982" s="987" t="s">
        <v>1856</v>
      </c>
      <c r="G1982" s="987" t="s">
        <v>1860</v>
      </c>
      <c r="H1982" s="987" t="s">
        <v>2173</v>
      </c>
    </row>
    <row r="1983" spans="1:8" ht="21">
      <c r="A1983" s="986">
        <v>1979</v>
      </c>
      <c r="B1983" s="987" t="s">
        <v>5753</v>
      </c>
      <c r="C1983" s="988">
        <v>14</v>
      </c>
      <c r="D1983" s="987" t="s">
        <v>5882</v>
      </c>
      <c r="E1983" s="988" t="s">
        <v>5883</v>
      </c>
      <c r="F1983" s="987" t="s">
        <v>1856</v>
      </c>
      <c r="G1983" s="987" t="s">
        <v>1860</v>
      </c>
      <c r="H1983" s="987" t="s">
        <v>5879</v>
      </c>
    </row>
    <row r="1984" spans="1:8" ht="21">
      <c r="A1984" s="986">
        <v>1980</v>
      </c>
      <c r="B1984" s="987" t="s">
        <v>5753</v>
      </c>
      <c r="C1984" s="988">
        <v>14</v>
      </c>
      <c r="D1984" s="987" t="s">
        <v>5884</v>
      </c>
      <c r="E1984" s="988" t="s">
        <v>5885</v>
      </c>
      <c r="F1984" s="987" t="s">
        <v>1856</v>
      </c>
      <c r="G1984" s="987" t="s">
        <v>1860</v>
      </c>
      <c r="H1984" s="987" t="s">
        <v>1861</v>
      </c>
    </row>
    <row r="1985" spans="1:8" ht="42">
      <c r="A1985" s="986">
        <v>1981</v>
      </c>
      <c r="B1985" s="987" t="s">
        <v>5753</v>
      </c>
      <c r="C1985" s="988">
        <v>14</v>
      </c>
      <c r="D1985" s="987" t="s">
        <v>5886</v>
      </c>
      <c r="E1985" s="988" t="s">
        <v>5887</v>
      </c>
      <c r="F1985" s="987" t="s">
        <v>1856</v>
      </c>
      <c r="G1985" s="987" t="s">
        <v>1860</v>
      </c>
      <c r="H1985" s="987" t="s">
        <v>2170</v>
      </c>
    </row>
    <row r="1986" spans="1:8" ht="21">
      <c r="A1986" s="986">
        <v>1982</v>
      </c>
      <c r="B1986" s="987" t="s">
        <v>5753</v>
      </c>
      <c r="C1986" s="988">
        <v>14</v>
      </c>
      <c r="D1986" s="987" t="s">
        <v>2176</v>
      </c>
      <c r="E1986" s="988" t="s">
        <v>5888</v>
      </c>
      <c r="F1986" s="987" t="s">
        <v>1856</v>
      </c>
      <c r="G1986" s="987" t="s">
        <v>1860</v>
      </c>
      <c r="H1986" s="987" t="s">
        <v>2176</v>
      </c>
    </row>
    <row r="1987" spans="1:8" ht="42">
      <c r="A1987" s="986">
        <v>1983</v>
      </c>
      <c r="B1987" s="987" t="s">
        <v>5753</v>
      </c>
      <c r="C1987" s="988">
        <v>14</v>
      </c>
      <c r="D1987" s="987" t="s">
        <v>5889</v>
      </c>
      <c r="E1987" s="988" t="s">
        <v>5890</v>
      </c>
      <c r="F1987" s="987" t="s">
        <v>1856</v>
      </c>
      <c r="G1987" s="987" t="s">
        <v>1860</v>
      </c>
      <c r="H1987" s="987" t="s">
        <v>1861</v>
      </c>
    </row>
    <row r="1988" spans="1:8" ht="21">
      <c r="A1988" s="986">
        <v>1984</v>
      </c>
      <c r="B1988" s="987" t="s">
        <v>5753</v>
      </c>
      <c r="C1988" s="988">
        <v>14</v>
      </c>
      <c r="D1988" s="987" t="s">
        <v>5891</v>
      </c>
      <c r="E1988" s="988" t="s">
        <v>5892</v>
      </c>
      <c r="F1988" s="987" t="s">
        <v>1856</v>
      </c>
      <c r="G1988" s="987" t="s">
        <v>1860</v>
      </c>
      <c r="H1988" s="987" t="s">
        <v>1861</v>
      </c>
    </row>
    <row r="1989" spans="1:8" ht="21">
      <c r="A1989" s="986">
        <v>1985</v>
      </c>
      <c r="B1989" s="987" t="s">
        <v>5753</v>
      </c>
      <c r="C1989" s="988">
        <v>14</v>
      </c>
      <c r="D1989" s="987" t="s">
        <v>5893</v>
      </c>
      <c r="E1989" s="988" t="s">
        <v>5894</v>
      </c>
      <c r="F1989" s="987" t="s">
        <v>1856</v>
      </c>
      <c r="G1989" s="987" t="s">
        <v>1860</v>
      </c>
      <c r="H1989" s="987" t="s">
        <v>2154</v>
      </c>
    </row>
    <row r="1990" spans="1:8" ht="21">
      <c r="A1990" s="986">
        <v>1986</v>
      </c>
      <c r="B1990" s="987" t="s">
        <v>5753</v>
      </c>
      <c r="C1990" s="988">
        <v>14</v>
      </c>
      <c r="D1990" s="987" t="s">
        <v>5895</v>
      </c>
      <c r="E1990" s="988" t="s">
        <v>5896</v>
      </c>
      <c r="F1990" s="987" t="s">
        <v>1856</v>
      </c>
      <c r="G1990" s="987" t="s">
        <v>1860</v>
      </c>
      <c r="H1990" s="987" t="s">
        <v>2193</v>
      </c>
    </row>
    <row r="1991" spans="1:8" ht="21">
      <c r="A1991" s="986">
        <v>1987</v>
      </c>
      <c r="B1991" s="987" t="s">
        <v>5753</v>
      </c>
      <c r="C1991" s="988">
        <v>14</v>
      </c>
      <c r="D1991" s="987" t="s">
        <v>2185</v>
      </c>
      <c r="E1991" s="988" t="s">
        <v>5897</v>
      </c>
      <c r="F1991" s="987" t="s">
        <v>1856</v>
      </c>
      <c r="G1991" s="987" t="s">
        <v>1860</v>
      </c>
      <c r="H1991" s="987" t="s">
        <v>1861</v>
      </c>
    </row>
    <row r="1992" spans="1:8" ht="21">
      <c r="A1992" s="986">
        <v>1988</v>
      </c>
      <c r="B1992" s="987" t="s">
        <v>5753</v>
      </c>
      <c r="C1992" s="988">
        <v>14</v>
      </c>
      <c r="D1992" s="987" t="s">
        <v>5898</v>
      </c>
      <c r="E1992" s="988" t="s">
        <v>5899</v>
      </c>
      <c r="F1992" s="987" t="s">
        <v>1856</v>
      </c>
      <c r="G1992" s="987" t="s">
        <v>1860</v>
      </c>
      <c r="H1992" s="987" t="s">
        <v>2173</v>
      </c>
    </row>
    <row r="1993" spans="1:8" ht="21">
      <c r="A1993" s="986">
        <v>1989</v>
      </c>
      <c r="B1993" s="987" t="s">
        <v>5753</v>
      </c>
      <c r="C1993" s="988">
        <v>14</v>
      </c>
      <c r="D1993" s="987" t="s">
        <v>5900</v>
      </c>
      <c r="E1993" s="988" t="s">
        <v>5901</v>
      </c>
      <c r="F1993" s="987" t="s">
        <v>1856</v>
      </c>
      <c r="G1993" s="987" t="s">
        <v>1860</v>
      </c>
      <c r="H1993" s="987" t="s">
        <v>2176</v>
      </c>
    </row>
    <row r="1994" spans="1:8" ht="21">
      <c r="A1994" s="986">
        <v>1990</v>
      </c>
      <c r="B1994" s="987" t="s">
        <v>5753</v>
      </c>
      <c r="C1994" s="988">
        <v>14</v>
      </c>
      <c r="D1994" s="987" t="s">
        <v>5902</v>
      </c>
      <c r="E1994" s="988" t="s">
        <v>5903</v>
      </c>
      <c r="F1994" s="987" t="s">
        <v>1856</v>
      </c>
      <c r="G1994" s="987" t="s">
        <v>1860</v>
      </c>
      <c r="H1994" s="987" t="s">
        <v>2154</v>
      </c>
    </row>
    <row r="1995" spans="1:8" ht="42">
      <c r="A1995" s="986">
        <v>1991</v>
      </c>
      <c r="B1995" s="987" t="s">
        <v>5753</v>
      </c>
      <c r="C1995" s="988">
        <v>14</v>
      </c>
      <c r="D1995" s="987" t="s">
        <v>5904</v>
      </c>
      <c r="E1995" s="988" t="s">
        <v>5905</v>
      </c>
      <c r="F1995" s="987" t="s">
        <v>2083</v>
      </c>
      <c r="G1995" s="987" t="s">
        <v>2260</v>
      </c>
      <c r="H1995" s="987" t="s">
        <v>2982</v>
      </c>
    </row>
    <row r="1996" spans="1:8" ht="21">
      <c r="A1996" s="986">
        <v>1992</v>
      </c>
      <c r="B1996" s="987" t="s">
        <v>5753</v>
      </c>
      <c r="C1996" s="988">
        <v>14</v>
      </c>
      <c r="D1996" s="987" t="s">
        <v>5906</v>
      </c>
      <c r="E1996" s="988" t="s">
        <v>5907</v>
      </c>
      <c r="F1996" s="987" t="s">
        <v>2083</v>
      </c>
      <c r="G1996" s="987" t="s">
        <v>2084</v>
      </c>
      <c r="H1996" s="987" t="s">
        <v>3248</v>
      </c>
    </row>
    <row r="1997" spans="1:8" ht="21">
      <c r="A1997" s="986">
        <v>1993</v>
      </c>
      <c r="B1997" s="987" t="s">
        <v>5753</v>
      </c>
      <c r="C1997" s="988">
        <v>14</v>
      </c>
      <c r="D1997" s="987" t="s">
        <v>5908</v>
      </c>
      <c r="E1997" s="988" t="s">
        <v>5909</v>
      </c>
      <c r="F1997" s="987" t="s">
        <v>2083</v>
      </c>
      <c r="G1997" s="987" t="s">
        <v>2124</v>
      </c>
      <c r="H1997" s="987" t="s">
        <v>3472</v>
      </c>
    </row>
    <row r="1998" spans="1:8" ht="21">
      <c r="A1998" s="986">
        <v>1994</v>
      </c>
      <c r="B1998" s="987" t="s">
        <v>5753</v>
      </c>
      <c r="C1998" s="988">
        <v>14</v>
      </c>
      <c r="D1998" s="987" t="s">
        <v>5910</v>
      </c>
      <c r="E1998" s="988" t="s">
        <v>5911</v>
      </c>
      <c r="F1998" s="987" t="s">
        <v>2083</v>
      </c>
      <c r="G1998" s="987" t="s">
        <v>2083</v>
      </c>
      <c r="H1998" s="987" t="s">
        <v>2703</v>
      </c>
    </row>
    <row r="1999" spans="1:8" ht="21">
      <c r="A1999" s="986">
        <v>1995</v>
      </c>
      <c r="B1999" s="987" t="s">
        <v>5753</v>
      </c>
      <c r="C1999" s="988">
        <v>14</v>
      </c>
      <c r="D1999" s="987" t="s">
        <v>5912</v>
      </c>
      <c r="E1999" s="988" t="s">
        <v>5913</v>
      </c>
      <c r="F1999" s="987" t="s">
        <v>2090</v>
      </c>
      <c r="G1999" s="987" t="s">
        <v>2090</v>
      </c>
      <c r="H1999" s="987" t="s">
        <v>2091</v>
      </c>
    </row>
    <row r="2000" spans="1:8" ht="21">
      <c r="A2000" s="986">
        <v>1996</v>
      </c>
      <c r="B2000" s="987" t="s">
        <v>5753</v>
      </c>
      <c r="C2000" s="988">
        <v>14</v>
      </c>
      <c r="D2000" s="987" t="s">
        <v>5914</v>
      </c>
      <c r="E2000" s="988" t="s">
        <v>5915</v>
      </c>
      <c r="F2000" s="987" t="s">
        <v>2083</v>
      </c>
      <c r="G2000" s="987" t="s">
        <v>2083</v>
      </c>
      <c r="H2000" s="987" t="s">
        <v>4675</v>
      </c>
    </row>
    <row r="2001" spans="1:8" ht="21">
      <c r="A2001" s="986">
        <v>1997</v>
      </c>
      <c r="B2001" s="987" t="s">
        <v>5753</v>
      </c>
      <c r="C2001" s="988">
        <v>14</v>
      </c>
      <c r="D2001" s="987" t="s">
        <v>5916</v>
      </c>
      <c r="E2001" s="988" t="s">
        <v>5917</v>
      </c>
      <c r="F2001" s="987" t="s">
        <v>2090</v>
      </c>
      <c r="G2001" s="987" t="s">
        <v>2090</v>
      </c>
      <c r="H2001" s="987" t="s">
        <v>3075</v>
      </c>
    </row>
    <row r="2002" spans="1:8" ht="21">
      <c r="A2002" s="986">
        <v>1998</v>
      </c>
      <c r="B2002" s="987" t="s">
        <v>5753</v>
      </c>
      <c r="C2002" s="988">
        <v>14</v>
      </c>
      <c r="D2002" s="987" t="s">
        <v>2264</v>
      </c>
      <c r="E2002" s="988" t="s">
        <v>5918</v>
      </c>
      <c r="F2002" s="987" t="s">
        <v>2083</v>
      </c>
      <c r="G2002" s="987" t="s">
        <v>2260</v>
      </c>
      <c r="H2002" s="987" t="s">
        <v>2264</v>
      </c>
    </row>
    <row r="2003" spans="1:8" ht="21">
      <c r="A2003" s="986">
        <v>1999</v>
      </c>
      <c r="B2003" s="987" t="s">
        <v>5753</v>
      </c>
      <c r="C2003" s="988">
        <v>14</v>
      </c>
      <c r="D2003" s="987" t="s">
        <v>2927</v>
      </c>
      <c r="E2003" s="988" t="s">
        <v>5919</v>
      </c>
      <c r="F2003" s="987" t="s">
        <v>2083</v>
      </c>
      <c r="G2003" s="987" t="s">
        <v>2094</v>
      </c>
      <c r="H2003" s="987" t="s">
        <v>2927</v>
      </c>
    </row>
    <row r="2004" spans="1:8" ht="21">
      <c r="A2004" s="986">
        <v>2000</v>
      </c>
      <c r="B2004" s="987" t="s">
        <v>5753</v>
      </c>
      <c r="C2004" s="988">
        <v>14</v>
      </c>
      <c r="D2004" s="987" t="s">
        <v>5920</v>
      </c>
      <c r="E2004" s="988" t="s">
        <v>5921</v>
      </c>
      <c r="F2004" s="987" t="s">
        <v>1856</v>
      </c>
      <c r="G2004" s="987" t="s">
        <v>2240</v>
      </c>
      <c r="H2004" s="987" t="s">
        <v>2241</v>
      </c>
    </row>
    <row r="2005" spans="1:8" ht="21">
      <c r="A2005" s="986">
        <v>2001</v>
      </c>
      <c r="B2005" s="987" t="s">
        <v>5753</v>
      </c>
      <c r="C2005" s="988">
        <v>14</v>
      </c>
      <c r="D2005" s="987" t="s">
        <v>5922</v>
      </c>
      <c r="E2005" s="988" t="s">
        <v>5923</v>
      </c>
      <c r="F2005" s="987" t="s">
        <v>1856</v>
      </c>
      <c r="G2005" s="987" t="s">
        <v>2240</v>
      </c>
      <c r="H2005" s="987" t="s">
        <v>2244</v>
      </c>
    </row>
    <row r="2006" spans="1:8" ht="21">
      <c r="A2006" s="986">
        <v>2002</v>
      </c>
      <c r="B2006" s="987" t="s">
        <v>5753</v>
      </c>
      <c r="C2006" s="988">
        <v>14</v>
      </c>
      <c r="D2006" s="987" t="s">
        <v>2512</v>
      </c>
      <c r="E2006" s="988" t="s">
        <v>5924</v>
      </c>
      <c r="F2006" s="987" t="s">
        <v>1856</v>
      </c>
      <c r="G2006" s="987" t="s">
        <v>2240</v>
      </c>
      <c r="H2006" s="987" t="s">
        <v>2247</v>
      </c>
    </row>
    <row r="2007" spans="1:8" ht="21">
      <c r="A2007" s="986">
        <v>2003</v>
      </c>
      <c r="B2007" s="987" t="s">
        <v>5753</v>
      </c>
      <c r="C2007" s="988">
        <v>14</v>
      </c>
      <c r="D2007" s="987" t="s">
        <v>5925</v>
      </c>
      <c r="E2007" s="988" t="s">
        <v>5926</v>
      </c>
      <c r="F2007" s="987" t="s">
        <v>1856</v>
      </c>
      <c r="G2007" s="987" t="s">
        <v>2240</v>
      </c>
      <c r="H2007" s="987" t="s">
        <v>5927</v>
      </c>
    </row>
    <row r="2008" spans="1:8" ht="21">
      <c r="A2008" s="986">
        <v>2004</v>
      </c>
      <c r="B2008" s="987" t="s">
        <v>5753</v>
      </c>
      <c r="C2008" s="988">
        <v>14</v>
      </c>
      <c r="D2008" s="987" t="s">
        <v>4390</v>
      </c>
      <c r="E2008" s="988" t="s">
        <v>5928</v>
      </c>
      <c r="F2008" s="987" t="s">
        <v>1856</v>
      </c>
      <c r="G2008" s="987" t="s">
        <v>2240</v>
      </c>
      <c r="H2008" s="987" t="s">
        <v>4390</v>
      </c>
    </row>
    <row r="2009" spans="1:8" ht="42">
      <c r="A2009" s="986">
        <v>2005</v>
      </c>
      <c r="B2009" s="987" t="s">
        <v>5753</v>
      </c>
      <c r="C2009" s="988">
        <v>14</v>
      </c>
      <c r="D2009" s="987" t="s">
        <v>5929</v>
      </c>
      <c r="E2009" s="988" t="s">
        <v>5930</v>
      </c>
      <c r="F2009" s="987" t="s">
        <v>1856</v>
      </c>
      <c r="G2009" s="987" t="s">
        <v>2240</v>
      </c>
      <c r="H2009" s="987" t="s">
        <v>2241</v>
      </c>
    </row>
    <row r="2010" spans="1:8" ht="21">
      <c r="A2010" s="986">
        <v>2006</v>
      </c>
      <c r="B2010" s="987" t="s">
        <v>5753</v>
      </c>
      <c r="C2010" s="988">
        <v>14</v>
      </c>
      <c r="D2010" s="987" t="s">
        <v>3089</v>
      </c>
      <c r="E2010" s="988" t="s">
        <v>5931</v>
      </c>
      <c r="F2010" s="987" t="s">
        <v>2090</v>
      </c>
      <c r="G2010" s="987" t="s">
        <v>2090</v>
      </c>
      <c r="H2010" s="987" t="s">
        <v>3089</v>
      </c>
    </row>
    <row r="2011" spans="1:8" ht="21">
      <c r="A2011" s="986">
        <v>2007</v>
      </c>
      <c r="B2011" s="987" t="s">
        <v>5753</v>
      </c>
      <c r="C2011" s="988">
        <v>14</v>
      </c>
      <c r="D2011" s="987" t="s">
        <v>3219</v>
      </c>
      <c r="E2011" s="988" t="s">
        <v>5932</v>
      </c>
      <c r="F2011" s="987" t="s">
        <v>2083</v>
      </c>
      <c r="G2011" s="987" t="s">
        <v>2084</v>
      </c>
      <c r="H2011" s="987" t="s">
        <v>3219</v>
      </c>
    </row>
    <row r="2012" spans="1:8" ht="21">
      <c r="A2012" s="986">
        <v>2008</v>
      </c>
      <c r="B2012" s="987" t="s">
        <v>5753</v>
      </c>
      <c r="C2012" s="988">
        <v>14</v>
      </c>
      <c r="D2012" s="987" t="s">
        <v>5933</v>
      </c>
      <c r="E2012" s="988" t="s">
        <v>5934</v>
      </c>
      <c r="F2012" s="987" t="s">
        <v>2083</v>
      </c>
      <c r="G2012" s="987" t="s">
        <v>2104</v>
      </c>
      <c r="H2012" s="987" t="s">
        <v>2128</v>
      </c>
    </row>
    <row r="2013" spans="1:8" ht="21">
      <c r="A2013" s="986">
        <v>2009</v>
      </c>
      <c r="B2013" s="987" t="s">
        <v>5753</v>
      </c>
      <c r="C2013" s="988">
        <v>14</v>
      </c>
      <c r="D2013" s="987" t="s">
        <v>2184</v>
      </c>
      <c r="E2013" s="988" t="s">
        <v>5935</v>
      </c>
      <c r="F2013" s="987" t="s">
        <v>2083</v>
      </c>
      <c r="G2013" s="987" t="s">
        <v>2087</v>
      </c>
      <c r="H2013" s="987" t="s">
        <v>2184</v>
      </c>
    </row>
    <row r="2014" spans="1:8" ht="21">
      <c r="A2014" s="986">
        <v>2010</v>
      </c>
      <c r="B2014" s="987" t="s">
        <v>5753</v>
      </c>
      <c r="C2014" s="988">
        <v>14</v>
      </c>
      <c r="D2014" s="987" t="s">
        <v>5936</v>
      </c>
      <c r="E2014" s="988" t="s">
        <v>5937</v>
      </c>
      <c r="F2014" s="987" t="s">
        <v>1856</v>
      </c>
      <c r="G2014" s="987" t="s">
        <v>1990</v>
      </c>
      <c r="H2014" s="987" t="s">
        <v>2272</v>
      </c>
    </row>
    <row r="2015" spans="1:8" ht="21">
      <c r="A2015" s="986">
        <v>2011</v>
      </c>
      <c r="B2015" s="987" t="s">
        <v>5753</v>
      </c>
      <c r="C2015" s="988">
        <v>14</v>
      </c>
      <c r="D2015" s="987" t="s">
        <v>5938</v>
      </c>
      <c r="E2015" s="988" t="s">
        <v>5939</v>
      </c>
      <c r="F2015" s="987" t="s">
        <v>1856</v>
      </c>
      <c r="G2015" s="987" t="s">
        <v>1990</v>
      </c>
      <c r="H2015" s="987" t="s">
        <v>2272</v>
      </c>
    </row>
    <row r="2016" spans="1:8" ht="21">
      <c r="A2016" s="986">
        <v>2012</v>
      </c>
      <c r="B2016" s="987" t="s">
        <v>5753</v>
      </c>
      <c r="C2016" s="988">
        <v>14</v>
      </c>
      <c r="D2016" s="987" t="s">
        <v>1990</v>
      </c>
      <c r="E2016" s="988" t="s">
        <v>5940</v>
      </c>
      <c r="F2016" s="987" t="s">
        <v>1856</v>
      </c>
      <c r="G2016" s="987" t="s">
        <v>1990</v>
      </c>
      <c r="H2016" s="987" t="s">
        <v>2272</v>
      </c>
    </row>
    <row r="2017" spans="1:8" ht="21">
      <c r="A2017" s="986">
        <v>2013</v>
      </c>
      <c r="B2017" s="987" t="s">
        <v>5753</v>
      </c>
      <c r="C2017" s="988">
        <v>14</v>
      </c>
      <c r="D2017" s="987" t="s">
        <v>5941</v>
      </c>
      <c r="E2017" s="988" t="s">
        <v>5942</v>
      </c>
      <c r="F2017" s="987" t="s">
        <v>1856</v>
      </c>
      <c r="G2017" s="987" t="s">
        <v>1990</v>
      </c>
      <c r="H2017" s="987" t="s">
        <v>2277</v>
      </c>
    </row>
    <row r="2018" spans="1:8" ht="21">
      <c r="A2018" s="986">
        <v>2014</v>
      </c>
      <c r="B2018" s="987" t="s">
        <v>5753</v>
      </c>
      <c r="C2018" s="988">
        <v>14</v>
      </c>
      <c r="D2018" s="987" t="s">
        <v>4421</v>
      </c>
      <c r="E2018" s="988" t="s">
        <v>5943</v>
      </c>
      <c r="F2018" s="987" t="s">
        <v>1856</v>
      </c>
      <c r="G2018" s="987" t="s">
        <v>1990</v>
      </c>
      <c r="H2018" s="987" t="s">
        <v>2277</v>
      </c>
    </row>
    <row r="2019" spans="1:8" ht="21">
      <c r="A2019" s="986">
        <v>2015</v>
      </c>
      <c r="B2019" s="987" t="s">
        <v>5753</v>
      </c>
      <c r="C2019" s="988">
        <v>14</v>
      </c>
      <c r="D2019" s="987" t="s">
        <v>5944</v>
      </c>
      <c r="E2019" s="988" t="s">
        <v>5945</v>
      </c>
      <c r="F2019" s="987" t="s">
        <v>1856</v>
      </c>
      <c r="G2019" s="987" t="s">
        <v>1990</v>
      </c>
      <c r="H2019" s="987" t="s">
        <v>2272</v>
      </c>
    </row>
    <row r="2020" spans="1:8" ht="21">
      <c r="A2020" s="986">
        <v>2016</v>
      </c>
      <c r="B2020" s="987" t="s">
        <v>5753</v>
      </c>
      <c r="C2020" s="988">
        <v>14</v>
      </c>
      <c r="D2020" s="987" t="s">
        <v>2682</v>
      </c>
      <c r="E2020" s="988" t="s">
        <v>5946</v>
      </c>
      <c r="F2020" s="987" t="s">
        <v>1856</v>
      </c>
      <c r="G2020" s="987" t="s">
        <v>1990</v>
      </c>
      <c r="H2020" s="987" t="s">
        <v>2272</v>
      </c>
    </row>
    <row r="2021" spans="1:8" ht="21">
      <c r="A2021" s="986">
        <v>2017</v>
      </c>
      <c r="B2021" s="987" t="s">
        <v>5753</v>
      </c>
      <c r="C2021" s="988">
        <v>14</v>
      </c>
      <c r="D2021" s="987" t="s">
        <v>5947</v>
      </c>
      <c r="E2021" s="988" t="s">
        <v>5948</v>
      </c>
      <c r="F2021" s="987" t="s">
        <v>1856</v>
      </c>
      <c r="G2021" s="987" t="s">
        <v>1990</v>
      </c>
      <c r="H2021" s="987" t="s">
        <v>2272</v>
      </c>
    </row>
    <row r="2022" spans="1:8" ht="42">
      <c r="A2022" s="986">
        <v>2018</v>
      </c>
      <c r="B2022" s="987" t="s">
        <v>5753</v>
      </c>
      <c r="C2022" s="988">
        <v>14</v>
      </c>
      <c r="D2022" s="987" t="s">
        <v>5949</v>
      </c>
      <c r="E2022" s="988" t="s">
        <v>5950</v>
      </c>
      <c r="F2022" s="987" t="s">
        <v>1856</v>
      </c>
      <c r="G2022" s="987" t="s">
        <v>1990</v>
      </c>
      <c r="H2022" s="987" t="s">
        <v>2272</v>
      </c>
    </row>
    <row r="2023" spans="1:8" ht="42">
      <c r="A2023" s="986">
        <v>2019</v>
      </c>
      <c r="B2023" s="987" t="s">
        <v>5753</v>
      </c>
      <c r="C2023" s="988">
        <v>14</v>
      </c>
      <c r="D2023" s="987" t="s">
        <v>5951</v>
      </c>
      <c r="E2023" s="988" t="s">
        <v>5952</v>
      </c>
      <c r="F2023" s="987" t="s">
        <v>1856</v>
      </c>
      <c r="G2023" s="987" t="s">
        <v>1990</v>
      </c>
      <c r="H2023" s="987" t="s">
        <v>2277</v>
      </c>
    </row>
    <row r="2024" spans="1:8" ht="21">
      <c r="A2024" s="986">
        <v>2020</v>
      </c>
      <c r="B2024" s="987" t="s">
        <v>5753</v>
      </c>
      <c r="C2024" s="988">
        <v>14</v>
      </c>
      <c r="D2024" s="987" t="s">
        <v>5953</v>
      </c>
      <c r="E2024" s="988" t="s">
        <v>5954</v>
      </c>
      <c r="F2024" s="987" t="s">
        <v>1856</v>
      </c>
      <c r="G2024" s="987" t="s">
        <v>1990</v>
      </c>
      <c r="H2024" s="987" t="s">
        <v>2282</v>
      </c>
    </row>
    <row r="2025" spans="1:8" ht="21">
      <c r="A2025" s="986">
        <v>2021</v>
      </c>
      <c r="B2025" s="987" t="s">
        <v>5753</v>
      </c>
      <c r="C2025" s="988">
        <v>14</v>
      </c>
      <c r="D2025" s="987" t="s">
        <v>5955</v>
      </c>
      <c r="E2025" s="988" t="s">
        <v>5956</v>
      </c>
      <c r="F2025" s="987" t="s">
        <v>2083</v>
      </c>
      <c r="G2025" s="987" t="s">
        <v>2124</v>
      </c>
      <c r="H2025" s="987" t="s">
        <v>3010</v>
      </c>
    </row>
    <row r="2026" spans="1:8" ht="21">
      <c r="A2026" s="986">
        <v>2022</v>
      </c>
      <c r="B2026" s="987" t="s">
        <v>5753</v>
      </c>
      <c r="C2026" s="988">
        <v>14</v>
      </c>
      <c r="D2026" s="987" t="s">
        <v>3041</v>
      </c>
      <c r="E2026" s="988" t="s">
        <v>5957</v>
      </c>
      <c r="F2026" s="987" t="s">
        <v>2083</v>
      </c>
      <c r="G2026" s="987" t="s">
        <v>3015</v>
      </c>
      <c r="H2026" s="987" t="s">
        <v>3041</v>
      </c>
    </row>
    <row r="2027" spans="1:8" ht="21">
      <c r="A2027" s="986">
        <v>2023</v>
      </c>
      <c r="B2027" s="987" t="s">
        <v>5753</v>
      </c>
      <c r="C2027" s="988">
        <v>14</v>
      </c>
      <c r="D2027" s="987" t="s">
        <v>5958</v>
      </c>
      <c r="E2027" s="988" t="s">
        <v>5959</v>
      </c>
      <c r="F2027" s="987" t="s">
        <v>2290</v>
      </c>
      <c r="G2027" s="987" t="s">
        <v>2291</v>
      </c>
      <c r="H2027" s="987" t="s">
        <v>2296</v>
      </c>
    </row>
    <row r="2028" spans="1:8" ht="21">
      <c r="A2028" s="986">
        <v>2024</v>
      </c>
      <c r="B2028" s="987" t="s">
        <v>5753</v>
      </c>
      <c r="C2028" s="988">
        <v>14</v>
      </c>
      <c r="D2028" s="987" t="s">
        <v>5960</v>
      </c>
      <c r="E2028" s="988" t="s">
        <v>5961</v>
      </c>
      <c r="F2028" s="987" t="s">
        <v>2290</v>
      </c>
      <c r="G2028" s="987" t="s">
        <v>2291</v>
      </c>
      <c r="H2028" s="987" t="s">
        <v>2296</v>
      </c>
    </row>
    <row r="2029" spans="1:8" ht="21">
      <c r="A2029" s="986">
        <v>2025</v>
      </c>
      <c r="B2029" s="987" t="s">
        <v>5753</v>
      </c>
      <c r="C2029" s="988">
        <v>14</v>
      </c>
      <c r="D2029" s="987" t="s">
        <v>5962</v>
      </c>
      <c r="E2029" s="988" t="s">
        <v>5963</v>
      </c>
      <c r="F2029" s="987" t="s">
        <v>2290</v>
      </c>
      <c r="G2029" s="987" t="s">
        <v>2291</v>
      </c>
      <c r="H2029" s="987" t="s">
        <v>2292</v>
      </c>
    </row>
    <row r="2030" spans="1:8" ht="21">
      <c r="A2030" s="986">
        <v>2026</v>
      </c>
      <c r="B2030" s="987" t="s">
        <v>5753</v>
      </c>
      <c r="C2030" s="988">
        <v>14</v>
      </c>
      <c r="D2030" s="987" t="s">
        <v>5964</v>
      </c>
      <c r="E2030" s="988" t="s">
        <v>5965</v>
      </c>
      <c r="F2030" s="987" t="s">
        <v>2083</v>
      </c>
      <c r="G2030" s="987" t="s">
        <v>3015</v>
      </c>
      <c r="H2030" s="987" t="s">
        <v>3044</v>
      </c>
    </row>
    <row r="2031" spans="1:8" ht="21">
      <c r="A2031" s="986">
        <v>2027</v>
      </c>
      <c r="B2031" s="987" t="s">
        <v>5753</v>
      </c>
      <c r="C2031" s="988">
        <v>14</v>
      </c>
      <c r="D2031" s="987" t="s">
        <v>4761</v>
      </c>
      <c r="E2031" s="988" t="s">
        <v>5966</v>
      </c>
      <c r="F2031" s="987" t="s">
        <v>2083</v>
      </c>
      <c r="G2031" s="987" t="s">
        <v>2083</v>
      </c>
      <c r="H2031" s="987" t="s">
        <v>4761</v>
      </c>
    </row>
    <row r="2032" spans="1:8" ht="21">
      <c r="A2032" s="986">
        <v>2028</v>
      </c>
      <c r="B2032" s="987" t="s">
        <v>5753</v>
      </c>
      <c r="C2032" s="988">
        <v>14</v>
      </c>
      <c r="D2032" s="987" t="s">
        <v>5967</v>
      </c>
      <c r="E2032" s="988" t="s">
        <v>5968</v>
      </c>
      <c r="F2032" s="987" t="s">
        <v>2083</v>
      </c>
      <c r="G2032" s="987" t="s">
        <v>2094</v>
      </c>
      <c r="H2032" s="987" t="s">
        <v>2101</v>
      </c>
    </row>
    <row r="2033" spans="1:8" ht="21">
      <c r="A2033" s="986">
        <v>2029</v>
      </c>
      <c r="B2033" s="987" t="s">
        <v>5753</v>
      </c>
      <c r="C2033" s="988">
        <v>14</v>
      </c>
      <c r="D2033" s="987" t="s">
        <v>5969</v>
      </c>
      <c r="E2033" s="988" t="s">
        <v>5970</v>
      </c>
      <c r="F2033" s="987" t="s">
        <v>2083</v>
      </c>
      <c r="G2033" s="987" t="s">
        <v>2083</v>
      </c>
      <c r="H2033" s="987" t="s">
        <v>2349</v>
      </c>
    </row>
    <row r="2034" spans="1:8" ht="21">
      <c r="A2034" s="986">
        <v>2030</v>
      </c>
      <c r="B2034" s="987" t="s">
        <v>5753</v>
      </c>
      <c r="C2034" s="988">
        <v>14</v>
      </c>
      <c r="D2034" s="987" t="s">
        <v>5971</v>
      </c>
      <c r="E2034" s="988" t="s">
        <v>5972</v>
      </c>
      <c r="F2034" s="987" t="s">
        <v>2083</v>
      </c>
      <c r="G2034" s="987" t="s">
        <v>3015</v>
      </c>
      <c r="H2034" s="987" t="s">
        <v>5971</v>
      </c>
    </row>
    <row r="2035" spans="1:8" ht="21">
      <c r="A2035" s="986">
        <v>2031</v>
      </c>
      <c r="B2035" s="987" t="s">
        <v>5753</v>
      </c>
      <c r="C2035" s="988">
        <v>14</v>
      </c>
      <c r="D2035" s="987" t="s">
        <v>5973</v>
      </c>
      <c r="E2035" s="988" t="s">
        <v>5974</v>
      </c>
      <c r="F2035" s="987" t="s">
        <v>2083</v>
      </c>
      <c r="G2035" s="987" t="s">
        <v>3099</v>
      </c>
      <c r="H2035" s="987" t="s">
        <v>3125</v>
      </c>
    </row>
    <row r="2036" spans="1:8" ht="21">
      <c r="A2036" s="986">
        <v>2032</v>
      </c>
      <c r="B2036" s="987" t="s">
        <v>5753</v>
      </c>
      <c r="C2036" s="988">
        <v>14</v>
      </c>
      <c r="D2036" s="987" t="s">
        <v>5975</v>
      </c>
      <c r="E2036" s="988" t="s">
        <v>5976</v>
      </c>
      <c r="F2036" s="987" t="s">
        <v>2083</v>
      </c>
      <c r="G2036" s="987" t="s">
        <v>2083</v>
      </c>
      <c r="H2036" s="987" t="s">
        <v>2107</v>
      </c>
    </row>
    <row r="2037" spans="1:8" ht="21">
      <c r="A2037" s="986">
        <v>2033</v>
      </c>
      <c r="B2037" s="987" t="s">
        <v>5753</v>
      </c>
      <c r="C2037" s="988">
        <v>14</v>
      </c>
      <c r="D2037" s="987" t="s">
        <v>3186</v>
      </c>
      <c r="E2037" s="988" t="s">
        <v>5977</v>
      </c>
      <c r="F2037" s="987" t="s">
        <v>2083</v>
      </c>
      <c r="G2037" s="987" t="s">
        <v>3184</v>
      </c>
      <c r="H2037" s="987" t="s">
        <v>3186</v>
      </c>
    </row>
    <row r="2038" spans="1:8" ht="21">
      <c r="A2038" s="986">
        <v>2034</v>
      </c>
      <c r="B2038" s="987" t="s">
        <v>5753</v>
      </c>
      <c r="C2038" s="988">
        <v>14</v>
      </c>
      <c r="D2038" s="987" t="s">
        <v>5867</v>
      </c>
      <c r="E2038" s="988" t="s">
        <v>5978</v>
      </c>
      <c r="F2038" s="987" t="s">
        <v>1856</v>
      </c>
      <c r="G2038" s="987" t="s">
        <v>2312</v>
      </c>
      <c r="H2038" s="987" t="s">
        <v>2328</v>
      </c>
    </row>
    <row r="2039" spans="1:8" ht="21">
      <c r="A2039" s="986">
        <v>2035</v>
      </c>
      <c r="B2039" s="987" t="s">
        <v>5753</v>
      </c>
      <c r="C2039" s="988">
        <v>14</v>
      </c>
      <c r="D2039" s="987" t="s">
        <v>5979</v>
      </c>
      <c r="E2039" s="988" t="s">
        <v>5980</v>
      </c>
      <c r="F2039" s="987" t="s">
        <v>1856</v>
      </c>
      <c r="G2039" s="987" t="s">
        <v>2312</v>
      </c>
      <c r="H2039" s="987" t="s">
        <v>2320</v>
      </c>
    </row>
    <row r="2040" spans="1:8" ht="21">
      <c r="A2040" s="986">
        <v>2036</v>
      </c>
      <c r="B2040" s="987" t="s">
        <v>5753</v>
      </c>
      <c r="C2040" s="988">
        <v>14</v>
      </c>
      <c r="D2040" s="987" t="s">
        <v>5981</v>
      </c>
      <c r="E2040" s="988" t="s">
        <v>5982</v>
      </c>
      <c r="F2040" s="987" t="s">
        <v>1856</v>
      </c>
      <c r="G2040" s="987" t="s">
        <v>2312</v>
      </c>
      <c r="H2040" s="987" t="s">
        <v>2313</v>
      </c>
    </row>
    <row r="2041" spans="1:8" ht="21">
      <c r="A2041" s="986">
        <v>2037</v>
      </c>
      <c r="B2041" s="987" t="s">
        <v>5753</v>
      </c>
      <c r="C2041" s="988">
        <v>14</v>
      </c>
      <c r="D2041" s="987" t="s">
        <v>2312</v>
      </c>
      <c r="E2041" s="988" t="s">
        <v>5983</v>
      </c>
      <c r="F2041" s="987" t="s">
        <v>1856</v>
      </c>
      <c r="G2041" s="987" t="s">
        <v>2312</v>
      </c>
      <c r="H2041" s="987" t="s">
        <v>2313</v>
      </c>
    </row>
    <row r="2042" spans="1:8" ht="21">
      <c r="A2042" s="986">
        <v>2038</v>
      </c>
      <c r="B2042" s="987" t="s">
        <v>5753</v>
      </c>
      <c r="C2042" s="988">
        <v>14</v>
      </c>
      <c r="D2042" s="987" t="s">
        <v>2321</v>
      </c>
      <c r="E2042" s="988" t="s">
        <v>5984</v>
      </c>
      <c r="F2042" s="987" t="s">
        <v>1856</v>
      </c>
      <c r="G2042" s="987" t="s">
        <v>2312</v>
      </c>
      <c r="H2042" s="987" t="s">
        <v>2313</v>
      </c>
    </row>
    <row r="2043" spans="1:8" ht="21">
      <c r="A2043" s="986">
        <v>2039</v>
      </c>
      <c r="B2043" s="987" t="s">
        <v>5753</v>
      </c>
      <c r="C2043" s="988">
        <v>14</v>
      </c>
      <c r="D2043" s="987" t="s">
        <v>5985</v>
      </c>
      <c r="E2043" s="988" t="s">
        <v>5986</v>
      </c>
      <c r="F2043" s="987" t="s">
        <v>1856</v>
      </c>
      <c r="G2043" s="987" t="s">
        <v>2312</v>
      </c>
      <c r="H2043" s="987" t="s">
        <v>2313</v>
      </c>
    </row>
    <row r="2044" spans="1:8" ht="21">
      <c r="A2044" s="986">
        <v>2040</v>
      </c>
      <c r="B2044" s="987" t="s">
        <v>5753</v>
      </c>
      <c r="C2044" s="988">
        <v>14</v>
      </c>
      <c r="D2044" s="987" t="s">
        <v>5987</v>
      </c>
      <c r="E2044" s="988" t="s">
        <v>5988</v>
      </c>
      <c r="F2044" s="987" t="s">
        <v>1856</v>
      </c>
      <c r="G2044" s="987" t="s">
        <v>2312</v>
      </c>
      <c r="H2044" s="987" t="s">
        <v>2328</v>
      </c>
    </row>
    <row r="2045" spans="1:8" ht="21">
      <c r="A2045" s="986">
        <v>2041</v>
      </c>
      <c r="B2045" s="987" t="s">
        <v>5753</v>
      </c>
      <c r="C2045" s="988">
        <v>14</v>
      </c>
      <c r="D2045" s="987" t="s">
        <v>4517</v>
      </c>
      <c r="E2045" s="988" t="s">
        <v>5989</v>
      </c>
      <c r="F2045" s="987" t="s">
        <v>1856</v>
      </c>
      <c r="G2045" s="987" t="s">
        <v>2312</v>
      </c>
      <c r="H2045" s="987" t="s">
        <v>2320</v>
      </c>
    </row>
    <row r="2046" spans="1:8" ht="21">
      <c r="A2046" s="986">
        <v>2042</v>
      </c>
      <c r="B2046" s="987" t="s">
        <v>5753</v>
      </c>
      <c r="C2046" s="988">
        <v>14</v>
      </c>
      <c r="D2046" s="987" t="s">
        <v>5990</v>
      </c>
      <c r="E2046" s="988" t="s">
        <v>5991</v>
      </c>
      <c r="F2046" s="987" t="s">
        <v>1856</v>
      </c>
      <c r="G2046" s="987" t="s">
        <v>2312</v>
      </c>
      <c r="H2046" s="987" t="s">
        <v>2320</v>
      </c>
    </row>
    <row r="2047" spans="1:8" ht="21">
      <c r="A2047" s="986">
        <v>2043</v>
      </c>
      <c r="B2047" s="987" t="s">
        <v>5753</v>
      </c>
      <c r="C2047" s="988">
        <v>14</v>
      </c>
      <c r="D2047" s="987" t="s">
        <v>5992</v>
      </c>
      <c r="E2047" s="988" t="s">
        <v>5993</v>
      </c>
      <c r="F2047" s="987" t="s">
        <v>2290</v>
      </c>
      <c r="G2047" s="987" t="s">
        <v>1557</v>
      </c>
      <c r="H2047" s="987" t="s">
        <v>4499</v>
      </c>
    </row>
    <row r="2048" spans="1:8" ht="21">
      <c r="A2048" s="986">
        <v>2044</v>
      </c>
      <c r="B2048" s="987" t="s">
        <v>5753</v>
      </c>
      <c r="C2048" s="988">
        <v>14</v>
      </c>
      <c r="D2048" s="987" t="s">
        <v>5994</v>
      </c>
      <c r="E2048" s="988" t="s">
        <v>5995</v>
      </c>
      <c r="F2048" s="987" t="s">
        <v>2290</v>
      </c>
      <c r="G2048" s="987" t="s">
        <v>1557</v>
      </c>
      <c r="H2048" s="987" t="s">
        <v>2359</v>
      </c>
    </row>
    <row r="2049" spans="1:8" ht="21">
      <c r="A2049" s="986">
        <v>2045</v>
      </c>
      <c r="B2049" s="987" t="s">
        <v>5753</v>
      </c>
      <c r="C2049" s="988">
        <v>14</v>
      </c>
      <c r="D2049" s="987" t="s">
        <v>5996</v>
      </c>
      <c r="E2049" s="988" t="s">
        <v>5997</v>
      </c>
      <c r="F2049" s="987" t="s">
        <v>2290</v>
      </c>
      <c r="G2049" s="987" t="s">
        <v>1557</v>
      </c>
      <c r="H2049" s="987" t="s">
        <v>2359</v>
      </c>
    </row>
    <row r="2050" spans="1:8" ht="21">
      <c r="A2050" s="986">
        <v>2046</v>
      </c>
      <c r="B2050" s="987" t="s">
        <v>5753</v>
      </c>
      <c r="C2050" s="988">
        <v>14</v>
      </c>
      <c r="D2050" s="987" t="s">
        <v>5998</v>
      </c>
      <c r="E2050" s="988" t="s">
        <v>5999</v>
      </c>
      <c r="F2050" s="987" t="s">
        <v>2290</v>
      </c>
      <c r="G2050" s="987" t="s">
        <v>1557</v>
      </c>
      <c r="H2050" s="987" t="s">
        <v>2374</v>
      </c>
    </row>
    <row r="2051" spans="1:8" ht="21">
      <c r="A2051" s="986">
        <v>2047</v>
      </c>
      <c r="B2051" s="987" t="s">
        <v>5753</v>
      </c>
      <c r="C2051" s="988">
        <v>14</v>
      </c>
      <c r="D2051" s="987" t="s">
        <v>6000</v>
      </c>
      <c r="E2051" s="988" t="s">
        <v>6001</v>
      </c>
      <c r="F2051" s="987" t="s">
        <v>2290</v>
      </c>
      <c r="G2051" s="987" t="s">
        <v>1557</v>
      </c>
      <c r="H2051" s="987" t="s">
        <v>2367</v>
      </c>
    </row>
    <row r="2052" spans="1:8" ht="21">
      <c r="A2052" s="986">
        <v>2048</v>
      </c>
      <c r="B2052" s="987" t="s">
        <v>5753</v>
      </c>
      <c r="C2052" s="988">
        <v>14</v>
      </c>
      <c r="D2052" s="987" t="s">
        <v>6002</v>
      </c>
      <c r="E2052" s="988" t="s">
        <v>6003</v>
      </c>
      <c r="F2052" s="987" t="s">
        <v>2290</v>
      </c>
      <c r="G2052" s="987" t="s">
        <v>1557</v>
      </c>
      <c r="H2052" s="987" t="s">
        <v>2359</v>
      </c>
    </row>
    <row r="2053" spans="1:8" ht="21">
      <c r="A2053" s="986">
        <v>2049</v>
      </c>
      <c r="B2053" s="987" t="s">
        <v>5753</v>
      </c>
      <c r="C2053" s="988">
        <v>14</v>
      </c>
      <c r="D2053" s="987" t="s">
        <v>6004</v>
      </c>
      <c r="E2053" s="988" t="s">
        <v>6005</v>
      </c>
      <c r="F2053" s="987" t="s">
        <v>2290</v>
      </c>
      <c r="G2053" s="987" t="s">
        <v>1557</v>
      </c>
      <c r="H2053" s="987" t="s">
        <v>2359</v>
      </c>
    </row>
    <row r="2054" spans="1:8" ht="21">
      <c r="A2054" s="986">
        <v>2050</v>
      </c>
      <c r="B2054" s="987" t="s">
        <v>5753</v>
      </c>
      <c r="C2054" s="988">
        <v>14</v>
      </c>
      <c r="D2054" s="987" t="s">
        <v>6006</v>
      </c>
      <c r="E2054" s="988" t="s">
        <v>6007</v>
      </c>
      <c r="F2054" s="987" t="s">
        <v>2290</v>
      </c>
      <c r="G2054" s="987" t="s">
        <v>1557</v>
      </c>
      <c r="H2054" s="987" t="s">
        <v>2379</v>
      </c>
    </row>
    <row r="2055" spans="1:8" ht="21">
      <c r="A2055" s="986">
        <v>2051</v>
      </c>
      <c r="B2055" s="987" t="s">
        <v>5753</v>
      </c>
      <c r="C2055" s="988">
        <v>14</v>
      </c>
      <c r="D2055" s="987" t="s">
        <v>6008</v>
      </c>
      <c r="E2055" s="988" t="s">
        <v>6009</v>
      </c>
      <c r="F2055" s="987" t="s">
        <v>2290</v>
      </c>
      <c r="G2055" s="987" t="s">
        <v>1557</v>
      </c>
      <c r="H2055" s="987" t="s">
        <v>2374</v>
      </c>
    </row>
    <row r="2056" spans="1:8" ht="21">
      <c r="A2056" s="986">
        <v>2052</v>
      </c>
      <c r="B2056" s="987" t="s">
        <v>5753</v>
      </c>
      <c r="C2056" s="988">
        <v>14</v>
      </c>
      <c r="D2056" s="987" t="s">
        <v>1926</v>
      </c>
      <c r="E2056" s="988" t="s">
        <v>6010</v>
      </c>
      <c r="F2056" s="987" t="s">
        <v>2290</v>
      </c>
      <c r="G2056" s="987" t="s">
        <v>1557</v>
      </c>
      <c r="H2056" s="987" t="s">
        <v>2379</v>
      </c>
    </row>
    <row r="2057" spans="1:8" ht="21">
      <c r="A2057" s="986">
        <v>2053</v>
      </c>
      <c r="B2057" s="987" t="s">
        <v>5753</v>
      </c>
      <c r="C2057" s="988">
        <v>14</v>
      </c>
      <c r="D2057" s="987" t="s">
        <v>2353</v>
      </c>
      <c r="E2057" s="988" t="s">
        <v>6011</v>
      </c>
      <c r="F2057" s="987" t="s">
        <v>2290</v>
      </c>
      <c r="G2057" s="987" t="s">
        <v>1557</v>
      </c>
      <c r="H2057" s="987" t="s">
        <v>2353</v>
      </c>
    </row>
    <row r="2058" spans="1:8" ht="21">
      <c r="A2058" s="986">
        <v>2054</v>
      </c>
      <c r="B2058" s="987" t="s">
        <v>5753</v>
      </c>
      <c r="C2058" s="988">
        <v>14</v>
      </c>
      <c r="D2058" s="987" t="s">
        <v>6012</v>
      </c>
      <c r="E2058" s="988" t="s">
        <v>6013</v>
      </c>
      <c r="F2058" s="987" t="s">
        <v>1856</v>
      </c>
      <c r="G2058" s="987" t="s">
        <v>2397</v>
      </c>
      <c r="H2058" s="987" t="s">
        <v>2407</v>
      </c>
    </row>
    <row r="2059" spans="1:8" ht="42">
      <c r="A2059" s="986">
        <v>2055</v>
      </c>
      <c r="B2059" s="987" t="s">
        <v>5753</v>
      </c>
      <c r="C2059" s="988">
        <v>14</v>
      </c>
      <c r="D2059" s="987" t="s">
        <v>6014</v>
      </c>
      <c r="E2059" s="988" t="s">
        <v>6015</v>
      </c>
      <c r="F2059" s="987" t="s">
        <v>1856</v>
      </c>
      <c r="G2059" s="987" t="s">
        <v>2397</v>
      </c>
      <c r="H2059" s="987" t="s">
        <v>2401</v>
      </c>
    </row>
    <row r="2060" spans="1:8" ht="42">
      <c r="A2060" s="986">
        <v>2056</v>
      </c>
      <c r="B2060" s="987" t="s">
        <v>5753</v>
      </c>
      <c r="C2060" s="988">
        <v>14</v>
      </c>
      <c r="D2060" s="987" t="s">
        <v>6016</v>
      </c>
      <c r="E2060" s="988" t="s">
        <v>6017</v>
      </c>
      <c r="F2060" s="987" t="s">
        <v>1856</v>
      </c>
      <c r="G2060" s="987" t="s">
        <v>2397</v>
      </c>
      <c r="H2060" s="987" t="s">
        <v>2404</v>
      </c>
    </row>
    <row r="2061" spans="1:8" ht="21">
      <c r="A2061" s="986">
        <v>2057</v>
      </c>
      <c r="B2061" s="987" t="s">
        <v>5753</v>
      </c>
      <c r="C2061" s="988">
        <v>14</v>
      </c>
      <c r="D2061" s="987" t="s">
        <v>6018</v>
      </c>
      <c r="E2061" s="988" t="s">
        <v>6019</v>
      </c>
      <c r="F2061" s="987" t="s">
        <v>1856</v>
      </c>
      <c r="G2061" s="987" t="s">
        <v>2397</v>
      </c>
      <c r="H2061" s="987" t="s">
        <v>2404</v>
      </c>
    </row>
    <row r="2062" spans="1:8" ht="21">
      <c r="A2062" s="986">
        <v>2058</v>
      </c>
      <c r="B2062" s="987" t="s">
        <v>5753</v>
      </c>
      <c r="C2062" s="988">
        <v>14</v>
      </c>
      <c r="D2062" s="987" t="s">
        <v>2434</v>
      </c>
      <c r="E2062" s="988" t="s">
        <v>6020</v>
      </c>
      <c r="F2062" s="987" t="s">
        <v>1856</v>
      </c>
      <c r="G2062" s="987" t="s">
        <v>2397</v>
      </c>
      <c r="H2062" s="987" t="s">
        <v>2398</v>
      </c>
    </row>
    <row r="2063" spans="1:8" ht="21">
      <c r="A2063" s="986">
        <v>2059</v>
      </c>
      <c r="B2063" s="987" t="s">
        <v>5753</v>
      </c>
      <c r="C2063" s="988">
        <v>14</v>
      </c>
      <c r="D2063" s="987" t="s">
        <v>6021</v>
      </c>
      <c r="E2063" s="988" t="s">
        <v>6022</v>
      </c>
      <c r="F2063" s="987" t="s">
        <v>1856</v>
      </c>
      <c r="G2063" s="987" t="s">
        <v>2397</v>
      </c>
      <c r="H2063" s="987" t="s">
        <v>2401</v>
      </c>
    </row>
    <row r="2064" spans="1:8" ht="21">
      <c r="A2064" s="986">
        <v>2060</v>
      </c>
      <c r="B2064" s="987" t="s">
        <v>5753</v>
      </c>
      <c r="C2064" s="988">
        <v>14</v>
      </c>
      <c r="D2064" s="987" t="s">
        <v>6023</v>
      </c>
      <c r="E2064" s="988" t="s">
        <v>6024</v>
      </c>
      <c r="F2064" s="987" t="s">
        <v>1856</v>
      </c>
      <c r="G2064" s="987" t="s">
        <v>2397</v>
      </c>
      <c r="H2064" s="987" t="s">
        <v>2401</v>
      </c>
    </row>
    <row r="2065" spans="1:8" ht="21">
      <c r="A2065" s="986">
        <v>2061</v>
      </c>
      <c r="B2065" s="987" t="s">
        <v>5753</v>
      </c>
      <c r="C2065" s="988">
        <v>14</v>
      </c>
      <c r="D2065" s="987" t="s">
        <v>6025</v>
      </c>
      <c r="E2065" s="988" t="s">
        <v>6026</v>
      </c>
      <c r="F2065" s="987" t="s">
        <v>1856</v>
      </c>
      <c r="G2065" s="987" t="s">
        <v>2397</v>
      </c>
      <c r="H2065" s="987" t="s">
        <v>6027</v>
      </c>
    </row>
    <row r="2066" spans="1:8" ht="21">
      <c r="A2066" s="986">
        <v>2062</v>
      </c>
      <c r="B2066" s="987" t="s">
        <v>5753</v>
      </c>
      <c r="C2066" s="988">
        <v>14</v>
      </c>
      <c r="D2066" s="987" t="s">
        <v>6028</v>
      </c>
      <c r="E2066" s="988" t="s">
        <v>6029</v>
      </c>
      <c r="F2066" s="987" t="s">
        <v>1856</v>
      </c>
      <c r="G2066" s="987" t="s">
        <v>2397</v>
      </c>
      <c r="H2066" s="987" t="s">
        <v>6027</v>
      </c>
    </row>
    <row r="2067" spans="1:8" ht="21">
      <c r="A2067" s="986">
        <v>2063</v>
      </c>
      <c r="B2067" s="987" t="s">
        <v>5753</v>
      </c>
      <c r="C2067" s="988">
        <v>14</v>
      </c>
      <c r="D2067" s="987" t="s">
        <v>6030</v>
      </c>
      <c r="E2067" s="988" t="s">
        <v>6031</v>
      </c>
      <c r="F2067" s="987" t="s">
        <v>1856</v>
      </c>
      <c r="G2067" s="987" t="s">
        <v>2397</v>
      </c>
      <c r="H2067" s="987" t="s">
        <v>2398</v>
      </c>
    </row>
    <row r="2068" spans="1:8" ht="21">
      <c r="A2068" s="986">
        <v>2064</v>
      </c>
      <c r="B2068" s="987" t="s">
        <v>5753</v>
      </c>
      <c r="C2068" s="988">
        <v>14</v>
      </c>
      <c r="D2068" s="987" t="s">
        <v>2425</v>
      </c>
      <c r="E2068" s="988" t="s">
        <v>6032</v>
      </c>
      <c r="F2068" s="987" t="s">
        <v>1856</v>
      </c>
      <c r="G2068" s="987" t="s">
        <v>2397</v>
      </c>
      <c r="H2068" s="987" t="s">
        <v>2416</v>
      </c>
    </row>
    <row r="2069" spans="1:8" ht="21">
      <c r="A2069" s="986">
        <v>2065</v>
      </c>
      <c r="B2069" s="987" t="s">
        <v>5753</v>
      </c>
      <c r="C2069" s="988">
        <v>14</v>
      </c>
      <c r="D2069" s="987" t="s">
        <v>6033</v>
      </c>
      <c r="E2069" s="988" t="s">
        <v>6034</v>
      </c>
      <c r="F2069" s="987" t="s">
        <v>1856</v>
      </c>
      <c r="G2069" s="987" t="s">
        <v>2397</v>
      </c>
      <c r="H2069" s="987" t="s">
        <v>2398</v>
      </c>
    </row>
    <row r="2070" spans="1:8" ht="21">
      <c r="A2070" s="986">
        <v>2066</v>
      </c>
      <c r="B2070" s="987" t="s">
        <v>5753</v>
      </c>
      <c r="C2070" s="988">
        <v>14</v>
      </c>
      <c r="D2070" s="987" t="s">
        <v>6035</v>
      </c>
      <c r="E2070" s="988" t="s">
        <v>6036</v>
      </c>
      <c r="F2070" s="987" t="s">
        <v>1856</v>
      </c>
      <c r="G2070" s="987" t="s">
        <v>2397</v>
      </c>
      <c r="H2070" s="987" t="s">
        <v>2416</v>
      </c>
    </row>
    <row r="2071" spans="1:8" ht="21">
      <c r="A2071" s="986">
        <v>2067</v>
      </c>
      <c r="B2071" s="987" t="s">
        <v>5753</v>
      </c>
      <c r="C2071" s="988">
        <v>14</v>
      </c>
      <c r="D2071" s="987" t="s">
        <v>6037</v>
      </c>
      <c r="E2071" s="988" t="s">
        <v>6038</v>
      </c>
      <c r="F2071" s="987" t="s">
        <v>1856</v>
      </c>
      <c r="G2071" s="987" t="s">
        <v>2397</v>
      </c>
      <c r="H2071" s="987" t="s">
        <v>2401</v>
      </c>
    </row>
    <row r="2072" spans="1:8" ht="21">
      <c r="A2072" s="986">
        <v>2068</v>
      </c>
      <c r="B2072" s="987" t="s">
        <v>5753</v>
      </c>
      <c r="C2072" s="988">
        <v>14</v>
      </c>
      <c r="D2072" s="987" t="s">
        <v>6039</v>
      </c>
      <c r="E2072" s="988" t="s">
        <v>6040</v>
      </c>
      <c r="F2072" s="987" t="s">
        <v>1856</v>
      </c>
      <c r="G2072" s="987" t="s">
        <v>2397</v>
      </c>
      <c r="H2072" s="987" t="s">
        <v>2404</v>
      </c>
    </row>
    <row r="2073" spans="1:8" ht="21">
      <c r="A2073" s="986">
        <v>2069</v>
      </c>
      <c r="B2073" s="987" t="s">
        <v>5753</v>
      </c>
      <c r="C2073" s="988">
        <v>14</v>
      </c>
      <c r="D2073" s="987" t="s">
        <v>3520</v>
      </c>
      <c r="E2073" s="988" t="s">
        <v>6041</v>
      </c>
      <c r="F2073" s="987" t="s">
        <v>2334</v>
      </c>
      <c r="G2073" s="987" t="s">
        <v>3517</v>
      </c>
      <c r="H2073" s="987" t="s">
        <v>3520</v>
      </c>
    </row>
    <row r="2074" spans="1:8" ht="21">
      <c r="A2074" s="986">
        <v>2070</v>
      </c>
      <c r="B2074" s="987" t="s">
        <v>5753</v>
      </c>
      <c r="C2074" s="988">
        <v>14</v>
      </c>
      <c r="D2074" s="987" t="s">
        <v>6042</v>
      </c>
      <c r="E2074" s="988" t="s">
        <v>6043</v>
      </c>
      <c r="F2074" s="987" t="s">
        <v>2334</v>
      </c>
      <c r="G2074" s="987" t="s">
        <v>2453</v>
      </c>
      <c r="H2074" s="987" t="s">
        <v>5168</v>
      </c>
    </row>
    <row r="2075" spans="1:8" ht="21">
      <c r="A2075" s="986">
        <v>2071</v>
      </c>
      <c r="B2075" s="987" t="s">
        <v>5753</v>
      </c>
      <c r="C2075" s="988">
        <v>14</v>
      </c>
      <c r="D2075" s="987" t="s">
        <v>3530</v>
      </c>
      <c r="E2075" s="988" t="s">
        <v>6044</v>
      </c>
      <c r="F2075" s="987" t="s">
        <v>2334</v>
      </c>
      <c r="G2075" s="987" t="s">
        <v>3517</v>
      </c>
      <c r="H2075" s="987" t="s">
        <v>3530</v>
      </c>
    </row>
    <row r="2076" spans="1:8" ht="21">
      <c r="A2076" s="986">
        <v>2072</v>
      </c>
      <c r="B2076" s="987" t="s">
        <v>5753</v>
      </c>
      <c r="C2076" s="988">
        <v>14</v>
      </c>
      <c r="D2076" s="987" t="s">
        <v>2584</v>
      </c>
      <c r="E2076" s="988" t="s">
        <v>6045</v>
      </c>
      <c r="F2076" s="987" t="s">
        <v>2334</v>
      </c>
      <c r="G2076" s="987" t="s">
        <v>2335</v>
      </c>
      <c r="H2076" s="987" t="s">
        <v>2128</v>
      </c>
    </row>
    <row r="2077" spans="1:8" ht="21">
      <c r="A2077" s="986">
        <v>2073</v>
      </c>
      <c r="B2077" s="987" t="s">
        <v>5753</v>
      </c>
      <c r="C2077" s="988">
        <v>14</v>
      </c>
      <c r="D2077" s="987" t="s">
        <v>5203</v>
      </c>
      <c r="E2077" s="988" t="s">
        <v>6046</v>
      </c>
      <c r="F2077" s="987" t="s">
        <v>2334</v>
      </c>
      <c r="G2077" s="987" t="s">
        <v>2334</v>
      </c>
      <c r="H2077" s="987" t="s">
        <v>3478</v>
      </c>
    </row>
    <row r="2078" spans="1:8" ht="21">
      <c r="A2078" s="986">
        <v>2074</v>
      </c>
      <c r="B2078" s="987" t="s">
        <v>5753</v>
      </c>
      <c r="C2078" s="988">
        <v>14</v>
      </c>
      <c r="D2078" s="987" t="s">
        <v>6047</v>
      </c>
      <c r="E2078" s="988" t="s">
        <v>6048</v>
      </c>
      <c r="F2078" s="987" t="s">
        <v>2334</v>
      </c>
      <c r="G2078" s="987" t="s">
        <v>2335</v>
      </c>
      <c r="H2078" s="987" t="s">
        <v>3440</v>
      </c>
    </row>
    <row r="2079" spans="1:8" ht="21">
      <c r="A2079" s="986">
        <v>2075</v>
      </c>
      <c r="B2079" s="987" t="s">
        <v>5753</v>
      </c>
      <c r="C2079" s="988">
        <v>14</v>
      </c>
      <c r="D2079" s="987" t="s">
        <v>6049</v>
      </c>
      <c r="E2079" s="988" t="s">
        <v>6050</v>
      </c>
      <c r="F2079" s="987" t="s">
        <v>1856</v>
      </c>
      <c r="G2079" s="987" t="s">
        <v>1856</v>
      </c>
      <c r="H2079" s="987" t="s">
        <v>2458</v>
      </c>
    </row>
    <row r="2080" spans="1:8" ht="21">
      <c r="A2080" s="986">
        <v>2076</v>
      </c>
      <c r="B2080" s="987" t="s">
        <v>5753</v>
      </c>
      <c r="C2080" s="988">
        <v>14</v>
      </c>
      <c r="D2080" s="987" t="s">
        <v>1984</v>
      </c>
      <c r="E2080" s="988" t="s">
        <v>6051</v>
      </c>
      <c r="F2080" s="987" t="s">
        <v>1856</v>
      </c>
      <c r="G2080" s="987" t="s">
        <v>1856</v>
      </c>
      <c r="H2080" s="987" t="s">
        <v>1984</v>
      </c>
    </row>
    <row r="2081" spans="1:8" ht="21">
      <c r="A2081" s="986">
        <v>2077</v>
      </c>
      <c r="B2081" s="987" t="s">
        <v>5753</v>
      </c>
      <c r="C2081" s="988">
        <v>14</v>
      </c>
      <c r="D2081" s="987" t="s">
        <v>2474</v>
      </c>
      <c r="E2081" s="988" t="s">
        <v>6052</v>
      </c>
      <c r="F2081" s="987" t="s">
        <v>1856</v>
      </c>
      <c r="G2081" s="987" t="s">
        <v>1856</v>
      </c>
      <c r="H2081" s="987" t="s">
        <v>2474</v>
      </c>
    </row>
    <row r="2082" spans="1:8" ht="42">
      <c r="A2082" s="986">
        <v>2078</v>
      </c>
      <c r="B2082" s="987" t="s">
        <v>5753</v>
      </c>
      <c r="C2082" s="988">
        <v>14</v>
      </c>
      <c r="D2082" s="987" t="s">
        <v>6053</v>
      </c>
      <c r="E2082" s="988" t="s">
        <v>6054</v>
      </c>
      <c r="F2082" s="987" t="s">
        <v>1856</v>
      </c>
      <c r="G2082" s="987" t="s">
        <v>1856</v>
      </c>
      <c r="H2082" s="987" t="s">
        <v>2458</v>
      </c>
    </row>
    <row r="2083" spans="1:8" ht="21">
      <c r="A2083" s="986">
        <v>2079</v>
      </c>
      <c r="B2083" s="987" t="s">
        <v>5753</v>
      </c>
      <c r="C2083" s="988">
        <v>14</v>
      </c>
      <c r="D2083" s="987" t="s">
        <v>2343</v>
      </c>
      <c r="E2083" s="988" t="s">
        <v>6055</v>
      </c>
      <c r="F2083" s="987" t="s">
        <v>2334</v>
      </c>
      <c r="G2083" s="987" t="s">
        <v>2345</v>
      </c>
      <c r="H2083" s="987" t="s">
        <v>2343</v>
      </c>
    </row>
    <row r="2084" spans="1:8" ht="21">
      <c r="A2084" s="986">
        <v>2080</v>
      </c>
      <c r="B2084" s="987" t="s">
        <v>5753</v>
      </c>
      <c r="C2084" s="988">
        <v>14</v>
      </c>
      <c r="D2084" s="987" t="s">
        <v>5159</v>
      </c>
      <c r="E2084" s="988" t="s">
        <v>6056</v>
      </c>
      <c r="F2084" s="987" t="s">
        <v>2334</v>
      </c>
      <c r="G2084" s="987" t="s">
        <v>2334</v>
      </c>
      <c r="H2084" s="987" t="s">
        <v>3472</v>
      </c>
    </row>
    <row r="2085" spans="1:8" ht="21">
      <c r="A2085" s="986">
        <v>2081</v>
      </c>
      <c r="B2085" s="987" t="s">
        <v>5753</v>
      </c>
      <c r="C2085" s="988">
        <v>14</v>
      </c>
      <c r="D2085" s="987" t="s">
        <v>2482</v>
      </c>
      <c r="E2085" s="988" t="s">
        <v>6057</v>
      </c>
      <c r="F2085" s="987" t="s">
        <v>1856</v>
      </c>
      <c r="G2085" s="987" t="s">
        <v>2308</v>
      </c>
      <c r="H2085" s="987" t="s">
        <v>2482</v>
      </c>
    </row>
    <row r="2086" spans="1:8" ht="21">
      <c r="A2086" s="986">
        <v>2082</v>
      </c>
      <c r="B2086" s="987" t="s">
        <v>5753</v>
      </c>
      <c r="C2086" s="988">
        <v>14</v>
      </c>
      <c r="D2086" s="987" t="s">
        <v>6058</v>
      </c>
      <c r="E2086" s="988" t="s">
        <v>6059</v>
      </c>
      <c r="F2086" s="987" t="s">
        <v>2290</v>
      </c>
      <c r="G2086" s="987" t="s">
        <v>2495</v>
      </c>
      <c r="H2086" s="987" t="s">
        <v>4536</v>
      </c>
    </row>
    <row r="2087" spans="1:8" ht="21">
      <c r="A2087" s="986">
        <v>2083</v>
      </c>
      <c r="B2087" s="987" t="s">
        <v>5753</v>
      </c>
      <c r="C2087" s="988">
        <v>14</v>
      </c>
      <c r="D2087" s="987" t="s">
        <v>2499</v>
      </c>
      <c r="E2087" s="988" t="s">
        <v>6060</v>
      </c>
      <c r="F2087" s="987" t="s">
        <v>2290</v>
      </c>
      <c r="G2087" s="987" t="s">
        <v>2495</v>
      </c>
      <c r="H2087" s="987" t="s">
        <v>2499</v>
      </c>
    </row>
    <row r="2088" spans="1:8" ht="21">
      <c r="A2088" s="986">
        <v>2084</v>
      </c>
      <c r="B2088" s="987" t="s">
        <v>5753</v>
      </c>
      <c r="C2088" s="988">
        <v>14</v>
      </c>
      <c r="D2088" s="987" t="s">
        <v>6061</v>
      </c>
      <c r="E2088" s="988" t="s">
        <v>6062</v>
      </c>
      <c r="F2088" s="987" t="s">
        <v>2290</v>
      </c>
      <c r="G2088" s="987" t="s">
        <v>2495</v>
      </c>
      <c r="H2088" s="987" t="s">
        <v>2499</v>
      </c>
    </row>
    <row r="2089" spans="1:8" ht="21">
      <c r="A2089" s="986">
        <v>2085</v>
      </c>
      <c r="B2089" s="987" t="s">
        <v>5753</v>
      </c>
      <c r="C2089" s="988">
        <v>14</v>
      </c>
      <c r="D2089" s="987" t="s">
        <v>6063</v>
      </c>
      <c r="E2089" s="988" t="s">
        <v>6064</v>
      </c>
      <c r="F2089" s="987" t="s">
        <v>2290</v>
      </c>
      <c r="G2089" s="987" t="s">
        <v>2495</v>
      </c>
      <c r="H2089" s="987" t="s">
        <v>4536</v>
      </c>
    </row>
    <row r="2090" spans="1:8" ht="21">
      <c r="A2090" s="986">
        <v>2086</v>
      </c>
      <c r="B2090" s="987" t="s">
        <v>5753</v>
      </c>
      <c r="C2090" s="988">
        <v>14</v>
      </c>
      <c r="D2090" s="987" t="s">
        <v>6065</v>
      </c>
      <c r="E2090" s="988" t="s">
        <v>6066</v>
      </c>
      <c r="F2090" s="987" t="s">
        <v>2290</v>
      </c>
      <c r="G2090" s="987" t="s">
        <v>2495</v>
      </c>
      <c r="H2090" s="987" t="s">
        <v>4536</v>
      </c>
    </row>
    <row r="2091" spans="1:8" ht="21">
      <c r="A2091" s="986">
        <v>2087</v>
      </c>
      <c r="B2091" s="987" t="s">
        <v>5753</v>
      </c>
      <c r="C2091" s="988">
        <v>14</v>
      </c>
      <c r="D2091" s="987" t="s">
        <v>2504</v>
      </c>
      <c r="E2091" s="988" t="s">
        <v>6067</v>
      </c>
      <c r="F2091" s="987" t="s">
        <v>2290</v>
      </c>
      <c r="G2091" s="987" t="s">
        <v>2495</v>
      </c>
      <c r="H2091" s="987" t="s">
        <v>2506</v>
      </c>
    </row>
    <row r="2092" spans="1:8" ht="21">
      <c r="A2092" s="986">
        <v>2088</v>
      </c>
      <c r="B2092" s="987" t="s">
        <v>5753</v>
      </c>
      <c r="C2092" s="988">
        <v>14</v>
      </c>
      <c r="D2092" s="987" t="s">
        <v>5563</v>
      </c>
      <c r="E2092" s="988" t="s">
        <v>6068</v>
      </c>
      <c r="F2092" s="987" t="s">
        <v>2290</v>
      </c>
      <c r="G2092" s="987" t="s">
        <v>2495</v>
      </c>
      <c r="H2092" s="987" t="s">
        <v>4536</v>
      </c>
    </row>
    <row r="2093" spans="1:8" ht="21">
      <c r="A2093" s="986">
        <v>2089</v>
      </c>
      <c r="B2093" s="987" t="s">
        <v>5753</v>
      </c>
      <c r="C2093" s="988">
        <v>14</v>
      </c>
      <c r="D2093" s="987" t="s">
        <v>2544</v>
      </c>
      <c r="E2093" s="988" t="s">
        <v>6069</v>
      </c>
      <c r="F2093" s="987" t="s">
        <v>2290</v>
      </c>
      <c r="G2093" s="987" t="s">
        <v>2290</v>
      </c>
      <c r="H2093" s="987" t="s">
        <v>2537</v>
      </c>
    </row>
    <row r="2094" spans="1:8" ht="21">
      <c r="A2094" s="986">
        <v>2090</v>
      </c>
      <c r="B2094" s="987" t="s">
        <v>5753</v>
      </c>
      <c r="C2094" s="988">
        <v>14</v>
      </c>
      <c r="D2094" s="987" t="s">
        <v>6070</v>
      </c>
      <c r="E2094" s="988" t="s">
        <v>6071</v>
      </c>
      <c r="F2094" s="987" t="s">
        <v>2290</v>
      </c>
      <c r="G2094" s="987" t="s">
        <v>2290</v>
      </c>
      <c r="H2094" s="987" t="s">
        <v>2569</v>
      </c>
    </row>
    <row r="2095" spans="1:8" ht="21">
      <c r="A2095" s="986">
        <v>2091</v>
      </c>
      <c r="B2095" s="987" t="s">
        <v>5753</v>
      </c>
      <c r="C2095" s="988">
        <v>14</v>
      </c>
      <c r="D2095" s="987" t="s">
        <v>6072</v>
      </c>
      <c r="E2095" s="988" t="s">
        <v>6073</v>
      </c>
      <c r="F2095" s="987" t="s">
        <v>2290</v>
      </c>
      <c r="G2095" s="987" t="s">
        <v>2290</v>
      </c>
      <c r="H2095" s="987" t="s">
        <v>2563</v>
      </c>
    </row>
    <row r="2096" spans="1:8" ht="21">
      <c r="A2096" s="986">
        <v>2092</v>
      </c>
      <c r="B2096" s="987" t="s">
        <v>5753</v>
      </c>
      <c r="C2096" s="988">
        <v>14</v>
      </c>
      <c r="D2096" s="987" t="s">
        <v>6074</v>
      </c>
      <c r="E2096" s="988" t="s">
        <v>6075</v>
      </c>
      <c r="F2096" s="987" t="s">
        <v>2290</v>
      </c>
      <c r="G2096" s="987" t="s">
        <v>2290</v>
      </c>
      <c r="H2096" s="987" t="s">
        <v>2540</v>
      </c>
    </row>
    <row r="2097" spans="1:8" ht="21">
      <c r="A2097" s="986">
        <v>2093</v>
      </c>
      <c r="B2097" s="987" t="s">
        <v>5753</v>
      </c>
      <c r="C2097" s="988">
        <v>14</v>
      </c>
      <c r="D2097" s="987" t="s">
        <v>2959</v>
      </c>
      <c r="E2097" s="988" t="s">
        <v>6076</v>
      </c>
      <c r="F2097" s="987" t="s">
        <v>2290</v>
      </c>
      <c r="G2097" s="987" t="s">
        <v>2290</v>
      </c>
      <c r="H2097" s="987" t="s">
        <v>2608</v>
      </c>
    </row>
    <row r="2098" spans="1:8" ht="21">
      <c r="A2098" s="986">
        <v>2094</v>
      </c>
      <c r="B2098" s="987" t="s">
        <v>5753</v>
      </c>
      <c r="C2098" s="988">
        <v>14</v>
      </c>
      <c r="D2098" s="987" t="s">
        <v>2586</v>
      </c>
      <c r="E2098" s="988" t="s">
        <v>6077</v>
      </c>
      <c r="F2098" s="987" t="s">
        <v>2290</v>
      </c>
      <c r="G2098" s="987" t="s">
        <v>2290</v>
      </c>
      <c r="H2098" s="987" t="s">
        <v>2537</v>
      </c>
    </row>
    <row r="2099" spans="1:8" ht="21">
      <c r="A2099" s="986">
        <v>2095</v>
      </c>
      <c r="B2099" s="987" t="s">
        <v>5753</v>
      </c>
      <c r="C2099" s="988">
        <v>14</v>
      </c>
      <c r="D2099" s="987" t="s">
        <v>6078</v>
      </c>
      <c r="E2099" s="988" t="s">
        <v>6079</v>
      </c>
      <c r="F2099" s="987" t="s">
        <v>2290</v>
      </c>
      <c r="G2099" s="987" t="s">
        <v>2290</v>
      </c>
      <c r="H2099" s="987" t="s">
        <v>2569</v>
      </c>
    </row>
    <row r="2100" spans="1:8" ht="21">
      <c r="A2100" s="986">
        <v>2096</v>
      </c>
      <c r="B2100" s="987" t="s">
        <v>5753</v>
      </c>
      <c r="C2100" s="988">
        <v>14</v>
      </c>
      <c r="D2100" s="987" t="s">
        <v>6080</v>
      </c>
      <c r="E2100" s="988" t="s">
        <v>6081</v>
      </c>
      <c r="F2100" s="987" t="s">
        <v>2290</v>
      </c>
      <c r="G2100" s="987" t="s">
        <v>2290</v>
      </c>
      <c r="H2100" s="987" t="s">
        <v>2581</v>
      </c>
    </row>
    <row r="2101" spans="1:8" ht="21">
      <c r="A2101" s="986">
        <v>2097</v>
      </c>
      <c r="B2101" s="987" t="s">
        <v>5753</v>
      </c>
      <c r="C2101" s="988">
        <v>14</v>
      </c>
      <c r="D2101" s="987" t="s">
        <v>1935</v>
      </c>
      <c r="E2101" s="988" t="s">
        <v>6082</v>
      </c>
      <c r="F2101" s="987" t="s">
        <v>2290</v>
      </c>
      <c r="G2101" s="987" t="s">
        <v>2290</v>
      </c>
      <c r="H2101" s="987" t="s">
        <v>2558</v>
      </c>
    </row>
    <row r="2102" spans="1:8" ht="21">
      <c r="A2102" s="986">
        <v>2098</v>
      </c>
      <c r="B2102" s="987" t="s">
        <v>5753</v>
      </c>
      <c r="C2102" s="988">
        <v>14</v>
      </c>
      <c r="D2102" s="987" t="s">
        <v>6083</v>
      </c>
      <c r="E2102" s="988" t="s">
        <v>6084</v>
      </c>
      <c r="F2102" s="987" t="s">
        <v>2290</v>
      </c>
      <c r="G2102" s="987" t="s">
        <v>2290</v>
      </c>
      <c r="H2102" s="987" t="s">
        <v>2548</v>
      </c>
    </row>
    <row r="2103" spans="1:8" ht="21">
      <c r="A2103" s="986">
        <v>2099</v>
      </c>
      <c r="B2103" s="987" t="s">
        <v>5753</v>
      </c>
      <c r="C2103" s="988">
        <v>14</v>
      </c>
      <c r="D2103" s="987" t="s">
        <v>6085</v>
      </c>
      <c r="E2103" s="988" t="s">
        <v>6086</v>
      </c>
      <c r="F2103" s="987" t="s">
        <v>2290</v>
      </c>
      <c r="G2103" s="987" t="s">
        <v>2290</v>
      </c>
      <c r="H2103" s="987" t="s">
        <v>2569</v>
      </c>
    </row>
    <row r="2104" spans="1:8" ht="21">
      <c r="A2104" s="986">
        <v>2100</v>
      </c>
      <c r="B2104" s="987" t="s">
        <v>5753</v>
      </c>
      <c r="C2104" s="988">
        <v>14</v>
      </c>
      <c r="D2104" s="987" t="s">
        <v>6087</v>
      </c>
      <c r="E2104" s="988" t="s">
        <v>6088</v>
      </c>
      <c r="F2104" s="987" t="s">
        <v>2290</v>
      </c>
      <c r="G2104" s="987" t="s">
        <v>2290</v>
      </c>
      <c r="H2104" s="987" t="s">
        <v>2537</v>
      </c>
    </row>
    <row r="2105" spans="1:8" ht="21">
      <c r="A2105" s="986">
        <v>2101</v>
      </c>
      <c r="B2105" s="987" t="s">
        <v>5753</v>
      </c>
      <c r="C2105" s="988">
        <v>14</v>
      </c>
      <c r="D2105" s="987" t="s">
        <v>6089</v>
      </c>
      <c r="E2105" s="988" t="s">
        <v>6090</v>
      </c>
      <c r="F2105" s="987" t="s">
        <v>2290</v>
      </c>
      <c r="G2105" s="987" t="s">
        <v>2290</v>
      </c>
      <c r="H2105" s="987" t="s">
        <v>2569</v>
      </c>
    </row>
    <row r="2106" spans="1:8" ht="21">
      <c r="A2106" s="986">
        <v>2102</v>
      </c>
      <c r="B2106" s="987" t="s">
        <v>5753</v>
      </c>
      <c r="C2106" s="988">
        <v>14</v>
      </c>
      <c r="D2106" s="987" t="s">
        <v>6091</v>
      </c>
      <c r="E2106" s="988" t="s">
        <v>6092</v>
      </c>
      <c r="F2106" s="987" t="s">
        <v>2290</v>
      </c>
      <c r="G2106" s="987" t="s">
        <v>2290</v>
      </c>
      <c r="H2106" s="987" t="s">
        <v>2537</v>
      </c>
    </row>
    <row r="2107" spans="1:8" ht="21">
      <c r="A2107" s="986">
        <v>2103</v>
      </c>
      <c r="B2107" s="987" t="s">
        <v>5753</v>
      </c>
      <c r="C2107" s="988">
        <v>14</v>
      </c>
      <c r="D2107" s="987" t="s">
        <v>6093</v>
      </c>
      <c r="E2107" s="988" t="s">
        <v>6094</v>
      </c>
      <c r="F2107" s="987" t="s">
        <v>2290</v>
      </c>
      <c r="G2107" s="987" t="s">
        <v>2290</v>
      </c>
      <c r="H2107" s="987" t="s">
        <v>2537</v>
      </c>
    </row>
    <row r="2108" spans="1:8" ht="21">
      <c r="A2108" s="986">
        <v>2104</v>
      </c>
      <c r="B2108" s="987" t="s">
        <v>5753</v>
      </c>
      <c r="C2108" s="988">
        <v>14</v>
      </c>
      <c r="D2108" s="987" t="s">
        <v>6095</v>
      </c>
      <c r="E2108" s="988" t="s">
        <v>6096</v>
      </c>
      <c r="F2108" s="987" t="s">
        <v>2290</v>
      </c>
      <c r="G2108" s="987" t="s">
        <v>2290</v>
      </c>
      <c r="H2108" s="987" t="s">
        <v>2558</v>
      </c>
    </row>
    <row r="2109" spans="1:8" ht="21">
      <c r="A2109" s="986">
        <v>2105</v>
      </c>
      <c r="B2109" s="987" t="s">
        <v>5753</v>
      </c>
      <c r="C2109" s="988">
        <v>14</v>
      </c>
      <c r="D2109" s="987" t="s">
        <v>6097</v>
      </c>
      <c r="E2109" s="988" t="s">
        <v>6098</v>
      </c>
      <c r="F2109" s="987" t="s">
        <v>2290</v>
      </c>
      <c r="G2109" s="987" t="s">
        <v>2290</v>
      </c>
      <c r="H2109" s="987" t="s">
        <v>2537</v>
      </c>
    </row>
    <row r="2110" spans="1:8" ht="21">
      <c r="A2110" s="986">
        <v>2106</v>
      </c>
      <c r="B2110" s="987" t="s">
        <v>5753</v>
      </c>
      <c r="C2110" s="988">
        <v>14</v>
      </c>
      <c r="D2110" s="987" t="s">
        <v>6099</v>
      </c>
      <c r="E2110" s="988" t="s">
        <v>6100</v>
      </c>
      <c r="F2110" s="987" t="s">
        <v>2290</v>
      </c>
      <c r="G2110" s="987" t="s">
        <v>2290</v>
      </c>
      <c r="H2110" s="987" t="s">
        <v>2543</v>
      </c>
    </row>
    <row r="2111" spans="1:8" ht="21">
      <c r="A2111" s="986">
        <v>2107</v>
      </c>
      <c r="B2111" s="987" t="s">
        <v>5753</v>
      </c>
      <c r="C2111" s="988">
        <v>14</v>
      </c>
      <c r="D2111" s="987" t="s">
        <v>6101</v>
      </c>
      <c r="E2111" s="988" t="s">
        <v>6102</v>
      </c>
      <c r="F2111" s="987" t="s">
        <v>2290</v>
      </c>
      <c r="G2111" s="987" t="s">
        <v>2290</v>
      </c>
      <c r="H2111" s="987" t="s">
        <v>2537</v>
      </c>
    </row>
    <row r="2112" spans="1:8" ht="42">
      <c r="A2112" s="986">
        <v>2108</v>
      </c>
      <c r="B2112" s="987" t="s">
        <v>5753</v>
      </c>
      <c r="C2112" s="988">
        <v>14</v>
      </c>
      <c r="D2112" s="987" t="s">
        <v>6103</v>
      </c>
      <c r="E2112" s="988" t="s">
        <v>6104</v>
      </c>
      <c r="F2112" s="987" t="s">
        <v>2290</v>
      </c>
      <c r="G2112" s="987" t="s">
        <v>2290</v>
      </c>
      <c r="H2112" s="987" t="s">
        <v>2608</v>
      </c>
    </row>
    <row r="2113" spans="1:8" ht="21">
      <c r="A2113" s="986">
        <v>2109</v>
      </c>
      <c r="B2113" s="987" t="s">
        <v>5753</v>
      </c>
      <c r="C2113" s="988">
        <v>14</v>
      </c>
      <c r="D2113" s="987" t="s">
        <v>2605</v>
      </c>
      <c r="E2113" s="988" t="s">
        <v>6105</v>
      </c>
      <c r="F2113" s="987" t="s">
        <v>2290</v>
      </c>
      <c r="G2113" s="987" t="s">
        <v>2290</v>
      </c>
      <c r="H2113" s="987" t="s">
        <v>2605</v>
      </c>
    </row>
    <row r="2114" spans="1:8" ht="21">
      <c r="A2114" s="986">
        <v>2110</v>
      </c>
      <c r="B2114" s="987" t="s">
        <v>5753</v>
      </c>
      <c r="C2114" s="988">
        <v>14</v>
      </c>
      <c r="D2114" s="987" t="s">
        <v>2584</v>
      </c>
      <c r="E2114" s="988" t="s">
        <v>6106</v>
      </c>
      <c r="F2114" s="987" t="s">
        <v>2290</v>
      </c>
      <c r="G2114" s="987" t="s">
        <v>2290</v>
      </c>
      <c r="H2114" s="987" t="s">
        <v>2555</v>
      </c>
    </row>
    <row r="2115" spans="1:8" ht="42">
      <c r="A2115" s="986">
        <v>2111</v>
      </c>
      <c r="B2115" s="987" t="s">
        <v>5753</v>
      </c>
      <c r="C2115" s="988">
        <v>14</v>
      </c>
      <c r="D2115" s="987" t="s">
        <v>6107</v>
      </c>
      <c r="E2115" s="988" t="s">
        <v>6108</v>
      </c>
      <c r="F2115" s="987" t="s">
        <v>2083</v>
      </c>
      <c r="G2115" s="987" t="s">
        <v>2083</v>
      </c>
      <c r="H2115" s="987" t="s">
        <v>2250</v>
      </c>
    </row>
    <row r="2116" spans="1:8" ht="42">
      <c r="A2116" s="986">
        <v>2112</v>
      </c>
      <c r="B2116" s="987" t="s">
        <v>5753</v>
      </c>
      <c r="C2116" s="988">
        <v>14</v>
      </c>
      <c r="D2116" s="987" t="s">
        <v>6109</v>
      </c>
      <c r="E2116" s="988" t="s">
        <v>6110</v>
      </c>
      <c r="F2116" s="987" t="s">
        <v>2083</v>
      </c>
      <c r="G2116" s="987" t="s">
        <v>2083</v>
      </c>
      <c r="H2116" s="987" t="s">
        <v>2658</v>
      </c>
    </row>
    <row r="2117" spans="1:8" ht="21">
      <c r="A2117" s="986">
        <v>2113</v>
      </c>
      <c r="B2117" s="987" t="s">
        <v>5753</v>
      </c>
      <c r="C2117" s="988">
        <v>14</v>
      </c>
      <c r="D2117" s="987" t="s">
        <v>2399</v>
      </c>
      <c r="E2117" s="988" t="s">
        <v>6111</v>
      </c>
      <c r="F2117" s="987" t="s">
        <v>2083</v>
      </c>
      <c r="G2117" s="987" t="s">
        <v>2083</v>
      </c>
      <c r="H2117" s="987" t="s">
        <v>2684</v>
      </c>
    </row>
    <row r="2118" spans="1:8" ht="21">
      <c r="A2118" s="986">
        <v>2114</v>
      </c>
      <c r="B2118" s="987" t="s">
        <v>5753</v>
      </c>
      <c r="C2118" s="988">
        <v>14</v>
      </c>
      <c r="D2118" s="987" t="s">
        <v>6112</v>
      </c>
      <c r="E2118" s="988" t="s">
        <v>6113</v>
      </c>
      <c r="F2118" s="987" t="s">
        <v>2083</v>
      </c>
      <c r="G2118" s="987" t="s">
        <v>2083</v>
      </c>
      <c r="H2118" s="987" t="s">
        <v>2107</v>
      </c>
    </row>
    <row r="2119" spans="1:8" ht="21">
      <c r="A2119" s="986">
        <v>2115</v>
      </c>
      <c r="B2119" s="987" t="s">
        <v>5753</v>
      </c>
      <c r="C2119" s="988">
        <v>14</v>
      </c>
      <c r="D2119" s="987" t="s">
        <v>4617</v>
      </c>
      <c r="E2119" s="988" t="s">
        <v>6114</v>
      </c>
      <c r="F2119" s="987" t="s">
        <v>2083</v>
      </c>
      <c r="G2119" s="987" t="s">
        <v>2083</v>
      </c>
      <c r="H2119" s="987" t="s">
        <v>2622</v>
      </c>
    </row>
    <row r="2120" spans="1:8" ht="21">
      <c r="A2120" s="986">
        <v>2116</v>
      </c>
      <c r="B2120" s="987" t="s">
        <v>5753</v>
      </c>
      <c r="C2120" s="988">
        <v>14</v>
      </c>
      <c r="D2120" s="987" t="s">
        <v>6115</v>
      </c>
      <c r="E2120" s="988" t="s">
        <v>6116</v>
      </c>
      <c r="F2120" s="987" t="s">
        <v>2083</v>
      </c>
      <c r="G2120" s="987" t="s">
        <v>2083</v>
      </c>
      <c r="H2120" s="987" t="s">
        <v>6117</v>
      </c>
    </row>
    <row r="2121" spans="1:8" ht="21">
      <c r="A2121" s="986">
        <v>2117</v>
      </c>
      <c r="B2121" s="987" t="s">
        <v>5753</v>
      </c>
      <c r="C2121" s="988">
        <v>14</v>
      </c>
      <c r="D2121" s="987" t="s">
        <v>6118</v>
      </c>
      <c r="E2121" s="988" t="s">
        <v>6119</v>
      </c>
      <c r="F2121" s="987" t="s">
        <v>2083</v>
      </c>
      <c r="G2121" s="987" t="s">
        <v>2083</v>
      </c>
      <c r="H2121" s="987" t="s">
        <v>2634</v>
      </c>
    </row>
    <row r="2122" spans="1:8" ht="21">
      <c r="A2122" s="986">
        <v>2118</v>
      </c>
      <c r="B2122" s="987" t="s">
        <v>5753</v>
      </c>
      <c r="C2122" s="988">
        <v>14</v>
      </c>
      <c r="D2122" s="987" t="s">
        <v>1978</v>
      </c>
      <c r="E2122" s="988" t="s">
        <v>6120</v>
      </c>
      <c r="F2122" s="987" t="s">
        <v>2083</v>
      </c>
      <c r="G2122" s="987" t="s">
        <v>2083</v>
      </c>
      <c r="H2122" s="987" t="s">
        <v>1978</v>
      </c>
    </row>
    <row r="2123" spans="1:8" ht="21">
      <c r="A2123" s="986">
        <v>2119</v>
      </c>
      <c r="B2123" s="987" t="s">
        <v>5753</v>
      </c>
      <c r="C2123" s="988">
        <v>14</v>
      </c>
      <c r="D2123" s="987" t="s">
        <v>2771</v>
      </c>
      <c r="E2123" s="988" t="s">
        <v>6121</v>
      </c>
      <c r="F2123" s="987" t="s">
        <v>2083</v>
      </c>
      <c r="G2123" s="987" t="s">
        <v>2083</v>
      </c>
      <c r="H2123" s="987" t="s">
        <v>2771</v>
      </c>
    </row>
    <row r="2124" spans="1:8" ht="21">
      <c r="A2124" s="986">
        <v>2120</v>
      </c>
      <c r="B2124" s="987" t="s">
        <v>5753</v>
      </c>
      <c r="C2124" s="988">
        <v>14</v>
      </c>
      <c r="D2124" s="987" t="s">
        <v>4690</v>
      </c>
      <c r="E2124" s="988" t="s">
        <v>6122</v>
      </c>
      <c r="F2124" s="987" t="s">
        <v>2083</v>
      </c>
      <c r="G2124" s="987" t="s">
        <v>2083</v>
      </c>
      <c r="H2124" s="987" t="s">
        <v>2628</v>
      </c>
    </row>
    <row r="2125" spans="1:8" ht="21">
      <c r="A2125" s="986">
        <v>2121</v>
      </c>
      <c r="B2125" s="987" t="s">
        <v>5753</v>
      </c>
      <c r="C2125" s="988">
        <v>14</v>
      </c>
      <c r="D2125" s="987" t="s">
        <v>2662</v>
      </c>
      <c r="E2125" s="988" t="s">
        <v>6123</v>
      </c>
      <c r="F2125" s="987" t="s">
        <v>2083</v>
      </c>
      <c r="G2125" s="987" t="s">
        <v>2083</v>
      </c>
      <c r="H2125" s="987" t="s">
        <v>2664</v>
      </c>
    </row>
    <row r="2126" spans="1:8" ht="21">
      <c r="A2126" s="986">
        <v>2122</v>
      </c>
      <c r="B2126" s="987" t="s">
        <v>5753</v>
      </c>
      <c r="C2126" s="988">
        <v>14</v>
      </c>
      <c r="D2126" s="987" t="s">
        <v>6124</v>
      </c>
      <c r="E2126" s="988" t="s">
        <v>6125</v>
      </c>
      <c r="F2126" s="987" t="s">
        <v>2083</v>
      </c>
      <c r="G2126" s="987" t="s">
        <v>2083</v>
      </c>
      <c r="H2126" s="987" t="s">
        <v>2628</v>
      </c>
    </row>
    <row r="2127" spans="1:8" ht="42">
      <c r="A2127" s="986">
        <v>2123</v>
      </c>
      <c r="B2127" s="987" t="s">
        <v>5753</v>
      </c>
      <c r="C2127" s="988">
        <v>14</v>
      </c>
      <c r="D2127" s="987" t="s">
        <v>6126</v>
      </c>
      <c r="E2127" s="988" t="s">
        <v>6127</v>
      </c>
      <c r="F2127" s="987" t="s">
        <v>2083</v>
      </c>
      <c r="G2127" s="987" t="s">
        <v>2083</v>
      </c>
      <c r="H2127" s="987" t="s">
        <v>2628</v>
      </c>
    </row>
    <row r="2128" spans="1:8" ht="21">
      <c r="A2128" s="986">
        <v>2124</v>
      </c>
      <c r="B2128" s="987" t="s">
        <v>5753</v>
      </c>
      <c r="C2128" s="988">
        <v>14</v>
      </c>
      <c r="D2128" s="987" t="s">
        <v>6128</v>
      </c>
      <c r="E2128" s="988" t="s">
        <v>6129</v>
      </c>
      <c r="F2128" s="987" t="s">
        <v>2083</v>
      </c>
      <c r="G2128" s="987" t="s">
        <v>2083</v>
      </c>
      <c r="H2128" s="987" t="s">
        <v>2642</v>
      </c>
    </row>
    <row r="2129" spans="1:8" ht="21">
      <c r="A2129" s="986">
        <v>2125</v>
      </c>
      <c r="B2129" s="987" t="s">
        <v>5753</v>
      </c>
      <c r="C2129" s="988">
        <v>14</v>
      </c>
      <c r="D2129" s="987" t="s">
        <v>6130</v>
      </c>
      <c r="E2129" s="988" t="s">
        <v>6131</v>
      </c>
      <c r="F2129" s="987" t="s">
        <v>2083</v>
      </c>
      <c r="G2129" s="987" t="s">
        <v>2083</v>
      </c>
      <c r="H2129" s="987" t="s">
        <v>6132</v>
      </c>
    </row>
    <row r="2130" spans="1:8" ht="21">
      <c r="A2130" s="986">
        <v>2126</v>
      </c>
      <c r="B2130" s="987" t="s">
        <v>5753</v>
      </c>
      <c r="C2130" s="988">
        <v>14</v>
      </c>
      <c r="D2130" s="987" t="s">
        <v>2804</v>
      </c>
      <c r="E2130" s="988" t="s">
        <v>6133</v>
      </c>
      <c r="F2130" s="987" t="s">
        <v>2083</v>
      </c>
      <c r="G2130" s="987" t="s">
        <v>2083</v>
      </c>
      <c r="H2130" s="987" t="s">
        <v>2804</v>
      </c>
    </row>
    <row r="2131" spans="1:8" ht="21">
      <c r="A2131" s="986">
        <v>2127</v>
      </c>
      <c r="B2131" s="987" t="s">
        <v>5753</v>
      </c>
      <c r="C2131" s="988">
        <v>14</v>
      </c>
      <c r="D2131" s="987" t="s">
        <v>2677</v>
      </c>
      <c r="E2131" s="988" t="s">
        <v>6134</v>
      </c>
      <c r="F2131" s="987" t="s">
        <v>2083</v>
      </c>
      <c r="G2131" s="987" t="s">
        <v>2083</v>
      </c>
      <c r="H2131" s="987" t="s">
        <v>2667</v>
      </c>
    </row>
    <row r="2132" spans="1:8" ht="21">
      <c r="A2132" s="986">
        <v>2128</v>
      </c>
      <c r="B2132" s="987" t="s">
        <v>5753</v>
      </c>
      <c r="C2132" s="988">
        <v>14</v>
      </c>
      <c r="D2132" s="987" t="s">
        <v>6135</v>
      </c>
      <c r="E2132" s="988" t="s">
        <v>6136</v>
      </c>
      <c r="F2132" s="987" t="s">
        <v>2083</v>
      </c>
      <c r="G2132" s="987" t="s">
        <v>2083</v>
      </c>
      <c r="H2132" s="987" t="s">
        <v>2810</v>
      </c>
    </row>
    <row r="2133" spans="1:8" ht="42">
      <c r="A2133" s="986">
        <v>2129</v>
      </c>
      <c r="B2133" s="987" t="s">
        <v>5753</v>
      </c>
      <c r="C2133" s="988">
        <v>14</v>
      </c>
      <c r="D2133" s="987" t="s">
        <v>6137</v>
      </c>
      <c r="E2133" s="988" t="s">
        <v>6138</v>
      </c>
      <c r="F2133" s="987" t="s">
        <v>2083</v>
      </c>
      <c r="G2133" s="987" t="s">
        <v>2083</v>
      </c>
      <c r="H2133" s="987" t="s">
        <v>2637</v>
      </c>
    </row>
    <row r="2134" spans="1:8" ht="21">
      <c r="A2134" s="986">
        <v>2130</v>
      </c>
      <c r="B2134" s="987" t="s">
        <v>5753</v>
      </c>
      <c r="C2134" s="988">
        <v>14</v>
      </c>
      <c r="D2134" s="987" t="s">
        <v>6139</v>
      </c>
      <c r="E2134" s="988" t="s">
        <v>6140</v>
      </c>
      <c r="F2134" s="987" t="s">
        <v>2083</v>
      </c>
      <c r="G2134" s="987" t="s">
        <v>2083</v>
      </c>
      <c r="H2134" s="987" t="s">
        <v>1978</v>
      </c>
    </row>
    <row r="2135" spans="1:8" ht="42">
      <c r="A2135" s="986">
        <v>2131</v>
      </c>
      <c r="B2135" s="987" t="s">
        <v>5753</v>
      </c>
      <c r="C2135" s="988">
        <v>14</v>
      </c>
      <c r="D2135" s="987" t="s">
        <v>6141</v>
      </c>
      <c r="E2135" s="988" t="s">
        <v>6142</v>
      </c>
      <c r="F2135" s="987" t="s">
        <v>2083</v>
      </c>
      <c r="G2135" s="987" t="s">
        <v>2083</v>
      </c>
      <c r="H2135" s="987" t="s">
        <v>2250</v>
      </c>
    </row>
    <row r="2136" spans="1:8" ht="21">
      <c r="A2136" s="986">
        <v>2132</v>
      </c>
      <c r="B2136" s="987" t="s">
        <v>5753</v>
      </c>
      <c r="C2136" s="988">
        <v>14</v>
      </c>
      <c r="D2136" s="987" t="s">
        <v>2682</v>
      </c>
      <c r="E2136" s="988" t="s">
        <v>6143</v>
      </c>
      <c r="F2136" s="987" t="s">
        <v>2083</v>
      </c>
      <c r="G2136" s="987" t="s">
        <v>2083</v>
      </c>
      <c r="H2136" s="987" t="s">
        <v>2684</v>
      </c>
    </row>
    <row r="2137" spans="1:8" ht="21">
      <c r="A2137" s="986">
        <v>2133</v>
      </c>
      <c r="B2137" s="987" t="s">
        <v>5753</v>
      </c>
      <c r="C2137" s="988">
        <v>14</v>
      </c>
      <c r="D2137" s="987" t="s">
        <v>6144</v>
      </c>
      <c r="E2137" s="988" t="s">
        <v>6145</v>
      </c>
      <c r="F2137" s="987" t="s">
        <v>2083</v>
      </c>
      <c r="G2137" s="987" t="s">
        <v>2083</v>
      </c>
      <c r="H2137" s="987" t="s">
        <v>2667</v>
      </c>
    </row>
    <row r="2138" spans="1:8" ht="21">
      <c r="A2138" s="986">
        <v>2134</v>
      </c>
      <c r="B2138" s="987" t="s">
        <v>5753</v>
      </c>
      <c r="C2138" s="988">
        <v>14</v>
      </c>
      <c r="D2138" s="987" t="s">
        <v>6146</v>
      </c>
      <c r="E2138" s="988" t="s">
        <v>6147</v>
      </c>
      <c r="F2138" s="987" t="s">
        <v>2083</v>
      </c>
      <c r="G2138" s="987" t="s">
        <v>2083</v>
      </c>
      <c r="H2138" s="987" t="s">
        <v>2664</v>
      </c>
    </row>
    <row r="2139" spans="1:8" ht="21">
      <c r="A2139" s="986">
        <v>2135</v>
      </c>
      <c r="B2139" s="987" t="s">
        <v>5753</v>
      </c>
      <c r="C2139" s="988">
        <v>14</v>
      </c>
      <c r="D2139" s="987" t="s">
        <v>6148</v>
      </c>
      <c r="E2139" s="988" t="s">
        <v>6149</v>
      </c>
      <c r="F2139" s="987" t="s">
        <v>2083</v>
      </c>
      <c r="G2139" s="987" t="s">
        <v>2083</v>
      </c>
      <c r="H2139" s="987" t="s">
        <v>4687</v>
      </c>
    </row>
    <row r="2140" spans="1:8" ht="21">
      <c r="A2140" s="986">
        <v>2136</v>
      </c>
      <c r="B2140" s="987" t="s">
        <v>5753</v>
      </c>
      <c r="C2140" s="988">
        <v>14</v>
      </c>
      <c r="D2140" s="987" t="s">
        <v>2698</v>
      </c>
      <c r="E2140" s="988" t="s">
        <v>6150</v>
      </c>
      <c r="F2140" s="987" t="s">
        <v>2083</v>
      </c>
      <c r="G2140" s="987" t="s">
        <v>2083</v>
      </c>
      <c r="H2140" s="987" t="s">
        <v>2740</v>
      </c>
    </row>
    <row r="2141" spans="1:8" ht="21">
      <c r="A2141" s="986">
        <v>2137</v>
      </c>
      <c r="B2141" s="987" t="s">
        <v>5753</v>
      </c>
      <c r="C2141" s="988">
        <v>14</v>
      </c>
      <c r="D2141" s="987" t="s">
        <v>2703</v>
      </c>
      <c r="E2141" s="988" t="s">
        <v>6151</v>
      </c>
      <c r="F2141" s="987" t="s">
        <v>2083</v>
      </c>
      <c r="G2141" s="987" t="s">
        <v>2083</v>
      </c>
      <c r="H2141" s="987" t="s">
        <v>2703</v>
      </c>
    </row>
    <row r="2142" spans="1:8" ht="21">
      <c r="A2142" s="986">
        <v>2138</v>
      </c>
      <c r="B2142" s="987" t="s">
        <v>5753</v>
      </c>
      <c r="C2142" s="988">
        <v>14</v>
      </c>
      <c r="D2142" s="987" t="s">
        <v>4699</v>
      </c>
      <c r="E2142" s="988" t="s">
        <v>6152</v>
      </c>
      <c r="F2142" s="987" t="s">
        <v>2083</v>
      </c>
      <c r="G2142" s="987" t="s">
        <v>2083</v>
      </c>
      <c r="H2142" s="987" t="s">
        <v>1978</v>
      </c>
    </row>
    <row r="2143" spans="1:8" ht="21">
      <c r="A2143" s="986">
        <v>2139</v>
      </c>
      <c r="B2143" s="987" t="s">
        <v>5753</v>
      </c>
      <c r="C2143" s="988">
        <v>14</v>
      </c>
      <c r="D2143" s="987" t="s">
        <v>6153</v>
      </c>
      <c r="E2143" s="988" t="s">
        <v>6154</v>
      </c>
      <c r="F2143" s="987" t="s">
        <v>2083</v>
      </c>
      <c r="G2143" s="987" t="s">
        <v>2083</v>
      </c>
      <c r="H2143" s="987" t="s">
        <v>2707</v>
      </c>
    </row>
    <row r="2144" spans="1:8" ht="21">
      <c r="A2144" s="986">
        <v>2140</v>
      </c>
      <c r="B2144" s="987" t="s">
        <v>5753</v>
      </c>
      <c r="C2144" s="988">
        <v>14</v>
      </c>
      <c r="D2144" s="987" t="s">
        <v>2349</v>
      </c>
      <c r="E2144" s="988" t="s">
        <v>6155</v>
      </c>
      <c r="F2144" s="987" t="s">
        <v>2083</v>
      </c>
      <c r="G2144" s="987" t="s">
        <v>2083</v>
      </c>
      <c r="H2144" s="987" t="s">
        <v>2349</v>
      </c>
    </row>
    <row r="2145" spans="1:8" ht="42">
      <c r="A2145" s="986">
        <v>2141</v>
      </c>
      <c r="B2145" s="987" t="s">
        <v>5753</v>
      </c>
      <c r="C2145" s="988">
        <v>14</v>
      </c>
      <c r="D2145" s="987" t="s">
        <v>6156</v>
      </c>
      <c r="E2145" s="988" t="s">
        <v>6157</v>
      </c>
      <c r="F2145" s="987" t="s">
        <v>2083</v>
      </c>
      <c r="G2145" s="987" t="s">
        <v>2083</v>
      </c>
      <c r="H2145" s="987" t="s">
        <v>2349</v>
      </c>
    </row>
    <row r="2146" spans="1:8" ht="21">
      <c r="A2146" s="986">
        <v>2142</v>
      </c>
      <c r="B2146" s="987" t="s">
        <v>5753</v>
      </c>
      <c r="C2146" s="988">
        <v>14</v>
      </c>
      <c r="D2146" s="987" t="s">
        <v>6158</v>
      </c>
      <c r="E2146" s="988" t="s">
        <v>6159</v>
      </c>
      <c r="F2146" s="987" t="s">
        <v>2083</v>
      </c>
      <c r="G2146" s="987" t="s">
        <v>2083</v>
      </c>
      <c r="H2146" s="987" t="s">
        <v>1978</v>
      </c>
    </row>
    <row r="2147" spans="1:8" ht="21">
      <c r="A2147" s="986">
        <v>2143</v>
      </c>
      <c r="B2147" s="987" t="s">
        <v>5753</v>
      </c>
      <c r="C2147" s="988">
        <v>14</v>
      </c>
      <c r="D2147" s="987" t="s">
        <v>6160</v>
      </c>
      <c r="E2147" s="988" t="s">
        <v>6161</v>
      </c>
      <c r="F2147" s="987" t="s">
        <v>2083</v>
      </c>
      <c r="G2147" s="987" t="s">
        <v>2083</v>
      </c>
      <c r="H2147" s="987" t="s">
        <v>2628</v>
      </c>
    </row>
    <row r="2148" spans="1:8" ht="21">
      <c r="A2148" s="986">
        <v>2144</v>
      </c>
      <c r="B2148" s="987" t="s">
        <v>5753</v>
      </c>
      <c r="C2148" s="988">
        <v>14</v>
      </c>
      <c r="D2148" s="987" t="s">
        <v>6162</v>
      </c>
      <c r="E2148" s="988" t="s">
        <v>6163</v>
      </c>
      <c r="F2148" s="987" t="s">
        <v>2083</v>
      </c>
      <c r="G2148" s="987" t="s">
        <v>2083</v>
      </c>
      <c r="H2148" s="987" t="s">
        <v>2717</v>
      </c>
    </row>
    <row r="2149" spans="1:8" ht="21">
      <c r="A2149" s="986">
        <v>2145</v>
      </c>
      <c r="B2149" s="987" t="s">
        <v>5753</v>
      </c>
      <c r="C2149" s="988">
        <v>14</v>
      </c>
      <c r="D2149" s="987" t="s">
        <v>6164</v>
      </c>
      <c r="E2149" s="988" t="s">
        <v>6165</v>
      </c>
      <c r="F2149" s="987" t="s">
        <v>2083</v>
      </c>
      <c r="G2149" s="987" t="s">
        <v>2083</v>
      </c>
      <c r="H2149" s="987" t="s">
        <v>2679</v>
      </c>
    </row>
    <row r="2150" spans="1:8" ht="21">
      <c r="A2150" s="986">
        <v>2146</v>
      </c>
      <c r="B2150" s="987" t="s">
        <v>5753</v>
      </c>
      <c r="C2150" s="988">
        <v>14</v>
      </c>
      <c r="D2150" s="987" t="s">
        <v>6166</v>
      </c>
      <c r="E2150" s="988" t="s">
        <v>6167</v>
      </c>
      <c r="F2150" s="987" t="s">
        <v>2083</v>
      </c>
      <c r="G2150" s="987" t="s">
        <v>2083</v>
      </c>
      <c r="H2150" s="987" t="s">
        <v>2637</v>
      </c>
    </row>
    <row r="2151" spans="1:8" ht="21">
      <c r="A2151" s="986">
        <v>2147</v>
      </c>
      <c r="B2151" s="987" t="s">
        <v>5753</v>
      </c>
      <c r="C2151" s="988">
        <v>14</v>
      </c>
      <c r="D2151" s="987" t="s">
        <v>6168</v>
      </c>
      <c r="E2151" s="988" t="s">
        <v>6169</v>
      </c>
      <c r="F2151" s="987" t="s">
        <v>2083</v>
      </c>
      <c r="G2151" s="987" t="s">
        <v>2083</v>
      </c>
      <c r="H2151" s="987" t="s">
        <v>6117</v>
      </c>
    </row>
    <row r="2152" spans="1:8" ht="21">
      <c r="A2152" s="986">
        <v>2148</v>
      </c>
      <c r="B2152" s="987" t="s">
        <v>5753</v>
      </c>
      <c r="C2152" s="988">
        <v>14</v>
      </c>
      <c r="D2152" s="987" t="s">
        <v>2664</v>
      </c>
      <c r="E2152" s="988" t="s">
        <v>6170</v>
      </c>
      <c r="F2152" s="987" t="s">
        <v>2083</v>
      </c>
      <c r="G2152" s="987" t="s">
        <v>2083</v>
      </c>
      <c r="H2152" s="987" t="s">
        <v>2664</v>
      </c>
    </row>
    <row r="2153" spans="1:8" ht="21">
      <c r="A2153" s="986">
        <v>2149</v>
      </c>
      <c r="B2153" s="987" t="s">
        <v>5753</v>
      </c>
      <c r="C2153" s="988">
        <v>14</v>
      </c>
      <c r="D2153" s="987" t="s">
        <v>6171</v>
      </c>
      <c r="E2153" s="988" t="s">
        <v>6172</v>
      </c>
      <c r="F2153" s="987" t="s">
        <v>2083</v>
      </c>
      <c r="G2153" s="987" t="s">
        <v>2083</v>
      </c>
      <c r="H2153" s="987" t="s">
        <v>2664</v>
      </c>
    </row>
    <row r="2154" spans="1:8" ht="21">
      <c r="A2154" s="986">
        <v>2150</v>
      </c>
      <c r="B2154" s="987" t="s">
        <v>5753</v>
      </c>
      <c r="C2154" s="988">
        <v>14</v>
      </c>
      <c r="D2154" s="987" t="s">
        <v>2800</v>
      </c>
      <c r="E2154" s="988" t="s">
        <v>6173</v>
      </c>
      <c r="F2154" s="987" t="s">
        <v>2083</v>
      </c>
      <c r="G2154" s="987" t="s">
        <v>2083</v>
      </c>
      <c r="H2154" s="987" t="s">
        <v>2800</v>
      </c>
    </row>
    <row r="2155" spans="1:8" ht="21">
      <c r="A2155" s="986">
        <v>2151</v>
      </c>
      <c r="B2155" s="987" t="s">
        <v>5753</v>
      </c>
      <c r="C2155" s="988">
        <v>14</v>
      </c>
      <c r="D2155" s="987" t="s">
        <v>6174</v>
      </c>
      <c r="E2155" s="988" t="s">
        <v>6175</v>
      </c>
      <c r="F2155" s="987" t="s">
        <v>2083</v>
      </c>
      <c r="G2155" s="987" t="s">
        <v>2083</v>
      </c>
      <c r="H2155" s="987" t="s">
        <v>2684</v>
      </c>
    </row>
    <row r="2156" spans="1:8" ht="21">
      <c r="A2156" s="986">
        <v>2152</v>
      </c>
      <c r="B2156" s="987" t="s">
        <v>5753</v>
      </c>
      <c r="C2156" s="988">
        <v>14</v>
      </c>
      <c r="D2156" s="987" t="s">
        <v>6176</v>
      </c>
      <c r="E2156" s="988" t="s">
        <v>6177</v>
      </c>
      <c r="F2156" s="987" t="s">
        <v>2083</v>
      </c>
      <c r="G2156" s="987" t="s">
        <v>2083</v>
      </c>
      <c r="H2156" s="987" t="s">
        <v>3660</v>
      </c>
    </row>
    <row r="2157" spans="1:8" ht="21">
      <c r="A2157" s="986">
        <v>2153</v>
      </c>
      <c r="B2157" s="987" t="s">
        <v>5753</v>
      </c>
      <c r="C2157" s="988">
        <v>14</v>
      </c>
      <c r="D2157" s="987" t="s">
        <v>6178</v>
      </c>
      <c r="E2157" s="988" t="s">
        <v>6179</v>
      </c>
      <c r="F2157" s="987" t="s">
        <v>2083</v>
      </c>
      <c r="G2157" s="987" t="s">
        <v>2083</v>
      </c>
      <c r="H2157" s="987" t="s">
        <v>2637</v>
      </c>
    </row>
    <row r="2158" spans="1:8" ht="21">
      <c r="A2158" s="986">
        <v>2154</v>
      </c>
      <c r="B2158" s="987" t="s">
        <v>5753</v>
      </c>
      <c r="C2158" s="988">
        <v>14</v>
      </c>
      <c r="D2158" s="987" t="s">
        <v>2740</v>
      </c>
      <c r="E2158" s="988" t="s">
        <v>6180</v>
      </c>
      <c r="F2158" s="987" t="s">
        <v>2083</v>
      </c>
      <c r="G2158" s="987" t="s">
        <v>2083</v>
      </c>
      <c r="H2158" s="987" t="s">
        <v>6117</v>
      </c>
    </row>
    <row r="2159" spans="1:8" ht="21">
      <c r="A2159" s="986">
        <v>2155</v>
      </c>
      <c r="B2159" s="987" t="s">
        <v>5753</v>
      </c>
      <c r="C2159" s="988">
        <v>14</v>
      </c>
      <c r="D2159" s="987" t="s">
        <v>6181</v>
      </c>
      <c r="E2159" s="988" t="s">
        <v>6182</v>
      </c>
      <c r="F2159" s="987" t="s">
        <v>2083</v>
      </c>
      <c r="G2159" s="987" t="s">
        <v>2083</v>
      </c>
      <c r="H2159" s="987" t="s">
        <v>2679</v>
      </c>
    </row>
    <row r="2160" spans="1:8" ht="42">
      <c r="A2160" s="986">
        <v>2156</v>
      </c>
      <c r="B2160" s="987" t="s">
        <v>5753</v>
      </c>
      <c r="C2160" s="988">
        <v>14</v>
      </c>
      <c r="D2160" s="987" t="s">
        <v>6183</v>
      </c>
      <c r="E2160" s="988" t="s">
        <v>6184</v>
      </c>
      <c r="F2160" s="987" t="s">
        <v>2083</v>
      </c>
      <c r="G2160" s="987" t="s">
        <v>2083</v>
      </c>
      <c r="H2160" s="987" t="s">
        <v>2628</v>
      </c>
    </row>
    <row r="2161" spans="1:8" ht="21">
      <c r="A2161" s="986">
        <v>2157</v>
      </c>
      <c r="B2161" s="987" t="s">
        <v>5753</v>
      </c>
      <c r="C2161" s="988">
        <v>14</v>
      </c>
      <c r="D2161" s="987" t="s">
        <v>6185</v>
      </c>
      <c r="E2161" s="988" t="s">
        <v>6186</v>
      </c>
      <c r="F2161" s="987" t="s">
        <v>2083</v>
      </c>
      <c r="G2161" s="987" t="s">
        <v>2083</v>
      </c>
      <c r="H2161" s="987" t="s">
        <v>2645</v>
      </c>
    </row>
    <row r="2162" spans="1:8" ht="21">
      <c r="A2162" s="986">
        <v>2158</v>
      </c>
      <c r="B2162" s="987" t="s">
        <v>5753</v>
      </c>
      <c r="C2162" s="988">
        <v>14</v>
      </c>
      <c r="D2162" s="987" t="s">
        <v>6187</v>
      </c>
      <c r="E2162" s="988" t="s">
        <v>6188</v>
      </c>
      <c r="F2162" s="987" t="s">
        <v>2083</v>
      </c>
      <c r="G2162" s="987" t="s">
        <v>2083</v>
      </c>
      <c r="H2162" s="987" t="s">
        <v>2727</v>
      </c>
    </row>
    <row r="2163" spans="1:8" ht="21">
      <c r="A2163" s="986">
        <v>2159</v>
      </c>
      <c r="B2163" s="987" t="s">
        <v>5753</v>
      </c>
      <c r="C2163" s="988">
        <v>14</v>
      </c>
      <c r="D2163" s="987" t="s">
        <v>6189</v>
      </c>
      <c r="E2163" s="988" t="s">
        <v>6190</v>
      </c>
      <c r="F2163" s="987" t="s">
        <v>2083</v>
      </c>
      <c r="G2163" s="987" t="s">
        <v>2083</v>
      </c>
      <c r="H2163" s="987" t="s">
        <v>2667</v>
      </c>
    </row>
    <row r="2164" spans="1:8" ht="21">
      <c r="A2164" s="986">
        <v>2160</v>
      </c>
      <c r="B2164" s="987" t="s">
        <v>5753</v>
      </c>
      <c r="C2164" s="988">
        <v>14</v>
      </c>
      <c r="D2164" s="987" t="s">
        <v>6191</v>
      </c>
      <c r="E2164" s="988" t="s">
        <v>6192</v>
      </c>
      <c r="F2164" s="987" t="s">
        <v>2083</v>
      </c>
      <c r="G2164" s="987" t="s">
        <v>2083</v>
      </c>
      <c r="H2164" s="987" t="s">
        <v>2349</v>
      </c>
    </row>
    <row r="2165" spans="1:8" ht="21">
      <c r="A2165" s="986">
        <v>2161</v>
      </c>
      <c r="B2165" s="987" t="s">
        <v>5753</v>
      </c>
      <c r="C2165" s="988">
        <v>14</v>
      </c>
      <c r="D2165" s="987" t="s">
        <v>6193</v>
      </c>
      <c r="E2165" s="988" t="s">
        <v>6194</v>
      </c>
      <c r="F2165" s="987" t="s">
        <v>2083</v>
      </c>
      <c r="G2165" s="987" t="s">
        <v>2083</v>
      </c>
      <c r="H2165" s="987" t="s">
        <v>2107</v>
      </c>
    </row>
    <row r="2166" spans="1:8" ht="21">
      <c r="A2166" s="986">
        <v>2162</v>
      </c>
      <c r="B2166" s="987" t="s">
        <v>5753</v>
      </c>
      <c r="C2166" s="988">
        <v>14</v>
      </c>
      <c r="D2166" s="987" t="s">
        <v>4712</v>
      </c>
      <c r="E2166" s="988" t="s">
        <v>6195</v>
      </c>
      <c r="F2166" s="987" t="s">
        <v>2083</v>
      </c>
      <c r="G2166" s="987" t="s">
        <v>2083</v>
      </c>
      <c r="H2166" s="987" t="s">
        <v>4712</v>
      </c>
    </row>
    <row r="2167" spans="1:8" ht="21">
      <c r="A2167" s="986">
        <v>2163</v>
      </c>
      <c r="B2167" s="987" t="s">
        <v>5753</v>
      </c>
      <c r="C2167" s="988">
        <v>14</v>
      </c>
      <c r="D2167" s="987" t="s">
        <v>4780</v>
      </c>
      <c r="E2167" s="988" t="s">
        <v>6196</v>
      </c>
      <c r="F2167" s="987" t="s">
        <v>2083</v>
      </c>
      <c r="G2167" s="987" t="s">
        <v>2083</v>
      </c>
      <c r="H2167" s="987" t="s">
        <v>1978</v>
      </c>
    </row>
    <row r="2168" spans="1:8" ht="21">
      <c r="A2168" s="986">
        <v>2164</v>
      </c>
      <c r="B2168" s="987" t="s">
        <v>5753</v>
      </c>
      <c r="C2168" s="988">
        <v>14</v>
      </c>
      <c r="D2168" s="987" t="s">
        <v>6197</v>
      </c>
      <c r="E2168" s="988" t="s">
        <v>6198</v>
      </c>
      <c r="F2168" s="987" t="s">
        <v>2083</v>
      </c>
      <c r="G2168" s="987" t="s">
        <v>2083</v>
      </c>
      <c r="H2168" s="987" t="s">
        <v>2684</v>
      </c>
    </row>
    <row r="2169" spans="1:8" ht="21">
      <c r="A2169" s="986">
        <v>2165</v>
      </c>
      <c r="B2169" s="987" t="s">
        <v>5753</v>
      </c>
      <c r="C2169" s="988">
        <v>14</v>
      </c>
      <c r="D2169" s="987" t="s">
        <v>2766</v>
      </c>
      <c r="E2169" s="988" t="s">
        <v>6199</v>
      </c>
      <c r="F2169" s="987" t="s">
        <v>2083</v>
      </c>
      <c r="G2169" s="987" t="s">
        <v>2083</v>
      </c>
      <c r="H2169" s="987" t="s">
        <v>2652</v>
      </c>
    </row>
    <row r="2170" spans="1:8" ht="21">
      <c r="A2170" s="986">
        <v>2166</v>
      </c>
      <c r="B2170" s="987" t="s">
        <v>5753</v>
      </c>
      <c r="C2170" s="988">
        <v>14</v>
      </c>
      <c r="D2170" s="987" t="s">
        <v>6200</v>
      </c>
      <c r="E2170" s="988" t="s">
        <v>6201</v>
      </c>
      <c r="F2170" s="987" t="s">
        <v>2083</v>
      </c>
      <c r="G2170" s="987" t="s">
        <v>2083</v>
      </c>
      <c r="H2170" s="987" t="s">
        <v>2625</v>
      </c>
    </row>
    <row r="2171" spans="1:8" ht="21">
      <c r="A2171" s="986">
        <v>2167</v>
      </c>
      <c r="B2171" s="987" t="s">
        <v>5753</v>
      </c>
      <c r="C2171" s="988">
        <v>14</v>
      </c>
      <c r="D2171" s="987" t="s">
        <v>6202</v>
      </c>
      <c r="E2171" s="988" t="s">
        <v>6203</v>
      </c>
      <c r="F2171" s="987" t="s">
        <v>2083</v>
      </c>
      <c r="G2171" s="987" t="s">
        <v>2083</v>
      </c>
      <c r="H2171" s="987" t="s">
        <v>2785</v>
      </c>
    </row>
    <row r="2172" spans="1:8" ht="21">
      <c r="A2172" s="986">
        <v>2168</v>
      </c>
      <c r="B2172" s="987" t="s">
        <v>5753</v>
      </c>
      <c r="C2172" s="988">
        <v>14</v>
      </c>
      <c r="D2172" s="987" t="s">
        <v>6204</v>
      </c>
      <c r="E2172" s="988" t="s">
        <v>6205</v>
      </c>
      <c r="F2172" s="987" t="s">
        <v>2083</v>
      </c>
      <c r="G2172" s="987" t="s">
        <v>2083</v>
      </c>
      <c r="H2172" s="987" t="s">
        <v>2107</v>
      </c>
    </row>
    <row r="2173" spans="1:8" ht="21">
      <c r="A2173" s="986">
        <v>2169</v>
      </c>
      <c r="B2173" s="987" t="s">
        <v>5753</v>
      </c>
      <c r="C2173" s="988">
        <v>14</v>
      </c>
      <c r="D2173" s="987" t="s">
        <v>2806</v>
      </c>
      <c r="E2173" s="988" t="s">
        <v>6206</v>
      </c>
      <c r="F2173" s="987" t="s">
        <v>2083</v>
      </c>
      <c r="G2173" s="987" t="s">
        <v>2083</v>
      </c>
      <c r="H2173" s="987" t="s">
        <v>2628</v>
      </c>
    </row>
    <row r="2174" spans="1:8" ht="21">
      <c r="A2174" s="986">
        <v>2170</v>
      </c>
      <c r="B2174" s="987" t="s">
        <v>5753</v>
      </c>
      <c r="C2174" s="988">
        <v>14</v>
      </c>
      <c r="D2174" s="987" t="s">
        <v>6207</v>
      </c>
      <c r="E2174" s="988" t="s">
        <v>6208</v>
      </c>
      <c r="F2174" s="987" t="s">
        <v>2083</v>
      </c>
      <c r="G2174" s="987" t="s">
        <v>2083</v>
      </c>
      <c r="H2174" s="987" t="s">
        <v>2679</v>
      </c>
    </row>
    <row r="2175" spans="1:8" ht="21">
      <c r="A2175" s="986">
        <v>2171</v>
      </c>
      <c r="B2175" s="987" t="s">
        <v>5753</v>
      </c>
      <c r="C2175" s="988">
        <v>14</v>
      </c>
      <c r="D2175" s="987" t="s">
        <v>2811</v>
      </c>
      <c r="E2175" s="988" t="s">
        <v>6209</v>
      </c>
      <c r="F2175" s="987" t="s">
        <v>2083</v>
      </c>
      <c r="G2175" s="987" t="s">
        <v>2083</v>
      </c>
      <c r="H2175" s="987" t="s">
        <v>2622</v>
      </c>
    </row>
    <row r="2176" spans="1:8" ht="21">
      <c r="A2176" s="986">
        <v>2172</v>
      </c>
      <c r="B2176" s="987" t="s">
        <v>5753</v>
      </c>
      <c r="C2176" s="988">
        <v>14</v>
      </c>
      <c r="D2176" s="987" t="s">
        <v>6210</v>
      </c>
      <c r="E2176" s="988" t="s">
        <v>6211</v>
      </c>
      <c r="F2176" s="987" t="s">
        <v>2083</v>
      </c>
      <c r="G2176" s="987" t="s">
        <v>2083</v>
      </c>
      <c r="H2176" s="987" t="s">
        <v>2661</v>
      </c>
    </row>
    <row r="2177" spans="1:8" ht="21">
      <c r="A2177" s="986">
        <v>2173</v>
      </c>
      <c r="B2177" s="987" t="s">
        <v>5753</v>
      </c>
      <c r="C2177" s="988">
        <v>14</v>
      </c>
      <c r="D2177" s="987" t="s">
        <v>2033</v>
      </c>
      <c r="E2177" s="988" t="s">
        <v>6212</v>
      </c>
      <c r="F2177" s="987" t="s">
        <v>2083</v>
      </c>
      <c r="G2177" s="987" t="s">
        <v>2083</v>
      </c>
      <c r="H2177" s="987" t="s">
        <v>2684</v>
      </c>
    </row>
    <row r="2178" spans="1:8" ht="21">
      <c r="A2178" s="986">
        <v>2174</v>
      </c>
      <c r="B2178" s="987" t="s">
        <v>5753</v>
      </c>
      <c r="C2178" s="988">
        <v>14</v>
      </c>
      <c r="D2178" s="987" t="s">
        <v>6213</v>
      </c>
      <c r="E2178" s="988" t="s">
        <v>6214</v>
      </c>
      <c r="F2178" s="987" t="s">
        <v>2083</v>
      </c>
      <c r="G2178" s="987" t="s">
        <v>2083</v>
      </c>
      <c r="H2178" s="987" t="s">
        <v>2689</v>
      </c>
    </row>
    <row r="2179" spans="1:8" ht="21">
      <c r="A2179" s="986">
        <v>2175</v>
      </c>
      <c r="B2179" s="987" t="s">
        <v>5753</v>
      </c>
      <c r="C2179" s="988">
        <v>14</v>
      </c>
      <c r="D2179" s="987" t="s">
        <v>2772</v>
      </c>
      <c r="E2179" s="988" t="s">
        <v>6215</v>
      </c>
      <c r="F2179" s="987" t="s">
        <v>2083</v>
      </c>
      <c r="G2179" s="987" t="s">
        <v>2083</v>
      </c>
      <c r="H2179" s="987" t="s">
        <v>2774</v>
      </c>
    </row>
    <row r="2180" spans="1:8" ht="21">
      <c r="A2180" s="986">
        <v>2176</v>
      </c>
      <c r="B2180" s="987" t="s">
        <v>5753</v>
      </c>
      <c r="C2180" s="988">
        <v>14</v>
      </c>
      <c r="D2180" s="987" t="s">
        <v>2095</v>
      </c>
      <c r="E2180" s="988" t="s">
        <v>6216</v>
      </c>
      <c r="F2180" s="987" t="s">
        <v>2083</v>
      </c>
      <c r="G2180" s="987" t="s">
        <v>2083</v>
      </c>
      <c r="H2180" s="987" t="s">
        <v>2631</v>
      </c>
    </row>
    <row r="2181" spans="1:8" ht="21">
      <c r="A2181" s="986">
        <v>2177</v>
      </c>
      <c r="B2181" s="987" t="s">
        <v>5753</v>
      </c>
      <c r="C2181" s="988">
        <v>14</v>
      </c>
      <c r="D2181" s="987" t="s">
        <v>6217</v>
      </c>
      <c r="E2181" s="988" t="s">
        <v>6218</v>
      </c>
      <c r="F2181" s="987" t="s">
        <v>2509</v>
      </c>
      <c r="G2181" s="987" t="s">
        <v>2520</v>
      </c>
      <c r="H2181" s="987" t="s">
        <v>3823</v>
      </c>
    </row>
    <row r="2182" spans="1:8" ht="21">
      <c r="A2182" s="986">
        <v>2178</v>
      </c>
      <c r="B2182" s="987" t="s">
        <v>5753</v>
      </c>
      <c r="C2182" s="988">
        <v>14</v>
      </c>
      <c r="D2182" s="987" t="s">
        <v>6219</v>
      </c>
      <c r="E2182" s="988" t="s">
        <v>6220</v>
      </c>
      <c r="F2182" s="987" t="s">
        <v>2509</v>
      </c>
      <c r="G2182" s="987" t="s">
        <v>3654</v>
      </c>
      <c r="H2182" s="987" t="s">
        <v>3668</v>
      </c>
    </row>
    <row r="2183" spans="1:8" ht="21">
      <c r="A2183" s="986">
        <v>2179</v>
      </c>
      <c r="B2183" s="987" t="s">
        <v>5753</v>
      </c>
      <c r="C2183" s="988">
        <v>14</v>
      </c>
      <c r="D2183" s="987" t="s">
        <v>6221</v>
      </c>
      <c r="E2183" s="988" t="s">
        <v>6222</v>
      </c>
      <c r="F2183" s="987" t="s">
        <v>2509</v>
      </c>
      <c r="G2183" s="987" t="s">
        <v>2509</v>
      </c>
      <c r="H2183" s="987" t="s">
        <v>3977</v>
      </c>
    </row>
    <row r="2184" spans="1:8" ht="21">
      <c r="A2184" s="986">
        <v>2180</v>
      </c>
      <c r="B2184" s="987" t="s">
        <v>5753</v>
      </c>
      <c r="C2184" s="988">
        <v>14</v>
      </c>
      <c r="D2184" s="987" t="s">
        <v>2068</v>
      </c>
      <c r="E2184" s="988" t="s">
        <v>6223</v>
      </c>
      <c r="F2184" s="987" t="s">
        <v>2509</v>
      </c>
      <c r="G2184" s="987" t="s">
        <v>2510</v>
      </c>
      <c r="H2184" s="987" t="s">
        <v>3930</v>
      </c>
    </row>
    <row r="2185" spans="1:8" ht="21">
      <c r="A2185" s="986">
        <v>2181</v>
      </c>
      <c r="B2185" s="987" t="s">
        <v>5753</v>
      </c>
      <c r="C2185" s="988">
        <v>14</v>
      </c>
      <c r="D2185" s="987" t="s">
        <v>6224</v>
      </c>
      <c r="E2185" s="988" t="s">
        <v>6225</v>
      </c>
      <c r="F2185" s="987" t="s">
        <v>2083</v>
      </c>
      <c r="G2185" s="987" t="s">
        <v>2236</v>
      </c>
      <c r="H2185" s="987" t="s">
        <v>6224</v>
      </c>
    </row>
    <row r="2186" spans="1:8" ht="21">
      <c r="A2186" s="986">
        <v>2182</v>
      </c>
      <c r="B2186" s="987" t="s">
        <v>5753</v>
      </c>
      <c r="C2186" s="988">
        <v>14</v>
      </c>
      <c r="D2186" s="987" t="s">
        <v>6226</v>
      </c>
      <c r="E2186" s="988" t="s">
        <v>6227</v>
      </c>
      <c r="F2186" s="987" t="s">
        <v>2083</v>
      </c>
      <c r="G2186" s="987" t="s">
        <v>2236</v>
      </c>
      <c r="H2186" s="987" t="s">
        <v>2846</v>
      </c>
    </row>
    <row r="2187" spans="1:8" ht="21">
      <c r="A2187" s="986">
        <v>2183</v>
      </c>
      <c r="B2187" s="987" t="s">
        <v>5753</v>
      </c>
      <c r="C2187" s="988">
        <v>14</v>
      </c>
      <c r="D2187" s="987" t="s">
        <v>2844</v>
      </c>
      <c r="E2187" s="988" t="s">
        <v>6228</v>
      </c>
      <c r="F2187" s="987" t="s">
        <v>2083</v>
      </c>
      <c r="G2187" s="987" t="s">
        <v>2236</v>
      </c>
      <c r="H2187" s="987" t="s">
        <v>2846</v>
      </c>
    </row>
    <row r="2188" spans="1:8" ht="21">
      <c r="A2188" s="986">
        <v>2184</v>
      </c>
      <c r="B2188" s="987" t="s">
        <v>5753</v>
      </c>
      <c r="C2188" s="988">
        <v>14</v>
      </c>
      <c r="D2188" s="987" t="s">
        <v>6229</v>
      </c>
      <c r="E2188" s="988" t="s">
        <v>6230</v>
      </c>
      <c r="F2188" s="987" t="s">
        <v>2083</v>
      </c>
      <c r="G2188" s="987" t="s">
        <v>2236</v>
      </c>
      <c r="H2188" s="987" t="s">
        <v>2855</v>
      </c>
    </row>
    <row r="2189" spans="1:8" ht="21">
      <c r="A2189" s="986">
        <v>2185</v>
      </c>
      <c r="B2189" s="987" t="s">
        <v>5753</v>
      </c>
      <c r="C2189" s="988">
        <v>14</v>
      </c>
      <c r="D2189" s="987" t="s">
        <v>2236</v>
      </c>
      <c r="E2189" s="988" t="s">
        <v>6231</v>
      </c>
      <c r="F2189" s="987" t="s">
        <v>2083</v>
      </c>
      <c r="G2189" s="987" t="s">
        <v>2236</v>
      </c>
      <c r="H2189" s="987" t="s">
        <v>2846</v>
      </c>
    </row>
    <row r="2190" spans="1:8" ht="21">
      <c r="A2190" s="986">
        <v>2186</v>
      </c>
      <c r="B2190" s="987" t="s">
        <v>5753</v>
      </c>
      <c r="C2190" s="988">
        <v>14</v>
      </c>
      <c r="D2190" s="987" t="s">
        <v>6232</v>
      </c>
      <c r="E2190" s="988" t="s">
        <v>6233</v>
      </c>
      <c r="F2190" s="987" t="s">
        <v>2083</v>
      </c>
      <c r="G2190" s="987" t="s">
        <v>2236</v>
      </c>
      <c r="H2190" s="987" t="s">
        <v>2867</v>
      </c>
    </row>
    <row r="2191" spans="1:8" ht="42">
      <c r="A2191" s="986">
        <v>2187</v>
      </c>
      <c r="B2191" s="987" t="s">
        <v>5753</v>
      </c>
      <c r="C2191" s="988">
        <v>14</v>
      </c>
      <c r="D2191" s="987" t="s">
        <v>6234</v>
      </c>
      <c r="E2191" s="988" t="s">
        <v>6235</v>
      </c>
      <c r="F2191" s="987" t="s">
        <v>2083</v>
      </c>
      <c r="G2191" s="987" t="s">
        <v>2104</v>
      </c>
      <c r="H2191" s="987" t="s">
        <v>2890</v>
      </c>
    </row>
    <row r="2192" spans="1:8" ht="21">
      <c r="A2192" s="986">
        <v>2188</v>
      </c>
      <c r="B2192" s="987" t="s">
        <v>5753</v>
      </c>
      <c r="C2192" s="988">
        <v>14</v>
      </c>
      <c r="D2192" s="987" t="s">
        <v>2909</v>
      </c>
      <c r="E2192" s="988" t="s">
        <v>6236</v>
      </c>
      <c r="F2192" s="987" t="s">
        <v>2083</v>
      </c>
      <c r="G2192" s="987" t="s">
        <v>2104</v>
      </c>
      <c r="H2192" s="987" t="s">
        <v>2231</v>
      </c>
    </row>
    <row r="2193" spans="1:8" ht="21">
      <c r="A2193" s="986">
        <v>2189</v>
      </c>
      <c r="B2193" s="987" t="s">
        <v>5753</v>
      </c>
      <c r="C2193" s="988">
        <v>14</v>
      </c>
      <c r="D2193" s="987" t="s">
        <v>6237</v>
      </c>
      <c r="E2193" s="988" t="s">
        <v>6238</v>
      </c>
      <c r="F2193" s="987" t="s">
        <v>2509</v>
      </c>
      <c r="G2193" s="987" t="s">
        <v>3849</v>
      </c>
      <c r="H2193" s="987" t="s">
        <v>6239</v>
      </c>
    </row>
    <row r="2194" spans="1:8" ht="21">
      <c r="A2194" s="986">
        <v>2190</v>
      </c>
      <c r="B2194" s="987" t="s">
        <v>5753</v>
      </c>
      <c r="C2194" s="988">
        <v>14</v>
      </c>
      <c r="D2194" s="987" t="s">
        <v>3850</v>
      </c>
      <c r="E2194" s="988" t="s">
        <v>6240</v>
      </c>
      <c r="F2194" s="987" t="s">
        <v>2509</v>
      </c>
      <c r="G2194" s="987" t="s">
        <v>3849</v>
      </c>
      <c r="H2194" s="987" t="s">
        <v>3850</v>
      </c>
    </row>
    <row r="2195" spans="1:8" ht="21">
      <c r="A2195" s="986">
        <v>2191</v>
      </c>
      <c r="B2195" s="987" t="s">
        <v>5753</v>
      </c>
      <c r="C2195" s="988">
        <v>14</v>
      </c>
      <c r="D2195" s="987" t="s">
        <v>6241</v>
      </c>
      <c r="E2195" s="988" t="s">
        <v>6242</v>
      </c>
      <c r="F2195" s="987" t="s">
        <v>2083</v>
      </c>
      <c r="G2195" s="987" t="s">
        <v>2094</v>
      </c>
      <c r="H2195" s="987" t="s">
        <v>2140</v>
      </c>
    </row>
    <row r="2196" spans="1:8" ht="21">
      <c r="A2196" s="986">
        <v>2192</v>
      </c>
      <c r="B2196" s="987" t="s">
        <v>5753</v>
      </c>
      <c r="C2196" s="988">
        <v>14</v>
      </c>
      <c r="D2196" s="987" t="s">
        <v>6243</v>
      </c>
      <c r="E2196" s="988" t="s">
        <v>6244</v>
      </c>
      <c r="F2196" s="987" t="s">
        <v>2083</v>
      </c>
      <c r="G2196" s="987" t="s">
        <v>2094</v>
      </c>
      <c r="H2196" s="987" t="s">
        <v>2101</v>
      </c>
    </row>
    <row r="2197" spans="1:8" ht="21">
      <c r="A2197" s="986">
        <v>2193</v>
      </c>
      <c r="B2197" s="987" t="s">
        <v>5753</v>
      </c>
      <c r="C2197" s="988">
        <v>14</v>
      </c>
      <c r="D2197" s="987" t="s">
        <v>6245</v>
      </c>
      <c r="E2197" s="988" t="s">
        <v>6246</v>
      </c>
      <c r="F2197" s="987" t="s">
        <v>2083</v>
      </c>
      <c r="G2197" s="987" t="s">
        <v>2094</v>
      </c>
      <c r="H2197" s="987" t="s">
        <v>2101</v>
      </c>
    </row>
    <row r="2198" spans="1:8" ht="21">
      <c r="A2198" s="986">
        <v>2194</v>
      </c>
      <c r="B2198" s="987" t="s">
        <v>5753</v>
      </c>
      <c r="C2198" s="988">
        <v>14</v>
      </c>
      <c r="D2198" s="987" t="s">
        <v>6247</v>
      </c>
      <c r="E2198" s="988" t="s">
        <v>6248</v>
      </c>
      <c r="F2198" s="987" t="s">
        <v>2083</v>
      </c>
      <c r="G2198" s="987" t="s">
        <v>2094</v>
      </c>
      <c r="H2198" s="987" t="s">
        <v>2098</v>
      </c>
    </row>
    <row r="2199" spans="1:8" ht="21">
      <c r="A2199" s="986">
        <v>2195</v>
      </c>
      <c r="B2199" s="987" t="s">
        <v>5753</v>
      </c>
      <c r="C2199" s="988">
        <v>14</v>
      </c>
      <c r="D2199" s="987" t="s">
        <v>6249</v>
      </c>
      <c r="E2199" s="988" t="s">
        <v>6250</v>
      </c>
      <c r="F2199" s="987" t="s">
        <v>2090</v>
      </c>
      <c r="G2199" s="987" t="s">
        <v>2935</v>
      </c>
      <c r="H2199" s="987" t="s">
        <v>2936</v>
      </c>
    </row>
    <row r="2200" spans="1:8" ht="21">
      <c r="A2200" s="986">
        <v>2196</v>
      </c>
      <c r="B2200" s="987" t="s">
        <v>5753</v>
      </c>
      <c r="C2200" s="988">
        <v>14</v>
      </c>
      <c r="D2200" s="987" t="s">
        <v>2959</v>
      </c>
      <c r="E2200" s="988" t="s">
        <v>6251</v>
      </c>
      <c r="F2200" s="987" t="s">
        <v>2090</v>
      </c>
      <c r="G2200" s="987" t="s">
        <v>2935</v>
      </c>
      <c r="H2200" s="987" t="s">
        <v>2959</v>
      </c>
    </row>
    <row r="2201" spans="1:8" ht="21">
      <c r="A2201" s="986">
        <v>2197</v>
      </c>
      <c r="B2201" s="987" t="s">
        <v>5753</v>
      </c>
      <c r="C2201" s="988">
        <v>14</v>
      </c>
      <c r="D2201" s="987" t="s">
        <v>2935</v>
      </c>
      <c r="E2201" s="988" t="s">
        <v>6252</v>
      </c>
      <c r="F2201" s="987" t="s">
        <v>2090</v>
      </c>
      <c r="G2201" s="987" t="s">
        <v>2935</v>
      </c>
      <c r="H2201" s="987" t="s">
        <v>2939</v>
      </c>
    </row>
    <row r="2202" spans="1:8" ht="21">
      <c r="A2202" s="986">
        <v>2198</v>
      </c>
      <c r="B2202" s="987" t="s">
        <v>5753</v>
      </c>
      <c r="C2202" s="988">
        <v>14</v>
      </c>
      <c r="D2202" s="987" t="s">
        <v>6253</v>
      </c>
      <c r="E2202" s="988" t="s">
        <v>6254</v>
      </c>
      <c r="F2202" s="987" t="s">
        <v>2090</v>
      </c>
      <c r="G2202" s="987" t="s">
        <v>2935</v>
      </c>
      <c r="H2202" s="987" t="s">
        <v>4835</v>
      </c>
    </row>
    <row r="2203" spans="1:8" ht="21">
      <c r="A2203" s="986">
        <v>2199</v>
      </c>
      <c r="B2203" s="987" t="s">
        <v>5753</v>
      </c>
      <c r="C2203" s="988">
        <v>14</v>
      </c>
      <c r="D2203" s="987" t="s">
        <v>6255</v>
      </c>
      <c r="E2203" s="988" t="s">
        <v>6256</v>
      </c>
      <c r="F2203" s="987" t="s">
        <v>2090</v>
      </c>
      <c r="G2203" s="987" t="s">
        <v>2935</v>
      </c>
      <c r="H2203" s="987" t="s">
        <v>2936</v>
      </c>
    </row>
    <row r="2204" spans="1:8" ht="21">
      <c r="A2204" s="986">
        <v>2200</v>
      </c>
      <c r="B2204" s="987" t="s">
        <v>5753</v>
      </c>
      <c r="C2204" s="988">
        <v>14</v>
      </c>
      <c r="D2204" s="987" t="s">
        <v>6257</v>
      </c>
      <c r="E2204" s="988" t="s">
        <v>6258</v>
      </c>
      <c r="F2204" s="987" t="s">
        <v>2090</v>
      </c>
      <c r="G2204" s="987" t="s">
        <v>2935</v>
      </c>
      <c r="H2204" s="987" t="s">
        <v>4835</v>
      </c>
    </row>
    <row r="2205" spans="1:8" ht="21">
      <c r="A2205" s="986">
        <v>2201</v>
      </c>
      <c r="B2205" s="987" t="s">
        <v>5753</v>
      </c>
      <c r="C2205" s="988">
        <v>14</v>
      </c>
      <c r="D2205" s="987" t="s">
        <v>6259</v>
      </c>
      <c r="E2205" s="988" t="s">
        <v>6260</v>
      </c>
      <c r="F2205" s="987" t="s">
        <v>2090</v>
      </c>
      <c r="G2205" s="987" t="s">
        <v>2935</v>
      </c>
      <c r="H2205" s="987" t="s">
        <v>2962</v>
      </c>
    </row>
    <row r="2206" spans="1:8" ht="42">
      <c r="A2206" s="986">
        <v>2202</v>
      </c>
      <c r="B2206" s="987" t="s">
        <v>5753</v>
      </c>
      <c r="C2206" s="988">
        <v>14</v>
      </c>
      <c r="D2206" s="987" t="s">
        <v>6261</v>
      </c>
      <c r="E2206" s="988" t="s">
        <v>6262</v>
      </c>
      <c r="F2206" s="987" t="s">
        <v>2090</v>
      </c>
      <c r="G2206" s="987" t="s">
        <v>2935</v>
      </c>
      <c r="H2206" s="987" t="s">
        <v>2936</v>
      </c>
    </row>
    <row r="2207" spans="1:8" ht="21">
      <c r="A2207" s="986">
        <v>2203</v>
      </c>
      <c r="B2207" s="987" t="s">
        <v>5753</v>
      </c>
      <c r="C2207" s="988">
        <v>14</v>
      </c>
      <c r="D2207" s="987" t="s">
        <v>2970</v>
      </c>
      <c r="E2207" s="988" t="s">
        <v>6263</v>
      </c>
      <c r="F2207" s="987" t="s">
        <v>2083</v>
      </c>
      <c r="G2207" s="987" t="s">
        <v>2260</v>
      </c>
      <c r="H2207" s="987" t="s">
        <v>2972</v>
      </c>
    </row>
    <row r="2208" spans="1:8" ht="21">
      <c r="A2208" s="986">
        <v>2204</v>
      </c>
      <c r="B2208" s="987" t="s">
        <v>5753</v>
      </c>
      <c r="C2208" s="988">
        <v>14</v>
      </c>
      <c r="D2208" s="987" t="s">
        <v>6264</v>
      </c>
      <c r="E2208" s="988" t="s">
        <v>6265</v>
      </c>
      <c r="F2208" s="987" t="s">
        <v>2083</v>
      </c>
      <c r="G2208" s="987" t="s">
        <v>2260</v>
      </c>
      <c r="H2208" s="987" t="s">
        <v>2261</v>
      </c>
    </row>
    <row r="2209" spans="1:8" ht="21">
      <c r="A2209" s="986">
        <v>2205</v>
      </c>
      <c r="B2209" s="987" t="s">
        <v>5753</v>
      </c>
      <c r="C2209" s="988">
        <v>14</v>
      </c>
      <c r="D2209" s="987" t="s">
        <v>6266</v>
      </c>
      <c r="E2209" s="988" t="s">
        <v>6267</v>
      </c>
      <c r="F2209" s="987" t="s">
        <v>2083</v>
      </c>
      <c r="G2209" s="987" t="s">
        <v>2260</v>
      </c>
      <c r="H2209" s="987" t="s">
        <v>2261</v>
      </c>
    </row>
    <row r="2210" spans="1:8" ht="21">
      <c r="A2210" s="986">
        <v>2206</v>
      </c>
      <c r="B2210" s="987" t="s">
        <v>5753</v>
      </c>
      <c r="C2210" s="988">
        <v>14</v>
      </c>
      <c r="D2210" s="987" t="s">
        <v>2120</v>
      </c>
      <c r="E2210" s="988" t="s">
        <v>6268</v>
      </c>
      <c r="F2210" s="987" t="s">
        <v>2083</v>
      </c>
      <c r="G2210" s="987" t="s">
        <v>2120</v>
      </c>
      <c r="H2210" s="987" t="s">
        <v>2998</v>
      </c>
    </row>
    <row r="2211" spans="1:8" ht="21">
      <c r="A2211" s="986">
        <v>2207</v>
      </c>
      <c r="B2211" s="987" t="s">
        <v>5753</v>
      </c>
      <c r="C2211" s="988">
        <v>14</v>
      </c>
      <c r="D2211" s="987" t="s">
        <v>2996</v>
      </c>
      <c r="E2211" s="988" t="s">
        <v>6269</v>
      </c>
      <c r="F2211" s="987" t="s">
        <v>2083</v>
      </c>
      <c r="G2211" s="987" t="s">
        <v>2120</v>
      </c>
      <c r="H2211" s="987" t="s">
        <v>2996</v>
      </c>
    </row>
    <row r="2212" spans="1:8" ht="21">
      <c r="A2212" s="986">
        <v>2208</v>
      </c>
      <c r="B2212" s="987" t="s">
        <v>5753</v>
      </c>
      <c r="C2212" s="988">
        <v>14</v>
      </c>
      <c r="D2212" s="987" t="s">
        <v>6270</v>
      </c>
      <c r="E2212" s="988" t="s">
        <v>6271</v>
      </c>
      <c r="F2212" s="987" t="s">
        <v>2083</v>
      </c>
      <c r="G2212" s="987" t="s">
        <v>2124</v>
      </c>
      <c r="H2212" s="987" t="s">
        <v>3010</v>
      </c>
    </row>
    <row r="2213" spans="1:8" ht="21">
      <c r="A2213" s="986">
        <v>2209</v>
      </c>
      <c r="B2213" s="987" t="s">
        <v>5753</v>
      </c>
      <c r="C2213" s="988">
        <v>14</v>
      </c>
      <c r="D2213" s="987" t="s">
        <v>6272</v>
      </c>
      <c r="E2213" s="988" t="s">
        <v>6273</v>
      </c>
      <c r="F2213" s="987" t="s">
        <v>2083</v>
      </c>
      <c r="G2213" s="987" t="s">
        <v>2124</v>
      </c>
      <c r="H2213" s="987" t="s">
        <v>3017</v>
      </c>
    </row>
    <row r="2214" spans="1:8" ht="21">
      <c r="A2214" s="986">
        <v>2210</v>
      </c>
      <c r="B2214" s="987" t="s">
        <v>5753</v>
      </c>
      <c r="C2214" s="988">
        <v>14</v>
      </c>
      <c r="D2214" s="987" t="s">
        <v>6274</v>
      </c>
      <c r="E2214" s="988" t="s">
        <v>6275</v>
      </c>
      <c r="F2214" s="987" t="s">
        <v>2083</v>
      </c>
      <c r="G2214" s="987" t="s">
        <v>2124</v>
      </c>
      <c r="H2214" s="987" t="s">
        <v>2125</v>
      </c>
    </row>
    <row r="2215" spans="1:8" ht="21">
      <c r="A2215" s="986">
        <v>2211</v>
      </c>
      <c r="B2215" s="987" t="s">
        <v>5753</v>
      </c>
      <c r="C2215" s="988">
        <v>14</v>
      </c>
      <c r="D2215" s="987" t="s">
        <v>3019</v>
      </c>
      <c r="E2215" s="988" t="s">
        <v>6276</v>
      </c>
      <c r="F2215" s="987" t="s">
        <v>2083</v>
      </c>
      <c r="G2215" s="987" t="s">
        <v>2124</v>
      </c>
      <c r="H2215" s="987" t="s">
        <v>3021</v>
      </c>
    </row>
    <row r="2216" spans="1:8" ht="21">
      <c r="A2216" s="986">
        <v>2212</v>
      </c>
      <c r="B2216" s="987" t="s">
        <v>5753</v>
      </c>
      <c r="C2216" s="988">
        <v>14</v>
      </c>
      <c r="D2216" s="987" t="s">
        <v>3017</v>
      </c>
      <c r="E2216" s="988" t="s">
        <v>6277</v>
      </c>
      <c r="F2216" s="987" t="s">
        <v>2083</v>
      </c>
      <c r="G2216" s="987" t="s">
        <v>2124</v>
      </c>
      <c r="H2216" s="987" t="s">
        <v>3017</v>
      </c>
    </row>
    <row r="2217" spans="1:8" ht="21">
      <c r="A2217" s="986">
        <v>2213</v>
      </c>
      <c r="B2217" s="987" t="s">
        <v>5753</v>
      </c>
      <c r="C2217" s="988">
        <v>14</v>
      </c>
      <c r="D2217" s="987" t="s">
        <v>6278</v>
      </c>
      <c r="E2217" s="988" t="s">
        <v>6279</v>
      </c>
      <c r="F2217" s="987" t="s">
        <v>2083</v>
      </c>
      <c r="G2217" s="987" t="s">
        <v>2124</v>
      </c>
      <c r="H2217" s="987" t="s">
        <v>6280</v>
      </c>
    </row>
    <row r="2218" spans="1:8" ht="21">
      <c r="A2218" s="986">
        <v>2214</v>
      </c>
      <c r="B2218" s="987" t="s">
        <v>5753</v>
      </c>
      <c r="C2218" s="988">
        <v>14</v>
      </c>
      <c r="D2218" s="987" t="s">
        <v>6281</v>
      </c>
      <c r="E2218" s="988" t="s">
        <v>6282</v>
      </c>
      <c r="F2218" s="987" t="s">
        <v>2826</v>
      </c>
      <c r="G2218" s="987" t="s">
        <v>3617</v>
      </c>
      <c r="H2218" s="987" t="s">
        <v>3621</v>
      </c>
    </row>
    <row r="2219" spans="1:8" ht="21">
      <c r="A2219" s="986">
        <v>2215</v>
      </c>
      <c r="B2219" s="987" t="s">
        <v>5753</v>
      </c>
      <c r="C2219" s="988">
        <v>14</v>
      </c>
      <c r="D2219" s="987" t="s">
        <v>6283</v>
      </c>
      <c r="E2219" s="988" t="s">
        <v>6284</v>
      </c>
      <c r="F2219" s="987" t="s">
        <v>2826</v>
      </c>
      <c r="G2219" s="987" t="s">
        <v>3297</v>
      </c>
      <c r="H2219" s="987" t="s">
        <v>3295</v>
      </c>
    </row>
    <row r="2220" spans="1:8" ht="21">
      <c r="A2220" s="986">
        <v>2216</v>
      </c>
      <c r="B2220" s="987" t="s">
        <v>5753</v>
      </c>
      <c r="C2220" s="988">
        <v>14</v>
      </c>
      <c r="D2220" s="987" t="s">
        <v>6285</v>
      </c>
      <c r="E2220" s="988" t="s">
        <v>6286</v>
      </c>
      <c r="F2220" s="987" t="s">
        <v>2826</v>
      </c>
      <c r="G2220" s="987" t="s">
        <v>2826</v>
      </c>
      <c r="H2220" s="987" t="s">
        <v>3328</v>
      </c>
    </row>
    <row r="2221" spans="1:8" ht="21">
      <c r="A2221" s="986">
        <v>2217</v>
      </c>
      <c r="B2221" s="987" t="s">
        <v>5753</v>
      </c>
      <c r="C2221" s="988">
        <v>14</v>
      </c>
      <c r="D2221" s="987" t="s">
        <v>5101</v>
      </c>
      <c r="E2221" s="988" t="s">
        <v>6287</v>
      </c>
      <c r="F2221" s="987" t="s">
        <v>2826</v>
      </c>
      <c r="G2221" s="987" t="s">
        <v>2826</v>
      </c>
      <c r="H2221" s="987" t="s">
        <v>2877</v>
      </c>
    </row>
    <row r="2222" spans="1:8" ht="21">
      <c r="A2222" s="986">
        <v>2218</v>
      </c>
      <c r="B2222" s="987" t="s">
        <v>5753</v>
      </c>
      <c r="C2222" s="988">
        <v>14</v>
      </c>
      <c r="D2222" s="987" t="s">
        <v>6288</v>
      </c>
      <c r="E2222" s="988" t="s">
        <v>6289</v>
      </c>
      <c r="F2222" s="987" t="s">
        <v>2083</v>
      </c>
      <c r="G2222" s="987" t="s">
        <v>3015</v>
      </c>
      <c r="H2222" s="987" t="s">
        <v>3049</v>
      </c>
    </row>
    <row r="2223" spans="1:8" ht="21">
      <c r="A2223" s="986">
        <v>2219</v>
      </c>
      <c r="B2223" s="987" t="s">
        <v>5753</v>
      </c>
      <c r="C2223" s="988">
        <v>14</v>
      </c>
      <c r="D2223" s="987" t="s">
        <v>6290</v>
      </c>
      <c r="E2223" s="988" t="s">
        <v>6291</v>
      </c>
      <c r="F2223" s="987" t="s">
        <v>2083</v>
      </c>
      <c r="G2223" s="987" t="s">
        <v>3015</v>
      </c>
      <c r="H2223" s="987" t="s">
        <v>3044</v>
      </c>
    </row>
    <row r="2224" spans="1:8" ht="21">
      <c r="A2224" s="986">
        <v>2220</v>
      </c>
      <c r="B2224" s="987" t="s">
        <v>5753</v>
      </c>
      <c r="C2224" s="988">
        <v>14</v>
      </c>
      <c r="D2224" s="987" t="s">
        <v>3047</v>
      </c>
      <c r="E2224" s="988" t="s">
        <v>6292</v>
      </c>
      <c r="F2224" s="987" t="s">
        <v>2083</v>
      </c>
      <c r="G2224" s="987" t="s">
        <v>3015</v>
      </c>
      <c r="H2224" s="987" t="s">
        <v>3049</v>
      </c>
    </row>
    <row r="2225" spans="1:8" ht="21">
      <c r="A2225" s="986">
        <v>2221</v>
      </c>
      <c r="B2225" s="987" t="s">
        <v>5753</v>
      </c>
      <c r="C2225" s="988">
        <v>14</v>
      </c>
      <c r="D2225" s="987" t="s">
        <v>3052</v>
      </c>
      <c r="E2225" s="988" t="s">
        <v>6293</v>
      </c>
      <c r="F2225" s="987" t="s">
        <v>2083</v>
      </c>
      <c r="G2225" s="987" t="s">
        <v>3015</v>
      </c>
      <c r="H2225" s="987" t="s">
        <v>3049</v>
      </c>
    </row>
    <row r="2226" spans="1:8" ht="21">
      <c r="A2226" s="986">
        <v>2222</v>
      </c>
      <c r="B2226" s="987" t="s">
        <v>5753</v>
      </c>
      <c r="C2226" s="988">
        <v>14</v>
      </c>
      <c r="D2226" s="987" t="s">
        <v>3302</v>
      </c>
      <c r="E2226" s="988" t="s">
        <v>6294</v>
      </c>
      <c r="F2226" s="987" t="s">
        <v>2826</v>
      </c>
      <c r="G2226" s="987" t="s">
        <v>3297</v>
      </c>
      <c r="H2226" s="987" t="s">
        <v>3302</v>
      </c>
    </row>
    <row r="2227" spans="1:8" ht="21">
      <c r="A2227" s="986">
        <v>2223</v>
      </c>
      <c r="B2227" s="987" t="s">
        <v>5753</v>
      </c>
      <c r="C2227" s="988">
        <v>14</v>
      </c>
      <c r="D2227" s="987" t="s">
        <v>6295</v>
      </c>
      <c r="E2227" s="988" t="s">
        <v>6296</v>
      </c>
      <c r="F2227" s="987" t="s">
        <v>2826</v>
      </c>
      <c r="G2227" s="987" t="s">
        <v>2886</v>
      </c>
      <c r="H2227" s="987" t="s">
        <v>3609</v>
      </c>
    </row>
    <row r="2228" spans="1:8" ht="21">
      <c r="A2228" s="986">
        <v>2224</v>
      </c>
      <c r="B2228" s="987" t="s">
        <v>5753</v>
      </c>
      <c r="C2228" s="988">
        <v>14</v>
      </c>
      <c r="D2228" s="987" t="s">
        <v>6297</v>
      </c>
      <c r="E2228" s="988" t="s">
        <v>6298</v>
      </c>
      <c r="F2228" s="987" t="s">
        <v>2826</v>
      </c>
      <c r="G2228" s="987" t="s">
        <v>2826</v>
      </c>
      <c r="H2228" s="987" t="s">
        <v>6299</v>
      </c>
    </row>
    <row r="2229" spans="1:8" ht="21">
      <c r="A2229" s="986">
        <v>2225</v>
      </c>
      <c r="B2229" s="987" t="s">
        <v>5753</v>
      </c>
      <c r="C2229" s="988">
        <v>14</v>
      </c>
      <c r="D2229" s="987" t="s">
        <v>6300</v>
      </c>
      <c r="E2229" s="988" t="s">
        <v>6301</v>
      </c>
      <c r="F2229" s="987" t="s">
        <v>2090</v>
      </c>
      <c r="G2229" s="987" t="s">
        <v>2090</v>
      </c>
      <c r="H2229" s="987" t="s">
        <v>2091</v>
      </c>
    </row>
    <row r="2230" spans="1:8" ht="42">
      <c r="A2230" s="986">
        <v>2226</v>
      </c>
      <c r="B2230" s="987" t="s">
        <v>5753</v>
      </c>
      <c r="C2230" s="988">
        <v>14</v>
      </c>
      <c r="D2230" s="987" t="s">
        <v>6302</v>
      </c>
      <c r="E2230" s="988" t="s">
        <v>6303</v>
      </c>
      <c r="F2230" s="987" t="s">
        <v>2090</v>
      </c>
      <c r="G2230" s="987" t="s">
        <v>2090</v>
      </c>
      <c r="H2230" s="987" t="s">
        <v>3068</v>
      </c>
    </row>
    <row r="2231" spans="1:8" ht="42">
      <c r="A2231" s="986">
        <v>2227</v>
      </c>
      <c r="B2231" s="987" t="s">
        <v>5753</v>
      </c>
      <c r="C2231" s="988">
        <v>14</v>
      </c>
      <c r="D2231" s="987" t="s">
        <v>6304</v>
      </c>
      <c r="E2231" s="988" t="s">
        <v>6305</v>
      </c>
      <c r="F2231" s="987" t="s">
        <v>2090</v>
      </c>
      <c r="G2231" s="987" t="s">
        <v>2090</v>
      </c>
      <c r="H2231" s="987" t="s">
        <v>3068</v>
      </c>
    </row>
    <row r="2232" spans="1:8" ht="21">
      <c r="A2232" s="986">
        <v>2228</v>
      </c>
      <c r="B2232" s="987" t="s">
        <v>5753</v>
      </c>
      <c r="C2232" s="988">
        <v>14</v>
      </c>
      <c r="D2232" s="987" t="s">
        <v>3084</v>
      </c>
      <c r="E2232" s="988" t="s">
        <v>6306</v>
      </c>
      <c r="F2232" s="987" t="s">
        <v>2090</v>
      </c>
      <c r="G2232" s="987" t="s">
        <v>2090</v>
      </c>
      <c r="H2232" s="987" t="s">
        <v>3086</v>
      </c>
    </row>
    <row r="2233" spans="1:8" ht="21">
      <c r="A2233" s="986">
        <v>2229</v>
      </c>
      <c r="B2233" s="987" t="s">
        <v>5753</v>
      </c>
      <c r="C2233" s="988">
        <v>14</v>
      </c>
      <c r="D2233" s="987" t="s">
        <v>6307</v>
      </c>
      <c r="E2233" s="988" t="s">
        <v>6308</v>
      </c>
      <c r="F2233" s="987" t="s">
        <v>2090</v>
      </c>
      <c r="G2233" s="987" t="s">
        <v>2090</v>
      </c>
      <c r="H2233" s="987" t="s">
        <v>2091</v>
      </c>
    </row>
    <row r="2234" spans="1:8" ht="42">
      <c r="A2234" s="986">
        <v>2230</v>
      </c>
      <c r="B2234" s="987" t="s">
        <v>5753</v>
      </c>
      <c r="C2234" s="988">
        <v>14</v>
      </c>
      <c r="D2234" s="987" t="s">
        <v>6309</v>
      </c>
      <c r="E2234" s="988" t="s">
        <v>6310</v>
      </c>
      <c r="F2234" s="987" t="s">
        <v>2090</v>
      </c>
      <c r="G2234" s="987" t="s">
        <v>2090</v>
      </c>
      <c r="H2234" s="987" t="s">
        <v>3068</v>
      </c>
    </row>
    <row r="2235" spans="1:8" ht="21">
      <c r="A2235" s="986">
        <v>2231</v>
      </c>
      <c r="B2235" s="987" t="s">
        <v>5753</v>
      </c>
      <c r="C2235" s="988">
        <v>14</v>
      </c>
      <c r="D2235" s="987" t="s">
        <v>6311</v>
      </c>
      <c r="E2235" s="988" t="s">
        <v>6312</v>
      </c>
      <c r="F2235" s="987" t="s">
        <v>2090</v>
      </c>
      <c r="G2235" s="987" t="s">
        <v>2090</v>
      </c>
      <c r="H2235" s="987" t="s">
        <v>3081</v>
      </c>
    </row>
    <row r="2236" spans="1:8" ht="21">
      <c r="A2236" s="986">
        <v>2232</v>
      </c>
      <c r="B2236" s="987" t="s">
        <v>5753</v>
      </c>
      <c r="C2236" s="988">
        <v>14</v>
      </c>
      <c r="D2236" s="987" t="s">
        <v>4652</v>
      </c>
      <c r="E2236" s="988" t="s">
        <v>6313</v>
      </c>
      <c r="F2236" s="987" t="s">
        <v>2090</v>
      </c>
      <c r="G2236" s="987" t="s">
        <v>2090</v>
      </c>
      <c r="H2236" s="987" t="s">
        <v>4652</v>
      </c>
    </row>
    <row r="2237" spans="1:8" ht="21">
      <c r="A2237" s="986">
        <v>2233</v>
      </c>
      <c r="B2237" s="987" t="s">
        <v>5753</v>
      </c>
      <c r="C2237" s="988">
        <v>14</v>
      </c>
      <c r="D2237" s="987" t="s">
        <v>4921</v>
      </c>
      <c r="E2237" s="988" t="s">
        <v>6314</v>
      </c>
      <c r="F2237" s="987" t="s">
        <v>2090</v>
      </c>
      <c r="G2237" s="987" t="s">
        <v>2090</v>
      </c>
      <c r="H2237" s="987" t="s">
        <v>4911</v>
      </c>
    </row>
    <row r="2238" spans="1:8" ht="42">
      <c r="A2238" s="986">
        <v>2234</v>
      </c>
      <c r="B2238" s="987" t="s">
        <v>5753</v>
      </c>
      <c r="C2238" s="988">
        <v>14</v>
      </c>
      <c r="D2238" s="987" t="s">
        <v>6315</v>
      </c>
      <c r="E2238" s="988" t="s">
        <v>6316</v>
      </c>
      <c r="F2238" s="987" t="s">
        <v>2090</v>
      </c>
      <c r="G2238" s="987" t="s">
        <v>2090</v>
      </c>
      <c r="H2238" s="987" t="s">
        <v>3068</v>
      </c>
    </row>
    <row r="2239" spans="1:8" ht="42">
      <c r="A2239" s="986">
        <v>2235</v>
      </c>
      <c r="B2239" s="987" t="s">
        <v>5753</v>
      </c>
      <c r="C2239" s="988">
        <v>14</v>
      </c>
      <c r="D2239" s="987" t="s">
        <v>6317</v>
      </c>
      <c r="E2239" s="988" t="s">
        <v>6318</v>
      </c>
      <c r="F2239" s="987" t="s">
        <v>2090</v>
      </c>
      <c r="G2239" s="987" t="s">
        <v>2090</v>
      </c>
      <c r="H2239" s="987" t="s">
        <v>3068</v>
      </c>
    </row>
    <row r="2240" spans="1:8" ht="21">
      <c r="A2240" s="986">
        <v>2236</v>
      </c>
      <c r="B2240" s="987" t="s">
        <v>5753</v>
      </c>
      <c r="C2240" s="988">
        <v>14</v>
      </c>
      <c r="D2240" s="987" t="s">
        <v>2088</v>
      </c>
      <c r="E2240" s="988" t="s">
        <v>6319</v>
      </c>
      <c r="F2240" s="987" t="s">
        <v>2090</v>
      </c>
      <c r="G2240" s="987" t="s">
        <v>2090</v>
      </c>
      <c r="H2240" s="987" t="s">
        <v>2091</v>
      </c>
    </row>
    <row r="2241" spans="1:8" ht="21">
      <c r="A2241" s="986">
        <v>2237</v>
      </c>
      <c r="B2241" s="987" t="s">
        <v>5753</v>
      </c>
      <c r="C2241" s="988">
        <v>14</v>
      </c>
      <c r="D2241" s="987" t="s">
        <v>3263</v>
      </c>
      <c r="E2241" s="988" t="s">
        <v>6320</v>
      </c>
      <c r="F2241" s="987" t="s">
        <v>2090</v>
      </c>
      <c r="G2241" s="987" t="s">
        <v>2090</v>
      </c>
      <c r="H2241" s="987" t="s">
        <v>3062</v>
      </c>
    </row>
    <row r="2242" spans="1:8" ht="21">
      <c r="A2242" s="986">
        <v>2238</v>
      </c>
      <c r="B2242" s="987" t="s">
        <v>5753</v>
      </c>
      <c r="C2242" s="988">
        <v>14</v>
      </c>
      <c r="D2242" s="987" t="s">
        <v>6321</v>
      </c>
      <c r="E2242" s="988" t="s">
        <v>6322</v>
      </c>
      <c r="F2242" s="987" t="s">
        <v>2090</v>
      </c>
      <c r="G2242" s="987" t="s">
        <v>2090</v>
      </c>
      <c r="H2242" s="987" t="s">
        <v>3093</v>
      </c>
    </row>
    <row r="2243" spans="1:8" ht="21">
      <c r="A2243" s="986">
        <v>2239</v>
      </c>
      <c r="B2243" s="987" t="s">
        <v>5753</v>
      </c>
      <c r="C2243" s="988">
        <v>14</v>
      </c>
      <c r="D2243" s="987" t="s">
        <v>2874</v>
      </c>
      <c r="E2243" s="988" t="s">
        <v>6323</v>
      </c>
      <c r="F2243" s="987" t="s">
        <v>2826</v>
      </c>
      <c r="G2243" s="987" t="s">
        <v>2873</v>
      </c>
      <c r="H2243" s="987" t="s">
        <v>2874</v>
      </c>
    </row>
    <row r="2244" spans="1:8" ht="21">
      <c r="A2244" s="986">
        <v>2240</v>
      </c>
      <c r="B2244" s="987" t="s">
        <v>5753</v>
      </c>
      <c r="C2244" s="988">
        <v>14</v>
      </c>
      <c r="D2244" s="987" t="s">
        <v>6324</v>
      </c>
      <c r="E2244" s="988" t="s">
        <v>6325</v>
      </c>
      <c r="F2244" s="987" t="s">
        <v>2826</v>
      </c>
      <c r="G2244" s="987" t="s">
        <v>2873</v>
      </c>
      <c r="H2244" s="987" t="s">
        <v>3333</v>
      </c>
    </row>
    <row r="2245" spans="1:8" ht="21">
      <c r="A2245" s="986">
        <v>2241</v>
      </c>
      <c r="B2245" s="987" t="s">
        <v>5753</v>
      </c>
      <c r="C2245" s="988">
        <v>14</v>
      </c>
      <c r="D2245" s="987" t="s">
        <v>3419</v>
      </c>
      <c r="E2245" s="988" t="s">
        <v>6326</v>
      </c>
      <c r="F2245" s="987" t="s">
        <v>2826</v>
      </c>
      <c r="G2245" s="987" t="s">
        <v>2830</v>
      </c>
      <c r="H2245" s="987" t="s">
        <v>3419</v>
      </c>
    </row>
    <row r="2246" spans="1:8" ht="21">
      <c r="A2246" s="986">
        <v>2242</v>
      </c>
      <c r="B2246" s="987" t="s">
        <v>5753</v>
      </c>
      <c r="C2246" s="988">
        <v>14</v>
      </c>
      <c r="D2246" s="987" t="s">
        <v>3610</v>
      </c>
      <c r="E2246" s="988" t="s">
        <v>6327</v>
      </c>
      <c r="F2246" s="987" t="s">
        <v>2826</v>
      </c>
      <c r="G2246" s="987" t="s">
        <v>2886</v>
      </c>
      <c r="H2246" s="987" t="s">
        <v>3610</v>
      </c>
    </row>
    <row r="2247" spans="1:8" ht="21">
      <c r="A2247" s="986">
        <v>2243</v>
      </c>
      <c r="B2247" s="987" t="s">
        <v>5753</v>
      </c>
      <c r="C2247" s="988">
        <v>14</v>
      </c>
      <c r="D2247" s="987" t="s">
        <v>6328</v>
      </c>
      <c r="E2247" s="988" t="s">
        <v>6329</v>
      </c>
      <c r="F2247" s="987" t="s">
        <v>2826</v>
      </c>
      <c r="G2247" s="987" t="s">
        <v>2826</v>
      </c>
      <c r="H2247" s="987" t="s">
        <v>2869</v>
      </c>
    </row>
    <row r="2248" spans="1:8" ht="21">
      <c r="A2248" s="986">
        <v>2244</v>
      </c>
      <c r="B2248" s="987" t="s">
        <v>5753</v>
      </c>
      <c r="C2248" s="988">
        <v>14</v>
      </c>
      <c r="D2248" s="987" t="s">
        <v>6330</v>
      </c>
      <c r="E2248" s="988" t="s">
        <v>6331</v>
      </c>
      <c r="F2248" s="987" t="s">
        <v>2083</v>
      </c>
      <c r="G2248" s="987" t="s">
        <v>3099</v>
      </c>
      <c r="H2248" s="987" t="s">
        <v>3100</v>
      </c>
    </row>
    <row r="2249" spans="1:8" ht="21">
      <c r="A2249" s="986">
        <v>2245</v>
      </c>
      <c r="B2249" s="987" t="s">
        <v>5753</v>
      </c>
      <c r="C2249" s="988">
        <v>14</v>
      </c>
      <c r="D2249" s="987" t="s">
        <v>6332</v>
      </c>
      <c r="E2249" s="988" t="s">
        <v>6333</v>
      </c>
      <c r="F2249" s="987" t="s">
        <v>2083</v>
      </c>
      <c r="G2249" s="987" t="s">
        <v>3099</v>
      </c>
      <c r="H2249" s="987" t="s">
        <v>3124</v>
      </c>
    </row>
    <row r="2250" spans="1:8" ht="21">
      <c r="A2250" s="986">
        <v>2246</v>
      </c>
      <c r="B2250" s="987" t="s">
        <v>5753</v>
      </c>
      <c r="C2250" s="988">
        <v>14</v>
      </c>
      <c r="D2250" s="987" t="s">
        <v>6334</v>
      </c>
      <c r="E2250" s="988" t="s">
        <v>6335</v>
      </c>
      <c r="F2250" s="987" t="s">
        <v>2083</v>
      </c>
      <c r="G2250" s="987" t="s">
        <v>3099</v>
      </c>
      <c r="H2250" s="987" t="s">
        <v>3124</v>
      </c>
    </row>
    <row r="2251" spans="1:8" ht="21">
      <c r="A2251" s="986">
        <v>2247</v>
      </c>
      <c r="B2251" s="987" t="s">
        <v>5753</v>
      </c>
      <c r="C2251" s="988">
        <v>14</v>
      </c>
      <c r="D2251" s="987" t="s">
        <v>6336</v>
      </c>
      <c r="E2251" s="988" t="s">
        <v>6337</v>
      </c>
      <c r="F2251" s="987" t="s">
        <v>2083</v>
      </c>
      <c r="G2251" s="987" t="s">
        <v>3099</v>
      </c>
      <c r="H2251" s="987" t="s">
        <v>3100</v>
      </c>
    </row>
    <row r="2252" spans="1:8" ht="21">
      <c r="A2252" s="986">
        <v>2248</v>
      </c>
      <c r="B2252" s="987" t="s">
        <v>5753</v>
      </c>
      <c r="C2252" s="988">
        <v>14</v>
      </c>
      <c r="D2252" s="987" t="s">
        <v>6338</v>
      </c>
      <c r="E2252" s="988" t="s">
        <v>6339</v>
      </c>
      <c r="F2252" s="987" t="s">
        <v>2083</v>
      </c>
      <c r="G2252" s="987" t="s">
        <v>3099</v>
      </c>
      <c r="H2252" s="987" t="s">
        <v>3100</v>
      </c>
    </row>
    <row r="2253" spans="1:8" ht="21">
      <c r="A2253" s="986">
        <v>2249</v>
      </c>
      <c r="B2253" s="987" t="s">
        <v>5753</v>
      </c>
      <c r="C2253" s="988">
        <v>14</v>
      </c>
      <c r="D2253" s="987" t="s">
        <v>4959</v>
      </c>
      <c r="E2253" s="988" t="s">
        <v>6340</v>
      </c>
      <c r="F2253" s="987" t="s">
        <v>2083</v>
      </c>
      <c r="G2253" s="987" t="s">
        <v>3099</v>
      </c>
      <c r="H2253" s="987" t="s">
        <v>3100</v>
      </c>
    </row>
    <row r="2254" spans="1:8" ht="21">
      <c r="A2254" s="986">
        <v>2250</v>
      </c>
      <c r="B2254" s="987" t="s">
        <v>5753</v>
      </c>
      <c r="C2254" s="988">
        <v>14</v>
      </c>
      <c r="D2254" s="987" t="s">
        <v>6341</v>
      </c>
      <c r="E2254" s="988" t="s">
        <v>6342</v>
      </c>
      <c r="F2254" s="987" t="s">
        <v>2083</v>
      </c>
      <c r="G2254" s="987" t="s">
        <v>3099</v>
      </c>
      <c r="H2254" s="987" t="s">
        <v>3124</v>
      </c>
    </row>
    <row r="2255" spans="1:8" ht="21">
      <c r="A2255" s="986">
        <v>2251</v>
      </c>
      <c r="B2255" s="987" t="s">
        <v>5753</v>
      </c>
      <c r="C2255" s="988">
        <v>14</v>
      </c>
      <c r="D2255" s="987" t="s">
        <v>6343</v>
      </c>
      <c r="E2255" s="988" t="s">
        <v>6344</v>
      </c>
      <c r="F2255" s="987" t="s">
        <v>2083</v>
      </c>
      <c r="G2255" s="987" t="s">
        <v>3099</v>
      </c>
      <c r="H2255" s="987" t="s">
        <v>3111</v>
      </c>
    </row>
    <row r="2256" spans="1:8" ht="21">
      <c r="A2256" s="986">
        <v>2252</v>
      </c>
      <c r="B2256" s="987" t="s">
        <v>5753</v>
      </c>
      <c r="C2256" s="988">
        <v>14</v>
      </c>
      <c r="D2256" s="987" t="s">
        <v>1903</v>
      </c>
      <c r="E2256" s="988" t="s">
        <v>6345</v>
      </c>
      <c r="F2256" s="987" t="s">
        <v>2083</v>
      </c>
      <c r="G2256" s="987" t="s">
        <v>2087</v>
      </c>
      <c r="H2256" s="987" t="s">
        <v>6346</v>
      </c>
    </row>
    <row r="2257" spans="1:8" ht="21">
      <c r="A2257" s="986">
        <v>2253</v>
      </c>
      <c r="B2257" s="987" t="s">
        <v>5753</v>
      </c>
      <c r="C2257" s="988">
        <v>14</v>
      </c>
      <c r="D2257" s="987" t="s">
        <v>3149</v>
      </c>
      <c r="E2257" s="988" t="s">
        <v>6347</v>
      </c>
      <c r="F2257" s="987" t="s">
        <v>2083</v>
      </c>
      <c r="G2257" s="987" t="s">
        <v>2087</v>
      </c>
      <c r="H2257" s="987" t="s">
        <v>3144</v>
      </c>
    </row>
    <row r="2258" spans="1:8" ht="21">
      <c r="A2258" s="986">
        <v>2254</v>
      </c>
      <c r="B2258" s="987" t="s">
        <v>5753</v>
      </c>
      <c r="C2258" s="988">
        <v>14</v>
      </c>
      <c r="D2258" s="987" t="s">
        <v>3164</v>
      </c>
      <c r="E2258" s="988" t="s">
        <v>6348</v>
      </c>
      <c r="F2258" s="987" t="s">
        <v>2090</v>
      </c>
      <c r="G2258" s="987" t="s">
        <v>3160</v>
      </c>
      <c r="H2258" s="987" t="s">
        <v>3164</v>
      </c>
    </row>
    <row r="2259" spans="1:8" ht="21">
      <c r="A2259" s="986">
        <v>2255</v>
      </c>
      <c r="B2259" s="987" t="s">
        <v>5753</v>
      </c>
      <c r="C2259" s="988">
        <v>14</v>
      </c>
      <c r="D2259" s="987" t="s">
        <v>3160</v>
      </c>
      <c r="E2259" s="988" t="s">
        <v>6349</v>
      </c>
      <c r="F2259" s="987" t="s">
        <v>2090</v>
      </c>
      <c r="G2259" s="987" t="s">
        <v>3160</v>
      </c>
      <c r="H2259" s="987" t="s">
        <v>3160</v>
      </c>
    </row>
    <row r="2260" spans="1:8" ht="21">
      <c r="A2260" s="986">
        <v>2256</v>
      </c>
      <c r="B2260" s="987" t="s">
        <v>5753</v>
      </c>
      <c r="C2260" s="988">
        <v>14</v>
      </c>
      <c r="D2260" s="987" t="s">
        <v>2808</v>
      </c>
      <c r="E2260" s="988" t="s">
        <v>6350</v>
      </c>
      <c r="F2260" s="987" t="s">
        <v>2090</v>
      </c>
      <c r="G2260" s="987" t="s">
        <v>2090</v>
      </c>
      <c r="H2260" s="987" t="s">
        <v>3062</v>
      </c>
    </row>
    <row r="2261" spans="1:8" ht="21">
      <c r="A2261" s="986">
        <v>2257</v>
      </c>
      <c r="B2261" s="987" t="s">
        <v>5753</v>
      </c>
      <c r="C2261" s="988">
        <v>14</v>
      </c>
      <c r="D2261" s="987" t="s">
        <v>6351</v>
      </c>
      <c r="E2261" s="988" t="s">
        <v>6352</v>
      </c>
      <c r="F2261" s="987" t="s">
        <v>2083</v>
      </c>
      <c r="G2261" s="987" t="s">
        <v>3184</v>
      </c>
      <c r="H2261" s="987" t="s">
        <v>3185</v>
      </c>
    </row>
    <row r="2262" spans="1:8" ht="21">
      <c r="A2262" s="986">
        <v>2258</v>
      </c>
      <c r="B2262" s="987" t="s">
        <v>5753</v>
      </c>
      <c r="C2262" s="988">
        <v>14</v>
      </c>
      <c r="D2262" s="987" t="s">
        <v>6353</v>
      </c>
      <c r="E2262" s="988" t="s">
        <v>6354</v>
      </c>
      <c r="F2262" s="987" t="s">
        <v>2083</v>
      </c>
      <c r="G2262" s="987" t="s">
        <v>3184</v>
      </c>
      <c r="H2262" s="987" t="s">
        <v>3185</v>
      </c>
    </row>
    <row r="2263" spans="1:8" ht="21">
      <c r="A2263" s="986">
        <v>2259</v>
      </c>
      <c r="B2263" s="987" t="s">
        <v>5753</v>
      </c>
      <c r="C2263" s="988">
        <v>14</v>
      </c>
      <c r="D2263" s="987" t="s">
        <v>3184</v>
      </c>
      <c r="E2263" s="988" t="s">
        <v>6355</v>
      </c>
      <c r="F2263" s="987" t="s">
        <v>2083</v>
      </c>
      <c r="G2263" s="987" t="s">
        <v>3184</v>
      </c>
      <c r="H2263" s="987" t="s">
        <v>3185</v>
      </c>
    </row>
    <row r="2264" spans="1:8" ht="21">
      <c r="A2264" s="986">
        <v>2260</v>
      </c>
      <c r="B2264" s="987" t="s">
        <v>5753</v>
      </c>
      <c r="C2264" s="988">
        <v>14</v>
      </c>
      <c r="D2264" s="987" t="s">
        <v>3192</v>
      </c>
      <c r="E2264" s="988" t="s">
        <v>6356</v>
      </c>
      <c r="F2264" s="987" t="s">
        <v>2083</v>
      </c>
      <c r="G2264" s="987" t="s">
        <v>3184</v>
      </c>
      <c r="H2264" s="987" t="s">
        <v>3192</v>
      </c>
    </row>
    <row r="2265" spans="1:8" ht="21">
      <c r="A2265" s="986">
        <v>2261</v>
      </c>
      <c r="B2265" s="987" t="s">
        <v>5753</v>
      </c>
      <c r="C2265" s="988">
        <v>14</v>
      </c>
      <c r="D2265" s="987" t="s">
        <v>6357</v>
      </c>
      <c r="E2265" s="988" t="s">
        <v>6358</v>
      </c>
      <c r="F2265" s="987" t="s">
        <v>2083</v>
      </c>
      <c r="G2265" s="987" t="s">
        <v>3184</v>
      </c>
      <c r="H2265" s="987" t="s">
        <v>3185</v>
      </c>
    </row>
    <row r="2266" spans="1:8" ht="21">
      <c r="A2266" s="986">
        <v>2262</v>
      </c>
      <c r="B2266" s="987" t="s">
        <v>5753</v>
      </c>
      <c r="C2266" s="988">
        <v>14</v>
      </c>
      <c r="D2266" s="987" t="s">
        <v>6359</v>
      </c>
      <c r="E2266" s="988" t="s">
        <v>6360</v>
      </c>
      <c r="F2266" s="987" t="s">
        <v>2083</v>
      </c>
      <c r="G2266" s="987" t="s">
        <v>2219</v>
      </c>
      <c r="H2266" s="987" t="s">
        <v>6361</v>
      </c>
    </row>
    <row r="2267" spans="1:8" ht="21">
      <c r="A2267" s="986">
        <v>2263</v>
      </c>
      <c r="B2267" s="987" t="s">
        <v>5753</v>
      </c>
      <c r="C2267" s="988">
        <v>14</v>
      </c>
      <c r="D2267" s="987" t="s">
        <v>2219</v>
      </c>
      <c r="E2267" s="988" t="s">
        <v>6362</v>
      </c>
      <c r="F2267" s="987" t="s">
        <v>2083</v>
      </c>
      <c r="G2267" s="987" t="s">
        <v>2219</v>
      </c>
      <c r="H2267" s="987" t="s">
        <v>3201</v>
      </c>
    </row>
    <row r="2268" spans="1:8" ht="21">
      <c r="A2268" s="986">
        <v>2264</v>
      </c>
      <c r="B2268" s="987" t="s">
        <v>5753</v>
      </c>
      <c r="C2268" s="988">
        <v>14</v>
      </c>
      <c r="D2268" s="987" t="s">
        <v>6363</v>
      </c>
      <c r="E2268" s="988" t="s">
        <v>6364</v>
      </c>
      <c r="F2268" s="987" t="s">
        <v>2090</v>
      </c>
      <c r="G2268" s="987" t="s">
        <v>2136</v>
      </c>
      <c r="H2268" s="987" t="s">
        <v>2137</v>
      </c>
    </row>
    <row r="2269" spans="1:8" ht="21">
      <c r="A2269" s="986">
        <v>2265</v>
      </c>
      <c r="B2269" s="987" t="s">
        <v>5753</v>
      </c>
      <c r="C2269" s="988">
        <v>14</v>
      </c>
      <c r="D2269" s="987" t="s">
        <v>6365</v>
      </c>
      <c r="E2269" s="988" t="s">
        <v>6366</v>
      </c>
      <c r="F2269" s="987" t="s">
        <v>2083</v>
      </c>
      <c r="G2269" s="987" t="s">
        <v>2084</v>
      </c>
      <c r="H2269" s="987" t="s">
        <v>4388</v>
      </c>
    </row>
    <row r="2270" spans="1:8" ht="21">
      <c r="A2270" s="986">
        <v>2266</v>
      </c>
      <c r="B2270" s="987" t="s">
        <v>5753</v>
      </c>
      <c r="C2270" s="988">
        <v>14</v>
      </c>
      <c r="D2270" s="987" t="s">
        <v>6367</v>
      </c>
      <c r="E2270" s="988" t="s">
        <v>6368</v>
      </c>
      <c r="F2270" s="987" t="s">
        <v>2083</v>
      </c>
      <c r="G2270" s="987" t="s">
        <v>2084</v>
      </c>
      <c r="H2270" s="987" t="s">
        <v>2224</v>
      </c>
    </row>
    <row r="2271" spans="1:8" ht="21">
      <c r="A2271" s="986">
        <v>2267</v>
      </c>
      <c r="B2271" s="987" t="s">
        <v>5753</v>
      </c>
      <c r="C2271" s="988">
        <v>14</v>
      </c>
      <c r="D2271" s="987" t="s">
        <v>4388</v>
      </c>
      <c r="E2271" s="988" t="s">
        <v>6369</v>
      </c>
      <c r="F2271" s="987" t="s">
        <v>2083</v>
      </c>
      <c r="G2271" s="987" t="s">
        <v>2084</v>
      </c>
      <c r="H2271" s="987" t="s">
        <v>4388</v>
      </c>
    </row>
    <row r="2272" spans="1:8" ht="21">
      <c r="A2272" s="986">
        <v>2268</v>
      </c>
      <c r="B2272" s="987" t="s">
        <v>5753</v>
      </c>
      <c r="C2272" s="988">
        <v>14</v>
      </c>
      <c r="D2272" s="987" t="s">
        <v>6370</v>
      </c>
      <c r="E2272" s="988" t="s">
        <v>6371</v>
      </c>
      <c r="F2272" s="987" t="s">
        <v>2083</v>
      </c>
      <c r="G2272" s="987" t="s">
        <v>2084</v>
      </c>
      <c r="H2272" s="987" t="s">
        <v>2224</v>
      </c>
    </row>
    <row r="2273" spans="1:8" ht="21">
      <c r="A2273" s="986">
        <v>2269</v>
      </c>
      <c r="B2273" s="987" t="s">
        <v>5753</v>
      </c>
      <c r="C2273" s="988">
        <v>14</v>
      </c>
      <c r="D2273" s="987" t="s">
        <v>6372</v>
      </c>
      <c r="E2273" s="988" t="s">
        <v>6373</v>
      </c>
      <c r="F2273" s="987" t="s">
        <v>2083</v>
      </c>
      <c r="G2273" s="987" t="s">
        <v>2084</v>
      </c>
      <c r="H2273" s="987" t="s">
        <v>2983</v>
      </c>
    </row>
    <row r="2274" spans="1:8" ht="21">
      <c r="A2274" s="986">
        <v>2270</v>
      </c>
      <c r="B2274" s="987" t="s">
        <v>5753</v>
      </c>
      <c r="C2274" s="988">
        <v>14</v>
      </c>
      <c r="D2274" s="987" t="s">
        <v>6374</v>
      </c>
      <c r="E2274" s="988" t="s">
        <v>6375</v>
      </c>
      <c r="F2274" s="987" t="s">
        <v>2083</v>
      </c>
      <c r="G2274" s="987" t="s">
        <v>2084</v>
      </c>
      <c r="H2274" s="987" t="s">
        <v>2224</v>
      </c>
    </row>
    <row r="2275" spans="1:8" ht="21">
      <c r="A2275" s="986">
        <v>2271</v>
      </c>
      <c r="B2275" s="987" t="s">
        <v>5753</v>
      </c>
      <c r="C2275" s="988">
        <v>14</v>
      </c>
      <c r="D2275" s="987" t="s">
        <v>2084</v>
      </c>
      <c r="E2275" s="988" t="s">
        <v>6376</v>
      </c>
      <c r="F2275" s="987" t="s">
        <v>2083</v>
      </c>
      <c r="G2275" s="987" t="s">
        <v>2084</v>
      </c>
      <c r="H2275" s="987" t="s">
        <v>2228</v>
      </c>
    </row>
    <row r="2276" spans="1:8" ht="21">
      <c r="A2276" s="986">
        <v>2272</v>
      </c>
      <c r="B2276" s="987" t="s">
        <v>5753</v>
      </c>
      <c r="C2276" s="988">
        <v>14</v>
      </c>
      <c r="D2276" s="987" t="s">
        <v>6377</v>
      </c>
      <c r="E2276" s="988" t="s">
        <v>6378</v>
      </c>
      <c r="F2276" s="987" t="s">
        <v>2083</v>
      </c>
      <c r="G2276" s="987" t="s">
        <v>2084</v>
      </c>
      <c r="H2276" s="987" t="s">
        <v>4388</v>
      </c>
    </row>
    <row r="2277" spans="1:8" ht="21">
      <c r="A2277" s="986">
        <v>2273</v>
      </c>
      <c r="B2277" s="987" t="s">
        <v>5753</v>
      </c>
      <c r="C2277" s="988">
        <v>14</v>
      </c>
      <c r="D2277" s="987" t="s">
        <v>6379</v>
      </c>
      <c r="E2277" s="988" t="s">
        <v>6380</v>
      </c>
      <c r="F2277" s="987" t="s">
        <v>2083</v>
      </c>
      <c r="G2277" s="987" t="s">
        <v>2084</v>
      </c>
      <c r="H2277" s="987" t="s">
        <v>4388</v>
      </c>
    </row>
    <row r="2278" spans="1:8" ht="21">
      <c r="A2278" s="986">
        <v>2274</v>
      </c>
      <c r="B2278" s="987" t="s">
        <v>5753</v>
      </c>
      <c r="C2278" s="988">
        <v>14</v>
      </c>
      <c r="D2278" s="987" t="s">
        <v>3252</v>
      </c>
      <c r="E2278" s="988" t="s">
        <v>6381</v>
      </c>
      <c r="F2278" s="987" t="s">
        <v>2083</v>
      </c>
      <c r="G2278" s="987" t="s">
        <v>2084</v>
      </c>
      <c r="H2278" s="987" t="s">
        <v>3252</v>
      </c>
    </row>
    <row r="2279" spans="1:8" ht="21">
      <c r="A2279" s="986">
        <v>2275</v>
      </c>
      <c r="B2279" s="987" t="s">
        <v>5753</v>
      </c>
      <c r="C2279" s="988">
        <v>14</v>
      </c>
      <c r="D2279" s="987" t="s">
        <v>6382</v>
      </c>
      <c r="E2279" s="988" t="s">
        <v>6383</v>
      </c>
      <c r="F2279" s="987" t="s">
        <v>2290</v>
      </c>
      <c r="G2279" s="987" t="s">
        <v>2290</v>
      </c>
      <c r="H2279" s="987" t="s">
        <v>2537</v>
      </c>
    </row>
    <row r="2280" spans="1:8" ht="21">
      <c r="A2280" s="986">
        <v>2276</v>
      </c>
      <c r="B2280" s="987" t="s">
        <v>5753</v>
      </c>
      <c r="C2280" s="988">
        <v>14</v>
      </c>
      <c r="D2280" s="987" t="s">
        <v>6384</v>
      </c>
      <c r="E2280" s="988" t="s">
        <v>6385</v>
      </c>
      <c r="F2280" s="987" t="s">
        <v>2290</v>
      </c>
      <c r="G2280" s="987" t="s">
        <v>1557</v>
      </c>
      <c r="H2280" s="987" t="s">
        <v>2359</v>
      </c>
    </row>
    <row r="2281" spans="1:8" ht="21">
      <c r="A2281" s="986">
        <v>2277</v>
      </c>
      <c r="B2281" s="987" t="s">
        <v>5753</v>
      </c>
      <c r="C2281" s="988">
        <v>14</v>
      </c>
      <c r="D2281" s="987" t="s">
        <v>6386</v>
      </c>
      <c r="E2281" s="988" t="s">
        <v>6387</v>
      </c>
      <c r="F2281" s="987" t="s">
        <v>2290</v>
      </c>
      <c r="G2281" s="987" t="s">
        <v>2290</v>
      </c>
      <c r="H2281" s="987" t="s">
        <v>2569</v>
      </c>
    </row>
    <row r="2282" spans="1:8" ht="21">
      <c r="A2282" s="986">
        <v>2278</v>
      </c>
      <c r="B2282" s="987" t="s">
        <v>5753</v>
      </c>
      <c r="C2282" s="988">
        <v>14</v>
      </c>
      <c r="D2282" s="987" t="s">
        <v>6388</v>
      </c>
      <c r="E2282" s="988" t="s">
        <v>6389</v>
      </c>
      <c r="F2282" s="987" t="s">
        <v>2290</v>
      </c>
      <c r="G2282" s="987" t="s">
        <v>2290</v>
      </c>
      <c r="H2282" s="987" t="s">
        <v>2605</v>
      </c>
    </row>
    <row r="2283" spans="1:8" ht="21">
      <c r="A2283" s="986">
        <v>2279</v>
      </c>
      <c r="B2283" s="987" t="s">
        <v>5753</v>
      </c>
      <c r="C2283" s="988">
        <v>14</v>
      </c>
      <c r="D2283" s="987" t="s">
        <v>6390</v>
      </c>
      <c r="E2283" s="988" t="s">
        <v>6391</v>
      </c>
      <c r="F2283" s="987" t="s">
        <v>2290</v>
      </c>
      <c r="G2283" s="987" t="s">
        <v>2290</v>
      </c>
      <c r="H2283" s="987" t="s">
        <v>2555</v>
      </c>
    </row>
    <row r="2284" spans="1:8" ht="21">
      <c r="A2284" s="986">
        <v>2280</v>
      </c>
      <c r="B2284" s="987" t="s">
        <v>5753</v>
      </c>
      <c r="C2284" s="988">
        <v>14</v>
      </c>
      <c r="D2284" s="987" t="s">
        <v>6392</v>
      </c>
      <c r="E2284" s="988" t="s">
        <v>6393</v>
      </c>
      <c r="F2284" s="987" t="s">
        <v>2290</v>
      </c>
      <c r="G2284" s="987" t="s">
        <v>2291</v>
      </c>
      <c r="H2284" s="987" t="s">
        <v>2177</v>
      </c>
    </row>
    <row r="2285" spans="1:8" ht="21">
      <c r="A2285" s="986">
        <v>2281</v>
      </c>
      <c r="B2285" s="987" t="s">
        <v>5753</v>
      </c>
      <c r="C2285" s="988">
        <v>14</v>
      </c>
      <c r="D2285" s="987" t="s">
        <v>6394</v>
      </c>
      <c r="E2285" s="988" t="s">
        <v>6395</v>
      </c>
      <c r="F2285" s="987" t="s">
        <v>2290</v>
      </c>
      <c r="G2285" s="987" t="s">
        <v>1557</v>
      </c>
      <c r="H2285" s="987" t="s">
        <v>2359</v>
      </c>
    </row>
    <row r="2286" spans="1:8" ht="21">
      <c r="A2286" s="986">
        <v>2282</v>
      </c>
      <c r="B2286" s="987" t="s">
        <v>5753</v>
      </c>
      <c r="C2286" s="988">
        <v>14</v>
      </c>
      <c r="D2286" s="987" t="s">
        <v>6396</v>
      </c>
      <c r="E2286" s="988" t="s">
        <v>6397</v>
      </c>
      <c r="F2286" s="987" t="s">
        <v>2290</v>
      </c>
      <c r="G2286" s="987" t="s">
        <v>2290</v>
      </c>
      <c r="H2286" s="987" t="s">
        <v>2548</v>
      </c>
    </row>
    <row r="2287" spans="1:8" ht="21">
      <c r="A2287" s="986">
        <v>2283</v>
      </c>
      <c r="B2287" s="987" t="s">
        <v>5753</v>
      </c>
      <c r="C2287" s="988">
        <v>14</v>
      </c>
      <c r="D2287" s="987" t="s">
        <v>6398</v>
      </c>
      <c r="E2287" s="988" t="s">
        <v>6399</v>
      </c>
      <c r="F2287" s="987" t="s">
        <v>2334</v>
      </c>
      <c r="G2287" s="987" t="s">
        <v>2341</v>
      </c>
      <c r="H2287" s="987" t="s">
        <v>3267</v>
      </c>
    </row>
    <row r="2288" spans="1:8" ht="21">
      <c r="A2288" s="986">
        <v>2284</v>
      </c>
      <c r="B2288" s="987" t="s">
        <v>5753</v>
      </c>
      <c r="C2288" s="988">
        <v>14</v>
      </c>
      <c r="D2288" s="987" t="s">
        <v>6400</v>
      </c>
      <c r="E2288" s="988" t="s">
        <v>6401</v>
      </c>
      <c r="F2288" s="987" t="s">
        <v>2334</v>
      </c>
      <c r="G2288" s="987" t="s">
        <v>2341</v>
      </c>
      <c r="H2288" s="987" t="s">
        <v>4524</v>
      </c>
    </row>
    <row r="2289" spans="1:8" ht="21">
      <c r="A2289" s="986">
        <v>2285</v>
      </c>
      <c r="B2289" s="987" t="s">
        <v>5753</v>
      </c>
      <c r="C2289" s="988">
        <v>14</v>
      </c>
      <c r="D2289" s="987" t="s">
        <v>6402</v>
      </c>
      <c r="E2289" s="988" t="s">
        <v>6403</v>
      </c>
      <c r="F2289" s="987" t="s">
        <v>2334</v>
      </c>
      <c r="G2289" s="987" t="s">
        <v>2341</v>
      </c>
      <c r="H2289" s="987" t="s">
        <v>4524</v>
      </c>
    </row>
    <row r="2290" spans="1:8" ht="21">
      <c r="A2290" s="986">
        <v>2286</v>
      </c>
      <c r="B2290" s="987" t="s">
        <v>5753</v>
      </c>
      <c r="C2290" s="988">
        <v>14</v>
      </c>
      <c r="D2290" s="987" t="s">
        <v>1862</v>
      </c>
      <c r="E2290" s="988" t="s">
        <v>6404</v>
      </c>
      <c r="F2290" s="987" t="s">
        <v>2334</v>
      </c>
      <c r="G2290" s="987" t="s">
        <v>2341</v>
      </c>
      <c r="H2290" s="987" t="s">
        <v>1865</v>
      </c>
    </row>
    <row r="2291" spans="1:8" ht="21">
      <c r="A2291" s="986">
        <v>2287</v>
      </c>
      <c r="B2291" s="987" t="s">
        <v>5753</v>
      </c>
      <c r="C2291" s="988">
        <v>14</v>
      </c>
      <c r="D2291" s="987" t="s">
        <v>6405</v>
      </c>
      <c r="E2291" s="988" t="s">
        <v>6406</v>
      </c>
      <c r="F2291" s="987" t="s">
        <v>2334</v>
      </c>
      <c r="G2291" s="987" t="s">
        <v>2341</v>
      </c>
      <c r="H2291" s="987" t="s">
        <v>4524</v>
      </c>
    </row>
    <row r="2292" spans="1:8" ht="21">
      <c r="A2292" s="986">
        <v>2288</v>
      </c>
      <c r="B2292" s="987" t="s">
        <v>5753</v>
      </c>
      <c r="C2292" s="988">
        <v>14</v>
      </c>
      <c r="D2292" s="987" t="s">
        <v>6407</v>
      </c>
      <c r="E2292" s="988" t="s">
        <v>6408</v>
      </c>
      <c r="F2292" s="987" t="s">
        <v>2334</v>
      </c>
      <c r="G2292" s="987" t="s">
        <v>2341</v>
      </c>
      <c r="H2292" s="987" t="s">
        <v>6409</v>
      </c>
    </row>
    <row r="2293" spans="1:8" ht="21">
      <c r="A2293" s="986">
        <v>2289</v>
      </c>
      <c r="B2293" s="987" t="s">
        <v>5753</v>
      </c>
      <c r="C2293" s="988">
        <v>14</v>
      </c>
      <c r="D2293" s="987" t="s">
        <v>6410</v>
      </c>
      <c r="E2293" s="988" t="s">
        <v>6411</v>
      </c>
      <c r="F2293" s="987" t="s">
        <v>2334</v>
      </c>
      <c r="G2293" s="987" t="s">
        <v>2341</v>
      </c>
      <c r="H2293" s="987" t="s">
        <v>3290</v>
      </c>
    </row>
    <row r="2294" spans="1:8" ht="21">
      <c r="A2294" s="986">
        <v>2290</v>
      </c>
      <c r="B2294" s="987" t="s">
        <v>5753</v>
      </c>
      <c r="C2294" s="988">
        <v>14</v>
      </c>
      <c r="D2294" s="987" t="s">
        <v>6412</v>
      </c>
      <c r="E2294" s="988" t="s">
        <v>6413</v>
      </c>
      <c r="F2294" s="987" t="s">
        <v>2334</v>
      </c>
      <c r="G2294" s="987" t="s">
        <v>2341</v>
      </c>
      <c r="H2294" s="987" t="s">
        <v>3267</v>
      </c>
    </row>
    <row r="2295" spans="1:8" ht="21">
      <c r="A2295" s="986">
        <v>2291</v>
      </c>
      <c r="B2295" s="987" t="s">
        <v>5753</v>
      </c>
      <c r="C2295" s="988">
        <v>14</v>
      </c>
      <c r="D2295" s="987" t="s">
        <v>6414</v>
      </c>
      <c r="E2295" s="988" t="s">
        <v>6415</v>
      </c>
      <c r="F2295" s="987" t="s">
        <v>2334</v>
      </c>
      <c r="G2295" s="987" t="s">
        <v>2341</v>
      </c>
      <c r="H2295" s="987" t="s">
        <v>3282</v>
      </c>
    </row>
    <row r="2296" spans="1:8" ht="21">
      <c r="A2296" s="986">
        <v>2292</v>
      </c>
      <c r="B2296" s="987" t="s">
        <v>5753</v>
      </c>
      <c r="C2296" s="988">
        <v>14</v>
      </c>
      <c r="D2296" s="987" t="s">
        <v>3297</v>
      </c>
      <c r="E2296" s="988" t="s">
        <v>6416</v>
      </c>
      <c r="F2296" s="987" t="s">
        <v>2826</v>
      </c>
      <c r="G2296" s="987" t="s">
        <v>3297</v>
      </c>
      <c r="H2296" s="987" t="s">
        <v>3299</v>
      </c>
    </row>
    <row r="2297" spans="1:8" ht="21">
      <c r="A2297" s="986">
        <v>2293</v>
      </c>
      <c r="B2297" s="987" t="s">
        <v>5753</v>
      </c>
      <c r="C2297" s="988">
        <v>14</v>
      </c>
      <c r="D2297" s="987" t="s">
        <v>3303</v>
      </c>
      <c r="E2297" s="988" t="s">
        <v>6417</v>
      </c>
      <c r="F2297" s="987" t="s">
        <v>2826</v>
      </c>
      <c r="G2297" s="987" t="s">
        <v>3297</v>
      </c>
      <c r="H2297" s="987" t="s">
        <v>3303</v>
      </c>
    </row>
    <row r="2298" spans="1:8" ht="21">
      <c r="A2298" s="986">
        <v>2294</v>
      </c>
      <c r="B2298" s="987" t="s">
        <v>5753</v>
      </c>
      <c r="C2298" s="988">
        <v>14</v>
      </c>
      <c r="D2298" s="987" t="s">
        <v>6418</v>
      </c>
      <c r="E2298" s="988" t="s">
        <v>6419</v>
      </c>
      <c r="F2298" s="987" t="s">
        <v>2826</v>
      </c>
      <c r="G2298" s="987" t="s">
        <v>2826</v>
      </c>
      <c r="H2298" s="987" t="s">
        <v>2837</v>
      </c>
    </row>
    <row r="2299" spans="1:8" ht="21">
      <c r="A2299" s="986">
        <v>2295</v>
      </c>
      <c r="B2299" s="987" t="s">
        <v>5753</v>
      </c>
      <c r="C2299" s="988">
        <v>14</v>
      </c>
      <c r="D2299" s="987" t="s">
        <v>5095</v>
      </c>
      <c r="E2299" s="988" t="s">
        <v>6420</v>
      </c>
      <c r="F2299" s="987" t="s">
        <v>2826</v>
      </c>
      <c r="G2299" s="987" t="s">
        <v>2826</v>
      </c>
      <c r="H2299" s="987" t="s">
        <v>3316</v>
      </c>
    </row>
    <row r="2300" spans="1:8" ht="21">
      <c r="A2300" s="986">
        <v>2296</v>
      </c>
      <c r="B2300" s="987" t="s">
        <v>5753</v>
      </c>
      <c r="C2300" s="988">
        <v>14</v>
      </c>
      <c r="D2300" s="987" t="s">
        <v>6421</v>
      </c>
      <c r="E2300" s="988" t="s">
        <v>6422</v>
      </c>
      <c r="F2300" s="987" t="s">
        <v>2826</v>
      </c>
      <c r="G2300" s="987" t="s">
        <v>2826</v>
      </c>
      <c r="H2300" s="987" t="s">
        <v>2840</v>
      </c>
    </row>
    <row r="2301" spans="1:8" ht="21">
      <c r="A2301" s="986">
        <v>2297</v>
      </c>
      <c r="B2301" s="987" t="s">
        <v>5753</v>
      </c>
      <c r="C2301" s="988">
        <v>14</v>
      </c>
      <c r="D2301" s="987" t="s">
        <v>6423</v>
      </c>
      <c r="E2301" s="988" t="s">
        <v>6424</v>
      </c>
      <c r="F2301" s="987" t="s">
        <v>2826</v>
      </c>
      <c r="G2301" s="987" t="s">
        <v>2826</v>
      </c>
      <c r="H2301" s="987" t="s">
        <v>3316</v>
      </c>
    </row>
    <row r="2302" spans="1:8" ht="21">
      <c r="A2302" s="986">
        <v>2298</v>
      </c>
      <c r="B2302" s="987" t="s">
        <v>5753</v>
      </c>
      <c r="C2302" s="988">
        <v>14</v>
      </c>
      <c r="D2302" s="987" t="s">
        <v>6425</v>
      </c>
      <c r="E2302" s="988" t="s">
        <v>6426</v>
      </c>
      <c r="F2302" s="987" t="s">
        <v>2826</v>
      </c>
      <c r="G2302" s="987" t="s">
        <v>2826</v>
      </c>
      <c r="H2302" s="987" t="s">
        <v>3318</v>
      </c>
    </row>
    <row r="2303" spans="1:8" ht="21">
      <c r="A2303" s="986">
        <v>2299</v>
      </c>
      <c r="B2303" s="987" t="s">
        <v>5753</v>
      </c>
      <c r="C2303" s="988">
        <v>14</v>
      </c>
      <c r="D2303" s="987" t="s">
        <v>3324</v>
      </c>
      <c r="E2303" s="988" t="s">
        <v>6427</v>
      </c>
      <c r="F2303" s="987" t="s">
        <v>2826</v>
      </c>
      <c r="G2303" s="987" t="s">
        <v>2826</v>
      </c>
      <c r="H2303" s="987" t="s">
        <v>3316</v>
      </c>
    </row>
    <row r="2304" spans="1:8" ht="21">
      <c r="A2304" s="986">
        <v>2300</v>
      </c>
      <c r="B2304" s="987" t="s">
        <v>5753</v>
      </c>
      <c r="C2304" s="988">
        <v>14</v>
      </c>
      <c r="D2304" s="987" t="s">
        <v>6428</v>
      </c>
      <c r="E2304" s="988" t="s">
        <v>6429</v>
      </c>
      <c r="F2304" s="987" t="s">
        <v>2826</v>
      </c>
      <c r="G2304" s="987" t="s">
        <v>2826</v>
      </c>
      <c r="H2304" s="987" t="s">
        <v>3316</v>
      </c>
    </row>
    <row r="2305" spans="1:8" ht="21">
      <c r="A2305" s="986">
        <v>2301</v>
      </c>
      <c r="B2305" s="987" t="s">
        <v>5753</v>
      </c>
      <c r="C2305" s="988">
        <v>14</v>
      </c>
      <c r="D2305" s="987" t="s">
        <v>6430</v>
      </c>
      <c r="E2305" s="988" t="s">
        <v>6431</v>
      </c>
      <c r="F2305" s="987" t="s">
        <v>2826</v>
      </c>
      <c r="G2305" s="987" t="s">
        <v>2826</v>
      </c>
      <c r="H2305" s="987" t="s">
        <v>2840</v>
      </c>
    </row>
    <row r="2306" spans="1:8" ht="21">
      <c r="A2306" s="986">
        <v>2302</v>
      </c>
      <c r="B2306" s="987" t="s">
        <v>5753</v>
      </c>
      <c r="C2306" s="988">
        <v>14</v>
      </c>
      <c r="D2306" s="987" t="s">
        <v>6432</v>
      </c>
      <c r="E2306" s="988" t="s">
        <v>6433</v>
      </c>
      <c r="F2306" s="987" t="s">
        <v>2826</v>
      </c>
      <c r="G2306" s="987" t="s">
        <v>2826</v>
      </c>
      <c r="H2306" s="987" t="s">
        <v>3316</v>
      </c>
    </row>
    <row r="2307" spans="1:8" ht="21">
      <c r="A2307" s="986">
        <v>2303</v>
      </c>
      <c r="B2307" s="987" t="s">
        <v>5753</v>
      </c>
      <c r="C2307" s="988">
        <v>14</v>
      </c>
      <c r="D2307" s="987" t="s">
        <v>2873</v>
      </c>
      <c r="E2307" s="988" t="s">
        <v>6434</v>
      </c>
      <c r="F2307" s="987" t="s">
        <v>2826</v>
      </c>
      <c r="G2307" s="987" t="s">
        <v>2873</v>
      </c>
      <c r="H2307" s="987" t="s">
        <v>3333</v>
      </c>
    </row>
    <row r="2308" spans="1:8" ht="21">
      <c r="A2308" s="986">
        <v>2304</v>
      </c>
      <c r="B2308" s="987" t="s">
        <v>5753</v>
      </c>
      <c r="C2308" s="988">
        <v>14</v>
      </c>
      <c r="D2308" s="987" t="s">
        <v>6435</v>
      </c>
      <c r="E2308" s="988" t="s">
        <v>6436</v>
      </c>
      <c r="F2308" s="987" t="s">
        <v>2826</v>
      </c>
      <c r="G2308" s="987" t="s">
        <v>2873</v>
      </c>
      <c r="H2308" s="987" t="s">
        <v>3348</v>
      </c>
    </row>
    <row r="2309" spans="1:8" ht="21">
      <c r="A2309" s="986">
        <v>2305</v>
      </c>
      <c r="B2309" s="987" t="s">
        <v>5753</v>
      </c>
      <c r="C2309" s="988">
        <v>14</v>
      </c>
      <c r="D2309" s="987" t="s">
        <v>6437</v>
      </c>
      <c r="E2309" s="988" t="s">
        <v>6438</v>
      </c>
      <c r="F2309" s="987" t="s">
        <v>2826</v>
      </c>
      <c r="G2309" s="987" t="s">
        <v>2873</v>
      </c>
      <c r="H2309" s="987" t="s">
        <v>3331</v>
      </c>
    </row>
    <row r="2310" spans="1:8" ht="21">
      <c r="A2310" s="986">
        <v>2306</v>
      </c>
      <c r="B2310" s="987" t="s">
        <v>5753</v>
      </c>
      <c r="C2310" s="988">
        <v>14</v>
      </c>
      <c r="D2310" s="987" t="s">
        <v>6439</v>
      </c>
      <c r="E2310" s="988" t="s">
        <v>6440</v>
      </c>
      <c r="F2310" s="987" t="s">
        <v>2826</v>
      </c>
      <c r="G2310" s="987" t="s">
        <v>2873</v>
      </c>
      <c r="H2310" s="987" t="s">
        <v>3348</v>
      </c>
    </row>
    <row r="2311" spans="1:8" ht="21">
      <c r="A2311" s="986">
        <v>2307</v>
      </c>
      <c r="B2311" s="987" t="s">
        <v>5753</v>
      </c>
      <c r="C2311" s="988">
        <v>14</v>
      </c>
      <c r="D2311" s="987" t="s">
        <v>6441</v>
      </c>
      <c r="E2311" s="988" t="s">
        <v>6442</v>
      </c>
      <c r="F2311" s="987" t="s">
        <v>2826</v>
      </c>
      <c r="G2311" s="987" t="s">
        <v>2873</v>
      </c>
      <c r="H2311" s="987" t="s">
        <v>3333</v>
      </c>
    </row>
    <row r="2312" spans="1:8" ht="21">
      <c r="A2312" s="986">
        <v>2308</v>
      </c>
      <c r="B2312" s="987" t="s">
        <v>5753</v>
      </c>
      <c r="C2312" s="988">
        <v>14</v>
      </c>
      <c r="D2312" s="987" t="s">
        <v>6332</v>
      </c>
      <c r="E2312" s="988" t="s">
        <v>6443</v>
      </c>
      <c r="F2312" s="987" t="s">
        <v>2826</v>
      </c>
      <c r="G2312" s="987" t="s">
        <v>2873</v>
      </c>
      <c r="H2312" s="987" t="s">
        <v>2874</v>
      </c>
    </row>
    <row r="2313" spans="1:8" ht="21">
      <c r="A2313" s="986">
        <v>2309</v>
      </c>
      <c r="B2313" s="987" t="s">
        <v>5753</v>
      </c>
      <c r="C2313" s="988">
        <v>14</v>
      </c>
      <c r="D2313" s="987" t="s">
        <v>6444</v>
      </c>
      <c r="E2313" s="988" t="s">
        <v>6445</v>
      </c>
      <c r="F2313" s="987" t="s">
        <v>2826</v>
      </c>
      <c r="G2313" s="987" t="s">
        <v>2873</v>
      </c>
      <c r="H2313" s="987" t="s">
        <v>3341</v>
      </c>
    </row>
    <row r="2314" spans="1:8" ht="21">
      <c r="A2314" s="986">
        <v>2310</v>
      </c>
      <c r="B2314" s="987" t="s">
        <v>5753</v>
      </c>
      <c r="C2314" s="988">
        <v>14</v>
      </c>
      <c r="D2314" s="987" t="s">
        <v>6446</v>
      </c>
      <c r="E2314" s="988" t="s">
        <v>6447</v>
      </c>
      <c r="F2314" s="987" t="s">
        <v>2826</v>
      </c>
      <c r="G2314" s="987" t="s">
        <v>2873</v>
      </c>
      <c r="H2314" s="987" t="s">
        <v>6448</v>
      </c>
    </row>
    <row r="2315" spans="1:8" ht="21">
      <c r="A2315" s="986">
        <v>2311</v>
      </c>
      <c r="B2315" s="987" t="s">
        <v>5753</v>
      </c>
      <c r="C2315" s="988">
        <v>14</v>
      </c>
      <c r="D2315" s="987" t="s">
        <v>3352</v>
      </c>
      <c r="E2315" s="988" t="s">
        <v>6449</v>
      </c>
      <c r="F2315" s="987" t="s">
        <v>2334</v>
      </c>
      <c r="G2315" s="987" t="s">
        <v>3352</v>
      </c>
      <c r="H2315" s="987" t="s">
        <v>3359</v>
      </c>
    </row>
    <row r="2316" spans="1:8" ht="21">
      <c r="A2316" s="986">
        <v>2312</v>
      </c>
      <c r="B2316" s="987" t="s">
        <v>5753</v>
      </c>
      <c r="C2316" s="988">
        <v>14</v>
      </c>
      <c r="D2316" s="987" t="s">
        <v>6450</v>
      </c>
      <c r="E2316" s="988" t="s">
        <v>6451</v>
      </c>
      <c r="F2316" s="987" t="s">
        <v>2334</v>
      </c>
      <c r="G2316" s="987" t="s">
        <v>3352</v>
      </c>
      <c r="H2316" s="987" t="s">
        <v>3359</v>
      </c>
    </row>
    <row r="2317" spans="1:8" ht="21">
      <c r="A2317" s="986">
        <v>2313</v>
      </c>
      <c r="B2317" s="987" t="s">
        <v>5753</v>
      </c>
      <c r="C2317" s="988">
        <v>14</v>
      </c>
      <c r="D2317" s="987" t="s">
        <v>3362</v>
      </c>
      <c r="E2317" s="988" t="s">
        <v>6452</v>
      </c>
      <c r="F2317" s="987" t="s">
        <v>2334</v>
      </c>
      <c r="G2317" s="987" t="s">
        <v>3352</v>
      </c>
      <c r="H2317" s="987" t="s">
        <v>3362</v>
      </c>
    </row>
    <row r="2318" spans="1:8" ht="21">
      <c r="A2318" s="986">
        <v>2314</v>
      </c>
      <c r="B2318" s="987" t="s">
        <v>5753</v>
      </c>
      <c r="C2318" s="988">
        <v>14</v>
      </c>
      <c r="D2318" s="987" t="s">
        <v>3350</v>
      </c>
      <c r="E2318" s="988" t="s">
        <v>6453</v>
      </c>
      <c r="F2318" s="987" t="s">
        <v>2334</v>
      </c>
      <c r="G2318" s="987" t="s">
        <v>3352</v>
      </c>
      <c r="H2318" s="987" t="s">
        <v>3350</v>
      </c>
    </row>
    <row r="2319" spans="1:8" ht="21">
      <c r="A2319" s="986">
        <v>2315</v>
      </c>
      <c r="B2319" s="987" t="s">
        <v>5753</v>
      </c>
      <c r="C2319" s="988">
        <v>14</v>
      </c>
      <c r="D2319" s="987" t="s">
        <v>6454</v>
      </c>
      <c r="E2319" s="988" t="s">
        <v>6455</v>
      </c>
      <c r="F2319" s="987" t="s">
        <v>2334</v>
      </c>
      <c r="G2319" s="987" t="s">
        <v>2453</v>
      </c>
      <c r="H2319" s="987" t="s">
        <v>2454</v>
      </c>
    </row>
    <row r="2320" spans="1:8" ht="21">
      <c r="A2320" s="986">
        <v>2316</v>
      </c>
      <c r="B2320" s="987" t="s">
        <v>5753</v>
      </c>
      <c r="C2320" s="988">
        <v>14</v>
      </c>
      <c r="D2320" s="987" t="s">
        <v>6456</v>
      </c>
      <c r="E2320" s="988" t="s">
        <v>6457</v>
      </c>
      <c r="F2320" s="987" t="s">
        <v>2334</v>
      </c>
      <c r="G2320" s="987" t="s">
        <v>2453</v>
      </c>
      <c r="H2320" s="987" t="s">
        <v>3375</v>
      </c>
    </row>
    <row r="2321" spans="1:8" ht="21">
      <c r="A2321" s="986">
        <v>2317</v>
      </c>
      <c r="B2321" s="987" t="s">
        <v>5753</v>
      </c>
      <c r="C2321" s="988">
        <v>14</v>
      </c>
      <c r="D2321" s="987" t="s">
        <v>6458</v>
      </c>
      <c r="E2321" s="988" t="s">
        <v>6459</v>
      </c>
      <c r="F2321" s="987" t="s">
        <v>2334</v>
      </c>
      <c r="G2321" s="987" t="s">
        <v>2453</v>
      </c>
      <c r="H2321" s="987" t="s">
        <v>2454</v>
      </c>
    </row>
    <row r="2322" spans="1:8" ht="21">
      <c r="A2322" s="986">
        <v>2318</v>
      </c>
      <c r="B2322" s="987" t="s">
        <v>5753</v>
      </c>
      <c r="C2322" s="988">
        <v>14</v>
      </c>
      <c r="D2322" s="987" t="s">
        <v>6460</v>
      </c>
      <c r="E2322" s="988" t="s">
        <v>6461</v>
      </c>
      <c r="F2322" s="987" t="s">
        <v>2334</v>
      </c>
      <c r="G2322" s="987" t="s">
        <v>2453</v>
      </c>
      <c r="H2322" s="987" t="s">
        <v>5168</v>
      </c>
    </row>
    <row r="2323" spans="1:8" ht="21">
      <c r="A2323" s="986">
        <v>2319</v>
      </c>
      <c r="B2323" s="987" t="s">
        <v>5753</v>
      </c>
      <c r="C2323" s="988">
        <v>14</v>
      </c>
      <c r="D2323" s="987" t="s">
        <v>6462</v>
      </c>
      <c r="E2323" s="988" t="s">
        <v>6463</v>
      </c>
      <c r="F2323" s="987" t="s">
        <v>2334</v>
      </c>
      <c r="G2323" s="987" t="s">
        <v>2453</v>
      </c>
      <c r="H2323" s="987" t="s">
        <v>3413</v>
      </c>
    </row>
    <row r="2324" spans="1:8" ht="21">
      <c r="A2324" s="986">
        <v>2320</v>
      </c>
      <c r="B2324" s="987" t="s">
        <v>5753</v>
      </c>
      <c r="C2324" s="988">
        <v>14</v>
      </c>
      <c r="D2324" s="987" t="s">
        <v>6464</v>
      </c>
      <c r="E2324" s="988" t="s">
        <v>6465</v>
      </c>
      <c r="F2324" s="987" t="s">
        <v>2334</v>
      </c>
      <c r="G2324" s="987" t="s">
        <v>2453</v>
      </c>
      <c r="H2324" s="987" t="s">
        <v>3375</v>
      </c>
    </row>
    <row r="2325" spans="1:8" ht="21">
      <c r="A2325" s="986">
        <v>2321</v>
      </c>
      <c r="B2325" s="987" t="s">
        <v>5753</v>
      </c>
      <c r="C2325" s="988">
        <v>14</v>
      </c>
      <c r="D2325" s="987" t="s">
        <v>2489</v>
      </c>
      <c r="E2325" s="988" t="s">
        <v>6466</v>
      </c>
      <c r="F2325" s="987" t="s">
        <v>2334</v>
      </c>
      <c r="G2325" s="987" t="s">
        <v>2453</v>
      </c>
      <c r="H2325" s="987" t="s">
        <v>2489</v>
      </c>
    </row>
    <row r="2326" spans="1:8" ht="21">
      <c r="A2326" s="986">
        <v>2322</v>
      </c>
      <c r="B2326" s="987" t="s">
        <v>5753</v>
      </c>
      <c r="C2326" s="988">
        <v>14</v>
      </c>
      <c r="D2326" s="987" t="s">
        <v>2830</v>
      </c>
      <c r="E2326" s="988" t="s">
        <v>6467</v>
      </c>
      <c r="F2326" s="987" t="s">
        <v>2826</v>
      </c>
      <c r="G2326" s="987" t="s">
        <v>2830</v>
      </c>
      <c r="H2326" s="987" t="s">
        <v>3421</v>
      </c>
    </row>
    <row r="2327" spans="1:8" ht="21">
      <c r="A2327" s="986">
        <v>2323</v>
      </c>
      <c r="B2327" s="987" t="s">
        <v>5753</v>
      </c>
      <c r="C2327" s="988">
        <v>14</v>
      </c>
      <c r="D2327" s="987" t="s">
        <v>6468</v>
      </c>
      <c r="E2327" s="988" t="s">
        <v>6469</v>
      </c>
      <c r="F2327" s="987" t="s">
        <v>2826</v>
      </c>
      <c r="G2327" s="987" t="s">
        <v>2830</v>
      </c>
      <c r="H2327" s="987" t="s">
        <v>2831</v>
      </c>
    </row>
    <row r="2328" spans="1:8" ht="21">
      <c r="A2328" s="986">
        <v>2324</v>
      </c>
      <c r="B2328" s="987" t="s">
        <v>5753</v>
      </c>
      <c r="C2328" s="988">
        <v>14</v>
      </c>
      <c r="D2328" s="987" t="s">
        <v>6470</v>
      </c>
      <c r="E2328" s="988" t="s">
        <v>6471</v>
      </c>
      <c r="F2328" s="987" t="s">
        <v>2334</v>
      </c>
      <c r="G2328" s="987" t="s">
        <v>2335</v>
      </c>
      <c r="H2328" s="987" t="s">
        <v>2387</v>
      </c>
    </row>
    <row r="2329" spans="1:8" ht="21">
      <c r="A2329" s="986">
        <v>2325</v>
      </c>
      <c r="B2329" s="987" t="s">
        <v>5753</v>
      </c>
      <c r="C2329" s="988">
        <v>14</v>
      </c>
      <c r="D2329" s="987" t="s">
        <v>2335</v>
      </c>
      <c r="E2329" s="988" t="s">
        <v>6472</v>
      </c>
      <c r="F2329" s="987" t="s">
        <v>2334</v>
      </c>
      <c r="G2329" s="987" t="s">
        <v>2335</v>
      </c>
      <c r="H2329" s="987" t="s">
        <v>3430</v>
      </c>
    </row>
    <row r="2330" spans="1:8" ht="21">
      <c r="A2330" s="986">
        <v>2326</v>
      </c>
      <c r="B2330" s="987" t="s">
        <v>5753</v>
      </c>
      <c r="C2330" s="988">
        <v>14</v>
      </c>
      <c r="D2330" s="987" t="s">
        <v>2332</v>
      </c>
      <c r="E2330" s="988" t="s">
        <v>6473</v>
      </c>
      <c r="F2330" s="987" t="s">
        <v>2334</v>
      </c>
      <c r="G2330" s="987" t="s">
        <v>2335</v>
      </c>
      <c r="H2330" s="987" t="s">
        <v>2332</v>
      </c>
    </row>
    <row r="2331" spans="1:8" ht="21">
      <c r="A2331" s="986">
        <v>2327</v>
      </c>
      <c r="B2331" s="987" t="s">
        <v>5753</v>
      </c>
      <c r="C2331" s="988">
        <v>14</v>
      </c>
      <c r="D2331" s="987" t="s">
        <v>6474</v>
      </c>
      <c r="E2331" s="988" t="s">
        <v>6475</v>
      </c>
      <c r="F2331" s="987" t="s">
        <v>2334</v>
      </c>
      <c r="G2331" s="987" t="s">
        <v>2335</v>
      </c>
      <c r="H2331" s="987" t="s">
        <v>2332</v>
      </c>
    </row>
    <row r="2332" spans="1:8" ht="21">
      <c r="A2332" s="986">
        <v>2328</v>
      </c>
      <c r="B2332" s="987" t="s">
        <v>5753</v>
      </c>
      <c r="C2332" s="988">
        <v>14</v>
      </c>
      <c r="D2332" s="987" t="s">
        <v>3732</v>
      </c>
      <c r="E2332" s="988" t="s">
        <v>6476</v>
      </c>
      <c r="F2332" s="987" t="s">
        <v>3129</v>
      </c>
      <c r="G2332" s="987" t="s">
        <v>3134</v>
      </c>
      <c r="H2332" s="987" t="s">
        <v>3732</v>
      </c>
    </row>
    <row r="2333" spans="1:8" ht="21">
      <c r="A2333" s="986">
        <v>2329</v>
      </c>
      <c r="B2333" s="987" t="s">
        <v>5753</v>
      </c>
      <c r="C2333" s="988">
        <v>14</v>
      </c>
      <c r="D2333" s="987" t="s">
        <v>6477</v>
      </c>
      <c r="E2333" s="988" t="s">
        <v>6478</v>
      </c>
      <c r="F2333" s="987" t="s">
        <v>3129</v>
      </c>
      <c r="G2333" s="987" t="s">
        <v>3130</v>
      </c>
      <c r="H2333" s="987" t="s">
        <v>2128</v>
      </c>
    </row>
    <row r="2334" spans="1:8" ht="21">
      <c r="A2334" s="986">
        <v>2330</v>
      </c>
      <c r="B2334" s="987" t="s">
        <v>5753</v>
      </c>
      <c r="C2334" s="988">
        <v>14</v>
      </c>
      <c r="D2334" s="987" t="s">
        <v>5434</v>
      </c>
      <c r="E2334" s="988" t="s">
        <v>6479</v>
      </c>
      <c r="F2334" s="987" t="s">
        <v>3129</v>
      </c>
      <c r="G2334" s="987" t="s">
        <v>3130</v>
      </c>
      <c r="H2334" s="987" t="s">
        <v>5433</v>
      </c>
    </row>
    <row r="2335" spans="1:8" ht="21">
      <c r="A2335" s="986">
        <v>2331</v>
      </c>
      <c r="B2335" s="987" t="s">
        <v>5753</v>
      </c>
      <c r="C2335" s="988">
        <v>14</v>
      </c>
      <c r="D2335" s="987" t="s">
        <v>6480</v>
      </c>
      <c r="E2335" s="988" t="s">
        <v>6481</v>
      </c>
      <c r="F2335" s="987" t="s">
        <v>2334</v>
      </c>
      <c r="G2335" s="987" t="s">
        <v>2334</v>
      </c>
      <c r="H2335" s="987" t="s">
        <v>6480</v>
      </c>
    </row>
    <row r="2336" spans="1:8" ht="21">
      <c r="A2336" s="986">
        <v>2332</v>
      </c>
      <c r="B2336" s="987" t="s">
        <v>5753</v>
      </c>
      <c r="C2336" s="988">
        <v>14</v>
      </c>
      <c r="D2336" s="987" t="s">
        <v>6482</v>
      </c>
      <c r="E2336" s="988" t="s">
        <v>6483</v>
      </c>
      <c r="F2336" s="987" t="s">
        <v>2334</v>
      </c>
      <c r="G2336" s="987" t="s">
        <v>2334</v>
      </c>
      <c r="H2336" s="987" t="s">
        <v>3469</v>
      </c>
    </row>
    <row r="2337" spans="1:8" ht="21">
      <c r="A2337" s="986">
        <v>2333</v>
      </c>
      <c r="B2337" s="987" t="s">
        <v>5753</v>
      </c>
      <c r="C2337" s="988">
        <v>14</v>
      </c>
      <c r="D2337" s="987" t="s">
        <v>3818</v>
      </c>
      <c r="E2337" s="988" t="s">
        <v>6484</v>
      </c>
      <c r="F2337" s="987" t="s">
        <v>3129</v>
      </c>
      <c r="G2337" s="987" t="s">
        <v>3807</v>
      </c>
      <c r="H2337" s="987" t="s">
        <v>3818</v>
      </c>
    </row>
    <row r="2338" spans="1:8" ht="21">
      <c r="A2338" s="986">
        <v>2334</v>
      </c>
      <c r="B2338" s="987" t="s">
        <v>5753</v>
      </c>
      <c r="C2338" s="988">
        <v>14</v>
      </c>
      <c r="D2338" s="987" t="s">
        <v>6485</v>
      </c>
      <c r="E2338" s="988" t="s">
        <v>6486</v>
      </c>
      <c r="F2338" s="987" t="s">
        <v>2334</v>
      </c>
      <c r="G2338" s="987" t="s">
        <v>2334</v>
      </c>
      <c r="H2338" s="987" t="s">
        <v>3455</v>
      </c>
    </row>
    <row r="2339" spans="1:8" ht="21">
      <c r="A2339" s="986">
        <v>2335</v>
      </c>
      <c r="B2339" s="987" t="s">
        <v>5753</v>
      </c>
      <c r="C2339" s="988">
        <v>14</v>
      </c>
      <c r="D2339" s="987" t="s">
        <v>3472</v>
      </c>
      <c r="E2339" s="988" t="s">
        <v>6487</v>
      </c>
      <c r="F2339" s="987" t="s">
        <v>2334</v>
      </c>
      <c r="G2339" s="987" t="s">
        <v>2334</v>
      </c>
      <c r="H2339" s="987" t="s">
        <v>3472</v>
      </c>
    </row>
    <row r="2340" spans="1:8" ht="21">
      <c r="A2340" s="986">
        <v>2336</v>
      </c>
      <c r="B2340" s="987" t="s">
        <v>5753</v>
      </c>
      <c r="C2340" s="988">
        <v>14</v>
      </c>
      <c r="D2340" s="987" t="s">
        <v>6488</v>
      </c>
      <c r="E2340" s="988" t="s">
        <v>6489</v>
      </c>
      <c r="F2340" s="987" t="s">
        <v>2334</v>
      </c>
      <c r="G2340" s="987" t="s">
        <v>2334</v>
      </c>
      <c r="H2340" s="987" t="s">
        <v>3461</v>
      </c>
    </row>
    <row r="2341" spans="1:8" ht="21">
      <c r="A2341" s="986">
        <v>2337</v>
      </c>
      <c r="B2341" s="987" t="s">
        <v>5753</v>
      </c>
      <c r="C2341" s="988">
        <v>14</v>
      </c>
      <c r="D2341" s="987" t="s">
        <v>6490</v>
      </c>
      <c r="E2341" s="988" t="s">
        <v>6491</v>
      </c>
      <c r="F2341" s="987" t="s">
        <v>2334</v>
      </c>
      <c r="G2341" s="987" t="s">
        <v>2334</v>
      </c>
      <c r="H2341" s="987" t="s">
        <v>3469</v>
      </c>
    </row>
    <row r="2342" spans="1:8" ht="21">
      <c r="A2342" s="986">
        <v>2338</v>
      </c>
      <c r="B2342" s="987" t="s">
        <v>5753</v>
      </c>
      <c r="C2342" s="988">
        <v>14</v>
      </c>
      <c r="D2342" s="987" t="s">
        <v>6492</v>
      </c>
      <c r="E2342" s="988" t="s">
        <v>6493</v>
      </c>
      <c r="F2342" s="987" t="s">
        <v>2334</v>
      </c>
      <c r="G2342" s="987" t="s">
        <v>2334</v>
      </c>
      <c r="H2342" s="987" t="s">
        <v>3458</v>
      </c>
    </row>
    <row r="2343" spans="1:8" ht="21">
      <c r="A2343" s="986">
        <v>2339</v>
      </c>
      <c r="B2343" s="987" t="s">
        <v>5753</v>
      </c>
      <c r="C2343" s="988">
        <v>14</v>
      </c>
      <c r="D2343" s="987" t="s">
        <v>6494</v>
      </c>
      <c r="E2343" s="988" t="s">
        <v>6495</v>
      </c>
      <c r="F2343" s="987" t="s">
        <v>2334</v>
      </c>
      <c r="G2343" s="987" t="s">
        <v>2334</v>
      </c>
      <c r="H2343" s="987" t="s">
        <v>3469</v>
      </c>
    </row>
    <row r="2344" spans="1:8" ht="21">
      <c r="A2344" s="986">
        <v>2340</v>
      </c>
      <c r="B2344" s="987" t="s">
        <v>5753</v>
      </c>
      <c r="C2344" s="988">
        <v>14</v>
      </c>
      <c r="D2344" s="987" t="s">
        <v>3450</v>
      </c>
      <c r="E2344" s="988" t="s">
        <v>6496</v>
      </c>
      <c r="F2344" s="987" t="s">
        <v>2334</v>
      </c>
      <c r="G2344" s="987" t="s">
        <v>2334</v>
      </c>
      <c r="H2344" s="987" t="s">
        <v>3450</v>
      </c>
    </row>
    <row r="2345" spans="1:8" ht="21">
      <c r="A2345" s="986">
        <v>2341</v>
      </c>
      <c r="B2345" s="987" t="s">
        <v>5753</v>
      </c>
      <c r="C2345" s="988">
        <v>14</v>
      </c>
      <c r="D2345" s="987" t="s">
        <v>1926</v>
      </c>
      <c r="E2345" s="988" t="s">
        <v>6497</v>
      </c>
      <c r="F2345" s="987" t="s">
        <v>2334</v>
      </c>
      <c r="G2345" s="987" t="s">
        <v>2334</v>
      </c>
      <c r="H2345" s="987" t="s">
        <v>3469</v>
      </c>
    </row>
    <row r="2346" spans="1:8" ht="21">
      <c r="A2346" s="986">
        <v>2342</v>
      </c>
      <c r="B2346" s="987" t="s">
        <v>5753</v>
      </c>
      <c r="C2346" s="988">
        <v>14</v>
      </c>
      <c r="D2346" s="987" t="s">
        <v>6498</v>
      </c>
      <c r="E2346" s="988" t="s">
        <v>6499</v>
      </c>
      <c r="F2346" s="987" t="s">
        <v>2334</v>
      </c>
      <c r="G2346" s="987" t="s">
        <v>2334</v>
      </c>
      <c r="H2346" s="987" t="s">
        <v>3461</v>
      </c>
    </row>
    <row r="2347" spans="1:8" ht="21">
      <c r="A2347" s="986">
        <v>2343</v>
      </c>
      <c r="B2347" s="987" t="s">
        <v>5753</v>
      </c>
      <c r="C2347" s="988">
        <v>14</v>
      </c>
      <c r="D2347" s="987" t="s">
        <v>2831</v>
      </c>
      <c r="E2347" s="988" t="s">
        <v>6500</v>
      </c>
      <c r="F2347" s="987" t="s">
        <v>2334</v>
      </c>
      <c r="G2347" s="987" t="s">
        <v>2334</v>
      </c>
      <c r="H2347" s="987" t="s">
        <v>3490</v>
      </c>
    </row>
    <row r="2348" spans="1:8" ht="21">
      <c r="A2348" s="986">
        <v>2344</v>
      </c>
      <c r="B2348" s="987" t="s">
        <v>5753</v>
      </c>
      <c r="C2348" s="988">
        <v>14</v>
      </c>
      <c r="D2348" s="987" t="s">
        <v>6501</v>
      </c>
      <c r="E2348" s="988" t="s">
        <v>6502</v>
      </c>
      <c r="F2348" s="987" t="s">
        <v>2334</v>
      </c>
      <c r="G2348" s="987" t="s">
        <v>2334</v>
      </c>
      <c r="H2348" s="987" t="s">
        <v>3469</v>
      </c>
    </row>
    <row r="2349" spans="1:8" ht="21">
      <c r="A2349" s="986">
        <v>2345</v>
      </c>
      <c r="B2349" s="987" t="s">
        <v>5753</v>
      </c>
      <c r="C2349" s="988">
        <v>14</v>
      </c>
      <c r="D2349" s="987" t="s">
        <v>6503</v>
      </c>
      <c r="E2349" s="988" t="s">
        <v>6504</v>
      </c>
      <c r="F2349" s="987" t="s">
        <v>3129</v>
      </c>
      <c r="G2349" s="987" t="s">
        <v>3807</v>
      </c>
      <c r="H2349" s="987" t="s">
        <v>3808</v>
      </c>
    </row>
    <row r="2350" spans="1:8" ht="21">
      <c r="A2350" s="986">
        <v>2346</v>
      </c>
      <c r="B2350" s="987" t="s">
        <v>5753</v>
      </c>
      <c r="C2350" s="988">
        <v>14</v>
      </c>
      <c r="D2350" s="987" t="s">
        <v>6505</v>
      </c>
      <c r="E2350" s="988" t="s">
        <v>6506</v>
      </c>
      <c r="F2350" s="987" t="s">
        <v>2334</v>
      </c>
      <c r="G2350" s="987" t="s">
        <v>3517</v>
      </c>
      <c r="H2350" s="987" t="s">
        <v>3472</v>
      </c>
    </row>
    <row r="2351" spans="1:8" ht="21">
      <c r="A2351" s="986">
        <v>2347</v>
      </c>
      <c r="B2351" s="987" t="s">
        <v>5753</v>
      </c>
      <c r="C2351" s="988">
        <v>14</v>
      </c>
      <c r="D2351" s="987" t="s">
        <v>3517</v>
      </c>
      <c r="E2351" s="988" t="s">
        <v>6507</v>
      </c>
      <c r="F2351" s="987" t="s">
        <v>2334</v>
      </c>
      <c r="G2351" s="987" t="s">
        <v>3517</v>
      </c>
      <c r="H2351" s="987" t="s">
        <v>3524</v>
      </c>
    </row>
    <row r="2352" spans="1:8" ht="21">
      <c r="A2352" s="986">
        <v>2348</v>
      </c>
      <c r="B2352" s="987" t="s">
        <v>5753</v>
      </c>
      <c r="C2352" s="988">
        <v>14</v>
      </c>
      <c r="D2352" s="987" t="s">
        <v>6508</v>
      </c>
      <c r="E2352" s="988" t="s">
        <v>6509</v>
      </c>
      <c r="F2352" s="987" t="s">
        <v>2334</v>
      </c>
      <c r="G2352" s="987" t="s">
        <v>3517</v>
      </c>
      <c r="H2352" s="987" t="s">
        <v>3524</v>
      </c>
    </row>
    <row r="2353" spans="1:8" ht="21">
      <c r="A2353" s="986">
        <v>2349</v>
      </c>
      <c r="B2353" s="987" t="s">
        <v>5753</v>
      </c>
      <c r="C2353" s="988">
        <v>14</v>
      </c>
      <c r="D2353" s="987" t="s">
        <v>6510</v>
      </c>
      <c r="E2353" s="988" t="s">
        <v>6511</v>
      </c>
      <c r="F2353" s="987" t="s">
        <v>2334</v>
      </c>
      <c r="G2353" s="987" t="s">
        <v>3517</v>
      </c>
      <c r="H2353" s="987" t="s">
        <v>2703</v>
      </c>
    </row>
    <row r="2354" spans="1:8" ht="21">
      <c r="A2354" s="986">
        <v>2350</v>
      </c>
      <c r="B2354" s="987" t="s">
        <v>5753</v>
      </c>
      <c r="C2354" s="988">
        <v>14</v>
      </c>
      <c r="D2354" s="987" t="s">
        <v>2348</v>
      </c>
      <c r="E2354" s="988" t="s">
        <v>6512</v>
      </c>
      <c r="F2354" s="987" t="s">
        <v>2334</v>
      </c>
      <c r="G2354" s="987" t="s">
        <v>2348</v>
      </c>
      <c r="H2354" s="987" t="s">
        <v>2492</v>
      </c>
    </row>
    <row r="2355" spans="1:8" ht="21">
      <c r="A2355" s="986">
        <v>2351</v>
      </c>
      <c r="B2355" s="987" t="s">
        <v>5753</v>
      </c>
      <c r="C2355" s="988">
        <v>14</v>
      </c>
      <c r="D2355" s="987" t="s">
        <v>6513</v>
      </c>
      <c r="E2355" s="988" t="s">
        <v>6514</v>
      </c>
      <c r="F2355" s="987" t="s">
        <v>2334</v>
      </c>
      <c r="G2355" s="987" t="s">
        <v>2348</v>
      </c>
      <c r="H2355" s="987" t="s">
        <v>2492</v>
      </c>
    </row>
    <row r="2356" spans="1:8" ht="21">
      <c r="A2356" s="986">
        <v>2352</v>
      </c>
      <c r="B2356" s="987" t="s">
        <v>5753</v>
      </c>
      <c r="C2356" s="988">
        <v>14</v>
      </c>
      <c r="D2356" s="987" t="s">
        <v>2345</v>
      </c>
      <c r="E2356" s="988" t="s">
        <v>6515</v>
      </c>
      <c r="F2356" s="987" t="s">
        <v>2334</v>
      </c>
      <c r="G2356" s="987" t="s">
        <v>2345</v>
      </c>
      <c r="H2356" s="987" t="s">
        <v>2345</v>
      </c>
    </row>
    <row r="2357" spans="1:8" ht="21">
      <c r="A2357" s="986">
        <v>2353</v>
      </c>
      <c r="B2357" s="987" t="s">
        <v>5753</v>
      </c>
      <c r="C2357" s="988">
        <v>14</v>
      </c>
      <c r="D2357" s="987" t="s">
        <v>6516</v>
      </c>
      <c r="E2357" s="988" t="s">
        <v>6517</v>
      </c>
      <c r="F2357" s="987" t="s">
        <v>2334</v>
      </c>
      <c r="G2357" s="987" t="s">
        <v>2345</v>
      </c>
      <c r="H2357" s="987" t="s">
        <v>2390</v>
      </c>
    </row>
    <row r="2358" spans="1:8" ht="21">
      <c r="A2358" s="986">
        <v>2354</v>
      </c>
      <c r="B2358" s="987" t="s">
        <v>5753</v>
      </c>
      <c r="C2358" s="988">
        <v>14</v>
      </c>
      <c r="D2358" s="987" t="s">
        <v>6518</v>
      </c>
      <c r="E2358" s="988" t="s">
        <v>6519</v>
      </c>
      <c r="F2358" s="987" t="s">
        <v>2334</v>
      </c>
      <c r="G2358" s="987" t="s">
        <v>2383</v>
      </c>
      <c r="H2358" s="987" t="s">
        <v>2384</v>
      </c>
    </row>
    <row r="2359" spans="1:8" ht="21">
      <c r="A2359" s="986">
        <v>2355</v>
      </c>
      <c r="B2359" s="987" t="s">
        <v>5753</v>
      </c>
      <c r="C2359" s="988">
        <v>14</v>
      </c>
      <c r="D2359" s="987" t="s">
        <v>2383</v>
      </c>
      <c r="E2359" s="988" t="s">
        <v>6520</v>
      </c>
      <c r="F2359" s="987" t="s">
        <v>2334</v>
      </c>
      <c r="G2359" s="987" t="s">
        <v>2383</v>
      </c>
      <c r="H2359" s="987" t="s">
        <v>3578</v>
      </c>
    </row>
    <row r="2360" spans="1:8" ht="21">
      <c r="A2360" s="986">
        <v>2356</v>
      </c>
      <c r="B2360" s="987" t="s">
        <v>5753</v>
      </c>
      <c r="C2360" s="988">
        <v>14</v>
      </c>
      <c r="D2360" s="987" t="s">
        <v>6521</v>
      </c>
      <c r="E2360" s="988" t="s">
        <v>6522</v>
      </c>
      <c r="F2360" s="987" t="s">
        <v>2826</v>
      </c>
      <c r="G2360" s="987" t="s">
        <v>2886</v>
      </c>
      <c r="H2360" s="987" t="s">
        <v>6523</v>
      </c>
    </row>
    <row r="2361" spans="1:8" ht="42">
      <c r="A2361" s="986">
        <v>2357</v>
      </c>
      <c r="B2361" s="987" t="s">
        <v>5753</v>
      </c>
      <c r="C2361" s="988">
        <v>14</v>
      </c>
      <c r="D2361" s="987" t="s">
        <v>6524</v>
      </c>
      <c r="E2361" s="988" t="s">
        <v>6525</v>
      </c>
      <c r="F2361" s="987" t="s">
        <v>2826</v>
      </c>
      <c r="G2361" s="987" t="s">
        <v>2886</v>
      </c>
      <c r="H2361" s="987" t="s">
        <v>3604</v>
      </c>
    </row>
    <row r="2362" spans="1:8" ht="21">
      <c r="A2362" s="986">
        <v>2358</v>
      </c>
      <c r="B2362" s="987" t="s">
        <v>5753</v>
      </c>
      <c r="C2362" s="988">
        <v>14</v>
      </c>
      <c r="D2362" s="987" t="s">
        <v>6526</v>
      </c>
      <c r="E2362" s="988" t="s">
        <v>6527</v>
      </c>
      <c r="F2362" s="987" t="s">
        <v>2826</v>
      </c>
      <c r="G2362" s="987" t="s">
        <v>2886</v>
      </c>
      <c r="H2362" s="987" t="s">
        <v>3590</v>
      </c>
    </row>
    <row r="2363" spans="1:8" ht="21">
      <c r="A2363" s="986">
        <v>2359</v>
      </c>
      <c r="B2363" s="987" t="s">
        <v>5753</v>
      </c>
      <c r="C2363" s="988">
        <v>14</v>
      </c>
      <c r="D2363" s="987" t="s">
        <v>6528</v>
      </c>
      <c r="E2363" s="988" t="s">
        <v>6529</v>
      </c>
      <c r="F2363" s="987" t="s">
        <v>2826</v>
      </c>
      <c r="G2363" s="987" t="s">
        <v>2886</v>
      </c>
      <c r="H2363" s="987" t="s">
        <v>3601</v>
      </c>
    </row>
    <row r="2364" spans="1:8" ht="21">
      <c r="A2364" s="986">
        <v>2360</v>
      </c>
      <c r="B2364" s="987" t="s">
        <v>5753</v>
      </c>
      <c r="C2364" s="988">
        <v>14</v>
      </c>
      <c r="D2364" s="987" t="s">
        <v>2886</v>
      </c>
      <c r="E2364" s="988" t="s">
        <v>6530</v>
      </c>
      <c r="F2364" s="987" t="s">
        <v>2826</v>
      </c>
      <c r="G2364" s="987" t="s">
        <v>2886</v>
      </c>
      <c r="H2364" s="987" t="s">
        <v>3601</v>
      </c>
    </row>
    <row r="2365" spans="1:8" ht="21">
      <c r="A2365" s="986">
        <v>2361</v>
      </c>
      <c r="B2365" s="987" t="s">
        <v>5753</v>
      </c>
      <c r="C2365" s="988">
        <v>14</v>
      </c>
      <c r="D2365" s="987" t="s">
        <v>6531</v>
      </c>
      <c r="E2365" s="988" t="s">
        <v>6532</v>
      </c>
      <c r="F2365" s="987" t="s">
        <v>2826</v>
      </c>
      <c r="G2365" s="987" t="s">
        <v>2886</v>
      </c>
      <c r="H2365" s="987" t="s">
        <v>3601</v>
      </c>
    </row>
    <row r="2366" spans="1:8" ht="21">
      <c r="A2366" s="986">
        <v>2362</v>
      </c>
      <c r="B2366" s="987" t="s">
        <v>5753</v>
      </c>
      <c r="C2366" s="988">
        <v>14</v>
      </c>
      <c r="D2366" s="987" t="s">
        <v>3595</v>
      </c>
      <c r="E2366" s="988" t="s">
        <v>6533</v>
      </c>
      <c r="F2366" s="987" t="s">
        <v>2826</v>
      </c>
      <c r="G2366" s="987" t="s">
        <v>2886</v>
      </c>
      <c r="H2366" s="987" t="s">
        <v>2887</v>
      </c>
    </row>
    <row r="2367" spans="1:8" ht="21">
      <c r="A2367" s="986">
        <v>2363</v>
      </c>
      <c r="B2367" s="987" t="s">
        <v>5753</v>
      </c>
      <c r="C2367" s="988">
        <v>14</v>
      </c>
      <c r="D2367" s="987" t="s">
        <v>6534</v>
      </c>
      <c r="E2367" s="988" t="s">
        <v>6535</v>
      </c>
      <c r="F2367" s="987" t="s">
        <v>2826</v>
      </c>
      <c r="G2367" s="987" t="s">
        <v>2826</v>
      </c>
      <c r="H2367" s="987" t="s">
        <v>2834</v>
      </c>
    </row>
    <row r="2368" spans="1:8" ht="21">
      <c r="A2368" s="986">
        <v>2364</v>
      </c>
      <c r="B2368" s="987" t="s">
        <v>5753</v>
      </c>
      <c r="C2368" s="988">
        <v>14</v>
      </c>
      <c r="D2368" s="987" t="s">
        <v>6536</v>
      </c>
      <c r="E2368" s="988" t="s">
        <v>6537</v>
      </c>
      <c r="F2368" s="987" t="s">
        <v>2826</v>
      </c>
      <c r="G2368" s="987" t="s">
        <v>3617</v>
      </c>
      <c r="H2368" s="987" t="s">
        <v>3629</v>
      </c>
    </row>
    <row r="2369" spans="1:8" ht="21">
      <c r="A2369" s="986">
        <v>2365</v>
      </c>
      <c r="B2369" s="987" t="s">
        <v>5753</v>
      </c>
      <c r="C2369" s="988">
        <v>14</v>
      </c>
      <c r="D2369" s="987" t="s">
        <v>6538</v>
      </c>
      <c r="E2369" s="988" t="s">
        <v>6539</v>
      </c>
      <c r="F2369" s="987" t="s">
        <v>2826</v>
      </c>
      <c r="G2369" s="987" t="s">
        <v>3617</v>
      </c>
      <c r="H2369" s="987" t="s">
        <v>5311</v>
      </c>
    </row>
    <row r="2370" spans="1:8" ht="21">
      <c r="A2370" s="986">
        <v>2366</v>
      </c>
      <c r="B2370" s="987" t="s">
        <v>5753</v>
      </c>
      <c r="C2370" s="988">
        <v>14</v>
      </c>
      <c r="D2370" s="987" t="s">
        <v>3627</v>
      </c>
      <c r="E2370" s="988" t="s">
        <v>6540</v>
      </c>
      <c r="F2370" s="987" t="s">
        <v>2826</v>
      </c>
      <c r="G2370" s="987" t="s">
        <v>3617</v>
      </c>
      <c r="H2370" s="987" t="s">
        <v>3627</v>
      </c>
    </row>
    <row r="2371" spans="1:8" ht="21">
      <c r="A2371" s="986">
        <v>2367</v>
      </c>
      <c r="B2371" s="987" t="s">
        <v>5753</v>
      </c>
      <c r="C2371" s="988">
        <v>14</v>
      </c>
      <c r="D2371" s="987" t="s">
        <v>3618</v>
      </c>
      <c r="E2371" s="988" t="s">
        <v>6541</v>
      </c>
      <c r="F2371" s="987" t="s">
        <v>2826</v>
      </c>
      <c r="G2371" s="987" t="s">
        <v>3617</v>
      </c>
      <c r="H2371" s="987" t="s">
        <v>3620</v>
      </c>
    </row>
    <row r="2372" spans="1:8" ht="21">
      <c r="A2372" s="986">
        <v>2368</v>
      </c>
      <c r="B2372" s="987" t="s">
        <v>5753</v>
      </c>
      <c r="C2372" s="988">
        <v>14</v>
      </c>
      <c r="D2372" s="987" t="s">
        <v>5309</v>
      </c>
      <c r="E2372" s="988" t="s">
        <v>6542</v>
      </c>
      <c r="F2372" s="987" t="s">
        <v>2826</v>
      </c>
      <c r="G2372" s="987" t="s">
        <v>3617</v>
      </c>
      <c r="H2372" s="987" t="s">
        <v>5311</v>
      </c>
    </row>
    <row r="2373" spans="1:8" ht="21">
      <c r="A2373" s="986">
        <v>2369</v>
      </c>
      <c r="B2373" s="987" t="s">
        <v>5753</v>
      </c>
      <c r="C2373" s="988">
        <v>14</v>
      </c>
      <c r="D2373" s="987" t="s">
        <v>3617</v>
      </c>
      <c r="E2373" s="988" t="s">
        <v>6543</v>
      </c>
      <c r="F2373" s="987" t="s">
        <v>2826</v>
      </c>
      <c r="G2373" s="987" t="s">
        <v>3617</v>
      </c>
      <c r="H2373" s="987" t="s">
        <v>3629</v>
      </c>
    </row>
    <row r="2374" spans="1:8" ht="21">
      <c r="A2374" s="986">
        <v>2370</v>
      </c>
      <c r="B2374" s="987" t="s">
        <v>5753</v>
      </c>
      <c r="C2374" s="988">
        <v>14</v>
      </c>
      <c r="D2374" s="987" t="s">
        <v>6544</v>
      </c>
      <c r="E2374" s="988" t="s">
        <v>6545</v>
      </c>
      <c r="F2374" s="987" t="s">
        <v>2826</v>
      </c>
      <c r="G2374" s="987" t="s">
        <v>3617</v>
      </c>
      <c r="H2374" s="987" t="s">
        <v>5311</v>
      </c>
    </row>
    <row r="2375" spans="1:8" ht="21">
      <c r="A2375" s="986">
        <v>2371</v>
      </c>
      <c r="B2375" s="987" t="s">
        <v>5753</v>
      </c>
      <c r="C2375" s="988">
        <v>14</v>
      </c>
      <c r="D2375" s="987" t="s">
        <v>3615</v>
      </c>
      <c r="E2375" s="988" t="s">
        <v>6546</v>
      </c>
      <c r="F2375" s="987" t="s">
        <v>2826</v>
      </c>
      <c r="G2375" s="987" t="s">
        <v>3617</v>
      </c>
      <c r="H2375" s="987" t="s">
        <v>3615</v>
      </c>
    </row>
    <row r="2376" spans="1:8" ht="21">
      <c r="A2376" s="986">
        <v>2372</v>
      </c>
      <c r="B2376" s="987" t="s">
        <v>5753</v>
      </c>
      <c r="C2376" s="988">
        <v>14</v>
      </c>
      <c r="D2376" s="987" t="s">
        <v>6547</v>
      </c>
      <c r="E2376" s="988" t="s">
        <v>6548</v>
      </c>
      <c r="F2376" s="987" t="s">
        <v>2334</v>
      </c>
      <c r="G2376" s="987" t="s">
        <v>2393</v>
      </c>
      <c r="H2376" s="987" t="s">
        <v>2394</v>
      </c>
    </row>
    <row r="2377" spans="1:8" ht="21">
      <c r="A2377" s="986">
        <v>2373</v>
      </c>
      <c r="B2377" s="987" t="s">
        <v>5753</v>
      </c>
      <c r="C2377" s="988">
        <v>14</v>
      </c>
      <c r="D2377" s="987" t="s">
        <v>6549</v>
      </c>
      <c r="E2377" s="988" t="s">
        <v>6550</v>
      </c>
      <c r="F2377" s="987" t="s">
        <v>2334</v>
      </c>
      <c r="G2377" s="987" t="s">
        <v>2393</v>
      </c>
      <c r="H2377" s="987" t="s">
        <v>5318</v>
      </c>
    </row>
    <row r="2378" spans="1:8" ht="21">
      <c r="A2378" s="986">
        <v>2374</v>
      </c>
      <c r="B2378" s="987" t="s">
        <v>5753</v>
      </c>
      <c r="C2378" s="988">
        <v>14</v>
      </c>
      <c r="D2378" s="987" t="s">
        <v>6551</v>
      </c>
      <c r="E2378" s="988" t="s">
        <v>6552</v>
      </c>
      <c r="F2378" s="987" t="s">
        <v>2334</v>
      </c>
      <c r="G2378" s="987" t="s">
        <v>2393</v>
      </c>
      <c r="H2378" s="987" t="s">
        <v>6551</v>
      </c>
    </row>
    <row r="2379" spans="1:8" ht="42">
      <c r="A2379" s="986">
        <v>2375</v>
      </c>
      <c r="B2379" s="987" t="s">
        <v>5753</v>
      </c>
      <c r="C2379" s="988">
        <v>14</v>
      </c>
      <c r="D2379" s="987" t="s">
        <v>6553</v>
      </c>
      <c r="E2379" s="988" t="s">
        <v>6554</v>
      </c>
      <c r="F2379" s="987" t="s">
        <v>2334</v>
      </c>
      <c r="G2379" s="987" t="s">
        <v>2393</v>
      </c>
      <c r="H2379" s="987" t="s">
        <v>2128</v>
      </c>
    </row>
    <row r="2380" spans="1:8" ht="21">
      <c r="A2380" s="986">
        <v>2376</v>
      </c>
      <c r="B2380" s="987" t="s">
        <v>5753</v>
      </c>
      <c r="C2380" s="988">
        <v>14</v>
      </c>
      <c r="D2380" s="987" t="s">
        <v>6555</v>
      </c>
      <c r="E2380" s="988" t="s">
        <v>6556</v>
      </c>
      <c r="F2380" s="987" t="s">
        <v>2334</v>
      </c>
      <c r="G2380" s="987" t="s">
        <v>2393</v>
      </c>
      <c r="H2380" s="987" t="s">
        <v>3634</v>
      </c>
    </row>
    <row r="2381" spans="1:8" ht="21">
      <c r="A2381" s="986">
        <v>2377</v>
      </c>
      <c r="B2381" s="987" t="s">
        <v>5753</v>
      </c>
      <c r="C2381" s="988">
        <v>14</v>
      </c>
      <c r="D2381" s="987" t="s">
        <v>2393</v>
      </c>
      <c r="E2381" s="988" t="s">
        <v>6557</v>
      </c>
      <c r="F2381" s="987" t="s">
        <v>2334</v>
      </c>
      <c r="G2381" s="987" t="s">
        <v>2393</v>
      </c>
      <c r="H2381" s="987" t="s">
        <v>2394</v>
      </c>
    </row>
    <row r="2382" spans="1:8" ht="21">
      <c r="A2382" s="986">
        <v>2378</v>
      </c>
      <c r="B2382" s="987" t="s">
        <v>5753</v>
      </c>
      <c r="C2382" s="988">
        <v>14</v>
      </c>
      <c r="D2382" s="987" t="s">
        <v>6558</v>
      </c>
      <c r="E2382" s="988" t="s">
        <v>6559</v>
      </c>
      <c r="F2382" s="987" t="s">
        <v>2509</v>
      </c>
      <c r="G2382" s="987" t="s">
        <v>3654</v>
      </c>
      <c r="H2382" s="987" t="s">
        <v>3663</v>
      </c>
    </row>
    <row r="2383" spans="1:8" ht="21">
      <c r="A2383" s="986">
        <v>2379</v>
      </c>
      <c r="B2383" s="987" t="s">
        <v>5753</v>
      </c>
      <c r="C2383" s="988">
        <v>14</v>
      </c>
      <c r="D2383" s="987" t="s">
        <v>6560</v>
      </c>
      <c r="E2383" s="988" t="s">
        <v>6561</v>
      </c>
      <c r="F2383" s="987" t="s">
        <v>2509</v>
      </c>
      <c r="G2383" s="987" t="s">
        <v>3654</v>
      </c>
      <c r="H2383" s="987" t="s">
        <v>3660</v>
      </c>
    </row>
    <row r="2384" spans="1:8" ht="42">
      <c r="A2384" s="986">
        <v>2380</v>
      </c>
      <c r="B2384" s="987" t="s">
        <v>5753</v>
      </c>
      <c r="C2384" s="988">
        <v>14</v>
      </c>
      <c r="D2384" s="987" t="s">
        <v>6562</v>
      </c>
      <c r="E2384" s="988" t="s">
        <v>6563</v>
      </c>
      <c r="F2384" s="987" t="s">
        <v>2509</v>
      </c>
      <c r="G2384" s="987" t="s">
        <v>3654</v>
      </c>
      <c r="H2384" s="987" t="s">
        <v>3655</v>
      </c>
    </row>
    <row r="2385" spans="1:8" ht="21">
      <c r="A2385" s="986">
        <v>2381</v>
      </c>
      <c r="B2385" s="987" t="s">
        <v>5753</v>
      </c>
      <c r="C2385" s="988">
        <v>14</v>
      </c>
      <c r="D2385" s="987" t="s">
        <v>6564</v>
      </c>
      <c r="E2385" s="988" t="s">
        <v>6565</v>
      </c>
      <c r="F2385" s="987" t="s">
        <v>2509</v>
      </c>
      <c r="G2385" s="987" t="s">
        <v>3654</v>
      </c>
      <c r="H2385" s="987" t="s">
        <v>2136</v>
      </c>
    </row>
    <row r="2386" spans="1:8" ht="21">
      <c r="A2386" s="986">
        <v>2382</v>
      </c>
      <c r="B2386" s="987" t="s">
        <v>5753</v>
      </c>
      <c r="C2386" s="988">
        <v>14</v>
      </c>
      <c r="D2386" s="987" t="s">
        <v>3663</v>
      </c>
      <c r="E2386" s="988" t="s">
        <v>6566</v>
      </c>
      <c r="F2386" s="987" t="s">
        <v>2509</v>
      </c>
      <c r="G2386" s="987" t="s">
        <v>3654</v>
      </c>
      <c r="H2386" s="987" t="s">
        <v>3663</v>
      </c>
    </row>
    <row r="2387" spans="1:8" ht="21">
      <c r="A2387" s="986">
        <v>2383</v>
      </c>
      <c r="B2387" s="987" t="s">
        <v>5753</v>
      </c>
      <c r="C2387" s="988">
        <v>14</v>
      </c>
      <c r="D2387" s="987" t="s">
        <v>2640</v>
      </c>
      <c r="E2387" s="988" t="s">
        <v>6567</v>
      </c>
      <c r="F2387" s="987" t="s">
        <v>2509</v>
      </c>
      <c r="G2387" s="987" t="s">
        <v>3654</v>
      </c>
      <c r="H2387" s="987" t="s">
        <v>3688</v>
      </c>
    </row>
    <row r="2388" spans="1:8" ht="21">
      <c r="A2388" s="986">
        <v>2384</v>
      </c>
      <c r="B2388" s="987" t="s">
        <v>5753</v>
      </c>
      <c r="C2388" s="988">
        <v>14</v>
      </c>
      <c r="D2388" s="987" t="s">
        <v>6568</v>
      </c>
      <c r="E2388" s="988" t="s">
        <v>6569</v>
      </c>
      <c r="F2388" s="987" t="s">
        <v>2509</v>
      </c>
      <c r="G2388" s="987" t="s">
        <v>3654</v>
      </c>
      <c r="H2388" s="987" t="s">
        <v>3688</v>
      </c>
    </row>
    <row r="2389" spans="1:8" ht="21">
      <c r="A2389" s="986">
        <v>2385</v>
      </c>
      <c r="B2389" s="987" t="s">
        <v>5753</v>
      </c>
      <c r="C2389" s="988">
        <v>14</v>
      </c>
      <c r="D2389" s="987" t="s">
        <v>6570</v>
      </c>
      <c r="E2389" s="988" t="s">
        <v>6571</v>
      </c>
      <c r="F2389" s="987" t="s">
        <v>2509</v>
      </c>
      <c r="G2389" s="987" t="s">
        <v>3654</v>
      </c>
      <c r="H2389" s="987" t="s">
        <v>3668</v>
      </c>
    </row>
    <row r="2390" spans="1:8" ht="21">
      <c r="A2390" s="986">
        <v>2386</v>
      </c>
      <c r="B2390" s="987" t="s">
        <v>5753</v>
      </c>
      <c r="C2390" s="988">
        <v>14</v>
      </c>
      <c r="D2390" s="987" t="s">
        <v>6572</v>
      </c>
      <c r="E2390" s="988" t="s">
        <v>6573</v>
      </c>
      <c r="F2390" s="987" t="s">
        <v>2509</v>
      </c>
      <c r="G2390" s="987" t="s">
        <v>3654</v>
      </c>
      <c r="H2390" s="987" t="s">
        <v>5348</v>
      </c>
    </row>
    <row r="2391" spans="1:8" ht="42">
      <c r="A2391" s="986">
        <v>2387</v>
      </c>
      <c r="B2391" s="987" t="s">
        <v>5753</v>
      </c>
      <c r="C2391" s="988">
        <v>14</v>
      </c>
      <c r="D2391" s="987" t="s">
        <v>6574</v>
      </c>
      <c r="E2391" s="988" t="s">
        <v>6575</v>
      </c>
      <c r="F2391" s="987" t="s">
        <v>2509</v>
      </c>
      <c r="G2391" s="987" t="s">
        <v>3654</v>
      </c>
      <c r="H2391" s="987" t="s">
        <v>3660</v>
      </c>
    </row>
    <row r="2392" spans="1:8" ht="21">
      <c r="A2392" s="986">
        <v>2388</v>
      </c>
      <c r="B2392" s="987" t="s">
        <v>5753</v>
      </c>
      <c r="C2392" s="988">
        <v>14</v>
      </c>
      <c r="D2392" s="987" t="s">
        <v>6576</v>
      </c>
      <c r="E2392" s="988" t="s">
        <v>6577</v>
      </c>
      <c r="F2392" s="987" t="s">
        <v>2509</v>
      </c>
      <c r="G2392" s="987" t="s">
        <v>3654</v>
      </c>
      <c r="H2392" s="987" t="s">
        <v>6576</v>
      </c>
    </row>
    <row r="2393" spans="1:8" ht="21">
      <c r="A2393" s="986">
        <v>2389</v>
      </c>
      <c r="B2393" s="987" t="s">
        <v>5753</v>
      </c>
      <c r="C2393" s="988">
        <v>14</v>
      </c>
      <c r="D2393" s="987" t="s">
        <v>6578</v>
      </c>
      <c r="E2393" s="988" t="s">
        <v>6579</v>
      </c>
      <c r="F2393" s="987" t="s">
        <v>2509</v>
      </c>
      <c r="G2393" s="987" t="s">
        <v>3654</v>
      </c>
      <c r="H2393" s="987" t="s">
        <v>2606</v>
      </c>
    </row>
    <row r="2394" spans="1:8" ht="21">
      <c r="A2394" s="986">
        <v>2390</v>
      </c>
      <c r="B2394" s="987" t="s">
        <v>5753</v>
      </c>
      <c r="C2394" s="988">
        <v>14</v>
      </c>
      <c r="D2394" s="987" t="s">
        <v>6580</v>
      </c>
      <c r="E2394" s="988" t="s">
        <v>6581</v>
      </c>
      <c r="F2394" s="987" t="s">
        <v>2509</v>
      </c>
      <c r="G2394" s="987" t="s">
        <v>3654</v>
      </c>
      <c r="H2394" s="987" t="s">
        <v>3655</v>
      </c>
    </row>
    <row r="2395" spans="1:8" ht="21">
      <c r="A2395" s="986">
        <v>2391</v>
      </c>
      <c r="B2395" s="987" t="s">
        <v>5753</v>
      </c>
      <c r="C2395" s="988">
        <v>14</v>
      </c>
      <c r="D2395" s="987" t="s">
        <v>6582</v>
      </c>
      <c r="E2395" s="988" t="s">
        <v>6583</v>
      </c>
      <c r="F2395" s="987" t="s">
        <v>2509</v>
      </c>
      <c r="G2395" s="987" t="s">
        <v>3654</v>
      </c>
      <c r="H2395" s="987" t="s">
        <v>2606</v>
      </c>
    </row>
    <row r="2396" spans="1:8" ht="21">
      <c r="A2396" s="986">
        <v>2392</v>
      </c>
      <c r="B2396" s="987" t="s">
        <v>5753</v>
      </c>
      <c r="C2396" s="988">
        <v>14</v>
      </c>
      <c r="D2396" s="987" t="s">
        <v>6584</v>
      </c>
      <c r="E2396" s="988" t="s">
        <v>6585</v>
      </c>
      <c r="F2396" s="987" t="s">
        <v>2509</v>
      </c>
      <c r="G2396" s="987" t="s">
        <v>3654</v>
      </c>
      <c r="H2396" s="987" t="s">
        <v>2606</v>
      </c>
    </row>
    <row r="2397" spans="1:8" ht="21">
      <c r="A2397" s="986">
        <v>2393</v>
      </c>
      <c r="B2397" s="987" t="s">
        <v>5753</v>
      </c>
      <c r="C2397" s="988">
        <v>14</v>
      </c>
      <c r="D2397" s="987" t="s">
        <v>6586</v>
      </c>
      <c r="E2397" s="988" t="s">
        <v>6587</v>
      </c>
      <c r="F2397" s="987" t="s">
        <v>2509</v>
      </c>
      <c r="G2397" s="987" t="s">
        <v>3654</v>
      </c>
      <c r="H2397" s="987" t="s">
        <v>3655</v>
      </c>
    </row>
    <row r="2398" spans="1:8" ht="21">
      <c r="A2398" s="986">
        <v>2394</v>
      </c>
      <c r="B2398" s="987" t="s">
        <v>5753</v>
      </c>
      <c r="C2398" s="988">
        <v>14</v>
      </c>
      <c r="D2398" s="987" t="s">
        <v>6588</v>
      </c>
      <c r="E2398" s="988" t="s">
        <v>6589</v>
      </c>
      <c r="F2398" s="987" t="s">
        <v>2509</v>
      </c>
      <c r="G2398" s="987" t="s">
        <v>3654</v>
      </c>
      <c r="H2398" s="987" t="s">
        <v>3688</v>
      </c>
    </row>
    <row r="2399" spans="1:8" ht="21">
      <c r="A2399" s="986">
        <v>2395</v>
      </c>
      <c r="B2399" s="987" t="s">
        <v>5753</v>
      </c>
      <c r="C2399" s="988">
        <v>14</v>
      </c>
      <c r="D2399" s="987" t="s">
        <v>6590</v>
      </c>
      <c r="E2399" s="988" t="s">
        <v>6591</v>
      </c>
      <c r="F2399" s="987" t="s">
        <v>2509</v>
      </c>
      <c r="G2399" s="987" t="s">
        <v>3654</v>
      </c>
      <c r="H2399" s="987" t="s">
        <v>3655</v>
      </c>
    </row>
    <row r="2400" spans="1:8" ht="21">
      <c r="A2400" s="986">
        <v>2396</v>
      </c>
      <c r="B2400" s="987" t="s">
        <v>5753</v>
      </c>
      <c r="C2400" s="988">
        <v>14</v>
      </c>
      <c r="D2400" s="987" t="s">
        <v>3903</v>
      </c>
      <c r="E2400" s="988" t="s">
        <v>6592</v>
      </c>
      <c r="F2400" s="987" t="s">
        <v>2509</v>
      </c>
      <c r="G2400" s="987" t="s">
        <v>3654</v>
      </c>
      <c r="H2400" s="987" t="s">
        <v>2606</v>
      </c>
    </row>
    <row r="2401" spans="1:8" ht="21">
      <c r="A2401" s="986">
        <v>2397</v>
      </c>
      <c r="B2401" s="987" t="s">
        <v>5753</v>
      </c>
      <c r="C2401" s="988">
        <v>14</v>
      </c>
      <c r="D2401" s="987" t="s">
        <v>6593</v>
      </c>
      <c r="E2401" s="988" t="s">
        <v>6594</v>
      </c>
      <c r="F2401" s="987" t="s">
        <v>2509</v>
      </c>
      <c r="G2401" s="987" t="s">
        <v>3654</v>
      </c>
      <c r="H2401" s="987" t="s">
        <v>3688</v>
      </c>
    </row>
    <row r="2402" spans="1:8" ht="21">
      <c r="A2402" s="986">
        <v>2398</v>
      </c>
      <c r="B2402" s="987" t="s">
        <v>5753</v>
      </c>
      <c r="C2402" s="988">
        <v>14</v>
      </c>
      <c r="D2402" s="987" t="s">
        <v>3709</v>
      </c>
      <c r="E2402" s="988" t="s">
        <v>6595</v>
      </c>
      <c r="F2402" s="987" t="s">
        <v>2509</v>
      </c>
      <c r="G2402" s="987" t="s">
        <v>3654</v>
      </c>
      <c r="H2402" s="987" t="s">
        <v>3655</v>
      </c>
    </row>
    <row r="2403" spans="1:8" ht="21">
      <c r="A2403" s="986">
        <v>2399</v>
      </c>
      <c r="B2403" s="987" t="s">
        <v>5753</v>
      </c>
      <c r="C2403" s="988">
        <v>14</v>
      </c>
      <c r="D2403" s="987" t="s">
        <v>6596</v>
      </c>
      <c r="E2403" s="988" t="s">
        <v>6597</v>
      </c>
      <c r="F2403" s="987" t="s">
        <v>2509</v>
      </c>
      <c r="G2403" s="987" t="s">
        <v>3654</v>
      </c>
      <c r="H2403" s="987" t="s">
        <v>2606</v>
      </c>
    </row>
    <row r="2404" spans="1:8" ht="42">
      <c r="A2404" s="986">
        <v>2400</v>
      </c>
      <c r="B2404" s="987" t="s">
        <v>5753</v>
      </c>
      <c r="C2404" s="988">
        <v>14</v>
      </c>
      <c r="D2404" s="987" t="s">
        <v>6598</v>
      </c>
      <c r="E2404" s="988" t="s">
        <v>6599</v>
      </c>
      <c r="F2404" s="987" t="s">
        <v>2090</v>
      </c>
      <c r="G2404" s="987" t="s">
        <v>2090</v>
      </c>
      <c r="H2404" s="987" t="s">
        <v>3068</v>
      </c>
    </row>
    <row r="2405" spans="1:8" ht="21">
      <c r="A2405" s="986">
        <v>2401</v>
      </c>
      <c r="B2405" s="987" t="s">
        <v>5753</v>
      </c>
      <c r="C2405" s="988">
        <v>14</v>
      </c>
      <c r="D2405" s="987" t="s">
        <v>3293</v>
      </c>
      <c r="E2405" s="988" t="s">
        <v>6600</v>
      </c>
      <c r="F2405" s="987" t="s">
        <v>2090</v>
      </c>
      <c r="G2405" s="987" t="s">
        <v>2935</v>
      </c>
      <c r="H2405" s="987" t="s">
        <v>3293</v>
      </c>
    </row>
    <row r="2406" spans="1:8" ht="21">
      <c r="A2406" s="986">
        <v>2402</v>
      </c>
      <c r="B2406" s="987" t="s">
        <v>5753</v>
      </c>
      <c r="C2406" s="988">
        <v>14</v>
      </c>
      <c r="D2406" s="987" t="s">
        <v>6601</v>
      </c>
      <c r="E2406" s="988" t="s">
        <v>6602</v>
      </c>
      <c r="F2406" s="987" t="s">
        <v>3129</v>
      </c>
      <c r="G2406" s="987" t="s">
        <v>3134</v>
      </c>
      <c r="H2406" s="987" t="s">
        <v>3132</v>
      </c>
    </row>
    <row r="2407" spans="1:8" ht="21">
      <c r="A2407" s="986">
        <v>2403</v>
      </c>
      <c r="B2407" s="987" t="s">
        <v>5753</v>
      </c>
      <c r="C2407" s="988">
        <v>14</v>
      </c>
      <c r="D2407" s="987" t="s">
        <v>5385</v>
      </c>
      <c r="E2407" s="988" t="s">
        <v>6603</v>
      </c>
      <c r="F2407" s="987" t="s">
        <v>3129</v>
      </c>
      <c r="G2407" s="987" t="s">
        <v>3134</v>
      </c>
      <c r="H2407" s="987" t="s">
        <v>5385</v>
      </c>
    </row>
    <row r="2408" spans="1:8" ht="21">
      <c r="A2408" s="986">
        <v>2404</v>
      </c>
      <c r="B2408" s="987" t="s">
        <v>5753</v>
      </c>
      <c r="C2408" s="988">
        <v>14</v>
      </c>
      <c r="D2408" s="987" t="s">
        <v>6604</v>
      </c>
      <c r="E2408" s="988" t="s">
        <v>6605</v>
      </c>
      <c r="F2408" s="987" t="s">
        <v>3129</v>
      </c>
      <c r="G2408" s="987" t="s">
        <v>3134</v>
      </c>
      <c r="H2408" s="987" t="s">
        <v>2454</v>
      </c>
    </row>
    <row r="2409" spans="1:8" ht="21">
      <c r="A2409" s="986">
        <v>2405</v>
      </c>
      <c r="B2409" s="987" t="s">
        <v>5753</v>
      </c>
      <c r="C2409" s="988">
        <v>14</v>
      </c>
      <c r="D2409" s="987" t="s">
        <v>6606</v>
      </c>
      <c r="E2409" s="988" t="s">
        <v>6607</v>
      </c>
      <c r="F2409" s="987" t="s">
        <v>3129</v>
      </c>
      <c r="G2409" s="987" t="s">
        <v>3134</v>
      </c>
      <c r="H2409" s="987" t="s">
        <v>2107</v>
      </c>
    </row>
    <row r="2410" spans="1:8" ht="21">
      <c r="A2410" s="986">
        <v>2406</v>
      </c>
      <c r="B2410" s="987" t="s">
        <v>5753</v>
      </c>
      <c r="C2410" s="988">
        <v>14</v>
      </c>
      <c r="D2410" s="987" t="s">
        <v>6608</v>
      </c>
      <c r="E2410" s="988" t="s">
        <v>6609</v>
      </c>
      <c r="F2410" s="987" t="s">
        <v>3129</v>
      </c>
      <c r="G2410" s="987" t="s">
        <v>3134</v>
      </c>
      <c r="H2410" s="987" t="s">
        <v>3132</v>
      </c>
    </row>
    <row r="2411" spans="1:8" ht="21">
      <c r="A2411" s="986">
        <v>2407</v>
      </c>
      <c r="B2411" s="987" t="s">
        <v>5753</v>
      </c>
      <c r="C2411" s="988">
        <v>14</v>
      </c>
      <c r="D2411" s="987" t="s">
        <v>6610</v>
      </c>
      <c r="E2411" s="988" t="s">
        <v>6611</v>
      </c>
      <c r="F2411" s="987" t="s">
        <v>3129</v>
      </c>
      <c r="G2411" s="987" t="s">
        <v>3134</v>
      </c>
      <c r="H2411" s="987" t="s">
        <v>2454</v>
      </c>
    </row>
    <row r="2412" spans="1:8" ht="21">
      <c r="A2412" s="986">
        <v>2408</v>
      </c>
      <c r="B2412" s="987" t="s">
        <v>5753</v>
      </c>
      <c r="C2412" s="988">
        <v>14</v>
      </c>
      <c r="D2412" s="987" t="s">
        <v>6612</v>
      </c>
      <c r="E2412" s="988" t="s">
        <v>6613</v>
      </c>
      <c r="F2412" s="987" t="s">
        <v>3129</v>
      </c>
      <c r="G2412" s="987" t="s">
        <v>3134</v>
      </c>
      <c r="H2412" s="987" t="s">
        <v>2454</v>
      </c>
    </row>
    <row r="2413" spans="1:8" ht="21">
      <c r="A2413" s="986">
        <v>2409</v>
      </c>
      <c r="B2413" s="987" t="s">
        <v>5753</v>
      </c>
      <c r="C2413" s="988">
        <v>14</v>
      </c>
      <c r="D2413" s="987" t="s">
        <v>6614</v>
      </c>
      <c r="E2413" s="988" t="s">
        <v>6615</v>
      </c>
      <c r="F2413" s="987" t="s">
        <v>3129</v>
      </c>
      <c r="G2413" s="987" t="s">
        <v>3134</v>
      </c>
      <c r="H2413" s="987" t="s">
        <v>2454</v>
      </c>
    </row>
    <row r="2414" spans="1:8" ht="21">
      <c r="A2414" s="986">
        <v>2410</v>
      </c>
      <c r="B2414" s="987" t="s">
        <v>5753</v>
      </c>
      <c r="C2414" s="988">
        <v>14</v>
      </c>
      <c r="D2414" s="987" t="s">
        <v>6616</v>
      </c>
      <c r="E2414" s="988" t="s">
        <v>6617</v>
      </c>
      <c r="F2414" s="987" t="s">
        <v>3129</v>
      </c>
      <c r="G2414" s="987" t="s">
        <v>3134</v>
      </c>
      <c r="H2414" s="987" t="s">
        <v>3729</v>
      </c>
    </row>
    <row r="2415" spans="1:8" ht="21">
      <c r="A2415" s="986">
        <v>2411</v>
      </c>
      <c r="B2415" s="987" t="s">
        <v>5753</v>
      </c>
      <c r="C2415" s="988">
        <v>14</v>
      </c>
      <c r="D2415" s="987" t="s">
        <v>6618</v>
      </c>
      <c r="E2415" s="988" t="s">
        <v>6619</v>
      </c>
      <c r="F2415" s="987" t="s">
        <v>3129</v>
      </c>
      <c r="G2415" s="987" t="s">
        <v>3134</v>
      </c>
      <c r="H2415" s="987" t="s">
        <v>2454</v>
      </c>
    </row>
    <row r="2416" spans="1:8" ht="42">
      <c r="A2416" s="986">
        <v>2412</v>
      </c>
      <c r="B2416" s="987" t="s">
        <v>5753</v>
      </c>
      <c r="C2416" s="988">
        <v>14</v>
      </c>
      <c r="D2416" s="987" t="s">
        <v>6620</v>
      </c>
      <c r="E2416" s="988" t="s">
        <v>6621</v>
      </c>
      <c r="F2416" s="987" t="s">
        <v>3129</v>
      </c>
      <c r="G2416" s="987" t="s">
        <v>3134</v>
      </c>
      <c r="H2416" s="987" t="s">
        <v>2454</v>
      </c>
    </row>
    <row r="2417" spans="1:8" ht="21">
      <c r="A2417" s="986">
        <v>2413</v>
      </c>
      <c r="B2417" s="987" t="s">
        <v>5753</v>
      </c>
      <c r="C2417" s="988">
        <v>14</v>
      </c>
      <c r="D2417" s="987" t="s">
        <v>6622</v>
      </c>
      <c r="E2417" s="988" t="s">
        <v>6623</v>
      </c>
      <c r="F2417" s="987" t="s">
        <v>3129</v>
      </c>
      <c r="G2417" s="987" t="s">
        <v>3764</v>
      </c>
      <c r="H2417" s="987" t="s">
        <v>3773</v>
      </c>
    </row>
    <row r="2418" spans="1:8" ht="21">
      <c r="A2418" s="986">
        <v>2414</v>
      </c>
      <c r="B2418" s="987" t="s">
        <v>5753</v>
      </c>
      <c r="C2418" s="988">
        <v>14</v>
      </c>
      <c r="D2418" s="987" t="s">
        <v>6624</v>
      </c>
      <c r="E2418" s="988" t="s">
        <v>6625</v>
      </c>
      <c r="F2418" s="987" t="s">
        <v>3129</v>
      </c>
      <c r="G2418" s="987" t="s">
        <v>3764</v>
      </c>
      <c r="H2418" s="987" t="s">
        <v>3768</v>
      </c>
    </row>
    <row r="2419" spans="1:8" ht="21">
      <c r="A2419" s="986">
        <v>2415</v>
      </c>
      <c r="B2419" s="987" t="s">
        <v>5753</v>
      </c>
      <c r="C2419" s="988">
        <v>14</v>
      </c>
      <c r="D2419" s="987" t="s">
        <v>3764</v>
      </c>
      <c r="E2419" s="988" t="s">
        <v>6626</v>
      </c>
      <c r="F2419" s="987" t="s">
        <v>3129</v>
      </c>
      <c r="G2419" s="987" t="s">
        <v>3764</v>
      </c>
      <c r="H2419" s="987" t="s">
        <v>3773</v>
      </c>
    </row>
    <row r="2420" spans="1:8" ht="21">
      <c r="A2420" s="986">
        <v>2416</v>
      </c>
      <c r="B2420" s="987" t="s">
        <v>5753</v>
      </c>
      <c r="C2420" s="988">
        <v>14</v>
      </c>
      <c r="D2420" s="987" t="s">
        <v>6627</v>
      </c>
      <c r="E2420" s="988" t="s">
        <v>6628</v>
      </c>
      <c r="F2420" s="987" t="s">
        <v>2509</v>
      </c>
      <c r="G2420" s="987" t="s">
        <v>2517</v>
      </c>
      <c r="H2420" s="987" t="s">
        <v>3788</v>
      </c>
    </row>
    <row r="2421" spans="1:8" ht="21">
      <c r="A2421" s="986">
        <v>2417</v>
      </c>
      <c r="B2421" s="987" t="s">
        <v>5753</v>
      </c>
      <c r="C2421" s="988">
        <v>14</v>
      </c>
      <c r="D2421" s="987" t="s">
        <v>6629</v>
      </c>
      <c r="E2421" s="988" t="s">
        <v>6630</v>
      </c>
      <c r="F2421" s="987" t="s">
        <v>2509</v>
      </c>
      <c r="G2421" s="987" t="s">
        <v>2517</v>
      </c>
      <c r="H2421" s="987" t="s">
        <v>2517</v>
      </c>
    </row>
    <row r="2422" spans="1:8" ht="21">
      <c r="A2422" s="986">
        <v>2418</v>
      </c>
      <c r="B2422" s="987" t="s">
        <v>5753</v>
      </c>
      <c r="C2422" s="988">
        <v>14</v>
      </c>
      <c r="D2422" s="987" t="s">
        <v>6631</v>
      </c>
      <c r="E2422" s="988" t="s">
        <v>6632</v>
      </c>
      <c r="F2422" s="987" t="s">
        <v>2509</v>
      </c>
      <c r="G2422" s="987" t="s">
        <v>2517</v>
      </c>
      <c r="H2422" s="987" t="s">
        <v>6631</v>
      </c>
    </row>
    <row r="2423" spans="1:8" ht="21">
      <c r="A2423" s="986">
        <v>2419</v>
      </c>
      <c r="B2423" s="987" t="s">
        <v>5753</v>
      </c>
      <c r="C2423" s="988">
        <v>14</v>
      </c>
      <c r="D2423" s="987" t="s">
        <v>6633</v>
      </c>
      <c r="E2423" s="988" t="s">
        <v>6634</v>
      </c>
      <c r="F2423" s="987" t="s">
        <v>2509</v>
      </c>
      <c r="G2423" s="987" t="s">
        <v>2517</v>
      </c>
      <c r="H2423" s="987" t="s">
        <v>3797</v>
      </c>
    </row>
    <row r="2424" spans="1:8" ht="42">
      <c r="A2424" s="986">
        <v>2420</v>
      </c>
      <c r="B2424" s="987" t="s">
        <v>5753</v>
      </c>
      <c r="C2424" s="988">
        <v>14</v>
      </c>
      <c r="D2424" s="987" t="s">
        <v>6635</v>
      </c>
      <c r="E2424" s="988" t="s">
        <v>6636</v>
      </c>
      <c r="F2424" s="987" t="s">
        <v>2509</v>
      </c>
      <c r="G2424" s="987" t="s">
        <v>2517</v>
      </c>
      <c r="H2424" s="987" t="s">
        <v>3788</v>
      </c>
    </row>
    <row r="2425" spans="1:8" ht="21">
      <c r="A2425" s="986">
        <v>2421</v>
      </c>
      <c r="B2425" s="987" t="s">
        <v>5753</v>
      </c>
      <c r="C2425" s="988">
        <v>14</v>
      </c>
      <c r="D2425" s="987" t="s">
        <v>3807</v>
      </c>
      <c r="E2425" s="988" t="s">
        <v>6637</v>
      </c>
      <c r="F2425" s="987" t="s">
        <v>3129</v>
      </c>
      <c r="G2425" s="987" t="s">
        <v>3807</v>
      </c>
      <c r="H2425" s="987" t="s">
        <v>3812</v>
      </c>
    </row>
    <row r="2426" spans="1:8" ht="21">
      <c r="A2426" s="986">
        <v>2422</v>
      </c>
      <c r="B2426" s="987" t="s">
        <v>5753</v>
      </c>
      <c r="C2426" s="988">
        <v>14</v>
      </c>
      <c r="D2426" s="987" t="s">
        <v>5436</v>
      </c>
      <c r="E2426" s="988" t="s">
        <v>6638</v>
      </c>
      <c r="F2426" s="987" t="s">
        <v>3129</v>
      </c>
      <c r="G2426" s="987" t="s">
        <v>3130</v>
      </c>
      <c r="H2426" s="987" t="s">
        <v>5436</v>
      </c>
    </row>
    <row r="2427" spans="1:8" ht="21">
      <c r="A2427" s="986">
        <v>2423</v>
      </c>
      <c r="B2427" s="987" t="s">
        <v>5753</v>
      </c>
      <c r="C2427" s="988">
        <v>14</v>
      </c>
      <c r="D2427" s="987" t="s">
        <v>6639</v>
      </c>
      <c r="E2427" s="988" t="s">
        <v>6640</v>
      </c>
      <c r="F2427" s="987" t="s">
        <v>3129</v>
      </c>
      <c r="G2427" s="987" t="s">
        <v>3130</v>
      </c>
      <c r="H2427" s="987" t="s">
        <v>5438</v>
      </c>
    </row>
    <row r="2428" spans="1:8" ht="21">
      <c r="A2428" s="986">
        <v>2424</v>
      </c>
      <c r="B2428" s="987" t="s">
        <v>5753</v>
      </c>
      <c r="C2428" s="988">
        <v>14</v>
      </c>
      <c r="D2428" s="987" t="s">
        <v>6641</v>
      </c>
      <c r="E2428" s="988" t="s">
        <v>6642</v>
      </c>
      <c r="F2428" s="987" t="s">
        <v>3129</v>
      </c>
      <c r="G2428" s="987" t="s">
        <v>3130</v>
      </c>
      <c r="H2428" s="987" t="s">
        <v>3131</v>
      </c>
    </row>
    <row r="2429" spans="1:8" ht="21">
      <c r="A2429" s="986">
        <v>2425</v>
      </c>
      <c r="B2429" s="987" t="s">
        <v>5753</v>
      </c>
      <c r="C2429" s="988">
        <v>14</v>
      </c>
      <c r="D2429" s="987" t="s">
        <v>5433</v>
      </c>
      <c r="E2429" s="988" t="s">
        <v>6643</v>
      </c>
      <c r="F2429" s="987" t="s">
        <v>3129</v>
      </c>
      <c r="G2429" s="987" t="s">
        <v>3130</v>
      </c>
      <c r="H2429" s="987" t="s">
        <v>5433</v>
      </c>
    </row>
    <row r="2430" spans="1:8" ht="21">
      <c r="A2430" s="986">
        <v>2426</v>
      </c>
      <c r="B2430" s="987" t="s">
        <v>5753</v>
      </c>
      <c r="C2430" s="988">
        <v>14</v>
      </c>
      <c r="D2430" s="987" t="s">
        <v>6644</v>
      </c>
      <c r="E2430" s="988" t="s">
        <v>6645</v>
      </c>
      <c r="F2430" s="987" t="s">
        <v>2509</v>
      </c>
      <c r="G2430" s="987" t="s">
        <v>2520</v>
      </c>
      <c r="H2430" s="987" t="s">
        <v>3826</v>
      </c>
    </row>
    <row r="2431" spans="1:8" ht="42">
      <c r="A2431" s="986">
        <v>2427</v>
      </c>
      <c r="B2431" s="987" t="s">
        <v>5753</v>
      </c>
      <c r="C2431" s="988">
        <v>14</v>
      </c>
      <c r="D2431" s="987" t="s">
        <v>6646</v>
      </c>
      <c r="E2431" s="988" t="s">
        <v>6647</v>
      </c>
      <c r="F2431" s="987" t="s">
        <v>2509</v>
      </c>
      <c r="G2431" s="987" t="s">
        <v>2520</v>
      </c>
      <c r="H2431" s="987" t="s">
        <v>3823</v>
      </c>
    </row>
    <row r="2432" spans="1:8" ht="21">
      <c r="A2432" s="986">
        <v>2428</v>
      </c>
      <c r="B2432" s="987" t="s">
        <v>5753</v>
      </c>
      <c r="C2432" s="988">
        <v>14</v>
      </c>
      <c r="D2432" s="987" t="s">
        <v>6648</v>
      </c>
      <c r="E2432" s="988" t="s">
        <v>6649</v>
      </c>
      <c r="F2432" s="987" t="s">
        <v>2509</v>
      </c>
      <c r="G2432" s="987" t="s">
        <v>2520</v>
      </c>
      <c r="H2432" s="987" t="s">
        <v>5451</v>
      </c>
    </row>
    <row r="2433" spans="1:8" ht="21">
      <c r="A2433" s="986">
        <v>2429</v>
      </c>
      <c r="B2433" s="987" t="s">
        <v>5753</v>
      </c>
      <c r="C2433" s="988">
        <v>14</v>
      </c>
      <c r="D2433" s="987" t="s">
        <v>2520</v>
      </c>
      <c r="E2433" s="988" t="s">
        <v>6650</v>
      </c>
      <c r="F2433" s="987" t="s">
        <v>2509</v>
      </c>
      <c r="G2433" s="987" t="s">
        <v>2520</v>
      </c>
      <c r="H2433" s="987" t="s">
        <v>2526</v>
      </c>
    </row>
    <row r="2434" spans="1:8" ht="21">
      <c r="A2434" s="986">
        <v>2430</v>
      </c>
      <c r="B2434" s="987" t="s">
        <v>5753</v>
      </c>
      <c r="C2434" s="988">
        <v>14</v>
      </c>
      <c r="D2434" s="987" t="s">
        <v>6651</v>
      </c>
      <c r="E2434" s="988" t="s">
        <v>6652</v>
      </c>
      <c r="F2434" s="987" t="s">
        <v>2509</v>
      </c>
      <c r="G2434" s="987" t="s">
        <v>2520</v>
      </c>
      <c r="H2434" s="987" t="s">
        <v>2526</v>
      </c>
    </row>
    <row r="2435" spans="1:8" ht="21">
      <c r="A2435" s="986">
        <v>2431</v>
      </c>
      <c r="B2435" s="987" t="s">
        <v>5753</v>
      </c>
      <c r="C2435" s="988">
        <v>14</v>
      </c>
      <c r="D2435" s="987" t="s">
        <v>3839</v>
      </c>
      <c r="E2435" s="988" t="s">
        <v>6653</v>
      </c>
      <c r="F2435" s="987" t="s">
        <v>2509</v>
      </c>
      <c r="G2435" s="987" t="s">
        <v>2520</v>
      </c>
      <c r="H2435" s="987" t="s">
        <v>3839</v>
      </c>
    </row>
    <row r="2436" spans="1:8" ht="21">
      <c r="A2436" s="986">
        <v>2432</v>
      </c>
      <c r="B2436" s="987" t="s">
        <v>5753</v>
      </c>
      <c r="C2436" s="988">
        <v>14</v>
      </c>
      <c r="D2436" s="987" t="s">
        <v>5504</v>
      </c>
      <c r="E2436" s="988" t="s">
        <v>6654</v>
      </c>
      <c r="F2436" s="987" t="s">
        <v>2509</v>
      </c>
      <c r="G2436" s="987" t="s">
        <v>3849</v>
      </c>
      <c r="H2436" s="987" t="s">
        <v>5504</v>
      </c>
    </row>
    <row r="2437" spans="1:8" ht="21">
      <c r="A2437" s="986">
        <v>2433</v>
      </c>
      <c r="B2437" s="987" t="s">
        <v>5753</v>
      </c>
      <c r="C2437" s="988">
        <v>14</v>
      </c>
      <c r="D2437" s="987" t="s">
        <v>6655</v>
      </c>
      <c r="E2437" s="988" t="s">
        <v>6656</v>
      </c>
      <c r="F2437" s="987" t="s">
        <v>2509</v>
      </c>
      <c r="G2437" s="987" t="s">
        <v>3849</v>
      </c>
      <c r="H2437" s="987" t="s">
        <v>3856</v>
      </c>
    </row>
    <row r="2438" spans="1:8" ht="21">
      <c r="A2438" s="986">
        <v>2434</v>
      </c>
      <c r="B2438" s="987" t="s">
        <v>5753</v>
      </c>
      <c r="C2438" s="988">
        <v>14</v>
      </c>
      <c r="D2438" s="987" t="s">
        <v>5518</v>
      </c>
      <c r="E2438" s="988" t="s">
        <v>6657</v>
      </c>
      <c r="F2438" s="987" t="s">
        <v>2509</v>
      </c>
      <c r="G2438" s="987" t="s">
        <v>3849</v>
      </c>
      <c r="H2438" s="987" t="s">
        <v>5520</v>
      </c>
    </row>
    <row r="2439" spans="1:8" ht="21">
      <c r="A2439" s="986">
        <v>2435</v>
      </c>
      <c r="B2439" s="987" t="s">
        <v>5753</v>
      </c>
      <c r="C2439" s="988">
        <v>14</v>
      </c>
      <c r="D2439" s="987" t="s">
        <v>6658</v>
      </c>
      <c r="E2439" s="988" t="s">
        <v>6659</v>
      </c>
      <c r="F2439" s="987" t="s">
        <v>2509</v>
      </c>
      <c r="G2439" s="987" t="s">
        <v>3849</v>
      </c>
      <c r="H2439" s="987" t="s">
        <v>3856</v>
      </c>
    </row>
    <row r="2440" spans="1:8" ht="21">
      <c r="A2440" s="986">
        <v>2436</v>
      </c>
      <c r="B2440" s="987" t="s">
        <v>5753</v>
      </c>
      <c r="C2440" s="988">
        <v>14</v>
      </c>
      <c r="D2440" s="987" t="s">
        <v>6660</v>
      </c>
      <c r="E2440" s="988" t="s">
        <v>6661</v>
      </c>
      <c r="F2440" s="987" t="s">
        <v>2090</v>
      </c>
      <c r="G2440" s="987" t="s">
        <v>2935</v>
      </c>
      <c r="H2440" s="987" t="s">
        <v>2936</v>
      </c>
    </row>
    <row r="2441" spans="1:8" ht="42">
      <c r="A2441" s="986">
        <v>2437</v>
      </c>
      <c r="B2441" s="987" t="s">
        <v>5753</v>
      </c>
      <c r="C2441" s="988">
        <v>14</v>
      </c>
      <c r="D2441" s="987" t="s">
        <v>6662</v>
      </c>
      <c r="E2441" s="988" t="s">
        <v>6663</v>
      </c>
      <c r="F2441" s="987" t="s">
        <v>2509</v>
      </c>
      <c r="G2441" s="987" t="s">
        <v>3879</v>
      </c>
      <c r="H2441" s="987" t="s">
        <v>3880</v>
      </c>
    </row>
    <row r="2442" spans="1:8" ht="42">
      <c r="A2442" s="986">
        <v>2438</v>
      </c>
      <c r="B2442" s="987" t="s">
        <v>5753</v>
      </c>
      <c r="C2442" s="988">
        <v>14</v>
      </c>
      <c r="D2442" s="987" t="s">
        <v>6664</v>
      </c>
      <c r="E2442" s="988" t="s">
        <v>6665</v>
      </c>
      <c r="F2442" s="987" t="s">
        <v>2509</v>
      </c>
      <c r="G2442" s="987" t="s">
        <v>3879</v>
      </c>
      <c r="H2442" s="987" t="s">
        <v>6666</v>
      </c>
    </row>
    <row r="2443" spans="1:8" ht="42">
      <c r="A2443" s="986">
        <v>2439</v>
      </c>
      <c r="B2443" s="987" t="s">
        <v>5753</v>
      </c>
      <c r="C2443" s="988">
        <v>14</v>
      </c>
      <c r="D2443" s="987" t="s">
        <v>6667</v>
      </c>
      <c r="E2443" s="988" t="s">
        <v>6668</v>
      </c>
      <c r="F2443" s="987" t="s">
        <v>2509</v>
      </c>
      <c r="G2443" s="987" t="s">
        <v>3879</v>
      </c>
      <c r="H2443" s="987" t="s">
        <v>3880</v>
      </c>
    </row>
    <row r="2444" spans="1:8" ht="42">
      <c r="A2444" s="986">
        <v>2440</v>
      </c>
      <c r="B2444" s="987" t="s">
        <v>5753</v>
      </c>
      <c r="C2444" s="988">
        <v>14</v>
      </c>
      <c r="D2444" s="987" t="s">
        <v>6669</v>
      </c>
      <c r="E2444" s="988" t="s">
        <v>6670</v>
      </c>
      <c r="F2444" s="987" t="s">
        <v>2509</v>
      </c>
      <c r="G2444" s="987" t="s">
        <v>3879</v>
      </c>
      <c r="H2444" s="987" t="s">
        <v>3880</v>
      </c>
    </row>
    <row r="2445" spans="1:8" ht="42">
      <c r="A2445" s="986">
        <v>2441</v>
      </c>
      <c r="B2445" s="987" t="s">
        <v>5753</v>
      </c>
      <c r="C2445" s="988">
        <v>14</v>
      </c>
      <c r="D2445" s="987" t="s">
        <v>6671</v>
      </c>
      <c r="E2445" s="988" t="s">
        <v>6672</v>
      </c>
      <c r="F2445" s="987" t="s">
        <v>2509</v>
      </c>
      <c r="G2445" s="987" t="s">
        <v>3879</v>
      </c>
      <c r="H2445" s="987" t="s">
        <v>3889</v>
      </c>
    </row>
    <row r="2446" spans="1:8" ht="21">
      <c r="A2446" s="986">
        <v>2442</v>
      </c>
      <c r="B2446" s="987" t="s">
        <v>5753</v>
      </c>
      <c r="C2446" s="988">
        <v>14</v>
      </c>
      <c r="D2446" s="987" t="s">
        <v>6673</v>
      </c>
      <c r="E2446" s="988" t="s">
        <v>6674</v>
      </c>
      <c r="F2446" s="987" t="s">
        <v>3129</v>
      </c>
      <c r="G2446" s="987" t="s">
        <v>3129</v>
      </c>
      <c r="H2446" s="987" t="s">
        <v>5663</v>
      </c>
    </row>
    <row r="2447" spans="1:8" ht="21">
      <c r="A2447" s="986">
        <v>2443</v>
      </c>
      <c r="B2447" s="987" t="s">
        <v>5753</v>
      </c>
      <c r="C2447" s="988">
        <v>14</v>
      </c>
      <c r="D2447" s="987" t="s">
        <v>6675</v>
      </c>
      <c r="E2447" s="988" t="s">
        <v>6676</v>
      </c>
      <c r="F2447" s="987" t="s">
        <v>3129</v>
      </c>
      <c r="G2447" s="987" t="s">
        <v>3905</v>
      </c>
      <c r="H2447" s="987" t="s">
        <v>6677</v>
      </c>
    </row>
    <row r="2448" spans="1:8" ht="21">
      <c r="A2448" s="986">
        <v>2444</v>
      </c>
      <c r="B2448" s="987" t="s">
        <v>5753</v>
      </c>
      <c r="C2448" s="988">
        <v>14</v>
      </c>
      <c r="D2448" s="987" t="s">
        <v>6677</v>
      </c>
      <c r="E2448" s="988" t="s">
        <v>6678</v>
      </c>
      <c r="F2448" s="987" t="s">
        <v>3129</v>
      </c>
      <c r="G2448" s="987" t="s">
        <v>3905</v>
      </c>
      <c r="H2448" s="987" t="s">
        <v>6677</v>
      </c>
    </row>
    <row r="2449" spans="1:8" ht="21">
      <c r="A2449" s="986">
        <v>2445</v>
      </c>
      <c r="B2449" s="987" t="s">
        <v>5753</v>
      </c>
      <c r="C2449" s="988">
        <v>14</v>
      </c>
      <c r="D2449" s="987" t="s">
        <v>6679</v>
      </c>
      <c r="E2449" s="988" t="s">
        <v>6680</v>
      </c>
      <c r="F2449" s="987" t="s">
        <v>3129</v>
      </c>
      <c r="G2449" s="987" t="s">
        <v>3905</v>
      </c>
      <c r="H2449" s="987" t="s">
        <v>2260</v>
      </c>
    </row>
    <row r="2450" spans="1:8" ht="21">
      <c r="A2450" s="986">
        <v>2446</v>
      </c>
      <c r="B2450" s="987" t="s">
        <v>5753</v>
      </c>
      <c r="C2450" s="988">
        <v>14</v>
      </c>
      <c r="D2450" s="987" t="s">
        <v>3905</v>
      </c>
      <c r="E2450" s="988" t="s">
        <v>6681</v>
      </c>
      <c r="F2450" s="987" t="s">
        <v>3129</v>
      </c>
      <c r="G2450" s="987" t="s">
        <v>3905</v>
      </c>
      <c r="H2450" s="987" t="s">
        <v>3907</v>
      </c>
    </row>
    <row r="2451" spans="1:8" ht="21">
      <c r="A2451" s="986">
        <v>2447</v>
      </c>
      <c r="B2451" s="987" t="s">
        <v>5753</v>
      </c>
      <c r="C2451" s="988">
        <v>14</v>
      </c>
      <c r="D2451" s="987" t="s">
        <v>3908</v>
      </c>
      <c r="E2451" s="988" t="s">
        <v>6682</v>
      </c>
      <c r="F2451" s="987" t="s">
        <v>3129</v>
      </c>
      <c r="G2451" s="987" t="s">
        <v>3905</v>
      </c>
      <c r="H2451" s="987" t="s">
        <v>3910</v>
      </c>
    </row>
    <row r="2452" spans="1:8" ht="21">
      <c r="A2452" s="986">
        <v>2448</v>
      </c>
      <c r="B2452" s="987" t="s">
        <v>5753</v>
      </c>
      <c r="C2452" s="988">
        <v>14</v>
      </c>
      <c r="D2452" s="987" t="s">
        <v>6683</v>
      </c>
      <c r="E2452" s="988" t="s">
        <v>6684</v>
      </c>
      <c r="F2452" s="987" t="s">
        <v>2509</v>
      </c>
      <c r="G2452" s="987" t="s">
        <v>2510</v>
      </c>
      <c r="H2452" s="987" t="s">
        <v>3930</v>
      </c>
    </row>
    <row r="2453" spans="1:8" ht="21">
      <c r="A2453" s="986">
        <v>2449</v>
      </c>
      <c r="B2453" s="987" t="s">
        <v>5753</v>
      </c>
      <c r="C2453" s="988">
        <v>14</v>
      </c>
      <c r="D2453" s="987" t="s">
        <v>6685</v>
      </c>
      <c r="E2453" s="988" t="s">
        <v>6686</v>
      </c>
      <c r="F2453" s="987" t="s">
        <v>2509</v>
      </c>
      <c r="G2453" s="987" t="s">
        <v>2510</v>
      </c>
      <c r="H2453" s="987" t="s">
        <v>5578</v>
      </c>
    </row>
    <row r="2454" spans="1:8" ht="21">
      <c r="A2454" s="986">
        <v>2450</v>
      </c>
      <c r="B2454" s="987" t="s">
        <v>5753</v>
      </c>
      <c r="C2454" s="988">
        <v>14</v>
      </c>
      <c r="D2454" s="987" t="s">
        <v>3949</v>
      </c>
      <c r="E2454" s="988" t="s">
        <v>6687</v>
      </c>
      <c r="F2454" s="987" t="s">
        <v>2509</v>
      </c>
      <c r="G2454" s="987" t="s">
        <v>2510</v>
      </c>
      <c r="H2454" s="987" t="s">
        <v>3949</v>
      </c>
    </row>
    <row r="2455" spans="1:8" ht="21">
      <c r="A2455" s="986">
        <v>2451</v>
      </c>
      <c r="B2455" s="987" t="s">
        <v>5753</v>
      </c>
      <c r="C2455" s="988">
        <v>14</v>
      </c>
      <c r="D2455" s="987" t="s">
        <v>6688</v>
      </c>
      <c r="E2455" s="988" t="s">
        <v>6689</v>
      </c>
      <c r="F2455" s="987" t="s">
        <v>2509</v>
      </c>
      <c r="G2455" s="987" t="s">
        <v>2510</v>
      </c>
      <c r="H2455" s="987" t="s">
        <v>2236</v>
      </c>
    </row>
    <row r="2456" spans="1:8" ht="21">
      <c r="A2456" s="986">
        <v>2452</v>
      </c>
      <c r="B2456" s="987" t="s">
        <v>5753</v>
      </c>
      <c r="C2456" s="988">
        <v>14</v>
      </c>
      <c r="D2456" s="987" t="s">
        <v>6690</v>
      </c>
      <c r="E2456" s="988" t="s">
        <v>6691</v>
      </c>
      <c r="F2456" s="987" t="s">
        <v>2509</v>
      </c>
      <c r="G2456" s="987" t="s">
        <v>2510</v>
      </c>
      <c r="H2456" s="987" t="s">
        <v>3918</v>
      </c>
    </row>
    <row r="2457" spans="1:8" ht="21">
      <c r="A2457" s="986">
        <v>2453</v>
      </c>
      <c r="B2457" s="987" t="s">
        <v>5753</v>
      </c>
      <c r="C2457" s="988">
        <v>14</v>
      </c>
      <c r="D2457" s="987" t="s">
        <v>6692</v>
      </c>
      <c r="E2457" s="988" t="s">
        <v>6693</v>
      </c>
      <c r="F2457" s="987" t="s">
        <v>2509</v>
      </c>
      <c r="G2457" s="987" t="s">
        <v>2510</v>
      </c>
      <c r="H2457" s="987" t="s">
        <v>3917</v>
      </c>
    </row>
    <row r="2458" spans="1:8" ht="21">
      <c r="A2458" s="986">
        <v>2454</v>
      </c>
      <c r="B2458" s="987" t="s">
        <v>5753</v>
      </c>
      <c r="C2458" s="988">
        <v>14</v>
      </c>
      <c r="D2458" s="987" t="s">
        <v>2419</v>
      </c>
      <c r="E2458" s="988" t="s">
        <v>6694</v>
      </c>
      <c r="F2458" s="987" t="s">
        <v>2509</v>
      </c>
      <c r="G2458" s="987" t="s">
        <v>2510</v>
      </c>
      <c r="H2458" s="987" t="s">
        <v>3917</v>
      </c>
    </row>
    <row r="2459" spans="1:8" ht="21">
      <c r="A2459" s="986">
        <v>2455</v>
      </c>
      <c r="B2459" s="987" t="s">
        <v>5753</v>
      </c>
      <c r="C2459" s="988">
        <v>14</v>
      </c>
      <c r="D2459" s="987" t="s">
        <v>3930</v>
      </c>
      <c r="E2459" s="988" t="s">
        <v>6695</v>
      </c>
      <c r="F2459" s="987" t="s">
        <v>2509</v>
      </c>
      <c r="G2459" s="987" t="s">
        <v>2510</v>
      </c>
      <c r="H2459" s="987" t="s">
        <v>3930</v>
      </c>
    </row>
    <row r="2460" spans="1:8" ht="21">
      <c r="A2460" s="986">
        <v>2456</v>
      </c>
      <c r="B2460" s="987" t="s">
        <v>5753</v>
      </c>
      <c r="C2460" s="988">
        <v>14</v>
      </c>
      <c r="D2460" s="987" t="s">
        <v>6696</v>
      </c>
      <c r="E2460" s="988" t="s">
        <v>6697</v>
      </c>
      <c r="F2460" s="987" t="s">
        <v>2509</v>
      </c>
      <c r="G2460" s="987" t="s">
        <v>2510</v>
      </c>
      <c r="H2460" s="987" t="s">
        <v>3917</v>
      </c>
    </row>
    <row r="2461" spans="1:8" ht="42">
      <c r="A2461" s="986">
        <v>2457</v>
      </c>
      <c r="B2461" s="987" t="s">
        <v>5753</v>
      </c>
      <c r="C2461" s="988">
        <v>14</v>
      </c>
      <c r="D2461" s="987" t="s">
        <v>6698</v>
      </c>
      <c r="E2461" s="988" t="s">
        <v>6699</v>
      </c>
      <c r="F2461" s="987" t="s">
        <v>2509</v>
      </c>
      <c r="G2461" s="987" t="s">
        <v>2510</v>
      </c>
      <c r="H2461" s="987" t="s">
        <v>2511</v>
      </c>
    </row>
    <row r="2462" spans="1:8" ht="21">
      <c r="A2462" s="986">
        <v>2458</v>
      </c>
      <c r="B2462" s="987" t="s">
        <v>5753</v>
      </c>
      <c r="C2462" s="988">
        <v>14</v>
      </c>
      <c r="D2462" s="987" t="s">
        <v>6700</v>
      </c>
      <c r="E2462" s="988" t="s">
        <v>6701</v>
      </c>
      <c r="F2462" s="987" t="s">
        <v>2509</v>
      </c>
      <c r="G2462" s="987" t="s">
        <v>2510</v>
      </c>
      <c r="H2462" s="987" t="s">
        <v>3949</v>
      </c>
    </row>
    <row r="2463" spans="1:8" ht="21">
      <c r="A2463" s="986">
        <v>2459</v>
      </c>
      <c r="B2463" s="987" t="s">
        <v>5753</v>
      </c>
      <c r="C2463" s="988">
        <v>14</v>
      </c>
      <c r="D2463" s="987" t="s">
        <v>2510</v>
      </c>
      <c r="E2463" s="988" t="s">
        <v>6702</v>
      </c>
      <c r="F2463" s="987" t="s">
        <v>2509</v>
      </c>
      <c r="G2463" s="987" t="s">
        <v>2510</v>
      </c>
      <c r="H2463" s="987" t="s">
        <v>3917</v>
      </c>
    </row>
    <row r="2464" spans="1:8" ht="21">
      <c r="A2464" s="986">
        <v>2460</v>
      </c>
      <c r="B2464" s="987" t="s">
        <v>5753</v>
      </c>
      <c r="C2464" s="988">
        <v>14</v>
      </c>
      <c r="D2464" s="987" t="s">
        <v>5578</v>
      </c>
      <c r="E2464" s="988" t="s">
        <v>6703</v>
      </c>
      <c r="F2464" s="987" t="s">
        <v>2509</v>
      </c>
      <c r="G2464" s="987" t="s">
        <v>2510</v>
      </c>
      <c r="H2464" s="987" t="s">
        <v>5578</v>
      </c>
    </row>
    <row r="2465" spans="1:8" ht="42">
      <c r="A2465" s="986">
        <v>2461</v>
      </c>
      <c r="B2465" s="987" t="s">
        <v>5753</v>
      </c>
      <c r="C2465" s="988">
        <v>14</v>
      </c>
      <c r="D2465" s="987" t="s">
        <v>6704</v>
      </c>
      <c r="E2465" s="988" t="s">
        <v>6705</v>
      </c>
      <c r="F2465" s="987" t="s">
        <v>2509</v>
      </c>
      <c r="G2465" s="987" t="s">
        <v>2510</v>
      </c>
      <c r="H2465" s="987" t="s">
        <v>3944</v>
      </c>
    </row>
    <row r="2466" spans="1:8" ht="21">
      <c r="A2466" s="986">
        <v>2462</v>
      </c>
      <c r="B2466" s="987" t="s">
        <v>5753</v>
      </c>
      <c r="C2466" s="988">
        <v>14</v>
      </c>
      <c r="D2466" s="987" t="s">
        <v>6706</v>
      </c>
      <c r="E2466" s="988" t="s">
        <v>6707</v>
      </c>
      <c r="F2466" s="987" t="s">
        <v>3129</v>
      </c>
      <c r="G2466" s="987" t="s">
        <v>3962</v>
      </c>
      <c r="H2466" s="987" t="s">
        <v>6708</v>
      </c>
    </row>
    <row r="2467" spans="1:8" ht="21">
      <c r="A2467" s="986">
        <v>2463</v>
      </c>
      <c r="B2467" s="987" t="s">
        <v>5753</v>
      </c>
      <c r="C2467" s="988">
        <v>14</v>
      </c>
      <c r="D2467" s="987" t="s">
        <v>3962</v>
      </c>
      <c r="E2467" s="988" t="s">
        <v>6709</v>
      </c>
      <c r="F2467" s="987" t="s">
        <v>3129</v>
      </c>
      <c r="G2467" s="987" t="s">
        <v>3962</v>
      </c>
      <c r="H2467" s="987" t="s">
        <v>3963</v>
      </c>
    </row>
    <row r="2468" spans="1:8" ht="42">
      <c r="A2468" s="986">
        <v>2464</v>
      </c>
      <c r="B2468" s="987" t="s">
        <v>5753</v>
      </c>
      <c r="C2468" s="988">
        <v>14</v>
      </c>
      <c r="D2468" s="987" t="s">
        <v>6710</v>
      </c>
      <c r="E2468" s="988" t="s">
        <v>6711</v>
      </c>
      <c r="F2468" s="987" t="s">
        <v>2509</v>
      </c>
      <c r="G2468" s="987" t="s">
        <v>2509</v>
      </c>
      <c r="H2468" s="987" t="s">
        <v>4004</v>
      </c>
    </row>
    <row r="2469" spans="1:8" ht="21">
      <c r="A2469" s="986">
        <v>2465</v>
      </c>
      <c r="B2469" s="987" t="s">
        <v>5753</v>
      </c>
      <c r="C2469" s="988">
        <v>14</v>
      </c>
      <c r="D2469" s="987" t="s">
        <v>6712</v>
      </c>
      <c r="E2469" s="988" t="s">
        <v>6713</v>
      </c>
      <c r="F2469" s="987" t="s">
        <v>2509</v>
      </c>
      <c r="G2469" s="987" t="s">
        <v>2509</v>
      </c>
      <c r="H2469" s="987" t="s">
        <v>3854</v>
      </c>
    </row>
    <row r="2470" spans="1:8" ht="21">
      <c r="A2470" s="986">
        <v>2466</v>
      </c>
      <c r="B2470" s="987" t="s">
        <v>5753</v>
      </c>
      <c r="C2470" s="988">
        <v>14</v>
      </c>
      <c r="D2470" s="987" t="s">
        <v>5641</v>
      </c>
      <c r="E2470" s="988" t="s">
        <v>6714</v>
      </c>
      <c r="F2470" s="987" t="s">
        <v>2509</v>
      </c>
      <c r="G2470" s="987" t="s">
        <v>2509</v>
      </c>
      <c r="H2470" s="987" t="s">
        <v>3978</v>
      </c>
    </row>
    <row r="2471" spans="1:8" ht="21">
      <c r="A2471" s="986">
        <v>2467</v>
      </c>
      <c r="B2471" s="987" t="s">
        <v>5753</v>
      </c>
      <c r="C2471" s="988">
        <v>14</v>
      </c>
      <c r="D2471" s="987" t="s">
        <v>6715</v>
      </c>
      <c r="E2471" s="988" t="s">
        <v>6716</v>
      </c>
      <c r="F2471" s="987" t="s">
        <v>2509</v>
      </c>
      <c r="G2471" s="987" t="s">
        <v>2509</v>
      </c>
      <c r="H2471" s="987" t="s">
        <v>2514</v>
      </c>
    </row>
    <row r="2472" spans="1:8" ht="42">
      <c r="A2472" s="986">
        <v>2468</v>
      </c>
      <c r="B2472" s="987" t="s">
        <v>5753</v>
      </c>
      <c r="C2472" s="988">
        <v>14</v>
      </c>
      <c r="D2472" s="987" t="s">
        <v>6717</v>
      </c>
      <c r="E2472" s="988" t="s">
        <v>6718</v>
      </c>
      <c r="F2472" s="987" t="s">
        <v>2509</v>
      </c>
      <c r="G2472" s="987" t="s">
        <v>2509</v>
      </c>
      <c r="H2472" s="987" t="s">
        <v>3854</v>
      </c>
    </row>
    <row r="2473" spans="1:8" ht="21">
      <c r="A2473" s="986">
        <v>2469</v>
      </c>
      <c r="B2473" s="987" t="s">
        <v>5753</v>
      </c>
      <c r="C2473" s="988">
        <v>14</v>
      </c>
      <c r="D2473" s="987" t="s">
        <v>6719</v>
      </c>
      <c r="E2473" s="988" t="s">
        <v>6720</v>
      </c>
      <c r="F2473" s="987" t="s">
        <v>2509</v>
      </c>
      <c r="G2473" s="987" t="s">
        <v>2509</v>
      </c>
      <c r="H2473" s="987" t="s">
        <v>3854</v>
      </c>
    </row>
    <row r="2474" spans="1:8" ht="21">
      <c r="A2474" s="986">
        <v>2470</v>
      </c>
      <c r="B2474" s="987" t="s">
        <v>5753</v>
      </c>
      <c r="C2474" s="988">
        <v>14</v>
      </c>
      <c r="D2474" s="987" t="s">
        <v>5619</v>
      </c>
      <c r="E2474" s="988" t="s">
        <v>6721</v>
      </c>
      <c r="F2474" s="987" t="s">
        <v>2509</v>
      </c>
      <c r="G2474" s="987" t="s">
        <v>2509</v>
      </c>
      <c r="H2474" s="987" t="s">
        <v>5619</v>
      </c>
    </row>
    <row r="2475" spans="1:8" ht="21">
      <c r="A2475" s="986">
        <v>2471</v>
      </c>
      <c r="B2475" s="987" t="s">
        <v>5753</v>
      </c>
      <c r="C2475" s="988">
        <v>14</v>
      </c>
      <c r="D2475" s="987" t="s">
        <v>6722</v>
      </c>
      <c r="E2475" s="988" t="s">
        <v>6723</v>
      </c>
      <c r="F2475" s="987" t="s">
        <v>3129</v>
      </c>
      <c r="G2475" s="987" t="s">
        <v>3129</v>
      </c>
      <c r="H2475" s="987" t="s">
        <v>4024</v>
      </c>
    </row>
    <row r="2476" spans="1:8" ht="21">
      <c r="A2476" s="986">
        <v>2472</v>
      </c>
      <c r="B2476" s="987" t="s">
        <v>5753</v>
      </c>
      <c r="C2476" s="988">
        <v>14</v>
      </c>
      <c r="D2476" s="987" t="s">
        <v>6724</v>
      </c>
      <c r="E2476" s="988" t="s">
        <v>6725</v>
      </c>
      <c r="F2476" s="987" t="s">
        <v>3129</v>
      </c>
      <c r="G2476" s="987" t="s">
        <v>3129</v>
      </c>
      <c r="H2476" s="987" t="s">
        <v>4031</v>
      </c>
    </row>
    <row r="2477" spans="1:8" ht="21">
      <c r="A2477" s="986">
        <v>2473</v>
      </c>
      <c r="B2477" s="987" t="s">
        <v>5753</v>
      </c>
      <c r="C2477" s="988">
        <v>14</v>
      </c>
      <c r="D2477" s="987" t="s">
        <v>4018</v>
      </c>
      <c r="E2477" s="988" t="s">
        <v>6726</v>
      </c>
      <c r="F2477" s="987" t="s">
        <v>3129</v>
      </c>
      <c r="G2477" s="987" t="s">
        <v>3129</v>
      </c>
      <c r="H2477" s="987" t="s">
        <v>2454</v>
      </c>
    </row>
    <row r="2478" spans="1:8" ht="21">
      <c r="A2478" s="986">
        <v>2474</v>
      </c>
      <c r="B2478" s="987" t="s">
        <v>5753</v>
      </c>
      <c r="C2478" s="988">
        <v>14</v>
      </c>
      <c r="D2478" s="987" t="s">
        <v>6727</v>
      </c>
      <c r="E2478" s="988" t="s">
        <v>6728</v>
      </c>
      <c r="F2478" s="987" t="s">
        <v>3129</v>
      </c>
      <c r="G2478" s="987" t="s">
        <v>3129</v>
      </c>
      <c r="H2478" s="987" t="s">
        <v>2454</v>
      </c>
    </row>
    <row r="2479" spans="1:8" ht="21">
      <c r="A2479" s="986">
        <v>2475</v>
      </c>
      <c r="B2479" s="987" t="s">
        <v>5753</v>
      </c>
      <c r="C2479" s="988">
        <v>14</v>
      </c>
      <c r="D2479" s="987" t="s">
        <v>6729</v>
      </c>
      <c r="E2479" s="988" t="s">
        <v>6730</v>
      </c>
      <c r="F2479" s="987" t="s">
        <v>3129</v>
      </c>
      <c r="G2479" s="987" t="s">
        <v>3129</v>
      </c>
      <c r="H2479" s="987" t="s">
        <v>5665</v>
      </c>
    </row>
    <row r="2480" spans="1:8" ht="21">
      <c r="A2480" s="986">
        <v>2476</v>
      </c>
      <c r="B2480" s="987" t="s">
        <v>5753</v>
      </c>
      <c r="C2480" s="988">
        <v>14</v>
      </c>
      <c r="D2480" s="987" t="s">
        <v>6731</v>
      </c>
      <c r="E2480" s="988" t="s">
        <v>6732</v>
      </c>
      <c r="F2480" s="987" t="s">
        <v>3129</v>
      </c>
      <c r="G2480" s="987" t="s">
        <v>3129</v>
      </c>
      <c r="H2480" s="987" t="s">
        <v>2454</v>
      </c>
    </row>
    <row r="2481" spans="1:8" ht="21">
      <c r="A2481" s="986">
        <v>2477</v>
      </c>
      <c r="B2481" s="987" t="s">
        <v>5753</v>
      </c>
      <c r="C2481" s="988">
        <v>14</v>
      </c>
      <c r="D2481" s="987" t="s">
        <v>6733</v>
      </c>
      <c r="E2481" s="988" t="s">
        <v>6734</v>
      </c>
      <c r="F2481" s="987" t="s">
        <v>3129</v>
      </c>
      <c r="G2481" s="987" t="s">
        <v>3129</v>
      </c>
      <c r="H2481" s="987" t="s">
        <v>2454</v>
      </c>
    </row>
    <row r="2482" spans="1:8" ht="21">
      <c r="A2482" s="986">
        <v>2478</v>
      </c>
      <c r="B2482" s="987" t="s">
        <v>5753</v>
      </c>
      <c r="C2482" s="988">
        <v>14</v>
      </c>
      <c r="D2482" s="987" t="s">
        <v>6735</v>
      </c>
      <c r="E2482" s="988" t="s">
        <v>6736</v>
      </c>
      <c r="F2482" s="987" t="s">
        <v>3129</v>
      </c>
      <c r="G2482" s="987" t="s">
        <v>3129</v>
      </c>
      <c r="H2482" s="987" t="s">
        <v>2454</v>
      </c>
    </row>
    <row r="2483" spans="1:8" ht="21">
      <c r="A2483" s="986">
        <v>2479</v>
      </c>
      <c r="B2483" s="987" t="s">
        <v>5753</v>
      </c>
      <c r="C2483" s="988">
        <v>14</v>
      </c>
      <c r="D2483" s="987" t="s">
        <v>6737</v>
      </c>
      <c r="E2483" s="988" t="s">
        <v>6738</v>
      </c>
      <c r="F2483" s="987" t="s">
        <v>3129</v>
      </c>
      <c r="G2483" s="987" t="s">
        <v>3129</v>
      </c>
      <c r="H2483" s="987" t="s">
        <v>2454</v>
      </c>
    </row>
    <row r="2484" spans="1:8" ht="21">
      <c r="A2484" s="986">
        <v>2480</v>
      </c>
      <c r="B2484" s="987" t="s">
        <v>5753</v>
      </c>
      <c r="C2484" s="988">
        <v>14</v>
      </c>
      <c r="D2484" s="987" t="s">
        <v>6739</v>
      </c>
      <c r="E2484" s="988" t="s">
        <v>6740</v>
      </c>
      <c r="F2484" s="987" t="s">
        <v>3129</v>
      </c>
      <c r="G2484" s="987" t="s">
        <v>3129</v>
      </c>
      <c r="H2484" s="987" t="s">
        <v>4034</v>
      </c>
    </row>
    <row r="2485" spans="1:8" ht="21">
      <c r="A2485" s="986">
        <v>2481</v>
      </c>
      <c r="B2485" s="987" t="s">
        <v>5753</v>
      </c>
      <c r="C2485" s="988">
        <v>14</v>
      </c>
      <c r="D2485" s="987" t="s">
        <v>6741</v>
      </c>
      <c r="E2485" s="988" t="s">
        <v>6742</v>
      </c>
      <c r="F2485" s="987" t="s">
        <v>3129</v>
      </c>
      <c r="G2485" s="987" t="s">
        <v>3129</v>
      </c>
      <c r="H2485" s="987" t="s">
        <v>2454</v>
      </c>
    </row>
    <row r="2486" spans="1:8" ht="21">
      <c r="A2486" s="986">
        <v>2482</v>
      </c>
      <c r="B2486" s="987" t="s">
        <v>5753</v>
      </c>
      <c r="C2486" s="988">
        <v>14</v>
      </c>
      <c r="D2486" s="987" t="s">
        <v>6743</v>
      </c>
      <c r="E2486" s="988" t="s">
        <v>6744</v>
      </c>
      <c r="F2486" s="987" t="s">
        <v>2509</v>
      </c>
      <c r="G2486" s="987" t="s">
        <v>4038</v>
      </c>
      <c r="H2486" s="987" t="s">
        <v>4039</v>
      </c>
    </row>
    <row r="2487" spans="1:8" ht="21">
      <c r="A2487" s="986">
        <v>2483</v>
      </c>
      <c r="B2487" s="987" t="s">
        <v>5753</v>
      </c>
      <c r="C2487" s="988">
        <v>14</v>
      </c>
      <c r="D2487" s="987" t="s">
        <v>4057</v>
      </c>
      <c r="E2487" s="988" t="s">
        <v>6745</v>
      </c>
      <c r="F2487" s="987" t="s">
        <v>2509</v>
      </c>
      <c r="G2487" s="987" t="s">
        <v>4038</v>
      </c>
      <c r="H2487" s="987" t="s">
        <v>4057</v>
      </c>
    </row>
    <row r="2488" spans="1:8" ht="21">
      <c r="A2488" s="986">
        <v>2484</v>
      </c>
      <c r="B2488" s="987" t="s">
        <v>5753</v>
      </c>
      <c r="C2488" s="988">
        <v>14</v>
      </c>
      <c r="D2488" s="987" t="s">
        <v>6746</v>
      </c>
      <c r="E2488" s="988" t="s">
        <v>6747</v>
      </c>
      <c r="F2488" s="987" t="s">
        <v>2509</v>
      </c>
      <c r="G2488" s="987" t="s">
        <v>4038</v>
      </c>
      <c r="H2488" s="987" t="s">
        <v>4051</v>
      </c>
    </row>
    <row r="2489" spans="1:8" ht="21">
      <c r="A2489" s="986">
        <v>2485</v>
      </c>
      <c r="B2489" s="987" t="s">
        <v>5753</v>
      </c>
      <c r="C2489" s="988">
        <v>14</v>
      </c>
      <c r="D2489" s="987" t="s">
        <v>3854</v>
      </c>
      <c r="E2489" s="988" t="s">
        <v>6748</v>
      </c>
      <c r="F2489" s="987" t="s">
        <v>2509</v>
      </c>
      <c r="G2489" s="987" t="s">
        <v>4038</v>
      </c>
      <c r="H2489" s="987" t="s">
        <v>4074</v>
      </c>
    </row>
    <row r="2490" spans="1:8" ht="21">
      <c r="A2490" s="986">
        <v>2486</v>
      </c>
      <c r="B2490" s="987" t="s">
        <v>5753</v>
      </c>
      <c r="C2490" s="988">
        <v>14</v>
      </c>
      <c r="D2490" s="987" t="s">
        <v>4042</v>
      </c>
      <c r="E2490" s="988" t="s">
        <v>6749</v>
      </c>
      <c r="F2490" s="987" t="s">
        <v>2509</v>
      </c>
      <c r="G2490" s="987" t="s">
        <v>4038</v>
      </c>
      <c r="H2490" s="987" t="s">
        <v>4042</v>
      </c>
    </row>
    <row r="2491" spans="1:8" ht="21">
      <c r="A2491" s="986">
        <v>2487</v>
      </c>
      <c r="B2491" s="987" t="s">
        <v>5753</v>
      </c>
      <c r="C2491" s="988">
        <v>14</v>
      </c>
      <c r="D2491" s="987" t="s">
        <v>6750</v>
      </c>
      <c r="E2491" s="988" t="s">
        <v>6751</v>
      </c>
      <c r="F2491" s="987" t="s">
        <v>2509</v>
      </c>
      <c r="G2491" s="987" t="s">
        <v>4038</v>
      </c>
      <c r="H2491" s="987" t="s">
        <v>4039</v>
      </c>
    </row>
    <row r="2492" spans="1:8" ht="21">
      <c r="A2492" s="986">
        <v>2488</v>
      </c>
      <c r="B2492" s="987" t="s">
        <v>5753</v>
      </c>
      <c r="C2492" s="988">
        <v>14</v>
      </c>
      <c r="D2492" s="987" t="s">
        <v>6752</v>
      </c>
      <c r="E2492" s="988" t="s">
        <v>6753</v>
      </c>
      <c r="F2492" s="987" t="s">
        <v>2509</v>
      </c>
      <c r="G2492" s="987" t="s">
        <v>4038</v>
      </c>
      <c r="H2492" s="987" t="s">
        <v>4039</v>
      </c>
    </row>
    <row r="2493" spans="1:8" ht="21">
      <c r="A2493" s="986">
        <v>2489</v>
      </c>
      <c r="B2493" s="987" t="s">
        <v>5753</v>
      </c>
      <c r="C2493" s="988">
        <v>14</v>
      </c>
      <c r="D2493" s="987" t="s">
        <v>6754</v>
      </c>
      <c r="E2493" s="988" t="s">
        <v>6755</v>
      </c>
      <c r="F2493" s="987" t="s">
        <v>3129</v>
      </c>
      <c r="G2493" s="987" t="s">
        <v>3138</v>
      </c>
      <c r="H2493" s="987" t="s">
        <v>5736</v>
      </c>
    </row>
    <row r="2494" spans="1:8" ht="21">
      <c r="A2494" s="986">
        <v>2490</v>
      </c>
      <c r="B2494" s="987" t="s">
        <v>5753</v>
      </c>
      <c r="C2494" s="988">
        <v>14</v>
      </c>
      <c r="D2494" s="987" t="s">
        <v>6756</v>
      </c>
      <c r="E2494" s="988" t="s">
        <v>6757</v>
      </c>
      <c r="F2494" s="987" t="s">
        <v>3129</v>
      </c>
      <c r="G2494" s="987" t="s">
        <v>3138</v>
      </c>
      <c r="H2494" s="987" t="s">
        <v>3139</v>
      </c>
    </row>
    <row r="2495" spans="1:8" ht="21">
      <c r="A2495" s="986">
        <v>2491</v>
      </c>
      <c r="B2495" s="987" t="s">
        <v>5753</v>
      </c>
      <c r="C2495" s="988">
        <v>14</v>
      </c>
      <c r="D2495" s="987" t="s">
        <v>6758</v>
      </c>
      <c r="E2495" s="988" t="s">
        <v>6759</v>
      </c>
      <c r="F2495" s="987" t="s">
        <v>3129</v>
      </c>
      <c r="G2495" s="987" t="s">
        <v>3138</v>
      </c>
      <c r="H2495" s="987" t="s">
        <v>3139</v>
      </c>
    </row>
    <row r="2496" spans="1:8" ht="21">
      <c r="A2496" s="986">
        <v>2492</v>
      </c>
      <c r="B2496" s="987" t="s">
        <v>6760</v>
      </c>
      <c r="C2496" s="988">
        <v>15</v>
      </c>
      <c r="D2496" s="987" t="s">
        <v>1854</v>
      </c>
      <c r="E2496" s="988" t="s">
        <v>6761</v>
      </c>
      <c r="F2496" s="987" t="s">
        <v>1856</v>
      </c>
      <c r="G2496" s="987" t="s">
        <v>1854</v>
      </c>
      <c r="H2496" s="987" t="s">
        <v>1857</v>
      </c>
    </row>
    <row r="2497" spans="1:8" ht="21">
      <c r="A2497" s="986">
        <v>2493</v>
      </c>
      <c r="B2497" s="987" t="s">
        <v>6760</v>
      </c>
      <c r="C2497" s="988">
        <v>15</v>
      </c>
      <c r="D2497" s="987" t="s">
        <v>6762</v>
      </c>
      <c r="E2497" s="988" t="s">
        <v>6763</v>
      </c>
      <c r="F2497" s="987" t="s">
        <v>1856</v>
      </c>
      <c r="G2497" s="987" t="s">
        <v>1854</v>
      </c>
      <c r="H2497" s="987" t="s">
        <v>6762</v>
      </c>
    </row>
    <row r="2498" spans="1:8" ht="21">
      <c r="A2498" s="986">
        <v>2494</v>
      </c>
      <c r="B2498" s="987" t="s">
        <v>6760</v>
      </c>
      <c r="C2498" s="988">
        <v>15</v>
      </c>
      <c r="D2498" s="987" t="s">
        <v>6764</v>
      </c>
      <c r="E2498" s="988" t="s">
        <v>6765</v>
      </c>
      <c r="F2498" s="987" t="s">
        <v>1856</v>
      </c>
      <c r="G2498" s="987" t="s">
        <v>1854</v>
      </c>
      <c r="H2498" s="987" t="s">
        <v>6764</v>
      </c>
    </row>
    <row r="2499" spans="1:8" ht="21">
      <c r="A2499" s="986">
        <v>2495</v>
      </c>
      <c r="B2499" s="987" t="s">
        <v>6760</v>
      </c>
      <c r="C2499" s="988">
        <v>15</v>
      </c>
      <c r="D2499" s="987" t="s">
        <v>6766</v>
      </c>
      <c r="E2499" s="988" t="s">
        <v>6767</v>
      </c>
      <c r="F2499" s="987" t="s">
        <v>1856</v>
      </c>
      <c r="G2499" s="987" t="s">
        <v>1854</v>
      </c>
      <c r="H2499" s="987" t="s">
        <v>6766</v>
      </c>
    </row>
    <row r="2500" spans="1:8" ht="21">
      <c r="A2500" s="986">
        <v>2496</v>
      </c>
      <c r="B2500" s="987" t="s">
        <v>6760</v>
      </c>
      <c r="C2500" s="988">
        <v>15</v>
      </c>
      <c r="D2500" s="987" t="s">
        <v>6768</v>
      </c>
      <c r="E2500" s="988" t="s">
        <v>6769</v>
      </c>
      <c r="F2500" s="987" t="s">
        <v>1856</v>
      </c>
      <c r="G2500" s="987" t="s">
        <v>2240</v>
      </c>
      <c r="H2500" s="987" t="s">
        <v>5927</v>
      </c>
    </row>
    <row r="2501" spans="1:8" ht="21">
      <c r="A2501" s="986">
        <v>2497</v>
      </c>
      <c r="B2501" s="987" t="s">
        <v>6760</v>
      </c>
      <c r="C2501" s="988">
        <v>15</v>
      </c>
      <c r="D2501" s="987" t="s">
        <v>6770</v>
      </c>
      <c r="E2501" s="988" t="s">
        <v>6771</v>
      </c>
      <c r="F2501" s="987" t="s">
        <v>1856</v>
      </c>
      <c r="G2501" s="987" t="s">
        <v>1868</v>
      </c>
      <c r="H2501" s="987" t="s">
        <v>1894</v>
      </c>
    </row>
    <row r="2502" spans="1:8" ht="21">
      <c r="A2502" s="986">
        <v>2498</v>
      </c>
      <c r="B2502" s="987" t="s">
        <v>6760</v>
      </c>
      <c r="C2502" s="988">
        <v>15</v>
      </c>
      <c r="D2502" s="987" t="s">
        <v>6772</v>
      </c>
      <c r="E2502" s="988" t="s">
        <v>6773</v>
      </c>
      <c r="F2502" s="987" t="s">
        <v>1856</v>
      </c>
      <c r="G2502" s="987" t="s">
        <v>1860</v>
      </c>
      <c r="H2502" s="987" t="s">
        <v>2207</v>
      </c>
    </row>
    <row r="2503" spans="1:8" ht="21">
      <c r="A2503" s="986">
        <v>2499</v>
      </c>
      <c r="B2503" s="987" t="s">
        <v>6760</v>
      </c>
      <c r="C2503" s="988">
        <v>15</v>
      </c>
      <c r="D2503" s="987" t="s">
        <v>6774</v>
      </c>
      <c r="E2503" s="988" t="s">
        <v>6775</v>
      </c>
      <c r="F2503" s="987" t="s">
        <v>1856</v>
      </c>
      <c r="G2503" s="987" t="s">
        <v>2308</v>
      </c>
      <c r="H2503" s="987" t="s">
        <v>6776</v>
      </c>
    </row>
    <row r="2504" spans="1:8" ht="21">
      <c r="A2504" s="986">
        <v>2500</v>
      </c>
      <c r="B2504" s="987" t="s">
        <v>6760</v>
      </c>
      <c r="C2504" s="988">
        <v>15</v>
      </c>
      <c r="D2504" s="987" t="s">
        <v>6777</v>
      </c>
      <c r="E2504" s="988" t="s">
        <v>6778</v>
      </c>
      <c r="F2504" s="987" t="s">
        <v>1856</v>
      </c>
      <c r="G2504" s="987" t="s">
        <v>1860</v>
      </c>
      <c r="H2504" s="987" t="s">
        <v>5879</v>
      </c>
    </row>
    <row r="2505" spans="1:8" ht="21">
      <c r="A2505" s="986">
        <v>2501</v>
      </c>
      <c r="B2505" s="987" t="s">
        <v>6760</v>
      </c>
      <c r="C2505" s="988">
        <v>15</v>
      </c>
      <c r="D2505" s="987" t="s">
        <v>1901</v>
      </c>
      <c r="E2505" s="988" t="s">
        <v>6779</v>
      </c>
      <c r="F2505" s="987" t="s">
        <v>1856</v>
      </c>
      <c r="G2505" s="987" t="s">
        <v>1868</v>
      </c>
      <c r="H2505" s="987" t="s">
        <v>1901</v>
      </c>
    </row>
    <row r="2506" spans="1:8" ht="21">
      <c r="A2506" s="986">
        <v>2502</v>
      </c>
      <c r="B2506" s="987" t="s">
        <v>6760</v>
      </c>
      <c r="C2506" s="988">
        <v>15</v>
      </c>
      <c r="D2506" s="987" t="s">
        <v>6780</v>
      </c>
      <c r="E2506" s="988" t="s">
        <v>6781</v>
      </c>
      <c r="F2506" s="987" t="s">
        <v>1856</v>
      </c>
      <c r="G2506" s="987" t="s">
        <v>1868</v>
      </c>
      <c r="H2506" s="987" t="s">
        <v>1881</v>
      </c>
    </row>
    <row r="2507" spans="1:8" ht="21">
      <c r="A2507" s="986">
        <v>2503</v>
      </c>
      <c r="B2507" s="987" t="s">
        <v>6760</v>
      </c>
      <c r="C2507" s="988">
        <v>15</v>
      </c>
      <c r="D2507" s="987" t="s">
        <v>1887</v>
      </c>
      <c r="E2507" s="988" t="s">
        <v>6782</v>
      </c>
      <c r="F2507" s="987" t="s">
        <v>1856</v>
      </c>
      <c r="G2507" s="987" t="s">
        <v>1868</v>
      </c>
      <c r="H2507" s="987" t="s">
        <v>1887</v>
      </c>
    </row>
    <row r="2508" spans="1:8" ht="42">
      <c r="A2508" s="986">
        <v>2504</v>
      </c>
      <c r="B2508" s="987" t="s">
        <v>6760</v>
      </c>
      <c r="C2508" s="988">
        <v>15</v>
      </c>
      <c r="D2508" s="987" t="s">
        <v>6783</v>
      </c>
      <c r="E2508" s="988" t="s">
        <v>6784</v>
      </c>
      <c r="F2508" s="987" t="s">
        <v>1856</v>
      </c>
      <c r="G2508" s="987" t="s">
        <v>1868</v>
      </c>
      <c r="H2508" s="987" t="s">
        <v>1878</v>
      </c>
    </row>
    <row r="2509" spans="1:8" ht="42">
      <c r="A2509" s="986">
        <v>2505</v>
      </c>
      <c r="B2509" s="987" t="s">
        <v>6760</v>
      </c>
      <c r="C2509" s="988">
        <v>15</v>
      </c>
      <c r="D2509" s="987" t="s">
        <v>6785</v>
      </c>
      <c r="E2509" s="988" t="s">
        <v>6786</v>
      </c>
      <c r="F2509" s="987" t="s">
        <v>1856</v>
      </c>
      <c r="G2509" s="987" t="s">
        <v>1868</v>
      </c>
      <c r="H2509" s="987" t="s">
        <v>1878</v>
      </c>
    </row>
    <row r="2510" spans="1:8" ht="42">
      <c r="A2510" s="986">
        <v>2506</v>
      </c>
      <c r="B2510" s="987" t="s">
        <v>6760</v>
      </c>
      <c r="C2510" s="988">
        <v>15</v>
      </c>
      <c r="D2510" s="987" t="s">
        <v>6787</v>
      </c>
      <c r="E2510" s="988" t="s">
        <v>6788</v>
      </c>
      <c r="F2510" s="987" t="s">
        <v>1856</v>
      </c>
      <c r="G2510" s="987" t="s">
        <v>1868</v>
      </c>
      <c r="H2510" s="987" t="s">
        <v>1881</v>
      </c>
    </row>
    <row r="2511" spans="1:8" ht="21">
      <c r="A2511" s="986">
        <v>2507</v>
      </c>
      <c r="B2511" s="987" t="s">
        <v>6760</v>
      </c>
      <c r="C2511" s="988">
        <v>15</v>
      </c>
      <c r="D2511" s="987" t="s">
        <v>6789</v>
      </c>
      <c r="E2511" s="988" t="s">
        <v>6790</v>
      </c>
      <c r="F2511" s="987" t="s">
        <v>1856</v>
      </c>
      <c r="G2511" s="987" t="s">
        <v>1868</v>
      </c>
      <c r="H2511" s="987" t="s">
        <v>5800</v>
      </c>
    </row>
    <row r="2512" spans="1:8" ht="21">
      <c r="A2512" s="986">
        <v>2508</v>
      </c>
      <c r="B2512" s="987" t="s">
        <v>6760</v>
      </c>
      <c r="C2512" s="988">
        <v>15</v>
      </c>
      <c r="D2512" s="987" t="s">
        <v>6791</v>
      </c>
      <c r="E2512" s="988" t="s">
        <v>6792</v>
      </c>
      <c r="F2512" s="987" t="s">
        <v>1856</v>
      </c>
      <c r="G2512" s="987" t="s">
        <v>1868</v>
      </c>
      <c r="H2512" s="987" t="s">
        <v>5800</v>
      </c>
    </row>
    <row r="2513" spans="1:8" ht="42">
      <c r="A2513" s="986">
        <v>2509</v>
      </c>
      <c r="B2513" s="987" t="s">
        <v>6760</v>
      </c>
      <c r="C2513" s="988">
        <v>15</v>
      </c>
      <c r="D2513" s="987" t="s">
        <v>6793</v>
      </c>
      <c r="E2513" s="988" t="s">
        <v>6794</v>
      </c>
      <c r="F2513" s="987" t="s">
        <v>1856</v>
      </c>
      <c r="G2513" s="987" t="s">
        <v>1868</v>
      </c>
      <c r="H2513" s="987" t="s">
        <v>1878</v>
      </c>
    </row>
    <row r="2514" spans="1:8" ht="21">
      <c r="A2514" s="986">
        <v>2510</v>
      </c>
      <c r="B2514" s="987" t="s">
        <v>6760</v>
      </c>
      <c r="C2514" s="988">
        <v>15</v>
      </c>
      <c r="D2514" s="987" t="s">
        <v>6795</v>
      </c>
      <c r="E2514" s="988" t="s">
        <v>6796</v>
      </c>
      <c r="F2514" s="987" t="s">
        <v>1856</v>
      </c>
      <c r="G2514" s="987" t="s">
        <v>1868</v>
      </c>
      <c r="H2514" s="987" t="s">
        <v>5800</v>
      </c>
    </row>
    <row r="2515" spans="1:8" ht="21">
      <c r="A2515" s="986">
        <v>2511</v>
      </c>
      <c r="B2515" s="987" t="s">
        <v>6760</v>
      </c>
      <c r="C2515" s="988">
        <v>15</v>
      </c>
      <c r="D2515" s="987" t="s">
        <v>6797</v>
      </c>
      <c r="E2515" s="988" t="s">
        <v>6798</v>
      </c>
      <c r="F2515" s="987" t="s">
        <v>1856</v>
      </c>
      <c r="G2515" s="987" t="s">
        <v>1868</v>
      </c>
      <c r="H2515" s="987" t="s">
        <v>1897</v>
      </c>
    </row>
    <row r="2516" spans="1:8" ht="42">
      <c r="A2516" s="986">
        <v>2512</v>
      </c>
      <c r="B2516" s="987" t="s">
        <v>6760</v>
      </c>
      <c r="C2516" s="988">
        <v>15</v>
      </c>
      <c r="D2516" s="987" t="s">
        <v>6799</v>
      </c>
      <c r="E2516" s="988" t="s">
        <v>6800</v>
      </c>
      <c r="F2516" s="987" t="s">
        <v>1856</v>
      </c>
      <c r="G2516" s="987" t="s">
        <v>1868</v>
      </c>
      <c r="H2516" s="987" t="s">
        <v>1878</v>
      </c>
    </row>
    <row r="2517" spans="1:8" ht="21">
      <c r="A2517" s="986">
        <v>2513</v>
      </c>
      <c r="B2517" s="987" t="s">
        <v>6760</v>
      </c>
      <c r="C2517" s="988">
        <v>15</v>
      </c>
      <c r="D2517" s="987" t="s">
        <v>1869</v>
      </c>
      <c r="E2517" s="988" t="s">
        <v>6801</v>
      </c>
      <c r="F2517" s="987" t="s">
        <v>1856</v>
      </c>
      <c r="G2517" s="987" t="s">
        <v>1868</v>
      </c>
      <c r="H2517" s="987" t="s">
        <v>1869</v>
      </c>
    </row>
    <row r="2518" spans="1:8" ht="21">
      <c r="A2518" s="986">
        <v>2514</v>
      </c>
      <c r="B2518" s="987" t="s">
        <v>6760</v>
      </c>
      <c r="C2518" s="988">
        <v>15</v>
      </c>
      <c r="D2518" s="987" t="s">
        <v>5798</v>
      </c>
      <c r="E2518" s="988" t="s">
        <v>6802</v>
      </c>
      <c r="F2518" s="987" t="s">
        <v>1856</v>
      </c>
      <c r="G2518" s="987" t="s">
        <v>1868</v>
      </c>
      <c r="H2518" s="987" t="s">
        <v>5800</v>
      </c>
    </row>
    <row r="2519" spans="1:8" ht="21">
      <c r="A2519" s="986">
        <v>2515</v>
      </c>
      <c r="B2519" s="987" t="s">
        <v>6760</v>
      </c>
      <c r="C2519" s="988">
        <v>15</v>
      </c>
      <c r="D2519" s="987" t="s">
        <v>6803</v>
      </c>
      <c r="E2519" s="988" t="s">
        <v>6804</v>
      </c>
      <c r="F2519" s="987" t="s">
        <v>1856</v>
      </c>
      <c r="G2519" s="987" t="s">
        <v>1868</v>
      </c>
      <c r="H2519" s="987" t="s">
        <v>1869</v>
      </c>
    </row>
    <row r="2520" spans="1:8" ht="21">
      <c r="A2520" s="986">
        <v>2516</v>
      </c>
      <c r="B2520" s="987" t="s">
        <v>6760</v>
      </c>
      <c r="C2520" s="988">
        <v>15</v>
      </c>
      <c r="D2520" s="987" t="s">
        <v>6805</v>
      </c>
      <c r="E2520" s="988" t="s">
        <v>6806</v>
      </c>
      <c r="F2520" s="987" t="s">
        <v>1856</v>
      </c>
      <c r="G2520" s="987" t="s">
        <v>1868</v>
      </c>
      <c r="H2520" s="987" t="s">
        <v>1887</v>
      </c>
    </row>
    <row r="2521" spans="1:8" ht="21">
      <c r="A2521" s="986">
        <v>2517</v>
      </c>
      <c r="B2521" s="987" t="s">
        <v>6760</v>
      </c>
      <c r="C2521" s="988">
        <v>15</v>
      </c>
      <c r="D2521" s="987" t="s">
        <v>3726</v>
      </c>
      <c r="E2521" s="988" t="s">
        <v>6807</v>
      </c>
      <c r="F2521" s="987" t="s">
        <v>1856</v>
      </c>
      <c r="G2521" s="987" t="s">
        <v>1868</v>
      </c>
      <c r="H2521" s="987" t="s">
        <v>3726</v>
      </c>
    </row>
    <row r="2522" spans="1:8" ht="21">
      <c r="A2522" s="986">
        <v>2518</v>
      </c>
      <c r="B2522" s="987" t="s">
        <v>6760</v>
      </c>
      <c r="C2522" s="988">
        <v>15</v>
      </c>
      <c r="D2522" s="987" t="s">
        <v>6808</v>
      </c>
      <c r="E2522" s="988" t="s">
        <v>6809</v>
      </c>
      <c r="F2522" s="987" t="s">
        <v>1856</v>
      </c>
      <c r="G2522" s="987" t="s">
        <v>1868</v>
      </c>
      <c r="H2522" s="987" t="s">
        <v>1869</v>
      </c>
    </row>
    <row r="2523" spans="1:8" ht="21">
      <c r="A2523" s="986">
        <v>2519</v>
      </c>
      <c r="B2523" s="987" t="s">
        <v>6760</v>
      </c>
      <c r="C2523" s="988">
        <v>15</v>
      </c>
      <c r="D2523" s="987" t="s">
        <v>1897</v>
      </c>
      <c r="E2523" s="988" t="s">
        <v>6810</v>
      </c>
      <c r="F2523" s="987" t="s">
        <v>1856</v>
      </c>
      <c r="G2523" s="987" t="s">
        <v>1868</v>
      </c>
      <c r="H2523" s="987" t="s">
        <v>1897</v>
      </c>
    </row>
    <row r="2524" spans="1:8" ht="21">
      <c r="A2524" s="986">
        <v>2520</v>
      </c>
      <c r="B2524" s="987" t="s">
        <v>6760</v>
      </c>
      <c r="C2524" s="988">
        <v>15</v>
      </c>
      <c r="D2524" s="987" t="s">
        <v>6811</v>
      </c>
      <c r="E2524" s="988" t="s">
        <v>6812</v>
      </c>
      <c r="F2524" s="987" t="s">
        <v>1856</v>
      </c>
      <c r="G2524" s="987" t="s">
        <v>1860</v>
      </c>
      <c r="H2524" s="987" t="s">
        <v>2180</v>
      </c>
    </row>
    <row r="2525" spans="1:8" ht="42">
      <c r="A2525" s="986">
        <v>2521</v>
      </c>
      <c r="B2525" s="987" t="s">
        <v>6760</v>
      </c>
      <c r="C2525" s="988">
        <v>15</v>
      </c>
      <c r="D2525" s="987" t="s">
        <v>2664</v>
      </c>
      <c r="E2525" s="988" t="s">
        <v>6813</v>
      </c>
      <c r="F2525" s="987" t="s">
        <v>1856</v>
      </c>
      <c r="G2525" s="987" t="s">
        <v>1868</v>
      </c>
      <c r="H2525" s="987" t="s">
        <v>1878</v>
      </c>
    </row>
    <row r="2526" spans="1:8" ht="42">
      <c r="A2526" s="986">
        <v>2522</v>
      </c>
      <c r="B2526" s="987" t="s">
        <v>6760</v>
      </c>
      <c r="C2526" s="988">
        <v>15</v>
      </c>
      <c r="D2526" s="987" t="s">
        <v>6814</v>
      </c>
      <c r="E2526" s="988" t="s">
        <v>6815</v>
      </c>
      <c r="F2526" s="987" t="s">
        <v>1856</v>
      </c>
      <c r="G2526" s="987" t="s">
        <v>1868</v>
      </c>
      <c r="H2526" s="987" t="s">
        <v>1878</v>
      </c>
    </row>
    <row r="2527" spans="1:8" ht="21">
      <c r="A2527" s="986">
        <v>2523</v>
      </c>
      <c r="B2527" s="987" t="s">
        <v>6760</v>
      </c>
      <c r="C2527" s="988">
        <v>15</v>
      </c>
      <c r="D2527" s="987" t="s">
        <v>6816</v>
      </c>
      <c r="E2527" s="988" t="s">
        <v>6817</v>
      </c>
      <c r="F2527" s="987" t="s">
        <v>1856</v>
      </c>
      <c r="G2527" s="987" t="s">
        <v>1868</v>
      </c>
      <c r="H2527" s="987" t="s">
        <v>1894</v>
      </c>
    </row>
    <row r="2528" spans="1:8" ht="21">
      <c r="A2528" s="986">
        <v>2524</v>
      </c>
      <c r="B2528" s="987" t="s">
        <v>6760</v>
      </c>
      <c r="C2528" s="988">
        <v>15</v>
      </c>
      <c r="D2528" s="987" t="s">
        <v>6818</v>
      </c>
      <c r="E2528" s="988" t="s">
        <v>6819</v>
      </c>
      <c r="F2528" s="987" t="s">
        <v>1856</v>
      </c>
      <c r="G2528" s="987" t="s">
        <v>1868</v>
      </c>
      <c r="H2528" s="987" t="s">
        <v>1894</v>
      </c>
    </row>
    <row r="2529" spans="1:8" ht="21">
      <c r="A2529" s="986">
        <v>2525</v>
      </c>
      <c r="B2529" s="987" t="s">
        <v>6760</v>
      </c>
      <c r="C2529" s="988">
        <v>15</v>
      </c>
      <c r="D2529" s="987" t="s">
        <v>6820</v>
      </c>
      <c r="E2529" s="988" t="s">
        <v>6821</v>
      </c>
      <c r="F2529" s="987" t="s">
        <v>1856</v>
      </c>
      <c r="G2529" s="987" t="s">
        <v>1860</v>
      </c>
      <c r="H2529" s="987" t="s">
        <v>2167</v>
      </c>
    </row>
    <row r="2530" spans="1:8" ht="21">
      <c r="A2530" s="986">
        <v>2526</v>
      </c>
      <c r="B2530" s="987" t="s">
        <v>6760</v>
      </c>
      <c r="C2530" s="988">
        <v>15</v>
      </c>
      <c r="D2530" s="987" t="s">
        <v>6822</v>
      </c>
      <c r="E2530" s="988" t="s">
        <v>6823</v>
      </c>
      <c r="F2530" s="987" t="s">
        <v>1856</v>
      </c>
      <c r="G2530" s="987" t="s">
        <v>1856</v>
      </c>
      <c r="H2530" s="987" t="s">
        <v>2466</v>
      </c>
    </row>
    <row r="2531" spans="1:8" ht="21">
      <c r="A2531" s="986">
        <v>2527</v>
      </c>
      <c r="B2531" s="987" t="s">
        <v>6760</v>
      </c>
      <c r="C2531" s="988">
        <v>15</v>
      </c>
      <c r="D2531" s="987" t="s">
        <v>6824</v>
      </c>
      <c r="E2531" s="988" t="s">
        <v>6825</v>
      </c>
      <c r="F2531" s="987" t="s">
        <v>1856</v>
      </c>
      <c r="G2531" s="987" t="s">
        <v>1864</v>
      </c>
      <c r="H2531" s="987" t="s">
        <v>1913</v>
      </c>
    </row>
    <row r="2532" spans="1:8" ht="21">
      <c r="A2532" s="986">
        <v>2528</v>
      </c>
      <c r="B2532" s="987" t="s">
        <v>6760</v>
      </c>
      <c r="C2532" s="988">
        <v>15</v>
      </c>
      <c r="D2532" s="987" t="s">
        <v>6826</v>
      </c>
      <c r="E2532" s="988" t="s">
        <v>6827</v>
      </c>
      <c r="F2532" s="987" t="s">
        <v>1856</v>
      </c>
      <c r="G2532" s="987" t="s">
        <v>1864</v>
      </c>
      <c r="H2532" s="987" t="s">
        <v>1905</v>
      </c>
    </row>
    <row r="2533" spans="1:8" ht="21">
      <c r="A2533" s="986">
        <v>2529</v>
      </c>
      <c r="B2533" s="987" t="s">
        <v>6760</v>
      </c>
      <c r="C2533" s="988">
        <v>15</v>
      </c>
      <c r="D2533" s="987" t="s">
        <v>6828</v>
      </c>
      <c r="E2533" s="988" t="s">
        <v>6829</v>
      </c>
      <c r="F2533" s="987" t="s">
        <v>1856</v>
      </c>
      <c r="G2533" s="987" t="s">
        <v>1864</v>
      </c>
      <c r="H2533" s="987" t="s">
        <v>1908</v>
      </c>
    </row>
    <row r="2534" spans="1:8" ht="21">
      <c r="A2534" s="986">
        <v>2530</v>
      </c>
      <c r="B2534" s="987" t="s">
        <v>6760</v>
      </c>
      <c r="C2534" s="988">
        <v>15</v>
      </c>
      <c r="D2534" s="987" t="s">
        <v>6830</v>
      </c>
      <c r="E2534" s="988" t="s">
        <v>6831</v>
      </c>
      <c r="F2534" s="987" t="s">
        <v>1856</v>
      </c>
      <c r="G2534" s="987" t="s">
        <v>1864</v>
      </c>
      <c r="H2534" s="987" t="s">
        <v>1916</v>
      </c>
    </row>
    <row r="2535" spans="1:8" ht="21">
      <c r="A2535" s="986">
        <v>2531</v>
      </c>
      <c r="B2535" s="987" t="s">
        <v>6760</v>
      </c>
      <c r="C2535" s="988">
        <v>15</v>
      </c>
      <c r="D2535" s="987" t="s">
        <v>6832</v>
      </c>
      <c r="E2535" s="988" t="s">
        <v>6833</v>
      </c>
      <c r="F2535" s="987" t="s">
        <v>1856</v>
      </c>
      <c r="G2535" s="987" t="s">
        <v>1864</v>
      </c>
      <c r="H2535" s="987" t="s">
        <v>1916</v>
      </c>
    </row>
    <row r="2536" spans="1:8" ht="21">
      <c r="A2536" s="986">
        <v>2532</v>
      </c>
      <c r="B2536" s="987" t="s">
        <v>6760</v>
      </c>
      <c r="C2536" s="988">
        <v>15</v>
      </c>
      <c r="D2536" s="987" t="s">
        <v>6834</v>
      </c>
      <c r="E2536" s="988" t="s">
        <v>6835</v>
      </c>
      <c r="F2536" s="987" t="s">
        <v>1856</v>
      </c>
      <c r="G2536" s="987" t="s">
        <v>1864</v>
      </c>
      <c r="H2536" s="987" t="s">
        <v>1947</v>
      </c>
    </row>
    <row r="2537" spans="1:8" ht="21">
      <c r="A2537" s="986">
        <v>2533</v>
      </c>
      <c r="B2537" s="987" t="s">
        <v>6760</v>
      </c>
      <c r="C2537" s="988">
        <v>15</v>
      </c>
      <c r="D2537" s="987" t="s">
        <v>6836</v>
      </c>
      <c r="E2537" s="988" t="s">
        <v>6837</v>
      </c>
      <c r="F2537" s="987" t="s">
        <v>1856</v>
      </c>
      <c r="G2537" s="987" t="s">
        <v>1864</v>
      </c>
      <c r="H2537" s="987" t="s">
        <v>1913</v>
      </c>
    </row>
    <row r="2538" spans="1:8" ht="21">
      <c r="A2538" s="986">
        <v>2534</v>
      </c>
      <c r="B2538" s="987" t="s">
        <v>6760</v>
      </c>
      <c r="C2538" s="988">
        <v>15</v>
      </c>
      <c r="D2538" s="987" t="s">
        <v>6838</v>
      </c>
      <c r="E2538" s="988" t="s">
        <v>6839</v>
      </c>
      <c r="F2538" s="987" t="s">
        <v>1856</v>
      </c>
      <c r="G2538" s="987" t="s">
        <v>1864</v>
      </c>
      <c r="H2538" s="987" t="s">
        <v>1865</v>
      </c>
    </row>
    <row r="2539" spans="1:8" ht="21">
      <c r="A2539" s="986">
        <v>2535</v>
      </c>
      <c r="B2539" s="987" t="s">
        <v>6760</v>
      </c>
      <c r="C2539" s="988">
        <v>15</v>
      </c>
      <c r="D2539" s="987" t="s">
        <v>1926</v>
      </c>
      <c r="E2539" s="988" t="s">
        <v>6840</v>
      </c>
      <c r="F2539" s="987" t="s">
        <v>1856</v>
      </c>
      <c r="G2539" s="987" t="s">
        <v>1864</v>
      </c>
      <c r="H2539" s="987" t="s">
        <v>1905</v>
      </c>
    </row>
    <row r="2540" spans="1:8" ht="21">
      <c r="A2540" s="986">
        <v>2536</v>
      </c>
      <c r="B2540" s="987" t="s">
        <v>6760</v>
      </c>
      <c r="C2540" s="988">
        <v>15</v>
      </c>
      <c r="D2540" s="987" t="s">
        <v>6841</v>
      </c>
      <c r="E2540" s="988" t="s">
        <v>6842</v>
      </c>
      <c r="F2540" s="987" t="s">
        <v>1856</v>
      </c>
      <c r="G2540" s="987" t="s">
        <v>1864</v>
      </c>
      <c r="H2540" s="987" t="s">
        <v>1919</v>
      </c>
    </row>
    <row r="2541" spans="1:8" ht="21">
      <c r="A2541" s="986">
        <v>2537</v>
      </c>
      <c r="B2541" s="987" t="s">
        <v>6760</v>
      </c>
      <c r="C2541" s="988">
        <v>15</v>
      </c>
      <c r="D2541" s="987" t="s">
        <v>6843</v>
      </c>
      <c r="E2541" s="988" t="s">
        <v>6844</v>
      </c>
      <c r="F2541" s="987" t="s">
        <v>1856</v>
      </c>
      <c r="G2541" s="987" t="s">
        <v>1864</v>
      </c>
      <c r="H2541" s="987" t="s">
        <v>1908</v>
      </c>
    </row>
    <row r="2542" spans="1:8" ht="21">
      <c r="A2542" s="986">
        <v>2538</v>
      </c>
      <c r="B2542" s="987" t="s">
        <v>6760</v>
      </c>
      <c r="C2542" s="988">
        <v>15</v>
      </c>
      <c r="D2542" s="987" t="s">
        <v>6845</v>
      </c>
      <c r="E2542" s="988" t="s">
        <v>6846</v>
      </c>
      <c r="F2542" s="987" t="s">
        <v>1856</v>
      </c>
      <c r="G2542" s="987" t="s">
        <v>1864</v>
      </c>
      <c r="H2542" s="987" t="s">
        <v>1920</v>
      </c>
    </row>
    <row r="2543" spans="1:8" ht="21">
      <c r="A2543" s="986">
        <v>2539</v>
      </c>
      <c r="B2543" s="987" t="s">
        <v>6760</v>
      </c>
      <c r="C2543" s="988">
        <v>15</v>
      </c>
      <c r="D2543" s="987" t="s">
        <v>1933</v>
      </c>
      <c r="E2543" s="988" t="s">
        <v>6847</v>
      </c>
      <c r="F2543" s="987" t="s">
        <v>1856</v>
      </c>
      <c r="G2543" s="987" t="s">
        <v>1864</v>
      </c>
      <c r="H2543" s="987" t="s">
        <v>1905</v>
      </c>
    </row>
    <row r="2544" spans="1:8" ht="21">
      <c r="A2544" s="986">
        <v>2540</v>
      </c>
      <c r="B2544" s="987" t="s">
        <v>6760</v>
      </c>
      <c r="C2544" s="988">
        <v>15</v>
      </c>
      <c r="D2544" s="987" t="s">
        <v>6848</v>
      </c>
      <c r="E2544" s="988" t="s">
        <v>6849</v>
      </c>
      <c r="F2544" s="987" t="s">
        <v>1856</v>
      </c>
      <c r="G2544" s="987" t="s">
        <v>1864</v>
      </c>
      <c r="H2544" s="987" t="s">
        <v>1908</v>
      </c>
    </row>
    <row r="2545" spans="1:8" ht="21">
      <c r="A2545" s="986">
        <v>2541</v>
      </c>
      <c r="B2545" s="987" t="s">
        <v>6760</v>
      </c>
      <c r="C2545" s="988">
        <v>15</v>
      </c>
      <c r="D2545" s="987" t="s">
        <v>6850</v>
      </c>
      <c r="E2545" s="988" t="s">
        <v>6851</v>
      </c>
      <c r="F2545" s="987" t="s">
        <v>1856</v>
      </c>
      <c r="G2545" s="987" t="s">
        <v>1864</v>
      </c>
      <c r="H2545" s="987" t="s">
        <v>1865</v>
      </c>
    </row>
    <row r="2546" spans="1:8" ht="21">
      <c r="A2546" s="986">
        <v>2542</v>
      </c>
      <c r="B2546" s="987" t="s">
        <v>6760</v>
      </c>
      <c r="C2546" s="988">
        <v>15</v>
      </c>
      <c r="D2546" s="987" t="s">
        <v>6852</v>
      </c>
      <c r="E2546" s="988" t="s">
        <v>6853</v>
      </c>
      <c r="F2546" s="987" t="s">
        <v>1856</v>
      </c>
      <c r="G2546" s="987" t="s">
        <v>1864</v>
      </c>
      <c r="H2546" s="987" t="s">
        <v>1865</v>
      </c>
    </row>
    <row r="2547" spans="1:8" ht="21">
      <c r="A2547" s="986">
        <v>2543</v>
      </c>
      <c r="B2547" s="987" t="s">
        <v>6760</v>
      </c>
      <c r="C2547" s="988">
        <v>15</v>
      </c>
      <c r="D2547" s="987" t="s">
        <v>6854</v>
      </c>
      <c r="E2547" s="988" t="s">
        <v>6855</v>
      </c>
      <c r="F2547" s="987" t="s">
        <v>1856</v>
      </c>
      <c r="G2547" s="987" t="s">
        <v>1864</v>
      </c>
      <c r="H2547" s="987" t="s">
        <v>1920</v>
      </c>
    </row>
    <row r="2548" spans="1:8" ht="21">
      <c r="A2548" s="986">
        <v>2544</v>
      </c>
      <c r="B2548" s="987" t="s">
        <v>6760</v>
      </c>
      <c r="C2548" s="988">
        <v>15</v>
      </c>
      <c r="D2548" s="987" t="s">
        <v>6856</v>
      </c>
      <c r="E2548" s="988" t="s">
        <v>6857</v>
      </c>
      <c r="F2548" s="987" t="s">
        <v>1856</v>
      </c>
      <c r="G2548" s="987" t="s">
        <v>1864</v>
      </c>
      <c r="H2548" s="987" t="s">
        <v>1905</v>
      </c>
    </row>
    <row r="2549" spans="1:8" ht="21">
      <c r="A2549" s="986">
        <v>2545</v>
      </c>
      <c r="B2549" s="987" t="s">
        <v>6760</v>
      </c>
      <c r="C2549" s="988">
        <v>15</v>
      </c>
      <c r="D2549" s="987" t="s">
        <v>6858</v>
      </c>
      <c r="E2549" s="988" t="s">
        <v>6859</v>
      </c>
      <c r="F2549" s="987" t="s">
        <v>1856</v>
      </c>
      <c r="G2549" s="987" t="s">
        <v>1864</v>
      </c>
      <c r="H2549" s="987" t="s">
        <v>1920</v>
      </c>
    </row>
    <row r="2550" spans="1:8" ht="21">
      <c r="A2550" s="986">
        <v>2546</v>
      </c>
      <c r="B2550" s="987" t="s">
        <v>6760</v>
      </c>
      <c r="C2550" s="988">
        <v>15</v>
      </c>
      <c r="D2550" s="987" t="s">
        <v>6860</v>
      </c>
      <c r="E2550" s="988" t="s">
        <v>6861</v>
      </c>
      <c r="F2550" s="987" t="s">
        <v>1856</v>
      </c>
      <c r="G2550" s="987" t="s">
        <v>1864</v>
      </c>
      <c r="H2550" s="987" t="s">
        <v>1920</v>
      </c>
    </row>
    <row r="2551" spans="1:8" ht="63">
      <c r="A2551" s="986">
        <v>2547</v>
      </c>
      <c r="B2551" s="987" t="s">
        <v>6760</v>
      </c>
      <c r="C2551" s="988">
        <v>15</v>
      </c>
      <c r="D2551" s="987" t="s">
        <v>6862</v>
      </c>
      <c r="E2551" s="988" t="s">
        <v>6863</v>
      </c>
      <c r="F2551" s="987" t="s">
        <v>1856</v>
      </c>
      <c r="G2551" s="987" t="s">
        <v>1856</v>
      </c>
      <c r="H2551" s="987" t="s">
        <v>1987</v>
      </c>
    </row>
    <row r="2552" spans="1:8" ht="21">
      <c r="A2552" s="986">
        <v>2548</v>
      </c>
      <c r="B2552" s="987" t="s">
        <v>6760</v>
      </c>
      <c r="C2552" s="988">
        <v>15</v>
      </c>
      <c r="D2552" s="987" t="s">
        <v>6864</v>
      </c>
      <c r="E2552" s="988" t="s">
        <v>6865</v>
      </c>
      <c r="F2552" s="987" t="s">
        <v>1856</v>
      </c>
      <c r="G2552" s="987" t="s">
        <v>1856</v>
      </c>
      <c r="H2552" s="987" t="s">
        <v>2007</v>
      </c>
    </row>
    <row r="2553" spans="1:8" ht="21">
      <c r="A2553" s="986">
        <v>2549</v>
      </c>
      <c r="B2553" s="987" t="s">
        <v>6760</v>
      </c>
      <c r="C2553" s="988">
        <v>15</v>
      </c>
      <c r="D2553" s="987" t="s">
        <v>6866</v>
      </c>
      <c r="E2553" s="988" t="s">
        <v>6867</v>
      </c>
      <c r="F2553" s="987" t="s">
        <v>1856</v>
      </c>
      <c r="G2553" s="987" t="s">
        <v>1856</v>
      </c>
      <c r="H2553" s="987" t="s">
        <v>2001</v>
      </c>
    </row>
    <row r="2554" spans="1:8" ht="42">
      <c r="A2554" s="986">
        <v>2550</v>
      </c>
      <c r="B2554" s="987" t="s">
        <v>6760</v>
      </c>
      <c r="C2554" s="988">
        <v>15</v>
      </c>
      <c r="D2554" s="987" t="s">
        <v>6868</v>
      </c>
      <c r="E2554" s="988" t="s">
        <v>6869</v>
      </c>
      <c r="F2554" s="987" t="s">
        <v>1856</v>
      </c>
      <c r="G2554" s="987" t="s">
        <v>1856</v>
      </c>
      <c r="H2554" s="987" t="s">
        <v>1958</v>
      </c>
    </row>
    <row r="2555" spans="1:8" ht="21">
      <c r="A2555" s="986">
        <v>2551</v>
      </c>
      <c r="B2555" s="987" t="s">
        <v>6760</v>
      </c>
      <c r="C2555" s="988">
        <v>15</v>
      </c>
      <c r="D2555" s="987" t="s">
        <v>6870</v>
      </c>
      <c r="E2555" s="988" t="s">
        <v>6871</v>
      </c>
      <c r="F2555" s="987" t="s">
        <v>1856</v>
      </c>
      <c r="G2555" s="987" t="s">
        <v>1856</v>
      </c>
      <c r="H2555" s="987" t="s">
        <v>2063</v>
      </c>
    </row>
    <row r="2556" spans="1:8" ht="21">
      <c r="A2556" s="986">
        <v>2552</v>
      </c>
      <c r="B2556" s="987" t="s">
        <v>6760</v>
      </c>
      <c r="C2556" s="988">
        <v>15</v>
      </c>
      <c r="D2556" s="987" t="s">
        <v>6872</v>
      </c>
      <c r="E2556" s="988" t="s">
        <v>6873</v>
      </c>
      <c r="F2556" s="987" t="s">
        <v>1856</v>
      </c>
      <c r="G2556" s="987" t="s">
        <v>1856</v>
      </c>
      <c r="H2556" s="987" t="s">
        <v>1964</v>
      </c>
    </row>
    <row r="2557" spans="1:8" ht="21">
      <c r="A2557" s="986">
        <v>2553</v>
      </c>
      <c r="B2557" s="987" t="s">
        <v>6760</v>
      </c>
      <c r="C2557" s="988">
        <v>15</v>
      </c>
      <c r="D2557" s="987" t="s">
        <v>6874</v>
      </c>
      <c r="E2557" s="988" t="s">
        <v>6875</v>
      </c>
      <c r="F2557" s="987" t="s">
        <v>1856</v>
      </c>
      <c r="G2557" s="987" t="s">
        <v>1856</v>
      </c>
      <c r="H2557" s="987" t="s">
        <v>1964</v>
      </c>
    </row>
    <row r="2558" spans="1:8" ht="21">
      <c r="A2558" s="986">
        <v>2554</v>
      </c>
      <c r="B2558" s="987" t="s">
        <v>6760</v>
      </c>
      <c r="C2558" s="988">
        <v>15</v>
      </c>
      <c r="D2558" s="987" t="s">
        <v>6876</v>
      </c>
      <c r="E2558" s="988" t="s">
        <v>6877</v>
      </c>
      <c r="F2558" s="987" t="s">
        <v>1856</v>
      </c>
      <c r="G2558" s="987" t="s">
        <v>1856</v>
      </c>
      <c r="H2558" s="987" t="s">
        <v>1955</v>
      </c>
    </row>
    <row r="2559" spans="1:8" ht="21">
      <c r="A2559" s="986">
        <v>2555</v>
      </c>
      <c r="B2559" s="987" t="s">
        <v>6760</v>
      </c>
      <c r="C2559" s="988">
        <v>15</v>
      </c>
      <c r="D2559" s="987" t="s">
        <v>1973</v>
      </c>
      <c r="E2559" s="988" t="s">
        <v>6878</v>
      </c>
      <c r="F2559" s="987" t="s">
        <v>1856</v>
      </c>
      <c r="G2559" s="987" t="s">
        <v>1856</v>
      </c>
      <c r="H2559" s="987" t="s">
        <v>1975</v>
      </c>
    </row>
    <row r="2560" spans="1:8" ht="21">
      <c r="A2560" s="986">
        <v>2556</v>
      </c>
      <c r="B2560" s="987" t="s">
        <v>6760</v>
      </c>
      <c r="C2560" s="988">
        <v>15</v>
      </c>
      <c r="D2560" s="987" t="s">
        <v>6879</v>
      </c>
      <c r="E2560" s="988" t="s">
        <v>6880</v>
      </c>
      <c r="F2560" s="987" t="s">
        <v>1856</v>
      </c>
      <c r="G2560" s="987" t="s">
        <v>1856</v>
      </c>
      <c r="H2560" s="987" t="s">
        <v>1978</v>
      </c>
    </row>
    <row r="2561" spans="1:8" ht="42">
      <c r="A2561" s="986">
        <v>2557</v>
      </c>
      <c r="B2561" s="987" t="s">
        <v>6760</v>
      </c>
      <c r="C2561" s="988">
        <v>15</v>
      </c>
      <c r="D2561" s="987" t="s">
        <v>6881</v>
      </c>
      <c r="E2561" s="988" t="s">
        <v>6882</v>
      </c>
      <c r="F2561" s="987" t="s">
        <v>1856</v>
      </c>
      <c r="G2561" s="987" t="s">
        <v>1856</v>
      </c>
      <c r="H2561" s="987" t="s">
        <v>1958</v>
      </c>
    </row>
    <row r="2562" spans="1:8" ht="21">
      <c r="A2562" s="986">
        <v>2558</v>
      </c>
      <c r="B2562" s="987" t="s">
        <v>6760</v>
      </c>
      <c r="C2562" s="988">
        <v>15</v>
      </c>
      <c r="D2562" s="987" t="s">
        <v>6883</v>
      </c>
      <c r="E2562" s="988" t="s">
        <v>6884</v>
      </c>
      <c r="F2562" s="987" t="s">
        <v>1856</v>
      </c>
      <c r="G2562" s="987" t="s">
        <v>1856</v>
      </c>
      <c r="H2562" s="987" t="s">
        <v>2001</v>
      </c>
    </row>
    <row r="2563" spans="1:8" ht="21">
      <c r="A2563" s="986">
        <v>2559</v>
      </c>
      <c r="B2563" s="987" t="s">
        <v>6760</v>
      </c>
      <c r="C2563" s="988">
        <v>15</v>
      </c>
      <c r="D2563" s="987" t="s">
        <v>6885</v>
      </c>
      <c r="E2563" s="988" t="s">
        <v>6886</v>
      </c>
      <c r="F2563" s="987" t="s">
        <v>1856</v>
      </c>
      <c r="G2563" s="987" t="s">
        <v>1856</v>
      </c>
      <c r="H2563" s="987" t="s">
        <v>2028</v>
      </c>
    </row>
    <row r="2564" spans="1:8" ht="21">
      <c r="A2564" s="986">
        <v>2560</v>
      </c>
      <c r="B2564" s="987" t="s">
        <v>6760</v>
      </c>
      <c r="C2564" s="988">
        <v>15</v>
      </c>
      <c r="D2564" s="987" t="s">
        <v>1963</v>
      </c>
      <c r="E2564" s="988" t="s">
        <v>6887</v>
      </c>
      <c r="F2564" s="987" t="s">
        <v>1856</v>
      </c>
      <c r="G2564" s="987" t="s">
        <v>1856</v>
      </c>
      <c r="H2564" s="987" t="s">
        <v>1963</v>
      </c>
    </row>
    <row r="2565" spans="1:8" ht="21">
      <c r="A2565" s="986">
        <v>2561</v>
      </c>
      <c r="B2565" s="987" t="s">
        <v>6760</v>
      </c>
      <c r="C2565" s="988">
        <v>15</v>
      </c>
      <c r="D2565" s="987" t="s">
        <v>2043</v>
      </c>
      <c r="E2565" s="988" t="s">
        <v>6888</v>
      </c>
      <c r="F2565" s="987" t="s">
        <v>1856</v>
      </c>
      <c r="G2565" s="987" t="s">
        <v>1856</v>
      </c>
      <c r="H2565" s="987" t="s">
        <v>2043</v>
      </c>
    </row>
    <row r="2566" spans="1:8" ht="42">
      <c r="A2566" s="986">
        <v>2562</v>
      </c>
      <c r="B2566" s="987" t="s">
        <v>6760</v>
      </c>
      <c r="C2566" s="988">
        <v>15</v>
      </c>
      <c r="D2566" s="987" t="s">
        <v>6889</v>
      </c>
      <c r="E2566" s="988" t="s">
        <v>6890</v>
      </c>
      <c r="F2566" s="987" t="s">
        <v>1856</v>
      </c>
      <c r="G2566" s="987" t="s">
        <v>1856</v>
      </c>
      <c r="H2566" s="987" t="s">
        <v>1958</v>
      </c>
    </row>
    <row r="2567" spans="1:8" ht="42">
      <c r="A2567" s="986">
        <v>2563</v>
      </c>
      <c r="B2567" s="987" t="s">
        <v>6760</v>
      </c>
      <c r="C2567" s="988">
        <v>15</v>
      </c>
      <c r="D2567" s="987" t="s">
        <v>6891</v>
      </c>
      <c r="E2567" s="988" t="s">
        <v>6892</v>
      </c>
      <c r="F2567" s="987" t="s">
        <v>1856</v>
      </c>
      <c r="G2567" s="987" t="s">
        <v>1856</v>
      </c>
      <c r="H2567" s="987" t="s">
        <v>1958</v>
      </c>
    </row>
    <row r="2568" spans="1:8" ht="21">
      <c r="A2568" s="986">
        <v>2564</v>
      </c>
      <c r="B2568" s="987" t="s">
        <v>6760</v>
      </c>
      <c r="C2568" s="988">
        <v>15</v>
      </c>
      <c r="D2568" s="987" t="s">
        <v>6893</v>
      </c>
      <c r="E2568" s="988" t="s">
        <v>6894</v>
      </c>
      <c r="F2568" s="987" t="s">
        <v>1856</v>
      </c>
      <c r="G2568" s="987" t="s">
        <v>1856</v>
      </c>
      <c r="H2568" s="987" t="s">
        <v>1952</v>
      </c>
    </row>
    <row r="2569" spans="1:8" ht="21">
      <c r="A2569" s="986">
        <v>2565</v>
      </c>
      <c r="B2569" s="987" t="s">
        <v>6760</v>
      </c>
      <c r="C2569" s="988">
        <v>15</v>
      </c>
      <c r="D2569" s="987" t="s">
        <v>6895</v>
      </c>
      <c r="E2569" s="988" t="s">
        <v>6896</v>
      </c>
      <c r="F2569" s="987" t="s">
        <v>1856</v>
      </c>
      <c r="G2569" s="987" t="s">
        <v>1856</v>
      </c>
      <c r="H2569" s="987" t="s">
        <v>1963</v>
      </c>
    </row>
    <row r="2570" spans="1:8" ht="21">
      <c r="A2570" s="986">
        <v>2566</v>
      </c>
      <c r="B2570" s="987" t="s">
        <v>6760</v>
      </c>
      <c r="C2570" s="988">
        <v>15</v>
      </c>
      <c r="D2570" s="987" t="s">
        <v>4055</v>
      </c>
      <c r="E2570" s="988" t="s">
        <v>6897</v>
      </c>
      <c r="F2570" s="987" t="s">
        <v>1856</v>
      </c>
      <c r="G2570" s="987" t="s">
        <v>1856</v>
      </c>
      <c r="H2570" s="987" t="s">
        <v>2033</v>
      </c>
    </row>
    <row r="2571" spans="1:8" ht="21">
      <c r="A2571" s="986">
        <v>2567</v>
      </c>
      <c r="B2571" s="987" t="s">
        <v>6760</v>
      </c>
      <c r="C2571" s="988">
        <v>15</v>
      </c>
      <c r="D2571" s="987" t="s">
        <v>6898</v>
      </c>
      <c r="E2571" s="988" t="s">
        <v>6899</v>
      </c>
      <c r="F2571" s="987" t="s">
        <v>1856</v>
      </c>
      <c r="G2571" s="987" t="s">
        <v>1856</v>
      </c>
      <c r="H2571" s="987" t="s">
        <v>2063</v>
      </c>
    </row>
    <row r="2572" spans="1:8" ht="42">
      <c r="A2572" s="986">
        <v>2568</v>
      </c>
      <c r="B2572" s="987" t="s">
        <v>6760</v>
      </c>
      <c r="C2572" s="988">
        <v>15</v>
      </c>
      <c r="D2572" s="987" t="s">
        <v>5839</v>
      </c>
      <c r="E2572" s="988" t="s">
        <v>6900</v>
      </c>
      <c r="F2572" s="987" t="s">
        <v>1856</v>
      </c>
      <c r="G2572" s="987" t="s">
        <v>1856</v>
      </c>
      <c r="H2572" s="987" t="s">
        <v>1958</v>
      </c>
    </row>
    <row r="2573" spans="1:8" ht="42">
      <c r="A2573" s="986">
        <v>2569</v>
      </c>
      <c r="B2573" s="987" t="s">
        <v>6760</v>
      </c>
      <c r="C2573" s="988">
        <v>15</v>
      </c>
      <c r="D2573" s="987" t="s">
        <v>5835</v>
      </c>
      <c r="E2573" s="988" t="s">
        <v>6901</v>
      </c>
      <c r="F2573" s="987" t="s">
        <v>1856</v>
      </c>
      <c r="G2573" s="987" t="s">
        <v>1856</v>
      </c>
      <c r="H2573" s="987" t="s">
        <v>1958</v>
      </c>
    </row>
    <row r="2574" spans="1:8" ht="21">
      <c r="A2574" s="986">
        <v>2570</v>
      </c>
      <c r="B2574" s="987" t="s">
        <v>6760</v>
      </c>
      <c r="C2574" s="988">
        <v>15</v>
      </c>
      <c r="D2574" s="987" t="s">
        <v>6902</v>
      </c>
      <c r="E2574" s="988" t="s">
        <v>6903</v>
      </c>
      <c r="F2574" s="987" t="s">
        <v>1856</v>
      </c>
      <c r="G2574" s="987" t="s">
        <v>1856</v>
      </c>
      <c r="H2574" s="987" t="s">
        <v>2007</v>
      </c>
    </row>
    <row r="2575" spans="1:8" ht="21">
      <c r="A2575" s="986">
        <v>2571</v>
      </c>
      <c r="B2575" s="987" t="s">
        <v>6760</v>
      </c>
      <c r="C2575" s="988">
        <v>15</v>
      </c>
      <c r="D2575" s="987" t="s">
        <v>6904</v>
      </c>
      <c r="E2575" s="988" t="s">
        <v>6905</v>
      </c>
      <c r="F2575" s="987" t="s">
        <v>1856</v>
      </c>
      <c r="G2575" s="987" t="s">
        <v>1856</v>
      </c>
      <c r="H2575" s="987" t="s">
        <v>2466</v>
      </c>
    </row>
    <row r="2576" spans="1:8" ht="21">
      <c r="A2576" s="986">
        <v>2572</v>
      </c>
      <c r="B2576" s="987" t="s">
        <v>6760</v>
      </c>
      <c r="C2576" s="988">
        <v>15</v>
      </c>
      <c r="D2576" s="987" t="s">
        <v>6906</v>
      </c>
      <c r="E2576" s="988" t="s">
        <v>6907</v>
      </c>
      <c r="F2576" s="987" t="s">
        <v>1856</v>
      </c>
      <c r="G2576" s="987" t="s">
        <v>1856</v>
      </c>
      <c r="H2576" s="987" t="s">
        <v>2033</v>
      </c>
    </row>
    <row r="2577" spans="1:8" ht="21">
      <c r="A2577" s="986">
        <v>2573</v>
      </c>
      <c r="B2577" s="987" t="s">
        <v>6760</v>
      </c>
      <c r="C2577" s="988">
        <v>15</v>
      </c>
      <c r="D2577" s="987" t="s">
        <v>1987</v>
      </c>
      <c r="E2577" s="988" t="s">
        <v>6908</v>
      </c>
      <c r="F2577" s="987" t="s">
        <v>1856</v>
      </c>
      <c r="G2577" s="987" t="s">
        <v>1856</v>
      </c>
      <c r="H2577" s="987" t="s">
        <v>1987</v>
      </c>
    </row>
    <row r="2578" spans="1:8" ht="21">
      <c r="A2578" s="986">
        <v>2574</v>
      </c>
      <c r="B2578" s="987" t="s">
        <v>6760</v>
      </c>
      <c r="C2578" s="988">
        <v>15</v>
      </c>
      <c r="D2578" s="987" t="s">
        <v>6909</v>
      </c>
      <c r="E2578" s="988" t="s">
        <v>6910</v>
      </c>
      <c r="F2578" s="987" t="s">
        <v>1856</v>
      </c>
      <c r="G2578" s="987" t="s">
        <v>1856</v>
      </c>
      <c r="H2578" s="987" t="s">
        <v>1963</v>
      </c>
    </row>
    <row r="2579" spans="1:8" ht="21">
      <c r="A2579" s="986">
        <v>2575</v>
      </c>
      <c r="B2579" s="987" t="s">
        <v>6760</v>
      </c>
      <c r="C2579" s="988">
        <v>15</v>
      </c>
      <c r="D2579" s="987" t="s">
        <v>6911</v>
      </c>
      <c r="E2579" s="988" t="s">
        <v>6912</v>
      </c>
      <c r="F2579" s="987" t="s">
        <v>1856</v>
      </c>
      <c r="G2579" s="987" t="s">
        <v>1856</v>
      </c>
      <c r="H2579" s="987" t="s">
        <v>2043</v>
      </c>
    </row>
    <row r="2580" spans="1:8" ht="42">
      <c r="A2580" s="986">
        <v>2576</v>
      </c>
      <c r="B2580" s="987" t="s">
        <v>6760</v>
      </c>
      <c r="C2580" s="988">
        <v>15</v>
      </c>
      <c r="D2580" s="987" t="s">
        <v>2664</v>
      </c>
      <c r="E2580" s="988" t="s">
        <v>6913</v>
      </c>
      <c r="F2580" s="987" t="s">
        <v>1856</v>
      </c>
      <c r="G2580" s="987" t="s">
        <v>1856</v>
      </c>
      <c r="H2580" s="987" t="s">
        <v>1958</v>
      </c>
    </row>
    <row r="2581" spans="1:8" ht="21">
      <c r="A2581" s="986">
        <v>2577</v>
      </c>
      <c r="B2581" s="987" t="s">
        <v>6760</v>
      </c>
      <c r="C2581" s="988">
        <v>15</v>
      </c>
      <c r="D2581" s="987" t="s">
        <v>6914</v>
      </c>
      <c r="E2581" s="988" t="s">
        <v>6915</v>
      </c>
      <c r="F2581" s="987" t="s">
        <v>1856</v>
      </c>
      <c r="G2581" s="987" t="s">
        <v>1856</v>
      </c>
      <c r="H2581" s="987" t="s">
        <v>1987</v>
      </c>
    </row>
    <row r="2582" spans="1:8" ht="21">
      <c r="A2582" s="986">
        <v>2578</v>
      </c>
      <c r="B2582" s="987" t="s">
        <v>6760</v>
      </c>
      <c r="C2582" s="988">
        <v>15</v>
      </c>
      <c r="D2582" s="987" t="s">
        <v>6916</v>
      </c>
      <c r="E2582" s="988" t="s">
        <v>6917</v>
      </c>
      <c r="F2582" s="987" t="s">
        <v>1856</v>
      </c>
      <c r="G2582" s="987" t="s">
        <v>1856</v>
      </c>
      <c r="H2582" s="987" t="s">
        <v>2024</v>
      </c>
    </row>
    <row r="2583" spans="1:8" ht="21">
      <c r="A2583" s="986">
        <v>2579</v>
      </c>
      <c r="B2583" s="987" t="s">
        <v>6760</v>
      </c>
      <c r="C2583" s="988">
        <v>15</v>
      </c>
      <c r="D2583" s="987" t="s">
        <v>5824</v>
      </c>
      <c r="E2583" s="988" t="s">
        <v>6918</v>
      </c>
      <c r="F2583" s="987" t="s">
        <v>1856</v>
      </c>
      <c r="G2583" s="987" t="s">
        <v>1856</v>
      </c>
      <c r="H2583" s="987" t="s">
        <v>1952</v>
      </c>
    </row>
    <row r="2584" spans="1:8" ht="21">
      <c r="A2584" s="986">
        <v>2580</v>
      </c>
      <c r="B2584" s="987" t="s">
        <v>6760</v>
      </c>
      <c r="C2584" s="988">
        <v>15</v>
      </c>
      <c r="D2584" s="987" t="s">
        <v>6919</v>
      </c>
      <c r="E2584" s="988" t="s">
        <v>6920</v>
      </c>
      <c r="F2584" s="987" t="s">
        <v>1856</v>
      </c>
      <c r="G2584" s="987" t="s">
        <v>1856</v>
      </c>
      <c r="H2584" s="987" t="s">
        <v>2024</v>
      </c>
    </row>
    <row r="2585" spans="1:8" ht="21">
      <c r="A2585" s="986">
        <v>2581</v>
      </c>
      <c r="B2585" s="987" t="s">
        <v>6760</v>
      </c>
      <c r="C2585" s="988">
        <v>15</v>
      </c>
      <c r="D2585" s="987" t="s">
        <v>2019</v>
      </c>
      <c r="E2585" s="988" t="s">
        <v>6921</v>
      </c>
      <c r="F2585" s="987" t="s">
        <v>1856</v>
      </c>
      <c r="G2585" s="987" t="s">
        <v>1856</v>
      </c>
      <c r="H2585" s="987" t="s">
        <v>2019</v>
      </c>
    </row>
    <row r="2586" spans="1:8" ht="21">
      <c r="A2586" s="986">
        <v>2582</v>
      </c>
      <c r="B2586" s="987" t="s">
        <v>6760</v>
      </c>
      <c r="C2586" s="988">
        <v>15</v>
      </c>
      <c r="D2586" s="987" t="s">
        <v>2026</v>
      </c>
      <c r="E2586" s="988" t="s">
        <v>6922</v>
      </c>
      <c r="F2586" s="987" t="s">
        <v>1856</v>
      </c>
      <c r="G2586" s="987" t="s">
        <v>1856</v>
      </c>
      <c r="H2586" s="987" t="s">
        <v>2028</v>
      </c>
    </row>
    <row r="2587" spans="1:8" ht="42">
      <c r="A2587" s="986">
        <v>2583</v>
      </c>
      <c r="B2587" s="987" t="s">
        <v>6760</v>
      </c>
      <c r="C2587" s="988">
        <v>15</v>
      </c>
      <c r="D2587" s="987" t="s">
        <v>6923</v>
      </c>
      <c r="E2587" s="988" t="s">
        <v>6924</v>
      </c>
      <c r="F2587" s="987" t="s">
        <v>1856</v>
      </c>
      <c r="G2587" s="987" t="s">
        <v>1856</v>
      </c>
      <c r="H2587" s="987" t="s">
        <v>1958</v>
      </c>
    </row>
    <row r="2588" spans="1:8" ht="21">
      <c r="A2588" s="986">
        <v>2584</v>
      </c>
      <c r="B2588" s="987" t="s">
        <v>6760</v>
      </c>
      <c r="C2588" s="988">
        <v>15</v>
      </c>
      <c r="D2588" s="987" t="s">
        <v>2004</v>
      </c>
      <c r="E2588" s="988" t="s">
        <v>6925</v>
      </c>
      <c r="F2588" s="987" t="s">
        <v>1856</v>
      </c>
      <c r="G2588" s="987" t="s">
        <v>1856</v>
      </c>
      <c r="H2588" s="987" t="s">
        <v>2004</v>
      </c>
    </row>
    <row r="2589" spans="1:8" ht="21">
      <c r="A2589" s="986">
        <v>2585</v>
      </c>
      <c r="B2589" s="987" t="s">
        <v>6760</v>
      </c>
      <c r="C2589" s="988">
        <v>15</v>
      </c>
      <c r="D2589" s="987" t="s">
        <v>1952</v>
      </c>
      <c r="E2589" s="988" t="s">
        <v>6926</v>
      </c>
      <c r="F2589" s="987" t="s">
        <v>1856</v>
      </c>
      <c r="G2589" s="987" t="s">
        <v>1856</v>
      </c>
      <c r="H2589" s="987" t="s">
        <v>1952</v>
      </c>
    </row>
    <row r="2590" spans="1:8" ht="21">
      <c r="A2590" s="986">
        <v>2586</v>
      </c>
      <c r="B2590" s="987" t="s">
        <v>6760</v>
      </c>
      <c r="C2590" s="988">
        <v>15</v>
      </c>
      <c r="D2590" s="987" t="s">
        <v>6927</v>
      </c>
      <c r="E2590" s="988" t="s">
        <v>6928</v>
      </c>
      <c r="F2590" s="987" t="s">
        <v>1856</v>
      </c>
      <c r="G2590" s="987" t="s">
        <v>1856</v>
      </c>
      <c r="H2590" s="987" t="s">
        <v>2004</v>
      </c>
    </row>
    <row r="2591" spans="1:8" ht="42">
      <c r="A2591" s="986">
        <v>2587</v>
      </c>
      <c r="B2591" s="987" t="s">
        <v>6760</v>
      </c>
      <c r="C2591" s="988">
        <v>15</v>
      </c>
      <c r="D2591" s="987" t="s">
        <v>6929</v>
      </c>
      <c r="E2591" s="988" t="s">
        <v>6930</v>
      </c>
      <c r="F2591" s="987" t="s">
        <v>1856</v>
      </c>
      <c r="G2591" s="987" t="s">
        <v>1856</v>
      </c>
      <c r="H2591" s="987" t="s">
        <v>1958</v>
      </c>
    </row>
    <row r="2592" spans="1:8" ht="21">
      <c r="A2592" s="986">
        <v>2588</v>
      </c>
      <c r="B2592" s="987" t="s">
        <v>6760</v>
      </c>
      <c r="C2592" s="988">
        <v>15</v>
      </c>
      <c r="D2592" s="987" t="s">
        <v>2033</v>
      </c>
      <c r="E2592" s="988" t="s">
        <v>6931</v>
      </c>
      <c r="F2592" s="987" t="s">
        <v>1856</v>
      </c>
      <c r="G2592" s="987" t="s">
        <v>1856</v>
      </c>
      <c r="H2592" s="987" t="s">
        <v>2033</v>
      </c>
    </row>
    <row r="2593" spans="1:8" ht="21">
      <c r="A2593" s="986">
        <v>2589</v>
      </c>
      <c r="B2593" s="987" t="s">
        <v>6760</v>
      </c>
      <c r="C2593" s="988">
        <v>15</v>
      </c>
      <c r="D2593" s="987" t="s">
        <v>2080</v>
      </c>
      <c r="E2593" s="988" t="s">
        <v>6932</v>
      </c>
      <c r="F2593" s="987" t="s">
        <v>1856</v>
      </c>
      <c r="G2593" s="987" t="s">
        <v>1856</v>
      </c>
      <c r="H2593" s="987" t="s">
        <v>2080</v>
      </c>
    </row>
    <row r="2594" spans="1:8" ht="42">
      <c r="A2594" s="986">
        <v>2590</v>
      </c>
      <c r="B2594" s="987" t="s">
        <v>6760</v>
      </c>
      <c r="C2594" s="988">
        <v>15</v>
      </c>
      <c r="D2594" s="987" t="s">
        <v>6933</v>
      </c>
      <c r="E2594" s="988" t="s">
        <v>6934</v>
      </c>
      <c r="F2594" s="987" t="s">
        <v>1856</v>
      </c>
      <c r="G2594" s="987" t="s">
        <v>1856</v>
      </c>
      <c r="H2594" s="987" t="s">
        <v>1958</v>
      </c>
    </row>
    <row r="2595" spans="1:8" ht="21">
      <c r="A2595" s="986">
        <v>2591</v>
      </c>
      <c r="B2595" s="987" t="s">
        <v>6760</v>
      </c>
      <c r="C2595" s="988">
        <v>15</v>
      </c>
      <c r="D2595" s="987" t="s">
        <v>1964</v>
      </c>
      <c r="E2595" s="988" t="s">
        <v>6935</v>
      </c>
      <c r="F2595" s="987" t="s">
        <v>1856</v>
      </c>
      <c r="G2595" s="987" t="s">
        <v>1856</v>
      </c>
      <c r="H2595" s="987" t="s">
        <v>1964</v>
      </c>
    </row>
    <row r="2596" spans="1:8" ht="42">
      <c r="A2596" s="986">
        <v>2592</v>
      </c>
      <c r="B2596" s="987" t="s">
        <v>6760</v>
      </c>
      <c r="C2596" s="988">
        <v>15</v>
      </c>
      <c r="D2596" s="987" t="s">
        <v>4278</v>
      </c>
      <c r="E2596" s="988" t="s">
        <v>6936</v>
      </c>
      <c r="F2596" s="987" t="s">
        <v>1856</v>
      </c>
      <c r="G2596" s="987" t="s">
        <v>1856</v>
      </c>
      <c r="H2596" s="987" t="s">
        <v>1958</v>
      </c>
    </row>
    <row r="2597" spans="1:8" ht="21">
      <c r="A2597" s="986">
        <v>2593</v>
      </c>
      <c r="B2597" s="987" t="s">
        <v>6760</v>
      </c>
      <c r="C2597" s="988">
        <v>15</v>
      </c>
      <c r="D2597" s="987" t="s">
        <v>6937</v>
      </c>
      <c r="E2597" s="988" t="s">
        <v>6938</v>
      </c>
      <c r="F2597" s="987" t="s">
        <v>1856</v>
      </c>
      <c r="G2597" s="987" t="s">
        <v>1856</v>
      </c>
      <c r="H2597" s="987" t="s">
        <v>2007</v>
      </c>
    </row>
    <row r="2598" spans="1:8" ht="21">
      <c r="A2598" s="986">
        <v>2594</v>
      </c>
      <c r="B2598" s="987" t="s">
        <v>6760</v>
      </c>
      <c r="C2598" s="988">
        <v>15</v>
      </c>
      <c r="D2598" s="987" t="s">
        <v>6939</v>
      </c>
      <c r="E2598" s="988" t="s">
        <v>6940</v>
      </c>
      <c r="F2598" s="987" t="s">
        <v>1856</v>
      </c>
      <c r="G2598" s="987" t="s">
        <v>1856</v>
      </c>
      <c r="H2598" s="987" t="s">
        <v>2004</v>
      </c>
    </row>
    <row r="2599" spans="1:8" ht="21">
      <c r="A2599" s="986">
        <v>2595</v>
      </c>
      <c r="B2599" s="987" t="s">
        <v>6760</v>
      </c>
      <c r="C2599" s="988">
        <v>15</v>
      </c>
      <c r="D2599" s="987" t="s">
        <v>6941</v>
      </c>
      <c r="E2599" s="988" t="s">
        <v>6942</v>
      </c>
      <c r="F2599" s="987" t="s">
        <v>1856</v>
      </c>
      <c r="G2599" s="987" t="s">
        <v>1856</v>
      </c>
      <c r="H2599" s="987" t="s">
        <v>2019</v>
      </c>
    </row>
    <row r="2600" spans="1:8" ht="42">
      <c r="A2600" s="986">
        <v>2596</v>
      </c>
      <c r="B2600" s="987" t="s">
        <v>6760</v>
      </c>
      <c r="C2600" s="988">
        <v>15</v>
      </c>
      <c r="D2600" s="987" t="s">
        <v>6943</v>
      </c>
      <c r="E2600" s="988" t="s">
        <v>6944</v>
      </c>
      <c r="F2600" s="987" t="s">
        <v>1856</v>
      </c>
      <c r="G2600" s="987" t="s">
        <v>1856</v>
      </c>
      <c r="H2600" s="987" t="s">
        <v>1958</v>
      </c>
    </row>
    <row r="2601" spans="1:8" ht="21">
      <c r="A2601" s="986">
        <v>2597</v>
      </c>
      <c r="B2601" s="987" t="s">
        <v>6760</v>
      </c>
      <c r="C2601" s="988">
        <v>15</v>
      </c>
      <c r="D2601" s="987" t="s">
        <v>6945</v>
      </c>
      <c r="E2601" s="988" t="s">
        <v>6946</v>
      </c>
      <c r="F2601" s="987" t="s">
        <v>2083</v>
      </c>
      <c r="G2601" s="987" t="s">
        <v>2083</v>
      </c>
      <c r="H2601" s="987" t="s">
        <v>2768</v>
      </c>
    </row>
    <row r="2602" spans="1:8" ht="21">
      <c r="A2602" s="986">
        <v>2598</v>
      </c>
      <c r="B2602" s="987" t="s">
        <v>6760</v>
      </c>
      <c r="C2602" s="988">
        <v>15</v>
      </c>
      <c r="D2602" s="987" t="s">
        <v>6947</v>
      </c>
      <c r="E2602" s="988" t="s">
        <v>6948</v>
      </c>
      <c r="F2602" s="987" t="s">
        <v>1856</v>
      </c>
      <c r="G2602" s="987" t="s">
        <v>1856</v>
      </c>
      <c r="H2602" s="987" t="s">
        <v>1872</v>
      </c>
    </row>
    <row r="2603" spans="1:8" ht="63">
      <c r="A2603" s="986">
        <v>2599</v>
      </c>
      <c r="B2603" s="987" t="s">
        <v>6760</v>
      </c>
      <c r="C2603" s="988">
        <v>15</v>
      </c>
      <c r="D2603" s="987" t="s">
        <v>6949</v>
      </c>
      <c r="E2603" s="988" t="s">
        <v>6950</v>
      </c>
      <c r="F2603" s="987" t="s">
        <v>1856</v>
      </c>
      <c r="G2603" s="987" t="s">
        <v>1856</v>
      </c>
      <c r="H2603" s="987" t="s">
        <v>1955</v>
      </c>
    </row>
    <row r="2604" spans="1:8" ht="21">
      <c r="A2604" s="986">
        <v>2600</v>
      </c>
      <c r="B2604" s="987" t="s">
        <v>6760</v>
      </c>
      <c r="C2604" s="988">
        <v>15</v>
      </c>
      <c r="D2604" s="987" t="s">
        <v>6951</v>
      </c>
      <c r="E2604" s="988" t="s">
        <v>6952</v>
      </c>
      <c r="F2604" s="987" t="s">
        <v>1856</v>
      </c>
      <c r="G2604" s="987" t="s">
        <v>1856</v>
      </c>
      <c r="H2604" s="987" t="s">
        <v>2007</v>
      </c>
    </row>
    <row r="2605" spans="1:8" ht="21">
      <c r="A2605" s="986">
        <v>2601</v>
      </c>
      <c r="B2605" s="987" t="s">
        <v>6760</v>
      </c>
      <c r="C2605" s="988">
        <v>15</v>
      </c>
      <c r="D2605" s="987" t="s">
        <v>6953</v>
      </c>
      <c r="E2605" s="988" t="s">
        <v>6954</v>
      </c>
      <c r="F2605" s="987" t="s">
        <v>1856</v>
      </c>
      <c r="G2605" s="987" t="s">
        <v>1856</v>
      </c>
      <c r="H2605" s="987" t="s">
        <v>1998</v>
      </c>
    </row>
    <row r="2606" spans="1:8" ht="21">
      <c r="A2606" s="986">
        <v>2602</v>
      </c>
      <c r="B2606" s="987" t="s">
        <v>6760</v>
      </c>
      <c r="C2606" s="988">
        <v>15</v>
      </c>
      <c r="D2606" s="987" t="s">
        <v>2020</v>
      </c>
      <c r="E2606" s="988" t="s">
        <v>6955</v>
      </c>
      <c r="F2606" s="987" t="s">
        <v>1856</v>
      </c>
      <c r="G2606" s="987" t="s">
        <v>1856</v>
      </c>
      <c r="H2606" s="987" t="s">
        <v>1963</v>
      </c>
    </row>
    <row r="2607" spans="1:8" ht="21">
      <c r="A2607" s="986">
        <v>2603</v>
      </c>
      <c r="B2607" s="987" t="s">
        <v>6760</v>
      </c>
      <c r="C2607" s="988">
        <v>15</v>
      </c>
      <c r="D2607" s="987" t="s">
        <v>6956</v>
      </c>
      <c r="E2607" s="988" t="s">
        <v>6957</v>
      </c>
      <c r="F2607" s="987" t="s">
        <v>2083</v>
      </c>
      <c r="G2607" s="987" t="s">
        <v>2083</v>
      </c>
      <c r="H2607" s="987" t="s">
        <v>2727</v>
      </c>
    </row>
    <row r="2608" spans="1:8" ht="21">
      <c r="A2608" s="986">
        <v>2604</v>
      </c>
      <c r="B2608" s="987" t="s">
        <v>6760</v>
      </c>
      <c r="C2608" s="988">
        <v>15</v>
      </c>
      <c r="D2608" s="987" t="s">
        <v>3078</v>
      </c>
      <c r="E2608" s="988" t="s">
        <v>6958</v>
      </c>
      <c r="F2608" s="987" t="s">
        <v>2090</v>
      </c>
      <c r="G2608" s="987" t="s">
        <v>2090</v>
      </c>
      <c r="H2608" s="987" t="s">
        <v>3078</v>
      </c>
    </row>
    <row r="2609" spans="1:8" ht="42">
      <c r="A2609" s="986">
        <v>2605</v>
      </c>
      <c r="B2609" s="987" t="s">
        <v>6760</v>
      </c>
      <c r="C2609" s="988">
        <v>15</v>
      </c>
      <c r="D2609" s="987" t="s">
        <v>6959</v>
      </c>
      <c r="E2609" s="988" t="s">
        <v>6960</v>
      </c>
      <c r="F2609" s="987" t="s">
        <v>2090</v>
      </c>
      <c r="G2609" s="987" t="s">
        <v>2090</v>
      </c>
      <c r="H2609" s="987" t="s">
        <v>2091</v>
      </c>
    </row>
    <row r="2610" spans="1:8" ht="21">
      <c r="A2610" s="986">
        <v>2606</v>
      </c>
      <c r="B2610" s="987" t="s">
        <v>6760</v>
      </c>
      <c r="C2610" s="988">
        <v>15</v>
      </c>
      <c r="D2610" s="987" t="s">
        <v>6961</v>
      </c>
      <c r="E2610" s="988" t="s">
        <v>6962</v>
      </c>
      <c r="F2610" s="987" t="s">
        <v>2083</v>
      </c>
      <c r="G2610" s="987" t="s">
        <v>2087</v>
      </c>
      <c r="H2610" s="987" t="s">
        <v>2223</v>
      </c>
    </row>
    <row r="2611" spans="1:8" ht="21">
      <c r="A2611" s="986">
        <v>2607</v>
      </c>
      <c r="B2611" s="987" t="s">
        <v>6760</v>
      </c>
      <c r="C2611" s="988">
        <v>15</v>
      </c>
      <c r="D2611" s="987" t="s">
        <v>6963</v>
      </c>
      <c r="E2611" s="988" t="s">
        <v>6964</v>
      </c>
      <c r="F2611" s="987" t="s">
        <v>2083</v>
      </c>
      <c r="G2611" s="987" t="s">
        <v>3015</v>
      </c>
      <c r="H2611" s="987" t="s">
        <v>3041</v>
      </c>
    </row>
    <row r="2612" spans="1:8" ht="21">
      <c r="A2612" s="986">
        <v>2608</v>
      </c>
      <c r="B2612" s="987" t="s">
        <v>6760</v>
      </c>
      <c r="C2612" s="988">
        <v>15</v>
      </c>
      <c r="D2612" s="987" t="s">
        <v>1935</v>
      </c>
      <c r="E2612" s="988" t="s">
        <v>6965</v>
      </c>
      <c r="F2612" s="987" t="s">
        <v>2083</v>
      </c>
      <c r="G2612" s="987" t="s">
        <v>2260</v>
      </c>
      <c r="H2612" s="987" t="s">
        <v>2261</v>
      </c>
    </row>
    <row r="2613" spans="1:8" ht="21">
      <c r="A2613" s="986">
        <v>2609</v>
      </c>
      <c r="B2613" s="987" t="s">
        <v>6760</v>
      </c>
      <c r="C2613" s="988">
        <v>15</v>
      </c>
      <c r="D2613" s="987" t="s">
        <v>6966</v>
      </c>
      <c r="E2613" s="988" t="s">
        <v>6967</v>
      </c>
      <c r="F2613" s="987" t="s">
        <v>2083</v>
      </c>
      <c r="G2613" s="987" t="s">
        <v>2084</v>
      </c>
      <c r="H2613" s="987" t="s">
        <v>4388</v>
      </c>
    </row>
    <row r="2614" spans="1:8" ht="21">
      <c r="A2614" s="986">
        <v>2610</v>
      </c>
      <c r="B2614" s="987" t="s">
        <v>6760</v>
      </c>
      <c r="C2614" s="988">
        <v>15</v>
      </c>
      <c r="D2614" s="987" t="s">
        <v>6968</v>
      </c>
      <c r="E2614" s="988" t="s">
        <v>6969</v>
      </c>
      <c r="F2614" s="987" t="s">
        <v>2083</v>
      </c>
      <c r="G2614" s="987" t="s">
        <v>2084</v>
      </c>
      <c r="H2614" s="987" t="s">
        <v>2228</v>
      </c>
    </row>
    <row r="2615" spans="1:8" ht="21">
      <c r="A2615" s="986">
        <v>2611</v>
      </c>
      <c r="B2615" s="987" t="s">
        <v>6760</v>
      </c>
      <c r="C2615" s="988">
        <v>15</v>
      </c>
      <c r="D2615" s="987" t="s">
        <v>6970</v>
      </c>
      <c r="E2615" s="988" t="s">
        <v>6971</v>
      </c>
      <c r="F2615" s="987" t="s">
        <v>1856</v>
      </c>
      <c r="G2615" s="987" t="s">
        <v>2115</v>
      </c>
      <c r="H2615" s="987" t="s">
        <v>6970</v>
      </c>
    </row>
    <row r="2616" spans="1:8" ht="42">
      <c r="A2616" s="986">
        <v>2612</v>
      </c>
      <c r="B2616" s="987" t="s">
        <v>6760</v>
      </c>
      <c r="C2616" s="988">
        <v>15</v>
      </c>
      <c r="D2616" s="987" t="s">
        <v>5872</v>
      </c>
      <c r="E2616" s="988" t="s">
        <v>6972</v>
      </c>
      <c r="F2616" s="987" t="s">
        <v>1856</v>
      </c>
      <c r="G2616" s="987" t="s">
        <v>2115</v>
      </c>
      <c r="H2616" s="987" t="s">
        <v>2116</v>
      </c>
    </row>
    <row r="2617" spans="1:8" ht="21">
      <c r="A2617" s="986">
        <v>2613</v>
      </c>
      <c r="B2617" s="987" t="s">
        <v>6760</v>
      </c>
      <c r="C2617" s="988">
        <v>15</v>
      </c>
      <c r="D2617" s="987" t="s">
        <v>6973</v>
      </c>
      <c r="E2617" s="988" t="s">
        <v>6974</v>
      </c>
      <c r="F2617" s="987" t="s">
        <v>1856</v>
      </c>
      <c r="G2617" s="987" t="s">
        <v>2115</v>
      </c>
      <c r="H2617" s="987" t="s">
        <v>6973</v>
      </c>
    </row>
    <row r="2618" spans="1:8" ht="21">
      <c r="A2618" s="986">
        <v>2614</v>
      </c>
      <c r="B2618" s="987" t="s">
        <v>6760</v>
      </c>
      <c r="C2618" s="988">
        <v>15</v>
      </c>
      <c r="D2618" s="987" t="s">
        <v>6975</v>
      </c>
      <c r="E2618" s="988" t="s">
        <v>6976</v>
      </c>
      <c r="F2618" s="987" t="s">
        <v>1856</v>
      </c>
      <c r="G2618" s="987" t="s">
        <v>2115</v>
      </c>
      <c r="H2618" s="987" t="s">
        <v>3620</v>
      </c>
    </row>
    <row r="2619" spans="1:8" ht="21">
      <c r="A2619" s="986">
        <v>2615</v>
      </c>
      <c r="B2619" s="987" t="s">
        <v>6760</v>
      </c>
      <c r="C2619" s="988">
        <v>15</v>
      </c>
      <c r="D2619" s="987" t="s">
        <v>6977</v>
      </c>
      <c r="E2619" s="988" t="s">
        <v>6978</v>
      </c>
      <c r="F2619" s="987" t="s">
        <v>1856</v>
      </c>
      <c r="G2619" s="987" t="s">
        <v>2115</v>
      </c>
      <c r="H2619" s="987" t="s">
        <v>6979</v>
      </c>
    </row>
    <row r="2620" spans="1:8" ht="21">
      <c r="A2620" s="986">
        <v>2616</v>
      </c>
      <c r="B2620" s="987" t="s">
        <v>6760</v>
      </c>
      <c r="C2620" s="988">
        <v>15</v>
      </c>
      <c r="D2620" s="987" t="s">
        <v>3618</v>
      </c>
      <c r="E2620" s="988" t="s">
        <v>6980</v>
      </c>
      <c r="F2620" s="987" t="s">
        <v>1856</v>
      </c>
      <c r="G2620" s="987" t="s">
        <v>2115</v>
      </c>
      <c r="H2620" s="987" t="s">
        <v>3620</v>
      </c>
    </row>
    <row r="2621" spans="1:8" ht="21">
      <c r="A2621" s="986">
        <v>2617</v>
      </c>
      <c r="B2621" s="987" t="s">
        <v>6760</v>
      </c>
      <c r="C2621" s="988">
        <v>15</v>
      </c>
      <c r="D2621" s="987" t="s">
        <v>6981</v>
      </c>
      <c r="E2621" s="988" t="s">
        <v>6982</v>
      </c>
      <c r="F2621" s="987" t="s">
        <v>1856</v>
      </c>
      <c r="G2621" s="987" t="s">
        <v>2115</v>
      </c>
      <c r="H2621" s="987" t="s">
        <v>6981</v>
      </c>
    </row>
    <row r="2622" spans="1:8" ht="21">
      <c r="A2622" s="986">
        <v>2618</v>
      </c>
      <c r="B2622" s="987" t="s">
        <v>6760</v>
      </c>
      <c r="C2622" s="988">
        <v>15</v>
      </c>
      <c r="D2622" s="987" t="s">
        <v>6983</v>
      </c>
      <c r="E2622" s="988" t="s">
        <v>6984</v>
      </c>
      <c r="F2622" s="987" t="s">
        <v>1856</v>
      </c>
      <c r="G2622" s="987" t="s">
        <v>2115</v>
      </c>
      <c r="H2622" s="987" t="s">
        <v>6985</v>
      </c>
    </row>
    <row r="2623" spans="1:8" ht="42">
      <c r="A2623" s="986">
        <v>2619</v>
      </c>
      <c r="B2623" s="987" t="s">
        <v>6760</v>
      </c>
      <c r="C2623" s="988">
        <v>15</v>
      </c>
      <c r="D2623" s="987" t="s">
        <v>2115</v>
      </c>
      <c r="E2623" s="988" t="s">
        <v>6986</v>
      </c>
      <c r="F2623" s="987" t="s">
        <v>1856</v>
      </c>
      <c r="G2623" s="987" t="s">
        <v>2115</v>
      </c>
      <c r="H2623" s="987" t="s">
        <v>2116</v>
      </c>
    </row>
    <row r="2624" spans="1:8" ht="42">
      <c r="A2624" s="986">
        <v>2620</v>
      </c>
      <c r="B2624" s="987" t="s">
        <v>6760</v>
      </c>
      <c r="C2624" s="988">
        <v>15</v>
      </c>
      <c r="D2624" s="987" t="s">
        <v>6987</v>
      </c>
      <c r="E2624" s="988" t="s">
        <v>6988</v>
      </c>
      <c r="F2624" s="987" t="s">
        <v>1856</v>
      </c>
      <c r="G2624" s="987" t="s">
        <v>2115</v>
      </c>
      <c r="H2624" s="987" t="s">
        <v>2116</v>
      </c>
    </row>
    <row r="2625" spans="1:8" ht="21">
      <c r="A2625" s="986">
        <v>2621</v>
      </c>
      <c r="B2625" s="987" t="s">
        <v>6760</v>
      </c>
      <c r="C2625" s="988">
        <v>15</v>
      </c>
      <c r="D2625" s="987" t="s">
        <v>6989</v>
      </c>
      <c r="E2625" s="988" t="s">
        <v>6990</v>
      </c>
      <c r="F2625" s="987" t="s">
        <v>1856</v>
      </c>
      <c r="G2625" s="987" t="s">
        <v>1860</v>
      </c>
      <c r="H2625" s="987" t="s">
        <v>2145</v>
      </c>
    </row>
    <row r="2626" spans="1:8" ht="21">
      <c r="A2626" s="986">
        <v>2622</v>
      </c>
      <c r="B2626" s="987" t="s">
        <v>6760</v>
      </c>
      <c r="C2626" s="988">
        <v>15</v>
      </c>
      <c r="D2626" s="987" t="s">
        <v>2145</v>
      </c>
      <c r="E2626" s="988" t="s">
        <v>6991</v>
      </c>
      <c r="F2626" s="987" t="s">
        <v>1856</v>
      </c>
      <c r="G2626" s="987" t="s">
        <v>1860</v>
      </c>
      <c r="H2626" s="987" t="s">
        <v>2145</v>
      </c>
    </row>
    <row r="2627" spans="1:8" ht="21">
      <c r="A2627" s="986">
        <v>2623</v>
      </c>
      <c r="B2627" s="987" t="s">
        <v>6760</v>
      </c>
      <c r="C2627" s="988">
        <v>15</v>
      </c>
      <c r="D2627" s="987" t="s">
        <v>2179</v>
      </c>
      <c r="E2627" s="988" t="s">
        <v>6992</v>
      </c>
      <c r="F2627" s="987" t="s">
        <v>1856</v>
      </c>
      <c r="G2627" s="987" t="s">
        <v>1860</v>
      </c>
      <c r="H2627" s="987" t="s">
        <v>2179</v>
      </c>
    </row>
    <row r="2628" spans="1:8" ht="21">
      <c r="A2628" s="986">
        <v>2624</v>
      </c>
      <c r="B2628" s="987" t="s">
        <v>6760</v>
      </c>
      <c r="C2628" s="988">
        <v>15</v>
      </c>
      <c r="D2628" s="987" t="s">
        <v>6993</v>
      </c>
      <c r="E2628" s="988" t="s">
        <v>6994</v>
      </c>
      <c r="F2628" s="987" t="s">
        <v>1856</v>
      </c>
      <c r="G2628" s="987" t="s">
        <v>1860</v>
      </c>
      <c r="H2628" s="987" t="s">
        <v>2193</v>
      </c>
    </row>
    <row r="2629" spans="1:8" ht="21">
      <c r="A2629" s="986">
        <v>2625</v>
      </c>
      <c r="B2629" s="987" t="s">
        <v>6760</v>
      </c>
      <c r="C2629" s="988">
        <v>15</v>
      </c>
      <c r="D2629" s="987" t="s">
        <v>6995</v>
      </c>
      <c r="E2629" s="988" t="s">
        <v>6996</v>
      </c>
      <c r="F2629" s="987" t="s">
        <v>1856</v>
      </c>
      <c r="G2629" s="987" t="s">
        <v>1860</v>
      </c>
      <c r="H2629" s="987" t="s">
        <v>2193</v>
      </c>
    </row>
    <row r="2630" spans="1:8" ht="21">
      <c r="A2630" s="986">
        <v>2626</v>
      </c>
      <c r="B2630" s="987" t="s">
        <v>6760</v>
      </c>
      <c r="C2630" s="988">
        <v>15</v>
      </c>
      <c r="D2630" s="987" t="s">
        <v>2154</v>
      </c>
      <c r="E2630" s="988" t="s">
        <v>6997</v>
      </c>
      <c r="F2630" s="987" t="s">
        <v>1856</v>
      </c>
      <c r="G2630" s="987" t="s">
        <v>1860</v>
      </c>
      <c r="H2630" s="987" t="s">
        <v>2154</v>
      </c>
    </row>
    <row r="2631" spans="1:8" ht="21">
      <c r="A2631" s="986">
        <v>2627</v>
      </c>
      <c r="B2631" s="987" t="s">
        <v>6760</v>
      </c>
      <c r="C2631" s="988">
        <v>15</v>
      </c>
      <c r="D2631" s="987" t="s">
        <v>2167</v>
      </c>
      <c r="E2631" s="988" t="s">
        <v>6998</v>
      </c>
      <c r="F2631" s="987" t="s">
        <v>1856</v>
      </c>
      <c r="G2631" s="987" t="s">
        <v>1860</v>
      </c>
      <c r="H2631" s="987" t="s">
        <v>2167</v>
      </c>
    </row>
    <row r="2632" spans="1:8" ht="21">
      <c r="A2632" s="986">
        <v>2628</v>
      </c>
      <c r="B2632" s="987" t="s">
        <v>6760</v>
      </c>
      <c r="C2632" s="988">
        <v>15</v>
      </c>
      <c r="D2632" s="987" t="s">
        <v>6999</v>
      </c>
      <c r="E2632" s="988" t="s">
        <v>7000</v>
      </c>
      <c r="F2632" s="987" t="s">
        <v>1856</v>
      </c>
      <c r="G2632" s="987" t="s">
        <v>1860</v>
      </c>
      <c r="H2632" s="987" t="s">
        <v>1861</v>
      </c>
    </row>
    <row r="2633" spans="1:8" ht="21">
      <c r="A2633" s="986">
        <v>2629</v>
      </c>
      <c r="B2633" s="987" t="s">
        <v>6760</v>
      </c>
      <c r="C2633" s="988">
        <v>15</v>
      </c>
      <c r="D2633" s="987" t="s">
        <v>7001</v>
      </c>
      <c r="E2633" s="988" t="s">
        <v>7002</v>
      </c>
      <c r="F2633" s="987" t="s">
        <v>1856</v>
      </c>
      <c r="G2633" s="987" t="s">
        <v>1860</v>
      </c>
      <c r="H2633" s="987" t="s">
        <v>1861</v>
      </c>
    </row>
    <row r="2634" spans="1:8" ht="21">
      <c r="A2634" s="986">
        <v>2630</v>
      </c>
      <c r="B2634" s="987" t="s">
        <v>6760</v>
      </c>
      <c r="C2634" s="988">
        <v>15</v>
      </c>
      <c r="D2634" s="987" t="s">
        <v>2210</v>
      </c>
      <c r="E2634" s="988" t="s">
        <v>7003</v>
      </c>
      <c r="F2634" s="987" t="s">
        <v>1856</v>
      </c>
      <c r="G2634" s="987" t="s">
        <v>1860</v>
      </c>
      <c r="H2634" s="987" t="s">
        <v>2210</v>
      </c>
    </row>
    <row r="2635" spans="1:8" ht="21">
      <c r="A2635" s="986">
        <v>2631</v>
      </c>
      <c r="B2635" s="987" t="s">
        <v>6760</v>
      </c>
      <c r="C2635" s="988">
        <v>15</v>
      </c>
      <c r="D2635" s="987" t="s">
        <v>7004</v>
      </c>
      <c r="E2635" s="988" t="s">
        <v>7005</v>
      </c>
      <c r="F2635" s="987" t="s">
        <v>1856</v>
      </c>
      <c r="G2635" s="987" t="s">
        <v>1860</v>
      </c>
      <c r="H2635" s="987" t="s">
        <v>2176</v>
      </c>
    </row>
    <row r="2636" spans="1:8" ht="21">
      <c r="A2636" s="986">
        <v>2632</v>
      </c>
      <c r="B2636" s="987" t="s">
        <v>6760</v>
      </c>
      <c r="C2636" s="988">
        <v>15</v>
      </c>
      <c r="D2636" s="987" t="s">
        <v>2180</v>
      </c>
      <c r="E2636" s="988" t="s">
        <v>7006</v>
      </c>
      <c r="F2636" s="987" t="s">
        <v>1856</v>
      </c>
      <c r="G2636" s="987" t="s">
        <v>1860</v>
      </c>
      <c r="H2636" s="987" t="s">
        <v>2180</v>
      </c>
    </row>
    <row r="2637" spans="1:8" ht="21">
      <c r="A2637" s="986">
        <v>2633</v>
      </c>
      <c r="B2637" s="987" t="s">
        <v>6760</v>
      </c>
      <c r="C2637" s="988">
        <v>15</v>
      </c>
      <c r="D2637" s="987" t="s">
        <v>7007</v>
      </c>
      <c r="E2637" s="988" t="s">
        <v>7008</v>
      </c>
      <c r="F2637" s="987" t="s">
        <v>1856</v>
      </c>
      <c r="G2637" s="987" t="s">
        <v>1860</v>
      </c>
      <c r="H2637" s="987" t="s">
        <v>2210</v>
      </c>
    </row>
    <row r="2638" spans="1:8" ht="21">
      <c r="A2638" s="986">
        <v>2634</v>
      </c>
      <c r="B2638" s="987" t="s">
        <v>6760</v>
      </c>
      <c r="C2638" s="988">
        <v>15</v>
      </c>
      <c r="D2638" s="987" t="s">
        <v>4345</v>
      </c>
      <c r="E2638" s="988" t="s">
        <v>7009</v>
      </c>
      <c r="F2638" s="987" t="s">
        <v>1856</v>
      </c>
      <c r="G2638" s="987" t="s">
        <v>1860</v>
      </c>
      <c r="H2638" s="987" t="s">
        <v>2210</v>
      </c>
    </row>
    <row r="2639" spans="1:8" ht="21">
      <c r="A2639" s="986">
        <v>2635</v>
      </c>
      <c r="B2639" s="987" t="s">
        <v>6760</v>
      </c>
      <c r="C2639" s="988">
        <v>15</v>
      </c>
      <c r="D2639" s="987" t="s">
        <v>2158</v>
      </c>
      <c r="E2639" s="988" t="s">
        <v>7010</v>
      </c>
      <c r="F2639" s="987" t="s">
        <v>1856</v>
      </c>
      <c r="G2639" s="987" t="s">
        <v>1860</v>
      </c>
      <c r="H2639" s="987" t="s">
        <v>2158</v>
      </c>
    </row>
    <row r="2640" spans="1:8" ht="21">
      <c r="A2640" s="986">
        <v>2636</v>
      </c>
      <c r="B2640" s="987" t="s">
        <v>6760</v>
      </c>
      <c r="C2640" s="988">
        <v>15</v>
      </c>
      <c r="D2640" s="987" t="s">
        <v>7011</v>
      </c>
      <c r="E2640" s="988" t="s">
        <v>7012</v>
      </c>
      <c r="F2640" s="987" t="s">
        <v>1856</v>
      </c>
      <c r="G2640" s="987" t="s">
        <v>1860</v>
      </c>
      <c r="H2640" s="987" t="s">
        <v>2193</v>
      </c>
    </row>
    <row r="2641" spans="1:8" ht="42">
      <c r="A2641" s="986">
        <v>2637</v>
      </c>
      <c r="B2641" s="987" t="s">
        <v>6760</v>
      </c>
      <c r="C2641" s="988">
        <v>15</v>
      </c>
      <c r="D2641" s="987" t="s">
        <v>7013</v>
      </c>
      <c r="E2641" s="988" t="s">
        <v>7014</v>
      </c>
      <c r="F2641" s="987" t="s">
        <v>1856</v>
      </c>
      <c r="G2641" s="987" t="s">
        <v>1860</v>
      </c>
      <c r="H2641" s="987" t="s">
        <v>2170</v>
      </c>
    </row>
    <row r="2642" spans="1:8" ht="21">
      <c r="A2642" s="986">
        <v>2638</v>
      </c>
      <c r="B2642" s="987" t="s">
        <v>6760</v>
      </c>
      <c r="C2642" s="988">
        <v>15</v>
      </c>
      <c r="D2642" s="987" t="s">
        <v>7015</v>
      </c>
      <c r="E2642" s="988" t="s">
        <v>7016</v>
      </c>
      <c r="F2642" s="987" t="s">
        <v>1856</v>
      </c>
      <c r="G2642" s="987" t="s">
        <v>1860</v>
      </c>
      <c r="H2642" s="987" t="s">
        <v>1861</v>
      </c>
    </row>
    <row r="2643" spans="1:8" ht="21">
      <c r="A2643" s="986">
        <v>2639</v>
      </c>
      <c r="B2643" s="987" t="s">
        <v>6760</v>
      </c>
      <c r="C2643" s="988">
        <v>15</v>
      </c>
      <c r="D2643" s="987" t="s">
        <v>2162</v>
      </c>
      <c r="E2643" s="988" t="s">
        <v>7017</v>
      </c>
      <c r="F2643" s="987" t="s">
        <v>1856</v>
      </c>
      <c r="G2643" s="987" t="s">
        <v>1860</v>
      </c>
      <c r="H2643" s="987" t="s">
        <v>2162</v>
      </c>
    </row>
    <row r="2644" spans="1:8" ht="21">
      <c r="A2644" s="986">
        <v>2640</v>
      </c>
      <c r="B2644" s="987" t="s">
        <v>6760</v>
      </c>
      <c r="C2644" s="988">
        <v>15</v>
      </c>
      <c r="D2644" s="987" t="s">
        <v>7018</v>
      </c>
      <c r="E2644" s="988" t="s">
        <v>7019</v>
      </c>
      <c r="F2644" s="987" t="s">
        <v>1856</v>
      </c>
      <c r="G2644" s="987" t="s">
        <v>1860</v>
      </c>
      <c r="H2644" s="987" t="s">
        <v>1930</v>
      </c>
    </row>
    <row r="2645" spans="1:8" ht="21">
      <c r="A2645" s="986">
        <v>2641</v>
      </c>
      <c r="B2645" s="987" t="s">
        <v>6760</v>
      </c>
      <c r="C2645" s="988">
        <v>15</v>
      </c>
      <c r="D2645" s="987" t="s">
        <v>7020</v>
      </c>
      <c r="E2645" s="988" t="s">
        <v>7021</v>
      </c>
      <c r="F2645" s="987" t="s">
        <v>1856</v>
      </c>
      <c r="G2645" s="987" t="s">
        <v>1860</v>
      </c>
      <c r="H2645" s="987" t="s">
        <v>2167</v>
      </c>
    </row>
    <row r="2646" spans="1:8" ht="21">
      <c r="A2646" s="986">
        <v>2642</v>
      </c>
      <c r="B2646" s="987" t="s">
        <v>6760</v>
      </c>
      <c r="C2646" s="988">
        <v>15</v>
      </c>
      <c r="D2646" s="987" t="s">
        <v>7022</v>
      </c>
      <c r="E2646" s="988" t="s">
        <v>7023</v>
      </c>
      <c r="F2646" s="987" t="s">
        <v>1856</v>
      </c>
      <c r="G2646" s="987" t="s">
        <v>1860</v>
      </c>
      <c r="H2646" s="987" t="s">
        <v>2145</v>
      </c>
    </row>
    <row r="2647" spans="1:8" ht="21">
      <c r="A2647" s="986">
        <v>2643</v>
      </c>
      <c r="B2647" s="987" t="s">
        <v>6760</v>
      </c>
      <c r="C2647" s="988">
        <v>15</v>
      </c>
      <c r="D2647" s="987" t="s">
        <v>6464</v>
      </c>
      <c r="E2647" s="988" t="s">
        <v>7024</v>
      </c>
      <c r="F2647" s="987" t="s">
        <v>1856</v>
      </c>
      <c r="G2647" s="987" t="s">
        <v>1860</v>
      </c>
      <c r="H2647" s="987" t="s">
        <v>2210</v>
      </c>
    </row>
    <row r="2648" spans="1:8" ht="21">
      <c r="A2648" s="986">
        <v>2644</v>
      </c>
      <c r="B2648" s="987" t="s">
        <v>6760</v>
      </c>
      <c r="C2648" s="988">
        <v>15</v>
      </c>
      <c r="D2648" s="987" t="s">
        <v>7025</v>
      </c>
      <c r="E2648" s="988" t="s">
        <v>7026</v>
      </c>
      <c r="F2648" s="987" t="s">
        <v>1856</v>
      </c>
      <c r="G2648" s="987" t="s">
        <v>1860</v>
      </c>
      <c r="H2648" s="987" t="s">
        <v>2145</v>
      </c>
    </row>
    <row r="2649" spans="1:8" ht="21">
      <c r="A2649" s="986">
        <v>2645</v>
      </c>
      <c r="B2649" s="987" t="s">
        <v>6760</v>
      </c>
      <c r="C2649" s="988">
        <v>15</v>
      </c>
      <c r="D2649" s="987" t="s">
        <v>7027</v>
      </c>
      <c r="E2649" s="988" t="s">
        <v>7028</v>
      </c>
      <c r="F2649" s="987" t="s">
        <v>1856</v>
      </c>
      <c r="G2649" s="987" t="s">
        <v>1860</v>
      </c>
      <c r="H2649" s="987" t="s">
        <v>2162</v>
      </c>
    </row>
    <row r="2650" spans="1:8" ht="21">
      <c r="A2650" s="986">
        <v>2646</v>
      </c>
      <c r="B2650" s="987" t="s">
        <v>6760</v>
      </c>
      <c r="C2650" s="988">
        <v>15</v>
      </c>
      <c r="D2650" s="987" t="s">
        <v>7029</v>
      </c>
      <c r="E2650" s="988" t="s">
        <v>7030</v>
      </c>
      <c r="F2650" s="987" t="s">
        <v>1856</v>
      </c>
      <c r="G2650" s="987" t="s">
        <v>1860</v>
      </c>
      <c r="H2650" s="987" t="s">
        <v>2162</v>
      </c>
    </row>
    <row r="2651" spans="1:8" ht="21">
      <c r="A2651" s="986">
        <v>2647</v>
      </c>
      <c r="B2651" s="987" t="s">
        <v>6760</v>
      </c>
      <c r="C2651" s="988">
        <v>15</v>
      </c>
      <c r="D2651" s="987" t="s">
        <v>1935</v>
      </c>
      <c r="E2651" s="988" t="s">
        <v>7031</v>
      </c>
      <c r="F2651" s="987" t="s">
        <v>1856</v>
      </c>
      <c r="G2651" s="987" t="s">
        <v>1860</v>
      </c>
      <c r="H2651" s="987" t="s">
        <v>1861</v>
      </c>
    </row>
    <row r="2652" spans="1:8" ht="42">
      <c r="A2652" s="986">
        <v>2648</v>
      </c>
      <c r="B2652" s="987" t="s">
        <v>6760</v>
      </c>
      <c r="C2652" s="988">
        <v>15</v>
      </c>
      <c r="D2652" s="987" t="s">
        <v>7032</v>
      </c>
      <c r="E2652" s="988" t="s">
        <v>7033</v>
      </c>
      <c r="F2652" s="987" t="s">
        <v>1856</v>
      </c>
      <c r="G2652" s="987" t="s">
        <v>1860</v>
      </c>
      <c r="H2652" s="987" t="s">
        <v>2170</v>
      </c>
    </row>
    <row r="2653" spans="1:8" ht="42">
      <c r="A2653" s="986">
        <v>2649</v>
      </c>
      <c r="B2653" s="987" t="s">
        <v>6760</v>
      </c>
      <c r="C2653" s="988">
        <v>15</v>
      </c>
      <c r="D2653" s="987" t="s">
        <v>7034</v>
      </c>
      <c r="E2653" s="988" t="s">
        <v>7035</v>
      </c>
      <c r="F2653" s="987" t="s">
        <v>1856</v>
      </c>
      <c r="G2653" s="987" t="s">
        <v>1860</v>
      </c>
      <c r="H2653" s="987" t="s">
        <v>2170</v>
      </c>
    </row>
    <row r="2654" spans="1:8" ht="21">
      <c r="A2654" s="986">
        <v>2650</v>
      </c>
      <c r="B2654" s="987" t="s">
        <v>6760</v>
      </c>
      <c r="C2654" s="988">
        <v>15</v>
      </c>
      <c r="D2654" s="987" t="s">
        <v>7036</v>
      </c>
      <c r="E2654" s="988" t="s">
        <v>7037</v>
      </c>
      <c r="F2654" s="987" t="s">
        <v>1856</v>
      </c>
      <c r="G2654" s="987" t="s">
        <v>1860</v>
      </c>
      <c r="H2654" s="987" t="s">
        <v>2193</v>
      </c>
    </row>
    <row r="2655" spans="1:8" ht="21">
      <c r="A2655" s="986">
        <v>2651</v>
      </c>
      <c r="B2655" s="987" t="s">
        <v>6760</v>
      </c>
      <c r="C2655" s="988">
        <v>15</v>
      </c>
      <c r="D2655" s="987" t="s">
        <v>7038</v>
      </c>
      <c r="E2655" s="988" t="s">
        <v>7039</v>
      </c>
      <c r="F2655" s="987" t="s">
        <v>1856</v>
      </c>
      <c r="G2655" s="987" t="s">
        <v>1860</v>
      </c>
      <c r="H2655" s="987" t="s">
        <v>2162</v>
      </c>
    </row>
    <row r="2656" spans="1:8" ht="21">
      <c r="A2656" s="986">
        <v>2652</v>
      </c>
      <c r="B2656" s="987" t="s">
        <v>6760</v>
      </c>
      <c r="C2656" s="988">
        <v>15</v>
      </c>
      <c r="D2656" s="987" t="s">
        <v>7040</v>
      </c>
      <c r="E2656" s="988" t="s">
        <v>7041</v>
      </c>
      <c r="F2656" s="987" t="s">
        <v>1856</v>
      </c>
      <c r="G2656" s="987" t="s">
        <v>1860</v>
      </c>
      <c r="H2656" s="987" t="s">
        <v>4167</v>
      </c>
    </row>
    <row r="2657" spans="1:8" ht="42">
      <c r="A2657" s="986">
        <v>2653</v>
      </c>
      <c r="B2657" s="987" t="s">
        <v>6760</v>
      </c>
      <c r="C2657" s="988">
        <v>15</v>
      </c>
      <c r="D2657" s="987" t="s">
        <v>7042</v>
      </c>
      <c r="E2657" s="988" t="s">
        <v>7043</v>
      </c>
      <c r="F2657" s="987" t="s">
        <v>1856</v>
      </c>
      <c r="G2657" s="987" t="s">
        <v>1860</v>
      </c>
      <c r="H2657" s="987" t="s">
        <v>2170</v>
      </c>
    </row>
    <row r="2658" spans="1:8" ht="21">
      <c r="A2658" s="986">
        <v>2654</v>
      </c>
      <c r="B2658" s="987" t="s">
        <v>6760</v>
      </c>
      <c r="C2658" s="988">
        <v>15</v>
      </c>
      <c r="D2658" s="987" t="s">
        <v>5898</v>
      </c>
      <c r="E2658" s="988" t="s">
        <v>7044</v>
      </c>
      <c r="F2658" s="987" t="s">
        <v>1856</v>
      </c>
      <c r="G2658" s="987" t="s">
        <v>1860</v>
      </c>
      <c r="H2658" s="987" t="s">
        <v>2173</v>
      </c>
    </row>
    <row r="2659" spans="1:8" ht="21">
      <c r="A2659" s="986">
        <v>2655</v>
      </c>
      <c r="B2659" s="987" t="s">
        <v>6760</v>
      </c>
      <c r="C2659" s="988">
        <v>15</v>
      </c>
      <c r="D2659" s="987" t="s">
        <v>7045</v>
      </c>
      <c r="E2659" s="988" t="s">
        <v>7046</v>
      </c>
      <c r="F2659" s="987" t="s">
        <v>1856</v>
      </c>
      <c r="G2659" s="987" t="s">
        <v>2240</v>
      </c>
      <c r="H2659" s="987" t="s">
        <v>2244</v>
      </c>
    </row>
    <row r="2660" spans="1:8" ht="21">
      <c r="A2660" s="986">
        <v>2656</v>
      </c>
      <c r="B2660" s="987" t="s">
        <v>6760</v>
      </c>
      <c r="C2660" s="988">
        <v>15</v>
      </c>
      <c r="D2660" s="987" t="s">
        <v>7047</v>
      </c>
      <c r="E2660" s="988" t="s">
        <v>7048</v>
      </c>
      <c r="F2660" s="987" t="s">
        <v>1856</v>
      </c>
      <c r="G2660" s="987" t="s">
        <v>2240</v>
      </c>
      <c r="H2660" s="987" t="s">
        <v>2244</v>
      </c>
    </row>
    <row r="2661" spans="1:8" ht="21">
      <c r="A2661" s="986">
        <v>2657</v>
      </c>
      <c r="B2661" s="987" t="s">
        <v>6760</v>
      </c>
      <c r="C2661" s="988">
        <v>15</v>
      </c>
      <c r="D2661" s="987" t="s">
        <v>7049</v>
      </c>
      <c r="E2661" s="988" t="s">
        <v>7050</v>
      </c>
      <c r="F2661" s="987" t="s">
        <v>1856</v>
      </c>
      <c r="G2661" s="987" t="s">
        <v>2240</v>
      </c>
      <c r="H2661" s="987" t="s">
        <v>2241</v>
      </c>
    </row>
    <row r="2662" spans="1:8" ht="21">
      <c r="A2662" s="986">
        <v>2658</v>
      </c>
      <c r="B2662" s="987" t="s">
        <v>6760</v>
      </c>
      <c r="C2662" s="988">
        <v>15</v>
      </c>
      <c r="D2662" s="987" t="s">
        <v>7051</v>
      </c>
      <c r="E2662" s="988" t="s">
        <v>7052</v>
      </c>
      <c r="F2662" s="987" t="s">
        <v>1856</v>
      </c>
      <c r="G2662" s="987" t="s">
        <v>2240</v>
      </c>
      <c r="H2662" s="987" t="s">
        <v>2244</v>
      </c>
    </row>
    <row r="2663" spans="1:8" ht="21">
      <c r="A2663" s="986">
        <v>2659</v>
      </c>
      <c r="B2663" s="987" t="s">
        <v>6760</v>
      </c>
      <c r="C2663" s="988">
        <v>15</v>
      </c>
      <c r="D2663" s="987" t="s">
        <v>7053</v>
      </c>
      <c r="E2663" s="988" t="s">
        <v>7054</v>
      </c>
      <c r="F2663" s="987" t="s">
        <v>1856</v>
      </c>
      <c r="G2663" s="987" t="s">
        <v>2240</v>
      </c>
      <c r="H2663" s="987" t="s">
        <v>4395</v>
      </c>
    </row>
    <row r="2664" spans="1:8" ht="21">
      <c r="A2664" s="986">
        <v>2660</v>
      </c>
      <c r="B2664" s="987" t="s">
        <v>6760</v>
      </c>
      <c r="C2664" s="988">
        <v>15</v>
      </c>
      <c r="D2664" s="987" t="s">
        <v>7055</v>
      </c>
      <c r="E2664" s="988" t="s">
        <v>7056</v>
      </c>
      <c r="F2664" s="987" t="s">
        <v>1856</v>
      </c>
      <c r="G2664" s="987" t="s">
        <v>2240</v>
      </c>
      <c r="H2664" s="987" t="s">
        <v>7057</v>
      </c>
    </row>
    <row r="2665" spans="1:8" ht="21">
      <c r="A2665" s="986">
        <v>2661</v>
      </c>
      <c r="B2665" s="987" t="s">
        <v>6760</v>
      </c>
      <c r="C2665" s="988">
        <v>15</v>
      </c>
      <c r="D2665" s="987" t="s">
        <v>7058</v>
      </c>
      <c r="E2665" s="988" t="s">
        <v>7059</v>
      </c>
      <c r="F2665" s="987" t="s">
        <v>1856</v>
      </c>
      <c r="G2665" s="987" t="s">
        <v>2240</v>
      </c>
      <c r="H2665" s="987" t="s">
        <v>4390</v>
      </c>
    </row>
    <row r="2666" spans="1:8" ht="21">
      <c r="A2666" s="986">
        <v>2662</v>
      </c>
      <c r="B2666" s="987" t="s">
        <v>6760</v>
      </c>
      <c r="C2666" s="988">
        <v>15</v>
      </c>
      <c r="D2666" s="987" t="s">
        <v>7060</v>
      </c>
      <c r="E2666" s="988" t="s">
        <v>7061</v>
      </c>
      <c r="F2666" s="987" t="s">
        <v>1856</v>
      </c>
      <c r="G2666" s="987" t="s">
        <v>2240</v>
      </c>
      <c r="H2666" s="987" t="s">
        <v>2251</v>
      </c>
    </row>
    <row r="2667" spans="1:8" ht="21">
      <c r="A2667" s="986">
        <v>2663</v>
      </c>
      <c r="B2667" s="987" t="s">
        <v>6760</v>
      </c>
      <c r="C2667" s="988">
        <v>15</v>
      </c>
      <c r="D2667" s="987" t="s">
        <v>7062</v>
      </c>
      <c r="E2667" s="988" t="s">
        <v>7063</v>
      </c>
      <c r="F2667" s="987" t="s">
        <v>1856</v>
      </c>
      <c r="G2667" s="987" t="s">
        <v>2240</v>
      </c>
      <c r="H2667" s="987" t="s">
        <v>2247</v>
      </c>
    </row>
    <row r="2668" spans="1:8" ht="42">
      <c r="A2668" s="986">
        <v>2664</v>
      </c>
      <c r="B2668" s="987" t="s">
        <v>6760</v>
      </c>
      <c r="C2668" s="988">
        <v>15</v>
      </c>
      <c r="D2668" s="987" t="s">
        <v>7064</v>
      </c>
      <c r="E2668" s="988" t="s">
        <v>7065</v>
      </c>
      <c r="F2668" s="987" t="s">
        <v>2334</v>
      </c>
      <c r="G2668" s="987" t="s">
        <v>3352</v>
      </c>
      <c r="H2668" s="987" t="s">
        <v>3359</v>
      </c>
    </row>
    <row r="2669" spans="1:8" ht="21">
      <c r="A2669" s="986">
        <v>2665</v>
      </c>
      <c r="B2669" s="987" t="s">
        <v>6760</v>
      </c>
      <c r="C2669" s="988">
        <v>15</v>
      </c>
      <c r="D2669" s="987" t="s">
        <v>7066</v>
      </c>
      <c r="E2669" s="988" t="s">
        <v>7067</v>
      </c>
      <c r="F2669" s="987" t="s">
        <v>1856</v>
      </c>
      <c r="G2669" s="987" t="s">
        <v>1990</v>
      </c>
      <c r="H2669" s="987" t="s">
        <v>2277</v>
      </c>
    </row>
    <row r="2670" spans="1:8" ht="21">
      <c r="A2670" s="986">
        <v>2666</v>
      </c>
      <c r="B2670" s="987" t="s">
        <v>6760</v>
      </c>
      <c r="C2670" s="988">
        <v>15</v>
      </c>
      <c r="D2670" s="987" t="s">
        <v>7068</v>
      </c>
      <c r="E2670" s="988" t="s">
        <v>7069</v>
      </c>
      <c r="F2670" s="987" t="s">
        <v>1856</v>
      </c>
      <c r="G2670" s="987" t="s">
        <v>1990</v>
      </c>
      <c r="H2670" s="987" t="s">
        <v>2282</v>
      </c>
    </row>
    <row r="2671" spans="1:8" ht="21">
      <c r="A2671" s="986">
        <v>2667</v>
      </c>
      <c r="B2671" s="987" t="s">
        <v>6760</v>
      </c>
      <c r="C2671" s="988">
        <v>15</v>
      </c>
      <c r="D2671" s="987" t="s">
        <v>7070</v>
      </c>
      <c r="E2671" s="988" t="s">
        <v>7071</v>
      </c>
      <c r="F2671" s="987" t="s">
        <v>1856</v>
      </c>
      <c r="G2671" s="987" t="s">
        <v>1990</v>
      </c>
      <c r="H2671" s="987" t="s">
        <v>2270</v>
      </c>
    </row>
    <row r="2672" spans="1:8" ht="21">
      <c r="A2672" s="986">
        <v>2668</v>
      </c>
      <c r="B2672" s="987" t="s">
        <v>6760</v>
      </c>
      <c r="C2672" s="988">
        <v>15</v>
      </c>
      <c r="D2672" s="987" t="s">
        <v>7072</v>
      </c>
      <c r="E2672" s="988" t="s">
        <v>7073</v>
      </c>
      <c r="F2672" s="987" t="s">
        <v>1856</v>
      </c>
      <c r="G2672" s="987" t="s">
        <v>1990</v>
      </c>
      <c r="H2672" s="987" t="s">
        <v>2272</v>
      </c>
    </row>
    <row r="2673" spans="1:8" ht="21">
      <c r="A2673" s="986">
        <v>2669</v>
      </c>
      <c r="B2673" s="987" t="s">
        <v>6760</v>
      </c>
      <c r="C2673" s="988">
        <v>15</v>
      </c>
      <c r="D2673" s="987" t="s">
        <v>4415</v>
      </c>
      <c r="E2673" s="988" t="s">
        <v>7074</v>
      </c>
      <c r="F2673" s="987" t="s">
        <v>1856</v>
      </c>
      <c r="G2673" s="987" t="s">
        <v>1990</v>
      </c>
      <c r="H2673" s="987" t="s">
        <v>4415</v>
      </c>
    </row>
    <row r="2674" spans="1:8" ht="21">
      <c r="A2674" s="986">
        <v>2670</v>
      </c>
      <c r="B2674" s="987" t="s">
        <v>6760</v>
      </c>
      <c r="C2674" s="988">
        <v>15</v>
      </c>
      <c r="D2674" s="987" t="s">
        <v>7075</v>
      </c>
      <c r="E2674" s="988" t="s">
        <v>7076</v>
      </c>
      <c r="F2674" s="987" t="s">
        <v>1856</v>
      </c>
      <c r="G2674" s="987" t="s">
        <v>1990</v>
      </c>
      <c r="H2674" s="987" t="s">
        <v>1991</v>
      </c>
    </row>
    <row r="2675" spans="1:8" ht="21">
      <c r="A2675" s="986">
        <v>2671</v>
      </c>
      <c r="B2675" s="987" t="s">
        <v>6760</v>
      </c>
      <c r="C2675" s="988">
        <v>15</v>
      </c>
      <c r="D2675" s="987" t="s">
        <v>2682</v>
      </c>
      <c r="E2675" s="988" t="s">
        <v>7077</v>
      </c>
      <c r="F2675" s="987" t="s">
        <v>1856</v>
      </c>
      <c r="G2675" s="987" t="s">
        <v>1990</v>
      </c>
      <c r="H2675" s="987" t="s">
        <v>2272</v>
      </c>
    </row>
    <row r="2676" spans="1:8" ht="21">
      <c r="A2676" s="986">
        <v>2672</v>
      </c>
      <c r="B2676" s="987" t="s">
        <v>6760</v>
      </c>
      <c r="C2676" s="988">
        <v>15</v>
      </c>
      <c r="D2676" s="987" t="s">
        <v>7078</v>
      </c>
      <c r="E2676" s="988" t="s">
        <v>7079</v>
      </c>
      <c r="F2676" s="987" t="s">
        <v>1856</v>
      </c>
      <c r="G2676" s="987" t="s">
        <v>1990</v>
      </c>
      <c r="H2676" s="987" t="s">
        <v>2272</v>
      </c>
    </row>
    <row r="2677" spans="1:8" ht="21">
      <c r="A2677" s="986">
        <v>2673</v>
      </c>
      <c r="B2677" s="987" t="s">
        <v>6760</v>
      </c>
      <c r="C2677" s="988">
        <v>15</v>
      </c>
      <c r="D2677" s="987" t="s">
        <v>4413</v>
      </c>
      <c r="E2677" s="988" t="s">
        <v>7080</v>
      </c>
      <c r="F2677" s="987" t="s">
        <v>1856</v>
      </c>
      <c r="G2677" s="987" t="s">
        <v>1990</v>
      </c>
      <c r="H2677" s="987" t="s">
        <v>2272</v>
      </c>
    </row>
    <row r="2678" spans="1:8" ht="21">
      <c r="A2678" s="986">
        <v>2674</v>
      </c>
      <c r="B2678" s="987" t="s">
        <v>6760</v>
      </c>
      <c r="C2678" s="988">
        <v>15</v>
      </c>
      <c r="D2678" s="987" t="s">
        <v>1922</v>
      </c>
      <c r="E2678" s="988" t="s">
        <v>7081</v>
      </c>
      <c r="F2678" s="987" t="s">
        <v>1856</v>
      </c>
      <c r="G2678" s="987" t="s">
        <v>1990</v>
      </c>
      <c r="H2678" s="987" t="s">
        <v>4415</v>
      </c>
    </row>
    <row r="2679" spans="1:8" ht="21">
      <c r="A2679" s="986">
        <v>2675</v>
      </c>
      <c r="B2679" s="987" t="s">
        <v>6760</v>
      </c>
      <c r="C2679" s="988">
        <v>15</v>
      </c>
      <c r="D2679" s="987" t="s">
        <v>7082</v>
      </c>
      <c r="E2679" s="988" t="s">
        <v>7083</v>
      </c>
      <c r="F2679" s="987" t="s">
        <v>1856</v>
      </c>
      <c r="G2679" s="987" t="s">
        <v>1990</v>
      </c>
      <c r="H2679" s="987" t="s">
        <v>2272</v>
      </c>
    </row>
    <row r="2680" spans="1:8" ht="21">
      <c r="A2680" s="986">
        <v>2676</v>
      </c>
      <c r="B2680" s="987" t="s">
        <v>6760</v>
      </c>
      <c r="C2680" s="988">
        <v>15</v>
      </c>
      <c r="D2680" s="987" t="s">
        <v>1991</v>
      </c>
      <c r="E2680" s="988" t="s">
        <v>7084</v>
      </c>
      <c r="F2680" s="987" t="s">
        <v>1856</v>
      </c>
      <c r="G2680" s="987" t="s">
        <v>1990</v>
      </c>
      <c r="H2680" s="987" t="s">
        <v>1991</v>
      </c>
    </row>
    <row r="2681" spans="1:8" ht="42">
      <c r="A2681" s="986">
        <v>2677</v>
      </c>
      <c r="B2681" s="987" t="s">
        <v>6760</v>
      </c>
      <c r="C2681" s="988">
        <v>15</v>
      </c>
      <c r="D2681" s="987" t="s">
        <v>7085</v>
      </c>
      <c r="E2681" s="988" t="s">
        <v>7086</v>
      </c>
      <c r="F2681" s="987" t="s">
        <v>1856</v>
      </c>
      <c r="G2681" s="987" t="s">
        <v>1990</v>
      </c>
      <c r="H2681" s="987" t="s">
        <v>2272</v>
      </c>
    </row>
    <row r="2682" spans="1:8" ht="21">
      <c r="A2682" s="986">
        <v>2678</v>
      </c>
      <c r="B2682" s="987" t="s">
        <v>6760</v>
      </c>
      <c r="C2682" s="988">
        <v>15</v>
      </c>
      <c r="D2682" s="987" t="s">
        <v>7087</v>
      </c>
      <c r="E2682" s="988" t="s">
        <v>7088</v>
      </c>
      <c r="F2682" s="987" t="s">
        <v>1856</v>
      </c>
      <c r="G2682" s="987" t="s">
        <v>1990</v>
      </c>
      <c r="H2682" s="987" t="s">
        <v>2270</v>
      </c>
    </row>
    <row r="2683" spans="1:8" ht="21">
      <c r="A2683" s="986">
        <v>2679</v>
      </c>
      <c r="B2683" s="987" t="s">
        <v>6760</v>
      </c>
      <c r="C2683" s="988">
        <v>15</v>
      </c>
      <c r="D2683" s="987" t="s">
        <v>2275</v>
      </c>
      <c r="E2683" s="988" t="s">
        <v>7089</v>
      </c>
      <c r="F2683" s="987" t="s">
        <v>1856</v>
      </c>
      <c r="G2683" s="987" t="s">
        <v>1990</v>
      </c>
      <c r="H2683" s="987" t="s">
        <v>2277</v>
      </c>
    </row>
    <row r="2684" spans="1:8" ht="21">
      <c r="A2684" s="986">
        <v>2680</v>
      </c>
      <c r="B2684" s="987" t="s">
        <v>6760</v>
      </c>
      <c r="C2684" s="988">
        <v>15</v>
      </c>
      <c r="D2684" s="987" t="s">
        <v>7090</v>
      </c>
      <c r="E2684" s="988" t="s">
        <v>7091</v>
      </c>
      <c r="F2684" s="987" t="s">
        <v>1856</v>
      </c>
      <c r="G2684" s="987" t="s">
        <v>1990</v>
      </c>
      <c r="H2684" s="987" t="s">
        <v>2272</v>
      </c>
    </row>
    <row r="2685" spans="1:8" ht="21">
      <c r="A2685" s="986">
        <v>2681</v>
      </c>
      <c r="B2685" s="987" t="s">
        <v>6760</v>
      </c>
      <c r="C2685" s="988">
        <v>15</v>
      </c>
      <c r="D2685" s="987" t="s">
        <v>7092</v>
      </c>
      <c r="E2685" s="988" t="s">
        <v>7093</v>
      </c>
      <c r="F2685" s="987" t="s">
        <v>1856</v>
      </c>
      <c r="G2685" s="987" t="s">
        <v>1990</v>
      </c>
      <c r="H2685" s="987" t="s">
        <v>2282</v>
      </c>
    </row>
    <row r="2686" spans="1:8" ht="21">
      <c r="A2686" s="986">
        <v>2682</v>
      </c>
      <c r="B2686" s="987" t="s">
        <v>6760</v>
      </c>
      <c r="C2686" s="988">
        <v>15</v>
      </c>
      <c r="D2686" s="987" t="s">
        <v>7094</v>
      </c>
      <c r="E2686" s="988" t="s">
        <v>7095</v>
      </c>
      <c r="F2686" s="987" t="s">
        <v>2290</v>
      </c>
      <c r="G2686" s="987" t="s">
        <v>2291</v>
      </c>
      <c r="H2686" s="987" t="s">
        <v>7096</v>
      </c>
    </row>
    <row r="2687" spans="1:8" ht="21">
      <c r="A2687" s="986">
        <v>2683</v>
      </c>
      <c r="B2687" s="987" t="s">
        <v>6760</v>
      </c>
      <c r="C2687" s="988">
        <v>15</v>
      </c>
      <c r="D2687" s="987" t="s">
        <v>4430</v>
      </c>
      <c r="E2687" s="988" t="s">
        <v>7097</v>
      </c>
      <c r="F2687" s="987" t="s">
        <v>2290</v>
      </c>
      <c r="G2687" s="987" t="s">
        <v>2291</v>
      </c>
      <c r="H2687" s="987" t="s">
        <v>4430</v>
      </c>
    </row>
    <row r="2688" spans="1:8" ht="21">
      <c r="A2688" s="986">
        <v>2684</v>
      </c>
      <c r="B2688" s="987" t="s">
        <v>6760</v>
      </c>
      <c r="C2688" s="988">
        <v>15</v>
      </c>
      <c r="D2688" s="987" t="s">
        <v>4450</v>
      </c>
      <c r="E2688" s="988" t="s">
        <v>7098</v>
      </c>
      <c r="F2688" s="987" t="s">
        <v>2290</v>
      </c>
      <c r="G2688" s="987" t="s">
        <v>2291</v>
      </c>
      <c r="H2688" s="987" t="s">
        <v>4450</v>
      </c>
    </row>
    <row r="2689" spans="1:8" ht="21">
      <c r="A2689" s="986">
        <v>2685</v>
      </c>
      <c r="B2689" s="987" t="s">
        <v>6760</v>
      </c>
      <c r="C2689" s="988">
        <v>15</v>
      </c>
      <c r="D2689" s="987" t="s">
        <v>2291</v>
      </c>
      <c r="E2689" s="988" t="s">
        <v>7099</v>
      </c>
      <c r="F2689" s="987" t="s">
        <v>2290</v>
      </c>
      <c r="G2689" s="987" t="s">
        <v>2291</v>
      </c>
      <c r="H2689" s="987" t="s">
        <v>2292</v>
      </c>
    </row>
    <row r="2690" spans="1:8" ht="21">
      <c r="A2690" s="986">
        <v>2686</v>
      </c>
      <c r="B2690" s="987" t="s">
        <v>6760</v>
      </c>
      <c r="C2690" s="988">
        <v>15</v>
      </c>
      <c r="D2690" s="987" t="s">
        <v>7100</v>
      </c>
      <c r="E2690" s="988" t="s">
        <v>7101</v>
      </c>
      <c r="F2690" s="987" t="s">
        <v>2290</v>
      </c>
      <c r="G2690" s="987" t="s">
        <v>2291</v>
      </c>
      <c r="H2690" s="987" t="s">
        <v>7096</v>
      </c>
    </row>
    <row r="2691" spans="1:8" ht="21">
      <c r="A2691" s="986">
        <v>2687</v>
      </c>
      <c r="B2691" s="987" t="s">
        <v>6760</v>
      </c>
      <c r="C2691" s="988">
        <v>15</v>
      </c>
      <c r="D2691" s="987" t="s">
        <v>4434</v>
      </c>
      <c r="E2691" s="988" t="s">
        <v>7102</v>
      </c>
      <c r="F2691" s="987" t="s">
        <v>2290</v>
      </c>
      <c r="G2691" s="987" t="s">
        <v>2291</v>
      </c>
      <c r="H2691" s="987" t="s">
        <v>4434</v>
      </c>
    </row>
    <row r="2692" spans="1:8" ht="21">
      <c r="A2692" s="986">
        <v>2688</v>
      </c>
      <c r="B2692" s="987" t="s">
        <v>6760</v>
      </c>
      <c r="C2692" s="988">
        <v>15</v>
      </c>
      <c r="D2692" s="987" t="s">
        <v>2296</v>
      </c>
      <c r="E2692" s="988" t="s">
        <v>7103</v>
      </c>
      <c r="F2692" s="987" t="s">
        <v>2290</v>
      </c>
      <c r="G2692" s="987" t="s">
        <v>2291</v>
      </c>
      <c r="H2692" s="987" t="s">
        <v>2296</v>
      </c>
    </row>
    <row r="2693" spans="1:8" ht="21">
      <c r="A2693" s="986">
        <v>2689</v>
      </c>
      <c r="B2693" s="987" t="s">
        <v>6760</v>
      </c>
      <c r="C2693" s="988">
        <v>15</v>
      </c>
      <c r="D2693" s="987" t="s">
        <v>2301</v>
      </c>
      <c r="E2693" s="988" t="s">
        <v>7104</v>
      </c>
      <c r="F2693" s="987" t="s">
        <v>2290</v>
      </c>
      <c r="G2693" s="987" t="s">
        <v>2291</v>
      </c>
      <c r="H2693" s="987" t="s">
        <v>2301</v>
      </c>
    </row>
    <row r="2694" spans="1:8" ht="21">
      <c r="A2694" s="986">
        <v>2690</v>
      </c>
      <c r="B2694" s="987" t="s">
        <v>6760</v>
      </c>
      <c r="C2694" s="988">
        <v>15</v>
      </c>
      <c r="D2694" s="987" t="s">
        <v>2177</v>
      </c>
      <c r="E2694" s="988" t="s">
        <v>7105</v>
      </c>
      <c r="F2694" s="987" t="s">
        <v>2290</v>
      </c>
      <c r="G2694" s="987" t="s">
        <v>2291</v>
      </c>
      <c r="H2694" s="987" t="s">
        <v>2177</v>
      </c>
    </row>
    <row r="2695" spans="1:8" ht="21">
      <c r="A2695" s="986">
        <v>2691</v>
      </c>
      <c r="B2695" s="987" t="s">
        <v>6760</v>
      </c>
      <c r="C2695" s="988">
        <v>15</v>
      </c>
      <c r="D2695" s="987" t="s">
        <v>2967</v>
      </c>
      <c r="E2695" s="988" t="s">
        <v>7106</v>
      </c>
      <c r="F2695" s="987" t="s">
        <v>2290</v>
      </c>
      <c r="G2695" s="987" t="s">
        <v>2291</v>
      </c>
      <c r="H2695" s="987" t="s">
        <v>2969</v>
      </c>
    </row>
    <row r="2696" spans="1:8" ht="21">
      <c r="A2696" s="986">
        <v>2692</v>
      </c>
      <c r="B2696" s="987" t="s">
        <v>6760</v>
      </c>
      <c r="C2696" s="988">
        <v>15</v>
      </c>
      <c r="D2696" s="987" t="s">
        <v>7107</v>
      </c>
      <c r="E2696" s="988" t="s">
        <v>7108</v>
      </c>
      <c r="F2696" s="987" t="s">
        <v>2290</v>
      </c>
      <c r="G2696" s="987" t="s">
        <v>2291</v>
      </c>
      <c r="H2696" s="987" t="s">
        <v>2296</v>
      </c>
    </row>
    <row r="2697" spans="1:8" ht="21">
      <c r="A2697" s="986">
        <v>2693</v>
      </c>
      <c r="B2697" s="987" t="s">
        <v>6760</v>
      </c>
      <c r="C2697" s="988">
        <v>15</v>
      </c>
      <c r="D2697" s="987" t="s">
        <v>2650</v>
      </c>
      <c r="E2697" s="988" t="s">
        <v>7109</v>
      </c>
      <c r="F2697" s="987" t="s">
        <v>2290</v>
      </c>
      <c r="G2697" s="987" t="s">
        <v>2291</v>
      </c>
      <c r="H2697" s="987" t="s">
        <v>2292</v>
      </c>
    </row>
    <row r="2698" spans="1:8" ht="21">
      <c r="A2698" s="986">
        <v>2694</v>
      </c>
      <c r="B2698" s="987" t="s">
        <v>6760</v>
      </c>
      <c r="C2698" s="988">
        <v>15</v>
      </c>
      <c r="D2698" s="987" t="s">
        <v>7110</v>
      </c>
      <c r="E2698" s="988" t="s">
        <v>7111</v>
      </c>
      <c r="F2698" s="987" t="s">
        <v>2290</v>
      </c>
      <c r="G2698" s="987" t="s">
        <v>2291</v>
      </c>
      <c r="H2698" s="987" t="s">
        <v>2296</v>
      </c>
    </row>
    <row r="2699" spans="1:8" ht="21">
      <c r="A2699" s="986">
        <v>2695</v>
      </c>
      <c r="B2699" s="987" t="s">
        <v>6760</v>
      </c>
      <c r="C2699" s="988">
        <v>15</v>
      </c>
      <c r="D2699" s="987" t="s">
        <v>7112</v>
      </c>
      <c r="E2699" s="988" t="s">
        <v>7113</v>
      </c>
      <c r="F2699" s="987" t="s">
        <v>1856</v>
      </c>
      <c r="G2699" s="987" t="s">
        <v>2115</v>
      </c>
      <c r="H2699" s="987" t="s">
        <v>2304</v>
      </c>
    </row>
    <row r="2700" spans="1:8" ht="21">
      <c r="A2700" s="986">
        <v>2696</v>
      </c>
      <c r="B2700" s="987" t="s">
        <v>6760</v>
      </c>
      <c r="C2700" s="988">
        <v>15</v>
      </c>
      <c r="D2700" s="987" t="s">
        <v>2302</v>
      </c>
      <c r="E2700" s="988" t="s">
        <v>7114</v>
      </c>
      <c r="F2700" s="987" t="s">
        <v>1856</v>
      </c>
      <c r="G2700" s="987" t="s">
        <v>2115</v>
      </c>
      <c r="H2700" s="987" t="s">
        <v>2304</v>
      </c>
    </row>
    <row r="2701" spans="1:8" ht="21">
      <c r="A2701" s="986">
        <v>2697</v>
      </c>
      <c r="B2701" s="987" t="s">
        <v>6760</v>
      </c>
      <c r="C2701" s="988">
        <v>15</v>
      </c>
      <c r="D2701" s="987" t="s">
        <v>2304</v>
      </c>
      <c r="E2701" s="988" t="s">
        <v>7115</v>
      </c>
      <c r="F2701" s="987" t="s">
        <v>1856</v>
      </c>
      <c r="G2701" s="987" t="s">
        <v>2115</v>
      </c>
      <c r="H2701" s="987" t="s">
        <v>2304</v>
      </c>
    </row>
    <row r="2702" spans="1:8" ht="21">
      <c r="A2702" s="986">
        <v>2698</v>
      </c>
      <c r="B2702" s="987" t="s">
        <v>6760</v>
      </c>
      <c r="C2702" s="988">
        <v>15</v>
      </c>
      <c r="D2702" s="987" t="s">
        <v>7116</v>
      </c>
      <c r="E2702" s="988" t="s">
        <v>7117</v>
      </c>
      <c r="F2702" s="987" t="s">
        <v>1856</v>
      </c>
      <c r="G2702" s="987" t="s">
        <v>2115</v>
      </c>
      <c r="H2702" s="987" t="s">
        <v>7116</v>
      </c>
    </row>
    <row r="2703" spans="1:8" ht="21">
      <c r="A2703" s="986">
        <v>2699</v>
      </c>
      <c r="B2703" s="987" t="s">
        <v>6760</v>
      </c>
      <c r="C2703" s="988">
        <v>15</v>
      </c>
      <c r="D2703" s="987" t="s">
        <v>7118</v>
      </c>
      <c r="E2703" s="988" t="s">
        <v>7119</v>
      </c>
      <c r="F2703" s="987" t="s">
        <v>1856</v>
      </c>
      <c r="G2703" s="987" t="s">
        <v>2115</v>
      </c>
      <c r="H2703" s="987" t="s">
        <v>7118</v>
      </c>
    </row>
    <row r="2704" spans="1:8" ht="21">
      <c r="A2704" s="986">
        <v>2700</v>
      </c>
      <c r="B2704" s="987" t="s">
        <v>6760</v>
      </c>
      <c r="C2704" s="988">
        <v>15</v>
      </c>
      <c r="D2704" s="987" t="s">
        <v>7120</v>
      </c>
      <c r="E2704" s="988" t="s">
        <v>7121</v>
      </c>
      <c r="F2704" s="987" t="s">
        <v>1856</v>
      </c>
      <c r="G2704" s="987" t="s">
        <v>2308</v>
      </c>
      <c r="H2704" s="987" t="s">
        <v>7120</v>
      </c>
    </row>
    <row r="2705" spans="1:8" ht="21">
      <c r="A2705" s="986">
        <v>2701</v>
      </c>
      <c r="B2705" s="987" t="s">
        <v>6760</v>
      </c>
      <c r="C2705" s="988">
        <v>15</v>
      </c>
      <c r="D2705" s="987" t="s">
        <v>2308</v>
      </c>
      <c r="E2705" s="988" t="s">
        <v>7122</v>
      </c>
      <c r="F2705" s="987" t="s">
        <v>1856</v>
      </c>
      <c r="G2705" s="987" t="s">
        <v>2308</v>
      </c>
      <c r="H2705" s="987" t="s">
        <v>2309</v>
      </c>
    </row>
    <row r="2706" spans="1:8" ht="21">
      <c r="A2706" s="986">
        <v>2702</v>
      </c>
      <c r="B2706" s="987" t="s">
        <v>6760</v>
      </c>
      <c r="C2706" s="988">
        <v>15</v>
      </c>
      <c r="D2706" s="987" t="s">
        <v>7123</v>
      </c>
      <c r="E2706" s="988" t="s">
        <v>7124</v>
      </c>
      <c r="F2706" s="987" t="s">
        <v>1856</v>
      </c>
      <c r="G2706" s="987" t="s">
        <v>2308</v>
      </c>
      <c r="H2706" s="987" t="s">
        <v>7123</v>
      </c>
    </row>
    <row r="2707" spans="1:8" ht="21">
      <c r="A2707" s="986">
        <v>2703</v>
      </c>
      <c r="B2707" s="987" t="s">
        <v>6760</v>
      </c>
      <c r="C2707" s="988">
        <v>15</v>
      </c>
      <c r="D2707" s="987" t="s">
        <v>7125</v>
      </c>
      <c r="E2707" s="988" t="s">
        <v>7126</v>
      </c>
      <c r="F2707" s="987" t="s">
        <v>1856</v>
      </c>
      <c r="G2707" s="987" t="s">
        <v>2308</v>
      </c>
      <c r="H2707" s="987" t="s">
        <v>7125</v>
      </c>
    </row>
    <row r="2708" spans="1:8" ht="21">
      <c r="A2708" s="986">
        <v>2704</v>
      </c>
      <c r="B2708" s="987" t="s">
        <v>6760</v>
      </c>
      <c r="C2708" s="988">
        <v>15</v>
      </c>
      <c r="D2708" s="987" t="s">
        <v>7127</v>
      </c>
      <c r="E2708" s="988" t="s">
        <v>7128</v>
      </c>
      <c r="F2708" s="987" t="s">
        <v>1856</v>
      </c>
      <c r="G2708" s="987" t="s">
        <v>2312</v>
      </c>
      <c r="H2708" s="987" t="s">
        <v>2313</v>
      </c>
    </row>
    <row r="2709" spans="1:8" ht="21">
      <c r="A2709" s="986">
        <v>2705</v>
      </c>
      <c r="B2709" s="987" t="s">
        <v>6760</v>
      </c>
      <c r="C2709" s="988">
        <v>15</v>
      </c>
      <c r="D2709" s="987" t="s">
        <v>2323</v>
      </c>
      <c r="E2709" s="988" t="s">
        <v>7129</v>
      </c>
      <c r="F2709" s="987" t="s">
        <v>1856</v>
      </c>
      <c r="G2709" s="987" t="s">
        <v>2312</v>
      </c>
      <c r="H2709" s="987" t="s">
        <v>2313</v>
      </c>
    </row>
    <row r="2710" spans="1:8" ht="21">
      <c r="A2710" s="986">
        <v>2706</v>
      </c>
      <c r="B2710" s="987" t="s">
        <v>6760</v>
      </c>
      <c r="C2710" s="988">
        <v>15</v>
      </c>
      <c r="D2710" s="987" t="s">
        <v>4473</v>
      </c>
      <c r="E2710" s="988" t="s">
        <v>7130</v>
      </c>
      <c r="F2710" s="987" t="s">
        <v>1856</v>
      </c>
      <c r="G2710" s="987" t="s">
        <v>2312</v>
      </c>
      <c r="H2710" s="987" t="s">
        <v>2328</v>
      </c>
    </row>
    <row r="2711" spans="1:8" ht="21">
      <c r="A2711" s="986">
        <v>2707</v>
      </c>
      <c r="B2711" s="987" t="s">
        <v>6760</v>
      </c>
      <c r="C2711" s="988">
        <v>15</v>
      </c>
      <c r="D2711" s="987" t="s">
        <v>7131</v>
      </c>
      <c r="E2711" s="988" t="s">
        <v>7132</v>
      </c>
      <c r="F2711" s="987" t="s">
        <v>1856</v>
      </c>
      <c r="G2711" s="987" t="s">
        <v>2312</v>
      </c>
      <c r="H2711" s="987" t="s">
        <v>7133</v>
      </c>
    </row>
    <row r="2712" spans="1:8" ht="21">
      <c r="A2712" s="986">
        <v>2708</v>
      </c>
      <c r="B2712" s="987" t="s">
        <v>6760</v>
      </c>
      <c r="C2712" s="988">
        <v>15</v>
      </c>
      <c r="D2712" s="987" t="s">
        <v>4475</v>
      </c>
      <c r="E2712" s="988" t="s">
        <v>7134</v>
      </c>
      <c r="F2712" s="987" t="s">
        <v>1856</v>
      </c>
      <c r="G2712" s="987" t="s">
        <v>2312</v>
      </c>
      <c r="H2712" s="987" t="s">
        <v>2326</v>
      </c>
    </row>
    <row r="2713" spans="1:8" ht="21">
      <c r="A2713" s="986">
        <v>2709</v>
      </c>
      <c r="B2713" s="987" t="s">
        <v>6760</v>
      </c>
      <c r="C2713" s="988">
        <v>15</v>
      </c>
      <c r="D2713" s="987" t="s">
        <v>7133</v>
      </c>
      <c r="E2713" s="988" t="s">
        <v>7135</v>
      </c>
      <c r="F2713" s="987" t="s">
        <v>1856</v>
      </c>
      <c r="G2713" s="987" t="s">
        <v>2312</v>
      </c>
      <c r="H2713" s="987" t="s">
        <v>7133</v>
      </c>
    </row>
    <row r="2714" spans="1:8" ht="21">
      <c r="A2714" s="986">
        <v>2710</v>
      </c>
      <c r="B2714" s="987" t="s">
        <v>6760</v>
      </c>
      <c r="C2714" s="988">
        <v>15</v>
      </c>
      <c r="D2714" s="987" t="s">
        <v>3232</v>
      </c>
      <c r="E2714" s="988" t="s">
        <v>7136</v>
      </c>
      <c r="F2714" s="987" t="s">
        <v>1856</v>
      </c>
      <c r="G2714" s="987" t="s">
        <v>2312</v>
      </c>
      <c r="H2714" s="987" t="s">
        <v>2320</v>
      </c>
    </row>
    <row r="2715" spans="1:8" ht="21">
      <c r="A2715" s="986">
        <v>2711</v>
      </c>
      <c r="B2715" s="987" t="s">
        <v>6760</v>
      </c>
      <c r="C2715" s="988">
        <v>15</v>
      </c>
      <c r="D2715" s="987" t="s">
        <v>2316</v>
      </c>
      <c r="E2715" s="988" t="s">
        <v>7137</v>
      </c>
      <c r="F2715" s="987" t="s">
        <v>1856</v>
      </c>
      <c r="G2715" s="987" t="s">
        <v>2312</v>
      </c>
      <c r="H2715" s="987" t="s">
        <v>2313</v>
      </c>
    </row>
    <row r="2716" spans="1:8" ht="21">
      <c r="A2716" s="986">
        <v>2712</v>
      </c>
      <c r="B2716" s="987" t="s">
        <v>6760</v>
      </c>
      <c r="C2716" s="988">
        <v>15</v>
      </c>
      <c r="D2716" s="987" t="s">
        <v>7138</v>
      </c>
      <c r="E2716" s="988" t="s">
        <v>7139</v>
      </c>
      <c r="F2716" s="987" t="s">
        <v>1856</v>
      </c>
      <c r="G2716" s="987" t="s">
        <v>2312</v>
      </c>
      <c r="H2716" s="987" t="s">
        <v>2326</v>
      </c>
    </row>
    <row r="2717" spans="1:8" ht="21">
      <c r="A2717" s="986">
        <v>2713</v>
      </c>
      <c r="B2717" s="987" t="s">
        <v>6760</v>
      </c>
      <c r="C2717" s="988">
        <v>15</v>
      </c>
      <c r="D2717" s="987" t="s">
        <v>4468</v>
      </c>
      <c r="E2717" s="988" t="s">
        <v>7140</v>
      </c>
      <c r="F2717" s="987" t="s">
        <v>1856</v>
      </c>
      <c r="G2717" s="987" t="s">
        <v>2312</v>
      </c>
      <c r="H2717" s="987" t="s">
        <v>2326</v>
      </c>
    </row>
    <row r="2718" spans="1:8" ht="21">
      <c r="A2718" s="986">
        <v>2714</v>
      </c>
      <c r="B2718" s="987" t="s">
        <v>6760</v>
      </c>
      <c r="C2718" s="988">
        <v>15</v>
      </c>
      <c r="D2718" s="987" t="s">
        <v>4470</v>
      </c>
      <c r="E2718" s="988" t="s">
        <v>7141</v>
      </c>
      <c r="F2718" s="987" t="s">
        <v>1856</v>
      </c>
      <c r="G2718" s="987" t="s">
        <v>2312</v>
      </c>
      <c r="H2718" s="987" t="s">
        <v>2320</v>
      </c>
    </row>
    <row r="2719" spans="1:8" ht="21">
      <c r="A2719" s="986">
        <v>2715</v>
      </c>
      <c r="B2719" s="987" t="s">
        <v>6760</v>
      </c>
      <c r="C2719" s="988">
        <v>15</v>
      </c>
      <c r="D2719" s="987" t="s">
        <v>7142</v>
      </c>
      <c r="E2719" s="988" t="s">
        <v>7143</v>
      </c>
      <c r="F2719" s="987" t="s">
        <v>1856</v>
      </c>
      <c r="G2719" s="987" t="s">
        <v>2312</v>
      </c>
      <c r="H2719" s="987" t="s">
        <v>2328</v>
      </c>
    </row>
    <row r="2720" spans="1:8" ht="21">
      <c r="A2720" s="986">
        <v>2716</v>
      </c>
      <c r="B2720" s="987" t="s">
        <v>6760</v>
      </c>
      <c r="C2720" s="988">
        <v>15</v>
      </c>
      <c r="D2720" s="987" t="s">
        <v>7144</v>
      </c>
      <c r="E2720" s="988" t="s">
        <v>7145</v>
      </c>
      <c r="F2720" s="987" t="s">
        <v>1856</v>
      </c>
      <c r="G2720" s="987" t="s">
        <v>1854</v>
      </c>
      <c r="H2720" s="987" t="s">
        <v>7146</v>
      </c>
    </row>
    <row r="2721" spans="1:8" ht="21">
      <c r="A2721" s="986">
        <v>2717</v>
      </c>
      <c r="B2721" s="987" t="s">
        <v>6760</v>
      </c>
      <c r="C2721" s="988">
        <v>15</v>
      </c>
      <c r="D2721" s="987" t="s">
        <v>2338</v>
      </c>
      <c r="E2721" s="988" t="s">
        <v>7147</v>
      </c>
      <c r="F2721" s="987" t="s">
        <v>1856</v>
      </c>
      <c r="G2721" s="987" t="s">
        <v>1854</v>
      </c>
      <c r="H2721" s="987" t="s">
        <v>2338</v>
      </c>
    </row>
    <row r="2722" spans="1:8" ht="21">
      <c r="A2722" s="986">
        <v>2718</v>
      </c>
      <c r="B2722" s="987" t="s">
        <v>6760</v>
      </c>
      <c r="C2722" s="988">
        <v>15</v>
      </c>
      <c r="D2722" s="987" t="s">
        <v>4481</v>
      </c>
      <c r="E2722" s="988" t="s">
        <v>7148</v>
      </c>
      <c r="F2722" s="987" t="s">
        <v>1856</v>
      </c>
      <c r="G2722" s="987" t="s">
        <v>1854</v>
      </c>
      <c r="H2722" s="987" t="s">
        <v>4481</v>
      </c>
    </row>
    <row r="2723" spans="1:8" ht="21">
      <c r="A2723" s="986">
        <v>2719</v>
      </c>
      <c r="B2723" s="987" t="s">
        <v>6760</v>
      </c>
      <c r="C2723" s="988">
        <v>15</v>
      </c>
      <c r="D2723" s="987" t="s">
        <v>7149</v>
      </c>
      <c r="E2723" s="988" t="s">
        <v>7150</v>
      </c>
      <c r="F2723" s="987" t="s">
        <v>2509</v>
      </c>
      <c r="G2723" s="987" t="s">
        <v>2520</v>
      </c>
      <c r="H2723" s="987" t="s">
        <v>5451</v>
      </c>
    </row>
    <row r="2724" spans="1:8" ht="21">
      <c r="A2724" s="986">
        <v>2720</v>
      </c>
      <c r="B2724" s="987" t="s">
        <v>6760</v>
      </c>
      <c r="C2724" s="988">
        <v>15</v>
      </c>
      <c r="D2724" s="987" t="s">
        <v>7151</v>
      </c>
      <c r="E2724" s="988" t="s">
        <v>7152</v>
      </c>
      <c r="F2724" s="987" t="s">
        <v>2290</v>
      </c>
      <c r="G2724" s="987" t="s">
        <v>1557</v>
      </c>
      <c r="H2724" s="987" t="s">
        <v>4499</v>
      </c>
    </row>
    <row r="2725" spans="1:8" ht="21">
      <c r="A2725" s="986">
        <v>2721</v>
      </c>
      <c r="B2725" s="987" t="s">
        <v>6760</v>
      </c>
      <c r="C2725" s="988">
        <v>15</v>
      </c>
      <c r="D2725" s="987" t="s">
        <v>7153</v>
      </c>
      <c r="E2725" s="988" t="s">
        <v>7154</v>
      </c>
      <c r="F2725" s="987" t="s">
        <v>2290</v>
      </c>
      <c r="G2725" s="987" t="s">
        <v>1557</v>
      </c>
      <c r="H2725" s="987" t="s">
        <v>2379</v>
      </c>
    </row>
    <row r="2726" spans="1:8" ht="21">
      <c r="A2726" s="986">
        <v>2722</v>
      </c>
      <c r="B2726" s="987" t="s">
        <v>6760</v>
      </c>
      <c r="C2726" s="988">
        <v>15</v>
      </c>
      <c r="D2726" s="987" t="s">
        <v>5994</v>
      </c>
      <c r="E2726" s="988" t="s">
        <v>7155</v>
      </c>
      <c r="F2726" s="987" t="s">
        <v>2290</v>
      </c>
      <c r="G2726" s="987" t="s">
        <v>1557</v>
      </c>
      <c r="H2726" s="987" t="s">
        <v>2359</v>
      </c>
    </row>
    <row r="2727" spans="1:8" ht="21">
      <c r="A2727" s="986">
        <v>2723</v>
      </c>
      <c r="B2727" s="987" t="s">
        <v>6760</v>
      </c>
      <c r="C2727" s="988">
        <v>15</v>
      </c>
      <c r="D2727" s="987" t="s">
        <v>7156</v>
      </c>
      <c r="E2727" s="988" t="s">
        <v>7157</v>
      </c>
      <c r="F2727" s="987" t="s">
        <v>2290</v>
      </c>
      <c r="G2727" s="987" t="s">
        <v>1557</v>
      </c>
      <c r="H2727" s="987" t="s">
        <v>4499</v>
      </c>
    </row>
    <row r="2728" spans="1:8" ht="21">
      <c r="A2728" s="986">
        <v>2724</v>
      </c>
      <c r="B2728" s="987" t="s">
        <v>6760</v>
      </c>
      <c r="C2728" s="988">
        <v>15</v>
      </c>
      <c r="D2728" s="987" t="s">
        <v>7158</v>
      </c>
      <c r="E2728" s="988" t="s">
        <v>7159</v>
      </c>
      <c r="F2728" s="987" t="s">
        <v>2290</v>
      </c>
      <c r="G2728" s="987" t="s">
        <v>1557</v>
      </c>
      <c r="H2728" s="987" t="s">
        <v>2359</v>
      </c>
    </row>
    <row r="2729" spans="1:8" ht="21">
      <c r="A2729" s="986">
        <v>2725</v>
      </c>
      <c r="B2729" s="987" t="s">
        <v>6760</v>
      </c>
      <c r="C2729" s="988">
        <v>15</v>
      </c>
      <c r="D2729" s="987" t="s">
        <v>7160</v>
      </c>
      <c r="E2729" s="988" t="s">
        <v>7161</v>
      </c>
      <c r="F2729" s="987" t="s">
        <v>2290</v>
      </c>
      <c r="G2729" s="987" t="s">
        <v>1557</v>
      </c>
      <c r="H2729" s="987" t="s">
        <v>2374</v>
      </c>
    </row>
    <row r="2730" spans="1:8" ht="21">
      <c r="A2730" s="986">
        <v>2726</v>
      </c>
      <c r="B2730" s="987" t="s">
        <v>6760</v>
      </c>
      <c r="C2730" s="988">
        <v>15</v>
      </c>
      <c r="D2730" s="987" t="s">
        <v>7162</v>
      </c>
      <c r="E2730" s="988" t="s">
        <v>7163</v>
      </c>
      <c r="F2730" s="987" t="s">
        <v>2290</v>
      </c>
      <c r="G2730" s="987" t="s">
        <v>1557</v>
      </c>
      <c r="H2730" s="987" t="s">
        <v>2367</v>
      </c>
    </row>
    <row r="2731" spans="1:8" ht="21">
      <c r="A2731" s="986">
        <v>2727</v>
      </c>
      <c r="B2731" s="987" t="s">
        <v>6760</v>
      </c>
      <c r="C2731" s="988">
        <v>15</v>
      </c>
      <c r="D2731" s="987" t="s">
        <v>7164</v>
      </c>
      <c r="E2731" s="988" t="s">
        <v>7165</v>
      </c>
      <c r="F2731" s="987" t="s">
        <v>2290</v>
      </c>
      <c r="G2731" s="987" t="s">
        <v>1557</v>
      </c>
      <c r="H2731" s="987" t="s">
        <v>2359</v>
      </c>
    </row>
    <row r="2732" spans="1:8" ht="21">
      <c r="A2732" s="986">
        <v>2728</v>
      </c>
      <c r="B2732" s="987" t="s">
        <v>6760</v>
      </c>
      <c r="C2732" s="988">
        <v>15</v>
      </c>
      <c r="D2732" s="987" t="s">
        <v>2353</v>
      </c>
      <c r="E2732" s="988" t="s">
        <v>7166</v>
      </c>
      <c r="F2732" s="987" t="s">
        <v>2290</v>
      </c>
      <c r="G2732" s="987" t="s">
        <v>1557</v>
      </c>
      <c r="H2732" s="987" t="s">
        <v>2353</v>
      </c>
    </row>
    <row r="2733" spans="1:8" ht="21">
      <c r="A2733" s="986">
        <v>2729</v>
      </c>
      <c r="B2733" s="987" t="s">
        <v>6760</v>
      </c>
      <c r="C2733" s="988">
        <v>15</v>
      </c>
      <c r="D2733" s="987" t="s">
        <v>3103</v>
      </c>
      <c r="E2733" s="988" t="s">
        <v>7167</v>
      </c>
      <c r="F2733" s="987" t="s">
        <v>2290</v>
      </c>
      <c r="G2733" s="987" t="s">
        <v>1557</v>
      </c>
      <c r="H2733" s="987" t="s">
        <v>2359</v>
      </c>
    </row>
    <row r="2734" spans="1:8" ht="42">
      <c r="A2734" s="986">
        <v>2730</v>
      </c>
      <c r="B2734" s="987" t="s">
        <v>6760</v>
      </c>
      <c r="C2734" s="988">
        <v>15</v>
      </c>
      <c r="D2734" s="987" t="s">
        <v>7168</v>
      </c>
      <c r="E2734" s="988" t="s">
        <v>7169</v>
      </c>
      <c r="F2734" s="987" t="s">
        <v>2509</v>
      </c>
      <c r="G2734" s="987" t="s">
        <v>2509</v>
      </c>
      <c r="H2734" s="987" t="s">
        <v>4004</v>
      </c>
    </row>
    <row r="2735" spans="1:8" ht="21">
      <c r="A2735" s="986">
        <v>2731</v>
      </c>
      <c r="B2735" s="987" t="s">
        <v>6760</v>
      </c>
      <c r="C2735" s="988">
        <v>15</v>
      </c>
      <c r="D2735" s="987" t="s">
        <v>1557</v>
      </c>
      <c r="E2735" s="988" t="s">
        <v>7170</v>
      </c>
      <c r="F2735" s="987" t="s">
        <v>2290</v>
      </c>
      <c r="G2735" s="987" t="s">
        <v>1557</v>
      </c>
      <c r="H2735" s="987" t="s">
        <v>2359</v>
      </c>
    </row>
    <row r="2736" spans="1:8" ht="21">
      <c r="A2736" s="986">
        <v>2732</v>
      </c>
      <c r="B2736" s="987" t="s">
        <v>6760</v>
      </c>
      <c r="C2736" s="988">
        <v>15</v>
      </c>
      <c r="D2736" s="987" t="s">
        <v>7171</v>
      </c>
      <c r="E2736" s="988" t="s">
        <v>7172</v>
      </c>
      <c r="F2736" s="987" t="s">
        <v>2290</v>
      </c>
      <c r="G2736" s="987" t="s">
        <v>1557</v>
      </c>
      <c r="H2736" s="987" t="s">
        <v>2367</v>
      </c>
    </row>
    <row r="2737" spans="1:8" ht="21">
      <c r="A2737" s="986">
        <v>2733</v>
      </c>
      <c r="B2737" s="987" t="s">
        <v>6760</v>
      </c>
      <c r="C2737" s="988">
        <v>15</v>
      </c>
      <c r="D2737" s="987" t="s">
        <v>7173</v>
      </c>
      <c r="E2737" s="988" t="s">
        <v>7174</v>
      </c>
      <c r="F2737" s="987" t="s">
        <v>2290</v>
      </c>
      <c r="G2737" s="987" t="s">
        <v>1557</v>
      </c>
      <c r="H2737" s="987" t="s">
        <v>2353</v>
      </c>
    </row>
    <row r="2738" spans="1:8" ht="21">
      <c r="A2738" s="986">
        <v>2734</v>
      </c>
      <c r="B2738" s="987" t="s">
        <v>6760</v>
      </c>
      <c r="C2738" s="988">
        <v>15</v>
      </c>
      <c r="D2738" s="987" t="s">
        <v>4494</v>
      </c>
      <c r="E2738" s="988" t="s">
        <v>7175</v>
      </c>
      <c r="F2738" s="987" t="s">
        <v>2290</v>
      </c>
      <c r="G2738" s="987" t="s">
        <v>1557</v>
      </c>
      <c r="H2738" s="987" t="s">
        <v>2374</v>
      </c>
    </row>
    <row r="2739" spans="1:8" ht="21">
      <c r="A2739" s="986">
        <v>2735</v>
      </c>
      <c r="B2739" s="987" t="s">
        <v>6760</v>
      </c>
      <c r="C2739" s="988">
        <v>15</v>
      </c>
      <c r="D2739" s="987" t="s">
        <v>7176</v>
      </c>
      <c r="E2739" s="988" t="s">
        <v>7177</v>
      </c>
      <c r="F2739" s="987" t="s">
        <v>2290</v>
      </c>
      <c r="G2739" s="987" t="s">
        <v>1557</v>
      </c>
      <c r="H2739" s="987" t="s">
        <v>2379</v>
      </c>
    </row>
    <row r="2740" spans="1:8" ht="21">
      <c r="A2740" s="986">
        <v>2736</v>
      </c>
      <c r="B2740" s="987" t="s">
        <v>6760</v>
      </c>
      <c r="C2740" s="988">
        <v>15</v>
      </c>
      <c r="D2740" s="987" t="s">
        <v>7178</v>
      </c>
      <c r="E2740" s="988" t="s">
        <v>7179</v>
      </c>
      <c r="F2740" s="987" t="s">
        <v>2290</v>
      </c>
      <c r="G2740" s="987" t="s">
        <v>1557</v>
      </c>
      <c r="H2740" s="987" t="s">
        <v>4499</v>
      </c>
    </row>
    <row r="2741" spans="1:8" ht="21">
      <c r="A2741" s="986">
        <v>2737</v>
      </c>
      <c r="B2741" s="987" t="s">
        <v>6760</v>
      </c>
      <c r="C2741" s="988">
        <v>15</v>
      </c>
      <c r="D2741" s="987" t="s">
        <v>7180</v>
      </c>
      <c r="E2741" s="988" t="s">
        <v>7181</v>
      </c>
      <c r="F2741" s="987" t="s">
        <v>2290</v>
      </c>
      <c r="G2741" s="987" t="s">
        <v>1557</v>
      </c>
      <c r="H2741" s="987" t="s">
        <v>2367</v>
      </c>
    </row>
    <row r="2742" spans="1:8" ht="21">
      <c r="A2742" s="986">
        <v>2738</v>
      </c>
      <c r="B2742" s="987" t="s">
        <v>6760</v>
      </c>
      <c r="C2742" s="988">
        <v>15</v>
      </c>
      <c r="D2742" s="987" t="s">
        <v>2379</v>
      </c>
      <c r="E2742" s="988" t="s">
        <v>7182</v>
      </c>
      <c r="F2742" s="987" t="s">
        <v>2290</v>
      </c>
      <c r="G2742" s="987" t="s">
        <v>1557</v>
      </c>
      <c r="H2742" s="987" t="s">
        <v>2379</v>
      </c>
    </row>
    <row r="2743" spans="1:8" ht="21">
      <c r="A2743" s="986">
        <v>2739</v>
      </c>
      <c r="B2743" s="987" t="s">
        <v>6760</v>
      </c>
      <c r="C2743" s="988">
        <v>15</v>
      </c>
      <c r="D2743" s="987" t="s">
        <v>7183</v>
      </c>
      <c r="E2743" s="988" t="s">
        <v>7184</v>
      </c>
      <c r="F2743" s="987" t="s">
        <v>2290</v>
      </c>
      <c r="G2743" s="987" t="s">
        <v>1557</v>
      </c>
      <c r="H2743" s="987" t="s">
        <v>2359</v>
      </c>
    </row>
    <row r="2744" spans="1:8" ht="21">
      <c r="A2744" s="986">
        <v>2740</v>
      </c>
      <c r="B2744" s="987" t="s">
        <v>6760</v>
      </c>
      <c r="C2744" s="988">
        <v>15</v>
      </c>
      <c r="D2744" s="987" t="s">
        <v>7185</v>
      </c>
      <c r="E2744" s="988" t="s">
        <v>7186</v>
      </c>
      <c r="F2744" s="987" t="s">
        <v>2290</v>
      </c>
      <c r="G2744" s="987" t="s">
        <v>1557</v>
      </c>
      <c r="H2744" s="987" t="s">
        <v>2359</v>
      </c>
    </row>
    <row r="2745" spans="1:8" ht="21">
      <c r="A2745" s="986">
        <v>2741</v>
      </c>
      <c r="B2745" s="987" t="s">
        <v>6760</v>
      </c>
      <c r="C2745" s="988">
        <v>15</v>
      </c>
      <c r="D2745" s="987" t="s">
        <v>7187</v>
      </c>
      <c r="E2745" s="988" t="s">
        <v>7188</v>
      </c>
      <c r="F2745" s="987" t="s">
        <v>2290</v>
      </c>
      <c r="G2745" s="987" t="s">
        <v>1557</v>
      </c>
      <c r="H2745" s="987" t="s">
        <v>2374</v>
      </c>
    </row>
    <row r="2746" spans="1:8" ht="21">
      <c r="A2746" s="986">
        <v>2742</v>
      </c>
      <c r="B2746" s="987" t="s">
        <v>6760</v>
      </c>
      <c r="C2746" s="988">
        <v>15</v>
      </c>
      <c r="D2746" s="987" t="s">
        <v>2356</v>
      </c>
      <c r="E2746" s="988" t="s">
        <v>7189</v>
      </c>
      <c r="F2746" s="987" t="s">
        <v>2290</v>
      </c>
      <c r="G2746" s="987" t="s">
        <v>1557</v>
      </c>
      <c r="H2746" s="987" t="s">
        <v>2356</v>
      </c>
    </row>
    <row r="2747" spans="1:8" ht="21">
      <c r="A2747" s="986">
        <v>2743</v>
      </c>
      <c r="B2747" s="987" t="s">
        <v>6760</v>
      </c>
      <c r="C2747" s="988">
        <v>15</v>
      </c>
      <c r="D2747" s="987" t="s">
        <v>7190</v>
      </c>
      <c r="E2747" s="988" t="s">
        <v>7191</v>
      </c>
      <c r="F2747" s="987" t="s">
        <v>1856</v>
      </c>
      <c r="G2747" s="987" t="s">
        <v>2397</v>
      </c>
      <c r="H2747" s="987" t="s">
        <v>2401</v>
      </c>
    </row>
    <row r="2748" spans="1:8" ht="21">
      <c r="A2748" s="986">
        <v>2744</v>
      </c>
      <c r="B2748" s="987" t="s">
        <v>6760</v>
      </c>
      <c r="C2748" s="988">
        <v>15</v>
      </c>
      <c r="D2748" s="987" t="s">
        <v>7192</v>
      </c>
      <c r="E2748" s="988" t="s">
        <v>7193</v>
      </c>
      <c r="F2748" s="987" t="s">
        <v>1856</v>
      </c>
      <c r="G2748" s="987" t="s">
        <v>2397</v>
      </c>
      <c r="H2748" s="987" t="s">
        <v>2404</v>
      </c>
    </row>
    <row r="2749" spans="1:8" ht="21">
      <c r="A2749" s="986">
        <v>2745</v>
      </c>
      <c r="B2749" s="987" t="s">
        <v>6760</v>
      </c>
      <c r="C2749" s="988">
        <v>15</v>
      </c>
      <c r="D2749" s="987" t="s">
        <v>7194</v>
      </c>
      <c r="E2749" s="988" t="s">
        <v>7195</v>
      </c>
      <c r="F2749" s="987" t="s">
        <v>1856</v>
      </c>
      <c r="G2749" s="987" t="s">
        <v>2397</v>
      </c>
      <c r="H2749" s="987" t="s">
        <v>6027</v>
      </c>
    </row>
    <row r="2750" spans="1:8" ht="21">
      <c r="A2750" s="986">
        <v>2746</v>
      </c>
      <c r="B2750" s="987" t="s">
        <v>6760</v>
      </c>
      <c r="C2750" s="988">
        <v>15</v>
      </c>
      <c r="D2750" s="987" t="s">
        <v>7196</v>
      </c>
      <c r="E2750" s="988" t="s">
        <v>7197</v>
      </c>
      <c r="F2750" s="987" t="s">
        <v>1856</v>
      </c>
      <c r="G2750" s="987" t="s">
        <v>2397</v>
      </c>
      <c r="H2750" s="987" t="s">
        <v>7198</v>
      </c>
    </row>
    <row r="2751" spans="1:8" ht="21">
      <c r="A2751" s="986">
        <v>2747</v>
      </c>
      <c r="B2751" s="987" t="s">
        <v>6760</v>
      </c>
      <c r="C2751" s="988">
        <v>15</v>
      </c>
      <c r="D2751" s="987" t="s">
        <v>7199</v>
      </c>
      <c r="E2751" s="988" t="s">
        <v>7200</v>
      </c>
      <c r="F2751" s="987" t="s">
        <v>1856</v>
      </c>
      <c r="G2751" s="987" t="s">
        <v>2397</v>
      </c>
      <c r="H2751" s="987" t="s">
        <v>7198</v>
      </c>
    </row>
    <row r="2752" spans="1:8" ht="21">
      <c r="A2752" s="986">
        <v>2748</v>
      </c>
      <c r="B2752" s="987" t="s">
        <v>6760</v>
      </c>
      <c r="C2752" s="988">
        <v>15</v>
      </c>
      <c r="D2752" s="987" t="s">
        <v>7201</v>
      </c>
      <c r="E2752" s="988" t="s">
        <v>7202</v>
      </c>
      <c r="F2752" s="987" t="s">
        <v>1856</v>
      </c>
      <c r="G2752" s="987" t="s">
        <v>2397</v>
      </c>
      <c r="H2752" s="987" t="s">
        <v>2416</v>
      </c>
    </row>
    <row r="2753" spans="1:8" ht="21">
      <c r="A2753" s="986">
        <v>2749</v>
      </c>
      <c r="B2753" s="987" t="s">
        <v>6760</v>
      </c>
      <c r="C2753" s="988">
        <v>15</v>
      </c>
      <c r="D2753" s="987" t="s">
        <v>7203</v>
      </c>
      <c r="E2753" s="988" t="s">
        <v>7204</v>
      </c>
      <c r="F2753" s="987" t="s">
        <v>1856</v>
      </c>
      <c r="G2753" s="987" t="s">
        <v>2397</v>
      </c>
      <c r="H2753" s="987" t="s">
        <v>2398</v>
      </c>
    </row>
    <row r="2754" spans="1:8" ht="21">
      <c r="A2754" s="986">
        <v>2750</v>
      </c>
      <c r="B2754" s="987" t="s">
        <v>6760</v>
      </c>
      <c r="C2754" s="988">
        <v>15</v>
      </c>
      <c r="D2754" s="987" t="s">
        <v>7205</v>
      </c>
      <c r="E2754" s="988" t="s">
        <v>7206</v>
      </c>
      <c r="F2754" s="987" t="s">
        <v>1856</v>
      </c>
      <c r="G2754" s="987" t="s">
        <v>2397</v>
      </c>
      <c r="H2754" s="987" t="s">
        <v>2401</v>
      </c>
    </row>
    <row r="2755" spans="1:8" ht="21">
      <c r="A2755" s="986">
        <v>2751</v>
      </c>
      <c r="B2755" s="987" t="s">
        <v>6760</v>
      </c>
      <c r="C2755" s="988">
        <v>15</v>
      </c>
      <c r="D2755" s="987" t="s">
        <v>7207</v>
      </c>
      <c r="E2755" s="988" t="s">
        <v>7208</v>
      </c>
      <c r="F2755" s="987" t="s">
        <v>1856</v>
      </c>
      <c r="G2755" s="987" t="s">
        <v>2397</v>
      </c>
      <c r="H2755" s="987" t="s">
        <v>2401</v>
      </c>
    </row>
    <row r="2756" spans="1:8" ht="21">
      <c r="A2756" s="986">
        <v>2752</v>
      </c>
      <c r="B2756" s="987" t="s">
        <v>6760</v>
      </c>
      <c r="C2756" s="988">
        <v>15</v>
      </c>
      <c r="D2756" s="987" t="s">
        <v>7209</v>
      </c>
      <c r="E2756" s="988" t="s">
        <v>7210</v>
      </c>
      <c r="F2756" s="987" t="s">
        <v>1856</v>
      </c>
      <c r="G2756" s="987" t="s">
        <v>2397</v>
      </c>
      <c r="H2756" s="987" t="s">
        <v>2404</v>
      </c>
    </row>
    <row r="2757" spans="1:8" ht="21">
      <c r="A2757" s="986">
        <v>2753</v>
      </c>
      <c r="B2757" s="987" t="s">
        <v>6760</v>
      </c>
      <c r="C2757" s="988">
        <v>15</v>
      </c>
      <c r="D2757" s="987" t="s">
        <v>7211</v>
      </c>
      <c r="E2757" s="988" t="s">
        <v>7212</v>
      </c>
      <c r="F2757" s="987" t="s">
        <v>1856</v>
      </c>
      <c r="G2757" s="987" t="s">
        <v>2397</v>
      </c>
      <c r="H2757" s="987" t="s">
        <v>2401</v>
      </c>
    </row>
    <row r="2758" spans="1:8" ht="21">
      <c r="A2758" s="986">
        <v>2754</v>
      </c>
      <c r="B2758" s="987" t="s">
        <v>6760</v>
      </c>
      <c r="C2758" s="988">
        <v>15</v>
      </c>
      <c r="D2758" s="987" t="s">
        <v>7213</v>
      </c>
      <c r="E2758" s="988" t="s">
        <v>7214</v>
      </c>
      <c r="F2758" s="987" t="s">
        <v>1856</v>
      </c>
      <c r="G2758" s="987" t="s">
        <v>2397</v>
      </c>
      <c r="H2758" s="987" t="s">
        <v>2446</v>
      </c>
    </row>
    <row r="2759" spans="1:8" ht="21">
      <c r="A2759" s="986">
        <v>2755</v>
      </c>
      <c r="B2759" s="987" t="s">
        <v>6760</v>
      </c>
      <c r="C2759" s="988">
        <v>15</v>
      </c>
      <c r="D2759" s="987" t="s">
        <v>7215</v>
      </c>
      <c r="E2759" s="988" t="s">
        <v>7216</v>
      </c>
      <c r="F2759" s="987" t="s">
        <v>1856</v>
      </c>
      <c r="G2759" s="987" t="s">
        <v>2397</v>
      </c>
      <c r="H2759" s="987" t="s">
        <v>2401</v>
      </c>
    </row>
    <row r="2760" spans="1:8" ht="21">
      <c r="A2760" s="986">
        <v>2756</v>
      </c>
      <c r="B2760" s="987" t="s">
        <v>6760</v>
      </c>
      <c r="C2760" s="988">
        <v>15</v>
      </c>
      <c r="D2760" s="987" t="s">
        <v>7217</v>
      </c>
      <c r="E2760" s="988" t="s">
        <v>7218</v>
      </c>
      <c r="F2760" s="987" t="s">
        <v>1856</v>
      </c>
      <c r="G2760" s="987" t="s">
        <v>2397</v>
      </c>
      <c r="H2760" s="987" t="s">
        <v>6027</v>
      </c>
    </row>
    <row r="2761" spans="1:8" ht="21">
      <c r="A2761" s="986">
        <v>2757</v>
      </c>
      <c r="B2761" s="987" t="s">
        <v>6760</v>
      </c>
      <c r="C2761" s="988">
        <v>15</v>
      </c>
      <c r="D2761" s="987" t="s">
        <v>7219</v>
      </c>
      <c r="E2761" s="988" t="s">
        <v>7220</v>
      </c>
      <c r="F2761" s="987" t="s">
        <v>1856</v>
      </c>
      <c r="G2761" s="987" t="s">
        <v>2397</v>
      </c>
      <c r="H2761" s="987" t="s">
        <v>2429</v>
      </c>
    </row>
    <row r="2762" spans="1:8" ht="21">
      <c r="A2762" s="986">
        <v>2758</v>
      </c>
      <c r="B2762" s="987" t="s">
        <v>6760</v>
      </c>
      <c r="C2762" s="988">
        <v>15</v>
      </c>
      <c r="D2762" s="987" t="s">
        <v>7221</v>
      </c>
      <c r="E2762" s="988" t="s">
        <v>7222</v>
      </c>
      <c r="F2762" s="987" t="s">
        <v>1856</v>
      </c>
      <c r="G2762" s="987" t="s">
        <v>2397</v>
      </c>
      <c r="H2762" s="987" t="s">
        <v>2416</v>
      </c>
    </row>
    <row r="2763" spans="1:8" ht="21">
      <c r="A2763" s="986">
        <v>2759</v>
      </c>
      <c r="B2763" s="987" t="s">
        <v>6760</v>
      </c>
      <c r="C2763" s="988">
        <v>15</v>
      </c>
      <c r="D2763" s="987" t="s">
        <v>7223</v>
      </c>
      <c r="E2763" s="988" t="s">
        <v>7224</v>
      </c>
      <c r="F2763" s="987" t="s">
        <v>1856</v>
      </c>
      <c r="G2763" s="987" t="s">
        <v>2397</v>
      </c>
      <c r="H2763" s="987" t="s">
        <v>2416</v>
      </c>
    </row>
    <row r="2764" spans="1:8" ht="21">
      <c r="A2764" s="986">
        <v>2760</v>
      </c>
      <c r="B2764" s="987" t="s">
        <v>6760</v>
      </c>
      <c r="C2764" s="988">
        <v>15</v>
      </c>
      <c r="D2764" s="987" t="s">
        <v>7225</v>
      </c>
      <c r="E2764" s="988" t="s">
        <v>7226</v>
      </c>
      <c r="F2764" s="987" t="s">
        <v>1856</v>
      </c>
      <c r="G2764" s="987" t="s">
        <v>2397</v>
      </c>
      <c r="H2764" s="987" t="s">
        <v>2446</v>
      </c>
    </row>
    <row r="2765" spans="1:8" ht="21">
      <c r="A2765" s="986">
        <v>2761</v>
      </c>
      <c r="B2765" s="987" t="s">
        <v>6760</v>
      </c>
      <c r="C2765" s="988">
        <v>15</v>
      </c>
      <c r="D2765" s="987" t="s">
        <v>7227</v>
      </c>
      <c r="E2765" s="988" t="s">
        <v>7228</v>
      </c>
      <c r="F2765" s="987" t="s">
        <v>1856</v>
      </c>
      <c r="G2765" s="987" t="s">
        <v>2397</v>
      </c>
      <c r="H2765" s="987" t="s">
        <v>2429</v>
      </c>
    </row>
    <row r="2766" spans="1:8" ht="21">
      <c r="A2766" s="986">
        <v>2762</v>
      </c>
      <c r="B2766" s="987" t="s">
        <v>6760</v>
      </c>
      <c r="C2766" s="988">
        <v>15</v>
      </c>
      <c r="D2766" s="987" t="s">
        <v>7229</v>
      </c>
      <c r="E2766" s="988" t="s">
        <v>7230</v>
      </c>
      <c r="F2766" s="987" t="s">
        <v>1856</v>
      </c>
      <c r="G2766" s="987" t="s">
        <v>2397</v>
      </c>
      <c r="H2766" s="987" t="s">
        <v>2429</v>
      </c>
    </row>
    <row r="2767" spans="1:8" ht="21">
      <c r="A2767" s="986">
        <v>2763</v>
      </c>
      <c r="B2767" s="987" t="s">
        <v>6760</v>
      </c>
      <c r="C2767" s="988">
        <v>15</v>
      </c>
      <c r="D2767" s="987" t="s">
        <v>7231</v>
      </c>
      <c r="E2767" s="988" t="s">
        <v>7232</v>
      </c>
      <c r="F2767" s="987" t="s">
        <v>1856</v>
      </c>
      <c r="G2767" s="987" t="s">
        <v>2397</v>
      </c>
      <c r="H2767" s="987" t="s">
        <v>2398</v>
      </c>
    </row>
    <row r="2768" spans="1:8" ht="21">
      <c r="A2768" s="986">
        <v>2764</v>
      </c>
      <c r="B2768" s="987" t="s">
        <v>6760</v>
      </c>
      <c r="C2768" s="988">
        <v>15</v>
      </c>
      <c r="D2768" s="987" t="s">
        <v>7233</v>
      </c>
      <c r="E2768" s="988" t="s">
        <v>7234</v>
      </c>
      <c r="F2768" s="987" t="s">
        <v>1856</v>
      </c>
      <c r="G2768" s="987" t="s">
        <v>2397</v>
      </c>
      <c r="H2768" s="987" t="s">
        <v>2407</v>
      </c>
    </row>
    <row r="2769" spans="1:8" ht="21">
      <c r="A2769" s="986">
        <v>2765</v>
      </c>
      <c r="B2769" s="987" t="s">
        <v>6760</v>
      </c>
      <c r="C2769" s="988">
        <v>15</v>
      </c>
      <c r="D2769" s="987" t="s">
        <v>7235</v>
      </c>
      <c r="E2769" s="988" t="s">
        <v>7236</v>
      </c>
      <c r="F2769" s="987" t="s">
        <v>1856</v>
      </c>
      <c r="G2769" s="987" t="s">
        <v>2397</v>
      </c>
      <c r="H2769" s="987" t="s">
        <v>2416</v>
      </c>
    </row>
    <row r="2770" spans="1:8" ht="21">
      <c r="A2770" s="986">
        <v>2766</v>
      </c>
      <c r="B2770" s="987" t="s">
        <v>6760</v>
      </c>
      <c r="C2770" s="988">
        <v>15</v>
      </c>
      <c r="D2770" s="987" t="s">
        <v>7237</v>
      </c>
      <c r="E2770" s="988" t="s">
        <v>7238</v>
      </c>
      <c r="F2770" s="987" t="s">
        <v>1856</v>
      </c>
      <c r="G2770" s="987" t="s">
        <v>2397</v>
      </c>
      <c r="H2770" s="987" t="s">
        <v>2446</v>
      </c>
    </row>
    <row r="2771" spans="1:8" ht="21">
      <c r="A2771" s="986">
        <v>2767</v>
      </c>
      <c r="B2771" s="987" t="s">
        <v>6760</v>
      </c>
      <c r="C2771" s="988">
        <v>15</v>
      </c>
      <c r="D2771" s="987" t="s">
        <v>7239</v>
      </c>
      <c r="E2771" s="988" t="s">
        <v>7240</v>
      </c>
      <c r="F2771" s="987" t="s">
        <v>1856</v>
      </c>
      <c r="G2771" s="987" t="s">
        <v>2397</v>
      </c>
      <c r="H2771" s="987" t="s">
        <v>2416</v>
      </c>
    </row>
    <row r="2772" spans="1:8" ht="21">
      <c r="A2772" s="986">
        <v>2768</v>
      </c>
      <c r="B2772" s="987" t="s">
        <v>6760</v>
      </c>
      <c r="C2772" s="988">
        <v>15</v>
      </c>
      <c r="D2772" s="987" t="s">
        <v>7241</v>
      </c>
      <c r="E2772" s="988" t="s">
        <v>7242</v>
      </c>
      <c r="F2772" s="987" t="s">
        <v>1856</v>
      </c>
      <c r="G2772" s="987" t="s">
        <v>2397</v>
      </c>
      <c r="H2772" s="987" t="s">
        <v>2416</v>
      </c>
    </row>
    <row r="2773" spans="1:8" ht="21">
      <c r="A2773" s="986">
        <v>2769</v>
      </c>
      <c r="B2773" s="987" t="s">
        <v>6760</v>
      </c>
      <c r="C2773" s="988">
        <v>15</v>
      </c>
      <c r="D2773" s="987" t="s">
        <v>7243</v>
      </c>
      <c r="E2773" s="988" t="s">
        <v>7244</v>
      </c>
      <c r="F2773" s="987" t="s">
        <v>1856</v>
      </c>
      <c r="G2773" s="987" t="s">
        <v>2397</v>
      </c>
      <c r="H2773" s="987" t="s">
        <v>6027</v>
      </c>
    </row>
    <row r="2774" spans="1:8" ht="21">
      <c r="A2774" s="986">
        <v>2770</v>
      </c>
      <c r="B2774" s="987" t="s">
        <v>6760</v>
      </c>
      <c r="C2774" s="988">
        <v>15</v>
      </c>
      <c r="D2774" s="987" t="s">
        <v>7245</v>
      </c>
      <c r="E2774" s="988" t="s">
        <v>7246</v>
      </c>
      <c r="F2774" s="987" t="s">
        <v>1856</v>
      </c>
      <c r="G2774" s="987" t="s">
        <v>2397</v>
      </c>
      <c r="H2774" s="987" t="s">
        <v>2446</v>
      </c>
    </row>
    <row r="2775" spans="1:8" ht="21">
      <c r="A2775" s="986">
        <v>2771</v>
      </c>
      <c r="B2775" s="987" t="s">
        <v>6760</v>
      </c>
      <c r="C2775" s="988">
        <v>15</v>
      </c>
      <c r="D2775" s="987" t="s">
        <v>5761</v>
      </c>
      <c r="E2775" s="988" t="s">
        <v>7247</v>
      </c>
      <c r="F2775" s="987" t="s">
        <v>1856</v>
      </c>
      <c r="G2775" s="987" t="s">
        <v>1856</v>
      </c>
      <c r="H2775" s="987" t="s">
        <v>1872</v>
      </c>
    </row>
    <row r="2776" spans="1:8" ht="21">
      <c r="A2776" s="986">
        <v>2772</v>
      </c>
      <c r="B2776" s="987" t="s">
        <v>6760</v>
      </c>
      <c r="C2776" s="988">
        <v>15</v>
      </c>
      <c r="D2776" s="987" t="s">
        <v>7248</v>
      </c>
      <c r="E2776" s="988" t="s">
        <v>7249</v>
      </c>
      <c r="F2776" s="987" t="s">
        <v>1856</v>
      </c>
      <c r="G2776" s="987" t="s">
        <v>1856</v>
      </c>
      <c r="H2776" s="987" t="s">
        <v>2462</v>
      </c>
    </row>
    <row r="2777" spans="1:8" ht="21">
      <c r="A2777" s="986">
        <v>2773</v>
      </c>
      <c r="B2777" s="987" t="s">
        <v>6760</v>
      </c>
      <c r="C2777" s="988">
        <v>15</v>
      </c>
      <c r="D2777" s="987" t="s">
        <v>2458</v>
      </c>
      <c r="E2777" s="988" t="s">
        <v>7250</v>
      </c>
      <c r="F2777" s="987" t="s">
        <v>1856</v>
      </c>
      <c r="G2777" s="987" t="s">
        <v>1856</v>
      </c>
      <c r="H2777" s="987" t="s">
        <v>2458</v>
      </c>
    </row>
    <row r="2778" spans="1:8" ht="21">
      <c r="A2778" s="986">
        <v>2774</v>
      </c>
      <c r="B2778" s="987" t="s">
        <v>6760</v>
      </c>
      <c r="C2778" s="988">
        <v>15</v>
      </c>
      <c r="D2778" s="987" t="s">
        <v>1984</v>
      </c>
      <c r="E2778" s="988" t="s">
        <v>7251</v>
      </c>
      <c r="F2778" s="987" t="s">
        <v>1856</v>
      </c>
      <c r="G2778" s="987" t="s">
        <v>1856</v>
      </c>
      <c r="H2778" s="987" t="s">
        <v>1984</v>
      </c>
    </row>
    <row r="2779" spans="1:8" ht="21">
      <c r="A2779" s="986">
        <v>2775</v>
      </c>
      <c r="B2779" s="987" t="s">
        <v>6760</v>
      </c>
      <c r="C2779" s="988">
        <v>15</v>
      </c>
      <c r="D2779" s="987" t="s">
        <v>1982</v>
      </c>
      <c r="E2779" s="988" t="s">
        <v>7252</v>
      </c>
      <c r="F2779" s="987" t="s">
        <v>1856</v>
      </c>
      <c r="G2779" s="987" t="s">
        <v>1856</v>
      </c>
      <c r="H2779" s="987" t="s">
        <v>1984</v>
      </c>
    </row>
    <row r="2780" spans="1:8" ht="21">
      <c r="A2780" s="986">
        <v>2776</v>
      </c>
      <c r="B2780" s="987" t="s">
        <v>6760</v>
      </c>
      <c r="C2780" s="988">
        <v>15</v>
      </c>
      <c r="D2780" s="987" t="s">
        <v>7253</v>
      </c>
      <c r="E2780" s="988" t="s">
        <v>7254</v>
      </c>
      <c r="F2780" s="987" t="s">
        <v>1856</v>
      </c>
      <c r="G2780" s="987" t="s">
        <v>1856</v>
      </c>
      <c r="H2780" s="987" t="s">
        <v>2474</v>
      </c>
    </row>
    <row r="2781" spans="1:8" ht="21">
      <c r="A2781" s="986">
        <v>2777</v>
      </c>
      <c r="B2781" s="987" t="s">
        <v>6760</v>
      </c>
      <c r="C2781" s="988">
        <v>15</v>
      </c>
      <c r="D2781" s="987" t="s">
        <v>2457</v>
      </c>
      <c r="E2781" s="988" t="s">
        <v>7255</v>
      </c>
      <c r="F2781" s="987" t="s">
        <v>1856</v>
      </c>
      <c r="G2781" s="987" t="s">
        <v>1856</v>
      </c>
      <c r="H2781" s="987" t="s">
        <v>2457</v>
      </c>
    </row>
    <row r="2782" spans="1:8" ht="21">
      <c r="A2782" s="986">
        <v>2778</v>
      </c>
      <c r="B2782" s="987" t="s">
        <v>6760</v>
      </c>
      <c r="C2782" s="988">
        <v>15</v>
      </c>
      <c r="D2782" s="987" t="s">
        <v>2370</v>
      </c>
      <c r="E2782" s="988" t="s">
        <v>7256</v>
      </c>
      <c r="F2782" s="987" t="s">
        <v>1856</v>
      </c>
      <c r="G2782" s="987" t="s">
        <v>1856</v>
      </c>
      <c r="H2782" s="987" t="s">
        <v>1984</v>
      </c>
    </row>
    <row r="2783" spans="1:8" ht="21">
      <c r="A2783" s="986">
        <v>2779</v>
      </c>
      <c r="B2783" s="987" t="s">
        <v>6760</v>
      </c>
      <c r="C2783" s="988">
        <v>15</v>
      </c>
      <c r="D2783" s="987" t="s">
        <v>2474</v>
      </c>
      <c r="E2783" s="988" t="s">
        <v>7257</v>
      </c>
      <c r="F2783" s="987" t="s">
        <v>1856</v>
      </c>
      <c r="G2783" s="987" t="s">
        <v>1856</v>
      </c>
      <c r="H2783" s="987" t="s">
        <v>2474</v>
      </c>
    </row>
    <row r="2784" spans="1:8" ht="21">
      <c r="A2784" s="986">
        <v>2780</v>
      </c>
      <c r="B2784" s="987" t="s">
        <v>6760</v>
      </c>
      <c r="C2784" s="988">
        <v>15</v>
      </c>
      <c r="D2784" s="987" t="s">
        <v>7258</v>
      </c>
      <c r="E2784" s="988" t="s">
        <v>7259</v>
      </c>
      <c r="F2784" s="987" t="s">
        <v>1856</v>
      </c>
      <c r="G2784" s="987" t="s">
        <v>1856</v>
      </c>
      <c r="H2784" s="987" t="s">
        <v>1984</v>
      </c>
    </row>
    <row r="2785" spans="1:8" ht="21">
      <c r="A2785" s="986">
        <v>2781</v>
      </c>
      <c r="B2785" s="987" t="s">
        <v>6760</v>
      </c>
      <c r="C2785" s="988">
        <v>15</v>
      </c>
      <c r="D2785" s="987" t="s">
        <v>7260</v>
      </c>
      <c r="E2785" s="988" t="s">
        <v>7261</v>
      </c>
      <c r="F2785" s="987" t="s">
        <v>1856</v>
      </c>
      <c r="G2785" s="987" t="s">
        <v>1856</v>
      </c>
      <c r="H2785" s="987" t="s">
        <v>1872</v>
      </c>
    </row>
    <row r="2786" spans="1:8" ht="21">
      <c r="A2786" s="986">
        <v>2782</v>
      </c>
      <c r="B2786" s="987" t="s">
        <v>6760</v>
      </c>
      <c r="C2786" s="988">
        <v>15</v>
      </c>
      <c r="D2786" s="987" t="s">
        <v>2469</v>
      </c>
      <c r="E2786" s="988" t="s">
        <v>7262</v>
      </c>
      <c r="F2786" s="987" t="s">
        <v>1856</v>
      </c>
      <c r="G2786" s="987" t="s">
        <v>1856</v>
      </c>
      <c r="H2786" s="987" t="s">
        <v>2469</v>
      </c>
    </row>
    <row r="2787" spans="1:8" ht="21">
      <c r="A2787" s="986">
        <v>2783</v>
      </c>
      <c r="B2787" s="987" t="s">
        <v>6760</v>
      </c>
      <c r="C2787" s="988">
        <v>15</v>
      </c>
      <c r="D2787" s="987" t="s">
        <v>7263</v>
      </c>
      <c r="E2787" s="988" t="s">
        <v>7264</v>
      </c>
      <c r="F2787" s="987" t="s">
        <v>1856</v>
      </c>
      <c r="G2787" s="987" t="s">
        <v>1856</v>
      </c>
      <c r="H2787" s="987" t="s">
        <v>2462</v>
      </c>
    </row>
    <row r="2788" spans="1:8" ht="42">
      <c r="A2788" s="986">
        <v>2784</v>
      </c>
      <c r="B2788" s="987" t="s">
        <v>6760</v>
      </c>
      <c r="C2788" s="988">
        <v>15</v>
      </c>
      <c r="D2788" s="987" t="s">
        <v>7265</v>
      </c>
      <c r="E2788" s="988" t="s">
        <v>7266</v>
      </c>
      <c r="F2788" s="987" t="s">
        <v>1856</v>
      </c>
      <c r="G2788" s="987" t="s">
        <v>1856</v>
      </c>
      <c r="H2788" s="987" t="s">
        <v>2007</v>
      </c>
    </row>
    <row r="2789" spans="1:8" ht="21">
      <c r="A2789" s="986">
        <v>2785</v>
      </c>
      <c r="B2789" s="987" t="s">
        <v>6760</v>
      </c>
      <c r="C2789" s="988">
        <v>15</v>
      </c>
      <c r="D2789" s="987" t="s">
        <v>7267</v>
      </c>
      <c r="E2789" s="988" t="s">
        <v>7268</v>
      </c>
      <c r="F2789" s="987" t="s">
        <v>1856</v>
      </c>
      <c r="G2789" s="987" t="s">
        <v>2308</v>
      </c>
      <c r="H2789" s="987" t="s">
        <v>7269</v>
      </c>
    </row>
    <row r="2790" spans="1:8" ht="21">
      <c r="A2790" s="986">
        <v>2786</v>
      </c>
      <c r="B2790" s="987" t="s">
        <v>6760</v>
      </c>
      <c r="C2790" s="988">
        <v>15</v>
      </c>
      <c r="D2790" s="987" t="s">
        <v>7270</v>
      </c>
      <c r="E2790" s="988" t="s">
        <v>7271</v>
      </c>
      <c r="F2790" s="987" t="s">
        <v>1856</v>
      </c>
      <c r="G2790" s="987" t="s">
        <v>2308</v>
      </c>
      <c r="H2790" s="987" t="s">
        <v>7270</v>
      </c>
    </row>
    <row r="2791" spans="1:8" ht="21">
      <c r="A2791" s="986">
        <v>2787</v>
      </c>
      <c r="B2791" s="987" t="s">
        <v>6760</v>
      </c>
      <c r="C2791" s="988">
        <v>15</v>
      </c>
      <c r="D2791" s="987" t="s">
        <v>7272</v>
      </c>
      <c r="E2791" s="988" t="s">
        <v>7273</v>
      </c>
      <c r="F2791" s="987" t="s">
        <v>1856</v>
      </c>
      <c r="G2791" s="987" t="s">
        <v>2308</v>
      </c>
      <c r="H2791" s="987" t="s">
        <v>7272</v>
      </c>
    </row>
    <row r="2792" spans="1:8" ht="21">
      <c r="A2792" s="986">
        <v>2788</v>
      </c>
      <c r="B2792" s="987" t="s">
        <v>6760</v>
      </c>
      <c r="C2792" s="988">
        <v>15</v>
      </c>
      <c r="D2792" s="987" t="s">
        <v>2482</v>
      </c>
      <c r="E2792" s="988" t="s">
        <v>7274</v>
      </c>
      <c r="F2792" s="987" t="s">
        <v>1856</v>
      </c>
      <c r="G2792" s="987" t="s">
        <v>2308</v>
      </c>
      <c r="H2792" s="987" t="s">
        <v>2482</v>
      </c>
    </row>
    <row r="2793" spans="1:8" ht="21">
      <c r="A2793" s="986">
        <v>2789</v>
      </c>
      <c r="B2793" s="987" t="s">
        <v>6760</v>
      </c>
      <c r="C2793" s="988">
        <v>15</v>
      </c>
      <c r="D2793" s="987" t="s">
        <v>7275</v>
      </c>
      <c r="E2793" s="988" t="s">
        <v>7276</v>
      </c>
      <c r="F2793" s="987" t="s">
        <v>2290</v>
      </c>
      <c r="G2793" s="987" t="s">
        <v>2495</v>
      </c>
      <c r="H2793" s="987" t="s">
        <v>7277</v>
      </c>
    </row>
    <row r="2794" spans="1:8" ht="21">
      <c r="A2794" s="986">
        <v>2790</v>
      </c>
      <c r="B2794" s="987" t="s">
        <v>6760</v>
      </c>
      <c r="C2794" s="988">
        <v>15</v>
      </c>
      <c r="D2794" s="987" t="s">
        <v>2499</v>
      </c>
      <c r="E2794" s="988" t="s">
        <v>7278</v>
      </c>
      <c r="F2794" s="987" t="s">
        <v>2290</v>
      </c>
      <c r="G2794" s="987" t="s">
        <v>2495</v>
      </c>
      <c r="H2794" s="987" t="s">
        <v>2499</v>
      </c>
    </row>
    <row r="2795" spans="1:8" ht="21">
      <c r="A2795" s="986">
        <v>2791</v>
      </c>
      <c r="B2795" s="987" t="s">
        <v>6760</v>
      </c>
      <c r="C2795" s="988">
        <v>15</v>
      </c>
      <c r="D2795" s="987" t="s">
        <v>2500</v>
      </c>
      <c r="E2795" s="988" t="s">
        <v>7279</v>
      </c>
      <c r="F2795" s="987" t="s">
        <v>2290</v>
      </c>
      <c r="G2795" s="987" t="s">
        <v>2495</v>
      </c>
      <c r="H2795" s="987" t="s">
        <v>2500</v>
      </c>
    </row>
    <row r="2796" spans="1:8" ht="21">
      <c r="A2796" s="986">
        <v>2792</v>
      </c>
      <c r="B2796" s="987" t="s">
        <v>6760</v>
      </c>
      <c r="C2796" s="988">
        <v>15</v>
      </c>
      <c r="D2796" s="987" t="s">
        <v>7280</v>
      </c>
      <c r="E2796" s="988" t="s">
        <v>7281</v>
      </c>
      <c r="F2796" s="987" t="s">
        <v>2290</v>
      </c>
      <c r="G2796" s="987" t="s">
        <v>2495</v>
      </c>
      <c r="H2796" s="987" t="s">
        <v>7280</v>
      </c>
    </row>
    <row r="2797" spans="1:8" ht="21">
      <c r="A2797" s="986">
        <v>2793</v>
      </c>
      <c r="B2797" s="987" t="s">
        <v>6760</v>
      </c>
      <c r="C2797" s="988">
        <v>15</v>
      </c>
      <c r="D2797" s="987" t="s">
        <v>7282</v>
      </c>
      <c r="E2797" s="988" t="s">
        <v>7283</v>
      </c>
      <c r="F2797" s="987" t="s">
        <v>2290</v>
      </c>
      <c r="G2797" s="987" t="s">
        <v>2495</v>
      </c>
      <c r="H2797" s="987" t="s">
        <v>2496</v>
      </c>
    </row>
    <row r="2798" spans="1:8" ht="21">
      <c r="A2798" s="986">
        <v>2794</v>
      </c>
      <c r="B2798" s="987" t="s">
        <v>6760</v>
      </c>
      <c r="C2798" s="988">
        <v>15</v>
      </c>
      <c r="D2798" s="987" t="s">
        <v>4536</v>
      </c>
      <c r="E2798" s="988" t="s">
        <v>7284</v>
      </c>
      <c r="F2798" s="987" t="s">
        <v>2290</v>
      </c>
      <c r="G2798" s="987" t="s">
        <v>2495</v>
      </c>
      <c r="H2798" s="987" t="s">
        <v>4536</v>
      </c>
    </row>
    <row r="2799" spans="1:8" ht="21">
      <c r="A2799" s="986">
        <v>2795</v>
      </c>
      <c r="B2799" s="987" t="s">
        <v>6760</v>
      </c>
      <c r="C2799" s="988">
        <v>15</v>
      </c>
      <c r="D2799" s="987" t="s">
        <v>7285</v>
      </c>
      <c r="E2799" s="988" t="s">
        <v>7286</v>
      </c>
      <c r="F2799" s="987" t="s">
        <v>2290</v>
      </c>
      <c r="G2799" s="987" t="s">
        <v>2495</v>
      </c>
      <c r="H2799" s="987" t="s">
        <v>7287</v>
      </c>
    </row>
    <row r="2800" spans="1:8" ht="21">
      <c r="A2800" s="986">
        <v>2796</v>
      </c>
      <c r="B2800" s="987" t="s">
        <v>6760</v>
      </c>
      <c r="C2800" s="988">
        <v>15</v>
      </c>
      <c r="D2800" s="987" t="s">
        <v>5418</v>
      </c>
      <c r="E2800" s="988" t="s">
        <v>7288</v>
      </c>
      <c r="F2800" s="987" t="s">
        <v>2290</v>
      </c>
      <c r="G2800" s="987" t="s">
        <v>2495</v>
      </c>
      <c r="H2800" s="987" t="s">
        <v>4554</v>
      </c>
    </row>
    <row r="2801" spans="1:8" ht="21">
      <c r="A2801" s="986">
        <v>2797</v>
      </c>
      <c r="B2801" s="987" t="s">
        <v>6760</v>
      </c>
      <c r="C2801" s="988">
        <v>15</v>
      </c>
      <c r="D2801" s="987" t="s">
        <v>7289</v>
      </c>
      <c r="E2801" s="988" t="s">
        <v>7290</v>
      </c>
      <c r="F2801" s="987" t="s">
        <v>2290</v>
      </c>
      <c r="G2801" s="987" t="s">
        <v>2495</v>
      </c>
      <c r="H2801" s="987" t="s">
        <v>7291</v>
      </c>
    </row>
    <row r="2802" spans="1:8" ht="21">
      <c r="A2802" s="986">
        <v>2798</v>
      </c>
      <c r="B2802" s="987" t="s">
        <v>6760</v>
      </c>
      <c r="C2802" s="988">
        <v>15</v>
      </c>
      <c r="D2802" s="987" t="s">
        <v>2495</v>
      </c>
      <c r="E2802" s="988" t="s">
        <v>7292</v>
      </c>
      <c r="F2802" s="987" t="s">
        <v>2290</v>
      </c>
      <c r="G2802" s="987" t="s">
        <v>2495</v>
      </c>
      <c r="H2802" s="987" t="s">
        <v>2506</v>
      </c>
    </row>
    <row r="2803" spans="1:8" ht="21">
      <c r="A2803" s="986">
        <v>2799</v>
      </c>
      <c r="B2803" s="987" t="s">
        <v>6760</v>
      </c>
      <c r="C2803" s="988">
        <v>15</v>
      </c>
      <c r="D2803" s="987" t="s">
        <v>7293</v>
      </c>
      <c r="E2803" s="988" t="s">
        <v>7294</v>
      </c>
      <c r="F2803" s="987" t="s">
        <v>2290</v>
      </c>
      <c r="G2803" s="987" t="s">
        <v>2495</v>
      </c>
      <c r="H2803" s="987" t="s">
        <v>7293</v>
      </c>
    </row>
    <row r="2804" spans="1:8" ht="21">
      <c r="A2804" s="986">
        <v>2800</v>
      </c>
      <c r="B2804" s="987" t="s">
        <v>6760</v>
      </c>
      <c r="C2804" s="988">
        <v>15</v>
      </c>
      <c r="D2804" s="987" t="s">
        <v>7295</v>
      </c>
      <c r="E2804" s="988" t="s">
        <v>7296</v>
      </c>
      <c r="F2804" s="987" t="s">
        <v>2826</v>
      </c>
      <c r="G2804" s="987" t="s">
        <v>2826</v>
      </c>
      <c r="H2804" s="987" t="s">
        <v>7295</v>
      </c>
    </row>
    <row r="2805" spans="1:8" ht="21">
      <c r="A2805" s="986">
        <v>2801</v>
      </c>
      <c r="B2805" s="987" t="s">
        <v>6760</v>
      </c>
      <c r="C2805" s="988">
        <v>15</v>
      </c>
      <c r="D2805" s="987" t="s">
        <v>7297</v>
      </c>
      <c r="E2805" s="988" t="s">
        <v>7298</v>
      </c>
      <c r="F2805" s="987" t="s">
        <v>2826</v>
      </c>
      <c r="G2805" s="987" t="s">
        <v>2826</v>
      </c>
      <c r="H2805" s="987" t="s">
        <v>3316</v>
      </c>
    </row>
    <row r="2806" spans="1:8" ht="21">
      <c r="A2806" s="986">
        <v>2802</v>
      </c>
      <c r="B2806" s="987" t="s">
        <v>6760</v>
      </c>
      <c r="C2806" s="988">
        <v>15</v>
      </c>
      <c r="D2806" s="987" t="s">
        <v>2884</v>
      </c>
      <c r="E2806" s="988" t="s">
        <v>7299</v>
      </c>
      <c r="F2806" s="987" t="s">
        <v>2826</v>
      </c>
      <c r="G2806" s="987" t="s">
        <v>2886</v>
      </c>
      <c r="H2806" s="987" t="s">
        <v>2887</v>
      </c>
    </row>
    <row r="2807" spans="1:8" ht="21">
      <c r="A2807" s="986">
        <v>2803</v>
      </c>
      <c r="B2807" s="987" t="s">
        <v>6760</v>
      </c>
      <c r="C2807" s="988">
        <v>15</v>
      </c>
      <c r="D2807" s="987" t="s">
        <v>7300</v>
      </c>
      <c r="E2807" s="988" t="s">
        <v>7301</v>
      </c>
      <c r="F2807" s="987" t="s">
        <v>2826</v>
      </c>
      <c r="G2807" s="987" t="s">
        <v>3297</v>
      </c>
      <c r="H2807" s="987" t="s">
        <v>3309</v>
      </c>
    </row>
    <row r="2808" spans="1:8" ht="21">
      <c r="A2808" s="986">
        <v>2804</v>
      </c>
      <c r="B2808" s="987" t="s">
        <v>6760</v>
      </c>
      <c r="C2808" s="988">
        <v>15</v>
      </c>
      <c r="D2808" s="987" t="s">
        <v>6523</v>
      </c>
      <c r="E2808" s="988" t="s">
        <v>7302</v>
      </c>
      <c r="F2808" s="987" t="s">
        <v>2826</v>
      </c>
      <c r="G2808" s="987" t="s">
        <v>2886</v>
      </c>
      <c r="H2808" s="987" t="s">
        <v>6523</v>
      </c>
    </row>
    <row r="2809" spans="1:8" ht="21">
      <c r="A2809" s="986">
        <v>2805</v>
      </c>
      <c r="B2809" s="987" t="s">
        <v>6760</v>
      </c>
      <c r="C2809" s="988">
        <v>15</v>
      </c>
      <c r="D2809" s="987" t="s">
        <v>7303</v>
      </c>
      <c r="E2809" s="988" t="s">
        <v>7304</v>
      </c>
      <c r="F2809" s="987" t="s">
        <v>2290</v>
      </c>
      <c r="G2809" s="987" t="s">
        <v>2290</v>
      </c>
      <c r="H2809" s="987" t="s">
        <v>2537</v>
      </c>
    </row>
    <row r="2810" spans="1:8" ht="21">
      <c r="A2810" s="986">
        <v>2806</v>
      </c>
      <c r="B2810" s="987" t="s">
        <v>6760</v>
      </c>
      <c r="C2810" s="988">
        <v>15</v>
      </c>
      <c r="D2810" s="987" t="s">
        <v>2538</v>
      </c>
      <c r="E2810" s="988" t="s">
        <v>7305</v>
      </c>
      <c r="F2810" s="987" t="s">
        <v>2290</v>
      </c>
      <c r="G2810" s="987" t="s">
        <v>2290</v>
      </c>
      <c r="H2810" s="987" t="s">
        <v>2548</v>
      </c>
    </row>
    <row r="2811" spans="1:8" ht="21">
      <c r="A2811" s="986">
        <v>2807</v>
      </c>
      <c r="B2811" s="987" t="s">
        <v>6760</v>
      </c>
      <c r="C2811" s="988">
        <v>15</v>
      </c>
      <c r="D2811" s="987" t="s">
        <v>2541</v>
      </c>
      <c r="E2811" s="988" t="s">
        <v>7306</v>
      </c>
      <c r="F2811" s="987" t="s">
        <v>2290</v>
      </c>
      <c r="G2811" s="987" t="s">
        <v>2290</v>
      </c>
      <c r="H2811" s="987" t="s">
        <v>2543</v>
      </c>
    </row>
    <row r="2812" spans="1:8" ht="21">
      <c r="A2812" s="986">
        <v>2808</v>
      </c>
      <c r="B2812" s="987" t="s">
        <v>6760</v>
      </c>
      <c r="C2812" s="988">
        <v>15</v>
      </c>
      <c r="D2812" s="987" t="s">
        <v>2546</v>
      </c>
      <c r="E2812" s="988" t="s">
        <v>7307</v>
      </c>
      <c r="F2812" s="987" t="s">
        <v>2290</v>
      </c>
      <c r="G2812" s="987" t="s">
        <v>2290</v>
      </c>
      <c r="H2812" s="987" t="s">
        <v>2548</v>
      </c>
    </row>
    <row r="2813" spans="1:8" ht="21">
      <c r="A2813" s="986">
        <v>2809</v>
      </c>
      <c r="B2813" s="987" t="s">
        <v>6760</v>
      </c>
      <c r="C2813" s="988">
        <v>15</v>
      </c>
      <c r="D2813" s="987" t="s">
        <v>2549</v>
      </c>
      <c r="E2813" s="988" t="s">
        <v>7308</v>
      </c>
      <c r="F2813" s="987" t="s">
        <v>2290</v>
      </c>
      <c r="G2813" s="987" t="s">
        <v>2290</v>
      </c>
      <c r="H2813" s="987" t="s">
        <v>2540</v>
      </c>
    </row>
    <row r="2814" spans="1:8" ht="21">
      <c r="A2814" s="986">
        <v>2810</v>
      </c>
      <c r="B2814" s="987" t="s">
        <v>6760</v>
      </c>
      <c r="C2814" s="988">
        <v>15</v>
      </c>
      <c r="D2814" s="987" t="s">
        <v>7309</v>
      </c>
      <c r="E2814" s="988" t="s">
        <v>7310</v>
      </c>
      <c r="F2814" s="987" t="s">
        <v>2290</v>
      </c>
      <c r="G2814" s="987" t="s">
        <v>2290</v>
      </c>
      <c r="H2814" s="987" t="s">
        <v>2537</v>
      </c>
    </row>
    <row r="2815" spans="1:8" ht="21">
      <c r="A2815" s="986">
        <v>2811</v>
      </c>
      <c r="B2815" s="987" t="s">
        <v>6760</v>
      </c>
      <c r="C2815" s="988">
        <v>15</v>
      </c>
      <c r="D2815" s="987" t="s">
        <v>7311</v>
      </c>
      <c r="E2815" s="988" t="s">
        <v>7312</v>
      </c>
      <c r="F2815" s="987" t="s">
        <v>2290</v>
      </c>
      <c r="G2815" s="987" t="s">
        <v>2290</v>
      </c>
      <c r="H2815" s="987" t="s">
        <v>2548</v>
      </c>
    </row>
    <row r="2816" spans="1:8" ht="21">
      <c r="A2816" s="986">
        <v>2812</v>
      </c>
      <c r="B2816" s="987" t="s">
        <v>6760</v>
      </c>
      <c r="C2816" s="988">
        <v>15</v>
      </c>
      <c r="D2816" s="987" t="s">
        <v>4334</v>
      </c>
      <c r="E2816" s="988" t="s">
        <v>7313</v>
      </c>
      <c r="F2816" s="987" t="s">
        <v>2290</v>
      </c>
      <c r="G2816" s="987" t="s">
        <v>2290</v>
      </c>
      <c r="H2816" s="987" t="s">
        <v>4585</v>
      </c>
    </row>
    <row r="2817" spans="1:8" ht="21">
      <c r="A2817" s="986">
        <v>2813</v>
      </c>
      <c r="B2817" s="987" t="s">
        <v>6760</v>
      </c>
      <c r="C2817" s="988">
        <v>15</v>
      </c>
      <c r="D2817" s="987" t="s">
        <v>7314</v>
      </c>
      <c r="E2817" s="988" t="s">
        <v>7315</v>
      </c>
      <c r="F2817" s="987" t="s">
        <v>2290</v>
      </c>
      <c r="G2817" s="987" t="s">
        <v>2290</v>
      </c>
      <c r="H2817" s="987" t="s">
        <v>2537</v>
      </c>
    </row>
    <row r="2818" spans="1:8" ht="42">
      <c r="A2818" s="986">
        <v>2814</v>
      </c>
      <c r="B2818" s="987" t="s">
        <v>6760</v>
      </c>
      <c r="C2818" s="988">
        <v>15</v>
      </c>
      <c r="D2818" s="987" t="s">
        <v>7316</v>
      </c>
      <c r="E2818" s="988" t="s">
        <v>7317</v>
      </c>
      <c r="F2818" s="987" t="s">
        <v>2290</v>
      </c>
      <c r="G2818" s="987" t="s">
        <v>2290</v>
      </c>
      <c r="H2818" s="987" t="s">
        <v>2537</v>
      </c>
    </row>
    <row r="2819" spans="1:8" ht="21">
      <c r="A2819" s="986">
        <v>2815</v>
      </c>
      <c r="B2819" s="987" t="s">
        <v>6760</v>
      </c>
      <c r="C2819" s="988">
        <v>15</v>
      </c>
      <c r="D2819" s="987" t="s">
        <v>7318</v>
      </c>
      <c r="E2819" s="988" t="s">
        <v>7319</v>
      </c>
      <c r="F2819" s="987" t="s">
        <v>2290</v>
      </c>
      <c r="G2819" s="987" t="s">
        <v>2290</v>
      </c>
      <c r="H2819" s="987" t="s">
        <v>2563</v>
      </c>
    </row>
    <row r="2820" spans="1:8" ht="42">
      <c r="A2820" s="986">
        <v>2816</v>
      </c>
      <c r="B2820" s="987" t="s">
        <v>6760</v>
      </c>
      <c r="C2820" s="988">
        <v>15</v>
      </c>
      <c r="D2820" s="987" t="s">
        <v>7320</v>
      </c>
      <c r="E2820" s="988" t="s">
        <v>7321</v>
      </c>
      <c r="F2820" s="987" t="s">
        <v>2290</v>
      </c>
      <c r="G2820" s="987" t="s">
        <v>2290</v>
      </c>
      <c r="H2820" s="987" t="s">
        <v>2566</v>
      </c>
    </row>
    <row r="2821" spans="1:8" ht="21">
      <c r="A2821" s="986">
        <v>2817</v>
      </c>
      <c r="B2821" s="987" t="s">
        <v>6760</v>
      </c>
      <c r="C2821" s="988">
        <v>15</v>
      </c>
      <c r="D2821" s="987" t="s">
        <v>2572</v>
      </c>
      <c r="E2821" s="988" t="s">
        <v>7322</v>
      </c>
      <c r="F2821" s="987" t="s">
        <v>2290</v>
      </c>
      <c r="G2821" s="987" t="s">
        <v>2290</v>
      </c>
      <c r="H2821" s="987" t="s">
        <v>2563</v>
      </c>
    </row>
    <row r="2822" spans="1:8" ht="21">
      <c r="A2822" s="986">
        <v>2818</v>
      </c>
      <c r="B2822" s="987" t="s">
        <v>6760</v>
      </c>
      <c r="C2822" s="988">
        <v>15</v>
      </c>
      <c r="D2822" s="987" t="s">
        <v>2598</v>
      </c>
      <c r="E2822" s="988" t="s">
        <v>7323</v>
      </c>
      <c r="F2822" s="987" t="s">
        <v>2290</v>
      </c>
      <c r="G2822" s="987" t="s">
        <v>2290</v>
      </c>
      <c r="H2822" s="987" t="s">
        <v>2598</v>
      </c>
    </row>
    <row r="2823" spans="1:8" ht="21">
      <c r="A2823" s="986">
        <v>2819</v>
      </c>
      <c r="B2823" s="987" t="s">
        <v>6760</v>
      </c>
      <c r="C2823" s="988">
        <v>15</v>
      </c>
      <c r="D2823" s="987" t="s">
        <v>7324</v>
      </c>
      <c r="E2823" s="988" t="s">
        <v>7325</v>
      </c>
      <c r="F2823" s="987" t="s">
        <v>2290</v>
      </c>
      <c r="G2823" s="987" t="s">
        <v>2290</v>
      </c>
      <c r="H2823" s="987" t="s">
        <v>2576</v>
      </c>
    </row>
    <row r="2824" spans="1:8" ht="21">
      <c r="A2824" s="986">
        <v>2820</v>
      </c>
      <c r="B2824" s="987" t="s">
        <v>6760</v>
      </c>
      <c r="C2824" s="988">
        <v>15</v>
      </c>
      <c r="D2824" s="987" t="s">
        <v>2963</v>
      </c>
      <c r="E2824" s="988" t="s">
        <v>7326</v>
      </c>
      <c r="F2824" s="987" t="s">
        <v>2290</v>
      </c>
      <c r="G2824" s="987" t="s">
        <v>2290</v>
      </c>
      <c r="H2824" s="987" t="s">
        <v>2558</v>
      </c>
    </row>
    <row r="2825" spans="1:8" ht="21">
      <c r="A2825" s="986">
        <v>2821</v>
      </c>
      <c r="B2825" s="987" t="s">
        <v>6760</v>
      </c>
      <c r="C2825" s="988">
        <v>15</v>
      </c>
      <c r="D2825" s="987" t="s">
        <v>2605</v>
      </c>
      <c r="E2825" s="988" t="s">
        <v>7327</v>
      </c>
      <c r="F2825" s="987" t="s">
        <v>2290</v>
      </c>
      <c r="G2825" s="987" t="s">
        <v>2290</v>
      </c>
      <c r="H2825" s="987" t="s">
        <v>2605</v>
      </c>
    </row>
    <row r="2826" spans="1:8" ht="21">
      <c r="A2826" s="986">
        <v>2822</v>
      </c>
      <c r="B2826" s="987" t="s">
        <v>6760</v>
      </c>
      <c r="C2826" s="988">
        <v>15</v>
      </c>
      <c r="D2826" s="987" t="s">
        <v>7328</v>
      </c>
      <c r="E2826" s="988" t="s">
        <v>7329</v>
      </c>
      <c r="F2826" s="987" t="s">
        <v>2290</v>
      </c>
      <c r="G2826" s="987" t="s">
        <v>2290</v>
      </c>
      <c r="H2826" s="987" t="s">
        <v>2537</v>
      </c>
    </row>
    <row r="2827" spans="1:8" ht="21">
      <c r="A2827" s="986">
        <v>2823</v>
      </c>
      <c r="B2827" s="987" t="s">
        <v>6760</v>
      </c>
      <c r="C2827" s="988">
        <v>15</v>
      </c>
      <c r="D2827" s="987" t="s">
        <v>7330</v>
      </c>
      <c r="E2827" s="988" t="s">
        <v>7331</v>
      </c>
      <c r="F2827" s="987" t="s">
        <v>2290</v>
      </c>
      <c r="G2827" s="987" t="s">
        <v>2290</v>
      </c>
      <c r="H2827" s="987" t="s">
        <v>2608</v>
      </c>
    </row>
    <row r="2828" spans="1:8" ht="21">
      <c r="A2828" s="986">
        <v>2824</v>
      </c>
      <c r="B2828" s="987" t="s">
        <v>6760</v>
      </c>
      <c r="C2828" s="988">
        <v>15</v>
      </c>
      <c r="D2828" s="987" t="s">
        <v>7332</v>
      </c>
      <c r="E2828" s="988" t="s">
        <v>7333</v>
      </c>
      <c r="F2828" s="987" t="s">
        <v>2290</v>
      </c>
      <c r="G2828" s="987" t="s">
        <v>2290</v>
      </c>
      <c r="H2828" s="987" t="s">
        <v>2537</v>
      </c>
    </row>
    <row r="2829" spans="1:8" ht="21">
      <c r="A2829" s="986">
        <v>2825</v>
      </c>
      <c r="B2829" s="987" t="s">
        <v>6760</v>
      </c>
      <c r="C2829" s="988">
        <v>15</v>
      </c>
      <c r="D2829" s="987" t="s">
        <v>2564</v>
      </c>
      <c r="E2829" s="988" t="s">
        <v>7334</v>
      </c>
      <c r="F2829" s="987" t="s">
        <v>2290</v>
      </c>
      <c r="G2829" s="987" t="s">
        <v>2290</v>
      </c>
      <c r="H2829" s="987" t="s">
        <v>2566</v>
      </c>
    </row>
    <row r="2830" spans="1:8" ht="21">
      <c r="A2830" s="986">
        <v>2826</v>
      </c>
      <c r="B2830" s="987" t="s">
        <v>6760</v>
      </c>
      <c r="C2830" s="988">
        <v>15</v>
      </c>
      <c r="D2830" s="987" t="s">
        <v>7335</v>
      </c>
      <c r="E2830" s="988" t="s">
        <v>7336</v>
      </c>
      <c r="F2830" s="987" t="s">
        <v>2290</v>
      </c>
      <c r="G2830" s="987" t="s">
        <v>2290</v>
      </c>
      <c r="H2830" s="987" t="s">
        <v>2540</v>
      </c>
    </row>
    <row r="2831" spans="1:8" ht="21">
      <c r="A2831" s="986">
        <v>2827</v>
      </c>
      <c r="B2831" s="987" t="s">
        <v>6760</v>
      </c>
      <c r="C2831" s="988">
        <v>15</v>
      </c>
      <c r="D2831" s="987" t="s">
        <v>7337</v>
      </c>
      <c r="E2831" s="988" t="s">
        <v>7338</v>
      </c>
      <c r="F2831" s="987" t="s">
        <v>2290</v>
      </c>
      <c r="G2831" s="987" t="s">
        <v>2290</v>
      </c>
      <c r="H2831" s="987" t="s">
        <v>2537</v>
      </c>
    </row>
    <row r="2832" spans="1:8" ht="21">
      <c r="A2832" s="986">
        <v>2828</v>
      </c>
      <c r="B2832" s="987" t="s">
        <v>6760</v>
      </c>
      <c r="C2832" s="988">
        <v>15</v>
      </c>
      <c r="D2832" s="987" t="s">
        <v>1935</v>
      </c>
      <c r="E2832" s="988" t="s">
        <v>7339</v>
      </c>
      <c r="F2832" s="987" t="s">
        <v>2290</v>
      </c>
      <c r="G2832" s="987" t="s">
        <v>2290</v>
      </c>
      <c r="H2832" s="987" t="s">
        <v>2558</v>
      </c>
    </row>
    <row r="2833" spans="1:8" ht="21">
      <c r="A2833" s="986">
        <v>2829</v>
      </c>
      <c r="B2833" s="987" t="s">
        <v>6760</v>
      </c>
      <c r="C2833" s="988">
        <v>15</v>
      </c>
      <c r="D2833" s="987" t="s">
        <v>7340</v>
      </c>
      <c r="E2833" s="988" t="s">
        <v>7341</v>
      </c>
      <c r="F2833" s="987" t="s">
        <v>2290</v>
      </c>
      <c r="G2833" s="987" t="s">
        <v>2290</v>
      </c>
      <c r="H2833" s="987" t="s">
        <v>2537</v>
      </c>
    </row>
    <row r="2834" spans="1:8" ht="21">
      <c r="A2834" s="986">
        <v>2830</v>
      </c>
      <c r="B2834" s="987" t="s">
        <v>6760</v>
      </c>
      <c r="C2834" s="988">
        <v>15</v>
      </c>
      <c r="D2834" s="987" t="s">
        <v>4581</v>
      </c>
      <c r="E2834" s="988" t="s">
        <v>7342</v>
      </c>
      <c r="F2834" s="987" t="s">
        <v>2290</v>
      </c>
      <c r="G2834" s="987" t="s">
        <v>2290</v>
      </c>
      <c r="H2834" s="987" t="s">
        <v>2543</v>
      </c>
    </row>
    <row r="2835" spans="1:8" ht="21">
      <c r="A2835" s="986">
        <v>2831</v>
      </c>
      <c r="B2835" s="987" t="s">
        <v>6760</v>
      </c>
      <c r="C2835" s="988">
        <v>15</v>
      </c>
      <c r="D2835" s="987" t="s">
        <v>7343</v>
      </c>
      <c r="E2835" s="988" t="s">
        <v>7344</v>
      </c>
      <c r="F2835" s="987" t="s">
        <v>2290</v>
      </c>
      <c r="G2835" s="987" t="s">
        <v>2290</v>
      </c>
      <c r="H2835" s="987" t="s">
        <v>2548</v>
      </c>
    </row>
    <row r="2836" spans="1:8" ht="21">
      <c r="A2836" s="986">
        <v>2832</v>
      </c>
      <c r="B2836" s="987" t="s">
        <v>6760</v>
      </c>
      <c r="C2836" s="988">
        <v>15</v>
      </c>
      <c r="D2836" s="987" t="s">
        <v>7345</v>
      </c>
      <c r="E2836" s="988" t="s">
        <v>7346</v>
      </c>
      <c r="F2836" s="987" t="s">
        <v>2290</v>
      </c>
      <c r="G2836" s="987" t="s">
        <v>2290</v>
      </c>
      <c r="H2836" s="987" t="s">
        <v>2537</v>
      </c>
    </row>
    <row r="2837" spans="1:8" ht="21">
      <c r="A2837" s="986">
        <v>2833</v>
      </c>
      <c r="B2837" s="987" t="s">
        <v>6760</v>
      </c>
      <c r="C2837" s="988">
        <v>15</v>
      </c>
      <c r="D2837" s="987" t="s">
        <v>4594</v>
      </c>
      <c r="E2837" s="988" t="s">
        <v>7347</v>
      </c>
      <c r="F2837" s="987" t="s">
        <v>2290</v>
      </c>
      <c r="G2837" s="987" t="s">
        <v>2290</v>
      </c>
      <c r="H2837" s="987" t="s">
        <v>2555</v>
      </c>
    </row>
    <row r="2838" spans="1:8" ht="21">
      <c r="A2838" s="986">
        <v>2834</v>
      </c>
      <c r="B2838" s="987" t="s">
        <v>6760</v>
      </c>
      <c r="C2838" s="988">
        <v>15</v>
      </c>
      <c r="D2838" s="987" t="s">
        <v>7348</v>
      </c>
      <c r="E2838" s="988" t="s">
        <v>7349</v>
      </c>
      <c r="F2838" s="987" t="s">
        <v>2290</v>
      </c>
      <c r="G2838" s="987" t="s">
        <v>2290</v>
      </c>
      <c r="H2838" s="987" t="s">
        <v>2566</v>
      </c>
    </row>
    <row r="2839" spans="1:8" ht="21">
      <c r="A2839" s="986">
        <v>2835</v>
      </c>
      <c r="B2839" s="987" t="s">
        <v>6760</v>
      </c>
      <c r="C2839" s="988">
        <v>15</v>
      </c>
      <c r="D2839" s="987" t="s">
        <v>7350</v>
      </c>
      <c r="E2839" s="988" t="s">
        <v>7351</v>
      </c>
      <c r="F2839" s="987" t="s">
        <v>2290</v>
      </c>
      <c r="G2839" s="987" t="s">
        <v>2290</v>
      </c>
      <c r="H2839" s="987" t="s">
        <v>2008</v>
      </c>
    </row>
    <row r="2840" spans="1:8" ht="21">
      <c r="A2840" s="986">
        <v>2836</v>
      </c>
      <c r="B2840" s="987" t="s">
        <v>6760</v>
      </c>
      <c r="C2840" s="988">
        <v>15</v>
      </c>
      <c r="D2840" s="987" t="s">
        <v>7352</v>
      </c>
      <c r="E2840" s="988" t="s">
        <v>7353</v>
      </c>
      <c r="F2840" s="987" t="s">
        <v>2290</v>
      </c>
      <c r="G2840" s="987" t="s">
        <v>2290</v>
      </c>
      <c r="H2840" s="987" t="s">
        <v>2008</v>
      </c>
    </row>
    <row r="2841" spans="1:8" ht="42">
      <c r="A2841" s="986">
        <v>2837</v>
      </c>
      <c r="B2841" s="987" t="s">
        <v>6760</v>
      </c>
      <c r="C2841" s="988">
        <v>15</v>
      </c>
      <c r="D2841" s="987" t="s">
        <v>7354</v>
      </c>
      <c r="E2841" s="988" t="s">
        <v>7355</v>
      </c>
      <c r="F2841" s="987" t="s">
        <v>2290</v>
      </c>
      <c r="G2841" s="987" t="s">
        <v>2290</v>
      </c>
      <c r="H2841" s="987" t="s">
        <v>2537</v>
      </c>
    </row>
    <row r="2842" spans="1:8" ht="21">
      <c r="A2842" s="986">
        <v>2838</v>
      </c>
      <c r="B2842" s="987" t="s">
        <v>6760</v>
      </c>
      <c r="C2842" s="988">
        <v>15</v>
      </c>
      <c r="D2842" s="987" t="s">
        <v>7356</v>
      </c>
      <c r="E2842" s="988" t="s">
        <v>7357</v>
      </c>
      <c r="F2842" s="987" t="s">
        <v>2083</v>
      </c>
      <c r="G2842" s="987" t="s">
        <v>2083</v>
      </c>
      <c r="H2842" s="987" t="s">
        <v>2107</v>
      </c>
    </row>
    <row r="2843" spans="1:8" ht="21">
      <c r="A2843" s="986">
        <v>2839</v>
      </c>
      <c r="B2843" s="987" t="s">
        <v>6760</v>
      </c>
      <c r="C2843" s="988">
        <v>15</v>
      </c>
      <c r="D2843" s="987" t="s">
        <v>4612</v>
      </c>
      <c r="E2843" s="988" t="s">
        <v>7358</v>
      </c>
      <c r="F2843" s="987" t="s">
        <v>2083</v>
      </c>
      <c r="G2843" s="987" t="s">
        <v>2083</v>
      </c>
      <c r="H2843" s="987" t="s">
        <v>2684</v>
      </c>
    </row>
    <row r="2844" spans="1:8" ht="21">
      <c r="A2844" s="986">
        <v>2840</v>
      </c>
      <c r="B2844" s="987" t="s">
        <v>6760</v>
      </c>
      <c r="C2844" s="988">
        <v>15</v>
      </c>
      <c r="D2844" s="987" t="s">
        <v>7359</v>
      </c>
      <c r="E2844" s="988" t="s">
        <v>7360</v>
      </c>
      <c r="F2844" s="987" t="s">
        <v>2083</v>
      </c>
      <c r="G2844" s="987" t="s">
        <v>2083</v>
      </c>
      <c r="H2844" s="987" t="s">
        <v>2768</v>
      </c>
    </row>
    <row r="2845" spans="1:8" ht="42">
      <c r="A2845" s="986">
        <v>2841</v>
      </c>
      <c r="B2845" s="987" t="s">
        <v>6760</v>
      </c>
      <c r="C2845" s="988">
        <v>15</v>
      </c>
      <c r="D2845" s="987" t="s">
        <v>7361</v>
      </c>
      <c r="E2845" s="988" t="s">
        <v>7362</v>
      </c>
      <c r="F2845" s="987" t="s">
        <v>2083</v>
      </c>
      <c r="G2845" s="987" t="s">
        <v>2083</v>
      </c>
      <c r="H2845" s="987" t="s">
        <v>2637</v>
      </c>
    </row>
    <row r="2846" spans="1:8" ht="21">
      <c r="A2846" s="986">
        <v>2842</v>
      </c>
      <c r="B2846" s="987" t="s">
        <v>6760</v>
      </c>
      <c r="C2846" s="988">
        <v>15</v>
      </c>
      <c r="D2846" s="987" t="s">
        <v>7363</v>
      </c>
      <c r="E2846" s="988" t="s">
        <v>7364</v>
      </c>
      <c r="F2846" s="987" t="s">
        <v>2083</v>
      </c>
      <c r="G2846" s="987" t="s">
        <v>2083</v>
      </c>
      <c r="H2846" s="987" t="s">
        <v>1978</v>
      </c>
    </row>
    <row r="2847" spans="1:8" ht="21">
      <c r="A2847" s="986">
        <v>2843</v>
      </c>
      <c r="B2847" s="987" t="s">
        <v>6760</v>
      </c>
      <c r="C2847" s="988">
        <v>15</v>
      </c>
      <c r="D2847" s="987" t="s">
        <v>7365</v>
      </c>
      <c r="E2847" s="988" t="s">
        <v>7366</v>
      </c>
      <c r="F2847" s="987" t="s">
        <v>2083</v>
      </c>
      <c r="G2847" s="987" t="s">
        <v>2083</v>
      </c>
      <c r="H2847" s="987" t="s">
        <v>1978</v>
      </c>
    </row>
    <row r="2848" spans="1:8" ht="42">
      <c r="A2848" s="986">
        <v>2844</v>
      </c>
      <c r="B2848" s="987" t="s">
        <v>6760</v>
      </c>
      <c r="C2848" s="988">
        <v>15</v>
      </c>
      <c r="D2848" s="987" t="s">
        <v>7367</v>
      </c>
      <c r="E2848" s="988" t="s">
        <v>7368</v>
      </c>
      <c r="F2848" s="987" t="s">
        <v>2083</v>
      </c>
      <c r="G2848" s="987" t="s">
        <v>2083</v>
      </c>
      <c r="H2848" s="987" t="s">
        <v>2625</v>
      </c>
    </row>
    <row r="2849" spans="1:8" ht="21">
      <c r="A2849" s="986">
        <v>2845</v>
      </c>
      <c r="B2849" s="987" t="s">
        <v>6760</v>
      </c>
      <c r="C2849" s="988">
        <v>15</v>
      </c>
      <c r="D2849" s="987" t="s">
        <v>7369</v>
      </c>
      <c r="E2849" s="988" t="s">
        <v>7370</v>
      </c>
      <c r="F2849" s="987" t="s">
        <v>2083</v>
      </c>
      <c r="G2849" s="987" t="s">
        <v>2083</v>
      </c>
      <c r="H2849" s="987" t="s">
        <v>2628</v>
      </c>
    </row>
    <row r="2850" spans="1:8" ht="21">
      <c r="A2850" s="986">
        <v>2846</v>
      </c>
      <c r="B2850" s="987" t="s">
        <v>6760</v>
      </c>
      <c r="C2850" s="988">
        <v>15</v>
      </c>
      <c r="D2850" s="987" t="s">
        <v>7371</v>
      </c>
      <c r="E2850" s="988" t="s">
        <v>7372</v>
      </c>
      <c r="F2850" s="987" t="s">
        <v>2083</v>
      </c>
      <c r="G2850" s="987" t="s">
        <v>2083</v>
      </c>
      <c r="H2850" s="987" t="s">
        <v>2645</v>
      </c>
    </row>
    <row r="2851" spans="1:8" ht="42">
      <c r="A2851" s="986">
        <v>2847</v>
      </c>
      <c r="B2851" s="987" t="s">
        <v>6760</v>
      </c>
      <c r="C2851" s="988">
        <v>15</v>
      </c>
      <c r="D2851" s="987" t="s">
        <v>7373</v>
      </c>
      <c r="E2851" s="988" t="s">
        <v>7374</v>
      </c>
      <c r="F2851" s="987" t="s">
        <v>2083</v>
      </c>
      <c r="G2851" s="987" t="s">
        <v>2083</v>
      </c>
      <c r="H2851" s="987" t="s">
        <v>2628</v>
      </c>
    </row>
    <row r="2852" spans="1:8" ht="21">
      <c r="A2852" s="986">
        <v>2848</v>
      </c>
      <c r="B2852" s="987" t="s">
        <v>6760</v>
      </c>
      <c r="C2852" s="988">
        <v>15</v>
      </c>
      <c r="D2852" s="987" t="s">
        <v>7375</v>
      </c>
      <c r="E2852" s="988" t="s">
        <v>7376</v>
      </c>
      <c r="F2852" s="987" t="s">
        <v>2083</v>
      </c>
      <c r="G2852" s="987" t="s">
        <v>2083</v>
      </c>
      <c r="H2852" s="987" t="s">
        <v>2684</v>
      </c>
    </row>
    <row r="2853" spans="1:8" ht="21">
      <c r="A2853" s="986">
        <v>2849</v>
      </c>
      <c r="B2853" s="987" t="s">
        <v>6760</v>
      </c>
      <c r="C2853" s="988">
        <v>15</v>
      </c>
      <c r="D2853" s="987" t="s">
        <v>2755</v>
      </c>
      <c r="E2853" s="988" t="s">
        <v>7377</v>
      </c>
      <c r="F2853" s="987" t="s">
        <v>2083</v>
      </c>
      <c r="G2853" s="987" t="s">
        <v>2083</v>
      </c>
      <c r="H2853" s="987" t="s">
        <v>2755</v>
      </c>
    </row>
    <row r="2854" spans="1:8" ht="21">
      <c r="A2854" s="986">
        <v>2850</v>
      </c>
      <c r="B2854" s="987" t="s">
        <v>6760</v>
      </c>
      <c r="C2854" s="988">
        <v>15</v>
      </c>
      <c r="D2854" s="987" t="s">
        <v>7378</v>
      </c>
      <c r="E2854" s="988" t="s">
        <v>7379</v>
      </c>
      <c r="F2854" s="987" t="s">
        <v>2083</v>
      </c>
      <c r="G2854" s="987" t="s">
        <v>2083</v>
      </c>
      <c r="H2854" s="987" t="s">
        <v>2637</v>
      </c>
    </row>
    <row r="2855" spans="1:8" ht="21">
      <c r="A2855" s="986">
        <v>2851</v>
      </c>
      <c r="B2855" s="987" t="s">
        <v>6760</v>
      </c>
      <c r="C2855" s="988">
        <v>15</v>
      </c>
      <c r="D2855" s="987" t="s">
        <v>2707</v>
      </c>
      <c r="E2855" s="988" t="s">
        <v>7380</v>
      </c>
      <c r="F2855" s="987" t="s">
        <v>2083</v>
      </c>
      <c r="G2855" s="987" t="s">
        <v>2083</v>
      </c>
      <c r="H2855" s="987" t="s">
        <v>2707</v>
      </c>
    </row>
    <row r="2856" spans="1:8" ht="21">
      <c r="A2856" s="986">
        <v>2852</v>
      </c>
      <c r="B2856" s="987" t="s">
        <v>6760</v>
      </c>
      <c r="C2856" s="988">
        <v>15</v>
      </c>
      <c r="D2856" s="987" t="s">
        <v>7381</v>
      </c>
      <c r="E2856" s="988" t="s">
        <v>7382</v>
      </c>
      <c r="F2856" s="987" t="s">
        <v>2083</v>
      </c>
      <c r="G2856" s="987" t="s">
        <v>2083</v>
      </c>
      <c r="H2856" s="987" t="s">
        <v>2707</v>
      </c>
    </row>
    <row r="2857" spans="1:8" ht="21">
      <c r="A2857" s="986">
        <v>2853</v>
      </c>
      <c r="B2857" s="987" t="s">
        <v>6760</v>
      </c>
      <c r="C2857" s="988">
        <v>15</v>
      </c>
      <c r="D2857" s="987" t="s">
        <v>7383</v>
      </c>
      <c r="E2857" s="988" t="s">
        <v>7384</v>
      </c>
      <c r="F2857" s="987" t="s">
        <v>2083</v>
      </c>
      <c r="G2857" s="987" t="s">
        <v>2083</v>
      </c>
      <c r="H2857" s="987" t="s">
        <v>2628</v>
      </c>
    </row>
    <row r="2858" spans="1:8" ht="21">
      <c r="A2858" s="986">
        <v>2854</v>
      </c>
      <c r="B2858" s="987" t="s">
        <v>6760</v>
      </c>
      <c r="C2858" s="988">
        <v>15</v>
      </c>
      <c r="D2858" s="987" t="s">
        <v>7385</v>
      </c>
      <c r="E2858" s="988" t="s">
        <v>7386</v>
      </c>
      <c r="F2858" s="987" t="s">
        <v>2083</v>
      </c>
      <c r="G2858" s="987" t="s">
        <v>2083</v>
      </c>
      <c r="H2858" s="987" t="s">
        <v>2804</v>
      </c>
    </row>
    <row r="2859" spans="1:8" ht="21">
      <c r="A2859" s="986">
        <v>2855</v>
      </c>
      <c r="B2859" s="987" t="s">
        <v>6760</v>
      </c>
      <c r="C2859" s="988">
        <v>15</v>
      </c>
      <c r="D2859" s="987" t="s">
        <v>7387</v>
      </c>
      <c r="E2859" s="988" t="s">
        <v>7388</v>
      </c>
      <c r="F2859" s="987" t="s">
        <v>2083</v>
      </c>
      <c r="G2859" s="987" t="s">
        <v>2083</v>
      </c>
      <c r="H2859" s="987" t="s">
        <v>2702</v>
      </c>
    </row>
    <row r="2860" spans="1:8" ht="42">
      <c r="A2860" s="986">
        <v>2856</v>
      </c>
      <c r="B2860" s="987" t="s">
        <v>6760</v>
      </c>
      <c r="C2860" s="988">
        <v>15</v>
      </c>
      <c r="D2860" s="987" t="s">
        <v>7389</v>
      </c>
      <c r="E2860" s="988" t="s">
        <v>7390</v>
      </c>
      <c r="F2860" s="987" t="s">
        <v>2083</v>
      </c>
      <c r="G2860" s="987" t="s">
        <v>2083</v>
      </c>
      <c r="H2860" s="987" t="s">
        <v>2634</v>
      </c>
    </row>
    <row r="2861" spans="1:8" ht="42">
      <c r="A2861" s="986">
        <v>2857</v>
      </c>
      <c r="B2861" s="987" t="s">
        <v>6760</v>
      </c>
      <c r="C2861" s="988">
        <v>15</v>
      </c>
      <c r="D2861" s="987" t="s">
        <v>7391</v>
      </c>
      <c r="E2861" s="988" t="s">
        <v>7392</v>
      </c>
      <c r="F2861" s="987" t="s">
        <v>2083</v>
      </c>
      <c r="G2861" s="987" t="s">
        <v>2083</v>
      </c>
      <c r="H2861" s="987" t="s">
        <v>1978</v>
      </c>
    </row>
    <row r="2862" spans="1:8" ht="21">
      <c r="A2862" s="986">
        <v>2858</v>
      </c>
      <c r="B2862" s="987" t="s">
        <v>6760</v>
      </c>
      <c r="C2862" s="988">
        <v>15</v>
      </c>
      <c r="D2862" s="987" t="s">
        <v>7393</v>
      </c>
      <c r="E2862" s="988" t="s">
        <v>7394</v>
      </c>
      <c r="F2862" s="987" t="s">
        <v>2083</v>
      </c>
      <c r="G2862" s="987" t="s">
        <v>2083</v>
      </c>
      <c r="H2862" s="987" t="s">
        <v>2107</v>
      </c>
    </row>
    <row r="2863" spans="1:8" ht="21">
      <c r="A2863" s="986">
        <v>2859</v>
      </c>
      <c r="B2863" s="987" t="s">
        <v>6760</v>
      </c>
      <c r="C2863" s="988">
        <v>15</v>
      </c>
      <c r="D2863" s="987" t="s">
        <v>2654</v>
      </c>
      <c r="E2863" s="988" t="s">
        <v>7395</v>
      </c>
      <c r="F2863" s="987" t="s">
        <v>2083</v>
      </c>
      <c r="G2863" s="987" t="s">
        <v>2083</v>
      </c>
      <c r="H2863" s="987" t="s">
        <v>2628</v>
      </c>
    </row>
    <row r="2864" spans="1:8" ht="42">
      <c r="A2864" s="986">
        <v>2860</v>
      </c>
      <c r="B2864" s="987" t="s">
        <v>6760</v>
      </c>
      <c r="C2864" s="988">
        <v>15</v>
      </c>
      <c r="D2864" s="987" t="s">
        <v>7396</v>
      </c>
      <c r="E2864" s="988" t="s">
        <v>7397</v>
      </c>
      <c r="F2864" s="987" t="s">
        <v>2083</v>
      </c>
      <c r="G2864" s="987" t="s">
        <v>2083</v>
      </c>
      <c r="H2864" s="987" t="s">
        <v>2645</v>
      </c>
    </row>
    <row r="2865" spans="1:8" ht="21">
      <c r="A2865" s="986">
        <v>2861</v>
      </c>
      <c r="B2865" s="987" t="s">
        <v>6760</v>
      </c>
      <c r="C2865" s="988">
        <v>15</v>
      </c>
      <c r="D2865" s="987" t="s">
        <v>7398</v>
      </c>
      <c r="E2865" s="988" t="s">
        <v>7399</v>
      </c>
      <c r="F2865" s="987" t="s">
        <v>2083</v>
      </c>
      <c r="G2865" s="987" t="s">
        <v>2083</v>
      </c>
      <c r="H2865" s="987" t="s">
        <v>2667</v>
      </c>
    </row>
    <row r="2866" spans="1:8" ht="21">
      <c r="A2866" s="986">
        <v>2862</v>
      </c>
      <c r="B2866" s="987" t="s">
        <v>6760</v>
      </c>
      <c r="C2866" s="988">
        <v>15</v>
      </c>
      <c r="D2866" s="987" t="s">
        <v>7400</v>
      </c>
      <c r="E2866" s="988" t="s">
        <v>7401</v>
      </c>
      <c r="F2866" s="987" t="s">
        <v>2083</v>
      </c>
      <c r="G2866" s="987" t="s">
        <v>2083</v>
      </c>
      <c r="H2866" s="987" t="s">
        <v>2785</v>
      </c>
    </row>
    <row r="2867" spans="1:8" ht="21">
      <c r="A2867" s="986">
        <v>2863</v>
      </c>
      <c r="B2867" s="987" t="s">
        <v>6760</v>
      </c>
      <c r="C2867" s="988">
        <v>15</v>
      </c>
      <c r="D2867" s="987" t="s">
        <v>7402</v>
      </c>
      <c r="E2867" s="988" t="s">
        <v>7403</v>
      </c>
      <c r="F2867" s="987" t="s">
        <v>2083</v>
      </c>
      <c r="G2867" s="987" t="s">
        <v>2083</v>
      </c>
      <c r="H2867" s="987" t="s">
        <v>2628</v>
      </c>
    </row>
    <row r="2868" spans="1:8" ht="21">
      <c r="A2868" s="986">
        <v>2864</v>
      </c>
      <c r="B2868" s="987" t="s">
        <v>6760</v>
      </c>
      <c r="C2868" s="988">
        <v>15</v>
      </c>
      <c r="D2868" s="987" t="s">
        <v>7404</v>
      </c>
      <c r="E2868" s="988" t="s">
        <v>7405</v>
      </c>
      <c r="F2868" s="987" t="s">
        <v>2083</v>
      </c>
      <c r="G2868" s="987" t="s">
        <v>2083</v>
      </c>
      <c r="H2868" s="987" t="s">
        <v>2684</v>
      </c>
    </row>
    <row r="2869" spans="1:8" ht="21">
      <c r="A2869" s="986">
        <v>2865</v>
      </c>
      <c r="B2869" s="987" t="s">
        <v>6760</v>
      </c>
      <c r="C2869" s="988">
        <v>15</v>
      </c>
      <c r="D2869" s="987" t="s">
        <v>7406</v>
      </c>
      <c r="E2869" s="988" t="s">
        <v>7407</v>
      </c>
      <c r="F2869" s="987" t="s">
        <v>2083</v>
      </c>
      <c r="G2869" s="987" t="s">
        <v>2083</v>
      </c>
      <c r="H2869" s="987" t="s">
        <v>6132</v>
      </c>
    </row>
    <row r="2870" spans="1:8" ht="21">
      <c r="A2870" s="986">
        <v>2866</v>
      </c>
      <c r="B2870" s="987" t="s">
        <v>6760</v>
      </c>
      <c r="C2870" s="988">
        <v>15</v>
      </c>
      <c r="D2870" s="987" t="s">
        <v>2664</v>
      </c>
      <c r="E2870" s="988" t="s">
        <v>7408</v>
      </c>
      <c r="F2870" s="987" t="s">
        <v>2083</v>
      </c>
      <c r="G2870" s="987" t="s">
        <v>2083</v>
      </c>
      <c r="H2870" s="987" t="s">
        <v>2664</v>
      </c>
    </row>
    <row r="2871" spans="1:8" ht="21">
      <c r="A2871" s="986">
        <v>2867</v>
      </c>
      <c r="B2871" s="987" t="s">
        <v>6760</v>
      </c>
      <c r="C2871" s="988">
        <v>15</v>
      </c>
      <c r="D2871" s="987" t="s">
        <v>4777</v>
      </c>
      <c r="E2871" s="988" t="s">
        <v>7409</v>
      </c>
      <c r="F2871" s="987" t="s">
        <v>2083</v>
      </c>
      <c r="G2871" s="987" t="s">
        <v>2083</v>
      </c>
      <c r="H2871" s="987" t="s">
        <v>2628</v>
      </c>
    </row>
    <row r="2872" spans="1:8" ht="21">
      <c r="A2872" s="986">
        <v>2868</v>
      </c>
      <c r="B2872" s="987" t="s">
        <v>6760</v>
      </c>
      <c r="C2872" s="988">
        <v>15</v>
      </c>
      <c r="D2872" s="987" t="s">
        <v>7410</v>
      </c>
      <c r="E2872" s="988" t="s">
        <v>7411</v>
      </c>
      <c r="F2872" s="987" t="s">
        <v>2083</v>
      </c>
      <c r="G2872" s="987" t="s">
        <v>2083</v>
      </c>
      <c r="H2872" s="987" t="s">
        <v>2667</v>
      </c>
    </row>
    <row r="2873" spans="1:8" ht="21">
      <c r="A2873" s="986">
        <v>2869</v>
      </c>
      <c r="B2873" s="987" t="s">
        <v>6760</v>
      </c>
      <c r="C2873" s="988">
        <v>15</v>
      </c>
      <c r="D2873" s="987" t="s">
        <v>7412</v>
      </c>
      <c r="E2873" s="988" t="s">
        <v>7413</v>
      </c>
      <c r="F2873" s="987" t="s">
        <v>2083</v>
      </c>
      <c r="G2873" s="987" t="s">
        <v>2083</v>
      </c>
      <c r="H2873" s="987" t="s">
        <v>2625</v>
      </c>
    </row>
    <row r="2874" spans="1:8" ht="42">
      <c r="A2874" s="986">
        <v>2870</v>
      </c>
      <c r="B2874" s="987" t="s">
        <v>6760</v>
      </c>
      <c r="C2874" s="988">
        <v>15</v>
      </c>
      <c r="D2874" s="987" t="s">
        <v>7414</v>
      </c>
      <c r="E2874" s="988" t="s">
        <v>7415</v>
      </c>
      <c r="F2874" s="987" t="s">
        <v>2083</v>
      </c>
      <c r="G2874" s="987" t="s">
        <v>2083</v>
      </c>
      <c r="H2874" s="987" t="s">
        <v>2628</v>
      </c>
    </row>
    <row r="2875" spans="1:8" ht="21">
      <c r="A2875" s="986">
        <v>2871</v>
      </c>
      <c r="B2875" s="987" t="s">
        <v>6760</v>
      </c>
      <c r="C2875" s="988">
        <v>15</v>
      </c>
      <c r="D2875" s="987" t="s">
        <v>7416</v>
      </c>
      <c r="E2875" s="988" t="s">
        <v>7417</v>
      </c>
      <c r="F2875" s="987" t="s">
        <v>2290</v>
      </c>
      <c r="G2875" s="987" t="s">
        <v>2495</v>
      </c>
      <c r="H2875" s="987" t="s">
        <v>7418</v>
      </c>
    </row>
    <row r="2876" spans="1:8" ht="42">
      <c r="A2876" s="986">
        <v>2872</v>
      </c>
      <c r="B2876" s="987" t="s">
        <v>6760</v>
      </c>
      <c r="C2876" s="988">
        <v>15</v>
      </c>
      <c r="D2876" s="987" t="s">
        <v>7419</v>
      </c>
      <c r="E2876" s="988" t="s">
        <v>7420</v>
      </c>
      <c r="F2876" s="987" t="s">
        <v>2083</v>
      </c>
      <c r="G2876" s="987" t="s">
        <v>2083</v>
      </c>
      <c r="H2876" s="987" t="s">
        <v>2250</v>
      </c>
    </row>
    <row r="2877" spans="1:8" ht="21">
      <c r="A2877" s="986">
        <v>2873</v>
      </c>
      <c r="B2877" s="987" t="s">
        <v>6760</v>
      </c>
      <c r="C2877" s="988">
        <v>15</v>
      </c>
      <c r="D2877" s="987" t="s">
        <v>7421</v>
      </c>
      <c r="E2877" s="988" t="s">
        <v>7422</v>
      </c>
      <c r="F2877" s="987" t="s">
        <v>2083</v>
      </c>
      <c r="G2877" s="987" t="s">
        <v>2083</v>
      </c>
      <c r="H2877" s="987" t="s">
        <v>4687</v>
      </c>
    </row>
    <row r="2878" spans="1:8" ht="21">
      <c r="A2878" s="986">
        <v>2874</v>
      </c>
      <c r="B2878" s="987" t="s">
        <v>6760</v>
      </c>
      <c r="C2878" s="988">
        <v>15</v>
      </c>
      <c r="D2878" s="987" t="s">
        <v>6107</v>
      </c>
      <c r="E2878" s="988" t="s">
        <v>7423</v>
      </c>
      <c r="F2878" s="987" t="s">
        <v>2083</v>
      </c>
      <c r="G2878" s="987" t="s">
        <v>2083</v>
      </c>
      <c r="H2878" s="987" t="s">
        <v>2674</v>
      </c>
    </row>
    <row r="2879" spans="1:8" ht="21">
      <c r="A2879" s="986">
        <v>2875</v>
      </c>
      <c r="B2879" s="987" t="s">
        <v>6760</v>
      </c>
      <c r="C2879" s="988">
        <v>15</v>
      </c>
      <c r="D2879" s="987" t="s">
        <v>2804</v>
      </c>
      <c r="E2879" s="988" t="s">
        <v>7424</v>
      </c>
      <c r="F2879" s="987" t="s">
        <v>2083</v>
      </c>
      <c r="G2879" s="987" t="s">
        <v>2083</v>
      </c>
      <c r="H2879" s="987" t="s">
        <v>2804</v>
      </c>
    </row>
    <row r="2880" spans="1:8" ht="21">
      <c r="A2880" s="986">
        <v>2876</v>
      </c>
      <c r="B2880" s="987" t="s">
        <v>6760</v>
      </c>
      <c r="C2880" s="988">
        <v>15</v>
      </c>
      <c r="D2880" s="987" t="s">
        <v>2806</v>
      </c>
      <c r="E2880" s="988" t="s">
        <v>7425</v>
      </c>
      <c r="F2880" s="987" t="s">
        <v>2083</v>
      </c>
      <c r="G2880" s="987" t="s">
        <v>2083</v>
      </c>
      <c r="H2880" s="987" t="s">
        <v>2628</v>
      </c>
    </row>
    <row r="2881" spans="1:8" ht="21">
      <c r="A2881" s="986">
        <v>2877</v>
      </c>
      <c r="B2881" s="987" t="s">
        <v>6760</v>
      </c>
      <c r="C2881" s="988">
        <v>15</v>
      </c>
      <c r="D2881" s="987" t="s">
        <v>7426</v>
      </c>
      <c r="E2881" s="988" t="s">
        <v>7427</v>
      </c>
      <c r="F2881" s="987" t="s">
        <v>2083</v>
      </c>
      <c r="G2881" s="987" t="s">
        <v>2083</v>
      </c>
      <c r="H2881" s="987" t="s">
        <v>6117</v>
      </c>
    </row>
    <row r="2882" spans="1:8" ht="21">
      <c r="A2882" s="986">
        <v>2878</v>
      </c>
      <c r="B2882" s="987" t="s">
        <v>6760</v>
      </c>
      <c r="C2882" s="988">
        <v>15</v>
      </c>
      <c r="D2882" s="987" t="s">
        <v>7428</v>
      </c>
      <c r="E2882" s="988" t="s">
        <v>7429</v>
      </c>
      <c r="F2882" s="987" t="s">
        <v>2083</v>
      </c>
      <c r="G2882" s="987" t="s">
        <v>2083</v>
      </c>
      <c r="H2882" s="987" t="s">
        <v>2684</v>
      </c>
    </row>
    <row r="2883" spans="1:8" ht="21">
      <c r="A2883" s="986">
        <v>2879</v>
      </c>
      <c r="B2883" s="987" t="s">
        <v>6760</v>
      </c>
      <c r="C2883" s="988">
        <v>15</v>
      </c>
      <c r="D2883" s="987" t="s">
        <v>2690</v>
      </c>
      <c r="E2883" s="988" t="s">
        <v>7430</v>
      </c>
      <c r="F2883" s="987" t="s">
        <v>2083</v>
      </c>
      <c r="G2883" s="987" t="s">
        <v>2083</v>
      </c>
      <c r="H2883" s="987" t="s">
        <v>2690</v>
      </c>
    </row>
    <row r="2884" spans="1:8" ht="21">
      <c r="A2884" s="986">
        <v>2880</v>
      </c>
      <c r="B2884" s="987" t="s">
        <v>6760</v>
      </c>
      <c r="C2884" s="988">
        <v>15</v>
      </c>
      <c r="D2884" s="987" t="s">
        <v>7431</v>
      </c>
      <c r="E2884" s="988" t="s">
        <v>7432</v>
      </c>
      <c r="F2884" s="987" t="s">
        <v>2083</v>
      </c>
      <c r="G2884" s="987" t="s">
        <v>2083</v>
      </c>
      <c r="H2884" s="987" t="s">
        <v>2810</v>
      </c>
    </row>
    <row r="2885" spans="1:8" ht="21">
      <c r="A2885" s="986">
        <v>2881</v>
      </c>
      <c r="B2885" s="987" t="s">
        <v>6760</v>
      </c>
      <c r="C2885" s="988">
        <v>15</v>
      </c>
      <c r="D2885" s="987" t="s">
        <v>4642</v>
      </c>
      <c r="E2885" s="988" t="s">
        <v>7433</v>
      </c>
      <c r="F2885" s="987" t="s">
        <v>2083</v>
      </c>
      <c r="G2885" s="987" t="s">
        <v>2083</v>
      </c>
      <c r="H2885" s="987" t="s">
        <v>2658</v>
      </c>
    </row>
    <row r="2886" spans="1:8" ht="21">
      <c r="A2886" s="986">
        <v>2882</v>
      </c>
      <c r="B2886" s="987" t="s">
        <v>6760</v>
      </c>
      <c r="C2886" s="988">
        <v>15</v>
      </c>
      <c r="D2886" s="987" t="s">
        <v>7434</v>
      </c>
      <c r="E2886" s="988" t="s">
        <v>7435</v>
      </c>
      <c r="F2886" s="987" t="s">
        <v>2083</v>
      </c>
      <c r="G2886" s="987" t="s">
        <v>2083</v>
      </c>
      <c r="H2886" s="987" t="s">
        <v>2107</v>
      </c>
    </row>
    <row r="2887" spans="1:8" ht="21">
      <c r="A2887" s="986">
        <v>2883</v>
      </c>
      <c r="B2887" s="987" t="s">
        <v>6760</v>
      </c>
      <c r="C2887" s="988">
        <v>15</v>
      </c>
      <c r="D2887" s="987" t="s">
        <v>7436</v>
      </c>
      <c r="E2887" s="988" t="s">
        <v>7437</v>
      </c>
      <c r="F2887" s="987" t="s">
        <v>2083</v>
      </c>
      <c r="G2887" s="987" t="s">
        <v>2083</v>
      </c>
      <c r="H2887" s="987" t="s">
        <v>2785</v>
      </c>
    </row>
    <row r="2888" spans="1:8" ht="21">
      <c r="A2888" s="986">
        <v>2884</v>
      </c>
      <c r="B2888" s="987" t="s">
        <v>6760</v>
      </c>
      <c r="C2888" s="988">
        <v>15</v>
      </c>
      <c r="D2888" s="987" t="s">
        <v>7438</v>
      </c>
      <c r="E2888" s="988" t="s">
        <v>7439</v>
      </c>
      <c r="F2888" s="987" t="s">
        <v>2083</v>
      </c>
      <c r="G2888" s="987" t="s">
        <v>2083</v>
      </c>
      <c r="H2888" s="987" t="s">
        <v>2768</v>
      </c>
    </row>
    <row r="2889" spans="1:8" ht="21">
      <c r="A2889" s="986">
        <v>2885</v>
      </c>
      <c r="B2889" s="987" t="s">
        <v>6760</v>
      </c>
      <c r="C2889" s="988">
        <v>15</v>
      </c>
      <c r="D2889" s="987" t="s">
        <v>7440</v>
      </c>
      <c r="E2889" s="988" t="s">
        <v>7441</v>
      </c>
      <c r="F2889" s="987" t="s">
        <v>2083</v>
      </c>
      <c r="G2889" s="987" t="s">
        <v>2083</v>
      </c>
      <c r="H2889" s="987" t="s">
        <v>2703</v>
      </c>
    </row>
    <row r="2890" spans="1:8" ht="21">
      <c r="A2890" s="986">
        <v>2886</v>
      </c>
      <c r="B2890" s="987" t="s">
        <v>6760</v>
      </c>
      <c r="C2890" s="988">
        <v>15</v>
      </c>
      <c r="D2890" s="987" t="s">
        <v>7442</v>
      </c>
      <c r="E2890" s="988" t="s">
        <v>7443</v>
      </c>
      <c r="F2890" s="987" t="s">
        <v>2083</v>
      </c>
      <c r="G2890" s="987" t="s">
        <v>2083</v>
      </c>
      <c r="H2890" s="987" t="s">
        <v>2625</v>
      </c>
    </row>
    <row r="2891" spans="1:8" ht="21">
      <c r="A2891" s="986">
        <v>2887</v>
      </c>
      <c r="B2891" s="987" t="s">
        <v>6760</v>
      </c>
      <c r="C2891" s="988">
        <v>15</v>
      </c>
      <c r="D2891" s="987" t="s">
        <v>2768</v>
      </c>
      <c r="E2891" s="988" t="s">
        <v>7444</v>
      </c>
      <c r="F2891" s="987" t="s">
        <v>2083</v>
      </c>
      <c r="G2891" s="987" t="s">
        <v>2083</v>
      </c>
      <c r="H2891" s="987" t="s">
        <v>2768</v>
      </c>
    </row>
    <row r="2892" spans="1:8" ht="21">
      <c r="A2892" s="986">
        <v>2888</v>
      </c>
      <c r="B2892" s="987" t="s">
        <v>6760</v>
      </c>
      <c r="C2892" s="988">
        <v>15</v>
      </c>
      <c r="D2892" s="987" t="s">
        <v>4687</v>
      </c>
      <c r="E2892" s="988" t="s">
        <v>7445</v>
      </c>
      <c r="F2892" s="987" t="s">
        <v>2083</v>
      </c>
      <c r="G2892" s="987" t="s">
        <v>2083</v>
      </c>
      <c r="H2892" s="987" t="s">
        <v>4687</v>
      </c>
    </row>
    <row r="2893" spans="1:8" ht="21">
      <c r="A2893" s="986">
        <v>2889</v>
      </c>
      <c r="B2893" s="987" t="s">
        <v>6760</v>
      </c>
      <c r="C2893" s="988">
        <v>15</v>
      </c>
      <c r="D2893" s="987" t="s">
        <v>7446</v>
      </c>
      <c r="E2893" s="988" t="s">
        <v>7447</v>
      </c>
      <c r="F2893" s="987" t="s">
        <v>2083</v>
      </c>
      <c r="G2893" s="987" t="s">
        <v>2083</v>
      </c>
      <c r="H2893" s="987" t="s">
        <v>2628</v>
      </c>
    </row>
    <row r="2894" spans="1:8" ht="21">
      <c r="A2894" s="986">
        <v>2890</v>
      </c>
      <c r="B2894" s="987" t="s">
        <v>6760</v>
      </c>
      <c r="C2894" s="988">
        <v>15</v>
      </c>
      <c r="D2894" s="987" t="s">
        <v>2696</v>
      </c>
      <c r="E2894" s="988" t="s">
        <v>7448</v>
      </c>
      <c r="F2894" s="987" t="s">
        <v>2083</v>
      </c>
      <c r="G2894" s="987" t="s">
        <v>2083</v>
      </c>
      <c r="H2894" s="987" t="s">
        <v>7449</v>
      </c>
    </row>
    <row r="2895" spans="1:8" ht="42">
      <c r="A2895" s="986">
        <v>2891</v>
      </c>
      <c r="B2895" s="987" t="s">
        <v>6760</v>
      </c>
      <c r="C2895" s="988">
        <v>15</v>
      </c>
      <c r="D2895" s="987" t="s">
        <v>7450</v>
      </c>
      <c r="E2895" s="988" t="s">
        <v>7451</v>
      </c>
      <c r="F2895" s="987" t="s">
        <v>2083</v>
      </c>
      <c r="G2895" s="987" t="s">
        <v>2083</v>
      </c>
      <c r="H2895" s="987" t="s">
        <v>2771</v>
      </c>
    </row>
    <row r="2896" spans="1:8" ht="21">
      <c r="A2896" s="986">
        <v>2892</v>
      </c>
      <c r="B2896" s="987" t="s">
        <v>6760</v>
      </c>
      <c r="C2896" s="988">
        <v>15</v>
      </c>
      <c r="D2896" s="987" t="s">
        <v>2717</v>
      </c>
      <c r="E2896" s="988" t="s">
        <v>7452</v>
      </c>
      <c r="F2896" s="987" t="s">
        <v>2083</v>
      </c>
      <c r="G2896" s="987" t="s">
        <v>2083</v>
      </c>
      <c r="H2896" s="987" t="s">
        <v>2717</v>
      </c>
    </row>
    <row r="2897" spans="1:8" ht="42">
      <c r="A2897" s="986">
        <v>2893</v>
      </c>
      <c r="B2897" s="987" t="s">
        <v>6760</v>
      </c>
      <c r="C2897" s="988">
        <v>15</v>
      </c>
      <c r="D2897" s="987" t="s">
        <v>7453</v>
      </c>
      <c r="E2897" s="988" t="s">
        <v>7454</v>
      </c>
      <c r="F2897" s="987" t="s">
        <v>2083</v>
      </c>
      <c r="G2897" s="987" t="s">
        <v>2083</v>
      </c>
      <c r="H2897" s="987" t="s">
        <v>2250</v>
      </c>
    </row>
    <row r="2898" spans="1:8" ht="21">
      <c r="A2898" s="986">
        <v>2894</v>
      </c>
      <c r="B2898" s="987" t="s">
        <v>6760</v>
      </c>
      <c r="C2898" s="988">
        <v>15</v>
      </c>
      <c r="D2898" s="987" t="s">
        <v>4690</v>
      </c>
      <c r="E2898" s="988" t="s">
        <v>7455</v>
      </c>
      <c r="F2898" s="987" t="s">
        <v>2083</v>
      </c>
      <c r="G2898" s="987" t="s">
        <v>2083</v>
      </c>
      <c r="H2898" s="987" t="s">
        <v>2628</v>
      </c>
    </row>
    <row r="2899" spans="1:8" ht="21">
      <c r="A2899" s="986">
        <v>2895</v>
      </c>
      <c r="B2899" s="987" t="s">
        <v>6760</v>
      </c>
      <c r="C2899" s="988">
        <v>15</v>
      </c>
      <c r="D2899" s="987" t="s">
        <v>7456</v>
      </c>
      <c r="E2899" s="988" t="s">
        <v>7457</v>
      </c>
      <c r="F2899" s="987" t="s">
        <v>2083</v>
      </c>
      <c r="G2899" s="987" t="s">
        <v>2083</v>
      </c>
      <c r="H2899" s="987" t="s">
        <v>2658</v>
      </c>
    </row>
    <row r="2900" spans="1:8" ht="21">
      <c r="A2900" s="986">
        <v>2896</v>
      </c>
      <c r="B2900" s="987" t="s">
        <v>6760</v>
      </c>
      <c r="C2900" s="988">
        <v>15</v>
      </c>
      <c r="D2900" s="987" t="s">
        <v>2698</v>
      </c>
      <c r="E2900" s="988" t="s">
        <v>7458</v>
      </c>
      <c r="F2900" s="987" t="s">
        <v>2083</v>
      </c>
      <c r="G2900" s="987" t="s">
        <v>2083</v>
      </c>
      <c r="H2900" s="987" t="s">
        <v>3660</v>
      </c>
    </row>
    <row r="2901" spans="1:8" ht="42">
      <c r="A2901" s="986">
        <v>2897</v>
      </c>
      <c r="B2901" s="987" t="s">
        <v>6760</v>
      </c>
      <c r="C2901" s="988">
        <v>15</v>
      </c>
      <c r="D2901" s="987" t="s">
        <v>7459</v>
      </c>
      <c r="E2901" s="988" t="s">
        <v>7460</v>
      </c>
      <c r="F2901" s="987" t="s">
        <v>2083</v>
      </c>
      <c r="G2901" s="987" t="s">
        <v>2083</v>
      </c>
      <c r="H2901" s="987" t="s">
        <v>2250</v>
      </c>
    </row>
    <row r="2902" spans="1:8" ht="21">
      <c r="A2902" s="986">
        <v>2898</v>
      </c>
      <c r="B2902" s="987" t="s">
        <v>6760</v>
      </c>
      <c r="C2902" s="988">
        <v>15</v>
      </c>
      <c r="D2902" s="987" t="s">
        <v>7461</v>
      </c>
      <c r="E2902" s="988" t="s">
        <v>7462</v>
      </c>
      <c r="F2902" s="987" t="s">
        <v>2083</v>
      </c>
      <c r="G2902" s="987" t="s">
        <v>2083</v>
      </c>
      <c r="H2902" s="987" t="s">
        <v>2800</v>
      </c>
    </row>
    <row r="2903" spans="1:8" ht="21">
      <c r="A2903" s="986">
        <v>2899</v>
      </c>
      <c r="B2903" s="987" t="s">
        <v>6760</v>
      </c>
      <c r="C2903" s="988">
        <v>15</v>
      </c>
      <c r="D2903" s="987" t="s">
        <v>7463</v>
      </c>
      <c r="E2903" s="988" t="s">
        <v>7464</v>
      </c>
      <c r="F2903" s="987" t="s">
        <v>2083</v>
      </c>
      <c r="G2903" s="987" t="s">
        <v>2083</v>
      </c>
      <c r="H2903" s="987" t="s">
        <v>2703</v>
      </c>
    </row>
    <row r="2904" spans="1:8" ht="21">
      <c r="A2904" s="986">
        <v>2900</v>
      </c>
      <c r="B2904" s="987" t="s">
        <v>6760</v>
      </c>
      <c r="C2904" s="988">
        <v>15</v>
      </c>
      <c r="D2904" s="987" t="s">
        <v>2800</v>
      </c>
      <c r="E2904" s="988" t="s">
        <v>7465</v>
      </c>
      <c r="F2904" s="987" t="s">
        <v>2083</v>
      </c>
      <c r="G2904" s="987" t="s">
        <v>2083</v>
      </c>
      <c r="H2904" s="987" t="s">
        <v>2800</v>
      </c>
    </row>
    <row r="2905" spans="1:8" ht="21">
      <c r="A2905" s="986">
        <v>2901</v>
      </c>
      <c r="B2905" s="987" t="s">
        <v>6760</v>
      </c>
      <c r="C2905" s="988">
        <v>15</v>
      </c>
      <c r="D2905" s="987" t="s">
        <v>7466</v>
      </c>
      <c r="E2905" s="988" t="s">
        <v>7467</v>
      </c>
      <c r="F2905" s="987" t="s">
        <v>2083</v>
      </c>
      <c r="G2905" s="987" t="s">
        <v>2083</v>
      </c>
      <c r="H2905" s="987" t="s">
        <v>2622</v>
      </c>
    </row>
    <row r="2906" spans="1:8" ht="21">
      <c r="A2906" s="986">
        <v>2902</v>
      </c>
      <c r="B2906" s="987" t="s">
        <v>6760</v>
      </c>
      <c r="C2906" s="988">
        <v>15</v>
      </c>
      <c r="D2906" s="987" t="s">
        <v>6153</v>
      </c>
      <c r="E2906" s="988" t="s">
        <v>7468</v>
      </c>
      <c r="F2906" s="987" t="s">
        <v>2083</v>
      </c>
      <c r="G2906" s="987" t="s">
        <v>2083</v>
      </c>
      <c r="H2906" s="987" t="s">
        <v>2707</v>
      </c>
    </row>
    <row r="2907" spans="1:8" ht="21">
      <c r="A2907" s="986">
        <v>2903</v>
      </c>
      <c r="B2907" s="987" t="s">
        <v>6760</v>
      </c>
      <c r="C2907" s="988">
        <v>15</v>
      </c>
      <c r="D2907" s="987" t="s">
        <v>7469</v>
      </c>
      <c r="E2907" s="988" t="s">
        <v>7470</v>
      </c>
      <c r="F2907" s="987" t="s">
        <v>2083</v>
      </c>
      <c r="G2907" s="987" t="s">
        <v>2083</v>
      </c>
      <c r="H2907" s="987" t="s">
        <v>2349</v>
      </c>
    </row>
    <row r="2908" spans="1:8" ht="21">
      <c r="A2908" s="986">
        <v>2904</v>
      </c>
      <c r="B2908" s="987" t="s">
        <v>6760</v>
      </c>
      <c r="C2908" s="988">
        <v>15</v>
      </c>
      <c r="D2908" s="987" t="s">
        <v>7471</v>
      </c>
      <c r="E2908" s="988" t="s">
        <v>7472</v>
      </c>
      <c r="F2908" s="987" t="s">
        <v>2083</v>
      </c>
      <c r="G2908" s="987" t="s">
        <v>2083</v>
      </c>
      <c r="H2908" s="987" t="s">
        <v>2349</v>
      </c>
    </row>
    <row r="2909" spans="1:8" ht="21">
      <c r="A2909" s="986">
        <v>2905</v>
      </c>
      <c r="B2909" s="987" t="s">
        <v>6760</v>
      </c>
      <c r="C2909" s="988">
        <v>15</v>
      </c>
      <c r="D2909" s="987" t="s">
        <v>7473</v>
      </c>
      <c r="E2909" s="988" t="s">
        <v>7474</v>
      </c>
      <c r="F2909" s="987" t="s">
        <v>2083</v>
      </c>
      <c r="G2909" s="987" t="s">
        <v>2083</v>
      </c>
      <c r="H2909" s="987" t="s">
        <v>1978</v>
      </c>
    </row>
    <row r="2910" spans="1:8" ht="21">
      <c r="A2910" s="986">
        <v>2906</v>
      </c>
      <c r="B2910" s="987" t="s">
        <v>6760</v>
      </c>
      <c r="C2910" s="988">
        <v>15</v>
      </c>
      <c r="D2910" s="987" t="s">
        <v>7475</v>
      </c>
      <c r="E2910" s="988" t="s">
        <v>7476</v>
      </c>
      <c r="F2910" s="987" t="s">
        <v>2083</v>
      </c>
      <c r="G2910" s="987" t="s">
        <v>2083</v>
      </c>
      <c r="H2910" s="987" t="s">
        <v>2667</v>
      </c>
    </row>
    <row r="2911" spans="1:8" ht="21">
      <c r="A2911" s="986">
        <v>2907</v>
      </c>
      <c r="B2911" s="987" t="s">
        <v>6760</v>
      </c>
      <c r="C2911" s="988">
        <v>15</v>
      </c>
      <c r="D2911" s="987" t="s">
        <v>7477</v>
      </c>
      <c r="E2911" s="988" t="s">
        <v>7478</v>
      </c>
      <c r="F2911" s="987" t="s">
        <v>2083</v>
      </c>
      <c r="G2911" s="987" t="s">
        <v>2083</v>
      </c>
      <c r="H2911" s="987" t="s">
        <v>6117</v>
      </c>
    </row>
    <row r="2912" spans="1:8" ht="21">
      <c r="A2912" s="986">
        <v>2908</v>
      </c>
      <c r="B2912" s="987" t="s">
        <v>6760</v>
      </c>
      <c r="C2912" s="988">
        <v>15</v>
      </c>
      <c r="D2912" s="987" t="s">
        <v>6164</v>
      </c>
      <c r="E2912" s="988" t="s">
        <v>7479</v>
      </c>
      <c r="F2912" s="987" t="s">
        <v>2083</v>
      </c>
      <c r="G2912" s="987" t="s">
        <v>2083</v>
      </c>
      <c r="H2912" s="987" t="s">
        <v>2622</v>
      </c>
    </row>
    <row r="2913" spans="1:8" ht="21">
      <c r="A2913" s="986">
        <v>2909</v>
      </c>
      <c r="B2913" s="987" t="s">
        <v>6760</v>
      </c>
      <c r="C2913" s="988">
        <v>15</v>
      </c>
      <c r="D2913" s="987" t="s">
        <v>7480</v>
      </c>
      <c r="E2913" s="988" t="s">
        <v>7481</v>
      </c>
      <c r="F2913" s="987" t="s">
        <v>2083</v>
      </c>
      <c r="G2913" s="987" t="s">
        <v>2083</v>
      </c>
      <c r="H2913" s="987" t="s">
        <v>2107</v>
      </c>
    </row>
    <row r="2914" spans="1:8" ht="21">
      <c r="A2914" s="986">
        <v>2910</v>
      </c>
      <c r="B2914" s="987" t="s">
        <v>6760</v>
      </c>
      <c r="C2914" s="988">
        <v>15</v>
      </c>
      <c r="D2914" s="987" t="s">
        <v>7482</v>
      </c>
      <c r="E2914" s="988" t="s">
        <v>7483</v>
      </c>
      <c r="F2914" s="987" t="s">
        <v>2083</v>
      </c>
      <c r="G2914" s="987" t="s">
        <v>2083</v>
      </c>
      <c r="H2914" s="987" t="s">
        <v>2684</v>
      </c>
    </row>
    <row r="2915" spans="1:8" ht="21">
      <c r="A2915" s="986">
        <v>2911</v>
      </c>
      <c r="B2915" s="987" t="s">
        <v>6760</v>
      </c>
      <c r="C2915" s="988">
        <v>15</v>
      </c>
      <c r="D2915" s="987" t="s">
        <v>7484</v>
      </c>
      <c r="E2915" s="988" t="s">
        <v>7485</v>
      </c>
      <c r="F2915" s="987" t="s">
        <v>2083</v>
      </c>
      <c r="G2915" s="987" t="s">
        <v>2083</v>
      </c>
      <c r="H2915" s="987" t="s">
        <v>2622</v>
      </c>
    </row>
    <row r="2916" spans="1:8" ht="42">
      <c r="A2916" s="986">
        <v>2912</v>
      </c>
      <c r="B2916" s="987" t="s">
        <v>6760</v>
      </c>
      <c r="C2916" s="988">
        <v>15</v>
      </c>
      <c r="D2916" s="987" t="s">
        <v>7486</v>
      </c>
      <c r="E2916" s="988" t="s">
        <v>7487</v>
      </c>
      <c r="F2916" s="987" t="s">
        <v>2083</v>
      </c>
      <c r="G2916" s="987" t="s">
        <v>2083</v>
      </c>
      <c r="H2916" s="987" t="s">
        <v>7449</v>
      </c>
    </row>
    <row r="2917" spans="1:8" ht="42">
      <c r="A2917" s="986">
        <v>2913</v>
      </c>
      <c r="B2917" s="987" t="s">
        <v>6760</v>
      </c>
      <c r="C2917" s="988">
        <v>15</v>
      </c>
      <c r="D2917" s="987" t="s">
        <v>7488</v>
      </c>
      <c r="E2917" s="988" t="s">
        <v>7489</v>
      </c>
      <c r="F2917" s="987" t="s">
        <v>2083</v>
      </c>
      <c r="G2917" s="987" t="s">
        <v>2083</v>
      </c>
      <c r="H2917" s="987" t="s">
        <v>2250</v>
      </c>
    </row>
    <row r="2918" spans="1:8" ht="21">
      <c r="A2918" s="986">
        <v>2914</v>
      </c>
      <c r="B2918" s="987" t="s">
        <v>6760</v>
      </c>
      <c r="C2918" s="988">
        <v>15</v>
      </c>
      <c r="D2918" s="987" t="s">
        <v>7490</v>
      </c>
      <c r="E2918" s="988" t="s">
        <v>7491</v>
      </c>
      <c r="F2918" s="987" t="s">
        <v>2083</v>
      </c>
      <c r="G2918" s="987" t="s">
        <v>2083</v>
      </c>
      <c r="H2918" s="987" t="s">
        <v>2631</v>
      </c>
    </row>
    <row r="2919" spans="1:8" ht="21">
      <c r="A2919" s="986">
        <v>2915</v>
      </c>
      <c r="B2919" s="987" t="s">
        <v>6760</v>
      </c>
      <c r="C2919" s="988">
        <v>15</v>
      </c>
      <c r="D2919" s="987" t="s">
        <v>7492</v>
      </c>
      <c r="E2919" s="988" t="s">
        <v>7493</v>
      </c>
      <c r="F2919" s="987" t="s">
        <v>2083</v>
      </c>
      <c r="G2919" s="987" t="s">
        <v>2083</v>
      </c>
      <c r="H2919" s="987" t="s">
        <v>2661</v>
      </c>
    </row>
    <row r="2920" spans="1:8" ht="21">
      <c r="A2920" s="986">
        <v>2916</v>
      </c>
      <c r="B2920" s="987" t="s">
        <v>6760</v>
      </c>
      <c r="C2920" s="988">
        <v>15</v>
      </c>
      <c r="D2920" s="987" t="s">
        <v>2738</v>
      </c>
      <c r="E2920" s="988" t="s">
        <v>7494</v>
      </c>
      <c r="F2920" s="987" t="s">
        <v>2083</v>
      </c>
      <c r="G2920" s="987" t="s">
        <v>2083</v>
      </c>
      <c r="H2920" s="987" t="s">
        <v>2658</v>
      </c>
    </row>
    <row r="2921" spans="1:8" ht="21">
      <c r="A2921" s="986">
        <v>2917</v>
      </c>
      <c r="B2921" s="987" t="s">
        <v>6760</v>
      </c>
      <c r="C2921" s="988">
        <v>15</v>
      </c>
      <c r="D2921" s="987" t="s">
        <v>2740</v>
      </c>
      <c r="E2921" s="988" t="s">
        <v>7495</v>
      </c>
      <c r="F2921" s="987" t="s">
        <v>2083</v>
      </c>
      <c r="G2921" s="987" t="s">
        <v>2083</v>
      </c>
      <c r="H2921" s="987" t="s">
        <v>2740</v>
      </c>
    </row>
    <row r="2922" spans="1:8" ht="21">
      <c r="A2922" s="986">
        <v>2918</v>
      </c>
      <c r="B2922" s="987" t="s">
        <v>6760</v>
      </c>
      <c r="C2922" s="988">
        <v>15</v>
      </c>
      <c r="D2922" s="987" t="s">
        <v>7496</v>
      </c>
      <c r="E2922" s="988" t="s">
        <v>7497</v>
      </c>
      <c r="F2922" s="987" t="s">
        <v>2083</v>
      </c>
      <c r="G2922" s="987" t="s">
        <v>2083</v>
      </c>
      <c r="H2922" s="987" t="s">
        <v>2768</v>
      </c>
    </row>
    <row r="2923" spans="1:8" ht="21">
      <c r="A2923" s="986">
        <v>2919</v>
      </c>
      <c r="B2923" s="987" t="s">
        <v>6760</v>
      </c>
      <c r="C2923" s="988">
        <v>15</v>
      </c>
      <c r="D2923" s="987" t="s">
        <v>7498</v>
      </c>
      <c r="E2923" s="988" t="s">
        <v>7499</v>
      </c>
      <c r="F2923" s="987" t="s">
        <v>2083</v>
      </c>
      <c r="G2923" s="987" t="s">
        <v>2083</v>
      </c>
      <c r="H2923" s="987" t="s">
        <v>2684</v>
      </c>
    </row>
    <row r="2924" spans="1:8" ht="21">
      <c r="A2924" s="986">
        <v>2920</v>
      </c>
      <c r="B2924" s="987" t="s">
        <v>6760</v>
      </c>
      <c r="C2924" s="988">
        <v>15</v>
      </c>
      <c r="D2924" s="987" t="s">
        <v>7500</v>
      </c>
      <c r="E2924" s="988" t="s">
        <v>7501</v>
      </c>
      <c r="F2924" s="987" t="s">
        <v>2083</v>
      </c>
      <c r="G2924" s="987" t="s">
        <v>2083</v>
      </c>
      <c r="H2924" s="987" t="s">
        <v>2349</v>
      </c>
    </row>
    <row r="2925" spans="1:8" ht="21">
      <c r="A2925" s="986">
        <v>2921</v>
      </c>
      <c r="B2925" s="987" t="s">
        <v>6760</v>
      </c>
      <c r="C2925" s="988">
        <v>15</v>
      </c>
      <c r="D2925" s="987" t="s">
        <v>7502</v>
      </c>
      <c r="E2925" s="988" t="s">
        <v>7503</v>
      </c>
      <c r="F2925" s="987" t="s">
        <v>2083</v>
      </c>
      <c r="G2925" s="987" t="s">
        <v>2083</v>
      </c>
      <c r="H2925" s="987" t="s">
        <v>2689</v>
      </c>
    </row>
    <row r="2926" spans="1:8" ht="21">
      <c r="A2926" s="986">
        <v>2922</v>
      </c>
      <c r="B2926" s="987" t="s">
        <v>6760</v>
      </c>
      <c r="C2926" s="988">
        <v>15</v>
      </c>
      <c r="D2926" s="987" t="s">
        <v>7504</v>
      </c>
      <c r="E2926" s="988" t="s">
        <v>7505</v>
      </c>
      <c r="F2926" s="987" t="s">
        <v>2083</v>
      </c>
      <c r="G2926" s="987" t="s">
        <v>2083</v>
      </c>
      <c r="H2926" s="987" t="s">
        <v>2727</v>
      </c>
    </row>
    <row r="2927" spans="1:8" ht="21">
      <c r="A2927" s="986">
        <v>2923</v>
      </c>
      <c r="B2927" s="987" t="s">
        <v>6760</v>
      </c>
      <c r="C2927" s="988">
        <v>15</v>
      </c>
      <c r="D2927" s="987" t="s">
        <v>7506</v>
      </c>
      <c r="E2927" s="988" t="s">
        <v>7507</v>
      </c>
      <c r="F2927" s="987" t="s">
        <v>2083</v>
      </c>
      <c r="G2927" s="987" t="s">
        <v>2083</v>
      </c>
      <c r="H2927" s="987" t="s">
        <v>2658</v>
      </c>
    </row>
    <row r="2928" spans="1:8" ht="21">
      <c r="A2928" s="986">
        <v>2924</v>
      </c>
      <c r="B2928" s="987" t="s">
        <v>6760</v>
      </c>
      <c r="C2928" s="988">
        <v>15</v>
      </c>
      <c r="D2928" s="987" t="s">
        <v>3660</v>
      </c>
      <c r="E2928" s="988" t="s">
        <v>7508</v>
      </c>
      <c r="F2928" s="987" t="s">
        <v>2083</v>
      </c>
      <c r="G2928" s="987" t="s">
        <v>2083</v>
      </c>
      <c r="H2928" s="987" t="s">
        <v>3660</v>
      </c>
    </row>
    <row r="2929" spans="1:8" ht="42">
      <c r="A2929" s="986">
        <v>2925</v>
      </c>
      <c r="B2929" s="987" t="s">
        <v>6760</v>
      </c>
      <c r="C2929" s="988">
        <v>15</v>
      </c>
      <c r="D2929" s="987" t="s">
        <v>7509</v>
      </c>
      <c r="E2929" s="988" t="s">
        <v>7510</v>
      </c>
      <c r="F2929" s="987" t="s">
        <v>2083</v>
      </c>
      <c r="G2929" s="987" t="s">
        <v>2083</v>
      </c>
      <c r="H2929" s="987" t="s">
        <v>2625</v>
      </c>
    </row>
    <row r="2930" spans="1:8" ht="42">
      <c r="A2930" s="986">
        <v>2926</v>
      </c>
      <c r="B2930" s="987" t="s">
        <v>6760</v>
      </c>
      <c r="C2930" s="988">
        <v>15</v>
      </c>
      <c r="D2930" s="987" t="s">
        <v>7511</v>
      </c>
      <c r="E2930" s="988" t="s">
        <v>7512</v>
      </c>
      <c r="F2930" s="987" t="s">
        <v>2083</v>
      </c>
      <c r="G2930" s="987" t="s">
        <v>2083</v>
      </c>
      <c r="H2930" s="987" t="s">
        <v>2628</v>
      </c>
    </row>
    <row r="2931" spans="1:8" ht="42">
      <c r="A2931" s="986">
        <v>2927</v>
      </c>
      <c r="B2931" s="987" t="s">
        <v>6760</v>
      </c>
      <c r="C2931" s="988">
        <v>15</v>
      </c>
      <c r="D2931" s="987" t="s">
        <v>7513</v>
      </c>
      <c r="E2931" s="988" t="s">
        <v>7514</v>
      </c>
      <c r="F2931" s="987" t="s">
        <v>2083</v>
      </c>
      <c r="G2931" s="987" t="s">
        <v>2083</v>
      </c>
      <c r="H2931" s="987" t="s">
        <v>2637</v>
      </c>
    </row>
    <row r="2932" spans="1:8" ht="21">
      <c r="A2932" s="986">
        <v>2928</v>
      </c>
      <c r="B2932" s="987" t="s">
        <v>6760</v>
      </c>
      <c r="C2932" s="988">
        <v>15</v>
      </c>
      <c r="D2932" s="987" t="s">
        <v>7515</v>
      </c>
      <c r="E2932" s="988" t="s">
        <v>7516</v>
      </c>
      <c r="F2932" s="987" t="s">
        <v>2083</v>
      </c>
      <c r="G2932" s="987" t="s">
        <v>2083</v>
      </c>
      <c r="H2932" s="987" t="s">
        <v>2645</v>
      </c>
    </row>
    <row r="2933" spans="1:8" ht="21">
      <c r="A2933" s="986">
        <v>2929</v>
      </c>
      <c r="B2933" s="987" t="s">
        <v>6760</v>
      </c>
      <c r="C2933" s="988">
        <v>15</v>
      </c>
      <c r="D2933" s="987" t="s">
        <v>2759</v>
      </c>
      <c r="E2933" s="988" t="s">
        <v>7517</v>
      </c>
      <c r="F2933" s="987" t="s">
        <v>2083</v>
      </c>
      <c r="G2933" s="987" t="s">
        <v>2083</v>
      </c>
      <c r="H2933" s="987" t="s">
        <v>2625</v>
      </c>
    </row>
    <row r="2934" spans="1:8" ht="21">
      <c r="A2934" s="986">
        <v>2930</v>
      </c>
      <c r="B2934" s="987" t="s">
        <v>6760</v>
      </c>
      <c r="C2934" s="988">
        <v>15</v>
      </c>
      <c r="D2934" s="987" t="s">
        <v>4780</v>
      </c>
      <c r="E2934" s="988" t="s">
        <v>7518</v>
      </c>
      <c r="F2934" s="987" t="s">
        <v>2083</v>
      </c>
      <c r="G2934" s="987" t="s">
        <v>2083</v>
      </c>
      <c r="H2934" s="987" t="s">
        <v>1978</v>
      </c>
    </row>
    <row r="2935" spans="1:8" ht="42">
      <c r="A2935" s="986">
        <v>2931</v>
      </c>
      <c r="B2935" s="987" t="s">
        <v>6760</v>
      </c>
      <c r="C2935" s="988">
        <v>15</v>
      </c>
      <c r="D2935" s="987" t="s">
        <v>7519</v>
      </c>
      <c r="E2935" s="988" t="s">
        <v>7520</v>
      </c>
      <c r="F2935" s="987" t="s">
        <v>2083</v>
      </c>
      <c r="G2935" s="987" t="s">
        <v>2083</v>
      </c>
      <c r="H2935" s="987" t="s">
        <v>2628</v>
      </c>
    </row>
    <row r="2936" spans="1:8" ht="21">
      <c r="A2936" s="986">
        <v>2932</v>
      </c>
      <c r="B2936" s="987" t="s">
        <v>6760</v>
      </c>
      <c r="C2936" s="988">
        <v>15</v>
      </c>
      <c r="D2936" s="987" t="s">
        <v>2679</v>
      </c>
      <c r="E2936" s="988" t="s">
        <v>7521</v>
      </c>
      <c r="F2936" s="987" t="s">
        <v>2083</v>
      </c>
      <c r="G2936" s="987" t="s">
        <v>2083</v>
      </c>
      <c r="H2936" s="987" t="s">
        <v>2679</v>
      </c>
    </row>
    <row r="2937" spans="1:8" ht="21">
      <c r="A2937" s="986">
        <v>2933</v>
      </c>
      <c r="B2937" s="987" t="s">
        <v>6760</v>
      </c>
      <c r="C2937" s="988">
        <v>15</v>
      </c>
      <c r="D2937" s="987" t="s">
        <v>7522</v>
      </c>
      <c r="E2937" s="988" t="s">
        <v>7523</v>
      </c>
      <c r="F2937" s="987" t="s">
        <v>2083</v>
      </c>
      <c r="G2937" s="987" t="s">
        <v>2083</v>
      </c>
      <c r="H2937" s="987" t="s">
        <v>2689</v>
      </c>
    </row>
    <row r="2938" spans="1:8" ht="42">
      <c r="A2938" s="986">
        <v>2934</v>
      </c>
      <c r="B2938" s="987" t="s">
        <v>6760</v>
      </c>
      <c r="C2938" s="988">
        <v>15</v>
      </c>
      <c r="D2938" s="987" t="s">
        <v>7524</v>
      </c>
      <c r="E2938" s="988" t="s">
        <v>7525</v>
      </c>
      <c r="F2938" s="987" t="s">
        <v>2083</v>
      </c>
      <c r="G2938" s="987" t="s">
        <v>2083</v>
      </c>
      <c r="H2938" s="987" t="s">
        <v>2250</v>
      </c>
    </row>
    <row r="2939" spans="1:8" ht="21">
      <c r="A2939" s="986">
        <v>2935</v>
      </c>
      <c r="B2939" s="987" t="s">
        <v>6760</v>
      </c>
      <c r="C2939" s="988">
        <v>15</v>
      </c>
      <c r="D2939" s="987" t="s">
        <v>2692</v>
      </c>
      <c r="E2939" s="988" t="s">
        <v>7526</v>
      </c>
      <c r="F2939" s="987" t="s">
        <v>2083</v>
      </c>
      <c r="G2939" s="987" t="s">
        <v>2083</v>
      </c>
      <c r="H2939" s="987" t="s">
        <v>2631</v>
      </c>
    </row>
    <row r="2940" spans="1:8" ht="42">
      <c r="A2940" s="986">
        <v>2936</v>
      </c>
      <c r="B2940" s="987" t="s">
        <v>6760</v>
      </c>
      <c r="C2940" s="988">
        <v>15</v>
      </c>
      <c r="D2940" s="987" t="s">
        <v>7527</v>
      </c>
      <c r="E2940" s="988" t="s">
        <v>7528</v>
      </c>
      <c r="F2940" s="987" t="s">
        <v>2083</v>
      </c>
      <c r="G2940" s="987" t="s">
        <v>2083</v>
      </c>
      <c r="H2940" s="987" t="s">
        <v>2804</v>
      </c>
    </row>
    <row r="2941" spans="1:8" ht="63">
      <c r="A2941" s="986">
        <v>2937</v>
      </c>
      <c r="B2941" s="987" t="s">
        <v>6760</v>
      </c>
      <c r="C2941" s="988">
        <v>15</v>
      </c>
      <c r="D2941" s="987" t="s">
        <v>7529</v>
      </c>
      <c r="E2941" s="988" t="s">
        <v>7530</v>
      </c>
      <c r="F2941" s="987" t="s">
        <v>2083</v>
      </c>
      <c r="G2941" s="987" t="s">
        <v>2083</v>
      </c>
      <c r="H2941" s="987" t="s">
        <v>2658</v>
      </c>
    </row>
    <row r="2942" spans="1:8" ht="21">
      <c r="A2942" s="986">
        <v>2938</v>
      </c>
      <c r="B2942" s="987" t="s">
        <v>6760</v>
      </c>
      <c r="C2942" s="988">
        <v>15</v>
      </c>
      <c r="D2942" s="987" t="s">
        <v>2772</v>
      </c>
      <c r="E2942" s="988" t="s">
        <v>7531</v>
      </c>
      <c r="F2942" s="987" t="s">
        <v>2083</v>
      </c>
      <c r="G2942" s="987" t="s">
        <v>2083</v>
      </c>
      <c r="H2942" s="987" t="s">
        <v>2774</v>
      </c>
    </row>
    <row r="2943" spans="1:8" ht="42">
      <c r="A2943" s="986">
        <v>2939</v>
      </c>
      <c r="B2943" s="987" t="s">
        <v>6760</v>
      </c>
      <c r="C2943" s="988">
        <v>15</v>
      </c>
      <c r="D2943" s="987" t="s">
        <v>7532</v>
      </c>
      <c r="E2943" s="988" t="s">
        <v>7533</v>
      </c>
      <c r="F2943" s="987" t="s">
        <v>2083</v>
      </c>
      <c r="G2943" s="987" t="s">
        <v>2083</v>
      </c>
      <c r="H2943" s="987" t="s">
        <v>2658</v>
      </c>
    </row>
    <row r="2944" spans="1:8" ht="42">
      <c r="A2944" s="986">
        <v>2940</v>
      </c>
      <c r="B2944" s="987" t="s">
        <v>6760</v>
      </c>
      <c r="C2944" s="988">
        <v>15</v>
      </c>
      <c r="D2944" s="987" t="s">
        <v>7534</v>
      </c>
      <c r="E2944" s="988" t="s">
        <v>7535</v>
      </c>
      <c r="F2944" s="987" t="s">
        <v>2083</v>
      </c>
      <c r="G2944" s="987" t="s">
        <v>2083</v>
      </c>
      <c r="H2944" s="987" t="s">
        <v>2690</v>
      </c>
    </row>
    <row r="2945" spans="1:8" ht="21">
      <c r="A2945" s="986">
        <v>2941</v>
      </c>
      <c r="B2945" s="987" t="s">
        <v>6760</v>
      </c>
      <c r="C2945" s="988">
        <v>15</v>
      </c>
      <c r="D2945" s="987" t="s">
        <v>2675</v>
      </c>
      <c r="E2945" s="988" t="s">
        <v>7536</v>
      </c>
      <c r="F2945" s="987" t="s">
        <v>2083</v>
      </c>
      <c r="G2945" s="987" t="s">
        <v>2083</v>
      </c>
      <c r="H2945" s="987" t="s">
        <v>2674</v>
      </c>
    </row>
    <row r="2946" spans="1:8" ht="21">
      <c r="A2946" s="986">
        <v>2942</v>
      </c>
      <c r="B2946" s="987" t="s">
        <v>6760</v>
      </c>
      <c r="C2946" s="988">
        <v>15</v>
      </c>
      <c r="D2946" s="987" t="s">
        <v>2789</v>
      </c>
      <c r="E2946" s="988" t="s">
        <v>7537</v>
      </c>
      <c r="F2946" s="987" t="s">
        <v>2083</v>
      </c>
      <c r="G2946" s="987" t="s">
        <v>2083</v>
      </c>
      <c r="H2946" s="987" t="s">
        <v>2791</v>
      </c>
    </row>
    <row r="2947" spans="1:8" ht="21">
      <c r="A2947" s="986">
        <v>2943</v>
      </c>
      <c r="B2947" s="987" t="s">
        <v>6760</v>
      </c>
      <c r="C2947" s="988">
        <v>15</v>
      </c>
      <c r="D2947" s="987" t="s">
        <v>7538</v>
      </c>
      <c r="E2947" s="988" t="s">
        <v>7539</v>
      </c>
      <c r="F2947" s="987" t="s">
        <v>2083</v>
      </c>
      <c r="G2947" s="987" t="s">
        <v>2083</v>
      </c>
      <c r="H2947" s="987" t="s">
        <v>4680</v>
      </c>
    </row>
    <row r="2948" spans="1:8" ht="21">
      <c r="A2948" s="986">
        <v>2944</v>
      </c>
      <c r="B2948" s="987" t="s">
        <v>6760</v>
      </c>
      <c r="C2948" s="988">
        <v>15</v>
      </c>
      <c r="D2948" s="987" t="s">
        <v>4720</v>
      </c>
      <c r="E2948" s="988" t="s">
        <v>7540</v>
      </c>
      <c r="F2948" s="987" t="s">
        <v>2083</v>
      </c>
      <c r="G2948" s="987" t="s">
        <v>2083</v>
      </c>
      <c r="H2948" s="987" t="s">
        <v>1978</v>
      </c>
    </row>
    <row r="2949" spans="1:8" ht="21">
      <c r="A2949" s="986">
        <v>2945</v>
      </c>
      <c r="B2949" s="987" t="s">
        <v>6760</v>
      </c>
      <c r="C2949" s="988">
        <v>15</v>
      </c>
      <c r="D2949" s="987" t="s">
        <v>6885</v>
      </c>
      <c r="E2949" s="988" t="s">
        <v>7541</v>
      </c>
      <c r="F2949" s="987" t="s">
        <v>2083</v>
      </c>
      <c r="G2949" s="987" t="s">
        <v>2083</v>
      </c>
      <c r="H2949" s="987" t="s">
        <v>7449</v>
      </c>
    </row>
    <row r="2950" spans="1:8" ht="21">
      <c r="A2950" s="986">
        <v>2946</v>
      </c>
      <c r="B2950" s="987" t="s">
        <v>6760</v>
      </c>
      <c r="C2950" s="988">
        <v>15</v>
      </c>
      <c r="D2950" s="987" t="s">
        <v>7542</v>
      </c>
      <c r="E2950" s="988" t="s">
        <v>7543</v>
      </c>
      <c r="F2950" s="987" t="s">
        <v>2083</v>
      </c>
      <c r="G2950" s="987" t="s">
        <v>2083</v>
      </c>
      <c r="H2950" s="987" t="s">
        <v>2689</v>
      </c>
    </row>
    <row r="2951" spans="1:8" ht="21">
      <c r="A2951" s="986">
        <v>2947</v>
      </c>
      <c r="B2951" s="987" t="s">
        <v>6760</v>
      </c>
      <c r="C2951" s="988">
        <v>15</v>
      </c>
      <c r="D2951" s="987" t="s">
        <v>7544</v>
      </c>
      <c r="E2951" s="988" t="s">
        <v>7545</v>
      </c>
      <c r="F2951" s="987" t="s">
        <v>2083</v>
      </c>
      <c r="G2951" s="987" t="s">
        <v>2083</v>
      </c>
      <c r="H2951" s="987" t="s">
        <v>2768</v>
      </c>
    </row>
    <row r="2952" spans="1:8" ht="21">
      <c r="A2952" s="986">
        <v>2948</v>
      </c>
      <c r="B2952" s="987" t="s">
        <v>6760</v>
      </c>
      <c r="C2952" s="988">
        <v>15</v>
      </c>
      <c r="D2952" s="987" t="s">
        <v>7546</v>
      </c>
      <c r="E2952" s="988" t="s">
        <v>7547</v>
      </c>
      <c r="F2952" s="987" t="s">
        <v>2083</v>
      </c>
      <c r="G2952" s="987" t="s">
        <v>2083</v>
      </c>
      <c r="H2952" s="987" t="s">
        <v>2703</v>
      </c>
    </row>
    <row r="2953" spans="1:8" ht="21">
      <c r="A2953" s="986">
        <v>2949</v>
      </c>
      <c r="B2953" s="987" t="s">
        <v>6760</v>
      </c>
      <c r="C2953" s="988">
        <v>15</v>
      </c>
      <c r="D2953" s="987" t="s">
        <v>7548</v>
      </c>
      <c r="E2953" s="988" t="s">
        <v>7549</v>
      </c>
      <c r="F2953" s="987" t="s">
        <v>2083</v>
      </c>
      <c r="G2953" s="987" t="s">
        <v>2083</v>
      </c>
      <c r="H2953" s="987" t="s">
        <v>2664</v>
      </c>
    </row>
    <row r="2954" spans="1:8" ht="42">
      <c r="A2954" s="986">
        <v>2950</v>
      </c>
      <c r="B2954" s="987" t="s">
        <v>6760</v>
      </c>
      <c r="C2954" s="988">
        <v>15</v>
      </c>
      <c r="D2954" s="987" t="s">
        <v>7550</v>
      </c>
      <c r="E2954" s="988" t="s">
        <v>7551</v>
      </c>
      <c r="F2954" s="987" t="s">
        <v>2083</v>
      </c>
      <c r="G2954" s="987" t="s">
        <v>2083</v>
      </c>
      <c r="H2954" s="987" t="s">
        <v>3660</v>
      </c>
    </row>
    <row r="2955" spans="1:8" ht="21">
      <c r="A2955" s="986">
        <v>2951</v>
      </c>
      <c r="B2955" s="987" t="s">
        <v>6760</v>
      </c>
      <c r="C2955" s="988">
        <v>15</v>
      </c>
      <c r="D2955" s="987" t="s">
        <v>7552</v>
      </c>
      <c r="E2955" s="988" t="s">
        <v>7553</v>
      </c>
      <c r="F2955" s="987" t="s">
        <v>2083</v>
      </c>
      <c r="G2955" s="987" t="s">
        <v>2083</v>
      </c>
      <c r="H2955" s="987" t="s">
        <v>2717</v>
      </c>
    </row>
    <row r="2956" spans="1:8" ht="42">
      <c r="A2956" s="986">
        <v>2952</v>
      </c>
      <c r="B2956" s="987" t="s">
        <v>6760</v>
      </c>
      <c r="C2956" s="988">
        <v>15</v>
      </c>
      <c r="D2956" s="987" t="s">
        <v>7554</v>
      </c>
      <c r="E2956" s="988" t="s">
        <v>7555</v>
      </c>
      <c r="F2956" s="987" t="s">
        <v>2083</v>
      </c>
      <c r="G2956" s="987" t="s">
        <v>2083</v>
      </c>
      <c r="H2956" s="987" t="s">
        <v>2250</v>
      </c>
    </row>
    <row r="2957" spans="1:8" ht="21">
      <c r="A2957" s="986">
        <v>2953</v>
      </c>
      <c r="B2957" s="987" t="s">
        <v>6760</v>
      </c>
      <c r="C2957" s="988">
        <v>15</v>
      </c>
      <c r="D2957" s="987" t="s">
        <v>7556</v>
      </c>
      <c r="E2957" s="988" t="s">
        <v>7557</v>
      </c>
      <c r="F2957" s="987" t="s">
        <v>2083</v>
      </c>
      <c r="G2957" s="987" t="s">
        <v>2083</v>
      </c>
      <c r="H2957" s="987" t="s">
        <v>2800</v>
      </c>
    </row>
    <row r="2958" spans="1:8" ht="21">
      <c r="A2958" s="986">
        <v>2954</v>
      </c>
      <c r="B2958" s="987" t="s">
        <v>6760</v>
      </c>
      <c r="C2958" s="988">
        <v>15</v>
      </c>
      <c r="D2958" s="987" t="s">
        <v>7558</v>
      </c>
      <c r="E2958" s="988" t="s">
        <v>7559</v>
      </c>
      <c r="F2958" s="987" t="s">
        <v>2083</v>
      </c>
      <c r="G2958" s="987" t="s">
        <v>2083</v>
      </c>
      <c r="H2958" s="987" t="s">
        <v>2622</v>
      </c>
    </row>
    <row r="2959" spans="1:8" ht="21">
      <c r="A2959" s="986">
        <v>2955</v>
      </c>
      <c r="B2959" s="987" t="s">
        <v>6760</v>
      </c>
      <c r="C2959" s="988">
        <v>15</v>
      </c>
      <c r="D2959" s="987" t="s">
        <v>7560</v>
      </c>
      <c r="E2959" s="988" t="s">
        <v>7561</v>
      </c>
      <c r="F2959" s="987" t="s">
        <v>2083</v>
      </c>
      <c r="G2959" s="987" t="s">
        <v>2083</v>
      </c>
      <c r="H2959" s="987" t="s">
        <v>2810</v>
      </c>
    </row>
    <row r="2960" spans="1:8" ht="21">
      <c r="A2960" s="986">
        <v>2956</v>
      </c>
      <c r="B2960" s="987" t="s">
        <v>6760</v>
      </c>
      <c r="C2960" s="988">
        <v>15</v>
      </c>
      <c r="D2960" s="987" t="s">
        <v>4718</v>
      </c>
      <c r="E2960" s="988" t="s">
        <v>7562</v>
      </c>
      <c r="F2960" s="987" t="s">
        <v>2083</v>
      </c>
      <c r="G2960" s="987" t="s">
        <v>2083</v>
      </c>
      <c r="H2960" s="987" t="s">
        <v>2785</v>
      </c>
    </row>
    <row r="2961" spans="1:8" ht="21">
      <c r="A2961" s="986">
        <v>2957</v>
      </c>
      <c r="B2961" s="987" t="s">
        <v>6760</v>
      </c>
      <c r="C2961" s="988">
        <v>15</v>
      </c>
      <c r="D2961" s="987" t="s">
        <v>6224</v>
      </c>
      <c r="E2961" s="988" t="s">
        <v>7563</v>
      </c>
      <c r="F2961" s="987" t="s">
        <v>2083</v>
      </c>
      <c r="G2961" s="987" t="s">
        <v>2236</v>
      </c>
      <c r="H2961" s="987" t="s">
        <v>6224</v>
      </c>
    </row>
    <row r="2962" spans="1:8" ht="21">
      <c r="A2962" s="986">
        <v>2958</v>
      </c>
      <c r="B2962" s="987" t="s">
        <v>6760</v>
      </c>
      <c r="C2962" s="988">
        <v>15</v>
      </c>
      <c r="D2962" s="987" t="s">
        <v>7564</v>
      </c>
      <c r="E2962" s="988" t="s">
        <v>7565</v>
      </c>
      <c r="F2962" s="987" t="s">
        <v>2083</v>
      </c>
      <c r="G2962" s="987" t="s">
        <v>2236</v>
      </c>
      <c r="H2962" s="987" t="s">
        <v>2863</v>
      </c>
    </row>
    <row r="2963" spans="1:8" ht="21">
      <c r="A2963" s="986">
        <v>2959</v>
      </c>
      <c r="B2963" s="987" t="s">
        <v>6760</v>
      </c>
      <c r="C2963" s="988">
        <v>15</v>
      </c>
      <c r="D2963" s="987" t="s">
        <v>2847</v>
      </c>
      <c r="E2963" s="988" t="s">
        <v>7566</v>
      </c>
      <c r="F2963" s="987" t="s">
        <v>2083</v>
      </c>
      <c r="G2963" s="987" t="s">
        <v>2236</v>
      </c>
      <c r="H2963" s="987" t="s">
        <v>2847</v>
      </c>
    </row>
    <row r="2964" spans="1:8" ht="21">
      <c r="A2964" s="986">
        <v>2960</v>
      </c>
      <c r="B2964" s="987" t="s">
        <v>6760</v>
      </c>
      <c r="C2964" s="988">
        <v>15</v>
      </c>
      <c r="D2964" s="987" t="s">
        <v>2867</v>
      </c>
      <c r="E2964" s="988" t="s">
        <v>7567</v>
      </c>
      <c r="F2964" s="987" t="s">
        <v>2083</v>
      </c>
      <c r="G2964" s="987" t="s">
        <v>2236</v>
      </c>
      <c r="H2964" s="987" t="s">
        <v>2867</v>
      </c>
    </row>
    <row r="2965" spans="1:8" ht="21">
      <c r="A2965" s="986">
        <v>2961</v>
      </c>
      <c r="B2965" s="987" t="s">
        <v>6760</v>
      </c>
      <c r="C2965" s="988">
        <v>15</v>
      </c>
      <c r="D2965" s="987" t="s">
        <v>7568</v>
      </c>
      <c r="E2965" s="988" t="s">
        <v>7569</v>
      </c>
      <c r="F2965" s="987" t="s">
        <v>2083</v>
      </c>
      <c r="G2965" s="987" t="s">
        <v>2236</v>
      </c>
      <c r="H2965" s="987" t="s">
        <v>2855</v>
      </c>
    </row>
    <row r="2966" spans="1:8" ht="21">
      <c r="A2966" s="986">
        <v>2962</v>
      </c>
      <c r="B2966" s="987" t="s">
        <v>6760</v>
      </c>
      <c r="C2966" s="988">
        <v>15</v>
      </c>
      <c r="D2966" s="987" t="s">
        <v>7001</v>
      </c>
      <c r="E2966" s="988" t="s">
        <v>7570</v>
      </c>
      <c r="F2966" s="987" t="s">
        <v>2083</v>
      </c>
      <c r="G2966" s="987" t="s">
        <v>2236</v>
      </c>
      <c r="H2966" s="987" t="s">
        <v>2846</v>
      </c>
    </row>
    <row r="2967" spans="1:8" ht="21">
      <c r="A2967" s="986">
        <v>2963</v>
      </c>
      <c r="B2967" s="987" t="s">
        <v>6760</v>
      </c>
      <c r="C2967" s="988">
        <v>15</v>
      </c>
      <c r="D2967" s="987" t="s">
        <v>7571</v>
      </c>
      <c r="E2967" s="988" t="s">
        <v>7572</v>
      </c>
      <c r="F2967" s="987" t="s">
        <v>2083</v>
      </c>
      <c r="G2967" s="987" t="s">
        <v>2236</v>
      </c>
      <c r="H2967" s="987" t="s">
        <v>2846</v>
      </c>
    </row>
    <row r="2968" spans="1:8" ht="21">
      <c r="A2968" s="986">
        <v>2964</v>
      </c>
      <c r="B2968" s="987" t="s">
        <v>6760</v>
      </c>
      <c r="C2968" s="988">
        <v>15</v>
      </c>
      <c r="D2968" s="987" t="s">
        <v>7573</v>
      </c>
      <c r="E2968" s="988" t="s">
        <v>7574</v>
      </c>
      <c r="F2968" s="987" t="s">
        <v>2083</v>
      </c>
      <c r="G2968" s="987" t="s">
        <v>2236</v>
      </c>
      <c r="H2968" s="987" t="s">
        <v>2846</v>
      </c>
    </row>
    <row r="2969" spans="1:8" ht="21">
      <c r="A2969" s="986">
        <v>2965</v>
      </c>
      <c r="B2969" s="987" t="s">
        <v>6760</v>
      </c>
      <c r="C2969" s="988">
        <v>15</v>
      </c>
      <c r="D2969" s="987" t="s">
        <v>1911</v>
      </c>
      <c r="E2969" s="988" t="s">
        <v>7575</v>
      </c>
      <c r="F2969" s="987" t="s">
        <v>2083</v>
      </c>
      <c r="G2969" s="987" t="s">
        <v>2236</v>
      </c>
      <c r="H2969" s="987" t="s">
        <v>2855</v>
      </c>
    </row>
    <row r="2970" spans="1:8" ht="21">
      <c r="A2970" s="986">
        <v>2966</v>
      </c>
      <c r="B2970" s="987" t="s">
        <v>6760</v>
      </c>
      <c r="C2970" s="988">
        <v>15</v>
      </c>
      <c r="D2970" s="987" t="s">
        <v>7576</v>
      </c>
      <c r="E2970" s="988" t="s">
        <v>7577</v>
      </c>
      <c r="F2970" s="987" t="s">
        <v>2083</v>
      </c>
      <c r="G2970" s="987" t="s">
        <v>2236</v>
      </c>
      <c r="H2970" s="987" t="s">
        <v>2863</v>
      </c>
    </row>
    <row r="2971" spans="1:8" ht="21">
      <c r="A2971" s="986">
        <v>2967</v>
      </c>
      <c r="B2971" s="987" t="s">
        <v>6760</v>
      </c>
      <c r="C2971" s="988">
        <v>15</v>
      </c>
      <c r="D2971" s="987" t="s">
        <v>7578</v>
      </c>
      <c r="E2971" s="988" t="s">
        <v>7579</v>
      </c>
      <c r="F2971" s="987" t="s">
        <v>2083</v>
      </c>
      <c r="G2971" s="987" t="s">
        <v>2236</v>
      </c>
      <c r="H2971" s="987" t="s">
        <v>7580</v>
      </c>
    </row>
    <row r="2972" spans="1:8" ht="21">
      <c r="A2972" s="986">
        <v>2968</v>
      </c>
      <c r="B2972" s="987" t="s">
        <v>6760</v>
      </c>
      <c r="C2972" s="988">
        <v>15</v>
      </c>
      <c r="D2972" s="987" t="s">
        <v>7581</v>
      </c>
      <c r="E2972" s="988" t="s">
        <v>7582</v>
      </c>
      <c r="F2972" s="987" t="s">
        <v>2083</v>
      </c>
      <c r="G2972" s="987" t="s">
        <v>2236</v>
      </c>
      <c r="H2972" s="987" t="s">
        <v>2846</v>
      </c>
    </row>
    <row r="2973" spans="1:8" ht="21">
      <c r="A2973" s="986">
        <v>2969</v>
      </c>
      <c r="B2973" s="987" t="s">
        <v>6760</v>
      </c>
      <c r="C2973" s="988">
        <v>15</v>
      </c>
      <c r="D2973" s="987" t="s">
        <v>7583</v>
      </c>
      <c r="E2973" s="988" t="s">
        <v>7584</v>
      </c>
      <c r="F2973" s="987" t="s">
        <v>2083</v>
      </c>
      <c r="G2973" s="987" t="s">
        <v>2236</v>
      </c>
      <c r="H2973" s="987" t="s">
        <v>2846</v>
      </c>
    </row>
    <row r="2974" spans="1:8" ht="21">
      <c r="A2974" s="986">
        <v>2970</v>
      </c>
      <c r="B2974" s="987" t="s">
        <v>6760</v>
      </c>
      <c r="C2974" s="988">
        <v>15</v>
      </c>
      <c r="D2974" s="987" t="s">
        <v>7580</v>
      </c>
      <c r="E2974" s="988" t="s">
        <v>7585</v>
      </c>
      <c r="F2974" s="987" t="s">
        <v>2083</v>
      </c>
      <c r="G2974" s="987" t="s">
        <v>2236</v>
      </c>
      <c r="H2974" s="987" t="s">
        <v>7580</v>
      </c>
    </row>
    <row r="2975" spans="1:8" ht="21">
      <c r="A2975" s="986">
        <v>2971</v>
      </c>
      <c r="B2975" s="987" t="s">
        <v>6760</v>
      </c>
      <c r="C2975" s="988">
        <v>15</v>
      </c>
      <c r="D2975" s="987" t="s">
        <v>2861</v>
      </c>
      <c r="E2975" s="988" t="s">
        <v>7586</v>
      </c>
      <c r="F2975" s="987" t="s">
        <v>2083</v>
      </c>
      <c r="G2975" s="987" t="s">
        <v>2236</v>
      </c>
      <c r="H2975" s="987" t="s">
        <v>2861</v>
      </c>
    </row>
    <row r="2976" spans="1:8" ht="21">
      <c r="A2976" s="986">
        <v>2972</v>
      </c>
      <c r="B2976" s="987" t="s">
        <v>6760</v>
      </c>
      <c r="C2976" s="988">
        <v>15</v>
      </c>
      <c r="D2976" s="987" t="s">
        <v>2863</v>
      </c>
      <c r="E2976" s="988" t="s">
        <v>7587</v>
      </c>
      <c r="F2976" s="987" t="s">
        <v>2083</v>
      </c>
      <c r="G2976" s="987" t="s">
        <v>2236</v>
      </c>
      <c r="H2976" s="987" t="s">
        <v>2863</v>
      </c>
    </row>
    <row r="2977" spans="1:8" ht="21">
      <c r="A2977" s="986">
        <v>2973</v>
      </c>
      <c r="B2977" s="987" t="s">
        <v>6760</v>
      </c>
      <c r="C2977" s="988">
        <v>15</v>
      </c>
      <c r="D2977" s="987" t="s">
        <v>7588</v>
      </c>
      <c r="E2977" s="988" t="s">
        <v>7589</v>
      </c>
      <c r="F2977" s="987" t="s">
        <v>2083</v>
      </c>
      <c r="G2977" s="987" t="s">
        <v>2236</v>
      </c>
      <c r="H2977" s="987" t="s">
        <v>2861</v>
      </c>
    </row>
    <row r="2978" spans="1:8" ht="21">
      <c r="A2978" s="986">
        <v>2974</v>
      </c>
      <c r="B2978" s="987" t="s">
        <v>6760</v>
      </c>
      <c r="C2978" s="988">
        <v>15</v>
      </c>
      <c r="D2978" s="987" t="s">
        <v>7590</v>
      </c>
      <c r="E2978" s="988" t="s">
        <v>7591</v>
      </c>
      <c r="F2978" s="987" t="s">
        <v>2083</v>
      </c>
      <c r="G2978" s="987" t="s">
        <v>2236</v>
      </c>
      <c r="H2978" s="987" t="s">
        <v>2846</v>
      </c>
    </row>
    <row r="2979" spans="1:8" ht="21">
      <c r="A2979" s="986">
        <v>2975</v>
      </c>
      <c r="B2979" s="987" t="s">
        <v>6760</v>
      </c>
      <c r="C2979" s="988">
        <v>15</v>
      </c>
      <c r="D2979" s="987" t="s">
        <v>7592</v>
      </c>
      <c r="E2979" s="988" t="s">
        <v>7593</v>
      </c>
      <c r="F2979" s="987" t="s">
        <v>2083</v>
      </c>
      <c r="G2979" s="987" t="s">
        <v>2236</v>
      </c>
      <c r="H2979" s="987" t="s">
        <v>2846</v>
      </c>
    </row>
    <row r="2980" spans="1:8" ht="21">
      <c r="A2980" s="986">
        <v>2976</v>
      </c>
      <c r="B2980" s="987" t="s">
        <v>6760</v>
      </c>
      <c r="C2980" s="988">
        <v>15</v>
      </c>
      <c r="D2980" s="987" t="s">
        <v>7594</v>
      </c>
      <c r="E2980" s="988" t="s">
        <v>7595</v>
      </c>
      <c r="F2980" s="987" t="s">
        <v>2083</v>
      </c>
      <c r="G2980" s="987" t="s">
        <v>2236</v>
      </c>
      <c r="H2980" s="987" t="s">
        <v>6224</v>
      </c>
    </row>
    <row r="2981" spans="1:8" ht="21">
      <c r="A2981" s="986">
        <v>2977</v>
      </c>
      <c r="B2981" s="987" t="s">
        <v>6760</v>
      </c>
      <c r="C2981" s="988">
        <v>15</v>
      </c>
      <c r="D2981" s="987" t="s">
        <v>7596</v>
      </c>
      <c r="E2981" s="988" t="s">
        <v>7597</v>
      </c>
      <c r="F2981" s="987" t="s">
        <v>2083</v>
      </c>
      <c r="G2981" s="987" t="s">
        <v>2236</v>
      </c>
      <c r="H2981" s="987" t="s">
        <v>2867</v>
      </c>
    </row>
    <row r="2982" spans="1:8" ht="21">
      <c r="A2982" s="986">
        <v>2978</v>
      </c>
      <c r="B2982" s="987" t="s">
        <v>6760</v>
      </c>
      <c r="C2982" s="988">
        <v>15</v>
      </c>
      <c r="D2982" s="987" t="s">
        <v>7598</v>
      </c>
      <c r="E2982" s="988" t="s">
        <v>7599</v>
      </c>
      <c r="F2982" s="987" t="s">
        <v>2083</v>
      </c>
      <c r="G2982" s="987" t="s">
        <v>2236</v>
      </c>
      <c r="H2982" s="987" t="s">
        <v>7580</v>
      </c>
    </row>
    <row r="2983" spans="1:8" ht="21">
      <c r="A2983" s="986">
        <v>2979</v>
      </c>
      <c r="B2983" s="987" t="s">
        <v>6760</v>
      </c>
      <c r="C2983" s="988">
        <v>15</v>
      </c>
      <c r="D2983" s="987" t="s">
        <v>7600</v>
      </c>
      <c r="E2983" s="988" t="s">
        <v>7601</v>
      </c>
      <c r="F2983" s="987" t="s">
        <v>2083</v>
      </c>
      <c r="G2983" s="987" t="s">
        <v>2236</v>
      </c>
      <c r="H2983" s="987" t="s">
        <v>2237</v>
      </c>
    </row>
    <row r="2984" spans="1:8" ht="21">
      <c r="A2984" s="986">
        <v>2980</v>
      </c>
      <c r="B2984" s="987" t="s">
        <v>6760</v>
      </c>
      <c r="C2984" s="988">
        <v>15</v>
      </c>
      <c r="D2984" s="987" t="s">
        <v>7602</v>
      </c>
      <c r="E2984" s="988" t="s">
        <v>7603</v>
      </c>
      <c r="F2984" s="987" t="s">
        <v>3129</v>
      </c>
      <c r="G2984" s="987" t="s">
        <v>3130</v>
      </c>
      <c r="H2984" s="987" t="s">
        <v>2128</v>
      </c>
    </row>
    <row r="2985" spans="1:8" ht="21">
      <c r="A2985" s="986">
        <v>2981</v>
      </c>
      <c r="B2985" s="987" t="s">
        <v>6760</v>
      </c>
      <c r="C2985" s="988">
        <v>15</v>
      </c>
      <c r="D2985" s="987" t="s">
        <v>7604</v>
      </c>
      <c r="E2985" s="988" t="s">
        <v>7605</v>
      </c>
      <c r="F2985" s="987" t="s">
        <v>3129</v>
      </c>
      <c r="G2985" s="987" t="s">
        <v>3807</v>
      </c>
      <c r="H2985" s="987" t="s">
        <v>7606</v>
      </c>
    </row>
    <row r="2986" spans="1:8" ht="42">
      <c r="A2986" s="986">
        <v>2982</v>
      </c>
      <c r="B2986" s="987" t="s">
        <v>6760</v>
      </c>
      <c r="C2986" s="988">
        <v>15</v>
      </c>
      <c r="D2986" s="987" t="s">
        <v>7607</v>
      </c>
      <c r="E2986" s="988" t="s">
        <v>7608</v>
      </c>
      <c r="F2986" s="987" t="s">
        <v>3129</v>
      </c>
      <c r="G2986" s="987" t="s">
        <v>3962</v>
      </c>
      <c r="H2986" s="987" t="s">
        <v>3972</v>
      </c>
    </row>
    <row r="2987" spans="1:8" ht="42">
      <c r="A2987" s="986">
        <v>2983</v>
      </c>
      <c r="B2987" s="987" t="s">
        <v>6760</v>
      </c>
      <c r="C2987" s="988">
        <v>15</v>
      </c>
      <c r="D2987" s="987" t="s">
        <v>7609</v>
      </c>
      <c r="E2987" s="988" t="s">
        <v>7610</v>
      </c>
      <c r="F2987" s="987" t="s">
        <v>3129</v>
      </c>
      <c r="G2987" s="987" t="s">
        <v>3807</v>
      </c>
      <c r="H2987" s="987" t="s">
        <v>3818</v>
      </c>
    </row>
    <row r="2988" spans="1:8" ht="42">
      <c r="A2988" s="986">
        <v>2984</v>
      </c>
      <c r="B2988" s="987" t="s">
        <v>6760</v>
      </c>
      <c r="C2988" s="988">
        <v>15</v>
      </c>
      <c r="D2988" s="987" t="s">
        <v>7611</v>
      </c>
      <c r="E2988" s="988" t="s">
        <v>7612</v>
      </c>
      <c r="F2988" s="987" t="s">
        <v>3129</v>
      </c>
      <c r="G2988" s="987" t="s">
        <v>3134</v>
      </c>
      <c r="H2988" s="987" t="s">
        <v>2454</v>
      </c>
    </row>
    <row r="2989" spans="1:8" ht="21">
      <c r="A2989" s="986">
        <v>2985</v>
      </c>
      <c r="B2989" s="987" t="s">
        <v>6760</v>
      </c>
      <c r="C2989" s="988">
        <v>15</v>
      </c>
      <c r="D2989" s="987" t="s">
        <v>1935</v>
      </c>
      <c r="E2989" s="988" t="s">
        <v>7613</v>
      </c>
      <c r="F2989" s="987" t="s">
        <v>2083</v>
      </c>
      <c r="G2989" s="987" t="s">
        <v>2104</v>
      </c>
      <c r="H2989" s="987" t="s">
        <v>2231</v>
      </c>
    </row>
    <row r="2990" spans="1:8" ht="21">
      <c r="A2990" s="986">
        <v>2986</v>
      </c>
      <c r="B2990" s="987" t="s">
        <v>6760</v>
      </c>
      <c r="C2990" s="988">
        <v>15</v>
      </c>
      <c r="D2990" s="987" t="s">
        <v>7614</v>
      </c>
      <c r="E2990" s="988" t="s">
        <v>7615</v>
      </c>
      <c r="F2990" s="987" t="s">
        <v>2083</v>
      </c>
      <c r="G2990" s="987" t="s">
        <v>2104</v>
      </c>
      <c r="H2990" s="987" t="s">
        <v>2908</v>
      </c>
    </row>
    <row r="2991" spans="1:8" ht="21">
      <c r="A2991" s="986">
        <v>2987</v>
      </c>
      <c r="B2991" s="987" t="s">
        <v>6760</v>
      </c>
      <c r="C2991" s="988">
        <v>15</v>
      </c>
      <c r="D2991" s="987" t="s">
        <v>7616</v>
      </c>
      <c r="E2991" s="988" t="s">
        <v>7617</v>
      </c>
      <c r="F2991" s="987" t="s">
        <v>2083</v>
      </c>
      <c r="G2991" s="987" t="s">
        <v>2104</v>
      </c>
      <c r="H2991" s="987" t="s">
        <v>2128</v>
      </c>
    </row>
    <row r="2992" spans="1:8" ht="42">
      <c r="A2992" s="986">
        <v>2988</v>
      </c>
      <c r="B2992" s="987" t="s">
        <v>6760</v>
      </c>
      <c r="C2992" s="988">
        <v>15</v>
      </c>
      <c r="D2992" s="987" t="s">
        <v>7618</v>
      </c>
      <c r="E2992" s="988" t="s">
        <v>7619</v>
      </c>
      <c r="F2992" s="987" t="s">
        <v>2083</v>
      </c>
      <c r="G2992" s="987" t="s">
        <v>2104</v>
      </c>
      <c r="H2992" s="987" t="s">
        <v>2890</v>
      </c>
    </row>
    <row r="2993" spans="1:8" ht="21">
      <c r="A2993" s="986">
        <v>2989</v>
      </c>
      <c r="B2993" s="987" t="s">
        <v>6760</v>
      </c>
      <c r="C2993" s="988">
        <v>15</v>
      </c>
      <c r="D2993" s="987" t="s">
        <v>7620</v>
      </c>
      <c r="E2993" s="988" t="s">
        <v>7621</v>
      </c>
      <c r="F2993" s="987" t="s">
        <v>2083</v>
      </c>
      <c r="G2993" s="987" t="s">
        <v>2104</v>
      </c>
      <c r="H2993" s="987" t="s">
        <v>2231</v>
      </c>
    </row>
    <row r="2994" spans="1:8" ht="42">
      <c r="A2994" s="986">
        <v>2990</v>
      </c>
      <c r="B2994" s="987" t="s">
        <v>6760</v>
      </c>
      <c r="C2994" s="988">
        <v>15</v>
      </c>
      <c r="D2994" s="987" t="s">
        <v>7622</v>
      </c>
      <c r="E2994" s="988" t="s">
        <v>7623</v>
      </c>
      <c r="F2994" s="987" t="s">
        <v>2083</v>
      </c>
      <c r="G2994" s="987" t="s">
        <v>2104</v>
      </c>
      <c r="H2994" s="987" t="s">
        <v>2890</v>
      </c>
    </row>
    <row r="2995" spans="1:8" ht="42">
      <c r="A2995" s="986">
        <v>2991</v>
      </c>
      <c r="B2995" s="987" t="s">
        <v>6760</v>
      </c>
      <c r="C2995" s="988">
        <v>15</v>
      </c>
      <c r="D2995" s="987" t="s">
        <v>7624</v>
      </c>
      <c r="E2995" s="988" t="s">
        <v>7625</v>
      </c>
      <c r="F2995" s="987" t="s">
        <v>2083</v>
      </c>
      <c r="G2995" s="987" t="s">
        <v>2104</v>
      </c>
      <c r="H2995" s="987" t="s">
        <v>2890</v>
      </c>
    </row>
    <row r="2996" spans="1:8" ht="42">
      <c r="A2996" s="986">
        <v>2992</v>
      </c>
      <c r="B2996" s="987" t="s">
        <v>6760</v>
      </c>
      <c r="C2996" s="988">
        <v>15</v>
      </c>
      <c r="D2996" s="987" t="s">
        <v>7626</v>
      </c>
      <c r="E2996" s="988" t="s">
        <v>7627</v>
      </c>
      <c r="F2996" s="987" t="s">
        <v>2083</v>
      </c>
      <c r="G2996" s="987" t="s">
        <v>2104</v>
      </c>
      <c r="H2996" s="987" t="s">
        <v>2890</v>
      </c>
    </row>
    <row r="2997" spans="1:8" ht="42">
      <c r="A2997" s="986">
        <v>2993</v>
      </c>
      <c r="B2997" s="987" t="s">
        <v>6760</v>
      </c>
      <c r="C2997" s="988">
        <v>15</v>
      </c>
      <c r="D2997" s="987" t="s">
        <v>7628</v>
      </c>
      <c r="E2997" s="988" t="s">
        <v>7629</v>
      </c>
      <c r="F2997" s="987" t="s">
        <v>2083</v>
      </c>
      <c r="G2997" s="987" t="s">
        <v>2104</v>
      </c>
      <c r="H2997" s="987" t="s">
        <v>2890</v>
      </c>
    </row>
    <row r="2998" spans="1:8" ht="21">
      <c r="A2998" s="986">
        <v>2994</v>
      </c>
      <c r="B2998" s="987" t="s">
        <v>6760</v>
      </c>
      <c r="C2998" s="988">
        <v>15</v>
      </c>
      <c r="D2998" s="987" t="s">
        <v>2102</v>
      </c>
      <c r="E2998" s="988" t="s">
        <v>7630</v>
      </c>
      <c r="F2998" s="987" t="s">
        <v>2083</v>
      </c>
      <c r="G2998" s="987" t="s">
        <v>2104</v>
      </c>
      <c r="H2998" s="987" t="s">
        <v>2102</v>
      </c>
    </row>
    <row r="2999" spans="1:8" ht="21">
      <c r="A2999" s="986">
        <v>2995</v>
      </c>
      <c r="B2999" s="987" t="s">
        <v>6760</v>
      </c>
      <c r="C2999" s="988">
        <v>15</v>
      </c>
      <c r="D2999" s="987" t="s">
        <v>2584</v>
      </c>
      <c r="E2999" s="988" t="s">
        <v>7631</v>
      </c>
      <c r="F2999" s="987" t="s">
        <v>2083</v>
      </c>
      <c r="G2999" s="987" t="s">
        <v>2104</v>
      </c>
      <c r="H2999" s="987" t="s">
        <v>2128</v>
      </c>
    </row>
    <row r="3000" spans="1:8" ht="21">
      <c r="A3000" s="986">
        <v>2996</v>
      </c>
      <c r="B3000" s="987" t="s">
        <v>6760</v>
      </c>
      <c r="C3000" s="988">
        <v>15</v>
      </c>
      <c r="D3000" s="987" t="s">
        <v>2908</v>
      </c>
      <c r="E3000" s="988" t="s">
        <v>7632</v>
      </c>
      <c r="F3000" s="987" t="s">
        <v>2083</v>
      </c>
      <c r="G3000" s="987" t="s">
        <v>2104</v>
      </c>
      <c r="H3000" s="987" t="s">
        <v>2908</v>
      </c>
    </row>
    <row r="3001" spans="1:8" ht="42">
      <c r="A3001" s="986">
        <v>2997</v>
      </c>
      <c r="B3001" s="987" t="s">
        <v>6760</v>
      </c>
      <c r="C3001" s="988">
        <v>15</v>
      </c>
      <c r="D3001" s="987" t="s">
        <v>7633</v>
      </c>
      <c r="E3001" s="988" t="s">
        <v>7634</v>
      </c>
      <c r="F3001" s="987" t="s">
        <v>2083</v>
      </c>
      <c r="G3001" s="987" t="s">
        <v>2104</v>
      </c>
      <c r="H3001" s="987" t="s">
        <v>2890</v>
      </c>
    </row>
    <row r="3002" spans="1:8" ht="42">
      <c r="A3002" s="986">
        <v>2998</v>
      </c>
      <c r="B3002" s="987" t="s">
        <v>6760</v>
      </c>
      <c r="C3002" s="988">
        <v>15</v>
      </c>
      <c r="D3002" s="987" t="s">
        <v>7635</v>
      </c>
      <c r="E3002" s="988" t="s">
        <v>7636</v>
      </c>
      <c r="F3002" s="987" t="s">
        <v>2083</v>
      </c>
      <c r="G3002" s="987" t="s">
        <v>2104</v>
      </c>
      <c r="H3002" s="987" t="s">
        <v>2890</v>
      </c>
    </row>
    <row r="3003" spans="1:8" ht="21">
      <c r="A3003" s="986">
        <v>2999</v>
      </c>
      <c r="B3003" s="987" t="s">
        <v>6760</v>
      </c>
      <c r="C3003" s="988">
        <v>15</v>
      </c>
      <c r="D3003" s="987" t="s">
        <v>2891</v>
      </c>
      <c r="E3003" s="988" t="s">
        <v>7637</v>
      </c>
      <c r="F3003" s="987" t="s">
        <v>2083</v>
      </c>
      <c r="G3003" s="987" t="s">
        <v>2104</v>
      </c>
      <c r="H3003" s="987" t="s">
        <v>2346</v>
      </c>
    </row>
    <row r="3004" spans="1:8" ht="21">
      <c r="A3004" s="986">
        <v>3000</v>
      </c>
      <c r="B3004" s="987" t="s">
        <v>6760</v>
      </c>
      <c r="C3004" s="988">
        <v>15</v>
      </c>
      <c r="D3004" s="987" t="s">
        <v>7638</v>
      </c>
      <c r="E3004" s="988" t="s">
        <v>7639</v>
      </c>
      <c r="F3004" s="987" t="s">
        <v>2083</v>
      </c>
      <c r="G3004" s="987" t="s">
        <v>2104</v>
      </c>
      <c r="H3004" s="987" t="s">
        <v>2346</v>
      </c>
    </row>
    <row r="3005" spans="1:8" ht="21">
      <c r="A3005" s="986">
        <v>3001</v>
      </c>
      <c r="B3005" s="987" t="s">
        <v>6760</v>
      </c>
      <c r="C3005" s="988">
        <v>15</v>
      </c>
      <c r="D3005" s="987" t="s">
        <v>2909</v>
      </c>
      <c r="E3005" s="988" t="s">
        <v>7640</v>
      </c>
      <c r="F3005" s="987" t="s">
        <v>2083</v>
      </c>
      <c r="G3005" s="987" t="s">
        <v>2104</v>
      </c>
      <c r="H3005" s="987" t="s">
        <v>7641</v>
      </c>
    </row>
    <row r="3006" spans="1:8" ht="21">
      <c r="A3006" s="986">
        <v>3002</v>
      </c>
      <c r="B3006" s="987" t="s">
        <v>6760</v>
      </c>
      <c r="C3006" s="988">
        <v>15</v>
      </c>
      <c r="D3006" s="987" t="s">
        <v>7642</v>
      </c>
      <c r="E3006" s="988" t="s">
        <v>7643</v>
      </c>
      <c r="F3006" s="987" t="s">
        <v>2083</v>
      </c>
      <c r="G3006" s="987" t="s">
        <v>2104</v>
      </c>
      <c r="H3006" s="987" t="s">
        <v>7641</v>
      </c>
    </row>
    <row r="3007" spans="1:8" ht="42">
      <c r="A3007" s="986">
        <v>3003</v>
      </c>
      <c r="B3007" s="987" t="s">
        <v>6760</v>
      </c>
      <c r="C3007" s="988">
        <v>15</v>
      </c>
      <c r="D3007" s="987" t="s">
        <v>7644</v>
      </c>
      <c r="E3007" s="988" t="s">
        <v>7645</v>
      </c>
      <c r="F3007" s="987" t="s">
        <v>2083</v>
      </c>
      <c r="G3007" s="987" t="s">
        <v>2104</v>
      </c>
      <c r="H3007" s="987" t="s">
        <v>2890</v>
      </c>
    </row>
    <row r="3008" spans="1:8" ht="42">
      <c r="A3008" s="986">
        <v>3004</v>
      </c>
      <c r="B3008" s="987" t="s">
        <v>6760</v>
      </c>
      <c r="C3008" s="988">
        <v>15</v>
      </c>
      <c r="D3008" s="987" t="s">
        <v>7646</v>
      </c>
      <c r="E3008" s="988" t="s">
        <v>7647</v>
      </c>
      <c r="F3008" s="987" t="s">
        <v>2083</v>
      </c>
      <c r="G3008" s="987" t="s">
        <v>2104</v>
      </c>
      <c r="H3008" s="987" t="s">
        <v>2890</v>
      </c>
    </row>
    <row r="3009" spans="1:8" ht="42">
      <c r="A3009" s="986">
        <v>3005</v>
      </c>
      <c r="B3009" s="987" t="s">
        <v>6760</v>
      </c>
      <c r="C3009" s="988">
        <v>15</v>
      </c>
      <c r="D3009" s="987" t="s">
        <v>7648</v>
      </c>
      <c r="E3009" s="988" t="s">
        <v>7649</v>
      </c>
      <c r="F3009" s="987" t="s">
        <v>2083</v>
      </c>
      <c r="G3009" s="987" t="s">
        <v>2104</v>
      </c>
      <c r="H3009" s="987" t="s">
        <v>2102</v>
      </c>
    </row>
    <row r="3010" spans="1:8" ht="42">
      <c r="A3010" s="986">
        <v>3006</v>
      </c>
      <c r="B3010" s="987" t="s">
        <v>6760</v>
      </c>
      <c r="C3010" s="988">
        <v>15</v>
      </c>
      <c r="D3010" s="987" t="s">
        <v>7650</v>
      </c>
      <c r="E3010" s="988" t="s">
        <v>7651</v>
      </c>
      <c r="F3010" s="987" t="s">
        <v>2083</v>
      </c>
      <c r="G3010" s="987" t="s">
        <v>2104</v>
      </c>
      <c r="H3010" s="987" t="s">
        <v>2890</v>
      </c>
    </row>
    <row r="3011" spans="1:8" ht="21">
      <c r="A3011" s="986">
        <v>3007</v>
      </c>
      <c r="B3011" s="987" t="s">
        <v>6760</v>
      </c>
      <c r="C3011" s="988">
        <v>15</v>
      </c>
      <c r="D3011" s="987" t="s">
        <v>7652</v>
      </c>
      <c r="E3011" s="988" t="s">
        <v>7653</v>
      </c>
      <c r="F3011" s="987" t="s">
        <v>2083</v>
      </c>
      <c r="G3011" s="987" t="s">
        <v>2094</v>
      </c>
      <c r="H3011" s="987" t="s">
        <v>2140</v>
      </c>
    </row>
    <row r="3012" spans="1:8" ht="21">
      <c r="A3012" s="986">
        <v>3008</v>
      </c>
      <c r="B3012" s="987" t="s">
        <v>6760</v>
      </c>
      <c r="C3012" s="988">
        <v>15</v>
      </c>
      <c r="D3012" s="987" t="s">
        <v>7654</v>
      </c>
      <c r="E3012" s="988" t="s">
        <v>7655</v>
      </c>
      <c r="F3012" s="987" t="s">
        <v>2083</v>
      </c>
      <c r="G3012" s="987" t="s">
        <v>2094</v>
      </c>
      <c r="H3012" s="987" t="s">
        <v>2101</v>
      </c>
    </row>
    <row r="3013" spans="1:8" ht="21">
      <c r="A3013" s="986">
        <v>3009</v>
      </c>
      <c r="B3013" s="987" t="s">
        <v>6760</v>
      </c>
      <c r="C3013" s="988">
        <v>15</v>
      </c>
      <c r="D3013" s="987" t="s">
        <v>7656</v>
      </c>
      <c r="E3013" s="988" t="s">
        <v>7657</v>
      </c>
      <c r="F3013" s="987" t="s">
        <v>2083</v>
      </c>
      <c r="G3013" s="987" t="s">
        <v>2094</v>
      </c>
      <c r="H3013" s="987" t="s">
        <v>2098</v>
      </c>
    </row>
    <row r="3014" spans="1:8" ht="21">
      <c r="A3014" s="986">
        <v>3010</v>
      </c>
      <c r="B3014" s="987" t="s">
        <v>6760</v>
      </c>
      <c r="C3014" s="988">
        <v>15</v>
      </c>
      <c r="D3014" s="987" t="s">
        <v>2094</v>
      </c>
      <c r="E3014" s="988" t="s">
        <v>7658</v>
      </c>
      <c r="F3014" s="987" t="s">
        <v>2083</v>
      </c>
      <c r="G3014" s="987" t="s">
        <v>2094</v>
      </c>
      <c r="H3014" s="987" t="s">
        <v>2140</v>
      </c>
    </row>
    <row r="3015" spans="1:8" ht="21">
      <c r="A3015" s="986">
        <v>3011</v>
      </c>
      <c r="B3015" s="987" t="s">
        <v>6760</v>
      </c>
      <c r="C3015" s="988">
        <v>15</v>
      </c>
      <c r="D3015" s="987" t="s">
        <v>7659</v>
      </c>
      <c r="E3015" s="988" t="s">
        <v>7660</v>
      </c>
      <c r="F3015" s="987" t="s">
        <v>2083</v>
      </c>
      <c r="G3015" s="987" t="s">
        <v>2094</v>
      </c>
      <c r="H3015" s="987" t="s">
        <v>2101</v>
      </c>
    </row>
    <row r="3016" spans="1:8" ht="21">
      <c r="A3016" s="986">
        <v>3012</v>
      </c>
      <c r="B3016" s="987" t="s">
        <v>6760</v>
      </c>
      <c r="C3016" s="988">
        <v>15</v>
      </c>
      <c r="D3016" s="987" t="s">
        <v>7661</v>
      </c>
      <c r="E3016" s="988" t="s">
        <v>7662</v>
      </c>
      <c r="F3016" s="987" t="s">
        <v>2083</v>
      </c>
      <c r="G3016" s="987" t="s">
        <v>2094</v>
      </c>
      <c r="H3016" s="987" t="s">
        <v>2140</v>
      </c>
    </row>
    <row r="3017" spans="1:8" ht="21">
      <c r="A3017" s="986">
        <v>3013</v>
      </c>
      <c r="B3017" s="987" t="s">
        <v>6760</v>
      </c>
      <c r="C3017" s="988">
        <v>15</v>
      </c>
      <c r="D3017" s="987" t="s">
        <v>7663</v>
      </c>
      <c r="E3017" s="988" t="s">
        <v>7664</v>
      </c>
      <c r="F3017" s="987" t="s">
        <v>2083</v>
      </c>
      <c r="G3017" s="987" t="s">
        <v>2094</v>
      </c>
      <c r="H3017" s="987" t="s">
        <v>2095</v>
      </c>
    </row>
    <row r="3018" spans="1:8" ht="21">
      <c r="A3018" s="986">
        <v>3014</v>
      </c>
      <c r="B3018" s="987" t="s">
        <v>6760</v>
      </c>
      <c r="C3018" s="988">
        <v>15</v>
      </c>
      <c r="D3018" s="987" t="s">
        <v>7665</v>
      </c>
      <c r="E3018" s="988" t="s">
        <v>7666</v>
      </c>
      <c r="F3018" s="987" t="s">
        <v>2083</v>
      </c>
      <c r="G3018" s="987" t="s">
        <v>2094</v>
      </c>
      <c r="H3018" s="987" t="s">
        <v>2927</v>
      </c>
    </row>
    <row r="3019" spans="1:8" ht="21">
      <c r="A3019" s="986">
        <v>3015</v>
      </c>
      <c r="B3019" s="987" t="s">
        <v>6760</v>
      </c>
      <c r="C3019" s="988">
        <v>15</v>
      </c>
      <c r="D3019" s="987" t="s">
        <v>2927</v>
      </c>
      <c r="E3019" s="988" t="s">
        <v>7667</v>
      </c>
      <c r="F3019" s="987" t="s">
        <v>2083</v>
      </c>
      <c r="G3019" s="987" t="s">
        <v>2094</v>
      </c>
      <c r="H3019" s="987" t="s">
        <v>2927</v>
      </c>
    </row>
    <row r="3020" spans="1:8" ht="21">
      <c r="A3020" s="986">
        <v>3016</v>
      </c>
      <c r="B3020" s="987" t="s">
        <v>6760</v>
      </c>
      <c r="C3020" s="988">
        <v>15</v>
      </c>
      <c r="D3020" s="987" t="s">
        <v>7668</v>
      </c>
      <c r="E3020" s="988" t="s">
        <v>7669</v>
      </c>
      <c r="F3020" s="987" t="s">
        <v>2083</v>
      </c>
      <c r="G3020" s="987" t="s">
        <v>2094</v>
      </c>
      <c r="H3020" s="987" t="s">
        <v>2140</v>
      </c>
    </row>
    <row r="3021" spans="1:8" ht="21">
      <c r="A3021" s="986">
        <v>3017</v>
      </c>
      <c r="B3021" s="987" t="s">
        <v>6760</v>
      </c>
      <c r="C3021" s="988">
        <v>15</v>
      </c>
      <c r="D3021" s="987" t="s">
        <v>7670</v>
      </c>
      <c r="E3021" s="988" t="s">
        <v>7671</v>
      </c>
      <c r="F3021" s="987" t="s">
        <v>2083</v>
      </c>
      <c r="G3021" s="987" t="s">
        <v>2094</v>
      </c>
      <c r="H3021" s="987" t="s">
        <v>2095</v>
      </c>
    </row>
    <row r="3022" spans="1:8" ht="21">
      <c r="A3022" s="986">
        <v>3018</v>
      </c>
      <c r="B3022" s="987" t="s">
        <v>6760</v>
      </c>
      <c r="C3022" s="988">
        <v>15</v>
      </c>
      <c r="D3022" s="987" t="s">
        <v>7672</v>
      </c>
      <c r="E3022" s="988" t="s">
        <v>7673</v>
      </c>
      <c r="F3022" s="987" t="s">
        <v>2083</v>
      </c>
      <c r="G3022" s="987" t="s">
        <v>2094</v>
      </c>
      <c r="H3022" s="987" t="s">
        <v>2927</v>
      </c>
    </row>
    <row r="3023" spans="1:8" ht="21">
      <c r="A3023" s="986">
        <v>3019</v>
      </c>
      <c r="B3023" s="987" t="s">
        <v>6760</v>
      </c>
      <c r="C3023" s="988">
        <v>15</v>
      </c>
      <c r="D3023" s="987" t="s">
        <v>7674</v>
      </c>
      <c r="E3023" s="988" t="s">
        <v>7675</v>
      </c>
      <c r="F3023" s="987" t="s">
        <v>2090</v>
      </c>
      <c r="G3023" s="987" t="s">
        <v>2935</v>
      </c>
      <c r="H3023" s="987" t="s">
        <v>3293</v>
      </c>
    </row>
    <row r="3024" spans="1:8" ht="42">
      <c r="A3024" s="986">
        <v>3020</v>
      </c>
      <c r="B3024" s="987" t="s">
        <v>6760</v>
      </c>
      <c r="C3024" s="988">
        <v>15</v>
      </c>
      <c r="D3024" s="987" t="s">
        <v>5343</v>
      </c>
      <c r="E3024" s="988" t="s">
        <v>7676</v>
      </c>
      <c r="F3024" s="987" t="s">
        <v>2090</v>
      </c>
      <c r="G3024" s="987" t="s">
        <v>2935</v>
      </c>
      <c r="H3024" s="987" t="s">
        <v>2939</v>
      </c>
    </row>
    <row r="3025" spans="1:8" ht="21">
      <c r="A3025" s="986">
        <v>3021</v>
      </c>
      <c r="B3025" s="987" t="s">
        <v>6760</v>
      </c>
      <c r="C3025" s="988">
        <v>15</v>
      </c>
      <c r="D3025" s="987" t="s">
        <v>7677</v>
      </c>
      <c r="E3025" s="988" t="s">
        <v>7678</v>
      </c>
      <c r="F3025" s="987" t="s">
        <v>2090</v>
      </c>
      <c r="G3025" s="987" t="s">
        <v>2935</v>
      </c>
      <c r="H3025" s="987" t="s">
        <v>2936</v>
      </c>
    </row>
    <row r="3026" spans="1:8" ht="42">
      <c r="A3026" s="986">
        <v>3022</v>
      </c>
      <c r="B3026" s="987" t="s">
        <v>6760</v>
      </c>
      <c r="C3026" s="988">
        <v>15</v>
      </c>
      <c r="D3026" s="987" t="s">
        <v>7679</v>
      </c>
      <c r="E3026" s="988" t="s">
        <v>7680</v>
      </c>
      <c r="F3026" s="987" t="s">
        <v>2090</v>
      </c>
      <c r="G3026" s="987" t="s">
        <v>2935</v>
      </c>
      <c r="H3026" s="987" t="s">
        <v>4843</v>
      </c>
    </row>
    <row r="3027" spans="1:8" ht="21">
      <c r="A3027" s="986">
        <v>3023</v>
      </c>
      <c r="B3027" s="987" t="s">
        <v>6760</v>
      </c>
      <c r="C3027" s="988">
        <v>15</v>
      </c>
      <c r="D3027" s="987" t="s">
        <v>4841</v>
      </c>
      <c r="E3027" s="988" t="s">
        <v>7681</v>
      </c>
      <c r="F3027" s="987" t="s">
        <v>2090</v>
      </c>
      <c r="G3027" s="987" t="s">
        <v>2935</v>
      </c>
      <c r="H3027" s="987" t="s">
        <v>4843</v>
      </c>
    </row>
    <row r="3028" spans="1:8" ht="21">
      <c r="A3028" s="986">
        <v>3024</v>
      </c>
      <c r="B3028" s="987" t="s">
        <v>6760</v>
      </c>
      <c r="C3028" s="988">
        <v>15</v>
      </c>
      <c r="D3028" s="987" t="s">
        <v>7682</v>
      </c>
      <c r="E3028" s="988" t="s">
        <v>7683</v>
      </c>
      <c r="F3028" s="987" t="s">
        <v>2090</v>
      </c>
      <c r="G3028" s="987" t="s">
        <v>2935</v>
      </c>
      <c r="H3028" s="987" t="s">
        <v>4835</v>
      </c>
    </row>
    <row r="3029" spans="1:8" ht="21">
      <c r="A3029" s="986">
        <v>3025</v>
      </c>
      <c r="B3029" s="987" t="s">
        <v>6760</v>
      </c>
      <c r="C3029" s="988">
        <v>15</v>
      </c>
      <c r="D3029" s="987" t="s">
        <v>2959</v>
      </c>
      <c r="E3029" s="988" t="s">
        <v>7684</v>
      </c>
      <c r="F3029" s="987" t="s">
        <v>2090</v>
      </c>
      <c r="G3029" s="987" t="s">
        <v>2935</v>
      </c>
      <c r="H3029" s="987" t="s">
        <v>2959</v>
      </c>
    </row>
    <row r="3030" spans="1:8" ht="21">
      <c r="A3030" s="986">
        <v>3026</v>
      </c>
      <c r="B3030" s="987" t="s">
        <v>6760</v>
      </c>
      <c r="C3030" s="988">
        <v>15</v>
      </c>
      <c r="D3030" s="987" t="s">
        <v>2935</v>
      </c>
      <c r="E3030" s="988" t="s">
        <v>7685</v>
      </c>
      <c r="F3030" s="987" t="s">
        <v>2090</v>
      </c>
      <c r="G3030" s="987" t="s">
        <v>2935</v>
      </c>
      <c r="H3030" s="987" t="s">
        <v>2939</v>
      </c>
    </row>
    <row r="3031" spans="1:8" ht="21">
      <c r="A3031" s="986">
        <v>3027</v>
      </c>
      <c r="B3031" s="987" t="s">
        <v>6760</v>
      </c>
      <c r="C3031" s="988">
        <v>15</v>
      </c>
      <c r="D3031" s="987" t="s">
        <v>7686</v>
      </c>
      <c r="E3031" s="988" t="s">
        <v>7687</v>
      </c>
      <c r="F3031" s="987" t="s">
        <v>2090</v>
      </c>
      <c r="G3031" s="987" t="s">
        <v>2935</v>
      </c>
      <c r="H3031" s="987" t="s">
        <v>2939</v>
      </c>
    </row>
    <row r="3032" spans="1:8" ht="21">
      <c r="A3032" s="986">
        <v>3028</v>
      </c>
      <c r="B3032" s="987" t="s">
        <v>6760</v>
      </c>
      <c r="C3032" s="988">
        <v>15</v>
      </c>
      <c r="D3032" s="987" t="s">
        <v>7688</v>
      </c>
      <c r="E3032" s="988" t="s">
        <v>7689</v>
      </c>
      <c r="F3032" s="987" t="s">
        <v>2090</v>
      </c>
      <c r="G3032" s="987" t="s">
        <v>2935</v>
      </c>
      <c r="H3032" s="987" t="s">
        <v>2939</v>
      </c>
    </row>
    <row r="3033" spans="1:8" ht="21">
      <c r="A3033" s="986">
        <v>3029</v>
      </c>
      <c r="B3033" s="987" t="s">
        <v>6760</v>
      </c>
      <c r="C3033" s="988">
        <v>15</v>
      </c>
      <c r="D3033" s="987" t="s">
        <v>7690</v>
      </c>
      <c r="E3033" s="988" t="s">
        <v>7691</v>
      </c>
      <c r="F3033" s="987" t="s">
        <v>2090</v>
      </c>
      <c r="G3033" s="987" t="s">
        <v>2935</v>
      </c>
      <c r="H3033" s="987" t="s">
        <v>2962</v>
      </c>
    </row>
    <row r="3034" spans="1:8" ht="21">
      <c r="A3034" s="986">
        <v>3030</v>
      </c>
      <c r="B3034" s="987" t="s">
        <v>6760</v>
      </c>
      <c r="C3034" s="988">
        <v>15</v>
      </c>
      <c r="D3034" s="987" t="s">
        <v>7692</v>
      </c>
      <c r="E3034" s="988" t="s">
        <v>7693</v>
      </c>
      <c r="F3034" s="987" t="s">
        <v>2090</v>
      </c>
      <c r="G3034" s="987" t="s">
        <v>2935</v>
      </c>
      <c r="H3034" s="987" t="s">
        <v>2939</v>
      </c>
    </row>
    <row r="3035" spans="1:8" ht="21">
      <c r="A3035" s="986">
        <v>3031</v>
      </c>
      <c r="B3035" s="987" t="s">
        <v>6760</v>
      </c>
      <c r="C3035" s="988">
        <v>15</v>
      </c>
      <c r="D3035" s="987" t="s">
        <v>4835</v>
      </c>
      <c r="E3035" s="988" t="s">
        <v>7694</v>
      </c>
      <c r="F3035" s="987" t="s">
        <v>2090</v>
      </c>
      <c r="G3035" s="987" t="s">
        <v>2935</v>
      </c>
      <c r="H3035" s="987" t="s">
        <v>4835</v>
      </c>
    </row>
    <row r="3036" spans="1:8" ht="21">
      <c r="A3036" s="986">
        <v>3032</v>
      </c>
      <c r="B3036" s="987" t="s">
        <v>6760</v>
      </c>
      <c r="C3036" s="988">
        <v>15</v>
      </c>
      <c r="D3036" s="987" t="s">
        <v>4856</v>
      </c>
      <c r="E3036" s="988" t="s">
        <v>7695</v>
      </c>
      <c r="F3036" s="987" t="s">
        <v>2090</v>
      </c>
      <c r="G3036" s="987" t="s">
        <v>2935</v>
      </c>
      <c r="H3036" s="987" t="s">
        <v>2939</v>
      </c>
    </row>
    <row r="3037" spans="1:8" ht="21">
      <c r="A3037" s="986">
        <v>3033</v>
      </c>
      <c r="B3037" s="987" t="s">
        <v>6760</v>
      </c>
      <c r="C3037" s="988">
        <v>15</v>
      </c>
      <c r="D3037" s="987" t="s">
        <v>2936</v>
      </c>
      <c r="E3037" s="988" t="s">
        <v>7696</v>
      </c>
      <c r="F3037" s="987" t="s">
        <v>2090</v>
      </c>
      <c r="G3037" s="987" t="s">
        <v>2935</v>
      </c>
      <c r="H3037" s="987" t="s">
        <v>2936</v>
      </c>
    </row>
    <row r="3038" spans="1:8" ht="21">
      <c r="A3038" s="986">
        <v>3034</v>
      </c>
      <c r="B3038" s="987" t="s">
        <v>6760</v>
      </c>
      <c r="C3038" s="988">
        <v>15</v>
      </c>
      <c r="D3038" s="987" t="s">
        <v>7697</v>
      </c>
      <c r="E3038" s="988" t="s">
        <v>7698</v>
      </c>
      <c r="F3038" s="987" t="s">
        <v>2090</v>
      </c>
      <c r="G3038" s="987" t="s">
        <v>2935</v>
      </c>
      <c r="H3038" s="987" t="s">
        <v>4843</v>
      </c>
    </row>
    <row r="3039" spans="1:8" ht="42">
      <c r="A3039" s="986">
        <v>3035</v>
      </c>
      <c r="B3039" s="987" t="s">
        <v>6760</v>
      </c>
      <c r="C3039" s="988">
        <v>15</v>
      </c>
      <c r="D3039" s="987" t="s">
        <v>7699</v>
      </c>
      <c r="E3039" s="988" t="s">
        <v>7700</v>
      </c>
      <c r="F3039" s="987" t="s">
        <v>2090</v>
      </c>
      <c r="G3039" s="987" t="s">
        <v>2935</v>
      </c>
      <c r="H3039" s="987" t="s">
        <v>2939</v>
      </c>
    </row>
    <row r="3040" spans="1:8" ht="42">
      <c r="A3040" s="986">
        <v>3036</v>
      </c>
      <c r="B3040" s="987" t="s">
        <v>6760</v>
      </c>
      <c r="C3040" s="988">
        <v>15</v>
      </c>
      <c r="D3040" s="987" t="s">
        <v>7701</v>
      </c>
      <c r="E3040" s="988" t="s">
        <v>7702</v>
      </c>
      <c r="F3040" s="987" t="s">
        <v>2090</v>
      </c>
      <c r="G3040" s="987" t="s">
        <v>2935</v>
      </c>
      <c r="H3040" s="987" t="s">
        <v>2936</v>
      </c>
    </row>
    <row r="3041" spans="1:8" ht="42">
      <c r="A3041" s="986">
        <v>3037</v>
      </c>
      <c r="B3041" s="987" t="s">
        <v>6760</v>
      </c>
      <c r="C3041" s="988">
        <v>15</v>
      </c>
      <c r="D3041" s="987" t="s">
        <v>4854</v>
      </c>
      <c r="E3041" s="988" t="s">
        <v>7703</v>
      </c>
      <c r="F3041" s="987" t="s">
        <v>2090</v>
      </c>
      <c r="G3041" s="987" t="s">
        <v>2935</v>
      </c>
      <c r="H3041" s="987" t="s">
        <v>2936</v>
      </c>
    </row>
    <row r="3042" spans="1:8" ht="21">
      <c r="A3042" s="986">
        <v>3038</v>
      </c>
      <c r="B3042" s="987" t="s">
        <v>6760</v>
      </c>
      <c r="C3042" s="988">
        <v>15</v>
      </c>
      <c r="D3042" s="987" t="s">
        <v>7704</v>
      </c>
      <c r="E3042" s="988" t="s">
        <v>7705</v>
      </c>
      <c r="F3042" s="987" t="s">
        <v>2090</v>
      </c>
      <c r="G3042" s="987" t="s">
        <v>3160</v>
      </c>
      <c r="H3042" s="987" t="s">
        <v>3168</v>
      </c>
    </row>
    <row r="3043" spans="1:8" ht="21">
      <c r="A3043" s="986">
        <v>3039</v>
      </c>
      <c r="B3043" s="987" t="s">
        <v>6760</v>
      </c>
      <c r="C3043" s="988">
        <v>15</v>
      </c>
      <c r="D3043" s="987" t="s">
        <v>7706</v>
      </c>
      <c r="E3043" s="988" t="s">
        <v>7707</v>
      </c>
      <c r="F3043" s="987" t="s">
        <v>2083</v>
      </c>
      <c r="G3043" s="987" t="s">
        <v>2260</v>
      </c>
      <c r="H3043" s="987" t="s">
        <v>4860</v>
      </c>
    </row>
    <row r="3044" spans="1:8" ht="21">
      <c r="A3044" s="986">
        <v>3040</v>
      </c>
      <c r="B3044" s="987" t="s">
        <v>6760</v>
      </c>
      <c r="C3044" s="988">
        <v>15</v>
      </c>
      <c r="D3044" s="987" t="s">
        <v>2264</v>
      </c>
      <c r="E3044" s="988" t="s">
        <v>7708</v>
      </c>
      <c r="F3044" s="987" t="s">
        <v>2083</v>
      </c>
      <c r="G3044" s="987" t="s">
        <v>2260</v>
      </c>
      <c r="H3044" s="987" t="s">
        <v>2264</v>
      </c>
    </row>
    <row r="3045" spans="1:8" ht="21">
      <c r="A3045" s="986">
        <v>3041</v>
      </c>
      <c r="B3045" s="987" t="s">
        <v>6760</v>
      </c>
      <c r="C3045" s="988">
        <v>15</v>
      </c>
      <c r="D3045" s="987" t="s">
        <v>2972</v>
      </c>
      <c r="E3045" s="988" t="s">
        <v>7709</v>
      </c>
      <c r="F3045" s="987" t="s">
        <v>2083</v>
      </c>
      <c r="G3045" s="987" t="s">
        <v>2260</v>
      </c>
      <c r="H3045" s="987" t="s">
        <v>2972</v>
      </c>
    </row>
    <row r="3046" spans="1:8" ht="21">
      <c r="A3046" s="986">
        <v>3042</v>
      </c>
      <c r="B3046" s="987" t="s">
        <v>6760</v>
      </c>
      <c r="C3046" s="988">
        <v>15</v>
      </c>
      <c r="D3046" s="987" t="s">
        <v>7710</v>
      </c>
      <c r="E3046" s="988" t="s">
        <v>7711</v>
      </c>
      <c r="F3046" s="987" t="s">
        <v>2083</v>
      </c>
      <c r="G3046" s="987" t="s">
        <v>2260</v>
      </c>
      <c r="H3046" s="987" t="s">
        <v>2989</v>
      </c>
    </row>
    <row r="3047" spans="1:8" ht="21">
      <c r="A3047" s="986">
        <v>3043</v>
      </c>
      <c r="B3047" s="987" t="s">
        <v>6760</v>
      </c>
      <c r="C3047" s="988">
        <v>15</v>
      </c>
      <c r="D3047" s="987" t="s">
        <v>2975</v>
      </c>
      <c r="E3047" s="988" t="s">
        <v>7712</v>
      </c>
      <c r="F3047" s="987" t="s">
        <v>2083</v>
      </c>
      <c r="G3047" s="987" t="s">
        <v>2260</v>
      </c>
      <c r="H3047" s="987" t="s">
        <v>2975</v>
      </c>
    </row>
    <row r="3048" spans="1:8" ht="21">
      <c r="A3048" s="986">
        <v>3044</v>
      </c>
      <c r="B3048" s="987" t="s">
        <v>6760</v>
      </c>
      <c r="C3048" s="988">
        <v>15</v>
      </c>
      <c r="D3048" s="987" t="s">
        <v>4862</v>
      </c>
      <c r="E3048" s="988" t="s">
        <v>7713</v>
      </c>
      <c r="F3048" s="987" t="s">
        <v>2083</v>
      </c>
      <c r="G3048" s="987" t="s">
        <v>2260</v>
      </c>
      <c r="H3048" s="987" t="s">
        <v>4862</v>
      </c>
    </row>
    <row r="3049" spans="1:8" ht="21">
      <c r="A3049" s="986">
        <v>3045</v>
      </c>
      <c r="B3049" s="987" t="s">
        <v>6760</v>
      </c>
      <c r="C3049" s="988">
        <v>15</v>
      </c>
      <c r="D3049" s="987" t="s">
        <v>7714</v>
      </c>
      <c r="E3049" s="988" t="s">
        <v>7715</v>
      </c>
      <c r="F3049" s="987" t="s">
        <v>2083</v>
      </c>
      <c r="G3049" s="987" t="s">
        <v>2260</v>
      </c>
      <c r="H3049" s="987" t="s">
        <v>2982</v>
      </c>
    </row>
    <row r="3050" spans="1:8" ht="21">
      <c r="A3050" s="986">
        <v>3046</v>
      </c>
      <c r="B3050" s="987" t="s">
        <v>6760</v>
      </c>
      <c r="C3050" s="988">
        <v>15</v>
      </c>
      <c r="D3050" s="987" t="s">
        <v>2977</v>
      </c>
      <c r="E3050" s="988" t="s">
        <v>7716</v>
      </c>
      <c r="F3050" s="987" t="s">
        <v>2083</v>
      </c>
      <c r="G3050" s="987" t="s">
        <v>2260</v>
      </c>
      <c r="H3050" s="987" t="s">
        <v>2977</v>
      </c>
    </row>
    <row r="3051" spans="1:8" ht="21">
      <c r="A3051" s="986">
        <v>3047</v>
      </c>
      <c r="B3051" s="987" t="s">
        <v>6760</v>
      </c>
      <c r="C3051" s="988">
        <v>15</v>
      </c>
      <c r="D3051" s="987" t="s">
        <v>2991</v>
      </c>
      <c r="E3051" s="988" t="s">
        <v>7717</v>
      </c>
      <c r="F3051" s="987" t="s">
        <v>2083</v>
      </c>
      <c r="G3051" s="987" t="s">
        <v>2260</v>
      </c>
      <c r="H3051" s="987" t="s">
        <v>2993</v>
      </c>
    </row>
    <row r="3052" spans="1:8" ht="21">
      <c r="A3052" s="986">
        <v>3048</v>
      </c>
      <c r="B3052" s="987" t="s">
        <v>6760</v>
      </c>
      <c r="C3052" s="988">
        <v>15</v>
      </c>
      <c r="D3052" s="987" t="s">
        <v>2260</v>
      </c>
      <c r="E3052" s="988" t="s">
        <v>7718</v>
      </c>
      <c r="F3052" s="987" t="s">
        <v>2083</v>
      </c>
      <c r="G3052" s="987" t="s">
        <v>2260</v>
      </c>
      <c r="H3052" s="987" t="s">
        <v>2261</v>
      </c>
    </row>
    <row r="3053" spans="1:8" ht="21">
      <c r="A3053" s="986">
        <v>3049</v>
      </c>
      <c r="B3053" s="987" t="s">
        <v>6760</v>
      </c>
      <c r="C3053" s="988">
        <v>15</v>
      </c>
      <c r="D3053" s="987" t="s">
        <v>2989</v>
      </c>
      <c r="E3053" s="988" t="s">
        <v>7719</v>
      </c>
      <c r="F3053" s="987" t="s">
        <v>2083</v>
      </c>
      <c r="G3053" s="987" t="s">
        <v>2260</v>
      </c>
      <c r="H3053" s="987" t="s">
        <v>2989</v>
      </c>
    </row>
    <row r="3054" spans="1:8" ht="21">
      <c r="A3054" s="986">
        <v>3050</v>
      </c>
      <c r="B3054" s="987" t="s">
        <v>6760</v>
      </c>
      <c r="C3054" s="988">
        <v>15</v>
      </c>
      <c r="D3054" s="987" t="s">
        <v>7720</v>
      </c>
      <c r="E3054" s="988" t="s">
        <v>7721</v>
      </c>
      <c r="F3054" s="987" t="s">
        <v>2083</v>
      </c>
      <c r="G3054" s="987" t="s">
        <v>2260</v>
      </c>
      <c r="H3054" s="987" t="s">
        <v>2985</v>
      </c>
    </row>
    <row r="3055" spans="1:8" ht="21">
      <c r="A3055" s="986">
        <v>3051</v>
      </c>
      <c r="B3055" s="987" t="s">
        <v>6760</v>
      </c>
      <c r="C3055" s="988">
        <v>15</v>
      </c>
      <c r="D3055" s="987" t="s">
        <v>5518</v>
      </c>
      <c r="E3055" s="988" t="s">
        <v>7722</v>
      </c>
      <c r="F3055" s="987" t="s">
        <v>2083</v>
      </c>
      <c r="G3055" s="987" t="s">
        <v>2260</v>
      </c>
      <c r="H3055" s="987" t="s">
        <v>2977</v>
      </c>
    </row>
    <row r="3056" spans="1:8" ht="21">
      <c r="A3056" s="986">
        <v>3052</v>
      </c>
      <c r="B3056" s="987" t="s">
        <v>6760</v>
      </c>
      <c r="C3056" s="988">
        <v>15</v>
      </c>
      <c r="D3056" s="987" t="s">
        <v>2982</v>
      </c>
      <c r="E3056" s="988" t="s">
        <v>7723</v>
      </c>
      <c r="F3056" s="987" t="s">
        <v>2083</v>
      </c>
      <c r="G3056" s="987" t="s">
        <v>2260</v>
      </c>
      <c r="H3056" s="987" t="s">
        <v>2982</v>
      </c>
    </row>
    <row r="3057" spans="1:8" ht="21">
      <c r="A3057" s="986">
        <v>3053</v>
      </c>
      <c r="B3057" s="987" t="s">
        <v>6760</v>
      </c>
      <c r="C3057" s="988">
        <v>15</v>
      </c>
      <c r="D3057" s="987" t="s">
        <v>7724</v>
      </c>
      <c r="E3057" s="988" t="s">
        <v>7725</v>
      </c>
      <c r="F3057" s="987" t="s">
        <v>2083</v>
      </c>
      <c r="G3057" s="987" t="s">
        <v>2260</v>
      </c>
      <c r="H3057" s="987" t="s">
        <v>7724</v>
      </c>
    </row>
    <row r="3058" spans="1:8" ht="21">
      <c r="A3058" s="986">
        <v>3054</v>
      </c>
      <c r="B3058" s="987" t="s">
        <v>6760</v>
      </c>
      <c r="C3058" s="988">
        <v>15</v>
      </c>
      <c r="D3058" s="987" t="s">
        <v>7726</v>
      </c>
      <c r="E3058" s="988" t="s">
        <v>7727</v>
      </c>
      <c r="F3058" s="987" t="s">
        <v>2083</v>
      </c>
      <c r="G3058" s="987" t="s">
        <v>2260</v>
      </c>
      <c r="H3058" s="987" t="s">
        <v>4284</v>
      </c>
    </row>
    <row r="3059" spans="1:8" ht="21">
      <c r="A3059" s="986">
        <v>3055</v>
      </c>
      <c r="B3059" s="987" t="s">
        <v>6760</v>
      </c>
      <c r="C3059" s="988">
        <v>15</v>
      </c>
      <c r="D3059" s="987" t="s">
        <v>7728</v>
      </c>
      <c r="E3059" s="988" t="s">
        <v>7729</v>
      </c>
      <c r="F3059" s="987" t="s">
        <v>2083</v>
      </c>
      <c r="G3059" s="987" t="s">
        <v>2260</v>
      </c>
      <c r="H3059" s="987" t="s">
        <v>2989</v>
      </c>
    </row>
    <row r="3060" spans="1:8" ht="21">
      <c r="A3060" s="986">
        <v>3056</v>
      </c>
      <c r="B3060" s="987" t="s">
        <v>6760</v>
      </c>
      <c r="C3060" s="988">
        <v>15</v>
      </c>
      <c r="D3060" s="987" t="s">
        <v>4879</v>
      </c>
      <c r="E3060" s="988" t="s">
        <v>7730</v>
      </c>
      <c r="F3060" s="987" t="s">
        <v>2083</v>
      </c>
      <c r="G3060" s="987" t="s">
        <v>2120</v>
      </c>
      <c r="H3060" s="987" t="s">
        <v>2998</v>
      </c>
    </row>
    <row r="3061" spans="1:8" ht="21">
      <c r="A3061" s="986">
        <v>3057</v>
      </c>
      <c r="B3061" s="987" t="s">
        <v>6760</v>
      </c>
      <c r="C3061" s="988">
        <v>15</v>
      </c>
      <c r="D3061" s="987" t="s">
        <v>2121</v>
      </c>
      <c r="E3061" s="988" t="s">
        <v>7731</v>
      </c>
      <c r="F3061" s="987" t="s">
        <v>2083</v>
      </c>
      <c r="G3061" s="987" t="s">
        <v>2120</v>
      </c>
      <c r="H3061" s="987" t="s">
        <v>2121</v>
      </c>
    </row>
    <row r="3062" spans="1:8" ht="21">
      <c r="A3062" s="986">
        <v>3058</v>
      </c>
      <c r="B3062" s="987" t="s">
        <v>6760</v>
      </c>
      <c r="C3062" s="988">
        <v>15</v>
      </c>
      <c r="D3062" s="987" t="s">
        <v>7732</v>
      </c>
      <c r="E3062" s="988" t="s">
        <v>7733</v>
      </c>
      <c r="F3062" s="987" t="s">
        <v>2083</v>
      </c>
      <c r="G3062" s="987" t="s">
        <v>2120</v>
      </c>
      <c r="H3062" s="987" t="s">
        <v>2998</v>
      </c>
    </row>
    <row r="3063" spans="1:8" ht="21">
      <c r="A3063" s="986">
        <v>3059</v>
      </c>
      <c r="B3063" s="987" t="s">
        <v>6760</v>
      </c>
      <c r="C3063" s="988">
        <v>15</v>
      </c>
      <c r="D3063" s="987" t="s">
        <v>2120</v>
      </c>
      <c r="E3063" s="988" t="s">
        <v>7734</v>
      </c>
      <c r="F3063" s="987" t="s">
        <v>2083</v>
      </c>
      <c r="G3063" s="987" t="s">
        <v>2120</v>
      </c>
      <c r="H3063" s="987" t="s">
        <v>2998</v>
      </c>
    </row>
    <row r="3064" spans="1:8" ht="21">
      <c r="A3064" s="986">
        <v>3060</v>
      </c>
      <c r="B3064" s="987" t="s">
        <v>6760</v>
      </c>
      <c r="C3064" s="988">
        <v>15</v>
      </c>
      <c r="D3064" s="987" t="s">
        <v>7735</v>
      </c>
      <c r="E3064" s="988" t="s">
        <v>7736</v>
      </c>
      <c r="F3064" s="987" t="s">
        <v>2083</v>
      </c>
      <c r="G3064" s="987" t="s">
        <v>2120</v>
      </c>
      <c r="H3064" s="987" t="s">
        <v>2998</v>
      </c>
    </row>
    <row r="3065" spans="1:8" ht="21">
      <c r="A3065" s="986">
        <v>3061</v>
      </c>
      <c r="B3065" s="987" t="s">
        <v>6760</v>
      </c>
      <c r="C3065" s="988">
        <v>15</v>
      </c>
      <c r="D3065" s="987" t="s">
        <v>3003</v>
      </c>
      <c r="E3065" s="988" t="s">
        <v>7737</v>
      </c>
      <c r="F3065" s="987" t="s">
        <v>2083</v>
      </c>
      <c r="G3065" s="987" t="s">
        <v>2120</v>
      </c>
      <c r="H3065" s="987" t="s">
        <v>3003</v>
      </c>
    </row>
    <row r="3066" spans="1:8" ht="21">
      <c r="A3066" s="986">
        <v>3062</v>
      </c>
      <c r="B3066" s="987" t="s">
        <v>6760</v>
      </c>
      <c r="C3066" s="988">
        <v>15</v>
      </c>
      <c r="D3066" s="987" t="s">
        <v>2996</v>
      </c>
      <c r="E3066" s="988" t="s">
        <v>7738</v>
      </c>
      <c r="F3066" s="987" t="s">
        <v>2083</v>
      </c>
      <c r="G3066" s="987" t="s">
        <v>2120</v>
      </c>
      <c r="H3066" s="987" t="s">
        <v>2996</v>
      </c>
    </row>
    <row r="3067" spans="1:8" ht="21">
      <c r="A3067" s="986">
        <v>3063</v>
      </c>
      <c r="B3067" s="987" t="s">
        <v>6760</v>
      </c>
      <c r="C3067" s="988">
        <v>15</v>
      </c>
      <c r="D3067" s="987" t="s">
        <v>3001</v>
      </c>
      <c r="E3067" s="988" t="s">
        <v>7739</v>
      </c>
      <c r="F3067" s="987" t="s">
        <v>2083</v>
      </c>
      <c r="G3067" s="987" t="s">
        <v>2120</v>
      </c>
      <c r="H3067" s="987" t="s">
        <v>3003</v>
      </c>
    </row>
    <row r="3068" spans="1:8" ht="21">
      <c r="A3068" s="986">
        <v>3064</v>
      </c>
      <c r="B3068" s="987" t="s">
        <v>6760</v>
      </c>
      <c r="C3068" s="988">
        <v>15</v>
      </c>
      <c r="D3068" s="987" t="s">
        <v>7740</v>
      </c>
      <c r="E3068" s="988" t="s">
        <v>7741</v>
      </c>
      <c r="F3068" s="987" t="s">
        <v>2083</v>
      </c>
      <c r="G3068" s="987" t="s">
        <v>2120</v>
      </c>
      <c r="H3068" s="987" t="s">
        <v>2998</v>
      </c>
    </row>
    <row r="3069" spans="1:8" ht="21">
      <c r="A3069" s="986">
        <v>3065</v>
      </c>
      <c r="B3069" s="987" t="s">
        <v>6760</v>
      </c>
      <c r="C3069" s="988">
        <v>15</v>
      </c>
      <c r="D3069" s="987" t="s">
        <v>7742</v>
      </c>
      <c r="E3069" s="988" t="s">
        <v>7743</v>
      </c>
      <c r="F3069" s="987" t="s">
        <v>2083</v>
      </c>
      <c r="G3069" s="987" t="s">
        <v>2120</v>
      </c>
      <c r="H3069" s="987" t="s">
        <v>2996</v>
      </c>
    </row>
    <row r="3070" spans="1:8" ht="21">
      <c r="A3070" s="986">
        <v>3066</v>
      </c>
      <c r="B3070" s="987" t="s">
        <v>6760</v>
      </c>
      <c r="C3070" s="988">
        <v>15</v>
      </c>
      <c r="D3070" s="987" t="s">
        <v>7744</v>
      </c>
      <c r="E3070" s="988" t="s">
        <v>7745</v>
      </c>
      <c r="F3070" s="987" t="s">
        <v>2083</v>
      </c>
      <c r="G3070" s="987" t="s">
        <v>2124</v>
      </c>
      <c r="H3070" s="987" t="s">
        <v>2125</v>
      </c>
    </row>
    <row r="3071" spans="1:8" ht="21">
      <c r="A3071" s="986">
        <v>3067</v>
      </c>
      <c r="B3071" s="987" t="s">
        <v>6760</v>
      </c>
      <c r="C3071" s="988">
        <v>15</v>
      </c>
      <c r="D3071" s="987" t="s">
        <v>3472</v>
      </c>
      <c r="E3071" s="988" t="s">
        <v>7746</v>
      </c>
      <c r="F3071" s="987" t="s">
        <v>2083</v>
      </c>
      <c r="G3071" s="987" t="s">
        <v>2124</v>
      </c>
      <c r="H3071" s="987" t="s">
        <v>3472</v>
      </c>
    </row>
    <row r="3072" spans="1:8" ht="21">
      <c r="A3072" s="986">
        <v>3068</v>
      </c>
      <c r="B3072" s="987" t="s">
        <v>6760</v>
      </c>
      <c r="C3072" s="988">
        <v>15</v>
      </c>
      <c r="D3072" s="987" t="s">
        <v>6280</v>
      </c>
      <c r="E3072" s="988" t="s">
        <v>7747</v>
      </c>
      <c r="F3072" s="987" t="s">
        <v>2083</v>
      </c>
      <c r="G3072" s="987" t="s">
        <v>2124</v>
      </c>
      <c r="H3072" s="987" t="s">
        <v>6280</v>
      </c>
    </row>
    <row r="3073" spans="1:8" ht="21">
      <c r="A3073" s="986">
        <v>3069</v>
      </c>
      <c r="B3073" s="987" t="s">
        <v>6760</v>
      </c>
      <c r="C3073" s="988">
        <v>15</v>
      </c>
      <c r="D3073" s="987" t="s">
        <v>2124</v>
      </c>
      <c r="E3073" s="988" t="s">
        <v>7748</v>
      </c>
      <c r="F3073" s="987" t="s">
        <v>2083</v>
      </c>
      <c r="G3073" s="987" t="s">
        <v>2124</v>
      </c>
      <c r="H3073" s="987" t="s">
        <v>2125</v>
      </c>
    </row>
    <row r="3074" spans="1:8" ht="21">
      <c r="A3074" s="986">
        <v>3070</v>
      </c>
      <c r="B3074" s="987" t="s">
        <v>6760</v>
      </c>
      <c r="C3074" s="988">
        <v>15</v>
      </c>
      <c r="D3074" s="987" t="s">
        <v>3017</v>
      </c>
      <c r="E3074" s="988" t="s">
        <v>7749</v>
      </c>
      <c r="F3074" s="987" t="s">
        <v>2083</v>
      </c>
      <c r="G3074" s="987" t="s">
        <v>2124</v>
      </c>
      <c r="H3074" s="987" t="s">
        <v>3017</v>
      </c>
    </row>
    <row r="3075" spans="1:8" ht="21">
      <c r="A3075" s="986">
        <v>3071</v>
      </c>
      <c r="B3075" s="987" t="s">
        <v>6760</v>
      </c>
      <c r="C3075" s="988">
        <v>15</v>
      </c>
      <c r="D3075" s="987" t="s">
        <v>3007</v>
      </c>
      <c r="E3075" s="988" t="s">
        <v>7750</v>
      </c>
      <c r="F3075" s="987" t="s">
        <v>2083</v>
      </c>
      <c r="G3075" s="987" t="s">
        <v>2124</v>
      </c>
      <c r="H3075" s="987" t="s">
        <v>3007</v>
      </c>
    </row>
    <row r="3076" spans="1:8" ht="21">
      <c r="A3076" s="986">
        <v>3072</v>
      </c>
      <c r="B3076" s="987" t="s">
        <v>6760</v>
      </c>
      <c r="C3076" s="988">
        <v>15</v>
      </c>
      <c r="D3076" s="987" t="s">
        <v>3010</v>
      </c>
      <c r="E3076" s="988" t="s">
        <v>7751</v>
      </c>
      <c r="F3076" s="987" t="s">
        <v>2083</v>
      </c>
      <c r="G3076" s="987" t="s">
        <v>2124</v>
      </c>
      <c r="H3076" s="987" t="s">
        <v>3010</v>
      </c>
    </row>
    <row r="3077" spans="1:8" ht="21">
      <c r="A3077" s="986">
        <v>3073</v>
      </c>
      <c r="B3077" s="987" t="s">
        <v>6760</v>
      </c>
      <c r="C3077" s="988">
        <v>15</v>
      </c>
      <c r="D3077" s="987" t="s">
        <v>3021</v>
      </c>
      <c r="E3077" s="988" t="s">
        <v>7752</v>
      </c>
      <c r="F3077" s="987" t="s">
        <v>2083</v>
      </c>
      <c r="G3077" s="987" t="s">
        <v>2124</v>
      </c>
      <c r="H3077" s="987" t="s">
        <v>3021</v>
      </c>
    </row>
    <row r="3078" spans="1:8" ht="42">
      <c r="A3078" s="986">
        <v>3074</v>
      </c>
      <c r="B3078" s="987" t="s">
        <v>6760</v>
      </c>
      <c r="C3078" s="988">
        <v>15</v>
      </c>
      <c r="D3078" s="987" t="s">
        <v>7753</v>
      </c>
      <c r="E3078" s="988" t="s">
        <v>7754</v>
      </c>
      <c r="F3078" s="987" t="s">
        <v>2083</v>
      </c>
      <c r="G3078" s="987" t="s">
        <v>2124</v>
      </c>
      <c r="H3078" s="987" t="s">
        <v>2125</v>
      </c>
    </row>
    <row r="3079" spans="1:8" ht="21">
      <c r="A3079" s="986">
        <v>3075</v>
      </c>
      <c r="B3079" s="987" t="s">
        <v>6760</v>
      </c>
      <c r="C3079" s="988">
        <v>15</v>
      </c>
      <c r="D3079" s="987" t="s">
        <v>7755</v>
      </c>
      <c r="E3079" s="988" t="s">
        <v>7756</v>
      </c>
      <c r="F3079" s="987" t="s">
        <v>2083</v>
      </c>
      <c r="G3079" s="987" t="s">
        <v>2124</v>
      </c>
      <c r="H3079" s="987" t="s">
        <v>3017</v>
      </c>
    </row>
    <row r="3080" spans="1:8" ht="21">
      <c r="A3080" s="986">
        <v>3076</v>
      </c>
      <c r="B3080" s="987" t="s">
        <v>6760</v>
      </c>
      <c r="C3080" s="988">
        <v>15</v>
      </c>
      <c r="D3080" s="987" t="s">
        <v>7757</v>
      </c>
      <c r="E3080" s="988" t="s">
        <v>7758</v>
      </c>
      <c r="F3080" s="987" t="s">
        <v>2083</v>
      </c>
      <c r="G3080" s="987" t="s">
        <v>2124</v>
      </c>
      <c r="H3080" s="987" t="s">
        <v>3010</v>
      </c>
    </row>
    <row r="3081" spans="1:8" ht="21">
      <c r="A3081" s="986">
        <v>3077</v>
      </c>
      <c r="B3081" s="987" t="s">
        <v>6760</v>
      </c>
      <c r="C3081" s="988">
        <v>15</v>
      </c>
      <c r="D3081" s="987" t="s">
        <v>7759</v>
      </c>
      <c r="E3081" s="988" t="s">
        <v>7760</v>
      </c>
      <c r="F3081" s="987" t="s">
        <v>2083</v>
      </c>
      <c r="G3081" s="987" t="s">
        <v>3015</v>
      </c>
      <c r="H3081" s="987" t="s">
        <v>3016</v>
      </c>
    </row>
    <row r="3082" spans="1:8" ht="21">
      <c r="A3082" s="986">
        <v>3078</v>
      </c>
      <c r="B3082" s="987" t="s">
        <v>6760</v>
      </c>
      <c r="C3082" s="988">
        <v>15</v>
      </c>
      <c r="D3082" s="987" t="s">
        <v>7761</v>
      </c>
      <c r="E3082" s="988" t="s">
        <v>7762</v>
      </c>
      <c r="F3082" s="987" t="s">
        <v>2083</v>
      </c>
      <c r="G3082" s="987" t="s">
        <v>3015</v>
      </c>
      <c r="H3082" s="987" t="s">
        <v>5971</v>
      </c>
    </row>
    <row r="3083" spans="1:8" ht="21">
      <c r="A3083" s="986">
        <v>3079</v>
      </c>
      <c r="B3083" s="987" t="s">
        <v>6760</v>
      </c>
      <c r="C3083" s="988">
        <v>15</v>
      </c>
      <c r="D3083" s="987" t="s">
        <v>3219</v>
      </c>
      <c r="E3083" s="988" t="s">
        <v>7763</v>
      </c>
      <c r="F3083" s="987" t="s">
        <v>2083</v>
      </c>
      <c r="G3083" s="987" t="s">
        <v>3015</v>
      </c>
      <c r="H3083" s="987" t="s">
        <v>5971</v>
      </c>
    </row>
    <row r="3084" spans="1:8" ht="21">
      <c r="A3084" s="986">
        <v>3080</v>
      </c>
      <c r="B3084" s="987" t="s">
        <v>6760</v>
      </c>
      <c r="C3084" s="988">
        <v>15</v>
      </c>
      <c r="D3084" s="987" t="s">
        <v>7764</v>
      </c>
      <c r="E3084" s="988" t="s">
        <v>7765</v>
      </c>
      <c r="F3084" s="987" t="s">
        <v>2083</v>
      </c>
      <c r="G3084" s="987" t="s">
        <v>3015</v>
      </c>
      <c r="H3084" s="987" t="s">
        <v>3044</v>
      </c>
    </row>
    <row r="3085" spans="1:8" ht="21">
      <c r="A3085" s="986">
        <v>3081</v>
      </c>
      <c r="B3085" s="987" t="s">
        <v>6760</v>
      </c>
      <c r="C3085" s="988">
        <v>15</v>
      </c>
      <c r="D3085" s="987" t="s">
        <v>3016</v>
      </c>
      <c r="E3085" s="988" t="s">
        <v>7766</v>
      </c>
      <c r="F3085" s="987" t="s">
        <v>2083</v>
      </c>
      <c r="G3085" s="987" t="s">
        <v>3015</v>
      </c>
      <c r="H3085" s="987" t="s">
        <v>3016</v>
      </c>
    </row>
    <row r="3086" spans="1:8" ht="21">
      <c r="A3086" s="986">
        <v>3082</v>
      </c>
      <c r="B3086" s="987" t="s">
        <v>6760</v>
      </c>
      <c r="C3086" s="988">
        <v>15</v>
      </c>
      <c r="D3086" s="987" t="s">
        <v>7767</v>
      </c>
      <c r="E3086" s="988" t="s">
        <v>7768</v>
      </c>
      <c r="F3086" s="987" t="s">
        <v>2083</v>
      </c>
      <c r="G3086" s="987" t="s">
        <v>3015</v>
      </c>
      <c r="H3086" s="987" t="s">
        <v>3044</v>
      </c>
    </row>
    <row r="3087" spans="1:8" ht="21">
      <c r="A3087" s="986">
        <v>3083</v>
      </c>
      <c r="B3087" s="987" t="s">
        <v>6760</v>
      </c>
      <c r="C3087" s="988">
        <v>15</v>
      </c>
      <c r="D3087" s="987" t="s">
        <v>7769</v>
      </c>
      <c r="E3087" s="988" t="s">
        <v>7770</v>
      </c>
      <c r="F3087" s="987" t="s">
        <v>2083</v>
      </c>
      <c r="G3087" s="987" t="s">
        <v>3015</v>
      </c>
      <c r="H3087" s="987" t="s">
        <v>3044</v>
      </c>
    </row>
    <row r="3088" spans="1:8" ht="21">
      <c r="A3088" s="986">
        <v>3084</v>
      </c>
      <c r="B3088" s="987" t="s">
        <v>6760</v>
      </c>
      <c r="C3088" s="988">
        <v>15</v>
      </c>
      <c r="D3088" s="987" t="s">
        <v>7771</v>
      </c>
      <c r="E3088" s="988" t="s">
        <v>7772</v>
      </c>
      <c r="F3088" s="987" t="s">
        <v>2083</v>
      </c>
      <c r="G3088" s="987" t="s">
        <v>3015</v>
      </c>
      <c r="H3088" s="987" t="s">
        <v>5971</v>
      </c>
    </row>
    <row r="3089" spans="1:8" ht="21">
      <c r="A3089" s="986">
        <v>3085</v>
      </c>
      <c r="B3089" s="987" t="s">
        <v>6760</v>
      </c>
      <c r="C3089" s="988">
        <v>15</v>
      </c>
      <c r="D3089" s="987" t="s">
        <v>3015</v>
      </c>
      <c r="E3089" s="988" t="s">
        <v>7773</v>
      </c>
      <c r="F3089" s="987" t="s">
        <v>2083</v>
      </c>
      <c r="G3089" s="987" t="s">
        <v>3015</v>
      </c>
      <c r="H3089" s="987" t="s">
        <v>3049</v>
      </c>
    </row>
    <row r="3090" spans="1:8" ht="21">
      <c r="A3090" s="986">
        <v>3086</v>
      </c>
      <c r="B3090" s="987" t="s">
        <v>6760</v>
      </c>
      <c r="C3090" s="988">
        <v>15</v>
      </c>
      <c r="D3090" s="987" t="s">
        <v>6097</v>
      </c>
      <c r="E3090" s="988" t="s">
        <v>7774</v>
      </c>
      <c r="F3090" s="987" t="s">
        <v>2083</v>
      </c>
      <c r="G3090" s="987" t="s">
        <v>3015</v>
      </c>
      <c r="H3090" s="987" t="s">
        <v>3049</v>
      </c>
    </row>
    <row r="3091" spans="1:8" ht="21">
      <c r="A3091" s="986">
        <v>3087</v>
      </c>
      <c r="B3091" s="987" t="s">
        <v>6760</v>
      </c>
      <c r="C3091" s="988">
        <v>15</v>
      </c>
      <c r="D3091" s="987" t="s">
        <v>5563</v>
      </c>
      <c r="E3091" s="988" t="s">
        <v>7775</v>
      </c>
      <c r="F3091" s="987" t="s">
        <v>2083</v>
      </c>
      <c r="G3091" s="987" t="s">
        <v>3015</v>
      </c>
      <c r="H3091" s="987" t="s">
        <v>5971</v>
      </c>
    </row>
    <row r="3092" spans="1:8" ht="21">
      <c r="A3092" s="986">
        <v>3088</v>
      </c>
      <c r="B3092" s="987" t="s">
        <v>6760</v>
      </c>
      <c r="C3092" s="988">
        <v>15</v>
      </c>
      <c r="D3092" s="987" t="s">
        <v>7776</v>
      </c>
      <c r="E3092" s="988" t="s">
        <v>7777</v>
      </c>
      <c r="F3092" s="987" t="s">
        <v>2083</v>
      </c>
      <c r="G3092" s="987" t="s">
        <v>3015</v>
      </c>
      <c r="H3092" s="987" t="s">
        <v>5971</v>
      </c>
    </row>
    <row r="3093" spans="1:8" ht="21">
      <c r="A3093" s="986">
        <v>3089</v>
      </c>
      <c r="B3093" s="987" t="s">
        <v>6760</v>
      </c>
      <c r="C3093" s="988">
        <v>15</v>
      </c>
      <c r="D3093" s="987" t="s">
        <v>7778</v>
      </c>
      <c r="E3093" s="988" t="s">
        <v>7779</v>
      </c>
      <c r="F3093" s="987" t="s">
        <v>2083</v>
      </c>
      <c r="G3093" s="987" t="s">
        <v>3015</v>
      </c>
      <c r="H3093" s="987" t="s">
        <v>5971</v>
      </c>
    </row>
    <row r="3094" spans="1:8" ht="21">
      <c r="A3094" s="986">
        <v>3090</v>
      </c>
      <c r="B3094" s="987" t="s">
        <v>6760</v>
      </c>
      <c r="C3094" s="988">
        <v>15</v>
      </c>
      <c r="D3094" s="987" t="s">
        <v>3041</v>
      </c>
      <c r="E3094" s="988" t="s">
        <v>7780</v>
      </c>
      <c r="F3094" s="987" t="s">
        <v>2083</v>
      </c>
      <c r="G3094" s="987" t="s">
        <v>3015</v>
      </c>
      <c r="H3094" s="987" t="s">
        <v>3041</v>
      </c>
    </row>
    <row r="3095" spans="1:8" ht="21">
      <c r="A3095" s="986">
        <v>3091</v>
      </c>
      <c r="B3095" s="987" t="s">
        <v>6760</v>
      </c>
      <c r="C3095" s="988">
        <v>15</v>
      </c>
      <c r="D3095" s="987" t="s">
        <v>7781</v>
      </c>
      <c r="E3095" s="988" t="s">
        <v>7782</v>
      </c>
      <c r="F3095" s="987" t="s">
        <v>2083</v>
      </c>
      <c r="G3095" s="987" t="s">
        <v>3015</v>
      </c>
      <c r="H3095" s="987" t="s">
        <v>5971</v>
      </c>
    </row>
    <row r="3096" spans="1:8" ht="21">
      <c r="A3096" s="986">
        <v>3092</v>
      </c>
      <c r="B3096" s="987" t="s">
        <v>6760</v>
      </c>
      <c r="C3096" s="988">
        <v>15</v>
      </c>
      <c r="D3096" s="987" t="s">
        <v>7783</v>
      </c>
      <c r="E3096" s="988" t="s">
        <v>7784</v>
      </c>
      <c r="F3096" s="987" t="s">
        <v>2083</v>
      </c>
      <c r="G3096" s="987" t="s">
        <v>3015</v>
      </c>
      <c r="H3096" s="987" t="s">
        <v>3034</v>
      </c>
    </row>
    <row r="3097" spans="1:8" ht="21">
      <c r="A3097" s="986">
        <v>3093</v>
      </c>
      <c r="B3097" s="987" t="s">
        <v>6760</v>
      </c>
      <c r="C3097" s="988">
        <v>15</v>
      </c>
      <c r="D3097" s="987" t="s">
        <v>7785</v>
      </c>
      <c r="E3097" s="988" t="s">
        <v>7786</v>
      </c>
      <c r="F3097" s="987" t="s">
        <v>2083</v>
      </c>
      <c r="G3097" s="987" t="s">
        <v>3015</v>
      </c>
      <c r="H3097" s="987" t="s">
        <v>3049</v>
      </c>
    </row>
    <row r="3098" spans="1:8" ht="42">
      <c r="A3098" s="986">
        <v>3094</v>
      </c>
      <c r="B3098" s="987" t="s">
        <v>6760</v>
      </c>
      <c r="C3098" s="988">
        <v>15</v>
      </c>
      <c r="D3098" s="987" t="s">
        <v>7787</v>
      </c>
      <c r="E3098" s="988" t="s">
        <v>7788</v>
      </c>
      <c r="F3098" s="987" t="s">
        <v>2090</v>
      </c>
      <c r="G3098" s="987" t="s">
        <v>2090</v>
      </c>
      <c r="H3098" s="987" t="s">
        <v>3068</v>
      </c>
    </row>
    <row r="3099" spans="1:8" ht="21">
      <c r="A3099" s="986">
        <v>3095</v>
      </c>
      <c r="B3099" s="987" t="s">
        <v>6760</v>
      </c>
      <c r="C3099" s="988">
        <v>15</v>
      </c>
      <c r="D3099" s="987" t="s">
        <v>7789</v>
      </c>
      <c r="E3099" s="988" t="s">
        <v>7790</v>
      </c>
      <c r="F3099" s="987" t="s">
        <v>2090</v>
      </c>
      <c r="G3099" s="987" t="s">
        <v>2090</v>
      </c>
      <c r="H3099" s="987" t="s">
        <v>4652</v>
      </c>
    </row>
    <row r="3100" spans="1:8" ht="21">
      <c r="A3100" s="986">
        <v>3096</v>
      </c>
      <c r="B3100" s="987" t="s">
        <v>6760</v>
      </c>
      <c r="C3100" s="988">
        <v>15</v>
      </c>
      <c r="D3100" s="987" t="s">
        <v>7791</v>
      </c>
      <c r="E3100" s="988" t="s">
        <v>7792</v>
      </c>
      <c r="F3100" s="987" t="s">
        <v>2090</v>
      </c>
      <c r="G3100" s="987" t="s">
        <v>2090</v>
      </c>
      <c r="H3100" s="987" t="s">
        <v>3065</v>
      </c>
    </row>
    <row r="3101" spans="1:8" ht="21">
      <c r="A3101" s="986">
        <v>3097</v>
      </c>
      <c r="B3101" s="987" t="s">
        <v>6760</v>
      </c>
      <c r="C3101" s="988">
        <v>15</v>
      </c>
      <c r="D3101" s="987" t="s">
        <v>3093</v>
      </c>
      <c r="E3101" s="988" t="s">
        <v>7793</v>
      </c>
      <c r="F3101" s="987" t="s">
        <v>2090</v>
      </c>
      <c r="G3101" s="987" t="s">
        <v>2090</v>
      </c>
      <c r="H3101" s="987" t="s">
        <v>3093</v>
      </c>
    </row>
    <row r="3102" spans="1:8" ht="42">
      <c r="A3102" s="986">
        <v>3098</v>
      </c>
      <c r="B3102" s="987" t="s">
        <v>6760</v>
      </c>
      <c r="C3102" s="988">
        <v>15</v>
      </c>
      <c r="D3102" s="987" t="s">
        <v>7794</v>
      </c>
      <c r="E3102" s="988" t="s">
        <v>7795</v>
      </c>
      <c r="F3102" s="987" t="s">
        <v>2090</v>
      </c>
      <c r="G3102" s="987" t="s">
        <v>2090</v>
      </c>
      <c r="H3102" s="987" t="s">
        <v>3068</v>
      </c>
    </row>
    <row r="3103" spans="1:8" ht="21">
      <c r="A3103" s="986">
        <v>3099</v>
      </c>
      <c r="B3103" s="987" t="s">
        <v>6760</v>
      </c>
      <c r="C3103" s="988">
        <v>15</v>
      </c>
      <c r="D3103" s="987" t="s">
        <v>4652</v>
      </c>
      <c r="E3103" s="988" t="s">
        <v>7796</v>
      </c>
      <c r="F3103" s="987" t="s">
        <v>2090</v>
      </c>
      <c r="G3103" s="987" t="s">
        <v>2090</v>
      </c>
      <c r="H3103" s="987" t="s">
        <v>4652</v>
      </c>
    </row>
    <row r="3104" spans="1:8" ht="21">
      <c r="A3104" s="986">
        <v>3100</v>
      </c>
      <c r="B3104" s="987" t="s">
        <v>6760</v>
      </c>
      <c r="C3104" s="988">
        <v>15</v>
      </c>
      <c r="D3104" s="987" t="s">
        <v>3065</v>
      </c>
      <c r="E3104" s="988" t="s">
        <v>7797</v>
      </c>
      <c r="F3104" s="987" t="s">
        <v>2090</v>
      </c>
      <c r="G3104" s="987" t="s">
        <v>2090</v>
      </c>
      <c r="H3104" s="987" t="s">
        <v>3065</v>
      </c>
    </row>
    <row r="3105" spans="1:8" ht="21">
      <c r="A3105" s="986">
        <v>3101</v>
      </c>
      <c r="B3105" s="987" t="s">
        <v>6760</v>
      </c>
      <c r="C3105" s="988">
        <v>15</v>
      </c>
      <c r="D3105" s="987" t="s">
        <v>7798</v>
      </c>
      <c r="E3105" s="988" t="s">
        <v>7799</v>
      </c>
      <c r="F3105" s="987" t="s">
        <v>2090</v>
      </c>
      <c r="G3105" s="987" t="s">
        <v>2090</v>
      </c>
      <c r="H3105" s="987" t="s">
        <v>3075</v>
      </c>
    </row>
    <row r="3106" spans="1:8" ht="21">
      <c r="A3106" s="986">
        <v>3102</v>
      </c>
      <c r="B3106" s="987" t="s">
        <v>6760</v>
      </c>
      <c r="C3106" s="988">
        <v>15</v>
      </c>
      <c r="D3106" s="987" t="s">
        <v>4911</v>
      </c>
      <c r="E3106" s="988" t="s">
        <v>7800</v>
      </c>
      <c r="F3106" s="987" t="s">
        <v>2090</v>
      </c>
      <c r="G3106" s="987" t="s">
        <v>2090</v>
      </c>
      <c r="H3106" s="987" t="s">
        <v>4911</v>
      </c>
    </row>
    <row r="3107" spans="1:8" ht="21">
      <c r="A3107" s="986">
        <v>3103</v>
      </c>
      <c r="B3107" s="987" t="s">
        <v>6760</v>
      </c>
      <c r="C3107" s="988">
        <v>15</v>
      </c>
      <c r="D3107" s="987" t="s">
        <v>7801</v>
      </c>
      <c r="E3107" s="988" t="s">
        <v>7802</v>
      </c>
      <c r="F3107" s="987" t="s">
        <v>2090</v>
      </c>
      <c r="G3107" s="987" t="s">
        <v>2090</v>
      </c>
      <c r="H3107" s="987" t="s">
        <v>3075</v>
      </c>
    </row>
    <row r="3108" spans="1:8" ht="21">
      <c r="A3108" s="986">
        <v>3104</v>
      </c>
      <c r="B3108" s="987" t="s">
        <v>6760</v>
      </c>
      <c r="C3108" s="988">
        <v>15</v>
      </c>
      <c r="D3108" s="987" t="s">
        <v>3086</v>
      </c>
      <c r="E3108" s="988" t="s">
        <v>7803</v>
      </c>
      <c r="F3108" s="987" t="s">
        <v>2090</v>
      </c>
      <c r="G3108" s="987" t="s">
        <v>2090</v>
      </c>
      <c r="H3108" s="987" t="s">
        <v>3086</v>
      </c>
    </row>
    <row r="3109" spans="1:8" ht="21">
      <c r="A3109" s="986">
        <v>3105</v>
      </c>
      <c r="B3109" s="987" t="s">
        <v>6760</v>
      </c>
      <c r="C3109" s="988">
        <v>15</v>
      </c>
      <c r="D3109" s="987" t="s">
        <v>3062</v>
      </c>
      <c r="E3109" s="988" t="s">
        <v>7804</v>
      </c>
      <c r="F3109" s="987" t="s">
        <v>2090</v>
      </c>
      <c r="G3109" s="987" t="s">
        <v>2090</v>
      </c>
      <c r="H3109" s="987" t="s">
        <v>3062</v>
      </c>
    </row>
    <row r="3110" spans="1:8" ht="21">
      <c r="A3110" s="986">
        <v>3106</v>
      </c>
      <c r="B3110" s="987" t="s">
        <v>6760</v>
      </c>
      <c r="C3110" s="988">
        <v>15</v>
      </c>
      <c r="D3110" s="987" t="s">
        <v>7805</v>
      </c>
      <c r="E3110" s="988" t="s">
        <v>7806</v>
      </c>
      <c r="F3110" s="987" t="s">
        <v>2090</v>
      </c>
      <c r="G3110" s="987" t="s">
        <v>2090</v>
      </c>
      <c r="H3110" s="987" t="s">
        <v>4652</v>
      </c>
    </row>
    <row r="3111" spans="1:8" ht="21">
      <c r="A3111" s="986">
        <v>3107</v>
      </c>
      <c r="B3111" s="987" t="s">
        <v>6760</v>
      </c>
      <c r="C3111" s="988">
        <v>15</v>
      </c>
      <c r="D3111" s="987" t="s">
        <v>3081</v>
      </c>
      <c r="E3111" s="988" t="s">
        <v>7807</v>
      </c>
      <c r="F3111" s="987" t="s">
        <v>2090</v>
      </c>
      <c r="G3111" s="987" t="s">
        <v>2090</v>
      </c>
      <c r="H3111" s="987" t="s">
        <v>3081</v>
      </c>
    </row>
    <row r="3112" spans="1:8" ht="42">
      <c r="A3112" s="986">
        <v>3108</v>
      </c>
      <c r="B3112" s="987" t="s">
        <v>6760</v>
      </c>
      <c r="C3112" s="988">
        <v>15</v>
      </c>
      <c r="D3112" s="987" t="s">
        <v>7808</v>
      </c>
      <c r="E3112" s="988" t="s">
        <v>7809</v>
      </c>
      <c r="F3112" s="987" t="s">
        <v>2090</v>
      </c>
      <c r="G3112" s="987" t="s">
        <v>2090</v>
      </c>
      <c r="H3112" s="987" t="s">
        <v>3068</v>
      </c>
    </row>
    <row r="3113" spans="1:8" ht="42">
      <c r="A3113" s="986">
        <v>3109</v>
      </c>
      <c r="B3113" s="987" t="s">
        <v>6760</v>
      </c>
      <c r="C3113" s="988">
        <v>15</v>
      </c>
      <c r="D3113" s="987" t="s">
        <v>7810</v>
      </c>
      <c r="E3113" s="988" t="s">
        <v>7811</v>
      </c>
      <c r="F3113" s="987" t="s">
        <v>2090</v>
      </c>
      <c r="G3113" s="987" t="s">
        <v>2090</v>
      </c>
      <c r="H3113" s="987" t="s">
        <v>3068</v>
      </c>
    </row>
    <row r="3114" spans="1:8" ht="21">
      <c r="A3114" s="986">
        <v>3110</v>
      </c>
      <c r="B3114" s="987" t="s">
        <v>6760</v>
      </c>
      <c r="C3114" s="988">
        <v>15</v>
      </c>
      <c r="D3114" s="987" t="s">
        <v>3089</v>
      </c>
      <c r="E3114" s="988" t="s">
        <v>7812</v>
      </c>
      <c r="F3114" s="987" t="s">
        <v>2090</v>
      </c>
      <c r="G3114" s="987" t="s">
        <v>2090</v>
      </c>
      <c r="H3114" s="987" t="s">
        <v>3089</v>
      </c>
    </row>
    <row r="3115" spans="1:8" ht="21">
      <c r="A3115" s="986">
        <v>3111</v>
      </c>
      <c r="B3115" s="987" t="s">
        <v>6760</v>
      </c>
      <c r="C3115" s="988">
        <v>15</v>
      </c>
      <c r="D3115" s="987" t="s">
        <v>4568</v>
      </c>
      <c r="E3115" s="988" t="s">
        <v>7813</v>
      </c>
      <c r="F3115" s="987" t="s">
        <v>2090</v>
      </c>
      <c r="G3115" s="987" t="s">
        <v>2090</v>
      </c>
      <c r="H3115" s="987" t="s">
        <v>3081</v>
      </c>
    </row>
    <row r="3116" spans="1:8" ht="42">
      <c r="A3116" s="986">
        <v>3112</v>
      </c>
      <c r="B3116" s="987" t="s">
        <v>6760</v>
      </c>
      <c r="C3116" s="988">
        <v>15</v>
      </c>
      <c r="D3116" s="987" t="s">
        <v>7814</v>
      </c>
      <c r="E3116" s="988" t="s">
        <v>7815</v>
      </c>
      <c r="F3116" s="987" t="s">
        <v>2090</v>
      </c>
      <c r="G3116" s="987" t="s">
        <v>2090</v>
      </c>
      <c r="H3116" s="987" t="s">
        <v>3068</v>
      </c>
    </row>
    <row r="3117" spans="1:8" ht="21">
      <c r="A3117" s="986">
        <v>3113</v>
      </c>
      <c r="B3117" s="987" t="s">
        <v>6760</v>
      </c>
      <c r="C3117" s="988">
        <v>15</v>
      </c>
      <c r="D3117" s="987" t="s">
        <v>2606</v>
      </c>
      <c r="E3117" s="988" t="s">
        <v>7816</v>
      </c>
      <c r="F3117" s="987" t="s">
        <v>2090</v>
      </c>
      <c r="G3117" s="987" t="s">
        <v>2090</v>
      </c>
      <c r="H3117" s="987" t="s">
        <v>3075</v>
      </c>
    </row>
    <row r="3118" spans="1:8" ht="21">
      <c r="A3118" s="986">
        <v>3114</v>
      </c>
      <c r="B3118" s="987" t="s">
        <v>6760</v>
      </c>
      <c r="C3118" s="988">
        <v>15</v>
      </c>
      <c r="D3118" s="987" t="s">
        <v>7817</v>
      </c>
      <c r="E3118" s="988" t="s">
        <v>7818</v>
      </c>
      <c r="F3118" s="987" t="s">
        <v>2090</v>
      </c>
      <c r="G3118" s="987" t="s">
        <v>2090</v>
      </c>
      <c r="H3118" s="987" t="s">
        <v>3089</v>
      </c>
    </row>
    <row r="3119" spans="1:8" ht="21">
      <c r="A3119" s="986">
        <v>3115</v>
      </c>
      <c r="B3119" s="987" t="s">
        <v>6760</v>
      </c>
      <c r="C3119" s="988">
        <v>15</v>
      </c>
      <c r="D3119" s="987" t="s">
        <v>2088</v>
      </c>
      <c r="E3119" s="988" t="s">
        <v>7819</v>
      </c>
      <c r="F3119" s="987" t="s">
        <v>2090</v>
      </c>
      <c r="G3119" s="987" t="s">
        <v>2090</v>
      </c>
      <c r="H3119" s="987" t="s">
        <v>2091</v>
      </c>
    </row>
    <row r="3120" spans="1:8" ht="21">
      <c r="A3120" s="986">
        <v>3116</v>
      </c>
      <c r="B3120" s="987" t="s">
        <v>6760</v>
      </c>
      <c r="C3120" s="988">
        <v>15</v>
      </c>
      <c r="D3120" s="987" t="s">
        <v>3125</v>
      </c>
      <c r="E3120" s="988" t="s">
        <v>7820</v>
      </c>
      <c r="F3120" s="987" t="s">
        <v>2083</v>
      </c>
      <c r="G3120" s="987" t="s">
        <v>3099</v>
      </c>
      <c r="H3120" s="987" t="s">
        <v>3125</v>
      </c>
    </row>
    <row r="3121" spans="1:8" ht="21">
      <c r="A3121" s="986">
        <v>3117</v>
      </c>
      <c r="B3121" s="987" t="s">
        <v>6760</v>
      </c>
      <c r="C3121" s="988">
        <v>15</v>
      </c>
      <c r="D3121" s="987" t="s">
        <v>4938</v>
      </c>
      <c r="E3121" s="988" t="s">
        <v>7821</v>
      </c>
      <c r="F3121" s="987" t="s">
        <v>2083</v>
      </c>
      <c r="G3121" s="987" t="s">
        <v>3099</v>
      </c>
      <c r="H3121" s="987" t="s">
        <v>3106</v>
      </c>
    </row>
    <row r="3122" spans="1:8" ht="21">
      <c r="A3122" s="986">
        <v>3118</v>
      </c>
      <c r="B3122" s="987" t="s">
        <v>6760</v>
      </c>
      <c r="C3122" s="988">
        <v>15</v>
      </c>
      <c r="D3122" s="987" t="s">
        <v>4936</v>
      </c>
      <c r="E3122" s="988" t="s">
        <v>7822</v>
      </c>
      <c r="F3122" s="987" t="s">
        <v>2083</v>
      </c>
      <c r="G3122" s="987" t="s">
        <v>3099</v>
      </c>
      <c r="H3122" s="987" t="s">
        <v>3124</v>
      </c>
    </row>
    <row r="3123" spans="1:8" ht="21">
      <c r="A3123" s="986">
        <v>3119</v>
      </c>
      <c r="B3123" s="987" t="s">
        <v>6760</v>
      </c>
      <c r="C3123" s="988">
        <v>15</v>
      </c>
      <c r="D3123" s="987" t="s">
        <v>7823</v>
      </c>
      <c r="E3123" s="988" t="s">
        <v>7824</v>
      </c>
      <c r="F3123" s="987" t="s">
        <v>2083</v>
      </c>
      <c r="G3123" s="987" t="s">
        <v>3099</v>
      </c>
      <c r="H3123" s="987" t="s">
        <v>3124</v>
      </c>
    </row>
    <row r="3124" spans="1:8" ht="42">
      <c r="A3124" s="986">
        <v>3120</v>
      </c>
      <c r="B3124" s="987" t="s">
        <v>6760</v>
      </c>
      <c r="C3124" s="988">
        <v>15</v>
      </c>
      <c r="D3124" s="987" t="s">
        <v>7825</v>
      </c>
      <c r="E3124" s="988" t="s">
        <v>7826</v>
      </c>
      <c r="F3124" s="987" t="s">
        <v>2083</v>
      </c>
      <c r="G3124" s="987" t="s">
        <v>3099</v>
      </c>
      <c r="H3124" s="987" t="s">
        <v>4927</v>
      </c>
    </row>
    <row r="3125" spans="1:8" ht="21">
      <c r="A3125" s="986">
        <v>3121</v>
      </c>
      <c r="B3125" s="987" t="s">
        <v>6760</v>
      </c>
      <c r="C3125" s="988">
        <v>15</v>
      </c>
      <c r="D3125" s="987" t="s">
        <v>7827</v>
      </c>
      <c r="E3125" s="988" t="s">
        <v>7828</v>
      </c>
      <c r="F3125" s="987" t="s">
        <v>2083</v>
      </c>
      <c r="G3125" s="987" t="s">
        <v>3099</v>
      </c>
      <c r="H3125" s="987" t="s">
        <v>3125</v>
      </c>
    </row>
    <row r="3126" spans="1:8" ht="21">
      <c r="A3126" s="986">
        <v>3122</v>
      </c>
      <c r="B3126" s="987" t="s">
        <v>6760</v>
      </c>
      <c r="C3126" s="988">
        <v>15</v>
      </c>
      <c r="D3126" s="987" t="s">
        <v>4940</v>
      </c>
      <c r="E3126" s="988" t="s">
        <v>7829</v>
      </c>
      <c r="F3126" s="987" t="s">
        <v>2083</v>
      </c>
      <c r="G3126" s="987" t="s">
        <v>3099</v>
      </c>
      <c r="H3126" s="987" t="s">
        <v>3125</v>
      </c>
    </row>
    <row r="3127" spans="1:8" ht="21">
      <c r="A3127" s="986">
        <v>3123</v>
      </c>
      <c r="B3127" s="987" t="s">
        <v>6760</v>
      </c>
      <c r="C3127" s="988">
        <v>15</v>
      </c>
      <c r="D3127" s="987" t="s">
        <v>7830</v>
      </c>
      <c r="E3127" s="988" t="s">
        <v>7831</v>
      </c>
      <c r="F3127" s="987" t="s">
        <v>2083</v>
      </c>
      <c r="G3127" s="987" t="s">
        <v>3099</v>
      </c>
      <c r="H3127" s="987" t="s">
        <v>4927</v>
      </c>
    </row>
    <row r="3128" spans="1:8" ht="21">
      <c r="A3128" s="986">
        <v>3124</v>
      </c>
      <c r="B3128" s="987" t="s">
        <v>6760</v>
      </c>
      <c r="C3128" s="988">
        <v>15</v>
      </c>
      <c r="D3128" s="987" t="s">
        <v>7832</v>
      </c>
      <c r="E3128" s="988" t="s">
        <v>7833</v>
      </c>
      <c r="F3128" s="987" t="s">
        <v>2083</v>
      </c>
      <c r="G3128" s="987" t="s">
        <v>3099</v>
      </c>
      <c r="H3128" s="987" t="s">
        <v>3100</v>
      </c>
    </row>
    <row r="3129" spans="1:8" ht="21">
      <c r="A3129" s="986">
        <v>3125</v>
      </c>
      <c r="B3129" s="987" t="s">
        <v>6760</v>
      </c>
      <c r="C3129" s="988">
        <v>15</v>
      </c>
      <c r="D3129" s="987" t="s">
        <v>7834</v>
      </c>
      <c r="E3129" s="988" t="s">
        <v>7835</v>
      </c>
      <c r="F3129" s="987" t="s">
        <v>2083</v>
      </c>
      <c r="G3129" s="987" t="s">
        <v>3099</v>
      </c>
      <c r="H3129" s="987" t="s">
        <v>4927</v>
      </c>
    </row>
    <row r="3130" spans="1:8" ht="21">
      <c r="A3130" s="986">
        <v>3126</v>
      </c>
      <c r="B3130" s="987" t="s">
        <v>6760</v>
      </c>
      <c r="C3130" s="988">
        <v>15</v>
      </c>
      <c r="D3130" s="987" t="s">
        <v>7836</v>
      </c>
      <c r="E3130" s="988" t="s">
        <v>7837</v>
      </c>
      <c r="F3130" s="987" t="s">
        <v>2083</v>
      </c>
      <c r="G3130" s="987" t="s">
        <v>3099</v>
      </c>
      <c r="H3130" s="987" t="s">
        <v>3101</v>
      </c>
    </row>
    <row r="3131" spans="1:8" ht="21">
      <c r="A3131" s="986">
        <v>3127</v>
      </c>
      <c r="B3131" s="987" t="s">
        <v>6760</v>
      </c>
      <c r="C3131" s="988">
        <v>15</v>
      </c>
      <c r="D3131" s="987" t="s">
        <v>2296</v>
      </c>
      <c r="E3131" s="988" t="s">
        <v>7838</v>
      </c>
      <c r="F3131" s="987" t="s">
        <v>2083</v>
      </c>
      <c r="G3131" s="987" t="s">
        <v>3099</v>
      </c>
      <c r="H3131" s="987" t="s">
        <v>4927</v>
      </c>
    </row>
    <row r="3132" spans="1:8" ht="42">
      <c r="A3132" s="986">
        <v>3128</v>
      </c>
      <c r="B3132" s="987" t="s">
        <v>6760</v>
      </c>
      <c r="C3132" s="988">
        <v>15</v>
      </c>
      <c r="D3132" s="987" t="s">
        <v>7839</v>
      </c>
      <c r="E3132" s="988" t="s">
        <v>7840</v>
      </c>
      <c r="F3132" s="987" t="s">
        <v>2083</v>
      </c>
      <c r="G3132" s="987" t="s">
        <v>3099</v>
      </c>
      <c r="H3132" s="987" t="s">
        <v>3100</v>
      </c>
    </row>
    <row r="3133" spans="1:8" ht="21">
      <c r="A3133" s="986">
        <v>3129</v>
      </c>
      <c r="B3133" s="987" t="s">
        <v>6760</v>
      </c>
      <c r="C3133" s="988">
        <v>15</v>
      </c>
      <c r="D3133" s="987" t="s">
        <v>7841</v>
      </c>
      <c r="E3133" s="988" t="s">
        <v>7842</v>
      </c>
      <c r="F3133" s="987" t="s">
        <v>2083</v>
      </c>
      <c r="G3133" s="987" t="s">
        <v>3099</v>
      </c>
      <c r="H3133" s="987" t="s">
        <v>3100</v>
      </c>
    </row>
    <row r="3134" spans="1:8" ht="21">
      <c r="A3134" s="986">
        <v>3130</v>
      </c>
      <c r="B3134" s="987" t="s">
        <v>6760</v>
      </c>
      <c r="C3134" s="988">
        <v>15</v>
      </c>
      <c r="D3134" s="987" t="s">
        <v>3111</v>
      </c>
      <c r="E3134" s="988" t="s">
        <v>7843</v>
      </c>
      <c r="F3134" s="987" t="s">
        <v>2083</v>
      </c>
      <c r="G3134" s="987" t="s">
        <v>3099</v>
      </c>
      <c r="H3134" s="987" t="s">
        <v>3111</v>
      </c>
    </row>
    <row r="3135" spans="1:8" ht="21">
      <c r="A3135" s="986">
        <v>3131</v>
      </c>
      <c r="B3135" s="987" t="s">
        <v>6760</v>
      </c>
      <c r="C3135" s="988">
        <v>15</v>
      </c>
      <c r="D3135" s="987" t="s">
        <v>3101</v>
      </c>
      <c r="E3135" s="988" t="s">
        <v>7844</v>
      </c>
      <c r="F3135" s="987" t="s">
        <v>2083</v>
      </c>
      <c r="G3135" s="987" t="s">
        <v>3099</v>
      </c>
      <c r="H3135" s="987" t="s">
        <v>3101</v>
      </c>
    </row>
    <row r="3136" spans="1:8" ht="21">
      <c r="A3136" s="986">
        <v>3132</v>
      </c>
      <c r="B3136" s="987" t="s">
        <v>6760</v>
      </c>
      <c r="C3136" s="988">
        <v>15</v>
      </c>
      <c r="D3136" s="987" t="s">
        <v>7845</v>
      </c>
      <c r="E3136" s="988" t="s">
        <v>7846</v>
      </c>
      <c r="F3136" s="987" t="s">
        <v>2083</v>
      </c>
      <c r="G3136" s="987" t="s">
        <v>3099</v>
      </c>
      <c r="H3136" s="987" t="s">
        <v>3111</v>
      </c>
    </row>
    <row r="3137" spans="1:8" ht="21">
      <c r="A3137" s="986">
        <v>3133</v>
      </c>
      <c r="B3137" s="987" t="s">
        <v>6760</v>
      </c>
      <c r="C3137" s="988">
        <v>15</v>
      </c>
      <c r="D3137" s="987" t="s">
        <v>7847</v>
      </c>
      <c r="E3137" s="988" t="s">
        <v>7848</v>
      </c>
      <c r="F3137" s="987" t="s">
        <v>2083</v>
      </c>
      <c r="G3137" s="987" t="s">
        <v>3099</v>
      </c>
      <c r="H3137" s="987" t="s">
        <v>3125</v>
      </c>
    </row>
    <row r="3138" spans="1:8" ht="21">
      <c r="A3138" s="986">
        <v>3134</v>
      </c>
      <c r="B3138" s="987" t="s">
        <v>6760</v>
      </c>
      <c r="C3138" s="988">
        <v>15</v>
      </c>
      <c r="D3138" s="987" t="s">
        <v>4925</v>
      </c>
      <c r="E3138" s="988" t="s">
        <v>7849</v>
      </c>
      <c r="F3138" s="987" t="s">
        <v>2083</v>
      </c>
      <c r="G3138" s="987" t="s">
        <v>3099</v>
      </c>
      <c r="H3138" s="987" t="s">
        <v>4927</v>
      </c>
    </row>
    <row r="3139" spans="1:8" ht="21">
      <c r="A3139" s="986">
        <v>3135</v>
      </c>
      <c r="B3139" s="987" t="s">
        <v>6760</v>
      </c>
      <c r="C3139" s="988">
        <v>15</v>
      </c>
      <c r="D3139" s="987" t="s">
        <v>4967</v>
      </c>
      <c r="E3139" s="988" t="s">
        <v>7850</v>
      </c>
      <c r="F3139" s="987" t="s">
        <v>2083</v>
      </c>
      <c r="G3139" s="987" t="s">
        <v>2087</v>
      </c>
      <c r="H3139" s="987" t="s">
        <v>4967</v>
      </c>
    </row>
    <row r="3140" spans="1:8" ht="21">
      <c r="A3140" s="986">
        <v>3136</v>
      </c>
      <c r="B3140" s="987" t="s">
        <v>6760</v>
      </c>
      <c r="C3140" s="988">
        <v>15</v>
      </c>
      <c r="D3140" s="987" t="s">
        <v>7851</v>
      </c>
      <c r="E3140" s="988" t="s">
        <v>7852</v>
      </c>
      <c r="F3140" s="987" t="s">
        <v>2083</v>
      </c>
      <c r="G3140" s="987" t="s">
        <v>2087</v>
      </c>
      <c r="H3140" s="987" t="s">
        <v>2184</v>
      </c>
    </row>
    <row r="3141" spans="1:8" ht="21">
      <c r="A3141" s="986">
        <v>3137</v>
      </c>
      <c r="B3141" s="987" t="s">
        <v>6760</v>
      </c>
      <c r="C3141" s="988">
        <v>15</v>
      </c>
      <c r="D3141" s="987" t="s">
        <v>7853</v>
      </c>
      <c r="E3141" s="988" t="s">
        <v>7854</v>
      </c>
      <c r="F3141" s="987" t="s">
        <v>2083</v>
      </c>
      <c r="G3141" s="987" t="s">
        <v>2087</v>
      </c>
      <c r="H3141" s="987" t="s">
        <v>3144</v>
      </c>
    </row>
    <row r="3142" spans="1:8" ht="21">
      <c r="A3142" s="986">
        <v>3138</v>
      </c>
      <c r="B3142" s="987" t="s">
        <v>6760</v>
      </c>
      <c r="C3142" s="988">
        <v>15</v>
      </c>
      <c r="D3142" s="987" t="s">
        <v>6346</v>
      </c>
      <c r="E3142" s="988" t="s">
        <v>7855</v>
      </c>
      <c r="F3142" s="987" t="s">
        <v>2083</v>
      </c>
      <c r="G3142" s="987" t="s">
        <v>2087</v>
      </c>
      <c r="H3142" s="987" t="s">
        <v>6346</v>
      </c>
    </row>
    <row r="3143" spans="1:8" ht="21">
      <c r="A3143" s="986">
        <v>3139</v>
      </c>
      <c r="B3143" s="987" t="s">
        <v>6760</v>
      </c>
      <c r="C3143" s="988">
        <v>15</v>
      </c>
      <c r="D3143" s="987" t="s">
        <v>4963</v>
      </c>
      <c r="E3143" s="988" t="s">
        <v>7856</v>
      </c>
      <c r="F3143" s="987" t="s">
        <v>2083</v>
      </c>
      <c r="G3143" s="987" t="s">
        <v>2087</v>
      </c>
      <c r="H3143" s="987" t="s">
        <v>2223</v>
      </c>
    </row>
    <row r="3144" spans="1:8" ht="21">
      <c r="A3144" s="986">
        <v>3140</v>
      </c>
      <c r="B3144" s="987" t="s">
        <v>6760</v>
      </c>
      <c r="C3144" s="988">
        <v>15</v>
      </c>
      <c r="D3144" s="987" t="s">
        <v>7857</v>
      </c>
      <c r="E3144" s="988" t="s">
        <v>7858</v>
      </c>
      <c r="F3144" s="987" t="s">
        <v>2083</v>
      </c>
      <c r="G3144" s="987" t="s">
        <v>2087</v>
      </c>
      <c r="H3144" s="987" t="s">
        <v>4967</v>
      </c>
    </row>
    <row r="3145" spans="1:8" ht="21">
      <c r="A3145" s="986">
        <v>3141</v>
      </c>
      <c r="B3145" s="987" t="s">
        <v>6760</v>
      </c>
      <c r="C3145" s="988">
        <v>15</v>
      </c>
      <c r="D3145" s="987" t="s">
        <v>3149</v>
      </c>
      <c r="E3145" s="988" t="s">
        <v>7859</v>
      </c>
      <c r="F3145" s="987" t="s">
        <v>2083</v>
      </c>
      <c r="G3145" s="987" t="s">
        <v>2087</v>
      </c>
      <c r="H3145" s="987" t="s">
        <v>3144</v>
      </c>
    </row>
    <row r="3146" spans="1:8" ht="21">
      <c r="A3146" s="986">
        <v>3142</v>
      </c>
      <c r="B3146" s="987" t="s">
        <v>6760</v>
      </c>
      <c r="C3146" s="988">
        <v>15</v>
      </c>
      <c r="D3146" s="987" t="s">
        <v>2184</v>
      </c>
      <c r="E3146" s="988" t="s">
        <v>7860</v>
      </c>
      <c r="F3146" s="987" t="s">
        <v>2083</v>
      </c>
      <c r="G3146" s="987" t="s">
        <v>2087</v>
      </c>
      <c r="H3146" s="987" t="s">
        <v>2184</v>
      </c>
    </row>
    <row r="3147" spans="1:8" ht="21">
      <c r="A3147" s="986">
        <v>3143</v>
      </c>
      <c r="B3147" s="987" t="s">
        <v>6760</v>
      </c>
      <c r="C3147" s="988">
        <v>15</v>
      </c>
      <c r="D3147" s="987" t="s">
        <v>7861</v>
      </c>
      <c r="E3147" s="988" t="s">
        <v>7862</v>
      </c>
      <c r="F3147" s="987" t="s">
        <v>2083</v>
      </c>
      <c r="G3147" s="987" t="s">
        <v>2087</v>
      </c>
      <c r="H3147" s="987" t="s">
        <v>3144</v>
      </c>
    </row>
    <row r="3148" spans="1:8" ht="21">
      <c r="A3148" s="986">
        <v>3144</v>
      </c>
      <c r="B3148" s="987" t="s">
        <v>6760</v>
      </c>
      <c r="C3148" s="988">
        <v>15</v>
      </c>
      <c r="D3148" s="987" t="s">
        <v>7863</v>
      </c>
      <c r="E3148" s="988" t="s">
        <v>7864</v>
      </c>
      <c r="F3148" s="987" t="s">
        <v>2083</v>
      </c>
      <c r="G3148" s="987" t="s">
        <v>2087</v>
      </c>
      <c r="H3148" s="987" t="s">
        <v>1866</v>
      </c>
    </row>
    <row r="3149" spans="1:8" ht="21">
      <c r="A3149" s="986">
        <v>3145</v>
      </c>
      <c r="B3149" s="987" t="s">
        <v>6760</v>
      </c>
      <c r="C3149" s="988">
        <v>15</v>
      </c>
      <c r="D3149" s="987" t="s">
        <v>3142</v>
      </c>
      <c r="E3149" s="988" t="s">
        <v>7865</v>
      </c>
      <c r="F3149" s="987" t="s">
        <v>2083</v>
      </c>
      <c r="G3149" s="987" t="s">
        <v>2087</v>
      </c>
      <c r="H3149" s="987" t="s">
        <v>3142</v>
      </c>
    </row>
    <row r="3150" spans="1:8" ht="21">
      <c r="A3150" s="986">
        <v>3146</v>
      </c>
      <c r="B3150" s="987" t="s">
        <v>6760</v>
      </c>
      <c r="C3150" s="988">
        <v>15</v>
      </c>
      <c r="D3150" s="987" t="s">
        <v>4386</v>
      </c>
      <c r="E3150" s="988" t="s">
        <v>7866</v>
      </c>
      <c r="F3150" s="987" t="s">
        <v>2083</v>
      </c>
      <c r="G3150" s="987" t="s">
        <v>2087</v>
      </c>
      <c r="H3150" s="987" t="s">
        <v>2223</v>
      </c>
    </row>
    <row r="3151" spans="1:8" ht="21">
      <c r="A3151" s="986">
        <v>3147</v>
      </c>
      <c r="B3151" s="987" t="s">
        <v>6760</v>
      </c>
      <c r="C3151" s="988">
        <v>15</v>
      </c>
      <c r="D3151" s="987" t="s">
        <v>7867</v>
      </c>
      <c r="E3151" s="988" t="s">
        <v>7868</v>
      </c>
      <c r="F3151" s="987" t="s">
        <v>2083</v>
      </c>
      <c r="G3151" s="987" t="s">
        <v>2087</v>
      </c>
      <c r="H3151" s="987" t="s">
        <v>3144</v>
      </c>
    </row>
    <row r="3152" spans="1:8" ht="21">
      <c r="A3152" s="986">
        <v>3148</v>
      </c>
      <c r="B3152" s="987" t="s">
        <v>6760</v>
      </c>
      <c r="C3152" s="988">
        <v>15</v>
      </c>
      <c r="D3152" s="987" t="s">
        <v>7869</v>
      </c>
      <c r="E3152" s="988" t="s">
        <v>7870</v>
      </c>
      <c r="F3152" s="987" t="s">
        <v>2083</v>
      </c>
      <c r="G3152" s="987" t="s">
        <v>2087</v>
      </c>
      <c r="H3152" s="987" t="s">
        <v>4967</v>
      </c>
    </row>
    <row r="3153" spans="1:8" ht="21">
      <c r="A3153" s="986">
        <v>3149</v>
      </c>
      <c r="B3153" s="987" t="s">
        <v>6760</v>
      </c>
      <c r="C3153" s="988">
        <v>15</v>
      </c>
      <c r="D3153" s="987" t="s">
        <v>7871</v>
      </c>
      <c r="E3153" s="988" t="s">
        <v>7872</v>
      </c>
      <c r="F3153" s="987" t="s">
        <v>2083</v>
      </c>
      <c r="G3153" s="987" t="s">
        <v>2087</v>
      </c>
      <c r="H3153" s="987" t="s">
        <v>3142</v>
      </c>
    </row>
    <row r="3154" spans="1:8" ht="21">
      <c r="A3154" s="986">
        <v>3150</v>
      </c>
      <c r="B3154" s="987" t="s">
        <v>6760</v>
      </c>
      <c r="C3154" s="988">
        <v>15</v>
      </c>
      <c r="D3154" s="987" t="s">
        <v>7001</v>
      </c>
      <c r="E3154" s="988" t="s">
        <v>7873</v>
      </c>
      <c r="F3154" s="987" t="s">
        <v>2083</v>
      </c>
      <c r="G3154" s="987" t="s">
        <v>2087</v>
      </c>
      <c r="H3154" s="987" t="s">
        <v>3144</v>
      </c>
    </row>
    <row r="3155" spans="1:8" ht="21">
      <c r="A3155" s="986">
        <v>3151</v>
      </c>
      <c r="B3155" s="987" t="s">
        <v>6760</v>
      </c>
      <c r="C3155" s="988">
        <v>15</v>
      </c>
      <c r="D3155" s="987" t="s">
        <v>7874</v>
      </c>
      <c r="E3155" s="988" t="s">
        <v>7875</v>
      </c>
      <c r="F3155" s="987" t="s">
        <v>2083</v>
      </c>
      <c r="G3155" s="987" t="s">
        <v>2087</v>
      </c>
      <c r="H3155" s="987" t="s">
        <v>2184</v>
      </c>
    </row>
    <row r="3156" spans="1:8" ht="21">
      <c r="A3156" s="986">
        <v>3152</v>
      </c>
      <c r="B3156" s="987" t="s">
        <v>6760</v>
      </c>
      <c r="C3156" s="988">
        <v>15</v>
      </c>
      <c r="D3156" s="987" t="s">
        <v>1866</v>
      </c>
      <c r="E3156" s="988" t="s">
        <v>7876</v>
      </c>
      <c r="F3156" s="987" t="s">
        <v>2083</v>
      </c>
      <c r="G3156" s="987" t="s">
        <v>2087</v>
      </c>
      <c r="H3156" s="987" t="s">
        <v>1866</v>
      </c>
    </row>
    <row r="3157" spans="1:8" ht="21">
      <c r="A3157" s="986">
        <v>3153</v>
      </c>
      <c r="B3157" s="987" t="s">
        <v>6760</v>
      </c>
      <c r="C3157" s="988">
        <v>15</v>
      </c>
      <c r="D3157" s="987" t="s">
        <v>7877</v>
      </c>
      <c r="E3157" s="988" t="s">
        <v>7878</v>
      </c>
      <c r="F3157" s="987" t="s">
        <v>2083</v>
      </c>
      <c r="G3157" s="987" t="s">
        <v>2087</v>
      </c>
      <c r="H3157" s="987" t="s">
        <v>4967</v>
      </c>
    </row>
    <row r="3158" spans="1:8" ht="21">
      <c r="A3158" s="986">
        <v>3154</v>
      </c>
      <c r="B3158" s="987" t="s">
        <v>6760</v>
      </c>
      <c r="C3158" s="988">
        <v>15</v>
      </c>
      <c r="D3158" s="987" t="s">
        <v>5006</v>
      </c>
      <c r="E3158" s="988" t="s">
        <v>7879</v>
      </c>
      <c r="F3158" s="987" t="s">
        <v>2090</v>
      </c>
      <c r="G3158" s="987" t="s">
        <v>3160</v>
      </c>
      <c r="H3158" s="987" t="s">
        <v>5006</v>
      </c>
    </row>
    <row r="3159" spans="1:8" ht="21">
      <c r="A3159" s="986">
        <v>3155</v>
      </c>
      <c r="B3159" s="987" t="s">
        <v>6760</v>
      </c>
      <c r="C3159" s="988">
        <v>15</v>
      </c>
      <c r="D3159" s="987" t="s">
        <v>3158</v>
      </c>
      <c r="E3159" s="988" t="s">
        <v>7880</v>
      </c>
      <c r="F3159" s="987" t="s">
        <v>2090</v>
      </c>
      <c r="G3159" s="987" t="s">
        <v>3160</v>
      </c>
      <c r="H3159" s="987" t="s">
        <v>3158</v>
      </c>
    </row>
    <row r="3160" spans="1:8" ht="21">
      <c r="A3160" s="986">
        <v>3156</v>
      </c>
      <c r="B3160" s="987" t="s">
        <v>6760</v>
      </c>
      <c r="C3160" s="988">
        <v>15</v>
      </c>
      <c r="D3160" s="987" t="s">
        <v>7881</v>
      </c>
      <c r="E3160" s="988" t="s">
        <v>7882</v>
      </c>
      <c r="F3160" s="987" t="s">
        <v>2090</v>
      </c>
      <c r="G3160" s="987" t="s">
        <v>2090</v>
      </c>
      <c r="H3160" s="987" t="s">
        <v>4998</v>
      </c>
    </row>
    <row r="3161" spans="1:8" ht="21">
      <c r="A3161" s="986">
        <v>3157</v>
      </c>
      <c r="B3161" s="987" t="s">
        <v>6760</v>
      </c>
      <c r="C3161" s="988">
        <v>15</v>
      </c>
      <c r="D3161" s="987" t="s">
        <v>1985</v>
      </c>
      <c r="E3161" s="988" t="s">
        <v>7883</v>
      </c>
      <c r="F3161" s="987" t="s">
        <v>2090</v>
      </c>
      <c r="G3161" s="987" t="s">
        <v>3160</v>
      </c>
      <c r="H3161" s="987" t="s">
        <v>1985</v>
      </c>
    </row>
    <row r="3162" spans="1:8" ht="21">
      <c r="A3162" s="986">
        <v>3158</v>
      </c>
      <c r="B3162" s="987" t="s">
        <v>6760</v>
      </c>
      <c r="C3162" s="988">
        <v>15</v>
      </c>
      <c r="D3162" s="987" t="s">
        <v>7884</v>
      </c>
      <c r="E3162" s="988" t="s">
        <v>7885</v>
      </c>
      <c r="F3162" s="987" t="s">
        <v>2090</v>
      </c>
      <c r="G3162" s="987" t="s">
        <v>3160</v>
      </c>
      <c r="H3162" s="987" t="s">
        <v>7886</v>
      </c>
    </row>
    <row r="3163" spans="1:8" ht="21">
      <c r="A3163" s="986">
        <v>3159</v>
      </c>
      <c r="B3163" s="987" t="s">
        <v>6760</v>
      </c>
      <c r="C3163" s="988">
        <v>15</v>
      </c>
      <c r="D3163" s="987" t="s">
        <v>3261</v>
      </c>
      <c r="E3163" s="988" t="s">
        <v>7887</v>
      </c>
      <c r="F3163" s="987" t="s">
        <v>2090</v>
      </c>
      <c r="G3163" s="987" t="s">
        <v>3160</v>
      </c>
      <c r="H3163" s="987" t="s">
        <v>3261</v>
      </c>
    </row>
    <row r="3164" spans="1:8" ht="21">
      <c r="A3164" s="986">
        <v>3160</v>
      </c>
      <c r="B3164" s="987" t="s">
        <v>6760</v>
      </c>
      <c r="C3164" s="988">
        <v>15</v>
      </c>
      <c r="D3164" s="987" t="s">
        <v>3164</v>
      </c>
      <c r="E3164" s="988" t="s">
        <v>7888</v>
      </c>
      <c r="F3164" s="987" t="s">
        <v>2090</v>
      </c>
      <c r="G3164" s="987" t="s">
        <v>3160</v>
      </c>
      <c r="H3164" s="987" t="s">
        <v>3164</v>
      </c>
    </row>
    <row r="3165" spans="1:8" ht="21">
      <c r="A3165" s="986">
        <v>3161</v>
      </c>
      <c r="B3165" s="987" t="s">
        <v>6760</v>
      </c>
      <c r="C3165" s="988">
        <v>15</v>
      </c>
      <c r="D3165" s="987" t="s">
        <v>7889</v>
      </c>
      <c r="E3165" s="988" t="s">
        <v>7890</v>
      </c>
      <c r="F3165" s="987" t="s">
        <v>2090</v>
      </c>
      <c r="G3165" s="987" t="s">
        <v>3160</v>
      </c>
      <c r="H3165" s="987" t="s">
        <v>7886</v>
      </c>
    </row>
    <row r="3166" spans="1:8" ht="21">
      <c r="A3166" s="986">
        <v>3162</v>
      </c>
      <c r="B3166" s="987" t="s">
        <v>6760</v>
      </c>
      <c r="C3166" s="988">
        <v>15</v>
      </c>
      <c r="D3166" s="987" t="s">
        <v>3178</v>
      </c>
      <c r="E3166" s="988" t="s">
        <v>7891</v>
      </c>
      <c r="F3166" s="987" t="s">
        <v>2090</v>
      </c>
      <c r="G3166" s="987" t="s">
        <v>3160</v>
      </c>
      <c r="H3166" s="987" t="s">
        <v>3178</v>
      </c>
    </row>
    <row r="3167" spans="1:8" ht="21">
      <c r="A3167" s="986">
        <v>3163</v>
      </c>
      <c r="B3167" s="987" t="s">
        <v>6760</v>
      </c>
      <c r="C3167" s="988">
        <v>15</v>
      </c>
      <c r="D3167" s="987" t="s">
        <v>7892</v>
      </c>
      <c r="E3167" s="988" t="s">
        <v>7893</v>
      </c>
      <c r="F3167" s="987" t="s">
        <v>2090</v>
      </c>
      <c r="G3167" s="987" t="s">
        <v>3160</v>
      </c>
      <c r="H3167" s="987" t="s">
        <v>3160</v>
      </c>
    </row>
    <row r="3168" spans="1:8" ht="21">
      <c r="A3168" s="986">
        <v>3164</v>
      </c>
      <c r="B3168" s="987" t="s">
        <v>6760</v>
      </c>
      <c r="C3168" s="988">
        <v>15</v>
      </c>
      <c r="D3168" s="987" t="s">
        <v>4994</v>
      </c>
      <c r="E3168" s="988" t="s">
        <v>7894</v>
      </c>
      <c r="F3168" s="987" t="s">
        <v>2090</v>
      </c>
      <c r="G3168" s="987" t="s">
        <v>3160</v>
      </c>
      <c r="H3168" s="987" t="s">
        <v>3181</v>
      </c>
    </row>
    <row r="3169" spans="1:8" ht="21">
      <c r="A3169" s="986">
        <v>3165</v>
      </c>
      <c r="B3169" s="987" t="s">
        <v>6760</v>
      </c>
      <c r="C3169" s="988">
        <v>15</v>
      </c>
      <c r="D3169" s="987" t="s">
        <v>3160</v>
      </c>
      <c r="E3169" s="988" t="s">
        <v>7895</v>
      </c>
      <c r="F3169" s="987" t="s">
        <v>2090</v>
      </c>
      <c r="G3169" s="987" t="s">
        <v>3160</v>
      </c>
      <c r="H3169" s="987" t="s">
        <v>3160</v>
      </c>
    </row>
    <row r="3170" spans="1:8" ht="21">
      <c r="A3170" s="986">
        <v>3166</v>
      </c>
      <c r="B3170" s="987" t="s">
        <v>6760</v>
      </c>
      <c r="C3170" s="988">
        <v>15</v>
      </c>
      <c r="D3170" s="987" t="s">
        <v>3168</v>
      </c>
      <c r="E3170" s="988" t="s">
        <v>7896</v>
      </c>
      <c r="F3170" s="987" t="s">
        <v>2090</v>
      </c>
      <c r="G3170" s="987" t="s">
        <v>3160</v>
      </c>
      <c r="H3170" s="987" t="s">
        <v>3168</v>
      </c>
    </row>
    <row r="3171" spans="1:8" ht="21">
      <c r="A3171" s="986">
        <v>3167</v>
      </c>
      <c r="B3171" s="987" t="s">
        <v>6760</v>
      </c>
      <c r="C3171" s="988">
        <v>15</v>
      </c>
      <c r="D3171" s="987" t="s">
        <v>7897</v>
      </c>
      <c r="E3171" s="988" t="s">
        <v>7898</v>
      </c>
      <c r="F3171" s="987" t="s">
        <v>2090</v>
      </c>
      <c r="G3171" s="987" t="s">
        <v>3160</v>
      </c>
      <c r="H3171" s="987" t="s">
        <v>3160</v>
      </c>
    </row>
    <row r="3172" spans="1:8" ht="21">
      <c r="A3172" s="986">
        <v>3168</v>
      </c>
      <c r="B3172" s="987" t="s">
        <v>6760</v>
      </c>
      <c r="C3172" s="988">
        <v>15</v>
      </c>
      <c r="D3172" s="987" t="s">
        <v>7899</v>
      </c>
      <c r="E3172" s="988" t="s">
        <v>7900</v>
      </c>
      <c r="F3172" s="987" t="s">
        <v>2083</v>
      </c>
      <c r="G3172" s="987" t="s">
        <v>3184</v>
      </c>
      <c r="H3172" s="987" t="s">
        <v>3190</v>
      </c>
    </row>
    <row r="3173" spans="1:8" ht="21">
      <c r="A3173" s="986">
        <v>3169</v>
      </c>
      <c r="B3173" s="987" t="s">
        <v>6760</v>
      </c>
      <c r="C3173" s="988">
        <v>15</v>
      </c>
      <c r="D3173" s="987" t="s">
        <v>3190</v>
      </c>
      <c r="E3173" s="988" t="s">
        <v>7901</v>
      </c>
      <c r="F3173" s="987" t="s">
        <v>2083</v>
      </c>
      <c r="G3173" s="987" t="s">
        <v>3184</v>
      </c>
      <c r="H3173" s="987" t="s">
        <v>3190</v>
      </c>
    </row>
    <row r="3174" spans="1:8" ht="21">
      <c r="A3174" s="986">
        <v>3170</v>
      </c>
      <c r="B3174" s="987" t="s">
        <v>6760</v>
      </c>
      <c r="C3174" s="988">
        <v>15</v>
      </c>
      <c r="D3174" s="987" t="s">
        <v>7902</v>
      </c>
      <c r="E3174" s="988" t="s">
        <v>7903</v>
      </c>
      <c r="F3174" s="987" t="s">
        <v>2083</v>
      </c>
      <c r="G3174" s="987" t="s">
        <v>3184</v>
      </c>
      <c r="H3174" s="987" t="s">
        <v>3185</v>
      </c>
    </row>
    <row r="3175" spans="1:8" ht="21">
      <c r="A3175" s="986">
        <v>3171</v>
      </c>
      <c r="B3175" s="987" t="s">
        <v>6760</v>
      </c>
      <c r="C3175" s="988">
        <v>15</v>
      </c>
      <c r="D3175" s="987" t="s">
        <v>7904</v>
      </c>
      <c r="E3175" s="988" t="s">
        <v>7905</v>
      </c>
      <c r="F3175" s="987" t="s">
        <v>2083</v>
      </c>
      <c r="G3175" s="987" t="s">
        <v>3184</v>
      </c>
      <c r="H3175" s="987" t="s">
        <v>7906</v>
      </c>
    </row>
    <row r="3176" spans="1:8" ht="21">
      <c r="A3176" s="986">
        <v>3172</v>
      </c>
      <c r="B3176" s="987" t="s">
        <v>6760</v>
      </c>
      <c r="C3176" s="988">
        <v>15</v>
      </c>
      <c r="D3176" s="987" t="s">
        <v>7907</v>
      </c>
      <c r="E3176" s="988" t="s">
        <v>7908</v>
      </c>
      <c r="F3176" s="987" t="s">
        <v>2083</v>
      </c>
      <c r="G3176" s="987" t="s">
        <v>3184</v>
      </c>
      <c r="H3176" s="987" t="s">
        <v>3192</v>
      </c>
    </row>
    <row r="3177" spans="1:8" ht="21">
      <c r="A3177" s="986">
        <v>3173</v>
      </c>
      <c r="B3177" s="987" t="s">
        <v>6760</v>
      </c>
      <c r="C3177" s="988">
        <v>15</v>
      </c>
      <c r="D3177" s="987" t="s">
        <v>7909</v>
      </c>
      <c r="E3177" s="988" t="s">
        <v>7910</v>
      </c>
      <c r="F3177" s="987" t="s">
        <v>2083</v>
      </c>
      <c r="G3177" s="987" t="s">
        <v>3184</v>
      </c>
      <c r="H3177" s="987" t="s">
        <v>3192</v>
      </c>
    </row>
    <row r="3178" spans="1:8" ht="21">
      <c r="A3178" s="986">
        <v>3174</v>
      </c>
      <c r="B3178" s="987" t="s">
        <v>6760</v>
      </c>
      <c r="C3178" s="988">
        <v>15</v>
      </c>
      <c r="D3178" s="987" t="s">
        <v>7911</v>
      </c>
      <c r="E3178" s="988" t="s">
        <v>7912</v>
      </c>
      <c r="F3178" s="987" t="s">
        <v>2083</v>
      </c>
      <c r="G3178" s="987" t="s">
        <v>3184</v>
      </c>
      <c r="H3178" s="987" t="s">
        <v>3192</v>
      </c>
    </row>
    <row r="3179" spans="1:8" ht="21">
      <c r="A3179" s="986">
        <v>3175</v>
      </c>
      <c r="B3179" s="987" t="s">
        <v>6760</v>
      </c>
      <c r="C3179" s="988">
        <v>15</v>
      </c>
      <c r="D3179" s="987" t="s">
        <v>3184</v>
      </c>
      <c r="E3179" s="988" t="s">
        <v>7913</v>
      </c>
      <c r="F3179" s="987" t="s">
        <v>2083</v>
      </c>
      <c r="G3179" s="987" t="s">
        <v>3184</v>
      </c>
      <c r="H3179" s="987" t="s">
        <v>3185</v>
      </c>
    </row>
    <row r="3180" spans="1:8" ht="42">
      <c r="A3180" s="986">
        <v>3176</v>
      </c>
      <c r="B3180" s="987" t="s">
        <v>6760</v>
      </c>
      <c r="C3180" s="988">
        <v>15</v>
      </c>
      <c r="D3180" s="987" t="s">
        <v>7914</v>
      </c>
      <c r="E3180" s="988" t="s">
        <v>7915</v>
      </c>
      <c r="F3180" s="987" t="s">
        <v>2083</v>
      </c>
      <c r="G3180" s="987" t="s">
        <v>3184</v>
      </c>
      <c r="H3180" s="987" t="s">
        <v>3185</v>
      </c>
    </row>
    <row r="3181" spans="1:8" ht="42">
      <c r="A3181" s="986">
        <v>3177</v>
      </c>
      <c r="B3181" s="987" t="s">
        <v>6760</v>
      </c>
      <c r="C3181" s="988">
        <v>15</v>
      </c>
      <c r="D3181" s="987" t="s">
        <v>7916</v>
      </c>
      <c r="E3181" s="988" t="s">
        <v>7917</v>
      </c>
      <c r="F3181" s="987" t="s">
        <v>2083</v>
      </c>
      <c r="G3181" s="987" t="s">
        <v>3184</v>
      </c>
      <c r="H3181" s="987" t="s">
        <v>3192</v>
      </c>
    </row>
    <row r="3182" spans="1:8" ht="42">
      <c r="A3182" s="986">
        <v>3178</v>
      </c>
      <c r="B3182" s="987" t="s">
        <v>6760</v>
      </c>
      <c r="C3182" s="988">
        <v>15</v>
      </c>
      <c r="D3182" s="987" t="s">
        <v>7918</v>
      </c>
      <c r="E3182" s="988" t="s">
        <v>7919</v>
      </c>
      <c r="F3182" s="987" t="s">
        <v>2083</v>
      </c>
      <c r="G3182" s="987" t="s">
        <v>3184</v>
      </c>
      <c r="H3182" s="987" t="s">
        <v>7906</v>
      </c>
    </row>
    <row r="3183" spans="1:8" ht="21">
      <c r="A3183" s="986">
        <v>3179</v>
      </c>
      <c r="B3183" s="987" t="s">
        <v>6760</v>
      </c>
      <c r="C3183" s="988">
        <v>15</v>
      </c>
      <c r="D3183" s="987" t="s">
        <v>3186</v>
      </c>
      <c r="E3183" s="988" t="s">
        <v>7920</v>
      </c>
      <c r="F3183" s="987" t="s">
        <v>2083</v>
      </c>
      <c r="G3183" s="987" t="s">
        <v>3184</v>
      </c>
      <c r="H3183" s="987" t="s">
        <v>3186</v>
      </c>
    </row>
    <row r="3184" spans="1:8" ht="21">
      <c r="A3184" s="986">
        <v>3180</v>
      </c>
      <c r="B3184" s="987" t="s">
        <v>6760</v>
      </c>
      <c r="C3184" s="988">
        <v>15</v>
      </c>
      <c r="D3184" s="987" t="s">
        <v>7921</v>
      </c>
      <c r="E3184" s="988" t="s">
        <v>7922</v>
      </c>
      <c r="F3184" s="987" t="s">
        <v>2083</v>
      </c>
      <c r="G3184" s="987" t="s">
        <v>2219</v>
      </c>
      <c r="H3184" s="987" t="s">
        <v>3201</v>
      </c>
    </row>
    <row r="3185" spans="1:8" ht="21">
      <c r="A3185" s="986">
        <v>3181</v>
      </c>
      <c r="B3185" s="987" t="s">
        <v>6760</v>
      </c>
      <c r="C3185" s="988">
        <v>15</v>
      </c>
      <c r="D3185" s="987" t="s">
        <v>5024</v>
      </c>
      <c r="E3185" s="988" t="s">
        <v>7923</v>
      </c>
      <c r="F3185" s="987" t="s">
        <v>2083</v>
      </c>
      <c r="G3185" s="987" t="s">
        <v>2219</v>
      </c>
      <c r="H3185" s="987" t="s">
        <v>5026</v>
      </c>
    </row>
    <row r="3186" spans="1:8" ht="21">
      <c r="A3186" s="986">
        <v>3182</v>
      </c>
      <c r="B3186" s="987" t="s">
        <v>6760</v>
      </c>
      <c r="C3186" s="988">
        <v>15</v>
      </c>
      <c r="D3186" s="987" t="s">
        <v>7924</v>
      </c>
      <c r="E3186" s="988" t="s">
        <v>7925</v>
      </c>
      <c r="F3186" s="987" t="s">
        <v>2083</v>
      </c>
      <c r="G3186" s="987" t="s">
        <v>2219</v>
      </c>
      <c r="H3186" s="987" t="s">
        <v>3204</v>
      </c>
    </row>
    <row r="3187" spans="1:8" ht="21">
      <c r="A3187" s="986">
        <v>3183</v>
      </c>
      <c r="B3187" s="987" t="s">
        <v>6760</v>
      </c>
      <c r="C3187" s="988">
        <v>15</v>
      </c>
      <c r="D3187" s="987" t="s">
        <v>7926</v>
      </c>
      <c r="E3187" s="988" t="s">
        <v>7927</v>
      </c>
      <c r="F3187" s="987" t="s">
        <v>2083</v>
      </c>
      <c r="G3187" s="987" t="s">
        <v>2219</v>
      </c>
      <c r="H3187" s="987" t="s">
        <v>6361</v>
      </c>
    </row>
    <row r="3188" spans="1:8" ht="21">
      <c r="A3188" s="986">
        <v>3184</v>
      </c>
      <c r="B3188" s="987" t="s">
        <v>6760</v>
      </c>
      <c r="C3188" s="988">
        <v>15</v>
      </c>
      <c r="D3188" s="987" t="s">
        <v>2220</v>
      </c>
      <c r="E3188" s="988" t="s">
        <v>7928</v>
      </c>
      <c r="F3188" s="987" t="s">
        <v>2083</v>
      </c>
      <c r="G3188" s="987" t="s">
        <v>2219</v>
      </c>
      <c r="H3188" s="987" t="s">
        <v>2220</v>
      </c>
    </row>
    <row r="3189" spans="1:8" ht="21">
      <c r="A3189" s="986">
        <v>3185</v>
      </c>
      <c r="B3189" s="987" t="s">
        <v>6760</v>
      </c>
      <c r="C3189" s="988">
        <v>15</v>
      </c>
      <c r="D3189" s="987" t="s">
        <v>2219</v>
      </c>
      <c r="E3189" s="988" t="s">
        <v>7929</v>
      </c>
      <c r="F3189" s="987" t="s">
        <v>2083</v>
      </c>
      <c r="G3189" s="987" t="s">
        <v>2219</v>
      </c>
      <c r="H3189" s="987" t="s">
        <v>3201</v>
      </c>
    </row>
    <row r="3190" spans="1:8" ht="21">
      <c r="A3190" s="986">
        <v>3186</v>
      </c>
      <c r="B3190" s="987" t="s">
        <v>6760</v>
      </c>
      <c r="C3190" s="988">
        <v>15</v>
      </c>
      <c r="D3190" s="987" t="s">
        <v>7930</v>
      </c>
      <c r="E3190" s="988" t="s">
        <v>7931</v>
      </c>
      <c r="F3190" s="987" t="s">
        <v>2083</v>
      </c>
      <c r="G3190" s="987" t="s">
        <v>2219</v>
      </c>
      <c r="H3190" s="987" t="s">
        <v>3196</v>
      </c>
    </row>
    <row r="3191" spans="1:8" ht="21">
      <c r="A3191" s="986">
        <v>3187</v>
      </c>
      <c r="B3191" s="987" t="s">
        <v>6760</v>
      </c>
      <c r="C3191" s="988">
        <v>15</v>
      </c>
      <c r="D3191" s="987" t="s">
        <v>3216</v>
      </c>
      <c r="E3191" s="988" t="s">
        <v>7932</v>
      </c>
      <c r="F3191" s="987" t="s">
        <v>2090</v>
      </c>
      <c r="G3191" s="987" t="s">
        <v>2136</v>
      </c>
      <c r="H3191" s="987" t="s">
        <v>3216</v>
      </c>
    </row>
    <row r="3192" spans="1:8" ht="21">
      <c r="A3192" s="986">
        <v>3188</v>
      </c>
      <c r="B3192" s="987" t="s">
        <v>6760</v>
      </c>
      <c r="C3192" s="988">
        <v>15</v>
      </c>
      <c r="D3192" s="987" t="s">
        <v>5035</v>
      </c>
      <c r="E3192" s="988" t="s">
        <v>7933</v>
      </c>
      <c r="F3192" s="987" t="s">
        <v>2090</v>
      </c>
      <c r="G3192" s="987" t="s">
        <v>2136</v>
      </c>
      <c r="H3192" s="987" t="s">
        <v>5035</v>
      </c>
    </row>
    <row r="3193" spans="1:8" ht="21">
      <c r="A3193" s="986">
        <v>3189</v>
      </c>
      <c r="B3193" s="987" t="s">
        <v>6760</v>
      </c>
      <c r="C3193" s="988">
        <v>15</v>
      </c>
      <c r="D3193" s="987" t="s">
        <v>3207</v>
      </c>
      <c r="E3193" s="988" t="s">
        <v>7934</v>
      </c>
      <c r="F3193" s="987" t="s">
        <v>2090</v>
      </c>
      <c r="G3193" s="987" t="s">
        <v>2136</v>
      </c>
      <c r="H3193" s="987" t="s">
        <v>3207</v>
      </c>
    </row>
    <row r="3194" spans="1:8" ht="21">
      <c r="A3194" s="986">
        <v>3190</v>
      </c>
      <c r="B3194" s="987" t="s">
        <v>6760</v>
      </c>
      <c r="C3194" s="988">
        <v>15</v>
      </c>
      <c r="D3194" s="987" t="s">
        <v>7935</v>
      </c>
      <c r="E3194" s="988" t="s">
        <v>7936</v>
      </c>
      <c r="F3194" s="987" t="s">
        <v>2090</v>
      </c>
      <c r="G3194" s="987" t="s">
        <v>2136</v>
      </c>
      <c r="H3194" s="987" t="s">
        <v>2137</v>
      </c>
    </row>
    <row r="3195" spans="1:8" ht="21">
      <c r="A3195" s="986">
        <v>3191</v>
      </c>
      <c r="B3195" s="987" t="s">
        <v>6760</v>
      </c>
      <c r="C3195" s="988">
        <v>15</v>
      </c>
      <c r="D3195" s="987" t="s">
        <v>2136</v>
      </c>
      <c r="E3195" s="988" t="s">
        <v>7937</v>
      </c>
      <c r="F3195" s="987" t="s">
        <v>2090</v>
      </c>
      <c r="G3195" s="987" t="s">
        <v>2136</v>
      </c>
      <c r="H3195" s="987" t="s">
        <v>2137</v>
      </c>
    </row>
    <row r="3196" spans="1:8" ht="21">
      <c r="A3196" s="986">
        <v>3192</v>
      </c>
      <c r="B3196" s="987" t="s">
        <v>6760</v>
      </c>
      <c r="C3196" s="988">
        <v>15</v>
      </c>
      <c r="D3196" s="987" t="s">
        <v>7938</v>
      </c>
      <c r="E3196" s="988" t="s">
        <v>7939</v>
      </c>
      <c r="F3196" s="987" t="s">
        <v>2090</v>
      </c>
      <c r="G3196" s="987" t="s">
        <v>2136</v>
      </c>
      <c r="H3196" s="987" t="s">
        <v>2141</v>
      </c>
    </row>
    <row r="3197" spans="1:8" ht="21">
      <c r="A3197" s="986">
        <v>3193</v>
      </c>
      <c r="B3197" s="987" t="s">
        <v>6760</v>
      </c>
      <c r="C3197" s="988">
        <v>15</v>
      </c>
      <c r="D3197" s="987" t="s">
        <v>7940</v>
      </c>
      <c r="E3197" s="988" t="s">
        <v>7941</v>
      </c>
      <c r="F3197" s="987" t="s">
        <v>2090</v>
      </c>
      <c r="G3197" s="987" t="s">
        <v>2136</v>
      </c>
      <c r="H3197" s="987" t="s">
        <v>2137</v>
      </c>
    </row>
    <row r="3198" spans="1:8" ht="21">
      <c r="A3198" s="986">
        <v>3194</v>
      </c>
      <c r="B3198" s="987" t="s">
        <v>6760</v>
      </c>
      <c r="C3198" s="988">
        <v>15</v>
      </c>
      <c r="D3198" s="987" t="s">
        <v>3219</v>
      </c>
      <c r="E3198" s="988" t="s">
        <v>7942</v>
      </c>
      <c r="F3198" s="987" t="s">
        <v>2083</v>
      </c>
      <c r="G3198" s="987" t="s">
        <v>2084</v>
      </c>
      <c r="H3198" s="987" t="s">
        <v>3219</v>
      </c>
    </row>
    <row r="3199" spans="1:8" ht="21">
      <c r="A3199" s="986">
        <v>3195</v>
      </c>
      <c r="B3199" s="987" t="s">
        <v>6760</v>
      </c>
      <c r="C3199" s="988">
        <v>15</v>
      </c>
      <c r="D3199" s="987" t="s">
        <v>7943</v>
      </c>
      <c r="E3199" s="988" t="s">
        <v>7944</v>
      </c>
      <c r="F3199" s="987" t="s">
        <v>2083</v>
      </c>
      <c r="G3199" s="987" t="s">
        <v>2084</v>
      </c>
      <c r="H3199" s="987" t="s">
        <v>3259</v>
      </c>
    </row>
    <row r="3200" spans="1:8" ht="21">
      <c r="A3200" s="986">
        <v>3196</v>
      </c>
      <c r="B3200" s="987" t="s">
        <v>6760</v>
      </c>
      <c r="C3200" s="988">
        <v>15</v>
      </c>
      <c r="D3200" s="987" t="s">
        <v>6372</v>
      </c>
      <c r="E3200" s="988" t="s">
        <v>7945</v>
      </c>
      <c r="F3200" s="987" t="s">
        <v>2083</v>
      </c>
      <c r="G3200" s="987" t="s">
        <v>2084</v>
      </c>
      <c r="H3200" s="987" t="s">
        <v>2983</v>
      </c>
    </row>
    <row r="3201" spans="1:8" ht="21">
      <c r="A3201" s="986">
        <v>3197</v>
      </c>
      <c r="B3201" s="987" t="s">
        <v>6760</v>
      </c>
      <c r="C3201" s="988">
        <v>15</v>
      </c>
      <c r="D3201" s="987" t="s">
        <v>2224</v>
      </c>
      <c r="E3201" s="988" t="s">
        <v>7946</v>
      </c>
      <c r="F3201" s="987" t="s">
        <v>2083</v>
      </c>
      <c r="G3201" s="987" t="s">
        <v>2084</v>
      </c>
      <c r="H3201" s="987" t="s">
        <v>2224</v>
      </c>
    </row>
    <row r="3202" spans="1:8" ht="21">
      <c r="A3202" s="986">
        <v>3198</v>
      </c>
      <c r="B3202" s="987" t="s">
        <v>6760</v>
      </c>
      <c r="C3202" s="988">
        <v>15</v>
      </c>
      <c r="D3202" s="987" t="s">
        <v>2232</v>
      </c>
      <c r="E3202" s="988" t="s">
        <v>7947</v>
      </c>
      <c r="F3202" s="987" t="s">
        <v>2083</v>
      </c>
      <c r="G3202" s="987" t="s">
        <v>2084</v>
      </c>
      <c r="H3202" s="987" t="s">
        <v>2232</v>
      </c>
    </row>
    <row r="3203" spans="1:8" ht="21">
      <c r="A3203" s="986">
        <v>3199</v>
      </c>
      <c r="B3203" s="987" t="s">
        <v>6760</v>
      </c>
      <c r="C3203" s="988">
        <v>15</v>
      </c>
      <c r="D3203" s="987" t="s">
        <v>7001</v>
      </c>
      <c r="E3203" s="988" t="s">
        <v>7948</v>
      </c>
      <c r="F3203" s="987" t="s">
        <v>2083</v>
      </c>
      <c r="G3203" s="987" t="s">
        <v>2084</v>
      </c>
      <c r="H3203" s="987" t="s">
        <v>2228</v>
      </c>
    </row>
    <row r="3204" spans="1:8" ht="21">
      <c r="A3204" s="986">
        <v>3200</v>
      </c>
      <c r="B3204" s="987" t="s">
        <v>6760</v>
      </c>
      <c r="C3204" s="988">
        <v>15</v>
      </c>
      <c r="D3204" s="987" t="s">
        <v>7949</v>
      </c>
      <c r="E3204" s="988" t="s">
        <v>7950</v>
      </c>
      <c r="F3204" s="987" t="s">
        <v>2083</v>
      </c>
      <c r="G3204" s="987" t="s">
        <v>2084</v>
      </c>
      <c r="H3204" s="987" t="s">
        <v>3259</v>
      </c>
    </row>
    <row r="3205" spans="1:8" ht="21">
      <c r="A3205" s="986">
        <v>3201</v>
      </c>
      <c r="B3205" s="987" t="s">
        <v>6760</v>
      </c>
      <c r="C3205" s="988">
        <v>15</v>
      </c>
      <c r="D3205" s="987" t="s">
        <v>3252</v>
      </c>
      <c r="E3205" s="988" t="s">
        <v>7951</v>
      </c>
      <c r="F3205" s="987" t="s">
        <v>2083</v>
      </c>
      <c r="G3205" s="987" t="s">
        <v>2084</v>
      </c>
      <c r="H3205" s="987" t="s">
        <v>3252</v>
      </c>
    </row>
    <row r="3206" spans="1:8" ht="21">
      <c r="A3206" s="986">
        <v>3202</v>
      </c>
      <c r="B3206" s="987" t="s">
        <v>6760</v>
      </c>
      <c r="C3206" s="988">
        <v>15</v>
      </c>
      <c r="D3206" s="987" t="s">
        <v>7952</v>
      </c>
      <c r="E3206" s="988" t="s">
        <v>7953</v>
      </c>
      <c r="F3206" s="987" t="s">
        <v>2083</v>
      </c>
      <c r="G3206" s="987" t="s">
        <v>2084</v>
      </c>
      <c r="H3206" s="987" t="s">
        <v>3259</v>
      </c>
    </row>
    <row r="3207" spans="1:8" ht="21">
      <c r="A3207" s="986">
        <v>3203</v>
      </c>
      <c r="B3207" s="987" t="s">
        <v>6760</v>
      </c>
      <c r="C3207" s="988">
        <v>15</v>
      </c>
      <c r="D3207" s="987" t="s">
        <v>2419</v>
      </c>
      <c r="E3207" s="988" t="s">
        <v>7954</v>
      </c>
      <c r="F3207" s="987" t="s">
        <v>2083</v>
      </c>
      <c r="G3207" s="987" t="s">
        <v>2084</v>
      </c>
      <c r="H3207" s="987" t="s">
        <v>2419</v>
      </c>
    </row>
    <row r="3208" spans="1:8" ht="21">
      <c r="A3208" s="986">
        <v>3204</v>
      </c>
      <c r="B3208" s="987" t="s">
        <v>6760</v>
      </c>
      <c r="C3208" s="988">
        <v>15</v>
      </c>
      <c r="D3208" s="987" t="s">
        <v>7955</v>
      </c>
      <c r="E3208" s="988" t="s">
        <v>7956</v>
      </c>
      <c r="F3208" s="987" t="s">
        <v>2083</v>
      </c>
      <c r="G3208" s="987" t="s">
        <v>2084</v>
      </c>
      <c r="H3208" s="987" t="s">
        <v>2983</v>
      </c>
    </row>
    <row r="3209" spans="1:8" ht="21">
      <c r="A3209" s="986">
        <v>3205</v>
      </c>
      <c r="B3209" s="987" t="s">
        <v>6760</v>
      </c>
      <c r="C3209" s="988">
        <v>15</v>
      </c>
      <c r="D3209" s="987" t="s">
        <v>4388</v>
      </c>
      <c r="E3209" s="988" t="s">
        <v>7957</v>
      </c>
      <c r="F3209" s="987" t="s">
        <v>2083</v>
      </c>
      <c r="G3209" s="987" t="s">
        <v>2084</v>
      </c>
      <c r="H3209" s="987" t="s">
        <v>4388</v>
      </c>
    </row>
    <row r="3210" spans="1:8" ht="21">
      <c r="A3210" s="986">
        <v>3206</v>
      </c>
      <c r="B3210" s="987" t="s">
        <v>6760</v>
      </c>
      <c r="C3210" s="988">
        <v>15</v>
      </c>
      <c r="D3210" s="987" t="s">
        <v>6365</v>
      </c>
      <c r="E3210" s="988" t="s">
        <v>7958</v>
      </c>
      <c r="F3210" s="987" t="s">
        <v>2083</v>
      </c>
      <c r="G3210" s="987" t="s">
        <v>2084</v>
      </c>
      <c r="H3210" s="987" t="s">
        <v>4388</v>
      </c>
    </row>
    <row r="3211" spans="1:8" ht="21">
      <c r="A3211" s="986">
        <v>3207</v>
      </c>
      <c r="B3211" s="987" t="s">
        <v>6760</v>
      </c>
      <c r="C3211" s="988">
        <v>15</v>
      </c>
      <c r="D3211" s="987" t="s">
        <v>7959</v>
      </c>
      <c r="E3211" s="988" t="s">
        <v>7960</v>
      </c>
      <c r="F3211" s="987" t="s">
        <v>2083</v>
      </c>
      <c r="G3211" s="987" t="s">
        <v>2084</v>
      </c>
      <c r="H3211" s="987" t="s">
        <v>2228</v>
      </c>
    </row>
    <row r="3212" spans="1:8" ht="21">
      <c r="A3212" s="986">
        <v>3208</v>
      </c>
      <c r="B3212" s="987" t="s">
        <v>6760</v>
      </c>
      <c r="C3212" s="988">
        <v>15</v>
      </c>
      <c r="D3212" s="987" t="s">
        <v>7961</v>
      </c>
      <c r="E3212" s="988" t="s">
        <v>7962</v>
      </c>
      <c r="F3212" s="987" t="s">
        <v>2083</v>
      </c>
      <c r="G3212" s="987" t="s">
        <v>2084</v>
      </c>
      <c r="H3212" s="987" t="s">
        <v>2224</v>
      </c>
    </row>
    <row r="3213" spans="1:8" ht="21">
      <c r="A3213" s="986">
        <v>3209</v>
      </c>
      <c r="B3213" s="987" t="s">
        <v>6760</v>
      </c>
      <c r="C3213" s="988">
        <v>15</v>
      </c>
      <c r="D3213" s="987" t="s">
        <v>2983</v>
      </c>
      <c r="E3213" s="988" t="s">
        <v>7963</v>
      </c>
      <c r="F3213" s="987" t="s">
        <v>2083</v>
      </c>
      <c r="G3213" s="987" t="s">
        <v>2084</v>
      </c>
      <c r="H3213" s="987" t="s">
        <v>2983</v>
      </c>
    </row>
    <row r="3214" spans="1:8" ht="21">
      <c r="A3214" s="986">
        <v>3210</v>
      </c>
      <c r="B3214" s="987" t="s">
        <v>6760</v>
      </c>
      <c r="C3214" s="988">
        <v>15</v>
      </c>
      <c r="D3214" s="987" t="s">
        <v>2085</v>
      </c>
      <c r="E3214" s="988" t="s">
        <v>7964</v>
      </c>
      <c r="F3214" s="987" t="s">
        <v>2083</v>
      </c>
      <c r="G3214" s="987" t="s">
        <v>2084</v>
      </c>
      <c r="H3214" s="987" t="s">
        <v>2085</v>
      </c>
    </row>
    <row r="3215" spans="1:8" ht="21">
      <c r="A3215" s="986">
        <v>3211</v>
      </c>
      <c r="B3215" s="987" t="s">
        <v>6760</v>
      </c>
      <c r="C3215" s="988">
        <v>15</v>
      </c>
      <c r="D3215" s="987" t="s">
        <v>3999</v>
      </c>
      <c r="E3215" s="988" t="s">
        <v>7965</v>
      </c>
      <c r="F3215" s="987" t="s">
        <v>2083</v>
      </c>
      <c r="G3215" s="987" t="s">
        <v>2084</v>
      </c>
      <c r="H3215" s="987" t="s">
        <v>2419</v>
      </c>
    </row>
    <row r="3216" spans="1:8" ht="21">
      <c r="A3216" s="986">
        <v>3212</v>
      </c>
      <c r="B3216" s="987" t="s">
        <v>6760</v>
      </c>
      <c r="C3216" s="988">
        <v>15</v>
      </c>
      <c r="D3216" s="987" t="s">
        <v>3226</v>
      </c>
      <c r="E3216" s="988" t="s">
        <v>7966</v>
      </c>
      <c r="F3216" s="987" t="s">
        <v>2083</v>
      </c>
      <c r="G3216" s="987" t="s">
        <v>2084</v>
      </c>
      <c r="H3216" s="987" t="s">
        <v>3226</v>
      </c>
    </row>
    <row r="3217" spans="1:8" ht="21">
      <c r="A3217" s="986">
        <v>3213</v>
      </c>
      <c r="B3217" s="987" t="s">
        <v>6760</v>
      </c>
      <c r="C3217" s="988">
        <v>15</v>
      </c>
      <c r="D3217" s="987" t="s">
        <v>7967</v>
      </c>
      <c r="E3217" s="988" t="s">
        <v>7968</v>
      </c>
      <c r="F3217" s="987" t="s">
        <v>2083</v>
      </c>
      <c r="G3217" s="987" t="s">
        <v>2084</v>
      </c>
      <c r="H3217" s="987" t="s">
        <v>3259</v>
      </c>
    </row>
    <row r="3218" spans="1:8" ht="21">
      <c r="A3218" s="986">
        <v>3214</v>
      </c>
      <c r="B3218" s="987" t="s">
        <v>6760</v>
      </c>
      <c r="C3218" s="988">
        <v>15</v>
      </c>
      <c r="D3218" s="987" t="s">
        <v>7969</v>
      </c>
      <c r="E3218" s="988" t="s">
        <v>7970</v>
      </c>
      <c r="F3218" s="987" t="s">
        <v>2083</v>
      </c>
      <c r="G3218" s="987" t="s">
        <v>2084</v>
      </c>
      <c r="H3218" s="987" t="s">
        <v>3226</v>
      </c>
    </row>
    <row r="3219" spans="1:8" ht="21">
      <c r="A3219" s="986">
        <v>3215</v>
      </c>
      <c r="B3219" s="987" t="s">
        <v>6760</v>
      </c>
      <c r="C3219" s="988">
        <v>15</v>
      </c>
      <c r="D3219" s="987" t="s">
        <v>3248</v>
      </c>
      <c r="E3219" s="988" t="s">
        <v>7971</v>
      </c>
      <c r="F3219" s="987" t="s">
        <v>2083</v>
      </c>
      <c r="G3219" s="987" t="s">
        <v>2084</v>
      </c>
      <c r="H3219" s="987" t="s">
        <v>3248</v>
      </c>
    </row>
    <row r="3220" spans="1:8" ht="21">
      <c r="A3220" s="986">
        <v>3216</v>
      </c>
      <c r="B3220" s="987" t="s">
        <v>6760</v>
      </c>
      <c r="C3220" s="988">
        <v>15</v>
      </c>
      <c r="D3220" s="987" t="s">
        <v>7972</v>
      </c>
      <c r="E3220" s="988" t="s">
        <v>7973</v>
      </c>
      <c r="F3220" s="987" t="s">
        <v>2083</v>
      </c>
      <c r="G3220" s="987" t="s">
        <v>2084</v>
      </c>
      <c r="H3220" s="987" t="s">
        <v>2228</v>
      </c>
    </row>
    <row r="3221" spans="1:8" ht="21">
      <c r="A3221" s="986">
        <v>3217</v>
      </c>
      <c r="B3221" s="987" t="s">
        <v>6760</v>
      </c>
      <c r="C3221" s="988">
        <v>15</v>
      </c>
      <c r="D3221" s="987" t="s">
        <v>7974</v>
      </c>
      <c r="E3221" s="988" t="s">
        <v>7975</v>
      </c>
      <c r="F3221" s="987" t="s">
        <v>2083</v>
      </c>
      <c r="G3221" s="987" t="s">
        <v>2084</v>
      </c>
      <c r="H3221" s="987" t="s">
        <v>2228</v>
      </c>
    </row>
    <row r="3222" spans="1:8" ht="21">
      <c r="A3222" s="986">
        <v>3218</v>
      </c>
      <c r="B3222" s="987" t="s">
        <v>6760</v>
      </c>
      <c r="C3222" s="988">
        <v>15</v>
      </c>
      <c r="D3222" s="987" t="s">
        <v>2084</v>
      </c>
      <c r="E3222" s="988" t="s">
        <v>7976</v>
      </c>
      <c r="F3222" s="987" t="s">
        <v>2083</v>
      </c>
      <c r="G3222" s="987" t="s">
        <v>2084</v>
      </c>
      <c r="H3222" s="987" t="s">
        <v>2228</v>
      </c>
    </row>
    <row r="3223" spans="1:8" ht="21">
      <c r="A3223" s="986">
        <v>3219</v>
      </c>
      <c r="B3223" s="987" t="s">
        <v>6760</v>
      </c>
      <c r="C3223" s="988">
        <v>15</v>
      </c>
      <c r="D3223" s="987" t="s">
        <v>7977</v>
      </c>
      <c r="E3223" s="988" t="s">
        <v>7978</v>
      </c>
      <c r="F3223" s="987" t="s">
        <v>2083</v>
      </c>
      <c r="G3223" s="987" t="s">
        <v>2084</v>
      </c>
      <c r="H3223" s="987" t="s">
        <v>3252</v>
      </c>
    </row>
    <row r="3224" spans="1:8" ht="21">
      <c r="A3224" s="986">
        <v>3220</v>
      </c>
      <c r="B3224" s="987" t="s">
        <v>6760</v>
      </c>
      <c r="C3224" s="988">
        <v>15</v>
      </c>
      <c r="D3224" s="987" t="s">
        <v>7979</v>
      </c>
      <c r="E3224" s="988" t="s">
        <v>7980</v>
      </c>
      <c r="F3224" s="987" t="s">
        <v>2083</v>
      </c>
      <c r="G3224" s="987" t="s">
        <v>2084</v>
      </c>
      <c r="H3224" s="987" t="s">
        <v>2232</v>
      </c>
    </row>
    <row r="3225" spans="1:8" ht="21">
      <c r="A3225" s="986">
        <v>3221</v>
      </c>
      <c r="B3225" s="987" t="s">
        <v>6760</v>
      </c>
      <c r="C3225" s="988">
        <v>15</v>
      </c>
      <c r="D3225" s="987" t="s">
        <v>7981</v>
      </c>
      <c r="E3225" s="988" t="s">
        <v>7982</v>
      </c>
      <c r="F3225" s="987" t="s">
        <v>2083</v>
      </c>
      <c r="G3225" s="987" t="s">
        <v>2084</v>
      </c>
      <c r="H3225" s="987" t="s">
        <v>2419</v>
      </c>
    </row>
    <row r="3226" spans="1:8" ht="63">
      <c r="A3226" s="986">
        <v>3222</v>
      </c>
      <c r="B3226" s="987" t="s">
        <v>6760</v>
      </c>
      <c r="C3226" s="988">
        <v>15</v>
      </c>
      <c r="D3226" s="987" t="s">
        <v>7983</v>
      </c>
      <c r="E3226" s="988" t="s">
        <v>7984</v>
      </c>
      <c r="F3226" s="987" t="s">
        <v>2083</v>
      </c>
      <c r="G3226" s="987" t="s">
        <v>2084</v>
      </c>
      <c r="H3226" s="987" t="s">
        <v>2228</v>
      </c>
    </row>
    <row r="3227" spans="1:8" ht="21">
      <c r="A3227" s="986">
        <v>3223</v>
      </c>
      <c r="B3227" s="987" t="s">
        <v>6760</v>
      </c>
      <c r="C3227" s="988">
        <v>15</v>
      </c>
      <c r="D3227" s="987" t="s">
        <v>7985</v>
      </c>
      <c r="E3227" s="988" t="s">
        <v>7986</v>
      </c>
      <c r="F3227" s="987" t="s">
        <v>2083</v>
      </c>
      <c r="G3227" s="987" t="s">
        <v>2084</v>
      </c>
      <c r="H3227" s="987" t="s">
        <v>2085</v>
      </c>
    </row>
    <row r="3228" spans="1:8" ht="21">
      <c r="A3228" s="986">
        <v>3224</v>
      </c>
      <c r="B3228" s="987" t="s">
        <v>6760</v>
      </c>
      <c r="C3228" s="988">
        <v>15</v>
      </c>
      <c r="D3228" s="987" t="s">
        <v>2341</v>
      </c>
      <c r="E3228" s="988" t="s">
        <v>7987</v>
      </c>
      <c r="F3228" s="987" t="s">
        <v>2334</v>
      </c>
      <c r="G3228" s="987" t="s">
        <v>2341</v>
      </c>
      <c r="H3228" s="987" t="s">
        <v>3267</v>
      </c>
    </row>
    <row r="3229" spans="1:8" ht="21">
      <c r="A3229" s="986">
        <v>3225</v>
      </c>
      <c r="B3229" s="987" t="s">
        <v>6760</v>
      </c>
      <c r="C3229" s="988">
        <v>15</v>
      </c>
      <c r="D3229" s="987" t="s">
        <v>3274</v>
      </c>
      <c r="E3229" s="988" t="s">
        <v>7988</v>
      </c>
      <c r="F3229" s="987" t="s">
        <v>2334</v>
      </c>
      <c r="G3229" s="987" t="s">
        <v>2341</v>
      </c>
      <c r="H3229" s="987" t="s">
        <v>3274</v>
      </c>
    </row>
    <row r="3230" spans="1:8" ht="21">
      <c r="A3230" s="986">
        <v>3226</v>
      </c>
      <c r="B3230" s="987" t="s">
        <v>6760</v>
      </c>
      <c r="C3230" s="988">
        <v>15</v>
      </c>
      <c r="D3230" s="987" t="s">
        <v>4524</v>
      </c>
      <c r="E3230" s="988" t="s">
        <v>7989</v>
      </c>
      <c r="F3230" s="987" t="s">
        <v>2334</v>
      </c>
      <c r="G3230" s="987" t="s">
        <v>2341</v>
      </c>
      <c r="H3230" s="987" t="s">
        <v>4524</v>
      </c>
    </row>
    <row r="3231" spans="1:8" ht="21">
      <c r="A3231" s="986">
        <v>3227</v>
      </c>
      <c r="B3231" s="987" t="s">
        <v>6760</v>
      </c>
      <c r="C3231" s="988">
        <v>15</v>
      </c>
      <c r="D3231" s="987" t="s">
        <v>7990</v>
      </c>
      <c r="E3231" s="988" t="s">
        <v>7991</v>
      </c>
      <c r="F3231" s="987" t="s">
        <v>2334</v>
      </c>
      <c r="G3231" s="987" t="s">
        <v>2341</v>
      </c>
      <c r="H3231" s="987" t="s">
        <v>2342</v>
      </c>
    </row>
    <row r="3232" spans="1:8" ht="21">
      <c r="A3232" s="986">
        <v>3228</v>
      </c>
      <c r="B3232" s="987" t="s">
        <v>6760</v>
      </c>
      <c r="C3232" s="988">
        <v>15</v>
      </c>
      <c r="D3232" s="987" t="s">
        <v>7992</v>
      </c>
      <c r="E3232" s="988" t="s">
        <v>7993</v>
      </c>
      <c r="F3232" s="987" t="s">
        <v>2334</v>
      </c>
      <c r="G3232" s="987" t="s">
        <v>2341</v>
      </c>
      <c r="H3232" s="987" t="s">
        <v>2342</v>
      </c>
    </row>
    <row r="3233" spans="1:8" ht="21">
      <c r="A3233" s="986">
        <v>3229</v>
      </c>
      <c r="B3233" s="987" t="s">
        <v>6760</v>
      </c>
      <c r="C3233" s="988">
        <v>15</v>
      </c>
      <c r="D3233" s="987" t="s">
        <v>1865</v>
      </c>
      <c r="E3233" s="988" t="s">
        <v>7994</v>
      </c>
      <c r="F3233" s="987" t="s">
        <v>2334</v>
      </c>
      <c r="G3233" s="987" t="s">
        <v>2341</v>
      </c>
      <c r="H3233" s="987" t="s">
        <v>1865</v>
      </c>
    </row>
    <row r="3234" spans="1:8" ht="21">
      <c r="A3234" s="986">
        <v>3230</v>
      </c>
      <c r="B3234" s="987" t="s">
        <v>6760</v>
      </c>
      <c r="C3234" s="988">
        <v>15</v>
      </c>
      <c r="D3234" s="987" t="s">
        <v>7995</v>
      </c>
      <c r="E3234" s="988" t="s">
        <v>7996</v>
      </c>
      <c r="F3234" s="987" t="s">
        <v>2334</v>
      </c>
      <c r="G3234" s="987" t="s">
        <v>2341</v>
      </c>
      <c r="H3234" s="987" t="s">
        <v>3267</v>
      </c>
    </row>
    <row r="3235" spans="1:8" ht="21">
      <c r="A3235" s="986">
        <v>3231</v>
      </c>
      <c r="B3235" s="987" t="s">
        <v>6760</v>
      </c>
      <c r="C3235" s="988">
        <v>15</v>
      </c>
      <c r="D3235" s="987" t="s">
        <v>6409</v>
      </c>
      <c r="E3235" s="988" t="s">
        <v>7997</v>
      </c>
      <c r="F3235" s="987" t="s">
        <v>2334</v>
      </c>
      <c r="G3235" s="987" t="s">
        <v>2341</v>
      </c>
      <c r="H3235" s="987" t="s">
        <v>6409</v>
      </c>
    </row>
    <row r="3236" spans="1:8" ht="21">
      <c r="A3236" s="986">
        <v>3232</v>
      </c>
      <c r="B3236" s="987" t="s">
        <v>6760</v>
      </c>
      <c r="C3236" s="988">
        <v>15</v>
      </c>
      <c r="D3236" s="987" t="s">
        <v>3290</v>
      </c>
      <c r="E3236" s="988" t="s">
        <v>7998</v>
      </c>
      <c r="F3236" s="987" t="s">
        <v>2334</v>
      </c>
      <c r="G3236" s="987" t="s">
        <v>2341</v>
      </c>
      <c r="H3236" s="987" t="s">
        <v>3290</v>
      </c>
    </row>
    <row r="3237" spans="1:8" ht="21">
      <c r="A3237" s="986">
        <v>3233</v>
      </c>
      <c r="B3237" s="987" t="s">
        <v>6760</v>
      </c>
      <c r="C3237" s="988">
        <v>15</v>
      </c>
      <c r="D3237" s="987" t="s">
        <v>3280</v>
      </c>
      <c r="E3237" s="988" t="s">
        <v>7999</v>
      </c>
      <c r="F3237" s="987" t="s">
        <v>2334</v>
      </c>
      <c r="G3237" s="987" t="s">
        <v>2341</v>
      </c>
      <c r="H3237" s="987" t="s">
        <v>3282</v>
      </c>
    </row>
    <row r="3238" spans="1:8" ht="21">
      <c r="A3238" s="986">
        <v>3234</v>
      </c>
      <c r="B3238" s="987" t="s">
        <v>6760</v>
      </c>
      <c r="C3238" s="988">
        <v>15</v>
      </c>
      <c r="D3238" s="987" t="s">
        <v>2342</v>
      </c>
      <c r="E3238" s="988" t="s">
        <v>8000</v>
      </c>
      <c r="F3238" s="987" t="s">
        <v>2334</v>
      </c>
      <c r="G3238" s="987" t="s">
        <v>2341</v>
      </c>
      <c r="H3238" s="987" t="s">
        <v>2342</v>
      </c>
    </row>
    <row r="3239" spans="1:8" ht="21">
      <c r="A3239" s="986">
        <v>3235</v>
      </c>
      <c r="B3239" s="987" t="s">
        <v>6760</v>
      </c>
      <c r="C3239" s="988">
        <v>15</v>
      </c>
      <c r="D3239" s="987" t="s">
        <v>8001</v>
      </c>
      <c r="E3239" s="988" t="s">
        <v>8002</v>
      </c>
      <c r="F3239" s="987" t="s">
        <v>2334</v>
      </c>
      <c r="G3239" s="987" t="s">
        <v>2341</v>
      </c>
      <c r="H3239" s="987" t="s">
        <v>5082</v>
      </c>
    </row>
    <row r="3240" spans="1:8" ht="21">
      <c r="A3240" s="986">
        <v>3236</v>
      </c>
      <c r="B3240" s="987" t="s">
        <v>6760</v>
      </c>
      <c r="C3240" s="988">
        <v>15</v>
      </c>
      <c r="D3240" s="987" t="s">
        <v>7001</v>
      </c>
      <c r="E3240" s="988" t="s">
        <v>8003</v>
      </c>
      <c r="F3240" s="987" t="s">
        <v>2334</v>
      </c>
      <c r="G3240" s="987" t="s">
        <v>2341</v>
      </c>
      <c r="H3240" s="987" t="s">
        <v>3267</v>
      </c>
    </row>
    <row r="3241" spans="1:8" ht="21">
      <c r="A3241" s="986">
        <v>3237</v>
      </c>
      <c r="B3241" s="987" t="s">
        <v>6760</v>
      </c>
      <c r="C3241" s="988">
        <v>15</v>
      </c>
      <c r="D3241" s="987" t="s">
        <v>6410</v>
      </c>
      <c r="E3241" s="988" t="s">
        <v>8004</v>
      </c>
      <c r="F3241" s="987" t="s">
        <v>2334</v>
      </c>
      <c r="G3241" s="987" t="s">
        <v>2341</v>
      </c>
      <c r="H3241" s="987" t="s">
        <v>3290</v>
      </c>
    </row>
    <row r="3242" spans="1:8" ht="21">
      <c r="A3242" s="986">
        <v>3238</v>
      </c>
      <c r="B3242" s="987" t="s">
        <v>6760</v>
      </c>
      <c r="C3242" s="988">
        <v>15</v>
      </c>
      <c r="D3242" s="987" t="s">
        <v>6283</v>
      </c>
      <c r="E3242" s="988" t="s">
        <v>8005</v>
      </c>
      <c r="F3242" s="987" t="s">
        <v>2826</v>
      </c>
      <c r="G3242" s="987" t="s">
        <v>3297</v>
      </c>
      <c r="H3242" s="987" t="s">
        <v>3295</v>
      </c>
    </row>
    <row r="3243" spans="1:8" ht="21">
      <c r="A3243" s="986">
        <v>3239</v>
      </c>
      <c r="B3243" s="987" t="s">
        <v>6760</v>
      </c>
      <c r="C3243" s="988">
        <v>15</v>
      </c>
      <c r="D3243" s="987" t="s">
        <v>8006</v>
      </c>
      <c r="E3243" s="988" t="s">
        <v>8007</v>
      </c>
      <c r="F3243" s="987" t="s">
        <v>2826</v>
      </c>
      <c r="G3243" s="987" t="s">
        <v>3297</v>
      </c>
      <c r="H3243" s="987" t="s">
        <v>8006</v>
      </c>
    </row>
    <row r="3244" spans="1:8" ht="42">
      <c r="A3244" s="986">
        <v>3240</v>
      </c>
      <c r="B3244" s="987" t="s">
        <v>6760</v>
      </c>
      <c r="C3244" s="988">
        <v>15</v>
      </c>
      <c r="D3244" s="987" t="s">
        <v>8008</v>
      </c>
      <c r="E3244" s="988" t="s">
        <v>8009</v>
      </c>
      <c r="F3244" s="987" t="s">
        <v>2826</v>
      </c>
      <c r="G3244" s="987" t="s">
        <v>3297</v>
      </c>
      <c r="H3244" s="987" t="s">
        <v>3299</v>
      </c>
    </row>
    <row r="3245" spans="1:8" ht="21">
      <c r="A3245" s="986">
        <v>3241</v>
      </c>
      <c r="B3245" s="987" t="s">
        <v>6760</v>
      </c>
      <c r="C3245" s="988">
        <v>15</v>
      </c>
      <c r="D3245" s="987" t="s">
        <v>3303</v>
      </c>
      <c r="E3245" s="988" t="s">
        <v>8010</v>
      </c>
      <c r="F3245" s="987" t="s">
        <v>2826</v>
      </c>
      <c r="G3245" s="987" t="s">
        <v>3297</v>
      </c>
      <c r="H3245" s="987" t="s">
        <v>3303</v>
      </c>
    </row>
    <row r="3246" spans="1:8" ht="21">
      <c r="A3246" s="986">
        <v>3242</v>
      </c>
      <c r="B3246" s="987" t="s">
        <v>6760</v>
      </c>
      <c r="C3246" s="988">
        <v>15</v>
      </c>
      <c r="D3246" s="987" t="s">
        <v>8011</v>
      </c>
      <c r="E3246" s="988" t="s">
        <v>8012</v>
      </c>
      <c r="F3246" s="987" t="s">
        <v>2826</v>
      </c>
      <c r="G3246" s="987" t="s">
        <v>3297</v>
      </c>
      <c r="H3246" s="987" t="s">
        <v>3302</v>
      </c>
    </row>
    <row r="3247" spans="1:8" ht="21">
      <c r="A3247" s="986">
        <v>3243</v>
      </c>
      <c r="B3247" s="987" t="s">
        <v>6760</v>
      </c>
      <c r="C3247" s="988">
        <v>15</v>
      </c>
      <c r="D3247" s="987" t="s">
        <v>2843</v>
      </c>
      <c r="E3247" s="988" t="s">
        <v>8013</v>
      </c>
      <c r="F3247" s="987" t="s">
        <v>2826</v>
      </c>
      <c r="G3247" s="987" t="s">
        <v>2826</v>
      </c>
      <c r="H3247" s="987" t="s">
        <v>2843</v>
      </c>
    </row>
    <row r="3248" spans="1:8" ht="21">
      <c r="A3248" s="986">
        <v>3244</v>
      </c>
      <c r="B3248" s="987" t="s">
        <v>6760</v>
      </c>
      <c r="C3248" s="988">
        <v>15</v>
      </c>
      <c r="D3248" s="987" t="s">
        <v>5101</v>
      </c>
      <c r="E3248" s="988" t="s">
        <v>8014</v>
      </c>
      <c r="F3248" s="987" t="s">
        <v>2826</v>
      </c>
      <c r="G3248" s="987" t="s">
        <v>2826</v>
      </c>
      <c r="H3248" s="987" t="s">
        <v>2877</v>
      </c>
    </row>
    <row r="3249" spans="1:8" ht="21">
      <c r="A3249" s="986">
        <v>3245</v>
      </c>
      <c r="B3249" s="987" t="s">
        <v>6760</v>
      </c>
      <c r="C3249" s="988">
        <v>15</v>
      </c>
      <c r="D3249" s="987" t="s">
        <v>8015</v>
      </c>
      <c r="E3249" s="988" t="s">
        <v>8016</v>
      </c>
      <c r="F3249" s="987" t="s">
        <v>2826</v>
      </c>
      <c r="G3249" s="987" t="s">
        <v>2826</v>
      </c>
      <c r="H3249" s="987" t="s">
        <v>3316</v>
      </c>
    </row>
    <row r="3250" spans="1:8" ht="21">
      <c r="A3250" s="986">
        <v>3246</v>
      </c>
      <c r="B3250" s="987" t="s">
        <v>6760</v>
      </c>
      <c r="C3250" s="988">
        <v>15</v>
      </c>
      <c r="D3250" s="987" t="s">
        <v>8017</v>
      </c>
      <c r="E3250" s="988" t="s">
        <v>8018</v>
      </c>
      <c r="F3250" s="987" t="s">
        <v>2826</v>
      </c>
      <c r="G3250" s="987" t="s">
        <v>2826</v>
      </c>
      <c r="H3250" s="987" t="s">
        <v>2877</v>
      </c>
    </row>
    <row r="3251" spans="1:8" ht="21">
      <c r="A3251" s="986">
        <v>3247</v>
      </c>
      <c r="B3251" s="987" t="s">
        <v>6760</v>
      </c>
      <c r="C3251" s="988">
        <v>15</v>
      </c>
      <c r="D3251" s="987" t="s">
        <v>5099</v>
      </c>
      <c r="E3251" s="988" t="s">
        <v>8019</v>
      </c>
      <c r="F3251" s="987" t="s">
        <v>2826</v>
      </c>
      <c r="G3251" s="987" t="s">
        <v>2826</v>
      </c>
      <c r="H3251" s="987" t="s">
        <v>3316</v>
      </c>
    </row>
    <row r="3252" spans="1:8" ht="21">
      <c r="A3252" s="986">
        <v>3248</v>
      </c>
      <c r="B3252" s="987" t="s">
        <v>6760</v>
      </c>
      <c r="C3252" s="988">
        <v>15</v>
      </c>
      <c r="D3252" s="987" t="s">
        <v>4417</v>
      </c>
      <c r="E3252" s="988" t="s">
        <v>8020</v>
      </c>
      <c r="F3252" s="987" t="s">
        <v>2826</v>
      </c>
      <c r="G3252" s="987" t="s">
        <v>2826</v>
      </c>
      <c r="H3252" s="987" t="s">
        <v>3316</v>
      </c>
    </row>
    <row r="3253" spans="1:8" ht="21">
      <c r="A3253" s="986">
        <v>3249</v>
      </c>
      <c r="B3253" s="987" t="s">
        <v>6760</v>
      </c>
      <c r="C3253" s="988">
        <v>15</v>
      </c>
      <c r="D3253" s="987" t="s">
        <v>8021</v>
      </c>
      <c r="E3253" s="988" t="s">
        <v>8022</v>
      </c>
      <c r="F3253" s="987" t="s">
        <v>2826</v>
      </c>
      <c r="G3253" s="987" t="s">
        <v>2826</v>
      </c>
      <c r="H3253" s="987" t="s">
        <v>2840</v>
      </c>
    </row>
    <row r="3254" spans="1:8" ht="21">
      <c r="A3254" s="986">
        <v>3250</v>
      </c>
      <c r="B3254" s="987" t="s">
        <v>6760</v>
      </c>
      <c r="C3254" s="988">
        <v>15</v>
      </c>
      <c r="D3254" s="987" t="s">
        <v>8023</v>
      </c>
      <c r="E3254" s="988" t="s">
        <v>8024</v>
      </c>
      <c r="F3254" s="987" t="s">
        <v>2826</v>
      </c>
      <c r="G3254" s="987" t="s">
        <v>2826</v>
      </c>
      <c r="H3254" s="987" t="s">
        <v>2843</v>
      </c>
    </row>
    <row r="3255" spans="1:8" ht="21">
      <c r="A3255" s="986">
        <v>3251</v>
      </c>
      <c r="B3255" s="987" t="s">
        <v>6760</v>
      </c>
      <c r="C3255" s="988">
        <v>15</v>
      </c>
      <c r="D3255" s="987" t="s">
        <v>3321</v>
      </c>
      <c r="E3255" s="988" t="s">
        <v>8025</v>
      </c>
      <c r="F3255" s="987" t="s">
        <v>2826</v>
      </c>
      <c r="G3255" s="987" t="s">
        <v>2826</v>
      </c>
      <c r="H3255" s="987" t="s">
        <v>2827</v>
      </c>
    </row>
    <row r="3256" spans="1:8" ht="21">
      <c r="A3256" s="986">
        <v>3252</v>
      </c>
      <c r="B3256" s="987" t="s">
        <v>6760</v>
      </c>
      <c r="C3256" s="988">
        <v>15</v>
      </c>
      <c r="D3256" s="987" t="s">
        <v>8026</v>
      </c>
      <c r="E3256" s="988" t="s">
        <v>8027</v>
      </c>
      <c r="F3256" s="987" t="s">
        <v>2826</v>
      </c>
      <c r="G3256" s="987" t="s">
        <v>2826</v>
      </c>
      <c r="H3256" s="987" t="s">
        <v>2840</v>
      </c>
    </row>
    <row r="3257" spans="1:8" ht="21">
      <c r="A3257" s="986">
        <v>3253</v>
      </c>
      <c r="B3257" s="987" t="s">
        <v>6760</v>
      </c>
      <c r="C3257" s="988">
        <v>15</v>
      </c>
      <c r="D3257" s="987" t="s">
        <v>8028</v>
      </c>
      <c r="E3257" s="988" t="s">
        <v>8029</v>
      </c>
      <c r="F3257" s="987" t="s">
        <v>2826</v>
      </c>
      <c r="G3257" s="987" t="s">
        <v>2826</v>
      </c>
      <c r="H3257" s="987" t="s">
        <v>6299</v>
      </c>
    </row>
    <row r="3258" spans="1:8" ht="21">
      <c r="A3258" s="986">
        <v>3254</v>
      </c>
      <c r="B3258" s="987" t="s">
        <v>6760</v>
      </c>
      <c r="C3258" s="988">
        <v>15</v>
      </c>
      <c r="D3258" s="987" t="s">
        <v>7578</v>
      </c>
      <c r="E3258" s="988" t="s">
        <v>8030</v>
      </c>
      <c r="F3258" s="987" t="s">
        <v>2826</v>
      </c>
      <c r="G3258" s="987" t="s">
        <v>2826</v>
      </c>
      <c r="H3258" s="987" t="s">
        <v>2877</v>
      </c>
    </row>
    <row r="3259" spans="1:8" ht="21">
      <c r="A3259" s="986">
        <v>3255</v>
      </c>
      <c r="B3259" s="987" t="s">
        <v>6760</v>
      </c>
      <c r="C3259" s="988">
        <v>15</v>
      </c>
      <c r="D3259" s="987" t="s">
        <v>8031</v>
      </c>
      <c r="E3259" s="988" t="s">
        <v>8032</v>
      </c>
      <c r="F3259" s="987" t="s">
        <v>2826</v>
      </c>
      <c r="G3259" s="987" t="s">
        <v>2826</v>
      </c>
      <c r="H3259" s="987" t="s">
        <v>2837</v>
      </c>
    </row>
    <row r="3260" spans="1:8" ht="21">
      <c r="A3260" s="986">
        <v>3256</v>
      </c>
      <c r="B3260" s="987" t="s">
        <v>6760</v>
      </c>
      <c r="C3260" s="988">
        <v>15</v>
      </c>
      <c r="D3260" s="987" t="s">
        <v>8033</v>
      </c>
      <c r="E3260" s="988" t="s">
        <v>8034</v>
      </c>
      <c r="F3260" s="987" t="s">
        <v>2826</v>
      </c>
      <c r="G3260" s="987" t="s">
        <v>2826</v>
      </c>
      <c r="H3260" s="987" t="s">
        <v>2827</v>
      </c>
    </row>
    <row r="3261" spans="1:8" ht="21">
      <c r="A3261" s="986">
        <v>3257</v>
      </c>
      <c r="B3261" s="987" t="s">
        <v>6760</v>
      </c>
      <c r="C3261" s="988">
        <v>15</v>
      </c>
      <c r="D3261" s="987" t="s">
        <v>8035</v>
      </c>
      <c r="E3261" s="988" t="s">
        <v>8036</v>
      </c>
      <c r="F3261" s="987" t="s">
        <v>2826</v>
      </c>
      <c r="G3261" s="987" t="s">
        <v>2826</v>
      </c>
      <c r="H3261" s="987" t="s">
        <v>3328</v>
      </c>
    </row>
    <row r="3262" spans="1:8" ht="21">
      <c r="A3262" s="986">
        <v>3258</v>
      </c>
      <c r="B3262" s="987" t="s">
        <v>6760</v>
      </c>
      <c r="C3262" s="988">
        <v>15</v>
      </c>
      <c r="D3262" s="987" t="s">
        <v>2869</v>
      </c>
      <c r="E3262" s="988" t="s">
        <v>8037</v>
      </c>
      <c r="F3262" s="987" t="s">
        <v>2826</v>
      </c>
      <c r="G3262" s="987" t="s">
        <v>2826</v>
      </c>
      <c r="H3262" s="987" t="s">
        <v>2869</v>
      </c>
    </row>
    <row r="3263" spans="1:8" ht="21">
      <c r="A3263" s="986">
        <v>3259</v>
      </c>
      <c r="B3263" s="987" t="s">
        <v>6760</v>
      </c>
      <c r="C3263" s="988">
        <v>15</v>
      </c>
      <c r="D3263" s="987" t="s">
        <v>8038</v>
      </c>
      <c r="E3263" s="988" t="s">
        <v>8039</v>
      </c>
      <c r="F3263" s="987" t="s">
        <v>2826</v>
      </c>
      <c r="G3263" s="987" t="s">
        <v>2826</v>
      </c>
      <c r="H3263" s="987" t="s">
        <v>2827</v>
      </c>
    </row>
    <row r="3264" spans="1:8" ht="21">
      <c r="A3264" s="986">
        <v>3260</v>
      </c>
      <c r="B3264" s="987" t="s">
        <v>6760</v>
      </c>
      <c r="C3264" s="988">
        <v>15</v>
      </c>
      <c r="D3264" s="987" t="s">
        <v>8040</v>
      </c>
      <c r="E3264" s="988" t="s">
        <v>8041</v>
      </c>
      <c r="F3264" s="987" t="s">
        <v>2826</v>
      </c>
      <c r="G3264" s="987" t="s">
        <v>2826</v>
      </c>
      <c r="H3264" s="987" t="s">
        <v>2877</v>
      </c>
    </row>
    <row r="3265" spans="1:8" ht="21">
      <c r="A3265" s="986">
        <v>3261</v>
      </c>
      <c r="B3265" s="987" t="s">
        <v>6760</v>
      </c>
      <c r="C3265" s="988">
        <v>15</v>
      </c>
      <c r="D3265" s="987" t="s">
        <v>8042</v>
      </c>
      <c r="E3265" s="988" t="s">
        <v>8043</v>
      </c>
      <c r="F3265" s="987" t="s">
        <v>2826</v>
      </c>
      <c r="G3265" s="987" t="s">
        <v>2826</v>
      </c>
      <c r="H3265" s="987" t="s">
        <v>3316</v>
      </c>
    </row>
    <row r="3266" spans="1:8" ht="21">
      <c r="A3266" s="986">
        <v>3262</v>
      </c>
      <c r="B3266" s="987" t="s">
        <v>6760</v>
      </c>
      <c r="C3266" s="988">
        <v>15</v>
      </c>
      <c r="D3266" s="987" t="s">
        <v>8044</v>
      </c>
      <c r="E3266" s="988" t="s">
        <v>8045</v>
      </c>
      <c r="F3266" s="987" t="s">
        <v>2826</v>
      </c>
      <c r="G3266" s="987" t="s">
        <v>2826</v>
      </c>
      <c r="H3266" s="987" t="s">
        <v>3316</v>
      </c>
    </row>
    <row r="3267" spans="1:8" ht="21">
      <c r="A3267" s="986">
        <v>3263</v>
      </c>
      <c r="B3267" s="987" t="s">
        <v>6760</v>
      </c>
      <c r="C3267" s="988">
        <v>15</v>
      </c>
      <c r="D3267" s="987" t="s">
        <v>8046</v>
      </c>
      <c r="E3267" s="988" t="s">
        <v>8047</v>
      </c>
      <c r="F3267" s="987" t="s">
        <v>2826</v>
      </c>
      <c r="G3267" s="987" t="s">
        <v>2826</v>
      </c>
      <c r="H3267" s="987" t="s">
        <v>2840</v>
      </c>
    </row>
    <row r="3268" spans="1:8" ht="21">
      <c r="A3268" s="986">
        <v>3264</v>
      </c>
      <c r="B3268" s="987" t="s">
        <v>6760</v>
      </c>
      <c r="C3268" s="988">
        <v>15</v>
      </c>
      <c r="D3268" s="987" t="s">
        <v>1971</v>
      </c>
      <c r="E3268" s="988" t="s">
        <v>8048</v>
      </c>
      <c r="F3268" s="987" t="s">
        <v>2826</v>
      </c>
      <c r="G3268" s="987" t="s">
        <v>2826</v>
      </c>
      <c r="H3268" s="987" t="s">
        <v>2837</v>
      </c>
    </row>
    <row r="3269" spans="1:8" ht="21">
      <c r="A3269" s="986">
        <v>3265</v>
      </c>
      <c r="B3269" s="987" t="s">
        <v>6760</v>
      </c>
      <c r="C3269" s="988">
        <v>15</v>
      </c>
      <c r="D3269" s="987" t="s">
        <v>8049</v>
      </c>
      <c r="E3269" s="988" t="s">
        <v>8050</v>
      </c>
      <c r="F3269" s="987" t="s">
        <v>2826</v>
      </c>
      <c r="G3269" s="987" t="s">
        <v>2826</v>
      </c>
      <c r="H3269" s="987" t="s">
        <v>2827</v>
      </c>
    </row>
    <row r="3270" spans="1:8" ht="21">
      <c r="A3270" s="986">
        <v>3266</v>
      </c>
      <c r="B3270" s="987" t="s">
        <v>6760</v>
      </c>
      <c r="C3270" s="988">
        <v>15</v>
      </c>
      <c r="D3270" s="987" t="s">
        <v>8051</v>
      </c>
      <c r="E3270" s="988" t="s">
        <v>8052</v>
      </c>
      <c r="F3270" s="987" t="s">
        <v>2826</v>
      </c>
      <c r="G3270" s="987" t="s">
        <v>2826</v>
      </c>
      <c r="H3270" s="987" t="s">
        <v>3316</v>
      </c>
    </row>
    <row r="3271" spans="1:8" ht="21">
      <c r="A3271" s="986">
        <v>3267</v>
      </c>
      <c r="B3271" s="987" t="s">
        <v>6760</v>
      </c>
      <c r="C3271" s="988">
        <v>15</v>
      </c>
      <c r="D3271" s="987" t="s">
        <v>8053</v>
      </c>
      <c r="E3271" s="988" t="s">
        <v>8054</v>
      </c>
      <c r="F3271" s="987" t="s">
        <v>2826</v>
      </c>
      <c r="G3271" s="987" t="s">
        <v>2826</v>
      </c>
      <c r="H3271" s="987" t="s">
        <v>2877</v>
      </c>
    </row>
    <row r="3272" spans="1:8" ht="21">
      <c r="A3272" s="986">
        <v>3268</v>
      </c>
      <c r="B3272" s="987" t="s">
        <v>6760</v>
      </c>
      <c r="C3272" s="988">
        <v>15</v>
      </c>
      <c r="D3272" s="987" t="s">
        <v>8055</v>
      </c>
      <c r="E3272" s="988" t="s">
        <v>8056</v>
      </c>
      <c r="F3272" s="987" t="s">
        <v>2826</v>
      </c>
      <c r="G3272" s="987" t="s">
        <v>2826</v>
      </c>
      <c r="H3272" s="987" t="s">
        <v>2843</v>
      </c>
    </row>
    <row r="3273" spans="1:8" ht="21">
      <c r="A3273" s="986">
        <v>3269</v>
      </c>
      <c r="B3273" s="987" t="s">
        <v>6760</v>
      </c>
      <c r="C3273" s="988">
        <v>15</v>
      </c>
      <c r="D3273" s="987" t="s">
        <v>8057</v>
      </c>
      <c r="E3273" s="988" t="s">
        <v>8058</v>
      </c>
      <c r="F3273" s="987" t="s">
        <v>2826</v>
      </c>
      <c r="G3273" s="987" t="s">
        <v>2873</v>
      </c>
      <c r="H3273" s="987" t="s">
        <v>3333</v>
      </c>
    </row>
    <row r="3274" spans="1:8" ht="21">
      <c r="A3274" s="986">
        <v>3270</v>
      </c>
      <c r="B3274" s="987" t="s">
        <v>6760</v>
      </c>
      <c r="C3274" s="988">
        <v>15</v>
      </c>
      <c r="D3274" s="987" t="s">
        <v>8059</v>
      </c>
      <c r="E3274" s="988" t="s">
        <v>8060</v>
      </c>
      <c r="F3274" s="987" t="s">
        <v>2826</v>
      </c>
      <c r="G3274" s="987" t="s">
        <v>2873</v>
      </c>
      <c r="H3274" s="987" t="s">
        <v>3348</v>
      </c>
    </row>
    <row r="3275" spans="1:8" ht="21">
      <c r="A3275" s="986">
        <v>3271</v>
      </c>
      <c r="B3275" s="987" t="s">
        <v>6760</v>
      </c>
      <c r="C3275" s="988">
        <v>15</v>
      </c>
      <c r="D3275" s="987" t="s">
        <v>8061</v>
      </c>
      <c r="E3275" s="988" t="s">
        <v>8062</v>
      </c>
      <c r="F3275" s="987" t="s">
        <v>2826</v>
      </c>
      <c r="G3275" s="987" t="s">
        <v>2873</v>
      </c>
      <c r="H3275" s="987" t="s">
        <v>3331</v>
      </c>
    </row>
    <row r="3276" spans="1:8" ht="21">
      <c r="A3276" s="986">
        <v>3272</v>
      </c>
      <c r="B3276" s="987" t="s">
        <v>6760</v>
      </c>
      <c r="C3276" s="988">
        <v>15</v>
      </c>
      <c r="D3276" s="987" t="s">
        <v>8063</v>
      </c>
      <c r="E3276" s="988" t="s">
        <v>8064</v>
      </c>
      <c r="F3276" s="987" t="s">
        <v>2826</v>
      </c>
      <c r="G3276" s="987" t="s">
        <v>2873</v>
      </c>
      <c r="H3276" s="987" t="s">
        <v>2874</v>
      </c>
    </row>
    <row r="3277" spans="1:8" ht="21">
      <c r="A3277" s="986">
        <v>3273</v>
      </c>
      <c r="B3277" s="987" t="s">
        <v>6760</v>
      </c>
      <c r="C3277" s="988">
        <v>15</v>
      </c>
      <c r="D3277" s="987" t="s">
        <v>8065</v>
      </c>
      <c r="E3277" s="988" t="s">
        <v>8066</v>
      </c>
      <c r="F3277" s="987" t="s">
        <v>2826</v>
      </c>
      <c r="G3277" s="987" t="s">
        <v>2873</v>
      </c>
      <c r="H3277" s="987" t="s">
        <v>3341</v>
      </c>
    </row>
    <row r="3278" spans="1:8" ht="21">
      <c r="A3278" s="986">
        <v>3274</v>
      </c>
      <c r="B3278" s="987" t="s">
        <v>6760</v>
      </c>
      <c r="C3278" s="988">
        <v>15</v>
      </c>
      <c r="D3278" s="987" t="s">
        <v>8067</v>
      </c>
      <c r="E3278" s="988" t="s">
        <v>8068</v>
      </c>
      <c r="F3278" s="987" t="s">
        <v>2826</v>
      </c>
      <c r="G3278" s="987" t="s">
        <v>2873</v>
      </c>
      <c r="H3278" s="987" t="s">
        <v>3341</v>
      </c>
    </row>
    <row r="3279" spans="1:8" ht="21">
      <c r="A3279" s="986">
        <v>3275</v>
      </c>
      <c r="B3279" s="987" t="s">
        <v>6760</v>
      </c>
      <c r="C3279" s="988">
        <v>15</v>
      </c>
      <c r="D3279" s="987" t="s">
        <v>8069</v>
      </c>
      <c r="E3279" s="988" t="s">
        <v>8070</v>
      </c>
      <c r="F3279" s="987" t="s">
        <v>2826</v>
      </c>
      <c r="G3279" s="987" t="s">
        <v>2873</v>
      </c>
      <c r="H3279" s="987" t="s">
        <v>8071</v>
      </c>
    </row>
    <row r="3280" spans="1:8" ht="21">
      <c r="A3280" s="986">
        <v>3276</v>
      </c>
      <c r="B3280" s="987" t="s">
        <v>6760</v>
      </c>
      <c r="C3280" s="988">
        <v>15</v>
      </c>
      <c r="D3280" s="987" t="s">
        <v>8072</v>
      </c>
      <c r="E3280" s="988" t="s">
        <v>8073</v>
      </c>
      <c r="F3280" s="987" t="s">
        <v>2826</v>
      </c>
      <c r="G3280" s="987" t="s">
        <v>2873</v>
      </c>
      <c r="H3280" s="987" t="s">
        <v>3333</v>
      </c>
    </row>
    <row r="3281" spans="1:8" ht="21">
      <c r="A3281" s="986">
        <v>3277</v>
      </c>
      <c r="B3281" s="987" t="s">
        <v>6760</v>
      </c>
      <c r="C3281" s="988">
        <v>15</v>
      </c>
      <c r="D3281" s="987" t="s">
        <v>8074</v>
      </c>
      <c r="E3281" s="988" t="s">
        <v>8075</v>
      </c>
      <c r="F3281" s="987" t="s">
        <v>2826</v>
      </c>
      <c r="G3281" s="987" t="s">
        <v>2873</v>
      </c>
      <c r="H3281" s="987" t="s">
        <v>6448</v>
      </c>
    </row>
    <row r="3282" spans="1:8" ht="21">
      <c r="A3282" s="986">
        <v>3278</v>
      </c>
      <c r="B3282" s="987" t="s">
        <v>6760</v>
      </c>
      <c r="C3282" s="988">
        <v>15</v>
      </c>
      <c r="D3282" s="987" t="s">
        <v>8076</v>
      </c>
      <c r="E3282" s="988" t="s">
        <v>8077</v>
      </c>
      <c r="F3282" s="987" t="s">
        <v>2826</v>
      </c>
      <c r="G3282" s="987" t="s">
        <v>2873</v>
      </c>
      <c r="H3282" s="987" t="s">
        <v>3333</v>
      </c>
    </row>
    <row r="3283" spans="1:8" ht="21">
      <c r="A3283" s="986">
        <v>3279</v>
      </c>
      <c r="B3283" s="987" t="s">
        <v>6760</v>
      </c>
      <c r="C3283" s="988">
        <v>15</v>
      </c>
      <c r="D3283" s="987" t="s">
        <v>3350</v>
      </c>
      <c r="E3283" s="988" t="s">
        <v>8078</v>
      </c>
      <c r="F3283" s="987" t="s">
        <v>2334</v>
      </c>
      <c r="G3283" s="987" t="s">
        <v>3352</v>
      </c>
      <c r="H3283" s="987" t="s">
        <v>3350</v>
      </c>
    </row>
    <row r="3284" spans="1:8" ht="21">
      <c r="A3284" s="986">
        <v>3280</v>
      </c>
      <c r="B3284" s="987" t="s">
        <v>6760</v>
      </c>
      <c r="C3284" s="988">
        <v>15</v>
      </c>
      <c r="D3284" s="987" t="s">
        <v>3352</v>
      </c>
      <c r="E3284" s="988" t="s">
        <v>8079</v>
      </c>
      <c r="F3284" s="987" t="s">
        <v>2334</v>
      </c>
      <c r="G3284" s="987" t="s">
        <v>3352</v>
      </c>
      <c r="H3284" s="987" t="s">
        <v>3359</v>
      </c>
    </row>
    <row r="3285" spans="1:8" ht="21">
      <c r="A3285" s="986">
        <v>3281</v>
      </c>
      <c r="B3285" s="987" t="s">
        <v>6760</v>
      </c>
      <c r="C3285" s="988">
        <v>15</v>
      </c>
      <c r="D3285" s="987" t="s">
        <v>3362</v>
      </c>
      <c r="E3285" s="988" t="s">
        <v>8080</v>
      </c>
      <c r="F3285" s="987" t="s">
        <v>2334</v>
      </c>
      <c r="G3285" s="987" t="s">
        <v>3352</v>
      </c>
      <c r="H3285" s="987" t="s">
        <v>3362</v>
      </c>
    </row>
    <row r="3286" spans="1:8" ht="21">
      <c r="A3286" s="986">
        <v>3282</v>
      </c>
      <c r="B3286" s="987" t="s">
        <v>6760</v>
      </c>
      <c r="C3286" s="988">
        <v>15</v>
      </c>
      <c r="D3286" s="987" t="s">
        <v>8081</v>
      </c>
      <c r="E3286" s="988" t="s">
        <v>8082</v>
      </c>
      <c r="F3286" s="987" t="s">
        <v>2334</v>
      </c>
      <c r="G3286" s="987" t="s">
        <v>3352</v>
      </c>
      <c r="H3286" s="987" t="s">
        <v>3362</v>
      </c>
    </row>
    <row r="3287" spans="1:8" ht="21">
      <c r="A3287" s="986">
        <v>3283</v>
      </c>
      <c r="B3287" s="987" t="s">
        <v>6760</v>
      </c>
      <c r="C3287" s="988">
        <v>15</v>
      </c>
      <c r="D3287" s="987" t="s">
        <v>8083</v>
      </c>
      <c r="E3287" s="988" t="s">
        <v>8084</v>
      </c>
      <c r="F3287" s="987" t="s">
        <v>2334</v>
      </c>
      <c r="G3287" s="987" t="s">
        <v>3352</v>
      </c>
      <c r="H3287" s="987" t="s">
        <v>3359</v>
      </c>
    </row>
    <row r="3288" spans="1:8" ht="21">
      <c r="A3288" s="986">
        <v>3284</v>
      </c>
      <c r="B3288" s="987" t="s">
        <v>6760</v>
      </c>
      <c r="C3288" s="988">
        <v>15</v>
      </c>
      <c r="D3288" s="987" t="s">
        <v>8085</v>
      </c>
      <c r="E3288" s="988" t="s">
        <v>8086</v>
      </c>
      <c r="F3288" s="987" t="s">
        <v>2334</v>
      </c>
      <c r="G3288" s="987" t="s">
        <v>3352</v>
      </c>
      <c r="H3288" s="987" t="s">
        <v>3350</v>
      </c>
    </row>
    <row r="3289" spans="1:8" ht="21">
      <c r="A3289" s="986">
        <v>3285</v>
      </c>
      <c r="B3289" s="987" t="s">
        <v>6760</v>
      </c>
      <c r="C3289" s="988">
        <v>15</v>
      </c>
      <c r="D3289" s="987" t="s">
        <v>8087</v>
      </c>
      <c r="E3289" s="988" t="s">
        <v>8088</v>
      </c>
      <c r="F3289" s="987" t="s">
        <v>2334</v>
      </c>
      <c r="G3289" s="987" t="s">
        <v>3352</v>
      </c>
      <c r="H3289" s="987" t="s">
        <v>3350</v>
      </c>
    </row>
    <row r="3290" spans="1:8" ht="21">
      <c r="A3290" s="986">
        <v>3286</v>
      </c>
      <c r="B3290" s="987" t="s">
        <v>6760</v>
      </c>
      <c r="C3290" s="988">
        <v>15</v>
      </c>
      <c r="D3290" s="987" t="s">
        <v>3363</v>
      </c>
      <c r="E3290" s="988" t="s">
        <v>8089</v>
      </c>
      <c r="F3290" s="987" t="s">
        <v>2334</v>
      </c>
      <c r="G3290" s="987" t="s">
        <v>3352</v>
      </c>
      <c r="H3290" s="987" t="s">
        <v>3355</v>
      </c>
    </row>
    <row r="3291" spans="1:8" ht="21">
      <c r="A3291" s="986">
        <v>3287</v>
      </c>
      <c r="B3291" s="987" t="s">
        <v>6760</v>
      </c>
      <c r="C3291" s="988">
        <v>15</v>
      </c>
      <c r="D3291" s="987" t="s">
        <v>3052</v>
      </c>
      <c r="E3291" s="988" t="s">
        <v>8090</v>
      </c>
      <c r="F3291" s="987" t="s">
        <v>2334</v>
      </c>
      <c r="G3291" s="987" t="s">
        <v>3352</v>
      </c>
      <c r="H3291" s="987" t="s">
        <v>3350</v>
      </c>
    </row>
    <row r="3292" spans="1:8" ht="21">
      <c r="A3292" s="986">
        <v>3288</v>
      </c>
      <c r="B3292" s="987" t="s">
        <v>6760</v>
      </c>
      <c r="C3292" s="988">
        <v>15</v>
      </c>
      <c r="D3292" s="987" t="s">
        <v>8091</v>
      </c>
      <c r="E3292" s="988" t="s">
        <v>8092</v>
      </c>
      <c r="F3292" s="987" t="s">
        <v>2334</v>
      </c>
      <c r="G3292" s="987" t="s">
        <v>3352</v>
      </c>
      <c r="H3292" s="987" t="s">
        <v>3359</v>
      </c>
    </row>
    <row r="3293" spans="1:8" ht="21">
      <c r="A3293" s="986">
        <v>3289</v>
      </c>
      <c r="B3293" s="987" t="s">
        <v>6760</v>
      </c>
      <c r="C3293" s="988">
        <v>15</v>
      </c>
      <c r="D3293" s="987" t="s">
        <v>8093</v>
      </c>
      <c r="E3293" s="988" t="s">
        <v>8094</v>
      </c>
      <c r="F3293" s="987" t="s">
        <v>2334</v>
      </c>
      <c r="G3293" s="987" t="s">
        <v>3352</v>
      </c>
      <c r="H3293" s="987" t="s">
        <v>3355</v>
      </c>
    </row>
    <row r="3294" spans="1:8" ht="21">
      <c r="A3294" s="986">
        <v>3290</v>
      </c>
      <c r="B3294" s="987" t="s">
        <v>6760</v>
      </c>
      <c r="C3294" s="988">
        <v>15</v>
      </c>
      <c r="D3294" s="987" t="s">
        <v>6042</v>
      </c>
      <c r="E3294" s="988" t="s">
        <v>8095</v>
      </c>
      <c r="F3294" s="987" t="s">
        <v>2334</v>
      </c>
      <c r="G3294" s="987" t="s">
        <v>2453</v>
      </c>
      <c r="H3294" s="987" t="s">
        <v>5168</v>
      </c>
    </row>
    <row r="3295" spans="1:8" ht="21">
      <c r="A3295" s="986">
        <v>3291</v>
      </c>
      <c r="B3295" s="987" t="s">
        <v>6760</v>
      </c>
      <c r="C3295" s="988">
        <v>15</v>
      </c>
      <c r="D3295" s="987" t="s">
        <v>3373</v>
      </c>
      <c r="E3295" s="988" t="s">
        <v>8096</v>
      </c>
      <c r="F3295" s="987" t="s">
        <v>2334</v>
      </c>
      <c r="G3295" s="987" t="s">
        <v>2453</v>
      </c>
      <c r="H3295" s="987" t="s">
        <v>3375</v>
      </c>
    </row>
    <row r="3296" spans="1:8" ht="21">
      <c r="A3296" s="986">
        <v>3292</v>
      </c>
      <c r="B3296" s="987" t="s">
        <v>6760</v>
      </c>
      <c r="C3296" s="988">
        <v>15</v>
      </c>
      <c r="D3296" s="987" t="s">
        <v>8097</v>
      </c>
      <c r="E3296" s="988" t="s">
        <v>8098</v>
      </c>
      <c r="F3296" s="987" t="s">
        <v>2334</v>
      </c>
      <c r="G3296" s="987" t="s">
        <v>2453</v>
      </c>
      <c r="H3296" s="987" t="s">
        <v>2454</v>
      </c>
    </row>
    <row r="3297" spans="1:8" ht="21">
      <c r="A3297" s="986">
        <v>3293</v>
      </c>
      <c r="B3297" s="987" t="s">
        <v>6760</v>
      </c>
      <c r="C3297" s="988">
        <v>15</v>
      </c>
      <c r="D3297" s="987" t="s">
        <v>8099</v>
      </c>
      <c r="E3297" s="988" t="s">
        <v>8100</v>
      </c>
      <c r="F3297" s="987" t="s">
        <v>2334</v>
      </c>
      <c r="G3297" s="987" t="s">
        <v>2453</v>
      </c>
      <c r="H3297" s="987" t="s">
        <v>2454</v>
      </c>
    </row>
    <row r="3298" spans="1:8" ht="21">
      <c r="A3298" s="986">
        <v>3294</v>
      </c>
      <c r="B3298" s="987" t="s">
        <v>6760</v>
      </c>
      <c r="C3298" s="988">
        <v>15</v>
      </c>
      <c r="D3298" s="987" t="s">
        <v>3406</v>
      </c>
      <c r="E3298" s="988" t="s">
        <v>8101</v>
      </c>
      <c r="F3298" s="987" t="s">
        <v>2334</v>
      </c>
      <c r="G3298" s="987" t="s">
        <v>2453</v>
      </c>
      <c r="H3298" s="987" t="s">
        <v>3406</v>
      </c>
    </row>
    <row r="3299" spans="1:8" ht="21">
      <c r="A3299" s="986">
        <v>3295</v>
      </c>
      <c r="B3299" s="987" t="s">
        <v>6760</v>
      </c>
      <c r="C3299" s="988">
        <v>15</v>
      </c>
      <c r="D3299" s="987" t="s">
        <v>8102</v>
      </c>
      <c r="E3299" s="988" t="s">
        <v>8103</v>
      </c>
      <c r="F3299" s="987" t="s">
        <v>2334</v>
      </c>
      <c r="G3299" s="987" t="s">
        <v>2453</v>
      </c>
      <c r="H3299" s="987" t="s">
        <v>3378</v>
      </c>
    </row>
    <row r="3300" spans="1:8" ht="21">
      <c r="A3300" s="986">
        <v>3296</v>
      </c>
      <c r="B3300" s="987" t="s">
        <v>6760</v>
      </c>
      <c r="C3300" s="988">
        <v>15</v>
      </c>
      <c r="D3300" s="987" t="s">
        <v>8104</v>
      </c>
      <c r="E3300" s="988" t="s">
        <v>8105</v>
      </c>
      <c r="F3300" s="987" t="s">
        <v>2334</v>
      </c>
      <c r="G3300" s="987" t="s">
        <v>2453</v>
      </c>
      <c r="H3300" s="987" t="s">
        <v>3375</v>
      </c>
    </row>
    <row r="3301" spans="1:8" ht="21">
      <c r="A3301" s="986">
        <v>3297</v>
      </c>
      <c r="B3301" s="987" t="s">
        <v>6760</v>
      </c>
      <c r="C3301" s="988">
        <v>15</v>
      </c>
      <c r="D3301" s="987" t="s">
        <v>8106</v>
      </c>
      <c r="E3301" s="988" t="s">
        <v>8107</v>
      </c>
      <c r="F3301" s="987" t="s">
        <v>2334</v>
      </c>
      <c r="G3301" s="987" t="s">
        <v>2453</v>
      </c>
      <c r="H3301" s="987" t="s">
        <v>2489</v>
      </c>
    </row>
    <row r="3302" spans="1:8" ht="21">
      <c r="A3302" s="986">
        <v>3298</v>
      </c>
      <c r="B3302" s="987" t="s">
        <v>6760</v>
      </c>
      <c r="C3302" s="988">
        <v>15</v>
      </c>
      <c r="D3302" s="987" t="s">
        <v>8108</v>
      </c>
      <c r="E3302" s="988" t="s">
        <v>8109</v>
      </c>
      <c r="F3302" s="987" t="s">
        <v>2334</v>
      </c>
      <c r="G3302" s="987" t="s">
        <v>2453</v>
      </c>
      <c r="H3302" s="987" t="s">
        <v>3413</v>
      </c>
    </row>
    <row r="3303" spans="1:8" ht="21">
      <c r="A3303" s="986">
        <v>3299</v>
      </c>
      <c r="B3303" s="987" t="s">
        <v>6760</v>
      </c>
      <c r="C3303" s="988">
        <v>15</v>
      </c>
      <c r="D3303" s="987" t="s">
        <v>8110</v>
      </c>
      <c r="E3303" s="988" t="s">
        <v>8111</v>
      </c>
      <c r="F3303" s="987" t="s">
        <v>2334</v>
      </c>
      <c r="G3303" s="987" t="s">
        <v>2453</v>
      </c>
      <c r="H3303" s="987" t="s">
        <v>8110</v>
      </c>
    </row>
    <row r="3304" spans="1:8" ht="21">
      <c r="A3304" s="986">
        <v>3300</v>
      </c>
      <c r="B3304" s="987" t="s">
        <v>6760</v>
      </c>
      <c r="C3304" s="988">
        <v>15</v>
      </c>
      <c r="D3304" s="987" t="s">
        <v>8112</v>
      </c>
      <c r="E3304" s="988" t="s">
        <v>8113</v>
      </c>
      <c r="F3304" s="987" t="s">
        <v>2334</v>
      </c>
      <c r="G3304" s="987" t="s">
        <v>2453</v>
      </c>
      <c r="H3304" s="987" t="s">
        <v>2454</v>
      </c>
    </row>
    <row r="3305" spans="1:8" ht="21">
      <c r="A3305" s="986">
        <v>3301</v>
      </c>
      <c r="B3305" s="987" t="s">
        <v>6760</v>
      </c>
      <c r="C3305" s="988">
        <v>15</v>
      </c>
      <c r="D3305" s="987" t="s">
        <v>8114</v>
      </c>
      <c r="E3305" s="988" t="s">
        <v>8115</v>
      </c>
      <c r="F3305" s="987" t="s">
        <v>2334</v>
      </c>
      <c r="G3305" s="987" t="s">
        <v>2453</v>
      </c>
      <c r="H3305" s="987" t="s">
        <v>3375</v>
      </c>
    </row>
    <row r="3306" spans="1:8" ht="21">
      <c r="A3306" s="986">
        <v>3302</v>
      </c>
      <c r="B3306" s="987" t="s">
        <v>6760</v>
      </c>
      <c r="C3306" s="988">
        <v>15</v>
      </c>
      <c r="D3306" s="987" t="s">
        <v>8116</v>
      </c>
      <c r="E3306" s="988" t="s">
        <v>8117</v>
      </c>
      <c r="F3306" s="987" t="s">
        <v>2334</v>
      </c>
      <c r="G3306" s="987" t="s">
        <v>2453</v>
      </c>
      <c r="H3306" s="987" t="s">
        <v>2454</v>
      </c>
    </row>
    <row r="3307" spans="1:8" ht="21">
      <c r="A3307" s="986">
        <v>3303</v>
      </c>
      <c r="B3307" s="987" t="s">
        <v>6760</v>
      </c>
      <c r="C3307" s="988">
        <v>15</v>
      </c>
      <c r="D3307" s="987" t="s">
        <v>8118</v>
      </c>
      <c r="E3307" s="988" t="s">
        <v>8119</v>
      </c>
      <c r="F3307" s="987" t="s">
        <v>2334</v>
      </c>
      <c r="G3307" s="987" t="s">
        <v>2453</v>
      </c>
      <c r="H3307" s="987" t="s">
        <v>2454</v>
      </c>
    </row>
    <row r="3308" spans="1:8" ht="21">
      <c r="A3308" s="986">
        <v>3304</v>
      </c>
      <c r="B3308" s="987" t="s">
        <v>6760</v>
      </c>
      <c r="C3308" s="988">
        <v>15</v>
      </c>
      <c r="D3308" s="987" t="s">
        <v>8120</v>
      </c>
      <c r="E3308" s="988" t="s">
        <v>8121</v>
      </c>
      <c r="F3308" s="987" t="s">
        <v>2334</v>
      </c>
      <c r="G3308" s="987" t="s">
        <v>2453</v>
      </c>
      <c r="H3308" s="987" t="s">
        <v>2454</v>
      </c>
    </row>
    <row r="3309" spans="1:8" ht="21">
      <c r="A3309" s="986">
        <v>3305</v>
      </c>
      <c r="B3309" s="987" t="s">
        <v>6760</v>
      </c>
      <c r="C3309" s="988">
        <v>15</v>
      </c>
      <c r="D3309" s="987" t="s">
        <v>8122</v>
      </c>
      <c r="E3309" s="988" t="s">
        <v>8123</v>
      </c>
      <c r="F3309" s="987" t="s">
        <v>2334</v>
      </c>
      <c r="G3309" s="987" t="s">
        <v>2453</v>
      </c>
      <c r="H3309" s="987" t="s">
        <v>2454</v>
      </c>
    </row>
    <row r="3310" spans="1:8" ht="21">
      <c r="A3310" s="986">
        <v>3306</v>
      </c>
      <c r="B3310" s="987" t="s">
        <v>6760</v>
      </c>
      <c r="C3310" s="988">
        <v>15</v>
      </c>
      <c r="D3310" s="987" t="s">
        <v>3383</v>
      </c>
      <c r="E3310" s="988" t="s">
        <v>8124</v>
      </c>
      <c r="F3310" s="987" t="s">
        <v>2334</v>
      </c>
      <c r="G3310" s="987" t="s">
        <v>2453</v>
      </c>
      <c r="H3310" s="987" t="s">
        <v>3383</v>
      </c>
    </row>
    <row r="3311" spans="1:8" ht="21">
      <c r="A3311" s="986">
        <v>3307</v>
      </c>
      <c r="B3311" s="987" t="s">
        <v>6760</v>
      </c>
      <c r="C3311" s="988">
        <v>15</v>
      </c>
      <c r="D3311" s="987" t="s">
        <v>8125</v>
      </c>
      <c r="E3311" s="988" t="s">
        <v>8126</v>
      </c>
      <c r="F3311" s="987" t="s">
        <v>2334</v>
      </c>
      <c r="G3311" s="987" t="s">
        <v>2453</v>
      </c>
      <c r="H3311" s="987" t="s">
        <v>2454</v>
      </c>
    </row>
    <row r="3312" spans="1:8" ht="21">
      <c r="A3312" s="986">
        <v>3308</v>
      </c>
      <c r="B3312" s="987" t="s">
        <v>6760</v>
      </c>
      <c r="C3312" s="988">
        <v>15</v>
      </c>
      <c r="D3312" s="987" t="s">
        <v>8127</v>
      </c>
      <c r="E3312" s="988" t="s">
        <v>8128</v>
      </c>
      <c r="F3312" s="987" t="s">
        <v>2334</v>
      </c>
      <c r="G3312" s="987" t="s">
        <v>2453</v>
      </c>
      <c r="H3312" s="987" t="s">
        <v>3413</v>
      </c>
    </row>
    <row r="3313" spans="1:8" ht="21">
      <c r="A3313" s="986">
        <v>3309</v>
      </c>
      <c r="B3313" s="987" t="s">
        <v>6760</v>
      </c>
      <c r="C3313" s="988">
        <v>15</v>
      </c>
      <c r="D3313" s="987" t="s">
        <v>2489</v>
      </c>
      <c r="E3313" s="988" t="s">
        <v>8129</v>
      </c>
      <c r="F3313" s="987" t="s">
        <v>2334</v>
      </c>
      <c r="G3313" s="987" t="s">
        <v>2453</v>
      </c>
      <c r="H3313" s="987" t="s">
        <v>2489</v>
      </c>
    </row>
    <row r="3314" spans="1:8" ht="21">
      <c r="A3314" s="986">
        <v>3310</v>
      </c>
      <c r="B3314" s="987" t="s">
        <v>6760</v>
      </c>
      <c r="C3314" s="988">
        <v>15</v>
      </c>
      <c r="D3314" s="987" t="s">
        <v>8130</v>
      </c>
      <c r="E3314" s="988" t="s">
        <v>8131</v>
      </c>
      <c r="F3314" s="987" t="s">
        <v>2334</v>
      </c>
      <c r="G3314" s="987" t="s">
        <v>2453</v>
      </c>
      <c r="H3314" s="987" t="s">
        <v>3375</v>
      </c>
    </row>
    <row r="3315" spans="1:8" ht="21">
      <c r="A3315" s="986">
        <v>3311</v>
      </c>
      <c r="B3315" s="987" t="s">
        <v>6760</v>
      </c>
      <c r="C3315" s="988">
        <v>15</v>
      </c>
      <c r="D3315" s="987" t="s">
        <v>8132</v>
      </c>
      <c r="E3315" s="988" t="s">
        <v>8133</v>
      </c>
      <c r="F3315" s="987" t="s">
        <v>2334</v>
      </c>
      <c r="G3315" s="987" t="s">
        <v>2453</v>
      </c>
      <c r="H3315" s="987" t="s">
        <v>2454</v>
      </c>
    </row>
    <row r="3316" spans="1:8" ht="21">
      <c r="A3316" s="986">
        <v>3312</v>
      </c>
      <c r="B3316" s="987" t="s">
        <v>6760</v>
      </c>
      <c r="C3316" s="988">
        <v>15</v>
      </c>
      <c r="D3316" s="987" t="s">
        <v>3376</v>
      </c>
      <c r="E3316" s="988" t="s">
        <v>8134</v>
      </c>
      <c r="F3316" s="987" t="s">
        <v>2334</v>
      </c>
      <c r="G3316" s="987" t="s">
        <v>2453</v>
      </c>
      <c r="H3316" s="987" t="s">
        <v>3378</v>
      </c>
    </row>
    <row r="3317" spans="1:8" ht="21">
      <c r="A3317" s="986">
        <v>3313</v>
      </c>
      <c r="B3317" s="987" t="s">
        <v>6760</v>
      </c>
      <c r="C3317" s="988">
        <v>15</v>
      </c>
      <c r="D3317" s="987" t="s">
        <v>8135</v>
      </c>
      <c r="E3317" s="988" t="s">
        <v>8136</v>
      </c>
      <c r="F3317" s="987" t="s">
        <v>2334</v>
      </c>
      <c r="G3317" s="987" t="s">
        <v>2453</v>
      </c>
      <c r="H3317" s="987" t="s">
        <v>8110</v>
      </c>
    </row>
    <row r="3318" spans="1:8" ht="21">
      <c r="A3318" s="986">
        <v>3314</v>
      </c>
      <c r="B3318" s="987" t="s">
        <v>6760</v>
      </c>
      <c r="C3318" s="988">
        <v>15</v>
      </c>
      <c r="D3318" s="987" t="s">
        <v>8137</v>
      </c>
      <c r="E3318" s="988" t="s">
        <v>8138</v>
      </c>
      <c r="F3318" s="987" t="s">
        <v>2334</v>
      </c>
      <c r="G3318" s="987" t="s">
        <v>2453</v>
      </c>
      <c r="H3318" s="987" t="s">
        <v>2454</v>
      </c>
    </row>
    <row r="3319" spans="1:8" ht="21">
      <c r="A3319" s="986">
        <v>3315</v>
      </c>
      <c r="B3319" s="987" t="s">
        <v>6760</v>
      </c>
      <c r="C3319" s="988">
        <v>15</v>
      </c>
      <c r="D3319" s="987" t="s">
        <v>8139</v>
      </c>
      <c r="E3319" s="988" t="s">
        <v>8140</v>
      </c>
      <c r="F3319" s="987" t="s">
        <v>2334</v>
      </c>
      <c r="G3319" s="987" t="s">
        <v>2453</v>
      </c>
      <c r="H3319" s="987" t="s">
        <v>2454</v>
      </c>
    </row>
    <row r="3320" spans="1:8" ht="21">
      <c r="A3320" s="986">
        <v>3316</v>
      </c>
      <c r="B3320" s="987" t="s">
        <v>6760</v>
      </c>
      <c r="C3320" s="988">
        <v>15</v>
      </c>
      <c r="D3320" s="987" t="s">
        <v>8141</v>
      </c>
      <c r="E3320" s="988" t="s">
        <v>8142</v>
      </c>
      <c r="F3320" s="987" t="s">
        <v>2334</v>
      </c>
      <c r="G3320" s="987" t="s">
        <v>2453</v>
      </c>
      <c r="H3320" s="987" t="s">
        <v>2489</v>
      </c>
    </row>
    <row r="3321" spans="1:8" ht="21">
      <c r="A3321" s="986">
        <v>3317</v>
      </c>
      <c r="B3321" s="987" t="s">
        <v>6760</v>
      </c>
      <c r="C3321" s="988">
        <v>15</v>
      </c>
      <c r="D3321" s="987" t="s">
        <v>8143</v>
      </c>
      <c r="E3321" s="988" t="s">
        <v>8144</v>
      </c>
      <c r="F3321" s="987" t="s">
        <v>2334</v>
      </c>
      <c r="G3321" s="987" t="s">
        <v>2453</v>
      </c>
      <c r="H3321" s="987" t="s">
        <v>2454</v>
      </c>
    </row>
    <row r="3322" spans="1:8" ht="21">
      <c r="A3322" s="986">
        <v>3318</v>
      </c>
      <c r="B3322" s="987" t="s">
        <v>6760</v>
      </c>
      <c r="C3322" s="988">
        <v>15</v>
      </c>
      <c r="D3322" s="987" t="s">
        <v>8145</v>
      </c>
      <c r="E3322" s="988" t="s">
        <v>8146</v>
      </c>
      <c r="F3322" s="987" t="s">
        <v>2334</v>
      </c>
      <c r="G3322" s="987" t="s">
        <v>2453</v>
      </c>
      <c r="H3322" s="987" t="s">
        <v>8110</v>
      </c>
    </row>
    <row r="3323" spans="1:8" ht="21">
      <c r="A3323" s="986">
        <v>3319</v>
      </c>
      <c r="B3323" s="987" t="s">
        <v>6760</v>
      </c>
      <c r="C3323" s="988">
        <v>15</v>
      </c>
      <c r="D3323" s="987" t="s">
        <v>5168</v>
      </c>
      <c r="E3323" s="988" t="s">
        <v>8147</v>
      </c>
      <c r="F3323" s="987" t="s">
        <v>2334</v>
      </c>
      <c r="G3323" s="987" t="s">
        <v>2453</v>
      </c>
      <c r="H3323" s="987" t="s">
        <v>5168</v>
      </c>
    </row>
    <row r="3324" spans="1:8" ht="21">
      <c r="A3324" s="986">
        <v>3320</v>
      </c>
      <c r="B3324" s="987" t="s">
        <v>6760</v>
      </c>
      <c r="C3324" s="988">
        <v>15</v>
      </c>
      <c r="D3324" s="987" t="s">
        <v>8148</v>
      </c>
      <c r="E3324" s="988" t="s">
        <v>8149</v>
      </c>
      <c r="F3324" s="987" t="s">
        <v>2334</v>
      </c>
      <c r="G3324" s="987" t="s">
        <v>2453</v>
      </c>
      <c r="H3324" s="987" t="s">
        <v>3413</v>
      </c>
    </row>
    <row r="3325" spans="1:8" ht="21">
      <c r="A3325" s="986">
        <v>3321</v>
      </c>
      <c r="B3325" s="987" t="s">
        <v>6760</v>
      </c>
      <c r="C3325" s="988">
        <v>15</v>
      </c>
      <c r="D3325" s="987" t="s">
        <v>8150</v>
      </c>
      <c r="E3325" s="988" t="s">
        <v>8151</v>
      </c>
      <c r="F3325" s="987" t="s">
        <v>2334</v>
      </c>
      <c r="G3325" s="987" t="s">
        <v>2453</v>
      </c>
      <c r="H3325" s="987" t="s">
        <v>5168</v>
      </c>
    </row>
    <row r="3326" spans="1:8" ht="21">
      <c r="A3326" s="986">
        <v>3322</v>
      </c>
      <c r="B3326" s="987" t="s">
        <v>6760</v>
      </c>
      <c r="C3326" s="988">
        <v>15</v>
      </c>
      <c r="D3326" s="987" t="s">
        <v>8152</v>
      </c>
      <c r="E3326" s="988" t="s">
        <v>8153</v>
      </c>
      <c r="F3326" s="987" t="s">
        <v>2334</v>
      </c>
      <c r="G3326" s="987" t="s">
        <v>2453</v>
      </c>
      <c r="H3326" s="987" t="s">
        <v>2454</v>
      </c>
    </row>
    <row r="3327" spans="1:8" ht="21">
      <c r="A3327" s="986">
        <v>3323</v>
      </c>
      <c r="B3327" s="987" t="s">
        <v>6760</v>
      </c>
      <c r="C3327" s="988">
        <v>15</v>
      </c>
      <c r="D3327" s="987" t="s">
        <v>8154</v>
      </c>
      <c r="E3327" s="988" t="s">
        <v>8155</v>
      </c>
      <c r="F3327" s="987" t="s">
        <v>2334</v>
      </c>
      <c r="G3327" s="987" t="s">
        <v>2453</v>
      </c>
      <c r="H3327" s="987" t="s">
        <v>3383</v>
      </c>
    </row>
    <row r="3328" spans="1:8" ht="21">
      <c r="A3328" s="986">
        <v>3324</v>
      </c>
      <c r="B3328" s="987" t="s">
        <v>6760</v>
      </c>
      <c r="C3328" s="988">
        <v>15</v>
      </c>
      <c r="D3328" s="987" t="s">
        <v>8156</v>
      </c>
      <c r="E3328" s="988" t="s">
        <v>8157</v>
      </c>
      <c r="F3328" s="987" t="s">
        <v>2334</v>
      </c>
      <c r="G3328" s="987" t="s">
        <v>2453</v>
      </c>
      <c r="H3328" s="987" t="s">
        <v>3375</v>
      </c>
    </row>
    <row r="3329" spans="1:8" ht="21">
      <c r="A3329" s="986">
        <v>3325</v>
      </c>
      <c r="B3329" s="987" t="s">
        <v>6760</v>
      </c>
      <c r="C3329" s="988">
        <v>15</v>
      </c>
      <c r="D3329" s="987" t="s">
        <v>8158</v>
      </c>
      <c r="E3329" s="988" t="s">
        <v>8159</v>
      </c>
      <c r="F3329" s="987" t="s">
        <v>2826</v>
      </c>
      <c r="G3329" s="987" t="s">
        <v>2830</v>
      </c>
      <c r="H3329" s="987" t="s">
        <v>3421</v>
      </c>
    </row>
    <row r="3330" spans="1:8" ht="21">
      <c r="A3330" s="986">
        <v>3326</v>
      </c>
      <c r="B3330" s="987" t="s">
        <v>6760</v>
      </c>
      <c r="C3330" s="988">
        <v>15</v>
      </c>
      <c r="D3330" s="987" t="s">
        <v>3419</v>
      </c>
      <c r="E3330" s="988" t="s">
        <v>8160</v>
      </c>
      <c r="F3330" s="987" t="s">
        <v>2826</v>
      </c>
      <c r="G3330" s="987" t="s">
        <v>2830</v>
      </c>
      <c r="H3330" s="987" t="s">
        <v>3419</v>
      </c>
    </row>
    <row r="3331" spans="1:8" ht="21">
      <c r="A3331" s="986">
        <v>3327</v>
      </c>
      <c r="B3331" s="987" t="s">
        <v>6760</v>
      </c>
      <c r="C3331" s="988">
        <v>15</v>
      </c>
      <c r="D3331" s="987" t="s">
        <v>8161</v>
      </c>
      <c r="E3331" s="988" t="s">
        <v>8162</v>
      </c>
      <c r="F3331" s="987" t="s">
        <v>2826</v>
      </c>
      <c r="G3331" s="987" t="s">
        <v>2830</v>
      </c>
      <c r="H3331" s="987" t="s">
        <v>3426</v>
      </c>
    </row>
    <row r="3332" spans="1:8" ht="21">
      <c r="A3332" s="986">
        <v>3328</v>
      </c>
      <c r="B3332" s="987" t="s">
        <v>6760</v>
      </c>
      <c r="C3332" s="988">
        <v>15</v>
      </c>
      <c r="D3332" s="987" t="s">
        <v>3426</v>
      </c>
      <c r="E3332" s="988" t="s">
        <v>8163</v>
      </c>
      <c r="F3332" s="987" t="s">
        <v>2826</v>
      </c>
      <c r="G3332" s="987" t="s">
        <v>2830</v>
      </c>
      <c r="H3332" s="987" t="s">
        <v>3426</v>
      </c>
    </row>
    <row r="3333" spans="1:8" ht="21">
      <c r="A3333" s="986">
        <v>3329</v>
      </c>
      <c r="B3333" s="987" t="s">
        <v>6760</v>
      </c>
      <c r="C3333" s="988">
        <v>15</v>
      </c>
      <c r="D3333" s="987" t="s">
        <v>2831</v>
      </c>
      <c r="E3333" s="988" t="s">
        <v>8164</v>
      </c>
      <c r="F3333" s="987" t="s">
        <v>2826</v>
      </c>
      <c r="G3333" s="987" t="s">
        <v>2830</v>
      </c>
      <c r="H3333" s="987" t="s">
        <v>2831</v>
      </c>
    </row>
    <row r="3334" spans="1:8" ht="21">
      <c r="A3334" s="986">
        <v>3330</v>
      </c>
      <c r="B3334" s="987" t="s">
        <v>6760</v>
      </c>
      <c r="C3334" s="988">
        <v>15</v>
      </c>
      <c r="D3334" s="987" t="s">
        <v>8165</v>
      </c>
      <c r="E3334" s="988" t="s">
        <v>8166</v>
      </c>
      <c r="F3334" s="987" t="s">
        <v>2826</v>
      </c>
      <c r="G3334" s="987" t="s">
        <v>2830</v>
      </c>
      <c r="H3334" s="987" t="s">
        <v>3426</v>
      </c>
    </row>
    <row r="3335" spans="1:8" ht="21">
      <c r="A3335" s="986">
        <v>3331</v>
      </c>
      <c r="B3335" s="987" t="s">
        <v>6760</v>
      </c>
      <c r="C3335" s="988">
        <v>15</v>
      </c>
      <c r="D3335" s="987" t="s">
        <v>8167</v>
      </c>
      <c r="E3335" s="988" t="s">
        <v>8168</v>
      </c>
      <c r="F3335" s="987" t="s">
        <v>2334</v>
      </c>
      <c r="G3335" s="987" t="s">
        <v>2335</v>
      </c>
      <c r="H3335" s="987" t="s">
        <v>2128</v>
      </c>
    </row>
    <row r="3336" spans="1:8" ht="21">
      <c r="A3336" s="986">
        <v>3332</v>
      </c>
      <c r="B3336" s="987" t="s">
        <v>6760</v>
      </c>
      <c r="C3336" s="988">
        <v>15</v>
      </c>
      <c r="D3336" s="987" t="s">
        <v>8169</v>
      </c>
      <c r="E3336" s="988" t="s">
        <v>8170</v>
      </c>
      <c r="F3336" s="987" t="s">
        <v>2334</v>
      </c>
      <c r="G3336" s="987" t="s">
        <v>2335</v>
      </c>
      <c r="H3336" s="987" t="s">
        <v>2128</v>
      </c>
    </row>
    <row r="3337" spans="1:8" ht="21">
      <c r="A3337" s="986">
        <v>3333</v>
      </c>
      <c r="B3337" s="987" t="s">
        <v>6760</v>
      </c>
      <c r="C3337" s="988">
        <v>15</v>
      </c>
      <c r="D3337" s="987" t="s">
        <v>8171</v>
      </c>
      <c r="E3337" s="988" t="s">
        <v>8172</v>
      </c>
      <c r="F3337" s="987" t="s">
        <v>2334</v>
      </c>
      <c r="G3337" s="987" t="s">
        <v>2335</v>
      </c>
      <c r="H3337" s="987" t="s">
        <v>3440</v>
      </c>
    </row>
    <row r="3338" spans="1:8" ht="21">
      <c r="A3338" s="986">
        <v>3334</v>
      </c>
      <c r="B3338" s="987" t="s">
        <v>6760</v>
      </c>
      <c r="C3338" s="988">
        <v>15</v>
      </c>
      <c r="D3338" s="987" t="s">
        <v>3443</v>
      </c>
      <c r="E3338" s="988" t="s">
        <v>8173</v>
      </c>
      <c r="F3338" s="987" t="s">
        <v>2334</v>
      </c>
      <c r="G3338" s="987" t="s">
        <v>2335</v>
      </c>
      <c r="H3338" s="987" t="s">
        <v>3443</v>
      </c>
    </row>
    <row r="3339" spans="1:8" ht="21">
      <c r="A3339" s="986">
        <v>3335</v>
      </c>
      <c r="B3339" s="987" t="s">
        <v>6760</v>
      </c>
      <c r="C3339" s="988">
        <v>15</v>
      </c>
      <c r="D3339" s="987" t="s">
        <v>8174</v>
      </c>
      <c r="E3339" s="988" t="s">
        <v>8175</v>
      </c>
      <c r="F3339" s="987" t="s">
        <v>2334</v>
      </c>
      <c r="G3339" s="987" t="s">
        <v>2335</v>
      </c>
      <c r="H3339" s="987" t="s">
        <v>3430</v>
      </c>
    </row>
    <row r="3340" spans="1:8" ht="21">
      <c r="A3340" s="986">
        <v>3336</v>
      </c>
      <c r="B3340" s="987" t="s">
        <v>6760</v>
      </c>
      <c r="C3340" s="988">
        <v>15</v>
      </c>
      <c r="D3340" s="987" t="s">
        <v>8176</v>
      </c>
      <c r="E3340" s="988" t="s">
        <v>8177</v>
      </c>
      <c r="F3340" s="987" t="s">
        <v>2334</v>
      </c>
      <c r="G3340" s="987" t="s">
        <v>2335</v>
      </c>
      <c r="H3340" s="987" t="s">
        <v>3430</v>
      </c>
    </row>
    <row r="3341" spans="1:8" ht="21">
      <c r="A3341" s="986">
        <v>3337</v>
      </c>
      <c r="B3341" s="987" t="s">
        <v>6760</v>
      </c>
      <c r="C3341" s="988">
        <v>15</v>
      </c>
      <c r="D3341" s="987" t="s">
        <v>2584</v>
      </c>
      <c r="E3341" s="988" t="s">
        <v>8178</v>
      </c>
      <c r="F3341" s="987" t="s">
        <v>2334</v>
      </c>
      <c r="G3341" s="987" t="s">
        <v>2335</v>
      </c>
      <c r="H3341" s="987" t="s">
        <v>2128</v>
      </c>
    </row>
    <row r="3342" spans="1:8" ht="21">
      <c r="A3342" s="986">
        <v>3338</v>
      </c>
      <c r="B3342" s="987" t="s">
        <v>6760</v>
      </c>
      <c r="C3342" s="988">
        <v>15</v>
      </c>
      <c r="D3342" s="987" t="s">
        <v>8179</v>
      </c>
      <c r="E3342" s="988" t="s">
        <v>8180</v>
      </c>
      <c r="F3342" s="987" t="s">
        <v>2334</v>
      </c>
      <c r="G3342" s="987" t="s">
        <v>2335</v>
      </c>
      <c r="H3342" s="987" t="s">
        <v>2128</v>
      </c>
    </row>
    <row r="3343" spans="1:8" ht="21">
      <c r="A3343" s="986">
        <v>3339</v>
      </c>
      <c r="B3343" s="987" t="s">
        <v>6760</v>
      </c>
      <c r="C3343" s="988">
        <v>15</v>
      </c>
      <c r="D3343" s="987" t="s">
        <v>8181</v>
      </c>
      <c r="E3343" s="988" t="s">
        <v>8182</v>
      </c>
      <c r="F3343" s="987" t="s">
        <v>2334</v>
      </c>
      <c r="G3343" s="987" t="s">
        <v>2335</v>
      </c>
      <c r="H3343" s="987" t="s">
        <v>2332</v>
      </c>
    </row>
    <row r="3344" spans="1:8" ht="21">
      <c r="A3344" s="986">
        <v>3340</v>
      </c>
      <c r="B3344" s="987" t="s">
        <v>6760</v>
      </c>
      <c r="C3344" s="988">
        <v>15</v>
      </c>
      <c r="D3344" s="987" t="s">
        <v>2387</v>
      </c>
      <c r="E3344" s="988" t="s">
        <v>8183</v>
      </c>
      <c r="F3344" s="987" t="s">
        <v>2334</v>
      </c>
      <c r="G3344" s="987" t="s">
        <v>2335</v>
      </c>
      <c r="H3344" s="987" t="s">
        <v>2387</v>
      </c>
    </row>
    <row r="3345" spans="1:8" ht="21">
      <c r="A3345" s="986">
        <v>3341</v>
      </c>
      <c r="B3345" s="987" t="s">
        <v>6760</v>
      </c>
      <c r="C3345" s="988">
        <v>15</v>
      </c>
      <c r="D3345" s="987" t="s">
        <v>8184</v>
      </c>
      <c r="E3345" s="988" t="s">
        <v>8185</v>
      </c>
      <c r="F3345" s="987" t="s">
        <v>2334</v>
      </c>
      <c r="G3345" s="987" t="s">
        <v>2335</v>
      </c>
      <c r="H3345" s="987" t="s">
        <v>3430</v>
      </c>
    </row>
    <row r="3346" spans="1:8" ht="21">
      <c r="A3346" s="986">
        <v>3342</v>
      </c>
      <c r="B3346" s="987" t="s">
        <v>6760</v>
      </c>
      <c r="C3346" s="988">
        <v>15</v>
      </c>
      <c r="D3346" s="987" t="s">
        <v>8186</v>
      </c>
      <c r="E3346" s="988" t="s">
        <v>8187</v>
      </c>
      <c r="F3346" s="987" t="s">
        <v>2334</v>
      </c>
      <c r="G3346" s="987" t="s">
        <v>2335</v>
      </c>
      <c r="H3346" s="987" t="s">
        <v>3430</v>
      </c>
    </row>
    <row r="3347" spans="1:8" ht="21">
      <c r="A3347" s="986">
        <v>3343</v>
      </c>
      <c r="B3347" s="987" t="s">
        <v>6760</v>
      </c>
      <c r="C3347" s="988">
        <v>15</v>
      </c>
      <c r="D3347" s="987" t="s">
        <v>8188</v>
      </c>
      <c r="E3347" s="988" t="s">
        <v>8189</v>
      </c>
      <c r="F3347" s="987" t="s">
        <v>2334</v>
      </c>
      <c r="G3347" s="987" t="s">
        <v>2335</v>
      </c>
      <c r="H3347" s="987" t="s">
        <v>3440</v>
      </c>
    </row>
    <row r="3348" spans="1:8" ht="21">
      <c r="A3348" s="986">
        <v>3344</v>
      </c>
      <c r="B3348" s="987" t="s">
        <v>6760</v>
      </c>
      <c r="C3348" s="988">
        <v>15</v>
      </c>
      <c r="D3348" s="987" t="s">
        <v>8190</v>
      </c>
      <c r="E3348" s="988" t="s">
        <v>8191</v>
      </c>
      <c r="F3348" s="987" t="s">
        <v>2334</v>
      </c>
      <c r="G3348" s="987" t="s">
        <v>2335</v>
      </c>
      <c r="H3348" s="987" t="s">
        <v>3440</v>
      </c>
    </row>
    <row r="3349" spans="1:8" ht="21">
      <c r="A3349" s="986">
        <v>3345</v>
      </c>
      <c r="B3349" s="987" t="s">
        <v>6760</v>
      </c>
      <c r="C3349" s="988">
        <v>15</v>
      </c>
      <c r="D3349" s="987" t="s">
        <v>8192</v>
      </c>
      <c r="E3349" s="988" t="s">
        <v>8193</v>
      </c>
      <c r="F3349" s="987" t="s">
        <v>2334</v>
      </c>
      <c r="G3349" s="987" t="s">
        <v>2335</v>
      </c>
      <c r="H3349" s="987" t="s">
        <v>3430</v>
      </c>
    </row>
    <row r="3350" spans="1:8" ht="42">
      <c r="A3350" s="986">
        <v>3346</v>
      </c>
      <c r="B3350" s="987" t="s">
        <v>6760</v>
      </c>
      <c r="C3350" s="988">
        <v>15</v>
      </c>
      <c r="D3350" s="987" t="s">
        <v>8194</v>
      </c>
      <c r="E3350" s="988" t="s">
        <v>8195</v>
      </c>
      <c r="F3350" s="987" t="s">
        <v>2334</v>
      </c>
      <c r="G3350" s="987" t="s">
        <v>2335</v>
      </c>
      <c r="H3350" s="987" t="s">
        <v>2128</v>
      </c>
    </row>
    <row r="3351" spans="1:8" ht="21">
      <c r="A3351" s="986">
        <v>3347</v>
      </c>
      <c r="B3351" s="987" t="s">
        <v>6760</v>
      </c>
      <c r="C3351" s="988">
        <v>15</v>
      </c>
      <c r="D3351" s="987" t="s">
        <v>8196</v>
      </c>
      <c r="E3351" s="988" t="s">
        <v>8197</v>
      </c>
      <c r="F3351" s="987" t="s">
        <v>2334</v>
      </c>
      <c r="G3351" s="987" t="s">
        <v>2334</v>
      </c>
      <c r="H3351" s="987" t="s">
        <v>3466</v>
      </c>
    </row>
    <row r="3352" spans="1:8" ht="21">
      <c r="A3352" s="986">
        <v>3348</v>
      </c>
      <c r="B3352" s="987" t="s">
        <v>6760</v>
      </c>
      <c r="C3352" s="988">
        <v>15</v>
      </c>
      <c r="D3352" s="987" t="s">
        <v>6480</v>
      </c>
      <c r="E3352" s="988" t="s">
        <v>8198</v>
      </c>
      <c r="F3352" s="987" t="s">
        <v>2334</v>
      </c>
      <c r="G3352" s="987" t="s">
        <v>2334</v>
      </c>
      <c r="H3352" s="987" t="s">
        <v>6480</v>
      </c>
    </row>
    <row r="3353" spans="1:8" ht="21">
      <c r="A3353" s="986">
        <v>3349</v>
      </c>
      <c r="B3353" s="987" t="s">
        <v>6760</v>
      </c>
      <c r="C3353" s="988">
        <v>15</v>
      </c>
      <c r="D3353" s="987" t="s">
        <v>3028</v>
      </c>
      <c r="E3353" s="988" t="s">
        <v>8199</v>
      </c>
      <c r="F3353" s="987" t="s">
        <v>2334</v>
      </c>
      <c r="G3353" s="987" t="s">
        <v>2334</v>
      </c>
      <c r="H3353" s="987" t="s">
        <v>3450</v>
      </c>
    </row>
    <row r="3354" spans="1:8" ht="21">
      <c r="A3354" s="986">
        <v>3350</v>
      </c>
      <c r="B3354" s="987" t="s">
        <v>6760</v>
      </c>
      <c r="C3354" s="988">
        <v>15</v>
      </c>
      <c r="D3354" s="987" t="s">
        <v>6485</v>
      </c>
      <c r="E3354" s="988" t="s">
        <v>8200</v>
      </c>
      <c r="F3354" s="987" t="s">
        <v>2334</v>
      </c>
      <c r="G3354" s="987" t="s">
        <v>2334</v>
      </c>
      <c r="H3354" s="987" t="s">
        <v>3455</v>
      </c>
    </row>
    <row r="3355" spans="1:8" ht="21">
      <c r="A3355" s="986">
        <v>3351</v>
      </c>
      <c r="B3355" s="987" t="s">
        <v>6760</v>
      </c>
      <c r="C3355" s="988">
        <v>15</v>
      </c>
      <c r="D3355" s="987" t="s">
        <v>6885</v>
      </c>
      <c r="E3355" s="988" t="s">
        <v>8201</v>
      </c>
      <c r="F3355" s="987" t="s">
        <v>2334</v>
      </c>
      <c r="G3355" s="987" t="s">
        <v>2334</v>
      </c>
      <c r="H3355" s="987" t="s">
        <v>3450</v>
      </c>
    </row>
    <row r="3356" spans="1:8" ht="21">
      <c r="A3356" s="986">
        <v>3352</v>
      </c>
      <c r="B3356" s="987" t="s">
        <v>6760</v>
      </c>
      <c r="C3356" s="988">
        <v>15</v>
      </c>
      <c r="D3356" s="987" t="s">
        <v>8202</v>
      </c>
      <c r="E3356" s="988" t="s">
        <v>8203</v>
      </c>
      <c r="F3356" s="987" t="s">
        <v>2334</v>
      </c>
      <c r="G3356" s="987" t="s">
        <v>2334</v>
      </c>
      <c r="H3356" s="987" t="s">
        <v>3472</v>
      </c>
    </row>
    <row r="3357" spans="1:8" ht="42">
      <c r="A3357" s="986">
        <v>3353</v>
      </c>
      <c r="B3357" s="987" t="s">
        <v>6760</v>
      </c>
      <c r="C3357" s="988">
        <v>15</v>
      </c>
      <c r="D3357" s="987" t="s">
        <v>8204</v>
      </c>
      <c r="E3357" s="988" t="s">
        <v>8205</v>
      </c>
      <c r="F3357" s="987" t="s">
        <v>2334</v>
      </c>
      <c r="G3357" s="987" t="s">
        <v>2334</v>
      </c>
      <c r="H3357" s="987" t="s">
        <v>3472</v>
      </c>
    </row>
    <row r="3358" spans="1:8" ht="21">
      <c r="A3358" s="986">
        <v>3354</v>
      </c>
      <c r="B3358" s="987" t="s">
        <v>6760</v>
      </c>
      <c r="C3358" s="988">
        <v>15</v>
      </c>
      <c r="D3358" s="987" t="s">
        <v>8206</v>
      </c>
      <c r="E3358" s="988" t="s">
        <v>8207</v>
      </c>
      <c r="F3358" s="987" t="s">
        <v>2334</v>
      </c>
      <c r="G3358" s="987" t="s">
        <v>2334</v>
      </c>
      <c r="H3358" s="987" t="s">
        <v>8208</v>
      </c>
    </row>
    <row r="3359" spans="1:8" ht="21">
      <c r="A3359" s="986">
        <v>3355</v>
      </c>
      <c r="B3359" s="987" t="s">
        <v>6760</v>
      </c>
      <c r="C3359" s="988">
        <v>15</v>
      </c>
      <c r="D3359" s="987" t="s">
        <v>3466</v>
      </c>
      <c r="E3359" s="988" t="s">
        <v>8209</v>
      </c>
      <c r="F3359" s="987" t="s">
        <v>2334</v>
      </c>
      <c r="G3359" s="987" t="s">
        <v>2334</v>
      </c>
      <c r="H3359" s="987" t="s">
        <v>3466</v>
      </c>
    </row>
    <row r="3360" spans="1:8" ht="21">
      <c r="A3360" s="986">
        <v>3356</v>
      </c>
      <c r="B3360" s="987" t="s">
        <v>6760</v>
      </c>
      <c r="C3360" s="988">
        <v>15</v>
      </c>
      <c r="D3360" s="987" t="s">
        <v>8210</v>
      </c>
      <c r="E3360" s="988" t="s">
        <v>8211</v>
      </c>
      <c r="F3360" s="987" t="s">
        <v>2334</v>
      </c>
      <c r="G3360" s="987" t="s">
        <v>2334</v>
      </c>
      <c r="H3360" s="987" t="s">
        <v>3510</v>
      </c>
    </row>
    <row r="3361" spans="1:8" ht="21">
      <c r="A3361" s="986">
        <v>3357</v>
      </c>
      <c r="B3361" s="987" t="s">
        <v>6760</v>
      </c>
      <c r="C3361" s="988">
        <v>15</v>
      </c>
      <c r="D3361" s="987" t="s">
        <v>3478</v>
      </c>
      <c r="E3361" s="988" t="s">
        <v>8212</v>
      </c>
      <c r="F3361" s="987" t="s">
        <v>2334</v>
      </c>
      <c r="G3361" s="987" t="s">
        <v>2334</v>
      </c>
      <c r="H3361" s="987" t="s">
        <v>3478</v>
      </c>
    </row>
    <row r="3362" spans="1:8" ht="21">
      <c r="A3362" s="986">
        <v>3358</v>
      </c>
      <c r="B3362" s="987" t="s">
        <v>6760</v>
      </c>
      <c r="C3362" s="988">
        <v>15</v>
      </c>
      <c r="D3362" s="987" t="s">
        <v>3484</v>
      </c>
      <c r="E3362" s="988" t="s">
        <v>8213</v>
      </c>
      <c r="F3362" s="987" t="s">
        <v>2334</v>
      </c>
      <c r="G3362" s="987" t="s">
        <v>2334</v>
      </c>
      <c r="H3362" s="987" t="s">
        <v>3458</v>
      </c>
    </row>
    <row r="3363" spans="1:8" ht="21">
      <c r="A3363" s="986">
        <v>3359</v>
      </c>
      <c r="B3363" s="987" t="s">
        <v>6760</v>
      </c>
      <c r="C3363" s="988">
        <v>15</v>
      </c>
      <c r="D3363" s="987" t="s">
        <v>3450</v>
      </c>
      <c r="E3363" s="988" t="s">
        <v>8214</v>
      </c>
      <c r="F3363" s="987" t="s">
        <v>2334</v>
      </c>
      <c r="G3363" s="987" t="s">
        <v>2334</v>
      </c>
      <c r="H3363" s="987" t="s">
        <v>3450</v>
      </c>
    </row>
    <row r="3364" spans="1:8" ht="21">
      <c r="A3364" s="986">
        <v>3360</v>
      </c>
      <c r="B3364" s="987" t="s">
        <v>6760</v>
      </c>
      <c r="C3364" s="988">
        <v>15</v>
      </c>
      <c r="D3364" s="987" t="s">
        <v>8215</v>
      </c>
      <c r="E3364" s="988" t="s">
        <v>8216</v>
      </c>
      <c r="F3364" s="987" t="s">
        <v>2334</v>
      </c>
      <c r="G3364" s="987" t="s">
        <v>2334</v>
      </c>
      <c r="H3364" s="987" t="s">
        <v>3469</v>
      </c>
    </row>
    <row r="3365" spans="1:8" ht="21">
      <c r="A3365" s="986">
        <v>3361</v>
      </c>
      <c r="B3365" s="987" t="s">
        <v>6760</v>
      </c>
      <c r="C3365" s="988">
        <v>15</v>
      </c>
      <c r="D3365" s="987" t="s">
        <v>3481</v>
      </c>
      <c r="E3365" s="988" t="s">
        <v>8217</v>
      </c>
      <c r="F3365" s="987" t="s">
        <v>2334</v>
      </c>
      <c r="G3365" s="987" t="s">
        <v>2334</v>
      </c>
      <c r="H3365" s="987" t="s">
        <v>3481</v>
      </c>
    </row>
    <row r="3366" spans="1:8" ht="21">
      <c r="A3366" s="986">
        <v>3362</v>
      </c>
      <c r="B3366" s="987" t="s">
        <v>6760</v>
      </c>
      <c r="C3366" s="988">
        <v>15</v>
      </c>
      <c r="D3366" s="987" t="s">
        <v>3461</v>
      </c>
      <c r="E3366" s="988" t="s">
        <v>8218</v>
      </c>
      <c r="F3366" s="987" t="s">
        <v>2334</v>
      </c>
      <c r="G3366" s="987" t="s">
        <v>2334</v>
      </c>
      <c r="H3366" s="987" t="s">
        <v>3461</v>
      </c>
    </row>
    <row r="3367" spans="1:8" ht="21">
      <c r="A3367" s="986">
        <v>3363</v>
      </c>
      <c r="B3367" s="987" t="s">
        <v>6760</v>
      </c>
      <c r="C3367" s="988">
        <v>15</v>
      </c>
      <c r="D3367" s="987" t="s">
        <v>8219</v>
      </c>
      <c r="E3367" s="988" t="s">
        <v>8220</v>
      </c>
      <c r="F3367" s="987" t="s">
        <v>2334</v>
      </c>
      <c r="G3367" s="987" t="s">
        <v>2334</v>
      </c>
      <c r="H3367" s="987" t="s">
        <v>3469</v>
      </c>
    </row>
    <row r="3368" spans="1:8" ht="21">
      <c r="A3368" s="986">
        <v>3364</v>
      </c>
      <c r="B3368" s="987" t="s">
        <v>6760</v>
      </c>
      <c r="C3368" s="988">
        <v>15</v>
      </c>
      <c r="D3368" s="987" t="s">
        <v>1899</v>
      </c>
      <c r="E3368" s="988" t="s">
        <v>8221</v>
      </c>
      <c r="F3368" s="987" t="s">
        <v>2334</v>
      </c>
      <c r="G3368" s="987" t="s">
        <v>2334</v>
      </c>
      <c r="H3368" s="987" t="s">
        <v>3466</v>
      </c>
    </row>
    <row r="3369" spans="1:8" ht="21">
      <c r="A3369" s="986">
        <v>3365</v>
      </c>
      <c r="B3369" s="987" t="s">
        <v>6760</v>
      </c>
      <c r="C3369" s="988">
        <v>15</v>
      </c>
      <c r="D3369" s="987" t="s">
        <v>8222</v>
      </c>
      <c r="E3369" s="988" t="s">
        <v>8223</v>
      </c>
      <c r="F3369" s="987" t="s">
        <v>2334</v>
      </c>
      <c r="G3369" s="987" t="s">
        <v>2334</v>
      </c>
      <c r="H3369" s="987" t="s">
        <v>8224</v>
      </c>
    </row>
    <row r="3370" spans="1:8" ht="21">
      <c r="A3370" s="986">
        <v>3366</v>
      </c>
      <c r="B3370" s="987" t="s">
        <v>6760</v>
      </c>
      <c r="C3370" s="988">
        <v>15</v>
      </c>
      <c r="D3370" s="987" t="s">
        <v>8225</v>
      </c>
      <c r="E3370" s="988" t="s">
        <v>8226</v>
      </c>
      <c r="F3370" s="987" t="s">
        <v>2334</v>
      </c>
      <c r="G3370" s="987" t="s">
        <v>2334</v>
      </c>
      <c r="H3370" s="987" t="s">
        <v>3510</v>
      </c>
    </row>
    <row r="3371" spans="1:8" ht="21">
      <c r="A3371" s="986">
        <v>3367</v>
      </c>
      <c r="B3371" s="987" t="s">
        <v>6760</v>
      </c>
      <c r="C3371" s="988">
        <v>15</v>
      </c>
      <c r="D3371" s="987" t="s">
        <v>3504</v>
      </c>
      <c r="E3371" s="988" t="s">
        <v>8227</v>
      </c>
      <c r="F3371" s="987" t="s">
        <v>2334</v>
      </c>
      <c r="G3371" s="987" t="s">
        <v>2334</v>
      </c>
      <c r="H3371" s="987" t="s">
        <v>3504</v>
      </c>
    </row>
    <row r="3372" spans="1:8" ht="21">
      <c r="A3372" s="986">
        <v>3368</v>
      </c>
      <c r="B3372" s="987" t="s">
        <v>6760</v>
      </c>
      <c r="C3372" s="988">
        <v>15</v>
      </c>
      <c r="D3372" s="987" t="s">
        <v>3488</v>
      </c>
      <c r="E3372" s="988" t="s">
        <v>8228</v>
      </c>
      <c r="F3372" s="987" t="s">
        <v>2334</v>
      </c>
      <c r="G3372" s="987" t="s">
        <v>2334</v>
      </c>
      <c r="H3372" s="987" t="s">
        <v>3490</v>
      </c>
    </row>
    <row r="3373" spans="1:8" ht="21">
      <c r="A3373" s="986">
        <v>3369</v>
      </c>
      <c r="B3373" s="987" t="s">
        <v>6760</v>
      </c>
      <c r="C3373" s="988">
        <v>15</v>
      </c>
      <c r="D3373" s="987" t="s">
        <v>8229</v>
      </c>
      <c r="E3373" s="988" t="s">
        <v>8230</v>
      </c>
      <c r="F3373" s="987" t="s">
        <v>2334</v>
      </c>
      <c r="G3373" s="987" t="s">
        <v>2334</v>
      </c>
      <c r="H3373" s="987" t="s">
        <v>3469</v>
      </c>
    </row>
    <row r="3374" spans="1:8" ht="42">
      <c r="A3374" s="986">
        <v>3370</v>
      </c>
      <c r="B3374" s="987" t="s">
        <v>6760</v>
      </c>
      <c r="C3374" s="988">
        <v>15</v>
      </c>
      <c r="D3374" s="987" t="s">
        <v>8231</v>
      </c>
      <c r="E3374" s="988" t="s">
        <v>8232</v>
      </c>
      <c r="F3374" s="987" t="s">
        <v>2334</v>
      </c>
      <c r="G3374" s="987" t="s">
        <v>2334</v>
      </c>
      <c r="H3374" s="987" t="s">
        <v>3469</v>
      </c>
    </row>
    <row r="3375" spans="1:8" ht="21">
      <c r="A3375" s="986">
        <v>3371</v>
      </c>
      <c r="B3375" s="987" t="s">
        <v>6760</v>
      </c>
      <c r="C3375" s="988">
        <v>15</v>
      </c>
      <c r="D3375" s="987" t="s">
        <v>8233</v>
      </c>
      <c r="E3375" s="988" t="s">
        <v>8234</v>
      </c>
      <c r="F3375" s="987" t="s">
        <v>2334</v>
      </c>
      <c r="G3375" s="987" t="s">
        <v>3517</v>
      </c>
      <c r="H3375" s="987" t="s">
        <v>2703</v>
      </c>
    </row>
    <row r="3376" spans="1:8" ht="21">
      <c r="A3376" s="986">
        <v>3372</v>
      </c>
      <c r="B3376" s="987" t="s">
        <v>6760</v>
      </c>
      <c r="C3376" s="988">
        <v>15</v>
      </c>
      <c r="D3376" s="987" t="s">
        <v>3520</v>
      </c>
      <c r="E3376" s="988" t="s">
        <v>8235</v>
      </c>
      <c r="F3376" s="987" t="s">
        <v>2334</v>
      </c>
      <c r="G3376" s="987" t="s">
        <v>3517</v>
      </c>
      <c r="H3376" s="987" t="s">
        <v>3520</v>
      </c>
    </row>
    <row r="3377" spans="1:8" ht="42">
      <c r="A3377" s="986">
        <v>3373</v>
      </c>
      <c r="B3377" s="987" t="s">
        <v>6760</v>
      </c>
      <c r="C3377" s="988">
        <v>15</v>
      </c>
      <c r="D3377" s="987" t="s">
        <v>8236</v>
      </c>
      <c r="E3377" s="988" t="s">
        <v>8237</v>
      </c>
      <c r="F3377" s="987" t="s">
        <v>2334</v>
      </c>
      <c r="G3377" s="987" t="s">
        <v>3517</v>
      </c>
      <c r="H3377" s="987" t="s">
        <v>3520</v>
      </c>
    </row>
    <row r="3378" spans="1:8" ht="21">
      <c r="A3378" s="986">
        <v>3374</v>
      </c>
      <c r="B3378" s="987" t="s">
        <v>6760</v>
      </c>
      <c r="C3378" s="988">
        <v>15</v>
      </c>
      <c r="D3378" s="987" t="s">
        <v>7314</v>
      </c>
      <c r="E3378" s="988" t="s">
        <v>8238</v>
      </c>
      <c r="F3378" s="987" t="s">
        <v>2334</v>
      </c>
      <c r="G3378" s="987" t="s">
        <v>3517</v>
      </c>
      <c r="H3378" s="987" t="s">
        <v>3524</v>
      </c>
    </row>
    <row r="3379" spans="1:8" ht="21">
      <c r="A3379" s="986">
        <v>3375</v>
      </c>
      <c r="B3379" s="987" t="s">
        <v>6760</v>
      </c>
      <c r="C3379" s="988">
        <v>15</v>
      </c>
      <c r="D3379" s="987" t="s">
        <v>3472</v>
      </c>
      <c r="E3379" s="988" t="s">
        <v>8239</v>
      </c>
      <c r="F3379" s="987" t="s">
        <v>2334</v>
      </c>
      <c r="G3379" s="987" t="s">
        <v>3517</v>
      </c>
      <c r="H3379" s="987" t="s">
        <v>3472</v>
      </c>
    </row>
    <row r="3380" spans="1:8" ht="21">
      <c r="A3380" s="986">
        <v>3376</v>
      </c>
      <c r="B3380" s="987" t="s">
        <v>6760</v>
      </c>
      <c r="C3380" s="988">
        <v>15</v>
      </c>
      <c r="D3380" s="987" t="s">
        <v>8240</v>
      </c>
      <c r="E3380" s="988" t="s">
        <v>8241</v>
      </c>
      <c r="F3380" s="987" t="s">
        <v>2334</v>
      </c>
      <c r="G3380" s="987" t="s">
        <v>3517</v>
      </c>
      <c r="H3380" s="987" t="s">
        <v>3524</v>
      </c>
    </row>
    <row r="3381" spans="1:8" ht="21">
      <c r="A3381" s="986">
        <v>3377</v>
      </c>
      <c r="B3381" s="987" t="s">
        <v>6760</v>
      </c>
      <c r="C3381" s="988">
        <v>15</v>
      </c>
      <c r="D3381" s="987" t="s">
        <v>8242</v>
      </c>
      <c r="E3381" s="988" t="s">
        <v>8243</v>
      </c>
      <c r="F3381" s="987" t="s">
        <v>2334</v>
      </c>
      <c r="G3381" s="987" t="s">
        <v>3517</v>
      </c>
      <c r="H3381" s="987" t="s">
        <v>5260</v>
      </c>
    </row>
    <row r="3382" spans="1:8" ht="21">
      <c r="A3382" s="986">
        <v>3378</v>
      </c>
      <c r="B3382" s="987" t="s">
        <v>6760</v>
      </c>
      <c r="C3382" s="988">
        <v>15</v>
      </c>
      <c r="D3382" s="987" t="s">
        <v>3827</v>
      </c>
      <c r="E3382" s="988" t="s">
        <v>8244</v>
      </c>
      <c r="F3382" s="987" t="s">
        <v>2334</v>
      </c>
      <c r="G3382" s="987" t="s">
        <v>3517</v>
      </c>
      <c r="H3382" s="987" t="s">
        <v>2703</v>
      </c>
    </row>
    <row r="3383" spans="1:8" ht="21">
      <c r="A3383" s="986">
        <v>3379</v>
      </c>
      <c r="B3383" s="987" t="s">
        <v>6760</v>
      </c>
      <c r="C3383" s="988">
        <v>15</v>
      </c>
      <c r="D3383" s="987" t="s">
        <v>8245</v>
      </c>
      <c r="E3383" s="988" t="s">
        <v>8246</v>
      </c>
      <c r="F3383" s="987" t="s">
        <v>2334</v>
      </c>
      <c r="G3383" s="987" t="s">
        <v>3517</v>
      </c>
      <c r="H3383" s="987" t="s">
        <v>3524</v>
      </c>
    </row>
    <row r="3384" spans="1:8" ht="21">
      <c r="A3384" s="986">
        <v>3380</v>
      </c>
      <c r="B3384" s="987" t="s">
        <v>6760</v>
      </c>
      <c r="C3384" s="988">
        <v>15</v>
      </c>
      <c r="D3384" s="987" t="s">
        <v>8247</v>
      </c>
      <c r="E3384" s="988" t="s">
        <v>8248</v>
      </c>
      <c r="F3384" s="987" t="s">
        <v>2334</v>
      </c>
      <c r="G3384" s="987" t="s">
        <v>3517</v>
      </c>
      <c r="H3384" s="987" t="s">
        <v>5260</v>
      </c>
    </row>
    <row r="3385" spans="1:8" ht="21">
      <c r="A3385" s="986">
        <v>3381</v>
      </c>
      <c r="B3385" s="987" t="s">
        <v>6760</v>
      </c>
      <c r="C3385" s="988">
        <v>15</v>
      </c>
      <c r="D3385" s="987" t="s">
        <v>3530</v>
      </c>
      <c r="E3385" s="988" t="s">
        <v>8249</v>
      </c>
      <c r="F3385" s="987" t="s">
        <v>2334</v>
      </c>
      <c r="G3385" s="987" t="s">
        <v>3517</v>
      </c>
      <c r="H3385" s="987" t="s">
        <v>3530</v>
      </c>
    </row>
    <row r="3386" spans="1:8" ht="21">
      <c r="A3386" s="986">
        <v>3382</v>
      </c>
      <c r="B3386" s="987" t="s">
        <v>6760</v>
      </c>
      <c r="C3386" s="988">
        <v>15</v>
      </c>
      <c r="D3386" s="987" t="s">
        <v>8250</v>
      </c>
      <c r="E3386" s="988" t="s">
        <v>8251</v>
      </c>
      <c r="F3386" s="987" t="s">
        <v>2334</v>
      </c>
      <c r="G3386" s="987" t="s">
        <v>3517</v>
      </c>
      <c r="H3386" s="987" t="s">
        <v>3544</v>
      </c>
    </row>
    <row r="3387" spans="1:8" ht="21">
      <c r="A3387" s="986">
        <v>3383</v>
      </c>
      <c r="B3387" s="987" t="s">
        <v>6760</v>
      </c>
      <c r="C3387" s="988">
        <v>15</v>
      </c>
      <c r="D3387" s="987" t="s">
        <v>8252</v>
      </c>
      <c r="E3387" s="988" t="s">
        <v>8253</v>
      </c>
      <c r="F3387" s="987" t="s">
        <v>2334</v>
      </c>
      <c r="G3387" s="987" t="s">
        <v>3517</v>
      </c>
      <c r="H3387" s="987" t="s">
        <v>3524</v>
      </c>
    </row>
    <row r="3388" spans="1:8" ht="21">
      <c r="A3388" s="986">
        <v>3384</v>
      </c>
      <c r="B3388" s="987" t="s">
        <v>6760</v>
      </c>
      <c r="C3388" s="988">
        <v>15</v>
      </c>
      <c r="D3388" s="987" t="s">
        <v>2703</v>
      </c>
      <c r="E3388" s="988" t="s">
        <v>8254</v>
      </c>
      <c r="F3388" s="987" t="s">
        <v>2334</v>
      </c>
      <c r="G3388" s="987" t="s">
        <v>3517</v>
      </c>
      <c r="H3388" s="987" t="s">
        <v>2703</v>
      </c>
    </row>
    <row r="3389" spans="1:8" ht="21">
      <c r="A3389" s="986">
        <v>3385</v>
      </c>
      <c r="B3389" s="987" t="s">
        <v>6760</v>
      </c>
      <c r="C3389" s="988">
        <v>15</v>
      </c>
      <c r="D3389" s="987" t="s">
        <v>8255</v>
      </c>
      <c r="E3389" s="988" t="s">
        <v>8256</v>
      </c>
      <c r="F3389" s="987" t="s">
        <v>2334</v>
      </c>
      <c r="G3389" s="987" t="s">
        <v>3517</v>
      </c>
      <c r="H3389" s="987" t="s">
        <v>5260</v>
      </c>
    </row>
    <row r="3390" spans="1:8" ht="21">
      <c r="A3390" s="986">
        <v>3386</v>
      </c>
      <c r="B3390" s="987" t="s">
        <v>6760</v>
      </c>
      <c r="C3390" s="988">
        <v>15</v>
      </c>
      <c r="D3390" s="987" t="s">
        <v>8257</v>
      </c>
      <c r="E3390" s="988" t="s">
        <v>8258</v>
      </c>
      <c r="F3390" s="987" t="s">
        <v>2334</v>
      </c>
      <c r="G3390" s="987" t="s">
        <v>3517</v>
      </c>
      <c r="H3390" s="987" t="s">
        <v>3544</v>
      </c>
    </row>
    <row r="3391" spans="1:8" ht="21">
      <c r="A3391" s="986">
        <v>3387</v>
      </c>
      <c r="B3391" s="987" t="s">
        <v>6760</v>
      </c>
      <c r="C3391" s="988">
        <v>15</v>
      </c>
      <c r="D3391" s="987" t="s">
        <v>8259</v>
      </c>
      <c r="E3391" s="988" t="s">
        <v>8260</v>
      </c>
      <c r="F3391" s="987" t="s">
        <v>2334</v>
      </c>
      <c r="G3391" s="987" t="s">
        <v>3517</v>
      </c>
      <c r="H3391" s="987" t="s">
        <v>2703</v>
      </c>
    </row>
    <row r="3392" spans="1:8" ht="21">
      <c r="A3392" s="986">
        <v>3388</v>
      </c>
      <c r="B3392" s="987" t="s">
        <v>6760</v>
      </c>
      <c r="C3392" s="988">
        <v>15</v>
      </c>
      <c r="D3392" s="987" t="s">
        <v>8261</v>
      </c>
      <c r="E3392" s="988" t="s">
        <v>8262</v>
      </c>
      <c r="F3392" s="987" t="s">
        <v>2334</v>
      </c>
      <c r="G3392" s="987" t="s">
        <v>3517</v>
      </c>
      <c r="H3392" s="987" t="s">
        <v>3530</v>
      </c>
    </row>
    <row r="3393" spans="1:8" ht="21">
      <c r="A3393" s="986">
        <v>3389</v>
      </c>
      <c r="B3393" s="987" t="s">
        <v>6760</v>
      </c>
      <c r="C3393" s="988">
        <v>15</v>
      </c>
      <c r="D3393" s="987" t="s">
        <v>3517</v>
      </c>
      <c r="E3393" s="988" t="s">
        <v>8263</v>
      </c>
      <c r="F3393" s="987" t="s">
        <v>2334</v>
      </c>
      <c r="G3393" s="987" t="s">
        <v>3517</v>
      </c>
      <c r="H3393" s="987" t="s">
        <v>3524</v>
      </c>
    </row>
    <row r="3394" spans="1:8" ht="42">
      <c r="A3394" s="986">
        <v>3390</v>
      </c>
      <c r="B3394" s="987" t="s">
        <v>6760</v>
      </c>
      <c r="C3394" s="988">
        <v>15</v>
      </c>
      <c r="D3394" s="987" t="s">
        <v>8264</v>
      </c>
      <c r="E3394" s="988" t="s">
        <v>8265</v>
      </c>
      <c r="F3394" s="987" t="s">
        <v>2334</v>
      </c>
      <c r="G3394" s="987" t="s">
        <v>3517</v>
      </c>
      <c r="H3394" s="987" t="s">
        <v>3530</v>
      </c>
    </row>
    <row r="3395" spans="1:8" ht="21">
      <c r="A3395" s="986">
        <v>3391</v>
      </c>
      <c r="B3395" s="987" t="s">
        <v>6760</v>
      </c>
      <c r="C3395" s="988">
        <v>15</v>
      </c>
      <c r="D3395" s="987" t="s">
        <v>8266</v>
      </c>
      <c r="E3395" s="988" t="s">
        <v>8267</v>
      </c>
      <c r="F3395" s="987" t="s">
        <v>2334</v>
      </c>
      <c r="G3395" s="987" t="s">
        <v>3517</v>
      </c>
      <c r="H3395" s="987" t="s">
        <v>3524</v>
      </c>
    </row>
    <row r="3396" spans="1:8" ht="21">
      <c r="A3396" s="986">
        <v>3392</v>
      </c>
      <c r="B3396" s="987" t="s">
        <v>6760</v>
      </c>
      <c r="C3396" s="988">
        <v>15</v>
      </c>
      <c r="D3396" s="987" t="s">
        <v>1939</v>
      </c>
      <c r="E3396" s="988" t="s">
        <v>8268</v>
      </c>
      <c r="F3396" s="987" t="s">
        <v>2334</v>
      </c>
      <c r="G3396" s="987" t="s">
        <v>3517</v>
      </c>
      <c r="H3396" s="987" t="s">
        <v>3530</v>
      </c>
    </row>
    <row r="3397" spans="1:8" ht="21">
      <c r="A3397" s="986">
        <v>3393</v>
      </c>
      <c r="B3397" s="987" t="s">
        <v>6760</v>
      </c>
      <c r="C3397" s="988">
        <v>15</v>
      </c>
      <c r="D3397" s="987" t="s">
        <v>8269</v>
      </c>
      <c r="E3397" s="988" t="s">
        <v>8270</v>
      </c>
      <c r="F3397" s="987" t="s">
        <v>2334</v>
      </c>
      <c r="G3397" s="987" t="s">
        <v>2348</v>
      </c>
      <c r="H3397" s="987" t="s">
        <v>2486</v>
      </c>
    </row>
    <row r="3398" spans="1:8" ht="21">
      <c r="A3398" s="986">
        <v>3394</v>
      </c>
      <c r="B3398" s="987" t="s">
        <v>6760</v>
      </c>
      <c r="C3398" s="988">
        <v>15</v>
      </c>
      <c r="D3398" s="987" t="s">
        <v>8271</v>
      </c>
      <c r="E3398" s="988" t="s">
        <v>8272</v>
      </c>
      <c r="F3398" s="987" t="s">
        <v>2334</v>
      </c>
      <c r="G3398" s="987" t="s">
        <v>2348</v>
      </c>
      <c r="H3398" s="987" t="s">
        <v>2492</v>
      </c>
    </row>
    <row r="3399" spans="1:8" ht="21">
      <c r="A3399" s="986">
        <v>3395</v>
      </c>
      <c r="B3399" s="987" t="s">
        <v>6760</v>
      </c>
      <c r="C3399" s="988">
        <v>15</v>
      </c>
      <c r="D3399" s="987" t="s">
        <v>2348</v>
      </c>
      <c r="E3399" s="988" t="s">
        <v>8273</v>
      </c>
      <c r="F3399" s="987" t="s">
        <v>2334</v>
      </c>
      <c r="G3399" s="987" t="s">
        <v>2348</v>
      </c>
      <c r="H3399" s="987" t="s">
        <v>2492</v>
      </c>
    </row>
    <row r="3400" spans="1:8" ht="21">
      <c r="A3400" s="986">
        <v>3396</v>
      </c>
      <c r="B3400" s="987" t="s">
        <v>6760</v>
      </c>
      <c r="C3400" s="988">
        <v>15</v>
      </c>
      <c r="D3400" s="987" t="s">
        <v>8274</v>
      </c>
      <c r="E3400" s="988" t="s">
        <v>8275</v>
      </c>
      <c r="F3400" s="987" t="s">
        <v>2334</v>
      </c>
      <c r="G3400" s="987" t="s">
        <v>2348</v>
      </c>
      <c r="H3400" s="987" t="s">
        <v>2349</v>
      </c>
    </row>
    <row r="3401" spans="1:8" ht="21">
      <c r="A3401" s="986">
        <v>3397</v>
      </c>
      <c r="B3401" s="987" t="s">
        <v>6760</v>
      </c>
      <c r="C3401" s="988">
        <v>15</v>
      </c>
      <c r="D3401" s="987" t="s">
        <v>1926</v>
      </c>
      <c r="E3401" s="988" t="s">
        <v>8276</v>
      </c>
      <c r="F3401" s="987" t="s">
        <v>2334</v>
      </c>
      <c r="G3401" s="987" t="s">
        <v>2348</v>
      </c>
      <c r="H3401" s="987" t="s">
        <v>2492</v>
      </c>
    </row>
    <row r="3402" spans="1:8" ht="21">
      <c r="A3402" s="986">
        <v>3398</v>
      </c>
      <c r="B3402" s="987" t="s">
        <v>6760</v>
      </c>
      <c r="C3402" s="988">
        <v>15</v>
      </c>
      <c r="D3402" s="987" t="s">
        <v>2486</v>
      </c>
      <c r="E3402" s="988" t="s">
        <v>8277</v>
      </c>
      <c r="F3402" s="987" t="s">
        <v>2334</v>
      </c>
      <c r="G3402" s="987" t="s">
        <v>2348</v>
      </c>
      <c r="H3402" s="987" t="s">
        <v>2486</v>
      </c>
    </row>
    <row r="3403" spans="1:8" ht="21">
      <c r="A3403" s="986">
        <v>3399</v>
      </c>
      <c r="B3403" s="987" t="s">
        <v>6760</v>
      </c>
      <c r="C3403" s="988">
        <v>15</v>
      </c>
      <c r="D3403" s="987" t="s">
        <v>2346</v>
      </c>
      <c r="E3403" s="988" t="s">
        <v>8278</v>
      </c>
      <c r="F3403" s="987" t="s">
        <v>2334</v>
      </c>
      <c r="G3403" s="987" t="s">
        <v>2348</v>
      </c>
      <c r="H3403" s="987" t="s">
        <v>2346</v>
      </c>
    </row>
    <row r="3404" spans="1:8" ht="21">
      <c r="A3404" s="986">
        <v>3400</v>
      </c>
      <c r="B3404" s="987" t="s">
        <v>6760</v>
      </c>
      <c r="C3404" s="988">
        <v>15</v>
      </c>
      <c r="D3404" s="987" t="s">
        <v>8279</v>
      </c>
      <c r="E3404" s="988" t="s">
        <v>8280</v>
      </c>
      <c r="F3404" s="987" t="s">
        <v>2334</v>
      </c>
      <c r="G3404" s="987" t="s">
        <v>2345</v>
      </c>
      <c r="H3404" s="987" t="s">
        <v>2345</v>
      </c>
    </row>
    <row r="3405" spans="1:8" ht="21">
      <c r="A3405" s="986">
        <v>3401</v>
      </c>
      <c r="B3405" s="987" t="s">
        <v>6760</v>
      </c>
      <c r="C3405" s="988">
        <v>15</v>
      </c>
      <c r="D3405" s="987" t="s">
        <v>8281</v>
      </c>
      <c r="E3405" s="988" t="s">
        <v>8282</v>
      </c>
      <c r="F3405" s="987" t="s">
        <v>2334</v>
      </c>
      <c r="G3405" s="987" t="s">
        <v>2345</v>
      </c>
      <c r="H3405" s="987" t="s">
        <v>2343</v>
      </c>
    </row>
    <row r="3406" spans="1:8" ht="21">
      <c r="A3406" s="986">
        <v>3402</v>
      </c>
      <c r="B3406" s="987" t="s">
        <v>6760</v>
      </c>
      <c r="C3406" s="988">
        <v>15</v>
      </c>
      <c r="D3406" s="987" t="s">
        <v>2343</v>
      </c>
      <c r="E3406" s="988" t="s">
        <v>8283</v>
      </c>
      <c r="F3406" s="987" t="s">
        <v>2334</v>
      </c>
      <c r="G3406" s="987" t="s">
        <v>2345</v>
      </c>
      <c r="H3406" s="987" t="s">
        <v>2343</v>
      </c>
    </row>
    <row r="3407" spans="1:8" ht="21">
      <c r="A3407" s="986">
        <v>3403</v>
      </c>
      <c r="B3407" s="987" t="s">
        <v>6760</v>
      </c>
      <c r="C3407" s="988">
        <v>15</v>
      </c>
      <c r="D3407" s="987" t="s">
        <v>8284</v>
      </c>
      <c r="E3407" s="988" t="s">
        <v>8285</v>
      </c>
      <c r="F3407" s="987" t="s">
        <v>2334</v>
      </c>
      <c r="G3407" s="987" t="s">
        <v>2345</v>
      </c>
      <c r="H3407" s="987" t="s">
        <v>2343</v>
      </c>
    </row>
    <row r="3408" spans="1:8" ht="21">
      <c r="A3408" s="986">
        <v>3404</v>
      </c>
      <c r="B3408" s="987" t="s">
        <v>6760</v>
      </c>
      <c r="C3408" s="988">
        <v>15</v>
      </c>
      <c r="D3408" s="987" t="s">
        <v>2345</v>
      </c>
      <c r="E3408" s="988" t="s">
        <v>8286</v>
      </c>
      <c r="F3408" s="987" t="s">
        <v>2334</v>
      </c>
      <c r="G3408" s="987" t="s">
        <v>2345</v>
      </c>
      <c r="H3408" s="987" t="s">
        <v>2345</v>
      </c>
    </row>
    <row r="3409" spans="1:8" ht="42">
      <c r="A3409" s="986">
        <v>3405</v>
      </c>
      <c r="B3409" s="987" t="s">
        <v>6760</v>
      </c>
      <c r="C3409" s="988">
        <v>15</v>
      </c>
      <c r="D3409" s="987" t="s">
        <v>8287</v>
      </c>
      <c r="E3409" s="988" t="s">
        <v>8288</v>
      </c>
      <c r="F3409" s="987" t="s">
        <v>2334</v>
      </c>
      <c r="G3409" s="987" t="s">
        <v>2345</v>
      </c>
      <c r="H3409" s="987" t="s">
        <v>2345</v>
      </c>
    </row>
    <row r="3410" spans="1:8" ht="42">
      <c r="A3410" s="986">
        <v>3406</v>
      </c>
      <c r="B3410" s="987" t="s">
        <v>6760</v>
      </c>
      <c r="C3410" s="988">
        <v>15</v>
      </c>
      <c r="D3410" s="987" t="s">
        <v>8289</v>
      </c>
      <c r="E3410" s="988" t="s">
        <v>8290</v>
      </c>
      <c r="F3410" s="987" t="s">
        <v>2334</v>
      </c>
      <c r="G3410" s="987" t="s">
        <v>2345</v>
      </c>
      <c r="H3410" s="987" t="s">
        <v>2343</v>
      </c>
    </row>
    <row r="3411" spans="1:8" ht="21">
      <c r="A3411" s="986">
        <v>3407</v>
      </c>
      <c r="B3411" s="987" t="s">
        <v>6760</v>
      </c>
      <c r="C3411" s="988">
        <v>15</v>
      </c>
      <c r="D3411" s="987" t="s">
        <v>8291</v>
      </c>
      <c r="E3411" s="988" t="s">
        <v>8292</v>
      </c>
      <c r="F3411" s="987" t="s">
        <v>2334</v>
      </c>
      <c r="G3411" s="987" t="s">
        <v>2345</v>
      </c>
      <c r="H3411" s="987" t="s">
        <v>2390</v>
      </c>
    </row>
    <row r="3412" spans="1:8" ht="21">
      <c r="A3412" s="986">
        <v>3408</v>
      </c>
      <c r="B3412" s="987" t="s">
        <v>6760</v>
      </c>
      <c r="C3412" s="988">
        <v>15</v>
      </c>
      <c r="D3412" s="987" t="s">
        <v>8293</v>
      </c>
      <c r="E3412" s="988" t="s">
        <v>8294</v>
      </c>
      <c r="F3412" s="987" t="s">
        <v>2334</v>
      </c>
      <c r="G3412" s="987" t="s">
        <v>2383</v>
      </c>
      <c r="H3412" s="987" t="s">
        <v>3575</v>
      </c>
    </row>
    <row r="3413" spans="1:8" ht="21">
      <c r="A3413" s="986">
        <v>3409</v>
      </c>
      <c r="B3413" s="987" t="s">
        <v>6760</v>
      </c>
      <c r="C3413" s="988">
        <v>15</v>
      </c>
      <c r="D3413" s="987" t="s">
        <v>8295</v>
      </c>
      <c r="E3413" s="988" t="s">
        <v>8296</v>
      </c>
      <c r="F3413" s="987" t="s">
        <v>2334</v>
      </c>
      <c r="G3413" s="987" t="s">
        <v>2383</v>
      </c>
      <c r="H3413" s="987" t="s">
        <v>3578</v>
      </c>
    </row>
    <row r="3414" spans="1:8" ht="21">
      <c r="A3414" s="986">
        <v>3410</v>
      </c>
      <c r="B3414" s="987" t="s">
        <v>6760</v>
      </c>
      <c r="C3414" s="988">
        <v>15</v>
      </c>
      <c r="D3414" s="987" t="s">
        <v>8297</v>
      </c>
      <c r="E3414" s="988" t="s">
        <v>8298</v>
      </c>
      <c r="F3414" s="987" t="s">
        <v>2334</v>
      </c>
      <c r="G3414" s="987" t="s">
        <v>2383</v>
      </c>
      <c r="H3414" s="987" t="s">
        <v>3575</v>
      </c>
    </row>
    <row r="3415" spans="1:8" ht="21">
      <c r="A3415" s="986">
        <v>3411</v>
      </c>
      <c r="B3415" s="987" t="s">
        <v>6760</v>
      </c>
      <c r="C3415" s="988">
        <v>15</v>
      </c>
      <c r="D3415" s="987" t="s">
        <v>8299</v>
      </c>
      <c r="E3415" s="988" t="s">
        <v>8300</v>
      </c>
      <c r="F3415" s="987" t="s">
        <v>2334</v>
      </c>
      <c r="G3415" s="987" t="s">
        <v>2383</v>
      </c>
      <c r="H3415" s="987" t="s">
        <v>3578</v>
      </c>
    </row>
    <row r="3416" spans="1:8" ht="21">
      <c r="A3416" s="986">
        <v>3412</v>
      </c>
      <c r="B3416" s="987" t="s">
        <v>6760</v>
      </c>
      <c r="C3416" s="988">
        <v>15</v>
      </c>
      <c r="D3416" s="987" t="s">
        <v>8301</v>
      </c>
      <c r="E3416" s="988" t="s">
        <v>8302</v>
      </c>
      <c r="F3416" s="987" t="s">
        <v>2334</v>
      </c>
      <c r="G3416" s="987" t="s">
        <v>2383</v>
      </c>
      <c r="H3416" s="987" t="s">
        <v>2384</v>
      </c>
    </row>
    <row r="3417" spans="1:8" ht="21">
      <c r="A3417" s="986">
        <v>3413</v>
      </c>
      <c r="B3417" s="987" t="s">
        <v>6760</v>
      </c>
      <c r="C3417" s="988">
        <v>15</v>
      </c>
      <c r="D3417" s="987" t="s">
        <v>8303</v>
      </c>
      <c r="E3417" s="988" t="s">
        <v>8304</v>
      </c>
      <c r="F3417" s="987" t="s">
        <v>2334</v>
      </c>
      <c r="G3417" s="987" t="s">
        <v>2383</v>
      </c>
      <c r="H3417" s="987" t="s">
        <v>3575</v>
      </c>
    </row>
    <row r="3418" spans="1:8" ht="21">
      <c r="A3418" s="986">
        <v>3414</v>
      </c>
      <c r="B3418" s="987" t="s">
        <v>6760</v>
      </c>
      <c r="C3418" s="988">
        <v>15</v>
      </c>
      <c r="D3418" s="987" t="s">
        <v>8305</v>
      </c>
      <c r="E3418" s="988" t="s">
        <v>8306</v>
      </c>
      <c r="F3418" s="987" t="s">
        <v>2334</v>
      </c>
      <c r="G3418" s="987" t="s">
        <v>2383</v>
      </c>
      <c r="H3418" s="987" t="s">
        <v>3578</v>
      </c>
    </row>
    <row r="3419" spans="1:8" ht="21">
      <c r="A3419" s="986">
        <v>3415</v>
      </c>
      <c r="B3419" s="987" t="s">
        <v>6760</v>
      </c>
      <c r="C3419" s="988">
        <v>15</v>
      </c>
      <c r="D3419" s="987" t="s">
        <v>8307</v>
      </c>
      <c r="E3419" s="988" t="s">
        <v>8308</v>
      </c>
      <c r="F3419" s="987" t="s">
        <v>2334</v>
      </c>
      <c r="G3419" s="987" t="s">
        <v>2383</v>
      </c>
      <c r="H3419" s="987" t="s">
        <v>3578</v>
      </c>
    </row>
    <row r="3420" spans="1:8" ht="21">
      <c r="A3420" s="986">
        <v>3416</v>
      </c>
      <c r="B3420" s="987" t="s">
        <v>6760</v>
      </c>
      <c r="C3420" s="988">
        <v>15</v>
      </c>
      <c r="D3420" s="987" t="s">
        <v>8309</v>
      </c>
      <c r="E3420" s="988" t="s">
        <v>8310</v>
      </c>
      <c r="F3420" s="987" t="s">
        <v>2334</v>
      </c>
      <c r="G3420" s="987" t="s">
        <v>2383</v>
      </c>
      <c r="H3420" s="987" t="s">
        <v>3578</v>
      </c>
    </row>
    <row r="3421" spans="1:8" ht="21">
      <c r="A3421" s="986">
        <v>3417</v>
      </c>
      <c r="B3421" s="987" t="s">
        <v>6760</v>
      </c>
      <c r="C3421" s="988">
        <v>15</v>
      </c>
      <c r="D3421" s="987" t="s">
        <v>8311</v>
      </c>
      <c r="E3421" s="988" t="s">
        <v>8312</v>
      </c>
      <c r="F3421" s="987" t="s">
        <v>2334</v>
      </c>
      <c r="G3421" s="987" t="s">
        <v>2383</v>
      </c>
      <c r="H3421" s="987" t="s">
        <v>3575</v>
      </c>
    </row>
    <row r="3422" spans="1:8" ht="21">
      <c r="A3422" s="986">
        <v>3418</v>
      </c>
      <c r="B3422" s="987" t="s">
        <v>6760</v>
      </c>
      <c r="C3422" s="988">
        <v>15</v>
      </c>
      <c r="D3422" s="987" t="s">
        <v>8313</v>
      </c>
      <c r="E3422" s="988" t="s">
        <v>8314</v>
      </c>
      <c r="F3422" s="987" t="s">
        <v>2334</v>
      </c>
      <c r="G3422" s="987" t="s">
        <v>2383</v>
      </c>
      <c r="H3422" s="987" t="s">
        <v>2384</v>
      </c>
    </row>
    <row r="3423" spans="1:8" ht="21">
      <c r="A3423" s="986">
        <v>3419</v>
      </c>
      <c r="B3423" s="987" t="s">
        <v>6760</v>
      </c>
      <c r="C3423" s="988">
        <v>15</v>
      </c>
      <c r="D3423" s="987" t="s">
        <v>8315</v>
      </c>
      <c r="E3423" s="988" t="s">
        <v>8316</v>
      </c>
      <c r="F3423" s="987" t="s">
        <v>2826</v>
      </c>
      <c r="G3423" s="987" t="s">
        <v>2886</v>
      </c>
      <c r="H3423" s="987" t="s">
        <v>3590</v>
      </c>
    </row>
    <row r="3424" spans="1:8" ht="21">
      <c r="A3424" s="986">
        <v>3420</v>
      </c>
      <c r="B3424" s="987" t="s">
        <v>6760</v>
      </c>
      <c r="C3424" s="988">
        <v>15</v>
      </c>
      <c r="D3424" s="987" t="s">
        <v>8317</v>
      </c>
      <c r="E3424" s="988" t="s">
        <v>8318</v>
      </c>
      <c r="F3424" s="987" t="s">
        <v>2826</v>
      </c>
      <c r="G3424" s="987" t="s">
        <v>2886</v>
      </c>
      <c r="H3424" s="987" t="s">
        <v>3610</v>
      </c>
    </row>
    <row r="3425" spans="1:8" ht="21">
      <c r="A3425" s="986">
        <v>3421</v>
      </c>
      <c r="B3425" s="987" t="s">
        <v>6760</v>
      </c>
      <c r="C3425" s="988">
        <v>15</v>
      </c>
      <c r="D3425" s="987" t="s">
        <v>3588</v>
      </c>
      <c r="E3425" s="988" t="s">
        <v>8319</v>
      </c>
      <c r="F3425" s="987" t="s">
        <v>2826</v>
      </c>
      <c r="G3425" s="987" t="s">
        <v>2886</v>
      </c>
      <c r="H3425" s="987" t="s">
        <v>3590</v>
      </c>
    </row>
    <row r="3426" spans="1:8" ht="21">
      <c r="A3426" s="986">
        <v>3422</v>
      </c>
      <c r="B3426" s="987" t="s">
        <v>6760</v>
      </c>
      <c r="C3426" s="988">
        <v>15</v>
      </c>
      <c r="D3426" s="987" t="s">
        <v>3610</v>
      </c>
      <c r="E3426" s="988" t="s">
        <v>8320</v>
      </c>
      <c r="F3426" s="987" t="s">
        <v>2826</v>
      </c>
      <c r="G3426" s="987" t="s">
        <v>2886</v>
      </c>
      <c r="H3426" s="987" t="s">
        <v>3610</v>
      </c>
    </row>
    <row r="3427" spans="1:8" ht="21">
      <c r="A3427" s="986">
        <v>3423</v>
      </c>
      <c r="B3427" s="987" t="s">
        <v>6760</v>
      </c>
      <c r="C3427" s="988">
        <v>15</v>
      </c>
      <c r="D3427" s="987" t="s">
        <v>8321</v>
      </c>
      <c r="E3427" s="988" t="s">
        <v>8322</v>
      </c>
      <c r="F3427" s="987" t="s">
        <v>2826</v>
      </c>
      <c r="G3427" s="987" t="s">
        <v>2886</v>
      </c>
      <c r="H3427" s="987" t="s">
        <v>2887</v>
      </c>
    </row>
    <row r="3428" spans="1:8" ht="21">
      <c r="A3428" s="986">
        <v>3424</v>
      </c>
      <c r="B3428" s="987" t="s">
        <v>6760</v>
      </c>
      <c r="C3428" s="988">
        <v>15</v>
      </c>
      <c r="D3428" s="987" t="s">
        <v>3609</v>
      </c>
      <c r="E3428" s="988" t="s">
        <v>8323</v>
      </c>
      <c r="F3428" s="987" t="s">
        <v>2826</v>
      </c>
      <c r="G3428" s="987" t="s">
        <v>2886</v>
      </c>
      <c r="H3428" s="987" t="s">
        <v>3609</v>
      </c>
    </row>
    <row r="3429" spans="1:8" ht="21">
      <c r="A3429" s="986">
        <v>3425</v>
      </c>
      <c r="B3429" s="987" t="s">
        <v>6760</v>
      </c>
      <c r="C3429" s="988">
        <v>15</v>
      </c>
      <c r="D3429" s="987" t="s">
        <v>8324</v>
      </c>
      <c r="E3429" s="988" t="s">
        <v>8325</v>
      </c>
      <c r="F3429" s="987" t="s">
        <v>2826</v>
      </c>
      <c r="G3429" s="987" t="s">
        <v>2886</v>
      </c>
      <c r="H3429" s="987" t="s">
        <v>3601</v>
      </c>
    </row>
    <row r="3430" spans="1:8" ht="21">
      <c r="A3430" s="986">
        <v>3426</v>
      </c>
      <c r="B3430" s="987" t="s">
        <v>6760</v>
      </c>
      <c r="C3430" s="988">
        <v>15</v>
      </c>
      <c r="D3430" s="987" t="s">
        <v>2886</v>
      </c>
      <c r="E3430" s="988" t="s">
        <v>8326</v>
      </c>
      <c r="F3430" s="987" t="s">
        <v>2826</v>
      </c>
      <c r="G3430" s="987" t="s">
        <v>2886</v>
      </c>
      <c r="H3430" s="987" t="s">
        <v>3601</v>
      </c>
    </row>
    <row r="3431" spans="1:8" ht="21">
      <c r="A3431" s="986">
        <v>3427</v>
      </c>
      <c r="B3431" s="987" t="s">
        <v>6760</v>
      </c>
      <c r="C3431" s="988">
        <v>15</v>
      </c>
      <c r="D3431" s="987" t="s">
        <v>5306</v>
      </c>
      <c r="E3431" s="988" t="s">
        <v>8327</v>
      </c>
      <c r="F3431" s="987" t="s">
        <v>2826</v>
      </c>
      <c r="G3431" s="987" t="s">
        <v>2886</v>
      </c>
      <c r="H3431" s="987" t="s">
        <v>3599</v>
      </c>
    </row>
    <row r="3432" spans="1:8" ht="21">
      <c r="A3432" s="986">
        <v>3428</v>
      </c>
      <c r="B3432" s="987" t="s">
        <v>6760</v>
      </c>
      <c r="C3432" s="988">
        <v>15</v>
      </c>
      <c r="D3432" s="987" t="s">
        <v>8328</v>
      </c>
      <c r="E3432" s="988" t="s">
        <v>8329</v>
      </c>
      <c r="F3432" s="987" t="s">
        <v>2826</v>
      </c>
      <c r="G3432" s="987" t="s">
        <v>2886</v>
      </c>
      <c r="H3432" s="987" t="s">
        <v>3610</v>
      </c>
    </row>
    <row r="3433" spans="1:8" ht="21">
      <c r="A3433" s="986">
        <v>3429</v>
      </c>
      <c r="B3433" s="987" t="s">
        <v>6760</v>
      </c>
      <c r="C3433" s="988">
        <v>15</v>
      </c>
      <c r="D3433" s="987" t="s">
        <v>8330</v>
      </c>
      <c r="E3433" s="988" t="s">
        <v>8331</v>
      </c>
      <c r="F3433" s="987" t="s">
        <v>2826</v>
      </c>
      <c r="G3433" s="987" t="s">
        <v>2886</v>
      </c>
      <c r="H3433" s="987" t="s">
        <v>3601</v>
      </c>
    </row>
    <row r="3434" spans="1:8" ht="21">
      <c r="A3434" s="986">
        <v>3430</v>
      </c>
      <c r="B3434" s="987" t="s">
        <v>6760</v>
      </c>
      <c r="C3434" s="988">
        <v>15</v>
      </c>
      <c r="D3434" s="987" t="s">
        <v>3604</v>
      </c>
      <c r="E3434" s="988" t="s">
        <v>8332</v>
      </c>
      <c r="F3434" s="987" t="s">
        <v>2826</v>
      </c>
      <c r="G3434" s="987" t="s">
        <v>2886</v>
      </c>
      <c r="H3434" s="987" t="s">
        <v>3604</v>
      </c>
    </row>
    <row r="3435" spans="1:8" ht="21">
      <c r="A3435" s="986">
        <v>3431</v>
      </c>
      <c r="B3435" s="987" t="s">
        <v>6760</v>
      </c>
      <c r="C3435" s="988">
        <v>15</v>
      </c>
      <c r="D3435" s="987" t="s">
        <v>3591</v>
      </c>
      <c r="E3435" s="988" t="s">
        <v>8333</v>
      </c>
      <c r="F3435" s="987" t="s">
        <v>2826</v>
      </c>
      <c r="G3435" s="987" t="s">
        <v>2886</v>
      </c>
      <c r="H3435" s="987" t="s">
        <v>3591</v>
      </c>
    </row>
    <row r="3436" spans="1:8" ht="21">
      <c r="A3436" s="986">
        <v>3432</v>
      </c>
      <c r="B3436" s="987" t="s">
        <v>6760</v>
      </c>
      <c r="C3436" s="988">
        <v>15</v>
      </c>
      <c r="D3436" s="987" t="s">
        <v>2834</v>
      </c>
      <c r="E3436" s="988" t="s">
        <v>8334</v>
      </c>
      <c r="F3436" s="987" t="s">
        <v>2826</v>
      </c>
      <c r="G3436" s="987" t="s">
        <v>2826</v>
      </c>
      <c r="H3436" s="987" t="s">
        <v>2834</v>
      </c>
    </row>
    <row r="3437" spans="1:8" ht="21">
      <c r="A3437" s="986">
        <v>3433</v>
      </c>
      <c r="B3437" s="987" t="s">
        <v>6760</v>
      </c>
      <c r="C3437" s="988">
        <v>15</v>
      </c>
      <c r="D3437" s="987" t="s">
        <v>8335</v>
      </c>
      <c r="E3437" s="988" t="s">
        <v>8336</v>
      </c>
      <c r="F3437" s="987" t="s">
        <v>2826</v>
      </c>
      <c r="G3437" s="987" t="s">
        <v>3617</v>
      </c>
      <c r="H3437" s="987" t="s">
        <v>3615</v>
      </c>
    </row>
    <row r="3438" spans="1:8" ht="21">
      <c r="A3438" s="986">
        <v>3434</v>
      </c>
      <c r="B3438" s="987" t="s">
        <v>6760</v>
      </c>
      <c r="C3438" s="988">
        <v>15</v>
      </c>
      <c r="D3438" s="987" t="s">
        <v>8337</v>
      </c>
      <c r="E3438" s="988" t="s">
        <v>8338</v>
      </c>
      <c r="F3438" s="987" t="s">
        <v>2826</v>
      </c>
      <c r="G3438" s="987" t="s">
        <v>2826</v>
      </c>
      <c r="H3438" s="987" t="s">
        <v>2834</v>
      </c>
    </row>
    <row r="3439" spans="1:8" ht="21">
      <c r="A3439" s="986">
        <v>3435</v>
      </c>
      <c r="B3439" s="987" t="s">
        <v>6760</v>
      </c>
      <c r="C3439" s="988">
        <v>15</v>
      </c>
      <c r="D3439" s="987" t="s">
        <v>3627</v>
      </c>
      <c r="E3439" s="988" t="s">
        <v>8339</v>
      </c>
      <c r="F3439" s="987" t="s">
        <v>2826</v>
      </c>
      <c r="G3439" s="987" t="s">
        <v>3617</v>
      </c>
      <c r="H3439" s="987" t="s">
        <v>3627</v>
      </c>
    </row>
    <row r="3440" spans="1:8" ht="21">
      <c r="A3440" s="986">
        <v>3436</v>
      </c>
      <c r="B3440" s="987" t="s">
        <v>6760</v>
      </c>
      <c r="C3440" s="988">
        <v>15</v>
      </c>
      <c r="D3440" s="987" t="s">
        <v>8340</v>
      </c>
      <c r="E3440" s="988" t="s">
        <v>8341</v>
      </c>
      <c r="F3440" s="987" t="s">
        <v>2826</v>
      </c>
      <c r="G3440" s="987" t="s">
        <v>3617</v>
      </c>
      <c r="H3440" s="987" t="s">
        <v>3620</v>
      </c>
    </row>
    <row r="3441" spans="1:8" ht="21">
      <c r="A3441" s="986">
        <v>3437</v>
      </c>
      <c r="B3441" s="987" t="s">
        <v>6760</v>
      </c>
      <c r="C3441" s="988">
        <v>15</v>
      </c>
      <c r="D3441" s="987" t="s">
        <v>8342</v>
      </c>
      <c r="E3441" s="988" t="s">
        <v>8343</v>
      </c>
      <c r="F3441" s="987" t="s">
        <v>2826</v>
      </c>
      <c r="G3441" s="987" t="s">
        <v>2826</v>
      </c>
      <c r="H3441" s="987" t="s">
        <v>2834</v>
      </c>
    </row>
    <row r="3442" spans="1:8" ht="21">
      <c r="A3442" s="986">
        <v>3438</v>
      </c>
      <c r="B3442" s="987" t="s">
        <v>6760</v>
      </c>
      <c r="C3442" s="988">
        <v>15</v>
      </c>
      <c r="D3442" s="987" t="s">
        <v>8344</v>
      </c>
      <c r="E3442" s="988" t="s">
        <v>8345</v>
      </c>
      <c r="F3442" s="987" t="s">
        <v>2826</v>
      </c>
      <c r="G3442" s="987" t="s">
        <v>3617</v>
      </c>
      <c r="H3442" s="987" t="s">
        <v>3835</v>
      </c>
    </row>
    <row r="3443" spans="1:8" ht="21">
      <c r="A3443" s="986">
        <v>3439</v>
      </c>
      <c r="B3443" s="987" t="s">
        <v>6760</v>
      </c>
      <c r="C3443" s="988">
        <v>15</v>
      </c>
      <c r="D3443" s="987" t="s">
        <v>8346</v>
      </c>
      <c r="E3443" s="988" t="s">
        <v>8347</v>
      </c>
      <c r="F3443" s="987" t="s">
        <v>2826</v>
      </c>
      <c r="G3443" s="987" t="s">
        <v>3617</v>
      </c>
      <c r="H3443" s="987" t="s">
        <v>3627</v>
      </c>
    </row>
    <row r="3444" spans="1:8" ht="21">
      <c r="A3444" s="986">
        <v>3440</v>
      </c>
      <c r="B3444" s="987" t="s">
        <v>6760</v>
      </c>
      <c r="C3444" s="988">
        <v>15</v>
      </c>
      <c r="D3444" s="987" t="s">
        <v>8348</v>
      </c>
      <c r="E3444" s="988" t="s">
        <v>8349</v>
      </c>
      <c r="F3444" s="987" t="s">
        <v>2826</v>
      </c>
      <c r="G3444" s="987" t="s">
        <v>3617</v>
      </c>
      <c r="H3444" s="987" t="s">
        <v>3629</v>
      </c>
    </row>
    <row r="3445" spans="1:8" ht="21">
      <c r="A3445" s="986">
        <v>3441</v>
      </c>
      <c r="B3445" s="987" t="s">
        <v>6760</v>
      </c>
      <c r="C3445" s="988">
        <v>15</v>
      </c>
      <c r="D3445" s="987" t="s">
        <v>8350</v>
      </c>
      <c r="E3445" s="988" t="s">
        <v>8351</v>
      </c>
      <c r="F3445" s="987" t="s">
        <v>2826</v>
      </c>
      <c r="G3445" s="987" t="s">
        <v>3617</v>
      </c>
      <c r="H3445" s="987" t="s">
        <v>3835</v>
      </c>
    </row>
    <row r="3446" spans="1:8" ht="21">
      <c r="A3446" s="986">
        <v>3442</v>
      </c>
      <c r="B3446" s="987" t="s">
        <v>6760</v>
      </c>
      <c r="C3446" s="988">
        <v>15</v>
      </c>
      <c r="D3446" s="987" t="s">
        <v>8352</v>
      </c>
      <c r="E3446" s="988" t="s">
        <v>8353</v>
      </c>
      <c r="F3446" s="987" t="s">
        <v>2826</v>
      </c>
      <c r="G3446" s="987" t="s">
        <v>3617</v>
      </c>
      <c r="H3446" s="987" t="s">
        <v>5311</v>
      </c>
    </row>
    <row r="3447" spans="1:8" ht="21">
      <c r="A3447" s="986">
        <v>3443</v>
      </c>
      <c r="B3447" s="987" t="s">
        <v>6760</v>
      </c>
      <c r="C3447" s="988">
        <v>15</v>
      </c>
      <c r="D3447" s="987" t="s">
        <v>8354</v>
      </c>
      <c r="E3447" s="988" t="s">
        <v>8355</v>
      </c>
      <c r="F3447" s="987" t="s">
        <v>2826</v>
      </c>
      <c r="G3447" s="987" t="s">
        <v>3617</v>
      </c>
      <c r="H3447" s="987" t="s">
        <v>3621</v>
      </c>
    </row>
    <row r="3448" spans="1:8" ht="21">
      <c r="A3448" s="986">
        <v>3444</v>
      </c>
      <c r="B3448" s="987" t="s">
        <v>6760</v>
      </c>
      <c r="C3448" s="988">
        <v>15</v>
      </c>
      <c r="D3448" s="987" t="s">
        <v>8356</v>
      </c>
      <c r="E3448" s="988" t="s">
        <v>8357</v>
      </c>
      <c r="F3448" s="987" t="s">
        <v>2826</v>
      </c>
      <c r="G3448" s="987" t="s">
        <v>3617</v>
      </c>
      <c r="H3448" s="987" t="s">
        <v>3621</v>
      </c>
    </row>
    <row r="3449" spans="1:8" ht="21">
      <c r="A3449" s="986">
        <v>3445</v>
      </c>
      <c r="B3449" s="987" t="s">
        <v>6760</v>
      </c>
      <c r="C3449" s="988">
        <v>15</v>
      </c>
      <c r="D3449" s="987" t="s">
        <v>5316</v>
      </c>
      <c r="E3449" s="988" t="s">
        <v>8358</v>
      </c>
      <c r="F3449" s="987" t="s">
        <v>2334</v>
      </c>
      <c r="G3449" s="987" t="s">
        <v>2393</v>
      </c>
      <c r="H3449" s="987" t="s">
        <v>5318</v>
      </c>
    </row>
    <row r="3450" spans="1:8" ht="21">
      <c r="A3450" s="986">
        <v>3446</v>
      </c>
      <c r="B3450" s="987" t="s">
        <v>6760</v>
      </c>
      <c r="C3450" s="988">
        <v>15</v>
      </c>
      <c r="D3450" s="987" t="s">
        <v>8359</v>
      </c>
      <c r="E3450" s="988" t="s">
        <v>8360</v>
      </c>
      <c r="F3450" s="987" t="s">
        <v>2334</v>
      </c>
      <c r="G3450" s="987" t="s">
        <v>2393</v>
      </c>
      <c r="H3450" s="987" t="s">
        <v>5318</v>
      </c>
    </row>
    <row r="3451" spans="1:8" ht="21">
      <c r="A3451" s="986">
        <v>3447</v>
      </c>
      <c r="B3451" s="987" t="s">
        <v>6760</v>
      </c>
      <c r="C3451" s="988">
        <v>15</v>
      </c>
      <c r="D3451" s="987" t="s">
        <v>3637</v>
      </c>
      <c r="E3451" s="988" t="s">
        <v>8361</v>
      </c>
      <c r="F3451" s="987" t="s">
        <v>2334</v>
      </c>
      <c r="G3451" s="987" t="s">
        <v>2393</v>
      </c>
      <c r="H3451" s="987" t="s">
        <v>3637</v>
      </c>
    </row>
    <row r="3452" spans="1:8" ht="21">
      <c r="A3452" s="986">
        <v>3448</v>
      </c>
      <c r="B3452" s="987" t="s">
        <v>6760</v>
      </c>
      <c r="C3452" s="988">
        <v>15</v>
      </c>
      <c r="D3452" s="987" t="s">
        <v>8362</v>
      </c>
      <c r="E3452" s="988" t="s">
        <v>8363</v>
      </c>
      <c r="F3452" s="987" t="s">
        <v>2334</v>
      </c>
      <c r="G3452" s="987" t="s">
        <v>2393</v>
      </c>
      <c r="H3452" s="987" t="s">
        <v>6551</v>
      </c>
    </row>
    <row r="3453" spans="1:8" ht="21">
      <c r="A3453" s="986">
        <v>3449</v>
      </c>
      <c r="B3453" s="987" t="s">
        <v>6760</v>
      </c>
      <c r="C3453" s="988">
        <v>15</v>
      </c>
      <c r="D3453" s="987" t="s">
        <v>8364</v>
      </c>
      <c r="E3453" s="988" t="s">
        <v>8365</v>
      </c>
      <c r="F3453" s="987" t="s">
        <v>2334</v>
      </c>
      <c r="G3453" s="987" t="s">
        <v>2393</v>
      </c>
      <c r="H3453" s="987" t="s">
        <v>3646</v>
      </c>
    </row>
    <row r="3454" spans="1:8" ht="21">
      <c r="A3454" s="986">
        <v>3450</v>
      </c>
      <c r="B3454" s="987" t="s">
        <v>6760</v>
      </c>
      <c r="C3454" s="988">
        <v>15</v>
      </c>
      <c r="D3454" s="987" t="s">
        <v>8366</v>
      </c>
      <c r="E3454" s="988" t="s">
        <v>8367</v>
      </c>
      <c r="F3454" s="987" t="s">
        <v>2334</v>
      </c>
      <c r="G3454" s="987" t="s">
        <v>2393</v>
      </c>
      <c r="H3454" s="987" t="s">
        <v>2394</v>
      </c>
    </row>
    <row r="3455" spans="1:8" ht="21">
      <c r="A3455" s="986">
        <v>3451</v>
      </c>
      <c r="B3455" s="987" t="s">
        <v>6760</v>
      </c>
      <c r="C3455" s="988">
        <v>15</v>
      </c>
      <c r="D3455" s="987" t="s">
        <v>6551</v>
      </c>
      <c r="E3455" s="988" t="s">
        <v>8368</v>
      </c>
      <c r="F3455" s="987" t="s">
        <v>2334</v>
      </c>
      <c r="G3455" s="987" t="s">
        <v>2393</v>
      </c>
      <c r="H3455" s="987" t="s">
        <v>6551</v>
      </c>
    </row>
    <row r="3456" spans="1:8" ht="21">
      <c r="A3456" s="986">
        <v>3452</v>
      </c>
      <c r="B3456" s="987" t="s">
        <v>6760</v>
      </c>
      <c r="C3456" s="988">
        <v>15</v>
      </c>
      <c r="D3456" s="987" t="s">
        <v>2584</v>
      </c>
      <c r="E3456" s="988" t="s">
        <v>8369</v>
      </c>
      <c r="F3456" s="987" t="s">
        <v>2334</v>
      </c>
      <c r="G3456" s="987" t="s">
        <v>2393</v>
      </c>
      <c r="H3456" s="987" t="s">
        <v>2128</v>
      </c>
    </row>
    <row r="3457" spans="1:8" ht="21">
      <c r="A3457" s="986">
        <v>3453</v>
      </c>
      <c r="B3457" s="987" t="s">
        <v>6760</v>
      </c>
      <c r="C3457" s="988">
        <v>15</v>
      </c>
      <c r="D3457" s="987" t="s">
        <v>8370</v>
      </c>
      <c r="E3457" s="988" t="s">
        <v>8371</v>
      </c>
      <c r="F3457" s="987" t="s">
        <v>2334</v>
      </c>
      <c r="G3457" s="987" t="s">
        <v>2393</v>
      </c>
      <c r="H3457" s="987" t="s">
        <v>2394</v>
      </c>
    </row>
    <row r="3458" spans="1:8" ht="21">
      <c r="A3458" s="986">
        <v>3454</v>
      </c>
      <c r="B3458" s="987" t="s">
        <v>6760</v>
      </c>
      <c r="C3458" s="988">
        <v>15</v>
      </c>
      <c r="D3458" s="987" t="s">
        <v>8372</v>
      </c>
      <c r="E3458" s="988" t="s">
        <v>8373</v>
      </c>
      <c r="F3458" s="987" t="s">
        <v>2334</v>
      </c>
      <c r="G3458" s="987" t="s">
        <v>2393</v>
      </c>
      <c r="H3458" s="987" t="s">
        <v>3646</v>
      </c>
    </row>
    <row r="3459" spans="1:8" ht="21">
      <c r="A3459" s="986">
        <v>3455</v>
      </c>
      <c r="B3459" s="987" t="s">
        <v>6760</v>
      </c>
      <c r="C3459" s="988">
        <v>15</v>
      </c>
      <c r="D3459" s="987" t="s">
        <v>8374</v>
      </c>
      <c r="E3459" s="988" t="s">
        <v>8375</v>
      </c>
      <c r="F3459" s="987" t="s">
        <v>2334</v>
      </c>
      <c r="G3459" s="987" t="s">
        <v>2393</v>
      </c>
      <c r="H3459" s="987" t="s">
        <v>4454</v>
      </c>
    </row>
    <row r="3460" spans="1:8" ht="21">
      <c r="A3460" s="986">
        <v>3456</v>
      </c>
      <c r="B3460" s="987" t="s">
        <v>6760</v>
      </c>
      <c r="C3460" s="988">
        <v>15</v>
      </c>
      <c r="D3460" s="987" t="s">
        <v>8376</v>
      </c>
      <c r="E3460" s="988" t="s">
        <v>8377</v>
      </c>
      <c r="F3460" s="987" t="s">
        <v>2334</v>
      </c>
      <c r="G3460" s="987" t="s">
        <v>2393</v>
      </c>
      <c r="H3460" s="987" t="s">
        <v>3637</v>
      </c>
    </row>
    <row r="3461" spans="1:8" ht="21">
      <c r="A3461" s="986">
        <v>3457</v>
      </c>
      <c r="B3461" s="987" t="s">
        <v>6760</v>
      </c>
      <c r="C3461" s="988">
        <v>15</v>
      </c>
      <c r="D3461" s="987" t="s">
        <v>2393</v>
      </c>
      <c r="E3461" s="988" t="s">
        <v>8378</v>
      </c>
      <c r="F3461" s="987" t="s">
        <v>2334</v>
      </c>
      <c r="G3461" s="987" t="s">
        <v>2393</v>
      </c>
      <c r="H3461" s="987" t="s">
        <v>2394</v>
      </c>
    </row>
    <row r="3462" spans="1:8" ht="21">
      <c r="A3462" s="986">
        <v>3458</v>
      </c>
      <c r="B3462" s="987" t="s">
        <v>6760</v>
      </c>
      <c r="C3462" s="988">
        <v>15</v>
      </c>
      <c r="D3462" s="987" t="s">
        <v>3634</v>
      </c>
      <c r="E3462" s="988" t="s">
        <v>8379</v>
      </c>
      <c r="F3462" s="987" t="s">
        <v>2334</v>
      </c>
      <c r="G3462" s="987" t="s">
        <v>2393</v>
      </c>
      <c r="H3462" s="987" t="s">
        <v>3634</v>
      </c>
    </row>
    <row r="3463" spans="1:8" ht="21">
      <c r="A3463" s="986">
        <v>3459</v>
      </c>
      <c r="B3463" s="987" t="s">
        <v>6760</v>
      </c>
      <c r="C3463" s="988">
        <v>15</v>
      </c>
      <c r="D3463" s="987" t="s">
        <v>4454</v>
      </c>
      <c r="E3463" s="988" t="s">
        <v>8380</v>
      </c>
      <c r="F3463" s="987" t="s">
        <v>2334</v>
      </c>
      <c r="G3463" s="987" t="s">
        <v>2393</v>
      </c>
      <c r="H3463" s="987" t="s">
        <v>4454</v>
      </c>
    </row>
    <row r="3464" spans="1:8" ht="21">
      <c r="A3464" s="986">
        <v>3460</v>
      </c>
      <c r="B3464" s="987" t="s">
        <v>6760</v>
      </c>
      <c r="C3464" s="988">
        <v>15</v>
      </c>
      <c r="D3464" s="987" t="s">
        <v>8381</v>
      </c>
      <c r="E3464" s="988" t="s">
        <v>8382</v>
      </c>
      <c r="F3464" s="987" t="s">
        <v>2334</v>
      </c>
      <c r="G3464" s="987" t="s">
        <v>2393</v>
      </c>
      <c r="H3464" s="987" t="s">
        <v>3637</v>
      </c>
    </row>
    <row r="3465" spans="1:8" ht="21">
      <c r="A3465" s="986">
        <v>3461</v>
      </c>
      <c r="B3465" s="987" t="s">
        <v>6760</v>
      </c>
      <c r="C3465" s="988">
        <v>15</v>
      </c>
      <c r="D3465" s="987" t="s">
        <v>8383</v>
      </c>
      <c r="E3465" s="988" t="s">
        <v>8384</v>
      </c>
      <c r="F3465" s="987" t="s">
        <v>2334</v>
      </c>
      <c r="G3465" s="987" t="s">
        <v>2393</v>
      </c>
      <c r="H3465" s="987" t="s">
        <v>2394</v>
      </c>
    </row>
    <row r="3466" spans="1:8" ht="21">
      <c r="A3466" s="986">
        <v>3462</v>
      </c>
      <c r="B3466" s="987" t="s">
        <v>6760</v>
      </c>
      <c r="C3466" s="988">
        <v>15</v>
      </c>
      <c r="D3466" s="987" t="s">
        <v>5339</v>
      </c>
      <c r="E3466" s="988" t="s">
        <v>8385</v>
      </c>
      <c r="F3466" s="987" t="s">
        <v>2509</v>
      </c>
      <c r="G3466" s="987" t="s">
        <v>3654</v>
      </c>
      <c r="H3466" s="987" t="s">
        <v>5339</v>
      </c>
    </row>
    <row r="3467" spans="1:8" ht="21">
      <c r="A3467" s="986">
        <v>3463</v>
      </c>
      <c r="B3467" s="987" t="s">
        <v>6760</v>
      </c>
      <c r="C3467" s="988">
        <v>15</v>
      </c>
      <c r="D3467" s="987" t="s">
        <v>8386</v>
      </c>
      <c r="E3467" s="988" t="s">
        <v>8387</v>
      </c>
      <c r="F3467" s="987" t="s">
        <v>2509</v>
      </c>
      <c r="G3467" s="987" t="s">
        <v>3654</v>
      </c>
      <c r="H3467" s="987" t="s">
        <v>3700</v>
      </c>
    </row>
    <row r="3468" spans="1:8" ht="21">
      <c r="A3468" s="986">
        <v>3464</v>
      </c>
      <c r="B3468" s="987" t="s">
        <v>6760</v>
      </c>
      <c r="C3468" s="988">
        <v>15</v>
      </c>
      <c r="D3468" s="987" t="s">
        <v>8388</v>
      </c>
      <c r="E3468" s="988" t="s">
        <v>8389</v>
      </c>
      <c r="F3468" s="987" t="s">
        <v>2509</v>
      </c>
      <c r="G3468" s="987" t="s">
        <v>3654</v>
      </c>
      <c r="H3468" s="987" t="s">
        <v>3655</v>
      </c>
    </row>
    <row r="3469" spans="1:8" ht="21">
      <c r="A3469" s="986">
        <v>3465</v>
      </c>
      <c r="B3469" s="987" t="s">
        <v>6760</v>
      </c>
      <c r="C3469" s="988">
        <v>15</v>
      </c>
      <c r="D3469" s="987" t="s">
        <v>8390</v>
      </c>
      <c r="E3469" s="988" t="s">
        <v>8391</v>
      </c>
      <c r="F3469" s="987" t="s">
        <v>2509</v>
      </c>
      <c r="G3469" s="987" t="s">
        <v>3654</v>
      </c>
      <c r="H3469" s="987" t="s">
        <v>3655</v>
      </c>
    </row>
    <row r="3470" spans="1:8" ht="21">
      <c r="A3470" s="986">
        <v>3466</v>
      </c>
      <c r="B3470" s="987" t="s">
        <v>6760</v>
      </c>
      <c r="C3470" s="988">
        <v>15</v>
      </c>
      <c r="D3470" s="987" t="s">
        <v>8392</v>
      </c>
      <c r="E3470" s="988" t="s">
        <v>8393</v>
      </c>
      <c r="F3470" s="987" t="s">
        <v>2509</v>
      </c>
      <c r="G3470" s="987" t="s">
        <v>3654</v>
      </c>
      <c r="H3470" s="987" t="s">
        <v>3660</v>
      </c>
    </row>
    <row r="3471" spans="1:8" ht="21">
      <c r="A3471" s="986">
        <v>3467</v>
      </c>
      <c r="B3471" s="987" t="s">
        <v>6760</v>
      </c>
      <c r="C3471" s="988">
        <v>15</v>
      </c>
      <c r="D3471" s="987" t="s">
        <v>4417</v>
      </c>
      <c r="E3471" s="988" t="s">
        <v>8394</v>
      </c>
      <c r="F3471" s="987" t="s">
        <v>2509</v>
      </c>
      <c r="G3471" s="987" t="s">
        <v>3654</v>
      </c>
      <c r="H3471" s="987" t="s">
        <v>3655</v>
      </c>
    </row>
    <row r="3472" spans="1:8" ht="21">
      <c r="A3472" s="986">
        <v>3468</v>
      </c>
      <c r="B3472" s="987" t="s">
        <v>6760</v>
      </c>
      <c r="C3472" s="988">
        <v>15</v>
      </c>
      <c r="D3472" s="987" t="s">
        <v>3668</v>
      </c>
      <c r="E3472" s="988" t="s">
        <v>8395</v>
      </c>
      <c r="F3472" s="987" t="s">
        <v>2509</v>
      </c>
      <c r="G3472" s="987" t="s">
        <v>3654</v>
      </c>
      <c r="H3472" s="987" t="s">
        <v>3668</v>
      </c>
    </row>
    <row r="3473" spans="1:8" ht="21">
      <c r="A3473" s="986">
        <v>3469</v>
      </c>
      <c r="B3473" s="987" t="s">
        <v>6760</v>
      </c>
      <c r="C3473" s="988">
        <v>15</v>
      </c>
      <c r="D3473" s="987" t="s">
        <v>3663</v>
      </c>
      <c r="E3473" s="988" t="s">
        <v>8396</v>
      </c>
      <c r="F3473" s="987" t="s">
        <v>2509</v>
      </c>
      <c r="G3473" s="987" t="s">
        <v>3654</v>
      </c>
      <c r="H3473" s="987" t="s">
        <v>3663</v>
      </c>
    </row>
    <row r="3474" spans="1:8" ht="21">
      <c r="A3474" s="986">
        <v>3470</v>
      </c>
      <c r="B3474" s="987" t="s">
        <v>6760</v>
      </c>
      <c r="C3474" s="988">
        <v>15</v>
      </c>
      <c r="D3474" s="987" t="s">
        <v>1985</v>
      </c>
      <c r="E3474" s="988" t="s">
        <v>8397</v>
      </c>
      <c r="F3474" s="987" t="s">
        <v>2509</v>
      </c>
      <c r="G3474" s="987" t="s">
        <v>3654</v>
      </c>
      <c r="H3474" s="987" t="s">
        <v>6576</v>
      </c>
    </row>
    <row r="3475" spans="1:8" ht="21">
      <c r="A3475" s="986">
        <v>3471</v>
      </c>
      <c r="B3475" s="987" t="s">
        <v>6760</v>
      </c>
      <c r="C3475" s="988">
        <v>15</v>
      </c>
      <c r="D3475" s="987" t="s">
        <v>3688</v>
      </c>
      <c r="E3475" s="988" t="s">
        <v>8398</v>
      </c>
      <c r="F3475" s="987" t="s">
        <v>2509</v>
      </c>
      <c r="G3475" s="987" t="s">
        <v>3654</v>
      </c>
      <c r="H3475" s="987" t="s">
        <v>3688</v>
      </c>
    </row>
    <row r="3476" spans="1:8" ht="21">
      <c r="A3476" s="986">
        <v>3472</v>
      </c>
      <c r="B3476" s="987" t="s">
        <v>6760</v>
      </c>
      <c r="C3476" s="988">
        <v>15</v>
      </c>
      <c r="D3476" s="987" t="s">
        <v>6584</v>
      </c>
      <c r="E3476" s="988" t="s">
        <v>8399</v>
      </c>
      <c r="F3476" s="987" t="s">
        <v>2509</v>
      </c>
      <c r="G3476" s="987" t="s">
        <v>3654</v>
      </c>
      <c r="H3476" s="987" t="s">
        <v>2606</v>
      </c>
    </row>
    <row r="3477" spans="1:8" ht="21">
      <c r="A3477" s="986">
        <v>3473</v>
      </c>
      <c r="B3477" s="987" t="s">
        <v>6760</v>
      </c>
      <c r="C3477" s="988">
        <v>15</v>
      </c>
      <c r="D3477" s="987" t="s">
        <v>8400</v>
      </c>
      <c r="E3477" s="988" t="s">
        <v>8401</v>
      </c>
      <c r="F3477" s="987" t="s">
        <v>2509</v>
      </c>
      <c r="G3477" s="987" t="s">
        <v>3654</v>
      </c>
      <c r="H3477" s="987" t="s">
        <v>2136</v>
      </c>
    </row>
    <row r="3478" spans="1:8" ht="21">
      <c r="A3478" s="986">
        <v>3474</v>
      </c>
      <c r="B3478" s="987" t="s">
        <v>6760</v>
      </c>
      <c r="C3478" s="988">
        <v>15</v>
      </c>
      <c r="D3478" s="987" t="s">
        <v>8402</v>
      </c>
      <c r="E3478" s="988" t="s">
        <v>8403</v>
      </c>
      <c r="F3478" s="987" t="s">
        <v>2509</v>
      </c>
      <c r="G3478" s="987" t="s">
        <v>3654</v>
      </c>
      <c r="H3478" s="987" t="s">
        <v>3660</v>
      </c>
    </row>
    <row r="3479" spans="1:8" ht="21">
      <c r="A3479" s="986">
        <v>3475</v>
      </c>
      <c r="B3479" s="987" t="s">
        <v>6760</v>
      </c>
      <c r="C3479" s="988">
        <v>15</v>
      </c>
      <c r="D3479" s="987" t="s">
        <v>8404</v>
      </c>
      <c r="E3479" s="988" t="s">
        <v>8405</v>
      </c>
      <c r="F3479" s="987" t="s">
        <v>2509</v>
      </c>
      <c r="G3479" s="987" t="s">
        <v>3654</v>
      </c>
      <c r="H3479" s="987" t="s">
        <v>3655</v>
      </c>
    </row>
    <row r="3480" spans="1:8" ht="21">
      <c r="A3480" s="986">
        <v>3476</v>
      </c>
      <c r="B3480" s="987" t="s">
        <v>6760</v>
      </c>
      <c r="C3480" s="988">
        <v>15</v>
      </c>
      <c r="D3480" s="987" t="s">
        <v>8406</v>
      </c>
      <c r="E3480" s="988" t="s">
        <v>8407</v>
      </c>
      <c r="F3480" s="987" t="s">
        <v>2509</v>
      </c>
      <c r="G3480" s="987" t="s">
        <v>3654</v>
      </c>
      <c r="H3480" s="987" t="s">
        <v>2606</v>
      </c>
    </row>
    <row r="3481" spans="1:8" ht="42">
      <c r="A3481" s="986">
        <v>3477</v>
      </c>
      <c r="B3481" s="987" t="s">
        <v>6760</v>
      </c>
      <c r="C3481" s="988">
        <v>15</v>
      </c>
      <c r="D3481" s="987" t="s">
        <v>8408</v>
      </c>
      <c r="E3481" s="988" t="s">
        <v>8409</v>
      </c>
      <c r="F3481" s="987" t="s">
        <v>2509</v>
      </c>
      <c r="G3481" s="987" t="s">
        <v>3654</v>
      </c>
      <c r="H3481" s="987" t="s">
        <v>3700</v>
      </c>
    </row>
    <row r="3482" spans="1:8" ht="21">
      <c r="A3482" s="986">
        <v>3478</v>
      </c>
      <c r="B3482" s="987" t="s">
        <v>6760</v>
      </c>
      <c r="C3482" s="988">
        <v>15</v>
      </c>
      <c r="D3482" s="987" t="s">
        <v>8410</v>
      </c>
      <c r="E3482" s="988" t="s">
        <v>8411</v>
      </c>
      <c r="F3482" s="987" t="s">
        <v>2509</v>
      </c>
      <c r="G3482" s="987" t="s">
        <v>3654</v>
      </c>
      <c r="H3482" s="987" t="s">
        <v>2606</v>
      </c>
    </row>
    <row r="3483" spans="1:8" ht="21">
      <c r="A3483" s="986">
        <v>3479</v>
      </c>
      <c r="B3483" s="987" t="s">
        <v>6760</v>
      </c>
      <c r="C3483" s="988">
        <v>15</v>
      </c>
      <c r="D3483" s="987" t="s">
        <v>6576</v>
      </c>
      <c r="E3483" s="988" t="s">
        <v>8412</v>
      </c>
      <c r="F3483" s="987" t="s">
        <v>2509</v>
      </c>
      <c r="G3483" s="987" t="s">
        <v>3654</v>
      </c>
      <c r="H3483" s="987" t="s">
        <v>6576</v>
      </c>
    </row>
    <row r="3484" spans="1:8" ht="21">
      <c r="A3484" s="986">
        <v>3480</v>
      </c>
      <c r="B3484" s="987" t="s">
        <v>6760</v>
      </c>
      <c r="C3484" s="988">
        <v>15</v>
      </c>
      <c r="D3484" s="987" t="s">
        <v>8413</v>
      </c>
      <c r="E3484" s="988" t="s">
        <v>8414</v>
      </c>
      <c r="F3484" s="987" t="s">
        <v>2509</v>
      </c>
      <c r="G3484" s="987" t="s">
        <v>3654</v>
      </c>
      <c r="H3484" s="987" t="s">
        <v>3655</v>
      </c>
    </row>
    <row r="3485" spans="1:8" ht="21">
      <c r="A3485" s="986">
        <v>3481</v>
      </c>
      <c r="B3485" s="987" t="s">
        <v>6760</v>
      </c>
      <c r="C3485" s="988">
        <v>15</v>
      </c>
      <c r="D3485" s="987" t="s">
        <v>3658</v>
      </c>
      <c r="E3485" s="988" t="s">
        <v>8415</v>
      </c>
      <c r="F3485" s="987" t="s">
        <v>2509</v>
      </c>
      <c r="G3485" s="987" t="s">
        <v>3654</v>
      </c>
      <c r="H3485" s="987" t="s">
        <v>3658</v>
      </c>
    </row>
    <row r="3486" spans="1:8" ht="21">
      <c r="A3486" s="986">
        <v>3482</v>
      </c>
      <c r="B3486" s="987" t="s">
        <v>6760</v>
      </c>
      <c r="C3486" s="988">
        <v>15</v>
      </c>
      <c r="D3486" s="987" t="s">
        <v>8416</v>
      </c>
      <c r="E3486" s="988" t="s">
        <v>8417</v>
      </c>
      <c r="F3486" s="987" t="s">
        <v>2509</v>
      </c>
      <c r="G3486" s="987" t="s">
        <v>3654</v>
      </c>
      <c r="H3486" s="987" t="s">
        <v>5339</v>
      </c>
    </row>
    <row r="3487" spans="1:8" ht="21">
      <c r="A3487" s="986">
        <v>3483</v>
      </c>
      <c r="B3487" s="987" t="s">
        <v>6760</v>
      </c>
      <c r="C3487" s="988">
        <v>15</v>
      </c>
      <c r="D3487" s="987" t="s">
        <v>8418</v>
      </c>
      <c r="E3487" s="988" t="s">
        <v>8419</v>
      </c>
      <c r="F3487" s="987" t="s">
        <v>2509</v>
      </c>
      <c r="G3487" s="987" t="s">
        <v>3654</v>
      </c>
      <c r="H3487" s="987" t="s">
        <v>3658</v>
      </c>
    </row>
    <row r="3488" spans="1:8" ht="21">
      <c r="A3488" s="986">
        <v>3484</v>
      </c>
      <c r="B3488" s="987" t="s">
        <v>6760</v>
      </c>
      <c r="C3488" s="988">
        <v>15</v>
      </c>
      <c r="D3488" s="987" t="s">
        <v>5359</v>
      </c>
      <c r="E3488" s="988" t="s">
        <v>8420</v>
      </c>
      <c r="F3488" s="987" t="s">
        <v>2509</v>
      </c>
      <c r="G3488" s="987" t="s">
        <v>3654</v>
      </c>
      <c r="H3488" s="987" t="s">
        <v>5339</v>
      </c>
    </row>
    <row r="3489" spans="1:8" ht="21">
      <c r="A3489" s="986">
        <v>3485</v>
      </c>
      <c r="B3489" s="987" t="s">
        <v>6760</v>
      </c>
      <c r="C3489" s="988">
        <v>15</v>
      </c>
      <c r="D3489" s="987" t="s">
        <v>8421</v>
      </c>
      <c r="E3489" s="988" t="s">
        <v>8422</v>
      </c>
      <c r="F3489" s="987" t="s">
        <v>2509</v>
      </c>
      <c r="G3489" s="987" t="s">
        <v>3654</v>
      </c>
      <c r="H3489" s="987" t="s">
        <v>5348</v>
      </c>
    </row>
    <row r="3490" spans="1:8" ht="21">
      <c r="A3490" s="986">
        <v>3486</v>
      </c>
      <c r="B3490" s="987" t="s">
        <v>6760</v>
      </c>
      <c r="C3490" s="988">
        <v>15</v>
      </c>
      <c r="D3490" s="987" t="s">
        <v>2136</v>
      </c>
      <c r="E3490" s="988" t="s">
        <v>8423</v>
      </c>
      <c r="F3490" s="987" t="s">
        <v>2509</v>
      </c>
      <c r="G3490" s="987" t="s">
        <v>3654</v>
      </c>
      <c r="H3490" s="987" t="s">
        <v>2136</v>
      </c>
    </row>
    <row r="3491" spans="1:8" ht="21">
      <c r="A3491" s="986">
        <v>3487</v>
      </c>
      <c r="B3491" s="987" t="s">
        <v>6760</v>
      </c>
      <c r="C3491" s="988">
        <v>15</v>
      </c>
      <c r="D3491" s="987" t="s">
        <v>8424</v>
      </c>
      <c r="E3491" s="988" t="s">
        <v>8425</v>
      </c>
      <c r="F3491" s="987" t="s">
        <v>2509</v>
      </c>
      <c r="G3491" s="987" t="s">
        <v>3654</v>
      </c>
      <c r="H3491" s="987" t="s">
        <v>3655</v>
      </c>
    </row>
    <row r="3492" spans="1:8" ht="21">
      <c r="A3492" s="986">
        <v>3488</v>
      </c>
      <c r="B3492" s="987" t="s">
        <v>6760</v>
      </c>
      <c r="C3492" s="988">
        <v>15</v>
      </c>
      <c r="D3492" s="987" t="s">
        <v>2606</v>
      </c>
      <c r="E3492" s="988" t="s">
        <v>8426</v>
      </c>
      <c r="F3492" s="987" t="s">
        <v>2509</v>
      </c>
      <c r="G3492" s="987" t="s">
        <v>3654</v>
      </c>
      <c r="H3492" s="987" t="s">
        <v>2606</v>
      </c>
    </row>
    <row r="3493" spans="1:8" ht="21">
      <c r="A3493" s="986">
        <v>3489</v>
      </c>
      <c r="B3493" s="987" t="s">
        <v>6760</v>
      </c>
      <c r="C3493" s="988">
        <v>15</v>
      </c>
      <c r="D3493" s="987" t="s">
        <v>3703</v>
      </c>
      <c r="E3493" s="988" t="s">
        <v>8427</v>
      </c>
      <c r="F3493" s="987" t="s">
        <v>2509</v>
      </c>
      <c r="G3493" s="987" t="s">
        <v>3654</v>
      </c>
      <c r="H3493" s="987" t="s">
        <v>3663</v>
      </c>
    </row>
    <row r="3494" spans="1:8" ht="21">
      <c r="A3494" s="986">
        <v>3490</v>
      </c>
      <c r="B3494" s="987" t="s">
        <v>6760</v>
      </c>
      <c r="C3494" s="988">
        <v>15</v>
      </c>
      <c r="D3494" s="987" t="s">
        <v>8428</v>
      </c>
      <c r="E3494" s="988" t="s">
        <v>8429</v>
      </c>
      <c r="F3494" s="987" t="s">
        <v>2509</v>
      </c>
      <c r="G3494" s="987" t="s">
        <v>3654</v>
      </c>
      <c r="H3494" s="987" t="s">
        <v>3655</v>
      </c>
    </row>
    <row r="3495" spans="1:8" ht="21">
      <c r="A3495" s="986">
        <v>3491</v>
      </c>
      <c r="B3495" s="987" t="s">
        <v>6760</v>
      </c>
      <c r="C3495" s="988">
        <v>15</v>
      </c>
      <c r="D3495" s="987" t="s">
        <v>3700</v>
      </c>
      <c r="E3495" s="988" t="s">
        <v>8430</v>
      </c>
      <c r="F3495" s="987" t="s">
        <v>2509</v>
      </c>
      <c r="G3495" s="987" t="s">
        <v>3654</v>
      </c>
      <c r="H3495" s="987" t="s">
        <v>3700</v>
      </c>
    </row>
    <row r="3496" spans="1:8" ht="21">
      <c r="A3496" s="986">
        <v>3492</v>
      </c>
      <c r="B3496" s="987" t="s">
        <v>6760</v>
      </c>
      <c r="C3496" s="988">
        <v>15</v>
      </c>
      <c r="D3496" s="987" t="s">
        <v>8431</v>
      </c>
      <c r="E3496" s="988" t="s">
        <v>8432</v>
      </c>
      <c r="F3496" s="987" t="s">
        <v>2509</v>
      </c>
      <c r="G3496" s="987" t="s">
        <v>3654</v>
      </c>
      <c r="H3496" s="987" t="s">
        <v>3663</v>
      </c>
    </row>
    <row r="3497" spans="1:8" ht="21">
      <c r="A3497" s="986">
        <v>3493</v>
      </c>
      <c r="B3497" s="987" t="s">
        <v>6760</v>
      </c>
      <c r="C3497" s="988">
        <v>15</v>
      </c>
      <c r="D3497" s="987" t="s">
        <v>8433</v>
      </c>
      <c r="E3497" s="988" t="s">
        <v>8434</v>
      </c>
      <c r="F3497" s="987" t="s">
        <v>2509</v>
      </c>
      <c r="G3497" s="987" t="s">
        <v>3654</v>
      </c>
      <c r="H3497" s="987" t="s">
        <v>3655</v>
      </c>
    </row>
    <row r="3498" spans="1:8" ht="42">
      <c r="A3498" s="986">
        <v>3494</v>
      </c>
      <c r="B3498" s="987" t="s">
        <v>6760</v>
      </c>
      <c r="C3498" s="988">
        <v>15</v>
      </c>
      <c r="D3498" s="987" t="s">
        <v>8435</v>
      </c>
      <c r="E3498" s="988" t="s">
        <v>8436</v>
      </c>
      <c r="F3498" s="987" t="s">
        <v>2509</v>
      </c>
      <c r="G3498" s="987" t="s">
        <v>3654</v>
      </c>
      <c r="H3498" s="987" t="s">
        <v>3655</v>
      </c>
    </row>
    <row r="3499" spans="1:8" ht="21">
      <c r="A3499" s="986">
        <v>3495</v>
      </c>
      <c r="B3499" s="987" t="s">
        <v>6760</v>
      </c>
      <c r="C3499" s="988">
        <v>15</v>
      </c>
      <c r="D3499" s="987" t="s">
        <v>8437</v>
      </c>
      <c r="E3499" s="988" t="s">
        <v>8438</v>
      </c>
      <c r="F3499" s="987" t="s">
        <v>3129</v>
      </c>
      <c r="G3499" s="987" t="s">
        <v>3134</v>
      </c>
      <c r="H3499" s="987" t="s">
        <v>2107</v>
      </c>
    </row>
    <row r="3500" spans="1:8" ht="21">
      <c r="A3500" s="986">
        <v>3496</v>
      </c>
      <c r="B3500" s="987" t="s">
        <v>6760</v>
      </c>
      <c r="C3500" s="988">
        <v>15</v>
      </c>
      <c r="D3500" s="987" t="s">
        <v>8439</v>
      </c>
      <c r="E3500" s="988" t="s">
        <v>8440</v>
      </c>
      <c r="F3500" s="987" t="s">
        <v>3129</v>
      </c>
      <c r="G3500" s="987" t="s">
        <v>3134</v>
      </c>
      <c r="H3500" s="987" t="s">
        <v>3750</v>
      </c>
    </row>
    <row r="3501" spans="1:8" ht="21">
      <c r="A3501" s="986">
        <v>3497</v>
      </c>
      <c r="B3501" s="987" t="s">
        <v>6760</v>
      </c>
      <c r="C3501" s="988">
        <v>15</v>
      </c>
      <c r="D3501" s="987" t="s">
        <v>3732</v>
      </c>
      <c r="E3501" s="988" t="s">
        <v>8441</v>
      </c>
      <c r="F3501" s="987" t="s">
        <v>3129</v>
      </c>
      <c r="G3501" s="987" t="s">
        <v>3134</v>
      </c>
      <c r="H3501" s="987" t="s">
        <v>3732</v>
      </c>
    </row>
    <row r="3502" spans="1:8" ht="21">
      <c r="A3502" s="986">
        <v>3498</v>
      </c>
      <c r="B3502" s="987" t="s">
        <v>6760</v>
      </c>
      <c r="C3502" s="988">
        <v>15</v>
      </c>
      <c r="D3502" s="987" t="s">
        <v>3132</v>
      </c>
      <c r="E3502" s="988" t="s">
        <v>8442</v>
      </c>
      <c r="F3502" s="987" t="s">
        <v>3129</v>
      </c>
      <c r="G3502" s="987" t="s">
        <v>3134</v>
      </c>
      <c r="H3502" s="987" t="s">
        <v>3132</v>
      </c>
    </row>
    <row r="3503" spans="1:8" ht="21">
      <c r="A3503" s="986">
        <v>3499</v>
      </c>
      <c r="B3503" s="987" t="s">
        <v>6760</v>
      </c>
      <c r="C3503" s="988">
        <v>15</v>
      </c>
      <c r="D3503" s="987" t="s">
        <v>5385</v>
      </c>
      <c r="E3503" s="988" t="s">
        <v>8443</v>
      </c>
      <c r="F3503" s="987" t="s">
        <v>3129</v>
      </c>
      <c r="G3503" s="987" t="s">
        <v>3134</v>
      </c>
      <c r="H3503" s="987" t="s">
        <v>5385</v>
      </c>
    </row>
    <row r="3504" spans="1:8" ht="21">
      <c r="A3504" s="986">
        <v>3500</v>
      </c>
      <c r="B3504" s="987" t="s">
        <v>6760</v>
      </c>
      <c r="C3504" s="988">
        <v>15</v>
      </c>
      <c r="D3504" s="987" t="s">
        <v>3729</v>
      </c>
      <c r="E3504" s="988" t="s">
        <v>8444</v>
      </c>
      <c r="F3504" s="987" t="s">
        <v>3129</v>
      </c>
      <c r="G3504" s="987" t="s">
        <v>3134</v>
      </c>
      <c r="H3504" s="987" t="s">
        <v>3729</v>
      </c>
    </row>
    <row r="3505" spans="1:8" ht="21">
      <c r="A3505" s="986">
        <v>3501</v>
      </c>
      <c r="B3505" s="987" t="s">
        <v>6760</v>
      </c>
      <c r="C3505" s="988">
        <v>15</v>
      </c>
      <c r="D3505" s="987" t="s">
        <v>7001</v>
      </c>
      <c r="E3505" s="988" t="s">
        <v>8445</v>
      </c>
      <c r="F3505" s="987" t="s">
        <v>3129</v>
      </c>
      <c r="G3505" s="987" t="s">
        <v>3134</v>
      </c>
      <c r="H3505" s="987" t="s">
        <v>2454</v>
      </c>
    </row>
    <row r="3506" spans="1:8" ht="21">
      <c r="A3506" s="986">
        <v>3502</v>
      </c>
      <c r="B3506" s="987" t="s">
        <v>6760</v>
      </c>
      <c r="C3506" s="988">
        <v>15</v>
      </c>
      <c r="D3506" s="987" t="s">
        <v>6614</v>
      </c>
      <c r="E3506" s="988" t="s">
        <v>8446</v>
      </c>
      <c r="F3506" s="987" t="s">
        <v>3129</v>
      </c>
      <c r="G3506" s="987" t="s">
        <v>3134</v>
      </c>
      <c r="H3506" s="987" t="s">
        <v>2454</v>
      </c>
    </row>
    <row r="3507" spans="1:8" ht="21">
      <c r="A3507" s="986">
        <v>3503</v>
      </c>
      <c r="B3507" s="987" t="s">
        <v>6760</v>
      </c>
      <c r="C3507" s="988">
        <v>15</v>
      </c>
      <c r="D3507" s="987" t="s">
        <v>8447</v>
      </c>
      <c r="E3507" s="988" t="s">
        <v>8448</v>
      </c>
      <c r="F3507" s="987" t="s">
        <v>3129</v>
      </c>
      <c r="G3507" s="987" t="s">
        <v>3134</v>
      </c>
      <c r="H3507" s="987" t="s">
        <v>5385</v>
      </c>
    </row>
    <row r="3508" spans="1:8" ht="21">
      <c r="A3508" s="986">
        <v>3504</v>
      </c>
      <c r="B3508" s="987" t="s">
        <v>6760</v>
      </c>
      <c r="C3508" s="988">
        <v>15</v>
      </c>
      <c r="D3508" s="987" t="s">
        <v>8449</v>
      </c>
      <c r="E3508" s="988" t="s">
        <v>8450</v>
      </c>
      <c r="F3508" s="987" t="s">
        <v>3129</v>
      </c>
      <c r="G3508" s="987" t="s">
        <v>3134</v>
      </c>
      <c r="H3508" s="987" t="s">
        <v>8449</v>
      </c>
    </row>
    <row r="3509" spans="1:8" ht="21">
      <c r="A3509" s="986">
        <v>3505</v>
      </c>
      <c r="B3509" s="987" t="s">
        <v>6760</v>
      </c>
      <c r="C3509" s="988">
        <v>15</v>
      </c>
      <c r="D3509" s="987" t="s">
        <v>3734</v>
      </c>
      <c r="E3509" s="988" t="s">
        <v>8451</v>
      </c>
      <c r="F3509" s="987" t="s">
        <v>3129</v>
      </c>
      <c r="G3509" s="987" t="s">
        <v>3134</v>
      </c>
      <c r="H3509" s="987" t="s">
        <v>3734</v>
      </c>
    </row>
    <row r="3510" spans="1:8" ht="21">
      <c r="A3510" s="986">
        <v>3506</v>
      </c>
      <c r="B3510" s="987" t="s">
        <v>6760</v>
      </c>
      <c r="C3510" s="988">
        <v>15</v>
      </c>
      <c r="D3510" s="987" t="s">
        <v>8452</v>
      </c>
      <c r="E3510" s="988" t="s">
        <v>8453</v>
      </c>
      <c r="F3510" s="987" t="s">
        <v>3129</v>
      </c>
      <c r="G3510" s="987" t="s">
        <v>3134</v>
      </c>
      <c r="H3510" s="987" t="s">
        <v>8454</v>
      </c>
    </row>
    <row r="3511" spans="1:8" ht="21">
      <c r="A3511" s="986">
        <v>3507</v>
      </c>
      <c r="B3511" s="987" t="s">
        <v>6760</v>
      </c>
      <c r="C3511" s="988">
        <v>15</v>
      </c>
      <c r="D3511" s="987" t="s">
        <v>5394</v>
      </c>
      <c r="E3511" s="988" t="s">
        <v>8455</v>
      </c>
      <c r="F3511" s="987" t="s">
        <v>3129</v>
      </c>
      <c r="G3511" s="987" t="s">
        <v>3134</v>
      </c>
      <c r="H3511" s="987" t="s">
        <v>5394</v>
      </c>
    </row>
    <row r="3512" spans="1:8" ht="21">
      <c r="A3512" s="986">
        <v>3508</v>
      </c>
      <c r="B3512" s="987" t="s">
        <v>6760</v>
      </c>
      <c r="C3512" s="988">
        <v>15</v>
      </c>
      <c r="D3512" s="987" t="s">
        <v>8454</v>
      </c>
      <c r="E3512" s="988" t="s">
        <v>8456</v>
      </c>
      <c r="F3512" s="987" t="s">
        <v>3129</v>
      </c>
      <c r="G3512" s="987" t="s">
        <v>3134</v>
      </c>
      <c r="H3512" s="987" t="s">
        <v>8454</v>
      </c>
    </row>
    <row r="3513" spans="1:8" ht="21">
      <c r="A3513" s="986">
        <v>3509</v>
      </c>
      <c r="B3513" s="987" t="s">
        <v>6760</v>
      </c>
      <c r="C3513" s="988">
        <v>15</v>
      </c>
      <c r="D3513" s="987" t="s">
        <v>8457</v>
      </c>
      <c r="E3513" s="988" t="s">
        <v>8458</v>
      </c>
      <c r="F3513" s="987" t="s">
        <v>3129</v>
      </c>
      <c r="G3513" s="987" t="s">
        <v>3134</v>
      </c>
      <c r="H3513" s="987" t="s">
        <v>3757</v>
      </c>
    </row>
    <row r="3514" spans="1:8" ht="21">
      <c r="A3514" s="986">
        <v>3510</v>
      </c>
      <c r="B3514" s="987" t="s">
        <v>6760</v>
      </c>
      <c r="C3514" s="988">
        <v>15</v>
      </c>
      <c r="D3514" s="987" t="s">
        <v>2107</v>
      </c>
      <c r="E3514" s="988" t="s">
        <v>8459</v>
      </c>
      <c r="F3514" s="987" t="s">
        <v>3129</v>
      </c>
      <c r="G3514" s="987" t="s">
        <v>3134</v>
      </c>
      <c r="H3514" s="987" t="s">
        <v>2107</v>
      </c>
    </row>
    <row r="3515" spans="1:8" ht="21">
      <c r="A3515" s="986">
        <v>3511</v>
      </c>
      <c r="B3515" s="987" t="s">
        <v>6760</v>
      </c>
      <c r="C3515" s="988">
        <v>15</v>
      </c>
      <c r="D3515" s="987" t="s">
        <v>8460</v>
      </c>
      <c r="E3515" s="988" t="s">
        <v>8461</v>
      </c>
      <c r="F3515" s="987" t="s">
        <v>3129</v>
      </c>
      <c r="G3515" s="987" t="s">
        <v>3134</v>
      </c>
      <c r="H3515" s="987" t="s">
        <v>8449</v>
      </c>
    </row>
    <row r="3516" spans="1:8" ht="21">
      <c r="A3516" s="986">
        <v>3512</v>
      </c>
      <c r="B3516" s="987" t="s">
        <v>6760</v>
      </c>
      <c r="C3516" s="988">
        <v>15</v>
      </c>
      <c r="D3516" s="987" t="s">
        <v>8462</v>
      </c>
      <c r="E3516" s="988" t="s">
        <v>8463</v>
      </c>
      <c r="F3516" s="987" t="s">
        <v>3129</v>
      </c>
      <c r="G3516" s="987" t="s">
        <v>3134</v>
      </c>
      <c r="H3516" s="987" t="s">
        <v>8454</v>
      </c>
    </row>
    <row r="3517" spans="1:8" ht="21">
      <c r="A3517" s="986">
        <v>3513</v>
      </c>
      <c r="B3517" s="987" t="s">
        <v>6760</v>
      </c>
      <c r="C3517" s="988">
        <v>15</v>
      </c>
      <c r="D3517" s="987" t="s">
        <v>3748</v>
      </c>
      <c r="E3517" s="988" t="s">
        <v>8464</v>
      </c>
      <c r="F3517" s="987" t="s">
        <v>3129</v>
      </c>
      <c r="G3517" s="987" t="s">
        <v>3134</v>
      </c>
      <c r="H3517" s="987" t="s">
        <v>3750</v>
      </c>
    </row>
    <row r="3518" spans="1:8" ht="21">
      <c r="A3518" s="986">
        <v>3514</v>
      </c>
      <c r="B3518" s="987" t="s">
        <v>6760</v>
      </c>
      <c r="C3518" s="988">
        <v>15</v>
      </c>
      <c r="D3518" s="987" t="s">
        <v>3751</v>
      </c>
      <c r="E3518" s="988" t="s">
        <v>8465</v>
      </c>
      <c r="F3518" s="987" t="s">
        <v>3129</v>
      </c>
      <c r="G3518" s="987" t="s">
        <v>3134</v>
      </c>
      <c r="H3518" s="987" t="s">
        <v>2454</v>
      </c>
    </row>
    <row r="3519" spans="1:8" ht="21">
      <c r="A3519" s="986">
        <v>3515</v>
      </c>
      <c r="B3519" s="987" t="s">
        <v>6760</v>
      </c>
      <c r="C3519" s="988">
        <v>15</v>
      </c>
      <c r="D3519" s="987" t="s">
        <v>8466</v>
      </c>
      <c r="E3519" s="988" t="s">
        <v>8467</v>
      </c>
      <c r="F3519" s="987" t="s">
        <v>3129</v>
      </c>
      <c r="G3519" s="987" t="s">
        <v>3134</v>
      </c>
      <c r="H3519" s="987" t="s">
        <v>8449</v>
      </c>
    </row>
    <row r="3520" spans="1:8" ht="21">
      <c r="A3520" s="986">
        <v>3516</v>
      </c>
      <c r="B3520" s="987" t="s">
        <v>6760</v>
      </c>
      <c r="C3520" s="988">
        <v>15</v>
      </c>
      <c r="D3520" s="987" t="s">
        <v>3755</v>
      </c>
      <c r="E3520" s="988" t="s">
        <v>8468</v>
      </c>
      <c r="F3520" s="987" t="s">
        <v>3129</v>
      </c>
      <c r="G3520" s="987" t="s">
        <v>3134</v>
      </c>
      <c r="H3520" s="987" t="s">
        <v>3757</v>
      </c>
    </row>
    <row r="3521" spans="1:8" ht="21">
      <c r="A3521" s="986">
        <v>3517</v>
      </c>
      <c r="B3521" s="987" t="s">
        <v>6760</v>
      </c>
      <c r="C3521" s="988">
        <v>15</v>
      </c>
      <c r="D3521" s="987" t="s">
        <v>8469</v>
      </c>
      <c r="E3521" s="988" t="s">
        <v>8470</v>
      </c>
      <c r="F3521" s="987" t="s">
        <v>3129</v>
      </c>
      <c r="G3521" s="987" t="s">
        <v>3134</v>
      </c>
      <c r="H3521" s="987" t="s">
        <v>2454</v>
      </c>
    </row>
    <row r="3522" spans="1:8" ht="21">
      <c r="A3522" s="986">
        <v>3518</v>
      </c>
      <c r="B3522" s="987" t="s">
        <v>6760</v>
      </c>
      <c r="C3522" s="988">
        <v>15</v>
      </c>
      <c r="D3522" s="987" t="s">
        <v>1935</v>
      </c>
      <c r="E3522" s="988" t="s">
        <v>8471</v>
      </c>
      <c r="F3522" s="987" t="s">
        <v>3129</v>
      </c>
      <c r="G3522" s="987" t="s">
        <v>3134</v>
      </c>
      <c r="H3522" s="987" t="s">
        <v>2454</v>
      </c>
    </row>
    <row r="3523" spans="1:8" ht="21">
      <c r="A3523" s="986">
        <v>3519</v>
      </c>
      <c r="B3523" s="987" t="s">
        <v>6760</v>
      </c>
      <c r="C3523" s="988">
        <v>15</v>
      </c>
      <c r="D3523" s="987" t="s">
        <v>8472</v>
      </c>
      <c r="E3523" s="988" t="s">
        <v>8473</v>
      </c>
      <c r="F3523" s="987" t="s">
        <v>3129</v>
      </c>
      <c r="G3523" s="987" t="s">
        <v>3134</v>
      </c>
      <c r="H3523" s="987" t="s">
        <v>2454</v>
      </c>
    </row>
    <row r="3524" spans="1:8" ht="21">
      <c r="A3524" s="986">
        <v>3520</v>
      </c>
      <c r="B3524" s="987" t="s">
        <v>6760</v>
      </c>
      <c r="C3524" s="988">
        <v>15</v>
      </c>
      <c r="D3524" s="987" t="s">
        <v>8474</v>
      </c>
      <c r="E3524" s="988" t="s">
        <v>8475</v>
      </c>
      <c r="F3524" s="987" t="s">
        <v>3129</v>
      </c>
      <c r="G3524" s="987" t="s">
        <v>3134</v>
      </c>
      <c r="H3524" s="987" t="s">
        <v>3729</v>
      </c>
    </row>
    <row r="3525" spans="1:8" ht="21">
      <c r="A3525" s="986">
        <v>3521</v>
      </c>
      <c r="B3525" s="987" t="s">
        <v>6760</v>
      </c>
      <c r="C3525" s="988">
        <v>15</v>
      </c>
      <c r="D3525" s="987" t="s">
        <v>8476</v>
      </c>
      <c r="E3525" s="988" t="s">
        <v>8477</v>
      </c>
      <c r="F3525" s="987" t="s">
        <v>3129</v>
      </c>
      <c r="G3525" s="987" t="s">
        <v>3134</v>
      </c>
      <c r="H3525" s="987" t="s">
        <v>5394</v>
      </c>
    </row>
    <row r="3526" spans="1:8" ht="21">
      <c r="A3526" s="986">
        <v>3522</v>
      </c>
      <c r="B3526" s="987" t="s">
        <v>6760</v>
      </c>
      <c r="C3526" s="988">
        <v>15</v>
      </c>
      <c r="D3526" s="987" t="s">
        <v>3736</v>
      </c>
      <c r="E3526" s="988" t="s">
        <v>8478</v>
      </c>
      <c r="F3526" s="987" t="s">
        <v>3129</v>
      </c>
      <c r="G3526" s="987" t="s">
        <v>3134</v>
      </c>
      <c r="H3526" s="987" t="s">
        <v>3738</v>
      </c>
    </row>
    <row r="3527" spans="1:8" ht="21">
      <c r="A3527" s="986">
        <v>3523</v>
      </c>
      <c r="B3527" s="987" t="s">
        <v>6760</v>
      </c>
      <c r="C3527" s="988">
        <v>15</v>
      </c>
      <c r="D3527" s="987" t="s">
        <v>8479</v>
      </c>
      <c r="E3527" s="988" t="s">
        <v>8480</v>
      </c>
      <c r="F3527" s="987" t="s">
        <v>3129</v>
      </c>
      <c r="G3527" s="987" t="s">
        <v>3134</v>
      </c>
      <c r="H3527" s="987" t="s">
        <v>3750</v>
      </c>
    </row>
    <row r="3528" spans="1:8" ht="42">
      <c r="A3528" s="986">
        <v>3524</v>
      </c>
      <c r="B3528" s="987" t="s">
        <v>6760</v>
      </c>
      <c r="C3528" s="988">
        <v>15</v>
      </c>
      <c r="D3528" s="987" t="s">
        <v>8481</v>
      </c>
      <c r="E3528" s="988" t="s">
        <v>8482</v>
      </c>
      <c r="F3528" s="987" t="s">
        <v>3129</v>
      </c>
      <c r="G3528" s="987" t="s">
        <v>3134</v>
      </c>
      <c r="H3528" s="987" t="s">
        <v>3750</v>
      </c>
    </row>
    <row r="3529" spans="1:8" ht="42">
      <c r="A3529" s="986">
        <v>3525</v>
      </c>
      <c r="B3529" s="987" t="s">
        <v>6760</v>
      </c>
      <c r="C3529" s="988">
        <v>15</v>
      </c>
      <c r="D3529" s="987" t="s">
        <v>8483</v>
      </c>
      <c r="E3529" s="988" t="s">
        <v>8484</v>
      </c>
      <c r="F3529" s="987" t="s">
        <v>3129</v>
      </c>
      <c r="G3529" s="987" t="s">
        <v>3134</v>
      </c>
      <c r="H3529" s="987" t="s">
        <v>3750</v>
      </c>
    </row>
    <row r="3530" spans="1:8" ht="42">
      <c r="A3530" s="986">
        <v>3526</v>
      </c>
      <c r="B3530" s="987" t="s">
        <v>6760</v>
      </c>
      <c r="C3530" s="988">
        <v>15</v>
      </c>
      <c r="D3530" s="987" t="s">
        <v>8485</v>
      </c>
      <c r="E3530" s="988" t="s">
        <v>8486</v>
      </c>
      <c r="F3530" s="987" t="s">
        <v>3129</v>
      </c>
      <c r="G3530" s="987" t="s">
        <v>3134</v>
      </c>
      <c r="H3530" s="987" t="s">
        <v>3750</v>
      </c>
    </row>
    <row r="3531" spans="1:8" ht="21">
      <c r="A3531" s="986">
        <v>3527</v>
      </c>
      <c r="B3531" s="987" t="s">
        <v>6760</v>
      </c>
      <c r="C3531" s="988">
        <v>15</v>
      </c>
      <c r="D3531" s="987" t="s">
        <v>8487</v>
      </c>
      <c r="E3531" s="988" t="s">
        <v>8488</v>
      </c>
      <c r="F3531" s="987" t="s">
        <v>3129</v>
      </c>
      <c r="G3531" s="987" t="s">
        <v>3764</v>
      </c>
      <c r="H3531" s="987" t="s">
        <v>3765</v>
      </c>
    </row>
    <row r="3532" spans="1:8" ht="21">
      <c r="A3532" s="986">
        <v>3528</v>
      </c>
      <c r="B3532" s="987" t="s">
        <v>6760</v>
      </c>
      <c r="C3532" s="988">
        <v>15</v>
      </c>
      <c r="D3532" s="987" t="s">
        <v>8489</v>
      </c>
      <c r="E3532" s="988" t="s">
        <v>8490</v>
      </c>
      <c r="F3532" s="987" t="s">
        <v>3129</v>
      </c>
      <c r="G3532" s="987" t="s">
        <v>3764</v>
      </c>
      <c r="H3532" s="987" t="s">
        <v>5407</v>
      </c>
    </row>
    <row r="3533" spans="1:8" ht="21">
      <c r="A3533" s="986">
        <v>3529</v>
      </c>
      <c r="B3533" s="987" t="s">
        <v>6760</v>
      </c>
      <c r="C3533" s="988">
        <v>15</v>
      </c>
      <c r="D3533" s="987" t="s">
        <v>3762</v>
      </c>
      <c r="E3533" s="988" t="s">
        <v>8491</v>
      </c>
      <c r="F3533" s="987" t="s">
        <v>3129</v>
      </c>
      <c r="G3533" s="987" t="s">
        <v>3764</v>
      </c>
      <c r="H3533" s="987" t="s">
        <v>3765</v>
      </c>
    </row>
    <row r="3534" spans="1:8" ht="21">
      <c r="A3534" s="986">
        <v>3530</v>
      </c>
      <c r="B3534" s="987" t="s">
        <v>6760</v>
      </c>
      <c r="C3534" s="988">
        <v>15</v>
      </c>
      <c r="D3534" s="987" t="s">
        <v>8492</v>
      </c>
      <c r="E3534" s="988" t="s">
        <v>8493</v>
      </c>
      <c r="F3534" s="987" t="s">
        <v>3129</v>
      </c>
      <c r="G3534" s="987" t="s">
        <v>3764</v>
      </c>
      <c r="H3534" s="987" t="s">
        <v>5407</v>
      </c>
    </row>
    <row r="3535" spans="1:8" ht="21">
      <c r="A3535" s="986">
        <v>3531</v>
      </c>
      <c r="B3535" s="987" t="s">
        <v>6760</v>
      </c>
      <c r="C3535" s="988">
        <v>15</v>
      </c>
      <c r="D3535" s="987" t="s">
        <v>8494</v>
      </c>
      <c r="E3535" s="988" t="s">
        <v>8495</v>
      </c>
      <c r="F3535" s="987" t="s">
        <v>3129</v>
      </c>
      <c r="G3535" s="987" t="s">
        <v>3764</v>
      </c>
      <c r="H3535" s="987" t="s">
        <v>3771</v>
      </c>
    </row>
    <row r="3536" spans="1:8" ht="21">
      <c r="A3536" s="986">
        <v>3532</v>
      </c>
      <c r="B3536" s="987" t="s">
        <v>6760</v>
      </c>
      <c r="C3536" s="988">
        <v>15</v>
      </c>
      <c r="D3536" s="987" t="s">
        <v>3764</v>
      </c>
      <c r="E3536" s="988" t="s">
        <v>8496</v>
      </c>
      <c r="F3536" s="987" t="s">
        <v>3129</v>
      </c>
      <c r="G3536" s="987" t="s">
        <v>3764</v>
      </c>
      <c r="H3536" s="987" t="s">
        <v>3773</v>
      </c>
    </row>
    <row r="3537" spans="1:8" ht="21">
      <c r="A3537" s="986">
        <v>3533</v>
      </c>
      <c r="B3537" s="987" t="s">
        <v>6760</v>
      </c>
      <c r="C3537" s="988">
        <v>15</v>
      </c>
      <c r="D3537" s="987" t="s">
        <v>5405</v>
      </c>
      <c r="E3537" s="988" t="s">
        <v>8497</v>
      </c>
      <c r="F3537" s="987" t="s">
        <v>3129</v>
      </c>
      <c r="G3537" s="987" t="s">
        <v>3764</v>
      </c>
      <c r="H3537" s="987" t="s">
        <v>5407</v>
      </c>
    </row>
    <row r="3538" spans="1:8" ht="21">
      <c r="A3538" s="986">
        <v>3534</v>
      </c>
      <c r="B3538" s="987" t="s">
        <v>6760</v>
      </c>
      <c r="C3538" s="988">
        <v>15</v>
      </c>
      <c r="D3538" s="987" t="s">
        <v>8498</v>
      </c>
      <c r="E3538" s="988" t="s">
        <v>8499</v>
      </c>
      <c r="F3538" s="987" t="s">
        <v>3129</v>
      </c>
      <c r="G3538" s="987" t="s">
        <v>3764</v>
      </c>
      <c r="H3538" s="987" t="s">
        <v>3773</v>
      </c>
    </row>
    <row r="3539" spans="1:8" ht="21">
      <c r="A3539" s="986">
        <v>3535</v>
      </c>
      <c r="B3539" s="987" t="s">
        <v>6760</v>
      </c>
      <c r="C3539" s="988">
        <v>15</v>
      </c>
      <c r="D3539" s="987" t="s">
        <v>8500</v>
      </c>
      <c r="E3539" s="988" t="s">
        <v>8501</v>
      </c>
      <c r="F3539" s="987" t="s">
        <v>3129</v>
      </c>
      <c r="G3539" s="987" t="s">
        <v>3764</v>
      </c>
      <c r="H3539" s="987" t="s">
        <v>5407</v>
      </c>
    </row>
    <row r="3540" spans="1:8" ht="21">
      <c r="A3540" s="986">
        <v>3536</v>
      </c>
      <c r="B3540" s="987" t="s">
        <v>6760</v>
      </c>
      <c r="C3540" s="988">
        <v>15</v>
      </c>
      <c r="D3540" s="987" t="s">
        <v>8502</v>
      </c>
      <c r="E3540" s="988" t="s">
        <v>8503</v>
      </c>
      <c r="F3540" s="987" t="s">
        <v>3129</v>
      </c>
      <c r="G3540" s="987" t="s">
        <v>3764</v>
      </c>
      <c r="H3540" s="987" t="s">
        <v>3773</v>
      </c>
    </row>
    <row r="3541" spans="1:8" ht="21">
      <c r="A3541" s="986">
        <v>3537</v>
      </c>
      <c r="B3541" s="987" t="s">
        <v>6760</v>
      </c>
      <c r="C3541" s="988">
        <v>15</v>
      </c>
      <c r="D3541" s="987" t="s">
        <v>8504</v>
      </c>
      <c r="E3541" s="988" t="s">
        <v>8505</v>
      </c>
      <c r="F3541" s="987" t="s">
        <v>3129</v>
      </c>
      <c r="G3541" s="987" t="s">
        <v>3764</v>
      </c>
      <c r="H3541" s="987" t="s">
        <v>5407</v>
      </c>
    </row>
    <row r="3542" spans="1:8" ht="21">
      <c r="A3542" s="986">
        <v>3538</v>
      </c>
      <c r="B3542" s="987" t="s">
        <v>6760</v>
      </c>
      <c r="C3542" s="988">
        <v>15</v>
      </c>
      <c r="D3542" s="987" t="s">
        <v>5414</v>
      </c>
      <c r="E3542" s="988" t="s">
        <v>8506</v>
      </c>
      <c r="F3542" s="987" t="s">
        <v>3129</v>
      </c>
      <c r="G3542" s="987" t="s">
        <v>3764</v>
      </c>
      <c r="H3542" s="987" t="s">
        <v>5414</v>
      </c>
    </row>
    <row r="3543" spans="1:8" ht="21">
      <c r="A3543" s="986">
        <v>3539</v>
      </c>
      <c r="B3543" s="987" t="s">
        <v>6760</v>
      </c>
      <c r="C3543" s="988">
        <v>15</v>
      </c>
      <c r="D3543" s="987" t="s">
        <v>8507</v>
      </c>
      <c r="E3543" s="988" t="s">
        <v>8508</v>
      </c>
      <c r="F3543" s="987" t="s">
        <v>3129</v>
      </c>
      <c r="G3543" s="987" t="s">
        <v>3764</v>
      </c>
      <c r="H3543" s="987" t="s">
        <v>3773</v>
      </c>
    </row>
    <row r="3544" spans="1:8" ht="21">
      <c r="A3544" s="986">
        <v>3540</v>
      </c>
      <c r="B3544" s="987" t="s">
        <v>6760</v>
      </c>
      <c r="C3544" s="988">
        <v>15</v>
      </c>
      <c r="D3544" s="987" t="s">
        <v>3768</v>
      </c>
      <c r="E3544" s="988" t="s">
        <v>8509</v>
      </c>
      <c r="F3544" s="987" t="s">
        <v>3129</v>
      </c>
      <c r="G3544" s="987" t="s">
        <v>3764</v>
      </c>
      <c r="H3544" s="987" t="s">
        <v>3768</v>
      </c>
    </row>
    <row r="3545" spans="1:8" ht="21">
      <c r="A3545" s="986">
        <v>3541</v>
      </c>
      <c r="B3545" s="987" t="s">
        <v>6760</v>
      </c>
      <c r="C3545" s="988">
        <v>15</v>
      </c>
      <c r="D3545" s="987" t="s">
        <v>8510</v>
      </c>
      <c r="E3545" s="988" t="s">
        <v>8511</v>
      </c>
      <c r="F3545" s="987" t="s">
        <v>3129</v>
      </c>
      <c r="G3545" s="987" t="s">
        <v>3764</v>
      </c>
      <c r="H3545" s="987" t="s">
        <v>3765</v>
      </c>
    </row>
    <row r="3546" spans="1:8" ht="21">
      <c r="A3546" s="986">
        <v>3542</v>
      </c>
      <c r="B3546" s="987" t="s">
        <v>6760</v>
      </c>
      <c r="C3546" s="988">
        <v>15</v>
      </c>
      <c r="D3546" s="987" t="s">
        <v>8512</v>
      </c>
      <c r="E3546" s="988" t="s">
        <v>8513</v>
      </c>
      <c r="F3546" s="987" t="s">
        <v>3129</v>
      </c>
      <c r="G3546" s="987" t="s">
        <v>3764</v>
      </c>
      <c r="H3546" s="987" t="s">
        <v>3785</v>
      </c>
    </row>
    <row r="3547" spans="1:8" ht="21">
      <c r="A3547" s="986">
        <v>3543</v>
      </c>
      <c r="B3547" s="987" t="s">
        <v>6760</v>
      </c>
      <c r="C3547" s="988">
        <v>15</v>
      </c>
      <c r="D3547" s="987" t="s">
        <v>3788</v>
      </c>
      <c r="E3547" s="988" t="s">
        <v>8514</v>
      </c>
      <c r="F3547" s="987" t="s">
        <v>2509</v>
      </c>
      <c r="G3547" s="987" t="s">
        <v>2517</v>
      </c>
      <c r="H3547" s="987" t="s">
        <v>3788</v>
      </c>
    </row>
    <row r="3548" spans="1:8" ht="21">
      <c r="A3548" s="986">
        <v>3544</v>
      </c>
      <c r="B3548" s="987" t="s">
        <v>6760</v>
      </c>
      <c r="C3548" s="988">
        <v>15</v>
      </c>
      <c r="D3548" s="987" t="s">
        <v>8515</v>
      </c>
      <c r="E3548" s="988" t="s">
        <v>8516</v>
      </c>
      <c r="F3548" s="987" t="s">
        <v>2509</v>
      </c>
      <c r="G3548" s="987" t="s">
        <v>2517</v>
      </c>
      <c r="H3548" s="987" t="s">
        <v>2517</v>
      </c>
    </row>
    <row r="3549" spans="1:8" ht="21">
      <c r="A3549" s="986">
        <v>3545</v>
      </c>
      <c r="B3549" s="987" t="s">
        <v>6760</v>
      </c>
      <c r="C3549" s="988">
        <v>15</v>
      </c>
      <c r="D3549" s="987" t="s">
        <v>3795</v>
      </c>
      <c r="E3549" s="988" t="s">
        <v>8517</v>
      </c>
      <c r="F3549" s="987" t="s">
        <v>2509</v>
      </c>
      <c r="G3549" s="987" t="s">
        <v>2517</v>
      </c>
      <c r="H3549" s="987" t="s">
        <v>2517</v>
      </c>
    </row>
    <row r="3550" spans="1:8" ht="21">
      <c r="A3550" s="986">
        <v>3546</v>
      </c>
      <c r="B3550" s="987" t="s">
        <v>6760</v>
      </c>
      <c r="C3550" s="988">
        <v>15</v>
      </c>
      <c r="D3550" s="987" t="s">
        <v>8518</v>
      </c>
      <c r="E3550" s="988" t="s">
        <v>8519</v>
      </c>
      <c r="F3550" s="987" t="s">
        <v>2509</v>
      </c>
      <c r="G3550" s="987" t="s">
        <v>2517</v>
      </c>
      <c r="H3550" s="987" t="s">
        <v>2517</v>
      </c>
    </row>
    <row r="3551" spans="1:8" ht="21">
      <c r="A3551" s="986">
        <v>3547</v>
      </c>
      <c r="B3551" s="987" t="s">
        <v>6760</v>
      </c>
      <c r="C3551" s="988">
        <v>15</v>
      </c>
      <c r="D3551" s="987" t="s">
        <v>3797</v>
      </c>
      <c r="E3551" s="988" t="s">
        <v>8520</v>
      </c>
      <c r="F3551" s="987" t="s">
        <v>2509</v>
      </c>
      <c r="G3551" s="987" t="s">
        <v>2517</v>
      </c>
      <c r="H3551" s="987" t="s">
        <v>3797</v>
      </c>
    </row>
    <row r="3552" spans="1:8" ht="21">
      <c r="A3552" s="986">
        <v>3548</v>
      </c>
      <c r="B3552" s="987" t="s">
        <v>6760</v>
      </c>
      <c r="C3552" s="988">
        <v>15</v>
      </c>
      <c r="D3552" s="987" t="s">
        <v>6631</v>
      </c>
      <c r="E3552" s="988" t="s">
        <v>8521</v>
      </c>
      <c r="F3552" s="987" t="s">
        <v>2509</v>
      </c>
      <c r="G3552" s="987" t="s">
        <v>2517</v>
      </c>
      <c r="H3552" s="987" t="s">
        <v>6631</v>
      </c>
    </row>
    <row r="3553" spans="1:8" ht="21">
      <c r="A3553" s="986">
        <v>3549</v>
      </c>
      <c r="B3553" s="987" t="s">
        <v>6760</v>
      </c>
      <c r="C3553" s="988">
        <v>15</v>
      </c>
      <c r="D3553" s="987" t="s">
        <v>3803</v>
      </c>
      <c r="E3553" s="988" t="s">
        <v>8522</v>
      </c>
      <c r="F3553" s="987" t="s">
        <v>2509</v>
      </c>
      <c r="G3553" s="987" t="s">
        <v>2517</v>
      </c>
      <c r="H3553" s="987" t="s">
        <v>3792</v>
      </c>
    </row>
    <row r="3554" spans="1:8" ht="21">
      <c r="A3554" s="986">
        <v>3550</v>
      </c>
      <c r="B3554" s="987" t="s">
        <v>6760</v>
      </c>
      <c r="C3554" s="988">
        <v>15</v>
      </c>
      <c r="D3554" s="987" t="s">
        <v>8523</v>
      </c>
      <c r="E3554" s="988" t="s">
        <v>8524</v>
      </c>
      <c r="F3554" s="987" t="s">
        <v>2509</v>
      </c>
      <c r="G3554" s="987" t="s">
        <v>2517</v>
      </c>
      <c r="H3554" s="987" t="s">
        <v>3797</v>
      </c>
    </row>
    <row r="3555" spans="1:8" ht="21">
      <c r="A3555" s="986">
        <v>3551</v>
      </c>
      <c r="B3555" s="987" t="s">
        <v>6760</v>
      </c>
      <c r="C3555" s="988">
        <v>15</v>
      </c>
      <c r="D3555" s="987" t="s">
        <v>3818</v>
      </c>
      <c r="E3555" s="988" t="s">
        <v>8525</v>
      </c>
      <c r="F3555" s="987" t="s">
        <v>3129</v>
      </c>
      <c r="G3555" s="987" t="s">
        <v>3807</v>
      </c>
      <c r="H3555" s="987" t="s">
        <v>3818</v>
      </c>
    </row>
    <row r="3556" spans="1:8" ht="21">
      <c r="A3556" s="986">
        <v>3552</v>
      </c>
      <c r="B3556" s="987" t="s">
        <v>6760</v>
      </c>
      <c r="C3556" s="988">
        <v>15</v>
      </c>
      <c r="D3556" s="987" t="s">
        <v>3809</v>
      </c>
      <c r="E3556" s="988" t="s">
        <v>8526</v>
      </c>
      <c r="F3556" s="987" t="s">
        <v>3129</v>
      </c>
      <c r="G3556" s="987" t="s">
        <v>3807</v>
      </c>
      <c r="H3556" s="987" t="s">
        <v>3809</v>
      </c>
    </row>
    <row r="3557" spans="1:8" ht="21">
      <c r="A3557" s="986">
        <v>3553</v>
      </c>
      <c r="B3557" s="987" t="s">
        <v>6760</v>
      </c>
      <c r="C3557" s="988">
        <v>15</v>
      </c>
      <c r="D3557" s="987" t="s">
        <v>3738</v>
      </c>
      <c r="E3557" s="988" t="s">
        <v>8527</v>
      </c>
      <c r="F3557" s="987" t="s">
        <v>3129</v>
      </c>
      <c r="G3557" s="987" t="s">
        <v>3807</v>
      </c>
      <c r="H3557" s="987" t="s">
        <v>3738</v>
      </c>
    </row>
    <row r="3558" spans="1:8" ht="21">
      <c r="A3558" s="986">
        <v>3554</v>
      </c>
      <c r="B3558" s="987" t="s">
        <v>6760</v>
      </c>
      <c r="C3558" s="988">
        <v>15</v>
      </c>
      <c r="D3558" s="987" t="s">
        <v>3807</v>
      </c>
      <c r="E3558" s="988" t="s">
        <v>8528</v>
      </c>
      <c r="F3558" s="987" t="s">
        <v>3129</v>
      </c>
      <c r="G3558" s="987" t="s">
        <v>3807</v>
      </c>
      <c r="H3558" s="987" t="s">
        <v>3812</v>
      </c>
    </row>
    <row r="3559" spans="1:8" ht="21">
      <c r="A3559" s="986">
        <v>3555</v>
      </c>
      <c r="B3559" s="987" t="s">
        <v>6760</v>
      </c>
      <c r="C3559" s="988">
        <v>15</v>
      </c>
      <c r="D3559" s="987" t="s">
        <v>8529</v>
      </c>
      <c r="E3559" s="988" t="s">
        <v>8530</v>
      </c>
      <c r="F3559" s="987" t="s">
        <v>3129</v>
      </c>
      <c r="G3559" s="987" t="s">
        <v>3807</v>
      </c>
      <c r="H3559" s="987" t="s">
        <v>8529</v>
      </c>
    </row>
    <row r="3560" spans="1:8" ht="21">
      <c r="A3560" s="986">
        <v>3556</v>
      </c>
      <c r="B3560" s="987" t="s">
        <v>6760</v>
      </c>
      <c r="C3560" s="988">
        <v>15</v>
      </c>
      <c r="D3560" s="987" t="s">
        <v>7606</v>
      </c>
      <c r="E3560" s="988" t="s">
        <v>8531</v>
      </c>
      <c r="F3560" s="987" t="s">
        <v>3129</v>
      </c>
      <c r="G3560" s="987" t="s">
        <v>3807</v>
      </c>
      <c r="H3560" s="987" t="s">
        <v>7606</v>
      </c>
    </row>
    <row r="3561" spans="1:8" ht="21">
      <c r="A3561" s="986">
        <v>3557</v>
      </c>
      <c r="B3561" s="987" t="s">
        <v>6760</v>
      </c>
      <c r="C3561" s="988">
        <v>15</v>
      </c>
      <c r="D3561" s="987" t="s">
        <v>3816</v>
      </c>
      <c r="E3561" s="988" t="s">
        <v>8532</v>
      </c>
      <c r="F3561" s="987" t="s">
        <v>3129</v>
      </c>
      <c r="G3561" s="987" t="s">
        <v>3807</v>
      </c>
      <c r="H3561" s="987" t="s">
        <v>3816</v>
      </c>
    </row>
    <row r="3562" spans="1:8" ht="21">
      <c r="A3562" s="986">
        <v>3558</v>
      </c>
      <c r="B3562" s="987" t="s">
        <v>6760</v>
      </c>
      <c r="C3562" s="988">
        <v>15</v>
      </c>
      <c r="D3562" s="987" t="s">
        <v>8533</v>
      </c>
      <c r="E3562" s="988" t="s">
        <v>8534</v>
      </c>
      <c r="F3562" s="987" t="s">
        <v>3129</v>
      </c>
      <c r="G3562" s="987" t="s">
        <v>3807</v>
      </c>
      <c r="H3562" s="987" t="s">
        <v>3808</v>
      </c>
    </row>
    <row r="3563" spans="1:8" ht="21">
      <c r="A3563" s="986">
        <v>3559</v>
      </c>
      <c r="B3563" s="987" t="s">
        <v>6760</v>
      </c>
      <c r="C3563" s="988">
        <v>15</v>
      </c>
      <c r="D3563" s="987" t="s">
        <v>3400</v>
      </c>
      <c r="E3563" s="988" t="s">
        <v>8535</v>
      </c>
      <c r="F3563" s="987" t="s">
        <v>3129</v>
      </c>
      <c r="G3563" s="987" t="s">
        <v>3807</v>
      </c>
      <c r="H3563" s="987" t="s">
        <v>3400</v>
      </c>
    </row>
    <row r="3564" spans="1:8" ht="21">
      <c r="A3564" s="986">
        <v>3560</v>
      </c>
      <c r="B3564" s="987" t="s">
        <v>6760</v>
      </c>
      <c r="C3564" s="988">
        <v>15</v>
      </c>
      <c r="D3564" s="987" t="s">
        <v>5436</v>
      </c>
      <c r="E3564" s="988" t="s">
        <v>8536</v>
      </c>
      <c r="F3564" s="987" t="s">
        <v>3129</v>
      </c>
      <c r="G3564" s="987" t="s">
        <v>3130</v>
      </c>
      <c r="H3564" s="987" t="s">
        <v>5436</v>
      </c>
    </row>
    <row r="3565" spans="1:8" ht="21">
      <c r="A3565" s="986">
        <v>3561</v>
      </c>
      <c r="B3565" s="987" t="s">
        <v>6760</v>
      </c>
      <c r="C3565" s="988">
        <v>15</v>
      </c>
      <c r="D3565" s="987" t="s">
        <v>8537</v>
      </c>
      <c r="E3565" s="988" t="s">
        <v>8538</v>
      </c>
      <c r="F3565" s="987" t="s">
        <v>3129</v>
      </c>
      <c r="G3565" s="987" t="s">
        <v>3130</v>
      </c>
      <c r="H3565" s="987" t="s">
        <v>3131</v>
      </c>
    </row>
    <row r="3566" spans="1:8" ht="21">
      <c r="A3566" s="986">
        <v>3562</v>
      </c>
      <c r="B3566" s="987" t="s">
        <v>6760</v>
      </c>
      <c r="C3566" s="988">
        <v>15</v>
      </c>
      <c r="D3566" s="987" t="s">
        <v>5438</v>
      </c>
      <c r="E3566" s="988" t="s">
        <v>8539</v>
      </c>
      <c r="F3566" s="987" t="s">
        <v>3129</v>
      </c>
      <c r="G3566" s="987" t="s">
        <v>3130</v>
      </c>
      <c r="H3566" s="987" t="s">
        <v>5438</v>
      </c>
    </row>
    <row r="3567" spans="1:8" ht="21">
      <c r="A3567" s="986">
        <v>3563</v>
      </c>
      <c r="B3567" s="987" t="s">
        <v>6760</v>
      </c>
      <c r="C3567" s="988">
        <v>15</v>
      </c>
      <c r="D3567" s="987" t="s">
        <v>2584</v>
      </c>
      <c r="E3567" s="988" t="s">
        <v>8540</v>
      </c>
      <c r="F3567" s="987" t="s">
        <v>3129</v>
      </c>
      <c r="G3567" s="987" t="s">
        <v>3130</v>
      </c>
      <c r="H3567" s="987" t="s">
        <v>2128</v>
      </c>
    </row>
    <row r="3568" spans="1:8" ht="21">
      <c r="A3568" s="986">
        <v>3564</v>
      </c>
      <c r="B3568" s="987" t="s">
        <v>6760</v>
      </c>
      <c r="C3568" s="988">
        <v>15</v>
      </c>
      <c r="D3568" s="987" t="s">
        <v>3130</v>
      </c>
      <c r="E3568" s="988" t="s">
        <v>8541</v>
      </c>
      <c r="F3568" s="987" t="s">
        <v>3129</v>
      </c>
      <c r="G3568" s="987" t="s">
        <v>3130</v>
      </c>
      <c r="H3568" s="987" t="s">
        <v>3131</v>
      </c>
    </row>
    <row r="3569" spans="1:8" ht="21">
      <c r="A3569" s="986">
        <v>3565</v>
      </c>
      <c r="B3569" s="987" t="s">
        <v>6760</v>
      </c>
      <c r="C3569" s="988">
        <v>15</v>
      </c>
      <c r="D3569" s="987" t="s">
        <v>8542</v>
      </c>
      <c r="E3569" s="988" t="s">
        <v>8543</v>
      </c>
      <c r="F3569" s="987" t="s">
        <v>3129</v>
      </c>
      <c r="G3569" s="987" t="s">
        <v>3130</v>
      </c>
      <c r="H3569" s="987" t="s">
        <v>5436</v>
      </c>
    </row>
    <row r="3570" spans="1:8" ht="21">
      <c r="A3570" s="986">
        <v>3566</v>
      </c>
      <c r="B3570" s="987" t="s">
        <v>6760</v>
      </c>
      <c r="C3570" s="988">
        <v>15</v>
      </c>
      <c r="D3570" s="987" t="s">
        <v>5433</v>
      </c>
      <c r="E3570" s="988" t="s">
        <v>8544</v>
      </c>
      <c r="F3570" s="987" t="s">
        <v>3129</v>
      </c>
      <c r="G3570" s="987" t="s">
        <v>3130</v>
      </c>
      <c r="H3570" s="987" t="s">
        <v>5433</v>
      </c>
    </row>
    <row r="3571" spans="1:8" ht="21">
      <c r="A3571" s="986">
        <v>3567</v>
      </c>
      <c r="B3571" s="987" t="s">
        <v>6760</v>
      </c>
      <c r="C3571" s="988">
        <v>15</v>
      </c>
      <c r="D3571" s="987" t="s">
        <v>5434</v>
      </c>
      <c r="E3571" s="988" t="s">
        <v>8545</v>
      </c>
      <c r="F3571" s="987" t="s">
        <v>3129</v>
      </c>
      <c r="G3571" s="987" t="s">
        <v>3130</v>
      </c>
      <c r="H3571" s="987" t="s">
        <v>5433</v>
      </c>
    </row>
    <row r="3572" spans="1:8" ht="42">
      <c r="A3572" s="986">
        <v>3568</v>
      </c>
      <c r="B3572" s="987" t="s">
        <v>6760</v>
      </c>
      <c r="C3572" s="988">
        <v>15</v>
      </c>
      <c r="D3572" s="987" t="s">
        <v>8546</v>
      </c>
      <c r="E3572" s="988" t="s">
        <v>8547</v>
      </c>
      <c r="F3572" s="987" t="s">
        <v>2290</v>
      </c>
      <c r="G3572" s="987" t="s">
        <v>2290</v>
      </c>
      <c r="H3572" s="987" t="s">
        <v>2598</v>
      </c>
    </row>
    <row r="3573" spans="1:8" ht="21">
      <c r="A3573" s="986">
        <v>3569</v>
      </c>
      <c r="B3573" s="987" t="s">
        <v>6760</v>
      </c>
      <c r="C3573" s="988">
        <v>15</v>
      </c>
      <c r="D3573" s="987" t="s">
        <v>8548</v>
      </c>
      <c r="E3573" s="988" t="s">
        <v>8549</v>
      </c>
      <c r="F3573" s="987" t="s">
        <v>2290</v>
      </c>
      <c r="G3573" s="987" t="s">
        <v>2495</v>
      </c>
      <c r="H3573" s="987" t="s">
        <v>7293</v>
      </c>
    </row>
    <row r="3574" spans="1:8" ht="21">
      <c r="A3574" s="986">
        <v>3570</v>
      </c>
      <c r="B3574" s="987" t="s">
        <v>6760</v>
      </c>
      <c r="C3574" s="988">
        <v>15</v>
      </c>
      <c r="D3574" s="987" t="s">
        <v>8550</v>
      </c>
      <c r="E3574" s="988" t="s">
        <v>8551</v>
      </c>
      <c r="F3574" s="987" t="s">
        <v>2509</v>
      </c>
      <c r="G3574" s="987" t="s">
        <v>2520</v>
      </c>
      <c r="H3574" s="987" t="s">
        <v>3831</v>
      </c>
    </row>
    <row r="3575" spans="1:8" ht="21">
      <c r="A3575" s="986">
        <v>3571</v>
      </c>
      <c r="B3575" s="987" t="s">
        <v>6760</v>
      </c>
      <c r="C3575" s="988">
        <v>15</v>
      </c>
      <c r="D3575" s="987" t="s">
        <v>3823</v>
      </c>
      <c r="E3575" s="988" t="s">
        <v>8552</v>
      </c>
      <c r="F3575" s="987" t="s">
        <v>2509</v>
      </c>
      <c r="G3575" s="987" t="s">
        <v>2520</v>
      </c>
      <c r="H3575" s="987" t="s">
        <v>3823</v>
      </c>
    </row>
    <row r="3576" spans="1:8" ht="21">
      <c r="A3576" s="986">
        <v>3572</v>
      </c>
      <c r="B3576" s="987" t="s">
        <v>6760</v>
      </c>
      <c r="C3576" s="988">
        <v>15</v>
      </c>
      <c r="D3576" s="987" t="s">
        <v>3831</v>
      </c>
      <c r="E3576" s="988" t="s">
        <v>8553</v>
      </c>
      <c r="F3576" s="987" t="s">
        <v>2509</v>
      </c>
      <c r="G3576" s="987" t="s">
        <v>2520</v>
      </c>
      <c r="H3576" s="987" t="s">
        <v>3831</v>
      </c>
    </row>
    <row r="3577" spans="1:8" ht="21">
      <c r="A3577" s="986">
        <v>3573</v>
      </c>
      <c r="B3577" s="987" t="s">
        <v>6760</v>
      </c>
      <c r="C3577" s="988">
        <v>15</v>
      </c>
      <c r="D3577" s="987" t="s">
        <v>8554</v>
      </c>
      <c r="E3577" s="988" t="s">
        <v>8555</v>
      </c>
      <c r="F3577" s="987" t="s">
        <v>2509</v>
      </c>
      <c r="G3577" s="987" t="s">
        <v>2520</v>
      </c>
      <c r="H3577" s="987" t="s">
        <v>2521</v>
      </c>
    </row>
    <row r="3578" spans="1:8" ht="21">
      <c r="A3578" s="986">
        <v>3574</v>
      </c>
      <c r="B3578" s="987" t="s">
        <v>6760</v>
      </c>
      <c r="C3578" s="988">
        <v>15</v>
      </c>
      <c r="D3578" s="987" t="s">
        <v>5452</v>
      </c>
      <c r="E3578" s="988" t="s">
        <v>8556</v>
      </c>
      <c r="F3578" s="987" t="s">
        <v>2509</v>
      </c>
      <c r="G3578" s="987" t="s">
        <v>2520</v>
      </c>
      <c r="H3578" s="987" t="s">
        <v>3823</v>
      </c>
    </row>
    <row r="3579" spans="1:8" ht="21">
      <c r="A3579" s="986">
        <v>3575</v>
      </c>
      <c r="B3579" s="987" t="s">
        <v>6760</v>
      </c>
      <c r="C3579" s="988">
        <v>15</v>
      </c>
      <c r="D3579" s="987" t="s">
        <v>2521</v>
      </c>
      <c r="E3579" s="988" t="s">
        <v>8557</v>
      </c>
      <c r="F3579" s="987" t="s">
        <v>2509</v>
      </c>
      <c r="G3579" s="987" t="s">
        <v>2520</v>
      </c>
      <c r="H3579" s="987" t="s">
        <v>2521</v>
      </c>
    </row>
    <row r="3580" spans="1:8" ht="21">
      <c r="A3580" s="986">
        <v>3576</v>
      </c>
      <c r="B3580" s="987" t="s">
        <v>6760</v>
      </c>
      <c r="C3580" s="988">
        <v>15</v>
      </c>
      <c r="D3580" s="987" t="s">
        <v>8558</v>
      </c>
      <c r="E3580" s="988" t="s">
        <v>8559</v>
      </c>
      <c r="F3580" s="987" t="s">
        <v>2509</v>
      </c>
      <c r="G3580" s="987" t="s">
        <v>2520</v>
      </c>
      <c r="H3580" s="987" t="s">
        <v>2526</v>
      </c>
    </row>
    <row r="3581" spans="1:8" ht="21">
      <c r="A3581" s="986">
        <v>3577</v>
      </c>
      <c r="B3581" s="987" t="s">
        <v>6760</v>
      </c>
      <c r="C3581" s="988">
        <v>15</v>
      </c>
      <c r="D3581" s="987" t="s">
        <v>3826</v>
      </c>
      <c r="E3581" s="988" t="s">
        <v>8560</v>
      </c>
      <c r="F3581" s="987" t="s">
        <v>2509</v>
      </c>
      <c r="G3581" s="987" t="s">
        <v>2520</v>
      </c>
      <c r="H3581" s="987" t="s">
        <v>3826</v>
      </c>
    </row>
    <row r="3582" spans="1:8" ht="21">
      <c r="A3582" s="986">
        <v>3578</v>
      </c>
      <c r="B3582" s="987" t="s">
        <v>6760</v>
      </c>
      <c r="C3582" s="988">
        <v>15</v>
      </c>
      <c r="D3582" s="987" t="s">
        <v>2520</v>
      </c>
      <c r="E3582" s="988" t="s">
        <v>8561</v>
      </c>
      <c r="F3582" s="987" t="s">
        <v>2509</v>
      </c>
      <c r="G3582" s="987" t="s">
        <v>2520</v>
      </c>
      <c r="H3582" s="987" t="s">
        <v>2526</v>
      </c>
    </row>
    <row r="3583" spans="1:8" ht="21">
      <c r="A3583" s="986">
        <v>3579</v>
      </c>
      <c r="B3583" s="987" t="s">
        <v>6760</v>
      </c>
      <c r="C3583" s="988">
        <v>15</v>
      </c>
      <c r="D3583" s="987" t="s">
        <v>3839</v>
      </c>
      <c r="E3583" s="988" t="s">
        <v>8562</v>
      </c>
      <c r="F3583" s="987" t="s">
        <v>2509</v>
      </c>
      <c r="G3583" s="987" t="s">
        <v>2520</v>
      </c>
      <c r="H3583" s="987" t="s">
        <v>3839</v>
      </c>
    </row>
    <row r="3584" spans="1:8" ht="21">
      <c r="A3584" s="986">
        <v>3580</v>
      </c>
      <c r="B3584" s="987" t="s">
        <v>6760</v>
      </c>
      <c r="C3584" s="988">
        <v>15</v>
      </c>
      <c r="D3584" s="987" t="s">
        <v>8563</v>
      </c>
      <c r="E3584" s="988" t="s">
        <v>8564</v>
      </c>
      <c r="F3584" s="987" t="s">
        <v>2509</v>
      </c>
      <c r="G3584" s="987" t="s">
        <v>2520</v>
      </c>
      <c r="H3584" s="987" t="s">
        <v>2526</v>
      </c>
    </row>
    <row r="3585" spans="1:8" ht="21">
      <c r="A3585" s="986">
        <v>3581</v>
      </c>
      <c r="B3585" s="987" t="s">
        <v>6760</v>
      </c>
      <c r="C3585" s="988">
        <v>15</v>
      </c>
      <c r="D3585" s="987" t="s">
        <v>8565</v>
      </c>
      <c r="E3585" s="988" t="s">
        <v>8566</v>
      </c>
      <c r="F3585" s="987" t="s">
        <v>2509</v>
      </c>
      <c r="G3585" s="987" t="s">
        <v>2520</v>
      </c>
      <c r="H3585" s="987" t="s">
        <v>2526</v>
      </c>
    </row>
    <row r="3586" spans="1:8" ht="21">
      <c r="A3586" s="986">
        <v>3582</v>
      </c>
      <c r="B3586" s="987" t="s">
        <v>6760</v>
      </c>
      <c r="C3586" s="988">
        <v>15</v>
      </c>
      <c r="D3586" s="987" t="s">
        <v>8567</v>
      </c>
      <c r="E3586" s="988" t="s">
        <v>8568</v>
      </c>
      <c r="F3586" s="987" t="s">
        <v>2509</v>
      </c>
      <c r="G3586" s="987" t="s">
        <v>3849</v>
      </c>
      <c r="H3586" s="987" t="s">
        <v>6239</v>
      </c>
    </row>
    <row r="3587" spans="1:8" ht="21">
      <c r="A3587" s="986">
        <v>3583</v>
      </c>
      <c r="B3587" s="987" t="s">
        <v>6760</v>
      </c>
      <c r="C3587" s="988">
        <v>15</v>
      </c>
      <c r="D3587" s="987" t="s">
        <v>8569</v>
      </c>
      <c r="E3587" s="988" t="s">
        <v>8570</v>
      </c>
      <c r="F3587" s="987" t="s">
        <v>2509</v>
      </c>
      <c r="G3587" s="987" t="s">
        <v>3849</v>
      </c>
      <c r="H3587" s="987" t="s">
        <v>3850</v>
      </c>
    </row>
    <row r="3588" spans="1:8" ht="21">
      <c r="A3588" s="986">
        <v>3584</v>
      </c>
      <c r="B3588" s="987" t="s">
        <v>6760</v>
      </c>
      <c r="C3588" s="988">
        <v>15</v>
      </c>
      <c r="D3588" s="987" t="s">
        <v>8571</v>
      </c>
      <c r="E3588" s="988" t="s">
        <v>8572</v>
      </c>
      <c r="F3588" s="987" t="s">
        <v>2509</v>
      </c>
      <c r="G3588" s="987" t="s">
        <v>3849</v>
      </c>
      <c r="H3588" s="987" t="s">
        <v>5504</v>
      </c>
    </row>
    <row r="3589" spans="1:8" ht="21">
      <c r="A3589" s="986">
        <v>3585</v>
      </c>
      <c r="B3589" s="987" t="s">
        <v>6760</v>
      </c>
      <c r="C3589" s="988">
        <v>15</v>
      </c>
      <c r="D3589" s="987" t="s">
        <v>8439</v>
      </c>
      <c r="E3589" s="988" t="s">
        <v>8573</v>
      </c>
      <c r="F3589" s="987" t="s">
        <v>2509</v>
      </c>
      <c r="G3589" s="987" t="s">
        <v>3849</v>
      </c>
      <c r="H3589" s="987" t="s">
        <v>3850</v>
      </c>
    </row>
    <row r="3590" spans="1:8" ht="21">
      <c r="A3590" s="986">
        <v>3586</v>
      </c>
      <c r="B3590" s="987" t="s">
        <v>6760</v>
      </c>
      <c r="C3590" s="988">
        <v>15</v>
      </c>
      <c r="D3590" s="987" t="s">
        <v>8574</v>
      </c>
      <c r="E3590" s="988" t="s">
        <v>8575</v>
      </c>
      <c r="F3590" s="987" t="s">
        <v>2509</v>
      </c>
      <c r="G3590" s="987" t="s">
        <v>3849</v>
      </c>
      <c r="H3590" s="987" t="s">
        <v>5489</v>
      </c>
    </row>
    <row r="3591" spans="1:8" ht="21">
      <c r="A3591" s="986">
        <v>3587</v>
      </c>
      <c r="B3591" s="987" t="s">
        <v>6760</v>
      </c>
      <c r="C3591" s="988">
        <v>15</v>
      </c>
      <c r="D3591" s="987" t="s">
        <v>8576</v>
      </c>
      <c r="E3591" s="988" t="s">
        <v>8577</v>
      </c>
      <c r="F3591" s="987" t="s">
        <v>2509</v>
      </c>
      <c r="G3591" s="987" t="s">
        <v>3849</v>
      </c>
      <c r="H3591" s="987" t="s">
        <v>3856</v>
      </c>
    </row>
    <row r="3592" spans="1:8" ht="21">
      <c r="A3592" s="986">
        <v>3588</v>
      </c>
      <c r="B3592" s="987" t="s">
        <v>6760</v>
      </c>
      <c r="C3592" s="988">
        <v>15</v>
      </c>
      <c r="D3592" s="987" t="s">
        <v>3859</v>
      </c>
      <c r="E3592" s="988" t="s">
        <v>8578</v>
      </c>
      <c r="F3592" s="987" t="s">
        <v>2509</v>
      </c>
      <c r="G3592" s="987" t="s">
        <v>3849</v>
      </c>
      <c r="H3592" s="987" t="s">
        <v>3859</v>
      </c>
    </row>
    <row r="3593" spans="1:8" ht="21">
      <c r="A3593" s="986">
        <v>3589</v>
      </c>
      <c r="B3593" s="987" t="s">
        <v>6760</v>
      </c>
      <c r="C3593" s="988">
        <v>15</v>
      </c>
      <c r="D3593" s="987" t="s">
        <v>3862</v>
      </c>
      <c r="E3593" s="988" t="s">
        <v>8579</v>
      </c>
      <c r="F3593" s="987" t="s">
        <v>2509</v>
      </c>
      <c r="G3593" s="987" t="s">
        <v>3849</v>
      </c>
      <c r="H3593" s="987" t="s">
        <v>3862</v>
      </c>
    </row>
    <row r="3594" spans="1:8" ht="21">
      <c r="A3594" s="986">
        <v>3590</v>
      </c>
      <c r="B3594" s="987" t="s">
        <v>6760</v>
      </c>
      <c r="C3594" s="988">
        <v>15</v>
      </c>
      <c r="D3594" s="987" t="s">
        <v>8580</v>
      </c>
      <c r="E3594" s="988" t="s">
        <v>8581</v>
      </c>
      <c r="F3594" s="987" t="s">
        <v>2509</v>
      </c>
      <c r="G3594" s="987" t="s">
        <v>3849</v>
      </c>
      <c r="H3594" s="987" t="s">
        <v>3862</v>
      </c>
    </row>
    <row r="3595" spans="1:8" ht="21">
      <c r="A3595" s="986">
        <v>3591</v>
      </c>
      <c r="B3595" s="987" t="s">
        <v>6760</v>
      </c>
      <c r="C3595" s="988">
        <v>15</v>
      </c>
      <c r="D3595" s="987" t="s">
        <v>8582</v>
      </c>
      <c r="E3595" s="988" t="s">
        <v>8583</v>
      </c>
      <c r="F3595" s="987" t="s">
        <v>2509</v>
      </c>
      <c r="G3595" s="987" t="s">
        <v>3849</v>
      </c>
      <c r="H3595" s="987" t="s">
        <v>5489</v>
      </c>
    </row>
    <row r="3596" spans="1:8" ht="21">
      <c r="A3596" s="986">
        <v>3592</v>
      </c>
      <c r="B3596" s="987" t="s">
        <v>6760</v>
      </c>
      <c r="C3596" s="988">
        <v>15</v>
      </c>
      <c r="D3596" s="987" t="s">
        <v>3849</v>
      </c>
      <c r="E3596" s="988" t="s">
        <v>8584</v>
      </c>
      <c r="F3596" s="987" t="s">
        <v>2509</v>
      </c>
      <c r="G3596" s="987" t="s">
        <v>3849</v>
      </c>
      <c r="H3596" s="987" t="s">
        <v>3856</v>
      </c>
    </row>
    <row r="3597" spans="1:8" ht="21">
      <c r="A3597" s="986">
        <v>3593</v>
      </c>
      <c r="B3597" s="987" t="s">
        <v>6760</v>
      </c>
      <c r="C3597" s="988">
        <v>15</v>
      </c>
      <c r="D3597" s="987" t="s">
        <v>5518</v>
      </c>
      <c r="E3597" s="988" t="s">
        <v>8585</v>
      </c>
      <c r="F3597" s="987" t="s">
        <v>2509</v>
      </c>
      <c r="G3597" s="987" t="s">
        <v>3849</v>
      </c>
      <c r="H3597" s="987" t="s">
        <v>5520</v>
      </c>
    </row>
    <row r="3598" spans="1:8" ht="21">
      <c r="A3598" s="986">
        <v>3594</v>
      </c>
      <c r="B3598" s="987" t="s">
        <v>6760</v>
      </c>
      <c r="C3598" s="988">
        <v>15</v>
      </c>
      <c r="D3598" s="987" t="s">
        <v>3869</v>
      </c>
      <c r="E3598" s="988" t="s">
        <v>8586</v>
      </c>
      <c r="F3598" s="987" t="s">
        <v>2509</v>
      </c>
      <c r="G3598" s="987" t="s">
        <v>3849</v>
      </c>
      <c r="H3598" s="987" t="s">
        <v>3869</v>
      </c>
    </row>
    <row r="3599" spans="1:8" ht="21">
      <c r="A3599" s="986">
        <v>3595</v>
      </c>
      <c r="B3599" s="987" t="s">
        <v>6760</v>
      </c>
      <c r="C3599" s="988">
        <v>15</v>
      </c>
      <c r="D3599" s="987" t="s">
        <v>3866</v>
      </c>
      <c r="E3599" s="988" t="s">
        <v>8587</v>
      </c>
      <c r="F3599" s="987" t="s">
        <v>2509</v>
      </c>
      <c r="G3599" s="987" t="s">
        <v>3849</v>
      </c>
      <c r="H3599" s="987" t="s">
        <v>3866</v>
      </c>
    </row>
    <row r="3600" spans="1:8" ht="21">
      <c r="A3600" s="986">
        <v>3596</v>
      </c>
      <c r="B3600" s="987" t="s">
        <v>6760</v>
      </c>
      <c r="C3600" s="988">
        <v>15</v>
      </c>
      <c r="D3600" s="987" t="s">
        <v>6239</v>
      </c>
      <c r="E3600" s="988" t="s">
        <v>8588</v>
      </c>
      <c r="F3600" s="987" t="s">
        <v>2509</v>
      </c>
      <c r="G3600" s="987" t="s">
        <v>3849</v>
      </c>
      <c r="H3600" s="987" t="s">
        <v>6239</v>
      </c>
    </row>
    <row r="3601" spans="1:8" ht="21">
      <c r="A3601" s="986">
        <v>3597</v>
      </c>
      <c r="B3601" s="987" t="s">
        <v>6760</v>
      </c>
      <c r="C3601" s="988">
        <v>15</v>
      </c>
      <c r="D3601" s="987" t="s">
        <v>3853</v>
      </c>
      <c r="E3601" s="988" t="s">
        <v>8589</v>
      </c>
      <c r="F3601" s="987" t="s">
        <v>2509</v>
      </c>
      <c r="G3601" s="987" t="s">
        <v>3849</v>
      </c>
      <c r="H3601" s="987" t="s">
        <v>3853</v>
      </c>
    </row>
    <row r="3602" spans="1:8" ht="21">
      <c r="A3602" s="986">
        <v>3598</v>
      </c>
      <c r="B3602" s="987" t="s">
        <v>6760</v>
      </c>
      <c r="C3602" s="988">
        <v>15</v>
      </c>
      <c r="D3602" s="987" t="s">
        <v>8590</v>
      </c>
      <c r="E3602" s="988" t="s">
        <v>8591</v>
      </c>
      <c r="F3602" s="987" t="s">
        <v>2509</v>
      </c>
      <c r="G3602" s="987" t="s">
        <v>3849</v>
      </c>
      <c r="H3602" s="987" t="s">
        <v>5504</v>
      </c>
    </row>
    <row r="3603" spans="1:8" ht="21">
      <c r="A3603" s="986">
        <v>3599</v>
      </c>
      <c r="B3603" s="987" t="s">
        <v>6760</v>
      </c>
      <c r="C3603" s="988">
        <v>15</v>
      </c>
      <c r="D3603" s="987" t="s">
        <v>8592</v>
      </c>
      <c r="E3603" s="988" t="s">
        <v>8593</v>
      </c>
      <c r="F3603" s="987" t="s">
        <v>2509</v>
      </c>
      <c r="G3603" s="987" t="s">
        <v>3849</v>
      </c>
      <c r="H3603" s="987" t="s">
        <v>6239</v>
      </c>
    </row>
    <row r="3604" spans="1:8" ht="21">
      <c r="A3604" s="986">
        <v>3600</v>
      </c>
      <c r="B3604" s="987" t="s">
        <v>6760</v>
      </c>
      <c r="C3604" s="988">
        <v>15</v>
      </c>
      <c r="D3604" s="987" t="s">
        <v>8594</v>
      </c>
      <c r="E3604" s="988" t="s">
        <v>8595</v>
      </c>
      <c r="F3604" s="987" t="s">
        <v>2509</v>
      </c>
      <c r="G3604" s="987" t="s">
        <v>3849</v>
      </c>
      <c r="H3604" s="987" t="s">
        <v>6239</v>
      </c>
    </row>
    <row r="3605" spans="1:8" ht="42">
      <c r="A3605" s="986">
        <v>3601</v>
      </c>
      <c r="B3605" s="987" t="s">
        <v>6760</v>
      </c>
      <c r="C3605" s="988">
        <v>15</v>
      </c>
      <c r="D3605" s="987" t="s">
        <v>6666</v>
      </c>
      <c r="E3605" s="988" t="s">
        <v>8596</v>
      </c>
      <c r="F3605" s="987" t="s">
        <v>2509</v>
      </c>
      <c r="G3605" s="987" t="s">
        <v>3879</v>
      </c>
      <c r="H3605" s="987" t="s">
        <v>6666</v>
      </c>
    </row>
    <row r="3606" spans="1:8" ht="42">
      <c r="A3606" s="986">
        <v>3602</v>
      </c>
      <c r="B3606" s="987" t="s">
        <v>6760</v>
      </c>
      <c r="C3606" s="988">
        <v>15</v>
      </c>
      <c r="D3606" s="987" t="s">
        <v>3885</v>
      </c>
      <c r="E3606" s="988" t="s">
        <v>8597</v>
      </c>
      <c r="F3606" s="987" t="s">
        <v>2509</v>
      </c>
      <c r="G3606" s="987" t="s">
        <v>3879</v>
      </c>
      <c r="H3606" s="987" t="s">
        <v>3880</v>
      </c>
    </row>
    <row r="3607" spans="1:8" ht="42">
      <c r="A3607" s="986">
        <v>3603</v>
      </c>
      <c r="B3607" s="987" t="s">
        <v>6760</v>
      </c>
      <c r="C3607" s="988">
        <v>15</v>
      </c>
      <c r="D3607" s="987" t="s">
        <v>8598</v>
      </c>
      <c r="E3607" s="988" t="s">
        <v>8599</v>
      </c>
      <c r="F3607" s="987" t="s">
        <v>2509</v>
      </c>
      <c r="G3607" s="987" t="s">
        <v>3879</v>
      </c>
      <c r="H3607" s="987" t="s">
        <v>3889</v>
      </c>
    </row>
    <row r="3608" spans="1:8" ht="42">
      <c r="A3608" s="986">
        <v>3604</v>
      </c>
      <c r="B3608" s="987" t="s">
        <v>6760</v>
      </c>
      <c r="C3608" s="988">
        <v>15</v>
      </c>
      <c r="D3608" s="987" t="s">
        <v>2664</v>
      </c>
      <c r="E3608" s="988" t="s">
        <v>8600</v>
      </c>
      <c r="F3608" s="987" t="s">
        <v>2509</v>
      </c>
      <c r="G3608" s="987" t="s">
        <v>3879</v>
      </c>
      <c r="H3608" s="987" t="s">
        <v>3880</v>
      </c>
    </row>
    <row r="3609" spans="1:8" ht="42">
      <c r="A3609" s="986">
        <v>3605</v>
      </c>
      <c r="B3609" s="987" t="s">
        <v>6760</v>
      </c>
      <c r="C3609" s="988">
        <v>15</v>
      </c>
      <c r="D3609" s="987" t="s">
        <v>8601</v>
      </c>
      <c r="E3609" s="988" t="s">
        <v>8602</v>
      </c>
      <c r="F3609" s="987" t="s">
        <v>2509</v>
      </c>
      <c r="G3609" s="987" t="s">
        <v>3879</v>
      </c>
      <c r="H3609" s="987" t="s">
        <v>5546</v>
      </c>
    </row>
    <row r="3610" spans="1:8" ht="42">
      <c r="A3610" s="986">
        <v>3606</v>
      </c>
      <c r="B3610" s="987" t="s">
        <v>6760</v>
      </c>
      <c r="C3610" s="988">
        <v>15</v>
      </c>
      <c r="D3610" s="987" t="s">
        <v>8603</v>
      </c>
      <c r="E3610" s="988" t="s">
        <v>8604</v>
      </c>
      <c r="F3610" s="987" t="s">
        <v>2509</v>
      </c>
      <c r="G3610" s="987" t="s">
        <v>3879</v>
      </c>
      <c r="H3610" s="987" t="s">
        <v>3889</v>
      </c>
    </row>
    <row r="3611" spans="1:8" ht="42">
      <c r="A3611" s="986">
        <v>3607</v>
      </c>
      <c r="B3611" s="987" t="s">
        <v>6760</v>
      </c>
      <c r="C3611" s="988">
        <v>15</v>
      </c>
      <c r="D3611" s="987" t="s">
        <v>3903</v>
      </c>
      <c r="E3611" s="988" t="s">
        <v>8605</v>
      </c>
      <c r="F3611" s="987" t="s">
        <v>2509</v>
      </c>
      <c r="G3611" s="987" t="s">
        <v>3879</v>
      </c>
      <c r="H3611" s="987" t="s">
        <v>2606</v>
      </c>
    </row>
    <row r="3612" spans="1:8" ht="42">
      <c r="A3612" s="986">
        <v>3608</v>
      </c>
      <c r="B3612" s="987" t="s">
        <v>6760</v>
      </c>
      <c r="C3612" s="988">
        <v>15</v>
      </c>
      <c r="D3612" s="987" t="s">
        <v>8606</v>
      </c>
      <c r="E3612" s="988" t="s">
        <v>8607</v>
      </c>
      <c r="F3612" s="987" t="s">
        <v>2509</v>
      </c>
      <c r="G3612" s="987" t="s">
        <v>3879</v>
      </c>
      <c r="H3612" s="987" t="s">
        <v>2606</v>
      </c>
    </row>
    <row r="3613" spans="1:8" ht="21">
      <c r="A3613" s="986">
        <v>3609</v>
      </c>
      <c r="B3613" s="987" t="s">
        <v>6760</v>
      </c>
      <c r="C3613" s="988">
        <v>15</v>
      </c>
      <c r="D3613" s="987" t="s">
        <v>8608</v>
      </c>
      <c r="E3613" s="988" t="s">
        <v>8609</v>
      </c>
      <c r="F3613" s="987" t="s">
        <v>3129</v>
      </c>
      <c r="G3613" s="987" t="s">
        <v>3905</v>
      </c>
      <c r="H3613" s="987" t="s">
        <v>3907</v>
      </c>
    </row>
    <row r="3614" spans="1:8" ht="21">
      <c r="A3614" s="986">
        <v>3610</v>
      </c>
      <c r="B3614" s="987" t="s">
        <v>6760</v>
      </c>
      <c r="C3614" s="988">
        <v>15</v>
      </c>
      <c r="D3614" s="987" t="s">
        <v>8610</v>
      </c>
      <c r="E3614" s="988" t="s">
        <v>8611</v>
      </c>
      <c r="F3614" s="987" t="s">
        <v>3129</v>
      </c>
      <c r="G3614" s="987" t="s">
        <v>3905</v>
      </c>
      <c r="H3614" s="987" t="s">
        <v>5553</v>
      </c>
    </row>
    <row r="3615" spans="1:8" ht="21">
      <c r="A3615" s="986">
        <v>3611</v>
      </c>
      <c r="B3615" s="987" t="s">
        <v>6760</v>
      </c>
      <c r="C3615" s="988">
        <v>15</v>
      </c>
      <c r="D3615" s="987" t="s">
        <v>8612</v>
      </c>
      <c r="E3615" s="988" t="s">
        <v>8613</v>
      </c>
      <c r="F3615" s="987" t="s">
        <v>3129</v>
      </c>
      <c r="G3615" s="987" t="s">
        <v>3905</v>
      </c>
      <c r="H3615" s="987" t="s">
        <v>6677</v>
      </c>
    </row>
    <row r="3616" spans="1:8" ht="21">
      <c r="A3616" s="986">
        <v>3612</v>
      </c>
      <c r="B3616" s="987" t="s">
        <v>6760</v>
      </c>
      <c r="C3616" s="988">
        <v>15</v>
      </c>
      <c r="D3616" s="987" t="s">
        <v>8614</v>
      </c>
      <c r="E3616" s="988" t="s">
        <v>8615</v>
      </c>
      <c r="F3616" s="987" t="s">
        <v>3129</v>
      </c>
      <c r="G3616" s="987" t="s">
        <v>3905</v>
      </c>
      <c r="H3616" s="987" t="s">
        <v>5553</v>
      </c>
    </row>
    <row r="3617" spans="1:8" ht="21">
      <c r="A3617" s="986">
        <v>3613</v>
      </c>
      <c r="B3617" s="987" t="s">
        <v>6760</v>
      </c>
      <c r="C3617" s="988">
        <v>15</v>
      </c>
      <c r="D3617" s="987" t="s">
        <v>8616</v>
      </c>
      <c r="E3617" s="988" t="s">
        <v>8617</v>
      </c>
      <c r="F3617" s="987" t="s">
        <v>3129</v>
      </c>
      <c r="G3617" s="987" t="s">
        <v>3905</v>
      </c>
      <c r="H3617" s="987" t="s">
        <v>3913</v>
      </c>
    </row>
    <row r="3618" spans="1:8" ht="21">
      <c r="A3618" s="986">
        <v>3614</v>
      </c>
      <c r="B3618" s="987" t="s">
        <v>6760</v>
      </c>
      <c r="C3618" s="988">
        <v>15</v>
      </c>
      <c r="D3618" s="987" t="s">
        <v>8618</v>
      </c>
      <c r="E3618" s="988" t="s">
        <v>8619</v>
      </c>
      <c r="F3618" s="987" t="s">
        <v>3129</v>
      </c>
      <c r="G3618" s="987" t="s">
        <v>3905</v>
      </c>
      <c r="H3618" s="987" t="s">
        <v>2260</v>
      </c>
    </row>
    <row r="3619" spans="1:8" ht="21">
      <c r="A3619" s="986">
        <v>3615</v>
      </c>
      <c r="B3619" s="987" t="s">
        <v>6760</v>
      </c>
      <c r="C3619" s="988">
        <v>15</v>
      </c>
      <c r="D3619" s="987" t="s">
        <v>8620</v>
      </c>
      <c r="E3619" s="988" t="s">
        <v>8621</v>
      </c>
      <c r="F3619" s="987" t="s">
        <v>3129</v>
      </c>
      <c r="G3619" s="987" t="s">
        <v>3905</v>
      </c>
      <c r="H3619" s="987" t="s">
        <v>3913</v>
      </c>
    </row>
    <row r="3620" spans="1:8" ht="21">
      <c r="A3620" s="986">
        <v>3616</v>
      </c>
      <c r="B3620" s="987" t="s">
        <v>6760</v>
      </c>
      <c r="C3620" s="988">
        <v>15</v>
      </c>
      <c r="D3620" s="987" t="s">
        <v>8622</v>
      </c>
      <c r="E3620" s="988" t="s">
        <v>8623</v>
      </c>
      <c r="F3620" s="987" t="s">
        <v>3129</v>
      </c>
      <c r="G3620" s="987" t="s">
        <v>3905</v>
      </c>
      <c r="H3620" s="987" t="s">
        <v>3907</v>
      </c>
    </row>
    <row r="3621" spans="1:8" ht="21">
      <c r="A3621" s="986">
        <v>3617</v>
      </c>
      <c r="B3621" s="987" t="s">
        <v>6760</v>
      </c>
      <c r="C3621" s="988">
        <v>15</v>
      </c>
      <c r="D3621" s="987" t="s">
        <v>8624</v>
      </c>
      <c r="E3621" s="988" t="s">
        <v>8625</v>
      </c>
      <c r="F3621" s="987" t="s">
        <v>3129</v>
      </c>
      <c r="G3621" s="987" t="s">
        <v>3905</v>
      </c>
      <c r="H3621" s="987" t="s">
        <v>3910</v>
      </c>
    </row>
    <row r="3622" spans="1:8" ht="21">
      <c r="A3622" s="986">
        <v>3618</v>
      </c>
      <c r="B3622" s="987" t="s">
        <v>6760</v>
      </c>
      <c r="C3622" s="988">
        <v>15</v>
      </c>
      <c r="D3622" s="987" t="s">
        <v>8626</v>
      </c>
      <c r="E3622" s="988" t="s">
        <v>8627</v>
      </c>
      <c r="F3622" s="987" t="s">
        <v>3129</v>
      </c>
      <c r="G3622" s="987" t="s">
        <v>3905</v>
      </c>
      <c r="H3622" s="987" t="s">
        <v>3910</v>
      </c>
    </row>
    <row r="3623" spans="1:8" ht="21">
      <c r="A3623" s="986">
        <v>3619</v>
      </c>
      <c r="B3623" s="987" t="s">
        <v>6760</v>
      </c>
      <c r="C3623" s="988">
        <v>15</v>
      </c>
      <c r="D3623" s="987" t="s">
        <v>8628</v>
      </c>
      <c r="E3623" s="988" t="s">
        <v>8629</v>
      </c>
      <c r="F3623" s="987" t="s">
        <v>2509</v>
      </c>
      <c r="G3623" s="987" t="s">
        <v>2510</v>
      </c>
      <c r="H3623" s="987" t="s">
        <v>3930</v>
      </c>
    </row>
    <row r="3624" spans="1:8" ht="21">
      <c r="A3624" s="986">
        <v>3620</v>
      </c>
      <c r="B3624" s="987" t="s">
        <v>6760</v>
      </c>
      <c r="C3624" s="988">
        <v>15</v>
      </c>
      <c r="D3624" s="987" t="s">
        <v>8630</v>
      </c>
      <c r="E3624" s="988" t="s">
        <v>8631</v>
      </c>
      <c r="F3624" s="987" t="s">
        <v>2509</v>
      </c>
      <c r="G3624" s="987" t="s">
        <v>2510</v>
      </c>
      <c r="H3624" s="987" t="s">
        <v>3918</v>
      </c>
    </row>
    <row r="3625" spans="1:8" ht="21">
      <c r="A3625" s="986">
        <v>3621</v>
      </c>
      <c r="B3625" s="987" t="s">
        <v>6760</v>
      </c>
      <c r="C3625" s="988">
        <v>15</v>
      </c>
      <c r="D3625" s="987" t="s">
        <v>5007</v>
      </c>
      <c r="E3625" s="988" t="s">
        <v>8632</v>
      </c>
      <c r="F3625" s="987" t="s">
        <v>2509</v>
      </c>
      <c r="G3625" s="987" t="s">
        <v>2510</v>
      </c>
      <c r="H3625" s="987" t="s">
        <v>3930</v>
      </c>
    </row>
    <row r="3626" spans="1:8" ht="21">
      <c r="A3626" s="986">
        <v>3622</v>
      </c>
      <c r="B3626" s="987" t="s">
        <v>6760</v>
      </c>
      <c r="C3626" s="988">
        <v>15</v>
      </c>
      <c r="D3626" s="987" t="s">
        <v>3407</v>
      </c>
      <c r="E3626" s="988" t="s">
        <v>8633</v>
      </c>
      <c r="F3626" s="987" t="s">
        <v>2509</v>
      </c>
      <c r="G3626" s="987" t="s">
        <v>2510</v>
      </c>
      <c r="H3626" s="987" t="s">
        <v>3922</v>
      </c>
    </row>
    <row r="3627" spans="1:8" ht="21">
      <c r="A3627" s="986">
        <v>3623</v>
      </c>
      <c r="B3627" s="987" t="s">
        <v>6760</v>
      </c>
      <c r="C3627" s="988">
        <v>15</v>
      </c>
      <c r="D3627" s="987" t="s">
        <v>8634</v>
      </c>
      <c r="E3627" s="988" t="s">
        <v>8635</v>
      </c>
      <c r="F3627" s="987" t="s">
        <v>2509</v>
      </c>
      <c r="G3627" s="987" t="s">
        <v>2510</v>
      </c>
      <c r="H3627" s="987" t="s">
        <v>2236</v>
      </c>
    </row>
    <row r="3628" spans="1:8" ht="21">
      <c r="A3628" s="986">
        <v>3624</v>
      </c>
      <c r="B3628" s="987" t="s">
        <v>6760</v>
      </c>
      <c r="C3628" s="988">
        <v>15</v>
      </c>
      <c r="D3628" s="987" t="s">
        <v>3949</v>
      </c>
      <c r="E3628" s="988" t="s">
        <v>8636</v>
      </c>
      <c r="F3628" s="987" t="s">
        <v>2509</v>
      </c>
      <c r="G3628" s="987" t="s">
        <v>2510</v>
      </c>
      <c r="H3628" s="987" t="s">
        <v>3949</v>
      </c>
    </row>
    <row r="3629" spans="1:8" ht="21">
      <c r="A3629" s="986">
        <v>3625</v>
      </c>
      <c r="B3629" s="987" t="s">
        <v>6760</v>
      </c>
      <c r="C3629" s="988">
        <v>15</v>
      </c>
      <c r="D3629" s="987" t="s">
        <v>8637</v>
      </c>
      <c r="E3629" s="988" t="s">
        <v>8638</v>
      </c>
      <c r="F3629" s="987" t="s">
        <v>2509</v>
      </c>
      <c r="G3629" s="987" t="s">
        <v>2510</v>
      </c>
      <c r="H3629" s="987" t="s">
        <v>2532</v>
      </c>
    </row>
    <row r="3630" spans="1:8" ht="21">
      <c r="A3630" s="986">
        <v>3626</v>
      </c>
      <c r="B3630" s="987" t="s">
        <v>6760</v>
      </c>
      <c r="C3630" s="988">
        <v>15</v>
      </c>
      <c r="D3630" s="987" t="s">
        <v>8639</v>
      </c>
      <c r="E3630" s="988" t="s">
        <v>8640</v>
      </c>
      <c r="F3630" s="987" t="s">
        <v>2509</v>
      </c>
      <c r="G3630" s="987" t="s">
        <v>2510</v>
      </c>
      <c r="H3630" s="987" t="s">
        <v>3930</v>
      </c>
    </row>
    <row r="3631" spans="1:8" ht="21">
      <c r="A3631" s="986">
        <v>3627</v>
      </c>
      <c r="B3631" s="987" t="s">
        <v>6760</v>
      </c>
      <c r="C3631" s="988">
        <v>15</v>
      </c>
      <c r="D3631" s="987" t="s">
        <v>8641</v>
      </c>
      <c r="E3631" s="988" t="s">
        <v>8642</v>
      </c>
      <c r="F3631" s="987" t="s">
        <v>2509</v>
      </c>
      <c r="G3631" s="987" t="s">
        <v>2510</v>
      </c>
      <c r="H3631" s="987" t="s">
        <v>3918</v>
      </c>
    </row>
    <row r="3632" spans="1:8" ht="21">
      <c r="A3632" s="986">
        <v>3628</v>
      </c>
      <c r="B3632" s="987" t="s">
        <v>6760</v>
      </c>
      <c r="C3632" s="988">
        <v>15</v>
      </c>
      <c r="D3632" s="987" t="s">
        <v>2442</v>
      </c>
      <c r="E3632" s="988" t="s">
        <v>8643</v>
      </c>
      <c r="F3632" s="987" t="s">
        <v>2509</v>
      </c>
      <c r="G3632" s="987" t="s">
        <v>2510</v>
      </c>
      <c r="H3632" s="987" t="s">
        <v>3917</v>
      </c>
    </row>
    <row r="3633" spans="1:8" ht="21">
      <c r="A3633" s="986">
        <v>3629</v>
      </c>
      <c r="B3633" s="987" t="s">
        <v>6760</v>
      </c>
      <c r="C3633" s="988">
        <v>15</v>
      </c>
      <c r="D3633" s="987" t="s">
        <v>3930</v>
      </c>
      <c r="E3633" s="988" t="s">
        <v>8644</v>
      </c>
      <c r="F3633" s="987" t="s">
        <v>2509</v>
      </c>
      <c r="G3633" s="987" t="s">
        <v>2510</v>
      </c>
      <c r="H3633" s="987" t="s">
        <v>3930</v>
      </c>
    </row>
    <row r="3634" spans="1:8" ht="21">
      <c r="A3634" s="986">
        <v>3630</v>
      </c>
      <c r="B3634" s="987" t="s">
        <v>6760</v>
      </c>
      <c r="C3634" s="988">
        <v>15</v>
      </c>
      <c r="D3634" s="987" t="s">
        <v>8645</v>
      </c>
      <c r="E3634" s="988" t="s">
        <v>8646</v>
      </c>
      <c r="F3634" s="987" t="s">
        <v>2509</v>
      </c>
      <c r="G3634" s="987" t="s">
        <v>2510</v>
      </c>
      <c r="H3634" s="987" t="s">
        <v>5578</v>
      </c>
    </row>
    <row r="3635" spans="1:8" ht="42">
      <c r="A3635" s="986">
        <v>3631</v>
      </c>
      <c r="B3635" s="987" t="s">
        <v>6760</v>
      </c>
      <c r="C3635" s="988">
        <v>15</v>
      </c>
      <c r="D3635" s="987" t="s">
        <v>8647</v>
      </c>
      <c r="E3635" s="988" t="s">
        <v>8648</v>
      </c>
      <c r="F3635" s="987" t="s">
        <v>2509</v>
      </c>
      <c r="G3635" s="987" t="s">
        <v>2510</v>
      </c>
      <c r="H3635" s="987" t="s">
        <v>3917</v>
      </c>
    </row>
    <row r="3636" spans="1:8" ht="21">
      <c r="A3636" s="986">
        <v>3632</v>
      </c>
      <c r="B3636" s="987" t="s">
        <v>6760</v>
      </c>
      <c r="C3636" s="988">
        <v>15</v>
      </c>
      <c r="D3636" s="987" t="s">
        <v>2510</v>
      </c>
      <c r="E3636" s="988" t="s">
        <v>8649</v>
      </c>
      <c r="F3636" s="987" t="s">
        <v>2509</v>
      </c>
      <c r="G3636" s="987" t="s">
        <v>2510</v>
      </c>
      <c r="H3636" s="987" t="s">
        <v>3917</v>
      </c>
    </row>
    <row r="3637" spans="1:8" ht="21">
      <c r="A3637" s="986">
        <v>3633</v>
      </c>
      <c r="B3637" s="987" t="s">
        <v>6760</v>
      </c>
      <c r="C3637" s="988">
        <v>15</v>
      </c>
      <c r="D3637" s="987" t="s">
        <v>5578</v>
      </c>
      <c r="E3637" s="988" t="s">
        <v>8650</v>
      </c>
      <c r="F3637" s="987" t="s">
        <v>2509</v>
      </c>
      <c r="G3637" s="987" t="s">
        <v>2510</v>
      </c>
      <c r="H3637" s="987" t="s">
        <v>5578</v>
      </c>
    </row>
    <row r="3638" spans="1:8" ht="21">
      <c r="A3638" s="986">
        <v>3634</v>
      </c>
      <c r="B3638" s="987" t="s">
        <v>6760</v>
      </c>
      <c r="C3638" s="988">
        <v>15</v>
      </c>
      <c r="D3638" s="987" t="s">
        <v>2524</v>
      </c>
      <c r="E3638" s="988" t="s">
        <v>8651</v>
      </c>
      <c r="F3638" s="987" t="s">
        <v>2509</v>
      </c>
      <c r="G3638" s="987" t="s">
        <v>2510</v>
      </c>
      <c r="H3638" s="987" t="s">
        <v>2524</v>
      </c>
    </row>
    <row r="3639" spans="1:8" ht="21">
      <c r="A3639" s="986">
        <v>3635</v>
      </c>
      <c r="B3639" s="987" t="s">
        <v>6760</v>
      </c>
      <c r="C3639" s="988">
        <v>15</v>
      </c>
      <c r="D3639" s="987" t="s">
        <v>8652</v>
      </c>
      <c r="E3639" s="988" t="s">
        <v>8653</v>
      </c>
      <c r="F3639" s="987" t="s">
        <v>2509</v>
      </c>
      <c r="G3639" s="987" t="s">
        <v>2510</v>
      </c>
      <c r="H3639" s="987" t="s">
        <v>3917</v>
      </c>
    </row>
    <row r="3640" spans="1:8" ht="21">
      <c r="A3640" s="986">
        <v>3636</v>
      </c>
      <c r="B3640" s="987" t="s">
        <v>6760</v>
      </c>
      <c r="C3640" s="988">
        <v>15</v>
      </c>
      <c r="D3640" s="987" t="s">
        <v>8654</v>
      </c>
      <c r="E3640" s="988" t="s">
        <v>8655</v>
      </c>
      <c r="F3640" s="987" t="s">
        <v>2509</v>
      </c>
      <c r="G3640" s="987" t="s">
        <v>2510</v>
      </c>
      <c r="H3640" s="987" t="s">
        <v>5578</v>
      </c>
    </row>
    <row r="3641" spans="1:8" ht="21">
      <c r="A3641" s="986">
        <v>3637</v>
      </c>
      <c r="B3641" s="987" t="s">
        <v>6760</v>
      </c>
      <c r="C3641" s="988">
        <v>15</v>
      </c>
      <c r="D3641" s="987" t="s">
        <v>8656</v>
      </c>
      <c r="E3641" s="988" t="s">
        <v>8657</v>
      </c>
      <c r="F3641" s="987" t="s">
        <v>3129</v>
      </c>
      <c r="G3641" s="987" t="s">
        <v>3962</v>
      </c>
      <c r="H3641" s="987" t="s">
        <v>3968</v>
      </c>
    </row>
    <row r="3642" spans="1:8" ht="21">
      <c r="A3642" s="986">
        <v>3638</v>
      </c>
      <c r="B3642" s="987" t="s">
        <v>6760</v>
      </c>
      <c r="C3642" s="988">
        <v>15</v>
      </c>
      <c r="D3642" s="987" t="s">
        <v>8658</v>
      </c>
      <c r="E3642" s="988" t="s">
        <v>8659</v>
      </c>
      <c r="F3642" s="987" t="s">
        <v>3129</v>
      </c>
      <c r="G3642" s="987" t="s">
        <v>3962</v>
      </c>
      <c r="H3642" s="987" t="s">
        <v>3972</v>
      </c>
    </row>
    <row r="3643" spans="1:8" ht="21">
      <c r="A3643" s="986">
        <v>3639</v>
      </c>
      <c r="B3643" s="987" t="s">
        <v>6760</v>
      </c>
      <c r="C3643" s="988">
        <v>15</v>
      </c>
      <c r="D3643" s="987" t="s">
        <v>6708</v>
      </c>
      <c r="E3643" s="988" t="s">
        <v>8660</v>
      </c>
      <c r="F3643" s="987" t="s">
        <v>3129</v>
      </c>
      <c r="G3643" s="987" t="s">
        <v>3962</v>
      </c>
      <c r="H3643" s="987" t="s">
        <v>6708</v>
      </c>
    </row>
    <row r="3644" spans="1:8" ht="21">
      <c r="A3644" s="986">
        <v>3640</v>
      </c>
      <c r="B3644" s="987" t="s">
        <v>6760</v>
      </c>
      <c r="C3644" s="988">
        <v>15</v>
      </c>
      <c r="D3644" s="987" t="s">
        <v>5605</v>
      </c>
      <c r="E3644" s="988" t="s">
        <v>8661</v>
      </c>
      <c r="F3644" s="987" t="s">
        <v>3129</v>
      </c>
      <c r="G3644" s="987" t="s">
        <v>3962</v>
      </c>
      <c r="H3644" s="987" t="s">
        <v>5605</v>
      </c>
    </row>
    <row r="3645" spans="1:8" ht="21">
      <c r="A3645" s="986">
        <v>3641</v>
      </c>
      <c r="B3645" s="987" t="s">
        <v>6760</v>
      </c>
      <c r="C3645" s="988">
        <v>15</v>
      </c>
      <c r="D3645" s="987" t="s">
        <v>3962</v>
      </c>
      <c r="E3645" s="988" t="s">
        <v>8662</v>
      </c>
      <c r="F3645" s="987" t="s">
        <v>3129</v>
      </c>
      <c r="G3645" s="987" t="s">
        <v>3962</v>
      </c>
      <c r="H3645" s="987" t="s">
        <v>3963</v>
      </c>
    </row>
    <row r="3646" spans="1:8" ht="21">
      <c r="A3646" s="986">
        <v>3642</v>
      </c>
      <c r="B3646" s="987" t="s">
        <v>6760</v>
      </c>
      <c r="C3646" s="988">
        <v>15</v>
      </c>
      <c r="D3646" s="987" t="s">
        <v>3972</v>
      </c>
      <c r="E3646" s="988" t="s">
        <v>8663</v>
      </c>
      <c r="F3646" s="987" t="s">
        <v>3129</v>
      </c>
      <c r="G3646" s="987" t="s">
        <v>3962</v>
      </c>
      <c r="H3646" s="987" t="s">
        <v>3972</v>
      </c>
    </row>
    <row r="3647" spans="1:8" ht="21">
      <c r="A3647" s="986">
        <v>3643</v>
      </c>
      <c r="B3647" s="987" t="s">
        <v>6760</v>
      </c>
      <c r="C3647" s="988">
        <v>15</v>
      </c>
      <c r="D3647" s="987" t="s">
        <v>3977</v>
      </c>
      <c r="E3647" s="988" t="s">
        <v>8664</v>
      </c>
      <c r="F3647" s="987" t="s">
        <v>2509</v>
      </c>
      <c r="G3647" s="987" t="s">
        <v>2509</v>
      </c>
      <c r="H3647" s="987" t="s">
        <v>3977</v>
      </c>
    </row>
    <row r="3648" spans="1:8" ht="21">
      <c r="A3648" s="986">
        <v>3644</v>
      </c>
      <c r="B3648" s="987" t="s">
        <v>6760</v>
      </c>
      <c r="C3648" s="988">
        <v>15</v>
      </c>
      <c r="D3648" s="987" t="s">
        <v>5614</v>
      </c>
      <c r="E3648" s="988" t="s">
        <v>8665</v>
      </c>
      <c r="F3648" s="987" t="s">
        <v>2509</v>
      </c>
      <c r="G3648" s="987" t="s">
        <v>2509</v>
      </c>
      <c r="H3648" s="987" t="s">
        <v>5616</v>
      </c>
    </row>
    <row r="3649" spans="1:8" ht="21">
      <c r="A3649" s="986">
        <v>3645</v>
      </c>
      <c r="B3649" s="987" t="s">
        <v>6760</v>
      </c>
      <c r="C3649" s="988">
        <v>15</v>
      </c>
      <c r="D3649" s="987" t="s">
        <v>3983</v>
      </c>
      <c r="E3649" s="988" t="s">
        <v>8666</v>
      </c>
      <c r="F3649" s="987" t="s">
        <v>2509</v>
      </c>
      <c r="G3649" s="987" t="s">
        <v>2509</v>
      </c>
      <c r="H3649" s="987" t="s">
        <v>3983</v>
      </c>
    </row>
    <row r="3650" spans="1:8" ht="42">
      <c r="A3650" s="986">
        <v>3646</v>
      </c>
      <c r="B3650" s="987" t="s">
        <v>6760</v>
      </c>
      <c r="C3650" s="988">
        <v>15</v>
      </c>
      <c r="D3650" s="987" t="s">
        <v>8667</v>
      </c>
      <c r="E3650" s="988" t="s">
        <v>8668</v>
      </c>
      <c r="F3650" s="987" t="s">
        <v>2509</v>
      </c>
      <c r="G3650" s="987" t="s">
        <v>2509</v>
      </c>
      <c r="H3650" s="987" t="s">
        <v>2514</v>
      </c>
    </row>
    <row r="3651" spans="1:8" ht="21">
      <c r="A3651" s="986">
        <v>3647</v>
      </c>
      <c r="B3651" s="987" t="s">
        <v>6760</v>
      </c>
      <c r="C3651" s="988">
        <v>15</v>
      </c>
      <c r="D3651" s="987" t="s">
        <v>8669</v>
      </c>
      <c r="E3651" s="988" t="s">
        <v>8670</v>
      </c>
      <c r="F3651" s="987" t="s">
        <v>2509</v>
      </c>
      <c r="G3651" s="987" t="s">
        <v>2509</v>
      </c>
      <c r="H3651" s="987" t="s">
        <v>3977</v>
      </c>
    </row>
    <row r="3652" spans="1:8" ht="21">
      <c r="A3652" s="986">
        <v>3648</v>
      </c>
      <c r="B3652" s="987" t="s">
        <v>6760</v>
      </c>
      <c r="C3652" s="988">
        <v>15</v>
      </c>
      <c r="D3652" s="987" t="s">
        <v>8671</v>
      </c>
      <c r="E3652" s="988" t="s">
        <v>8672</v>
      </c>
      <c r="F3652" s="987" t="s">
        <v>2509</v>
      </c>
      <c r="G3652" s="987" t="s">
        <v>2509</v>
      </c>
      <c r="H3652" s="987" t="s">
        <v>3999</v>
      </c>
    </row>
    <row r="3653" spans="1:8" ht="21">
      <c r="A3653" s="986">
        <v>3649</v>
      </c>
      <c r="B3653" s="987" t="s">
        <v>6760</v>
      </c>
      <c r="C3653" s="988">
        <v>15</v>
      </c>
      <c r="D3653" s="987" t="s">
        <v>1985</v>
      </c>
      <c r="E3653" s="988" t="s">
        <v>8673</v>
      </c>
      <c r="F3653" s="987" t="s">
        <v>2509</v>
      </c>
      <c r="G3653" s="987" t="s">
        <v>2509</v>
      </c>
      <c r="H3653" s="987" t="s">
        <v>1985</v>
      </c>
    </row>
    <row r="3654" spans="1:8" ht="21">
      <c r="A3654" s="986">
        <v>3650</v>
      </c>
      <c r="B3654" s="987" t="s">
        <v>6760</v>
      </c>
      <c r="C3654" s="988">
        <v>15</v>
      </c>
      <c r="D3654" s="987" t="s">
        <v>8674</v>
      </c>
      <c r="E3654" s="988" t="s">
        <v>8675</v>
      </c>
      <c r="F3654" s="987" t="s">
        <v>2509</v>
      </c>
      <c r="G3654" s="987" t="s">
        <v>2509</v>
      </c>
      <c r="H3654" s="987" t="s">
        <v>3978</v>
      </c>
    </row>
    <row r="3655" spans="1:8" ht="21">
      <c r="A3655" s="986">
        <v>3651</v>
      </c>
      <c r="B3655" s="987" t="s">
        <v>6760</v>
      </c>
      <c r="C3655" s="988">
        <v>15</v>
      </c>
      <c r="D3655" s="987" t="s">
        <v>8676</v>
      </c>
      <c r="E3655" s="988" t="s">
        <v>8677</v>
      </c>
      <c r="F3655" s="987" t="s">
        <v>2509</v>
      </c>
      <c r="G3655" s="987" t="s">
        <v>2509</v>
      </c>
      <c r="H3655" s="987" t="s">
        <v>2514</v>
      </c>
    </row>
    <row r="3656" spans="1:8" ht="42">
      <c r="A3656" s="986">
        <v>3652</v>
      </c>
      <c r="B3656" s="987" t="s">
        <v>6760</v>
      </c>
      <c r="C3656" s="988">
        <v>15</v>
      </c>
      <c r="D3656" s="987" t="s">
        <v>8678</v>
      </c>
      <c r="E3656" s="988" t="s">
        <v>8679</v>
      </c>
      <c r="F3656" s="987" t="s">
        <v>2509</v>
      </c>
      <c r="G3656" s="987" t="s">
        <v>2509</v>
      </c>
      <c r="H3656" s="987" t="s">
        <v>2514</v>
      </c>
    </row>
    <row r="3657" spans="1:8" ht="21">
      <c r="A3657" s="986">
        <v>3653</v>
      </c>
      <c r="B3657" s="987" t="s">
        <v>6760</v>
      </c>
      <c r="C3657" s="988">
        <v>15</v>
      </c>
      <c r="D3657" s="987" t="s">
        <v>8680</v>
      </c>
      <c r="E3657" s="988" t="s">
        <v>8681</v>
      </c>
      <c r="F3657" s="987" t="s">
        <v>2509</v>
      </c>
      <c r="G3657" s="987" t="s">
        <v>2509</v>
      </c>
      <c r="H3657" s="987" t="s">
        <v>3999</v>
      </c>
    </row>
    <row r="3658" spans="1:8" ht="21">
      <c r="A3658" s="986">
        <v>3654</v>
      </c>
      <c r="B3658" s="987" t="s">
        <v>6760</v>
      </c>
      <c r="C3658" s="988">
        <v>15</v>
      </c>
      <c r="D3658" s="987" t="s">
        <v>8682</v>
      </c>
      <c r="E3658" s="988" t="s">
        <v>8683</v>
      </c>
      <c r="F3658" s="987" t="s">
        <v>2509</v>
      </c>
      <c r="G3658" s="987" t="s">
        <v>2509</v>
      </c>
      <c r="H3658" s="987" t="s">
        <v>3977</v>
      </c>
    </row>
    <row r="3659" spans="1:8" ht="21">
      <c r="A3659" s="986">
        <v>3655</v>
      </c>
      <c r="B3659" s="987" t="s">
        <v>6760</v>
      </c>
      <c r="C3659" s="988">
        <v>15</v>
      </c>
      <c r="D3659" s="987" t="s">
        <v>4004</v>
      </c>
      <c r="E3659" s="988" t="s">
        <v>8684</v>
      </c>
      <c r="F3659" s="987" t="s">
        <v>2509</v>
      </c>
      <c r="G3659" s="987" t="s">
        <v>2509</v>
      </c>
      <c r="H3659" s="987" t="s">
        <v>4004</v>
      </c>
    </row>
    <row r="3660" spans="1:8" ht="21">
      <c r="A3660" s="986">
        <v>3656</v>
      </c>
      <c r="B3660" s="987" t="s">
        <v>6760</v>
      </c>
      <c r="C3660" s="988">
        <v>15</v>
      </c>
      <c r="D3660" s="987" t="s">
        <v>8685</v>
      </c>
      <c r="E3660" s="988" t="s">
        <v>8686</v>
      </c>
      <c r="F3660" s="987" t="s">
        <v>2509</v>
      </c>
      <c r="G3660" s="987" t="s">
        <v>2509</v>
      </c>
      <c r="H3660" s="987" t="s">
        <v>3318</v>
      </c>
    </row>
    <row r="3661" spans="1:8" ht="21">
      <c r="A3661" s="986">
        <v>3657</v>
      </c>
      <c r="B3661" s="987" t="s">
        <v>6760</v>
      </c>
      <c r="C3661" s="988">
        <v>15</v>
      </c>
      <c r="D3661" s="987" t="s">
        <v>8687</v>
      </c>
      <c r="E3661" s="988" t="s">
        <v>8688</v>
      </c>
      <c r="F3661" s="987" t="s">
        <v>2509</v>
      </c>
      <c r="G3661" s="987" t="s">
        <v>2509</v>
      </c>
      <c r="H3661" s="987" t="s">
        <v>3983</v>
      </c>
    </row>
    <row r="3662" spans="1:8" ht="21">
      <c r="A3662" s="986">
        <v>3658</v>
      </c>
      <c r="B3662" s="987" t="s">
        <v>6760</v>
      </c>
      <c r="C3662" s="988">
        <v>15</v>
      </c>
      <c r="D3662" s="987" t="s">
        <v>8689</v>
      </c>
      <c r="E3662" s="988" t="s">
        <v>8690</v>
      </c>
      <c r="F3662" s="987" t="s">
        <v>2509</v>
      </c>
      <c r="G3662" s="987" t="s">
        <v>2509</v>
      </c>
      <c r="H3662" s="987" t="s">
        <v>3982</v>
      </c>
    </row>
    <row r="3663" spans="1:8" ht="21">
      <c r="A3663" s="986">
        <v>3659</v>
      </c>
      <c r="B3663" s="987" t="s">
        <v>6760</v>
      </c>
      <c r="C3663" s="988">
        <v>15</v>
      </c>
      <c r="D3663" s="987" t="s">
        <v>8691</v>
      </c>
      <c r="E3663" s="988" t="s">
        <v>8692</v>
      </c>
      <c r="F3663" s="987" t="s">
        <v>2509</v>
      </c>
      <c r="G3663" s="987" t="s">
        <v>2509</v>
      </c>
      <c r="H3663" s="987" t="s">
        <v>3854</v>
      </c>
    </row>
    <row r="3664" spans="1:8" ht="42">
      <c r="A3664" s="986">
        <v>3660</v>
      </c>
      <c r="B3664" s="987" t="s">
        <v>6760</v>
      </c>
      <c r="C3664" s="988">
        <v>15</v>
      </c>
      <c r="D3664" s="987" t="s">
        <v>8693</v>
      </c>
      <c r="E3664" s="988" t="s">
        <v>8694</v>
      </c>
      <c r="F3664" s="987" t="s">
        <v>2509</v>
      </c>
      <c r="G3664" s="987" t="s">
        <v>2509</v>
      </c>
      <c r="H3664" s="987" t="s">
        <v>3983</v>
      </c>
    </row>
    <row r="3665" spans="1:8" ht="42">
      <c r="A3665" s="986">
        <v>3661</v>
      </c>
      <c r="B3665" s="987" t="s">
        <v>6760</v>
      </c>
      <c r="C3665" s="988">
        <v>15</v>
      </c>
      <c r="D3665" s="987" t="s">
        <v>6717</v>
      </c>
      <c r="E3665" s="988" t="s">
        <v>8695</v>
      </c>
      <c r="F3665" s="987" t="s">
        <v>2509</v>
      </c>
      <c r="G3665" s="987" t="s">
        <v>2509</v>
      </c>
      <c r="H3665" s="987" t="s">
        <v>3854</v>
      </c>
    </row>
    <row r="3666" spans="1:8" ht="21">
      <c r="A3666" s="986">
        <v>3662</v>
      </c>
      <c r="B3666" s="987" t="s">
        <v>6760</v>
      </c>
      <c r="C3666" s="988">
        <v>15</v>
      </c>
      <c r="D3666" s="987" t="s">
        <v>5619</v>
      </c>
      <c r="E3666" s="988" t="s">
        <v>8696</v>
      </c>
      <c r="F3666" s="987" t="s">
        <v>2509</v>
      </c>
      <c r="G3666" s="987" t="s">
        <v>2509</v>
      </c>
      <c r="H3666" s="987" t="s">
        <v>5619</v>
      </c>
    </row>
    <row r="3667" spans="1:8" ht="42">
      <c r="A3667" s="986">
        <v>3663</v>
      </c>
      <c r="B3667" s="987" t="s">
        <v>6760</v>
      </c>
      <c r="C3667" s="988">
        <v>15</v>
      </c>
      <c r="D3667" s="987" t="s">
        <v>8697</v>
      </c>
      <c r="E3667" s="988" t="s">
        <v>8698</v>
      </c>
      <c r="F3667" s="987" t="s">
        <v>2509</v>
      </c>
      <c r="G3667" s="987" t="s">
        <v>2509</v>
      </c>
      <c r="H3667" s="987" t="s">
        <v>3854</v>
      </c>
    </row>
    <row r="3668" spans="1:8" ht="21">
      <c r="A3668" s="986">
        <v>3664</v>
      </c>
      <c r="B3668" s="987" t="s">
        <v>6760</v>
      </c>
      <c r="C3668" s="988">
        <v>15</v>
      </c>
      <c r="D3668" s="987" t="s">
        <v>8699</v>
      </c>
      <c r="E3668" s="988" t="s">
        <v>8700</v>
      </c>
      <c r="F3668" s="987" t="s">
        <v>2509</v>
      </c>
      <c r="G3668" s="987" t="s">
        <v>2509</v>
      </c>
      <c r="H3668" s="987" t="s">
        <v>2514</v>
      </c>
    </row>
    <row r="3669" spans="1:8" ht="42">
      <c r="A3669" s="986">
        <v>3665</v>
      </c>
      <c r="B3669" s="987" t="s">
        <v>6760</v>
      </c>
      <c r="C3669" s="988">
        <v>15</v>
      </c>
      <c r="D3669" s="987" t="s">
        <v>8701</v>
      </c>
      <c r="E3669" s="988" t="s">
        <v>8702</v>
      </c>
      <c r="F3669" s="987" t="s">
        <v>2509</v>
      </c>
      <c r="G3669" s="987" t="s">
        <v>2509</v>
      </c>
      <c r="H3669" s="987" t="s">
        <v>5619</v>
      </c>
    </row>
    <row r="3670" spans="1:8" ht="21">
      <c r="A3670" s="986">
        <v>3666</v>
      </c>
      <c r="B3670" s="987" t="s">
        <v>6760</v>
      </c>
      <c r="C3670" s="988">
        <v>15</v>
      </c>
      <c r="D3670" s="987" t="s">
        <v>4013</v>
      </c>
      <c r="E3670" s="988" t="s">
        <v>8703</v>
      </c>
      <c r="F3670" s="987" t="s">
        <v>3129</v>
      </c>
      <c r="G3670" s="987" t="s">
        <v>3129</v>
      </c>
      <c r="H3670" s="987" t="s">
        <v>4013</v>
      </c>
    </row>
    <row r="3671" spans="1:8" ht="21">
      <c r="A3671" s="986">
        <v>3667</v>
      </c>
      <c r="B3671" s="987" t="s">
        <v>6760</v>
      </c>
      <c r="C3671" s="988">
        <v>15</v>
      </c>
      <c r="D3671" s="987" t="s">
        <v>8704</v>
      </c>
      <c r="E3671" s="988" t="s">
        <v>8705</v>
      </c>
      <c r="F3671" s="987" t="s">
        <v>3129</v>
      </c>
      <c r="G3671" s="987" t="s">
        <v>3129</v>
      </c>
      <c r="H3671" s="987" t="s">
        <v>2454</v>
      </c>
    </row>
    <row r="3672" spans="1:8" ht="21">
      <c r="A3672" s="986">
        <v>3668</v>
      </c>
      <c r="B3672" s="987" t="s">
        <v>6760</v>
      </c>
      <c r="C3672" s="988">
        <v>15</v>
      </c>
      <c r="D3672" s="987" t="s">
        <v>8706</v>
      </c>
      <c r="E3672" s="988" t="s">
        <v>8707</v>
      </c>
      <c r="F3672" s="987" t="s">
        <v>3129</v>
      </c>
      <c r="G3672" s="987" t="s">
        <v>3129</v>
      </c>
      <c r="H3672" s="987" t="s">
        <v>4031</v>
      </c>
    </row>
    <row r="3673" spans="1:8" ht="21">
      <c r="A3673" s="986">
        <v>3669</v>
      </c>
      <c r="B3673" s="987" t="s">
        <v>6760</v>
      </c>
      <c r="C3673" s="988">
        <v>15</v>
      </c>
      <c r="D3673" s="987" t="s">
        <v>8708</v>
      </c>
      <c r="E3673" s="988" t="s">
        <v>8709</v>
      </c>
      <c r="F3673" s="987" t="s">
        <v>3129</v>
      </c>
      <c r="G3673" s="987" t="s">
        <v>3129</v>
      </c>
      <c r="H3673" s="987" t="s">
        <v>2454</v>
      </c>
    </row>
    <row r="3674" spans="1:8" ht="21">
      <c r="A3674" s="986">
        <v>3670</v>
      </c>
      <c r="B3674" s="987" t="s">
        <v>6760</v>
      </c>
      <c r="C3674" s="988">
        <v>15</v>
      </c>
      <c r="D3674" s="987" t="s">
        <v>5663</v>
      </c>
      <c r="E3674" s="988" t="s">
        <v>8710</v>
      </c>
      <c r="F3674" s="987" t="s">
        <v>3129</v>
      </c>
      <c r="G3674" s="987" t="s">
        <v>3129</v>
      </c>
      <c r="H3674" s="987" t="s">
        <v>5663</v>
      </c>
    </row>
    <row r="3675" spans="1:8" ht="21">
      <c r="A3675" s="986">
        <v>3671</v>
      </c>
      <c r="B3675" s="987" t="s">
        <v>6760</v>
      </c>
      <c r="C3675" s="988">
        <v>15</v>
      </c>
      <c r="D3675" s="987" t="s">
        <v>5665</v>
      </c>
      <c r="E3675" s="988" t="s">
        <v>8711</v>
      </c>
      <c r="F3675" s="987" t="s">
        <v>3129</v>
      </c>
      <c r="G3675" s="987" t="s">
        <v>3129</v>
      </c>
      <c r="H3675" s="987" t="s">
        <v>5665</v>
      </c>
    </row>
    <row r="3676" spans="1:8" ht="21">
      <c r="A3676" s="986">
        <v>3672</v>
      </c>
      <c r="B3676" s="987" t="s">
        <v>6760</v>
      </c>
      <c r="C3676" s="988">
        <v>15</v>
      </c>
      <c r="D3676" s="987" t="s">
        <v>8712</v>
      </c>
      <c r="E3676" s="988" t="s">
        <v>8713</v>
      </c>
      <c r="F3676" s="987" t="s">
        <v>3129</v>
      </c>
      <c r="G3676" s="987" t="s">
        <v>3129</v>
      </c>
      <c r="H3676" s="987" t="s">
        <v>2454</v>
      </c>
    </row>
    <row r="3677" spans="1:8" ht="21">
      <c r="A3677" s="986">
        <v>3673</v>
      </c>
      <c r="B3677" s="987" t="s">
        <v>6760</v>
      </c>
      <c r="C3677" s="988">
        <v>15</v>
      </c>
      <c r="D3677" s="987" t="s">
        <v>8714</v>
      </c>
      <c r="E3677" s="988" t="s">
        <v>8715</v>
      </c>
      <c r="F3677" s="987" t="s">
        <v>3129</v>
      </c>
      <c r="G3677" s="987" t="s">
        <v>3129</v>
      </c>
      <c r="H3677" s="987" t="s">
        <v>5679</v>
      </c>
    </row>
    <row r="3678" spans="1:8" ht="21">
      <c r="A3678" s="986">
        <v>3674</v>
      </c>
      <c r="B3678" s="987" t="s">
        <v>6760</v>
      </c>
      <c r="C3678" s="988">
        <v>15</v>
      </c>
      <c r="D3678" s="987" t="s">
        <v>8716</v>
      </c>
      <c r="E3678" s="988" t="s">
        <v>8717</v>
      </c>
      <c r="F3678" s="987" t="s">
        <v>3129</v>
      </c>
      <c r="G3678" s="987" t="s">
        <v>3129</v>
      </c>
      <c r="H3678" s="987" t="s">
        <v>2454</v>
      </c>
    </row>
    <row r="3679" spans="1:8" ht="21">
      <c r="A3679" s="986">
        <v>3675</v>
      </c>
      <c r="B3679" s="987" t="s">
        <v>6760</v>
      </c>
      <c r="C3679" s="988">
        <v>15</v>
      </c>
      <c r="D3679" s="987" t="s">
        <v>5667</v>
      </c>
      <c r="E3679" s="988" t="s">
        <v>8718</v>
      </c>
      <c r="F3679" s="987" t="s">
        <v>3129</v>
      </c>
      <c r="G3679" s="987" t="s">
        <v>3129</v>
      </c>
      <c r="H3679" s="987" t="s">
        <v>5667</v>
      </c>
    </row>
    <row r="3680" spans="1:8" ht="21">
      <c r="A3680" s="986">
        <v>3676</v>
      </c>
      <c r="B3680" s="987" t="s">
        <v>6760</v>
      </c>
      <c r="C3680" s="988">
        <v>15</v>
      </c>
      <c r="D3680" s="987" t="s">
        <v>8719</v>
      </c>
      <c r="E3680" s="988" t="s">
        <v>8720</v>
      </c>
      <c r="F3680" s="987" t="s">
        <v>3129</v>
      </c>
      <c r="G3680" s="987" t="s">
        <v>3129</v>
      </c>
      <c r="H3680" s="987" t="s">
        <v>4031</v>
      </c>
    </row>
    <row r="3681" spans="1:8" ht="21">
      <c r="A3681" s="986">
        <v>3677</v>
      </c>
      <c r="B3681" s="987" t="s">
        <v>6760</v>
      </c>
      <c r="C3681" s="988">
        <v>15</v>
      </c>
      <c r="D3681" s="987" t="s">
        <v>8721</v>
      </c>
      <c r="E3681" s="988" t="s">
        <v>8722</v>
      </c>
      <c r="F3681" s="987" t="s">
        <v>3129</v>
      </c>
      <c r="G3681" s="987" t="s">
        <v>3129</v>
      </c>
      <c r="H3681" s="987" t="s">
        <v>2454</v>
      </c>
    </row>
    <row r="3682" spans="1:8" ht="21">
      <c r="A3682" s="986">
        <v>3678</v>
      </c>
      <c r="B3682" s="987" t="s">
        <v>6760</v>
      </c>
      <c r="C3682" s="988">
        <v>15</v>
      </c>
      <c r="D3682" s="987" t="s">
        <v>8723</v>
      </c>
      <c r="E3682" s="988" t="s">
        <v>8724</v>
      </c>
      <c r="F3682" s="987" t="s">
        <v>3129</v>
      </c>
      <c r="G3682" s="987" t="s">
        <v>3129</v>
      </c>
      <c r="H3682" s="987" t="s">
        <v>4013</v>
      </c>
    </row>
    <row r="3683" spans="1:8" ht="21">
      <c r="A3683" s="986">
        <v>3679</v>
      </c>
      <c r="B3683" s="987" t="s">
        <v>6760</v>
      </c>
      <c r="C3683" s="988">
        <v>15</v>
      </c>
      <c r="D3683" s="987" t="s">
        <v>8725</v>
      </c>
      <c r="E3683" s="988" t="s">
        <v>8726</v>
      </c>
      <c r="F3683" s="987" t="s">
        <v>3129</v>
      </c>
      <c r="G3683" s="987" t="s">
        <v>3129</v>
      </c>
      <c r="H3683" s="987" t="s">
        <v>5667</v>
      </c>
    </row>
    <row r="3684" spans="1:8" ht="21">
      <c r="A3684" s="986">
        <v>3680</v>
      </c>
      <c r="B3684" s="987" t="s">
        <v>6760</v>
      </c>
      <c r="C3684" s="988">
        <v>15</v>
      </c>
      <c r="D3684" s="987" t="s">
        <v>5679</v>
      </c>
      <c r="E3684" s="988" t="s">
        <v>8727</v>
      </c>
      <c r="F3684" s="987" t="s">
        <v>3129</v>
      </c>
      <c r="G3684" s="987" t="s">
        <v>3129</v>
      </c>
      <c r="H3684" s="987" t="s">
        <v>5679</v>
      </c>
    </row>
    <row r="3685" spans="1:8" ht="21">
      <c r="A3685" s="986">
        <v>3681</v>
      </c>
      <c r="B3685" s="987" t="s">
        <v>6760</v>
      </c>
      <c r="C3685" s="988">
        <v>15</v>
      </c>
      <c r="D3685" s="987" t="s">
        <v>4024</v>
      </c>
      <c r="E3685" s="988" t="s">
        <v>8728</v>
      </c>
      <c r="F3685" s="987" t="s">
        <v>3129</v>
      </c>
      <c r="G3685" s="987" t="s">
        <v>3129</v>
      </c>
      <c r="H3685" s="987" t="s">
        <v>4024</v>
      </c>
    </row>
    <row r="3686" spans="1:8" ht="21">
      <c r="A3686" s="986">
        <v>3682</v>
      </c>
      <c r="B3686" s="987" t="s">
        <v>6760</v>
      </c>
      <c r="C3686" s="988">
        <v>15</v>
      </c>
      <c r="D3686" s="987" t="s">
        <v>4031</v>
      </c>
      <c r="E3686" s="988" t="s">
        <v>8729</v>
      </c>
      <c r="F3686" s="987" t="s">
        <v>3129</v>
      </c>
      <c r="G3686" s="987" t="s">
        <v>3129</v>
      </c>
      <c r="H3686" s="987" t="s">
        <v>4031</v>
      </c>
    </row>
    <row r="3687" spans="1:8" ht="21">
      <c r="A3687" s="986">
        <v>3683</v>
      </c>
      <c r="B3687" s="987" t="s">
        <v>6760</v>
      </c>
      <c r="C3687" s="988">
        <v>15</v>
      </c>
      <c r="D3687" s="987" t="s">
        <v>6727</v>
      </c>
      <c r="E3687" s="988" t="s">
        <v>8730</v>
      </c>
      <c r="F3687" s="987" t="s">
        <v>3129</v>
      </c>
      <c r="G3687" s="987" t="s">
        <v>3129</v>
      </c>
      <c r="H3687" s="987" t="s">
        <v>2454</v>
      </c>
    </row>
    <row r="3688" spans="1:8" ht="21">
      <c r="A3688" s="986">
        <v>3684</v>
      </c>
      <c r="B3688" s="987" t="s">
        <v>6760</v>
      </c>
      <c r="C3688" s="988">
        <v>15</v>
      </c>
      <c r="D3688" s="987" t="s">
        <v>4034</v>
      </c>
      <c r="E3688" s="988" t="s">
        <v>8731</v>
      </c>
      <c r="F3688" s="987" t="s">
        <v>3129</v>
      </c>
      <c r="G3688" s="987" t="s">
        <v>3129</v>
      </c>
      <c r="H3688" s="987" t="s">
        <v>4034</v>
      </c>
    </row>
    <row r="3689" spans="1:8" ht="21">
      <c r="A3689" s="986">
        <v>3685</v>
      </c>
      <c r="B3689" s="987" t="s">
        <v>6760</v>
      </c>
      <c r="C3689" s="988">
        <v>15</v>
      </c>
      <c r="D3689" s="987" t="s">
        <v>8732</v>
      </c>
      <c r="E3689" s="988" t="s">
        <v>8733</v>
      </c>
      <c r="F3689" s="987" t="s">
        <v>2509</v>
      </c>
      <c r="G3689" s="987" t="s">
        <v>4038</v>
      </c>
      <c r="H3689" s="987" t="s">
        <v>4042</v>
      </c>
    </row>
    <row r="3690" spans="1:8" ht="21">
      <c r="A3690" s="986">
        <v>3686</v>
      </c>
      <c r="B3690" s="987" t="s">
        <v>6760</v>
      </c>
      <c r="C3690" s="988">
        <v>15</v>
      </c>
      <c r="D3690" s="987" t="s">
        <v>4046</v>
      </c>
      <c r="E3690" s="988" t="s">
        <v>8734</v>
      </c>
      <c r="F3690" s="987" t="s">
        <v>2509</v>
      </c>
      <c r="G3690" s="987" t="s">
        <v>4038</v>
      </c>
      <c r="H3690" s="987" t="s">
        <v>4045</v>
      </c>
    </row>
    <row r="3691" spans="1:8" ht="21">
      <c r="A3691" s="986">
        <v>3687</v>
      </c>
      <c r="B3691" s="987" t="s">
        <v>6760</v>
      </c>
      <c r="C3691" s="988">
        <v>15</v>
      </c>
      <c r="D3691" s="987" t="s">
        <v>8735</v>
      </c>
      <c r="E3691" s="988" t="s">
        <v>8736</v>
      </c>
      <c r="F3691" s="987" t="s">
        <v>2509</v>
      </c>
      <c r="G3691" s="987" t="s">
        <v>4038</v>
      </c>
      <c r="H3691" s="987" t="s">
        <v>4045</v>
      </c>
    </row>
    <row r="3692" spans="1:8" ht="21">
      <c r="A3692" s="986">
        <v>3688</v>
      </c>
      <c r="B3692" s="987" t="s">
        <v>6760</v>
      </c>
      <c r="C3692" s="988">
        <v>15</v>
      </c>
      <c r="D3692" s="987" t="s">
        <v>4051</v>
      </c>
      <c r="E3692" s="988" t="s">
        <v>8737</v>
      </c>
      <c r="F3692" s="987" t="s">
        <v>2509</v>
      </c>
      <c r="G3692" s="987" t="s">
        <v>4038</v>
      </c>
      <c r="H3692" s="987" t="s">
        <v>4051</v>
      </c>
    </row>
    <row r="3693" spans="1:8" ht="21">
      <c r="A3693" s="986">
        <v>3689</v>
      </c>
      <c r="B3693" s="987" t="s">
        <v>6760</v>
      </c>
      <c r="C3693" s="988">
        <v>15</v>
      </c>
      <c r="D3693" s="987" t="s">
        <v>8738</v>
      </c>
      <c r="E3693" s="988" t="s">
        <v>8739</v>
      </c>
      <c r="F3693" s="987" t="s">
        <v>2509</v>
      </c>
      <c r="G3693" s="987" t="s">
        <v>4038</v>
      </c>
      <c r="H3693" s="987" t="s">
        <v>5733</v>
      </c>
    </row>
    <row r="3694" spans="1:8" ht="21">
      <c r="A3694" s="986">
        <v>3690</v>
      </c>
      <c r="B3694" s="987" t="s">
        <v>6760</v>
      </c>
      <c r="C3694" s="988">
        <v>15</v>
      </c>
      <c r="D3694" s="987" t="s">
        <v>8740</v>
      </c>
      <c r="E3694" s="988" t="s">
        <v>8741</v>
      </c>
      <c r="F3694" s="987" t="s">
        <v>2509</v>
      </c>
      <c r="G3694" s="987" t="s">
        <v>4038</v>
      </c>
      <c r="H3694" s="987" t="s">
        <v>8740</v>
      </c>
    </row>
    <row r="3695" spans="1:8" ht="21">
      <c r="A3695" s="986">
        <v>3691</v>
      </c>
      <c r="B3695" s="987" t="s">
        <v>6760</v>
      </c>
      <c r="C3695" s="988">
        <v>15</v>
      </c>
      <c r="D3695" s="987" t="s">
        <v>8742</v>
      </c>
      <c r="E3695" s="988" t="s">
        <v>8743</v>
      </c>
      <c r="F3695" s="987" t="s">
        <v>2509</v>
      </c>
      <c r="G3695" s="987" t="s">
        <v>4038</v>
      </c>
      <c r="H3695" s="987" t="s">
        <v>8744</v>
      </c>
    </row>
    <row r="3696" spans="1:8" ht="21">
      <c r="A3696" s="986">
        <v>3692</v>
      </c>
      <c r="B3696" s="987" t="s">
        <v>6760</v>
      </c>
      <c r="C3696" s="988">
        <v>15</v>
      </c>
      <c r="D3696" s="987" t="s">
        <v>8745</v>
      </c>
      <c r="E3696" s="988" t="s">
        <v>8746</v>
      </c>
      <c r="F3696" s="987" t="s">
        <v>2509</v>
      </c>
      <c r="G3696" s="987" t="s">
        <v>4038</v>
      </c>
      <c r="H3696" s="987" t="s">
        <v>4074</v>
      </c>
    </row>
    <row r="3697" spans="1:8" ht="21">
      <c r="A3697" s="986">
        <v>3693</v>
      </c>
      <c r="B3697" s="987" t="s">
        <v>6760</v>
      </c>
      <c r="C3697" s="988">
        <v>15</v>
      </c>
      <c r="D3697" s="987" t="s">
        <v>8747</v>
      </c>
      <c r="E3697" s="988" t="s">
        <v>8748</v>
      </c>
      <c r="F3697" s="987" t="s">
        <v>2509</v>
      </c>
      <c r="G3697" s="987" t="s">
        <v>4038</v>
      </c>
      <c r="H3697" s="987" t="s">
        <v>4039</v>
      </c>
    </row>
    <row r="3698" spans="1:8" ht="21">
      <c r="A3698" s="986">
        <v>3694</v>
      </c>
      <c r="B3698" s="987" t="s">
        <v>6760</v>
      </c>
      <c r="C3698" s="988">
        <v>15</v>
      </c>
      <c r="D3698" s="987" t="s">
        <v>6750</v>
      </c>
      <c r="E3698" s="988" t="s">
        <v>8749</v>
      </c>
      <c r="F3698" s="987" t="s">
        <v>2509</v>
      </c>
      <c r="G3698" s="987" t="s">
        <v>4038</v>
      </c>
      <c r="H3698" s="987" t="s">
        <v>4039</v>
      </c>
    </row>
    <row r="3699" spans="1:8" ht="21">
      <c r="A3699" s="986">
        <v>3695</v>
      </c>
      <c r="B3699" s="987" t="s">
        <v>6760</v>
      </c>
      <c r="C3699" s="988">
        <v>15</v>
      </c>
      <c r="D3699" s="987" t="s">
        <v>4042</v>
      </c>
      <c r="E3699" s="988" t="s">
        <v>8750</v>
      </c>
      <c r="F3699" s="987" t="s">
        <v>2509</v>
      </c>
      <c r="G3699" s="987" t="s">
        <v>4038</v>
      </c>
      <c r="H3699" s="987" t="s">
        <v>4042</v>
      </c>
    </row>
    <row r="3700" spans="1:8" ht="21">
      <c r="A3700" s="986">
        <v>3696</v>
      </c>
      <c r="B3700" s="987" t="s">
        <v>6760</v>
      </c>
      <c r="C3700" s="988">
        <v>15</v>
      </c>
      <c r="D3700" s="987" t="s">
        <v>5725</v>
      </c>
      <c r="E3700" s="988" t="s">
        <v>8751</v>
      </c>
      <c r="F3700" s="987" t="s">
        <v>2509</v>
      </c>
      <c r="G3700" s="987" t="s">
        <v>4038</v>
      </c>
      <c r="H3700" s="987" t="s">
        <v>4057</v>
      </c>
    </row>
    <row r="3701" spans="1:8" ht="21">
      <c r="A3701" s="986">
        <v>3697</v>
      </c>
      <c r="B3701" s="987" t="s">
        <v>6760</v>
      </c>
      <c r="C3701" s="988">
        <v>15</v>
      </c>
      <c r="D3701" s="987" t="s">
        <v>8752</v>
      </c>
      <c r="E3701" s="988" t="s">
        <v>8753</v>
      </c>
      <c r="F3701" s="987" t="s">
        <v>2509</v>
      </c>
      <c r="G3701" s="987" t="s">
        <v>4038</v>
      </c>
      <c r="H3701" s="987" t="s">
        <v>8740</v>
      </c>
    </row>
    <row r="3702" spans="1:8" ht="21">
      <c r="A3702" s="986">
        <v>3698</v>
      </c>
      <c r="B3702" s="987" t="s">
        <v>6760</v>
      </c>
      <c r="C3702" s="988">
        <v>15</v>
      </c>
      <c r="D3702" s="987" t="s">
        <v>5695</v>
      </c>
      <c r="E3702" s="988" t="s">
        <v>8754</v>
      </c>
      <c r="F3702" s="987" t="s">
        <v>2509</v>
      </c>
      <c r="G3702" s="987" t="s">
        <v>4038</v>
      </c>
      <c r="H3702" s="987" t="s">
        <v>5695</v>
      </c>
    </row>
    <row r="3703" spans="1:8" ht="21">
      <c r="A3703" s="986">
        <v>3699</v>
      </c>
      <c r="B3703" s="987" t="s">
        <v>6760</v>
      </c>
      <c r="C3703" s="988">
        <v>15</v>
      </c>
      <c r="D3703" s="987" t="s">
        <v>4074</v>
      </c>
      <c r="E3703" s="988" t="s">
        <v>8755</v>
      </c>
      <c r="F3703" s="987" t="s">
        <v>2509</v>
      </c>
      <c r="G3703" s="987" t="s">
        <v>4038</v>
      </c>
      <c r="H3703" s="987" t="s">
        <v>4074</v>
      </c>
    </row>
    <row r="3704" spans="1:8" ht="21">
      <c r="A3704" s="986">
        <v>3700</v>
      </c>
      <c r="B3704" s="987" t="s">
        <v>6760</v>
      </c>
      <c r="C3704" s="988">
        <v>15</v>
      </c>
      <c r="D3704" s="987" t="s">
        <v>8756</v>
      </c>
      <c r="E3704" s="988" t="s">
        <v>8757</v>
      </c>
      <c r="F3704" s="987" t="s">
        <v>2509</v>
      </c>
      <c r="G3704" s="987" t="s">
        <v>4038</v>
      </c>
      <c r="H3704" s="987" t="s">
        <v>5733</v>
      </c>
    </row>
    <row r="3705" spans="1:8" ht="21">
      <c r="A3705" s="986">
        <v>3701</v>
      </c>
      <c r="B3705" s="987" t="s">
        <v>6760</v>
      </c>
      <c r="C3705" s="988">
        <v>15</v>
      </c>
      <c r="D3705" s="987" t="s">
        <v>8758</v>
      </c>
      <c r="E3705" s="988" t="s">
        <v>8759</v>
      </c>
      <c r="F3705" s="987" t="s">
        <v>2509</v>
      </c>
      <c r="G3705" s="987" t="s">
        <v>4038</v>
      </c>
      <c r="H3705" s="987" t="s">
        <v>5695</v>
      </c>
    </row>
    <row r="3706" spans="1:8" ht="42">
      <c r="A3706" s="986">
        <v>3702</v>
      </c>
      <c r="B3706" s="987" t="s">
        <v>6760</v>
      </c>
      <c r="C3706" s="988">
        <v>15</v>
      </c>
      <c r="D3706" s="987" t="s">
        <v>8760</v>
      </c>
      <c r="E3706" s="988" t="s">
        <v>8761</v>
      </c>
      <c r="F3706" s="987" t="s">
        <v>2509</v>
      </c>
      <c r="G3706" s="987" t="s">
        <v>4038</v>
      </c>
      <c r="H3706" s="987" t="s">
        <v>4039</v>
      </c>
    </row>
    <row r="3707" spans="1:8" ht="21">
      <c r="A3707" s="986">
        <v>3703</v>
      </c>
      <c r="B3707" s="987" t="s">
        <v>6760</v>
      </c>
      <c r="C3707" s="988">
        <v>15</v>
      </c>
      <c r="D3707" s="987" t="s">
        <v>5707</v>
      </c>
      <c r="E3707" s="988" t="s">
        <v>8762</v>
      </c>
      <c r="F3707" s="987" t="s">
        <v>2509</v>
      </c>
      <c r="G3707" s="987" t="s">
        <v>4038</v>
      </c>
      <c r="H3707" s="987" t="s">
        <v>4050</v>
      </c>
    </row>
    <row r="3708" spans="1:8" ht="21">
      <c r="A3708" s="986">
        <v>3704</v>
      </c>
      <c r="B3708" s="987" t="s">
        <v>6760</v>
      </c>
      <c r="C3708" s="988">
        <v>15</v>
      </c>
      <c r="D3708" s="987" t="s">
        <v>8763</v>
      </c>
      <c r="E3708" s="988" t="s">
        <v>8764</v>
      </c>
      <c r="F3708" s="987" t="s">
        <v>2509</v>
      </c>
      <c r="G3708" s="987" t="s">
        <v>4038</v>
      </c>
      <c r="H3708" s="987" t="s">
        <v>8740</v>
      </c>
    </row>
    <row r="3709" spans="1:8" ht="21">
      <c r="A3709" s="986">
        <v>3705</v>
      </c>
      <c r="B3709" s="987" t="s">
        <v>6760</v>
      </c>
      <c r="C3709" s="988">
        <v>15</v>
      </c>
      <c r="D3709" s="987" t="s">
        <v>8765</v>
      </c>
      <c r="E3709" s="988" t="s">
        <v>8766</v>
      </c>
      <c r="F3709" s="987" t="s">
        <v>2509</v>
      </c>
      <c r="G3709" s="987" t="s">
        <v>4038</v>
      </c>
      <c r="H3709" s="987" t="s">
        <v>4039</v>
      </c>
    </row>
    <row r="3710" spans="1:8" ht="21">
      <c r="A3710" s="986">
        <v>3706</v>
      </c>
      <c r="B3710" s="987" t="s">
        <v>6760</v>
      </c>
      <c r="C3710" s="988">
        <v>15</v>
      </c>
      <c r="D3710" s="987" t="s">
        <v>8767</v>
      </c>
      <c r="E3710" s="988" t="s">
        <v>8768</v>
      </c>
      <c r="F3710" s="987" t="s">
        <v>3129</v>
      </c>
      <c r="G3710" s="987" t="s">
        <v>3138</v>
      </c>
      <c r="H3710" s="987" t="s">
        <v>3139</v>
      </c>
    </row>
    <row r="3711" spans="1:8" ht="21">
      <c r="A3711" s="986">
        <v>3707</v>
      </c>
      <c r="B3711" s="987" t="s">
        <v>6760</v>
      </c>
      <c r="C3711" s="988">
        <v>15</v>
      </c>
      <c r="D3711" s="987" t="s">
        <v>5736</v>
      </c>
      <c r="E3711" s="988" t="s">
        <v>8769</v>
      </c>
      <c r="F3711" s="987" t="s">
        <v>3129</v>
      </c>
      <c r="G3711" s="987" t="s">
        <v>3138</v>
      </c>
      <c r="H3711" s="987" t="s">
        <v>5736</v>
      </c>
    </row>
    <row r="3712" spans="1:8" ht="21">
      <c r="A3712" s="986">
        <v>3708</v>
      </c>
      <c r="B3712" s="987" t="s">
        <v>6760</v>
      </c>
      <c r="C3712" s="988">
        <v>15</v>
      </c>
      <c r="D3712" s="987" t="s">
        <v>7209</v>
      </c>
      <c r="E3712" s="988" t="s">
        <v>8770</v>
      </c>
      <c r="F3712" s="987" t="s">
        <v>3129</v>
      </c>
      <c r="G3712" s="987" t="s">
        <v>3138</v>
      </c>
      <c r="H3712" s="987" t="s">
        <v>3139</v>
      </c>
    </row>
    <row r="3713" spans="1:8" ht="21">
      <c r="A3713" s="986">
        <v>3709</v>
      </c>
      <c r="B3713" s="987" t="s">
        <v>6760</v>
      </c>
      <c r="C3713" s="988">
        <v>15</v>
      </c>
      <c r="D3713" s="987" t="s">
        <v>8771</v>
      </c>
      <c r="E3713" s="988" t="s">
        <v>8772</v>
      </c>
      <c r="F3713" s="987" t="s">
        <v>3129</v>
      </c>
      <c r="G3713" s="987" t="s">
        <v>3138</v>
      </c>
      <c r="H3713" s="987" t="s">
        <v>3139</v>
      </c>
    </row>
    <row r="3714" spans="1:8" ht="21">
      <c r="A3714" s="986">
        <v>3710</v>
      </c>
      <c r="B3714" s="987" t="s">
        <v>6760</v>
      </c>
      <c r="C3714" s="988">
        <v>15</v>
      </c>
      <c r="D3714" s="987" t="s">
        <v>4078</v>
      </c>
      <c r="E3714" s="988" t="s">
        <v>8773</v>
      </c>
      <c r="F3714" s="987" t="s">
        <v>3129</v>
      </c>
      <c r="G3714" s="987" t="s">
        <v>3138</v>
      </c>
      <c r="H3714" s="987" t="s">
        <v>4078</v>
      </c>
    </row>
    <row r="3715" spans="1:8" ht="21">
      <c r="A3715" s="986">
        <v>3711</v>
      </c>
      <c r="B3715" s="987" t="s">
        <v>6760</v>
      </c>
      <c r="C3715" s="988">
        <v>15</v>
      </c>
      <c r="D3715" s="987" t="s">
        <v>8774</v>
      </c>
      <c r="E3715" s="988" t="s">
        <v>8775</v>
      </c>
      <c r="F3715" s="987" t="s">
        <v>3129</v>
      </c>
      <c r="G3715" s="987" t="s">
        <v>3138</v>
      </c>
      <c r="H3715" s="987" t="s">
        <v>3139</v>
      </c>
    </row>
    <row r="3716" spans="1:8" ht="21">
      <c r="A3716" s="986">
        <v>3712</v>
      </c>
      <c r="B3716" s="987" t="s">
        <v>6760</v>
      </c>
      <c r="C3716" s="988">
        <v>15</v>
      </c>
      <c r="D3716" s="987" t="s">
        <v>8776</v>
      </c>
      <c r="E3716" s="988" t="s">
        <v>8777</v>
      </c>
      <c r="F3716" s="987" t="s">
        <v>3129</v>
      </c>
      <c r="G3716" s="987" t="s">
        <v>3138</v>
      </c>
      <c r="H3716" s="987" t="s">
        <v>5739</v>
      </c>
    </row>
    <row r="3717" spans="1:8" ht="21">
      <c r="A3717" s="986">
        <v>3713</v>
      </c>
      <c r="B3717" s="987" t="s">
        <v>6760</v>
      </c>
      <c r="C3717" s="988">
        <v>15</v>
      </c>
      <c r="D3717" s="987" t="s">
        <v>4031</v>
      </c>
      <c r="E3717" s="988" t="s">
        <v>8778</v>
      </c>
      <c r="F3717" s="987" t="s">
        <v>3129</v>
      </c>
      <c r="G3717" s="987" t="s">
        <v>3138</v>
      </c>
      <c r="H3717" s="987" t="s">
        <v>4031</v>
      </c>
    </row>
    <row r="3718" spans="1:8" ht="21">
      <c r="A3718" s="986">
        <v>3714</v>
      </c>
      <c r="B3718" s="987" t="s">
        <v>6760</v>
      </c>
      <c r="C3718" s="988">
        <v>15</v>
      </c>
      <c r="D3718" s="987" t="s">
        <v>8779</v>
      </c>
      <c r="E3718" s="988" t="s">
        <v>8780</v>
      </c>
      <c r="F3718" s="987" t="s">
        <v>3129</v>
      </c>
      <c r="G3718" s="987" t="s">
        <v>3138</v>
      </c>
      <c r="H3718" s="987" t="s">
        <v>5739</v>
      </c>
    </row>
    <row r="3719" spans="1:8" ht="21">
      <c r="A3719" s="986">
        <v>3715</v>
      </c>
      <c r="B3719" s="987" t="s">
        <v>6760</v>
      </c>
      <c r="C3719" s="988">
        <v>15</v>
      </c>
      <c r="D3719" s="987" t="s">
        <v>8781</v>
      </c>
      <c r="E3719" s="988" t="s">
        <v>8782</v>
      </c>
      <c r="F3719" s="987" t="s">
        <v>3129</v>
      </c>
      <c r="G3719" s="987" t="s">
        <v>3138</v>
      </c>
      <c r="H3719" s="987" t="s">
        <v>5740</v>
      </c>
    </row>
    <row r="3720" spans="1:8" ht="21">
      <c r="A3720" s="986">
        <v>3716</v>
      </c>
      <c r="B3720" s="987" t="s">
        <v>6760</v>
      </c>
      <c r="C3720" s="988">
        <v>15</v>
      </c>
      <c r="D3720" s="987" t="s">
        <v>2606</v>
      </c>
      <c r="E3720" s="988" t="s">
        <v>8783</v>
      </c>
      <c r="F3720" s="987" t="s">
        <v>3129</v>
      </c>
      <c r="G3720" s="987" t="s">
        <v>3138</v>
      </c>
      <c r="H3720" s="987" t="s">
        <v>3139</v>
      </c>
    </row>
    <row r="3721" spans="1:8" ht="21">
      <c r="A3721" s="986">
        <v>3717</v>
      </c>
      <c r="B3721" s="987" t="s">
        <v>6760</v>
      </c>
      <c r="C3721" s="988">
        <v>15</v>
      </c>
      <c r="D3721" s="987" t="s">
        <v>3138</v>
      </c>
      <c r="E3721" s="988" t="s">
        <v>8784</v>
      </c>
      <c r="F3721" s="987" t="s">
        <v>3129</v>
      </c>
      <c r="G3721" s="987" t="s">
        <v>3138</v>
      </c>
      <c r="H3721" s="987" t="s">
        <v>3139</v>
      </c>
    </row>
    <row r="3722" spans="1:8" ht="42">
      <c r="A3722" s="986">
        <v>3718</v>
      </c>
      <c r="B3722" s="987" t="s">
        <v>6760</v>
      </c>
      <c r="C3722" s="988">
        <v>15</v>
      </c>
      <c r="D3722" s="987" t="s">
        <v>8785</v>
      </c>
      <c r="E3722" s="988" t="s">
        <v>8786</v>
      </c>
      <c r="F3722" s="987" t="s">
        <v>3129</v>
      </c>
      <c r="G3722" s="987" t="s">
        <v>3138</v>
      </c>
      <c r="H3722" s="987" t="s">
        <v>3139</v>
      </c>
    </row>
    <row r="3723" spans="1:8" ht="21">
      <c r="A3723" s="986">
        <v>3719</v>
      </c>
      <c r="B3723" s="987" t="s">
        <v>6760</v>
      </c>
      <c r="C3723" s="988">
        <v>15</v>
      </c>
      <c r="D3723" s="987" t="s">
        <v>8787</v>
      </c>
      <c r="E3723" s="988" t="s">
        <v>8788</v>
      </c>
      <c r="F3723" s="987" t="s">
        <v>3129</v>
      </c>
      <c r="G3723" s="987" t="s">
        <v>3138</v>
      </c>
      <c r="H3723" s="987" t="s">
        <v>4031</v>
      </c>
    </row>
    <row r="3724" spans="1:8" ht="21">
      <c r="A3724" s="986">
        <v>3720</v>
      </c>
      <c r="B3724" s="987" t="s">
        <v>6760</v>
      </c>
      <c r="C3724" s="988">
        <v>15</v>
      </c>
      <c r="D3724" s="987" t="s">
        <v>8789</v>
      </c>
      <c r="E3724" s="988" t="s">
        <v>8790</v>
      </c>
      <c r="F3724" s="987" t="s">
        <v>3129</v>
      </c>
      <c r="G3724" s="987" t="s">
        <v>3138</v>
      </c>
      <c r="H3724" s="987" t="s">
        <v>3139</v>
      </c>
    </row>
    <row r="3725" spans="1:8" ht="21">
      <c r="A3725" s="986">
        <v>3721</v>
      </c>
      <c r="B3725" s="987" t="s">
        <v>6760</v>
      </c>
      <c r="C3725" s="988">
        <v>15</v>
      </c>
      <c r="D3725" s="987" t="s">
        <v>8791</v>
      </c>
      <c r="E3725" s="988" t="s">
        <v>8792</v>
      </c>
      <c r="F3725" s="987" t="s">
        <v>2083</v>
      </c>
      <c r="G3725" s="987" t="s">
        <v>2104</v>
      </c>
      <c r="H3725" s="987" t="s">
        <v>2908</v>
      </c>
    </row>
    <row r="3726" spans="1:8" ht="21">
      <c r="A3726" s="986">
        <v>3722</v>
      </c>
      <c r="B3726" s="987" t="s">
        <v>6760</v>
      </c>
      <c r="C3726" s="988">
        <v>15</v>
      </c>
      <c r="D3726" s="987" t="s">
        <v>8793</v>
      </c>
      <c r="E3726" s="988" t="s">
        <v>8794</v>
      </c>
      <c r="F3726" s="987" t="s">
        <v>2083</v>
      </c>
      <c r="G3726" s="987" t="s">
        <v>2083</v>
      </c>
      <c r="H3726" s="987" t="s">
        <v>2349</v>
      </c>
    </row>
    <row r="3727" spans="1:8" ht="42">
      <c r="A3727" s="986">
        <v>3723</v>
      </c>
      <c r="B3727" s="987" t="s">
        <v>6760</v>
      </c>
      <c r="C3727" s="988">
        <v>15</v>
      </c>
      <c r="D3727" s="987" t="s">
        <v>8795</v>
      </c>
      <c r="E3727" s="988" t="s">
        <v>8796</v>
      </c>
      <c r="F3727" s="987" t="s">
        <v>2083</v>
      </c>
      <c r="G3727" s="987" t="s">
        <v>2083</v>
      </c>
      <c r="H3727" s="987" t="s">
        <v>2625</v>
      </c>
    </row>
    <row r="3728" spans="1:8" ht="21">
      <c r="A3728" s="986">
        <v>3724</v>
      </c>
      <c r="B3728" s="987" t="s">
        <v>6760</v>
      </c>
      <c r="C3728" s="988">
        <v>15</v>
      </c>
      <c r="D3728" s="987" t="s">
        <v>4761</v>
      </c>
      <c r="E3728" s="988" t="s">
        <v>8797</v>
      </c>
      <c r="F3728" s="987" t="s">
        <v>2083</v>
      </c>
      <c r="G3728" s="987" t="s">
        <v>2083</v>
      </c>
      <c r="H3728" s="987" t="s">
        <v>4761</v>
      </c>
    </row>
    <row r="3729" spans="1:8" ht="21">
      <c r="A3729" s="986">
        <v>3725</v>
      </c>
      <c r="B3729" s="987" t="s">
        <v>6760</v>
      </c>
      <c r="C3729" s="988">
        <v>15</v>
      </c>
      <c r="D3729" s="987" t="s">
        <v>3989</v>
      </c>
      <c r="E3729" s="988" t="s">
        <v>8798</v>
      </c>
      <c r="F3729" s="987" t="s">
        <v>2083</v>
      </c>
      <c r="G3729" s="987" t="s">
        <v>2083</v>
      </c>
      <c r="H3729" s="987" t="s">
        <v>2645</v>
      </c>
    </row>
    <row r="3730" spans="1:8" ht="21">
      <c r="A3730" s="986">
        <v>3726</v>
      </c>
      <c r="B3730" s="987" t="s">
        <v>6760</v>
      </c>
      <c r="C3730" s="988">
        <v>15</v>
      </c>
      <c r="D3730" s="987" t="s">
        <v>8799</v>
      </c>
      <c r="E3730" s="988" t="s">
        <v>8800</v>
      </c>
      <c r="F3730" s="987" t="s">
        <v>2083</v>
      </c>
      <c r="G3730" s="987" t="s">
        <v>2083</v>
      </c>
      <c r="H3730" s="987" t="s">
        <v>2727</v>
      </c>
    </row>
    <row r="3731" spans="1:8" ht="63">
      <c r="A3731" s="986">
        <v>3727</v>
      </c>
      <c r="B3731" s="987" t="s">
        <v>6760</v>
      </c>
      <c r="C3731" s="988">
        <v>15</v>
      </c>
      <c r="D3731" s="987" t="s">
        <v>8801</v>
      </c>
      <c r="E3731" s="988" t="s">
        <v>8802</v>
      </c>
      <c r="F3731" s="987" t="s">
        <v>2083</v>
      </c>
      <c r="G3731" s="987" t="s">
        <v>2083</v>
      </c>
      <c r="H3731" s="987" t="s">
        <v>2628</v>
      </c>
    </row>
    <row r="3732" spans="1:8" ht="21">
      <c r="A3732" s="986">
        <v>3728</v>
      </c>
      <c r="B3732" s="987" t="s">
        <v>8803</v>
      </c>
      <c r="C3732" s="988">
        <v>23</v>
      </c>
      <c r="D3732" s="987" t="s">
        <v>8804</v>
      </c>
      <c r="E3732" s="988" t="s">
        <v>8805</v>
      </c>
      <c r="F3732" s="987" t="s">
        <v>1856</v>
      </c>
      <c r="G3732" s="987" t="s">
        <v>1856</v>
      </c>
      <c r="H3732" s="987" t="s">
        <v>2068</v>
      </c>
    </row>
    <row r="3733" spans="1:8" ht="21">
      <c r="A3733" s="986">
        <v>3729</v>
      </c>
      <c r="B3733" s="987" t="s">
        <v>8803</v>
      </c>
      <c r="C3733" s="988">
        <v>23</v>
      </c>
      <c r="D3733" s="987" t="s">
        <v>8806</v>
      </c>
      <c r="E3733" s="988" t="s">
        <v>8807</v>
      </c>
      <c r="F3733" s="987" t="s">
        <v>1856</v>
      </c>
      <c r="G3733" s="987" t="s">
        <v>1856</v>
      </c>
      <c r="H3733" s="987" t="s">
        <v>1955</v>
      </c>
    </row>
    <row r="3734" spans="1:8" ht="21">
      <c r="A3734" s="986">
        <v>3730</v>
      </c>
      <c r="B3734" s="987" t="s">
        <v>8803</v>
      </c>
      <c r="C3734" s="988">
        <v>23</v>
      </c>
      <c r="D3734" s="987" t="s">
        <v>8808</v>
      </c>
      <c r="E3734" s="988" t="s">
        <v>8809</v>
      </c>
      <c r="F3734" s="987" t="s">
        <v>1856</v>
      </c>
      <c r="G3734" s="987" t="s">
        <v>1856</v>
      </c>
      <c r="H3734" s="987" t="s">
        <v>2007</v>
      </c>
    </row>
    <row r="3735" spans="1:8" ht="21">
      <c r="A3735" s="986">
        <v>3731</v>
      </c>
      <c r="B3735" s="987" t="s">
        <v>8803</v>
      </c>
      <c r="C3735" s="988">
        <v>23</v>
      </c>
      <c r="D3735" s="987" t="s">
        <v>8810</v>
      </c>
      <c r="E3735" s="988" t="s">
        <v>8811</v>
      </c>
      <c r="F3735" s="987" t="s">
        <v>2083</v>
      </c>
      <c r="G3735" s="987" t="s">
        <v>2083</v>
      </c>
      <c r="H3735" s="987" t="s">
        <v>2628</v>
      </c>
    </row>
    <row r="3736" spans="1:8" ht="21">
      <c r="A3736" s="986">
        <v>3732</v>
      </c>
      <c r="B3736" s="987" t="s">
        <v>8803</v>
      </c>
      <c r="C3736" s="988">
        <v>23</v>
      </c>
      <c r="D3736" s="987" t="s">
        <v>2707</v>
      </c>
      <c r="E3736" s="988" t="s">
        <v>8812</v>
      </c>
      <c r="F3736" s="987" t="s">
        <v>2083</v>
      </c>
      <c r="G3736" s="987" t="s">
        <v>2083</v>
      </c>
      <c r="H3736" s="987" t="s">
        <v>2707</v>
      </c>
    </row>
    <row r="3737" spans="1:8" ht="21">
      <c r="A3737" s="986">
        <v>3733</v>
      </c>
      <c r="B3737" s="987" t="s">
        <v>8803</v>
      </c>
      <c r="C3737" s="988">
        <v>23</v>
      </c>
      <c r="D3737" s="987" t="s">
        <v>8813</v>
      </c>
      <c r="E3737" s="988" t="s">
        <v>8814</v>
      </c>
      <c r="F3737" s="987" t="s">
        <v>2290</v>
      </c>
      <c r="G3737" s="987" t="s">
        <v>2290</v>
      </c>
      <c r="H3737" s="987" t="s">
        <v>2537</v>
      </c>
    </row>
    <row r="3738" spans="1:8" ht="21">
      <c r="A3738" s="986">
        <v>3734</v>
      </c>
      <c r="B3738" s="987" t="s">
        <v>8803</v>
      </c>
      <c r="C3738" s="988">
        <v>23</v>
      </c>
      <c r="D3738" s="987" t="s">
        <v>8815</v>
      </c>
      <c r="E3738" s="988" t="s">
        <v>8816</v>
      </c>
      <c r="F3738" s="987" t="s">
        <v>2083</v>
      </c>
      <c r="G3738" s="987" t="s">
        <v>2083</v>
      </c>
      <c r="H3738" s="987" t="s">
        <v>2774</v>
      </c>
    </row>
    <row r="3739" spans="1:8" ht="21">
      <c r="A3739" s="986">
        <v>3735</v>
      </c>
      <c r="B3739" s="987" t="s">
        <v>8803</v>
      </c>
      <c r="C3739" s="988">
        <v>23</v>
      </c>
      <c r="D3739" s="987" t="s">
        <v>8817</v>
      </c>
      <c r="E3739" s="988" t="s">
        <v>8818</v>
      </c>
      <c r="F3739" s="987" t="s">
        <v>2083</v>
      </c>
      <c r="G3739" s="987" t="s">
        <v>2083</v>
      </c>
      <c r="H3739" s="987" t="s">
        <v>2625</v>
      </c>
    </row>
    <row r="3740" spans="1:8" ht="21">
      <c r="A3740" s="986">
        <v>3736</v>
      </c>
      <c r="B3740" s="987" t="s">
        <v>8803</v>
      </c>
      <c r="C3740" s="988">
        <v>23</v>
      </c>
      <c r="D3740" s="987" t="s">
        <v>8819</v>
      </c>
      <c r="E3740" s="988" t="s">
        <v>8820</v>
      </c>
      <c r="F3740" s="987" t="s">
        <v>2083</v>
      </c>
      <c r="G3740" s="987" t="s">
        <v>2083</v>
      </c>
      <c r="H3740" s="987" t="s">
        <v>2771</v>
      </c>
    </row>
    <row r="3741" spans="1:8" ht="21">
      <c r="A3741" s="986">
        <v>3737</v>
      </c>
      <c r="B3741" s="987" t="s">
        <v>8803</v>
      </c>
      <c r="C3741" s="988">
        <v>23</v>
      </c>
      <c r="D3741" s="987" t="s">
        <v>8821</v>
      </c>
      <c r="E3741" s="988" t="s">
        <v>8822</v>
      </c>
      <c r="F3741" s="987" t="s">
        <v>2083</v>
      </c>
      <c r="G3741" s="987" t="s">
        <v>2083</v>
      </c>
      <c r="H3741" s="987" t="s">
        <v>2804</v>
      </c>
    </row>
    <row r="3742" spans="1:8" ht="21">
      <c r="A3742" s="986">
        <v>3738</v>
      </c>
      <c r="B3742" s="987" t="s">
        <v>8803</v>
      </c>
      <c r="C3742" s="988">
        <v>23</v>
      </c>
      <c r="D3742" s="987" t="s">
        <v>4642</v>
      </c>
      <c r="E3742" s="988" t="s">
        <v>8823</v>
      </c>
      <c r="F3742" s="987" t="s">
        <v>2083</v>
      </c>
      <c r="G3742" s="987" t="s">
        <v>2083</v>
      </c>
      <c r="H3742" s="987" t="s">
        <v>2637</v>
      </c>
    </row>
    <row r="3743" spans="1:8" ht="21">
      <c r="A3743" s="986">
        <v>3739</v>
      </c>
      <c r="B3743" s="987" t="s">
        <v>8803</v>
      </c>
      <c r="C3743" s="988">
        <v>23</v>
      </c>
      <c r="D3743" s="987" t="s">
        <v>8824</v>
      </c>
      <c r="E3743" s="988" t="s">
        <v>8825</v>
      </c>
      <c r="F3743" s="987" t="s">
        <v>2083</v>
      </c>
      <c r="G3743" s="987" t="s">
        <v>3099</v>
      </c>
      <c r="H3743" s="987" t="s">
        <v>3100</v>
      </c>
    </row>
    <row r="3744" spans="1:8" ht="21">
      <c r="A3744" s="986">
        <v>3740</v>
      </c>
      <c r="B3744" s="987" t="s">
        <v>8803</v>
      </c>
      <c r="C3744" s="988">
        <v>23</v>
      </c>
      <c r="D3744" s="987" t="s">
        <v>8826</v>
      </c>
      <c r="E3744" s="988" t="s">
        <v>8827</v>
      </c>
      <c r="F3744" s="987" t="s">
        <v>2083</v>
      </c>
      <c r="G3744" s="987" t="s">
        <v>2083</v>
      </c>
      <c r="H3744" s="987" t="s">
        <v>4299</v>
      </c>
    </row>
    <row r="3745" spans="1:8" ht="21">
      <c r="A3745" s="986">
        <v>3741</v>
      </c>
      <c r="B3745" s="987" t="s">
        <v>8803</v>
      </c>
      <c r="C3745" s="988">
        <v>23</v>
      </c>
      <c r="D3745" s="987" t="s">
        <v>8828</v>
      </c>
      <c r="E3745" s="988" t="s">
        <v>8829</v>
      </c>
      <c r="F3745" s="987" t="s">
        <v>2083</v>
      </c>
      <c r="G3745" s="987" t="s">
        <v>2083</v>
      </c>
      <c r="H3745" s="987" t="s">
        <v>2727</v>
      </c>
    </row>
    <row r="3746" spans="1:8" ht="21">
      <c r="A3746" s="986">
        <v>3742</v>
      </c>
      <c r="B3746" s="987" t="s">
        <v>8803</v>
      </c>
      <c r="C3746" s="988">
        <v>23</v>
      </c>
      <c r="D3746" s="987" t="s">
        <v>8830</v>
      </c>
      <c r="E3746" s="988" t="s">
        <v>8831</v>
      </c>
      <c r="F3746" s="987" t="s">
        <v>2334</v>
      </c>
      <c r="G3746" s="987" t="s">
        <v>2334</v>
      </c>
      <c r="H3746" s="987" t="s">
        <v>3458</v>
      </c>
    </row>
    <row r="3747" spans="1:8" ht="21">
      <c r="A3747" s="986">
        <v>3743</v>
      </c>
      <c r="B3747" s="987" t="s">
        <v>8803</v>
      </c>
      <c r="C3747" s="988">
        <v>23</v>
      </c>
      <c r="D3747" s="987" t="s">
        <v>8832</v>
      </c>
      <c r="E3747" s="988" t="s">
        <v>8833</v>
      </c>
      <c r="F3747" s="987" t="s">
        <v>2509</v>
      </c>
      <c r="G3747" s="987" t="s">
        <v>3654</v>
      </c>
      <c r="H3747" s="987" t="s">
        <v>3655</v>
      </c>
    </row>
    <row r="3748" spans="1:8" ht="21">
      <c r="A3748" s="986">
        <v>3744</v>
      </c>
      <c r="B3748" s="987" t="s">
        <v>8803</v>
      </c>
      <c r="C3748" s="988">
        <v>23</v>
      </c>
      <c r="D3748" s="987" t="s">
        <v>8834</v>
      </c>
      <c r="E3748" s="988" t="s">
        <v>8835</v>
      </c>
      <c r="F3748" s="987" t="s">
        <v>1856</v>
      </c>
      <c r="G3748" s="987" t="s">
        <v>1856</v>
      </c>
      <c r="H3748" s="987" t="s">
        <v>2019</v>
      </c>
    </row>
    <row r="3749" spans="1:8" ht="21">
      <c r="A3749" s="986">
        <v>3745</v>
      </c>
      <c r="B3749" s="987" t="s">
        <v>8803</v>
      </c>
      <c r="C3749" s="988">
        <v>23</v>
      </c>
      <c r="D3749" s="987" t="s">
        <v>8836</v>
      </c>
      <c r="E3749" s="988" t="s">
        <v>8837</v>
      </c>
      <c r="F3749" s="987" t="s">
        <v>2083</v>
      </c>
      <c r="G3749" s="987" t="s">
        <v>2083</v>
      </c>
      <c r="H3749" s="987" t="s">
        <v>2804</v>
      </c>
    </row>
    <row r="3750" spans="1:8" ht="21">
      <c r="A3750" s="986">
        <v>3746</v>
      </c>
      <c r="B3750" s="987" t="s">
        <v>8803</v>
      </c>
      <c r="C3750" s="988">
        <v>23</v>
      </c>
      <c r="D3750" s="987" t="s">
        <v>2806</v>
      </c>
      <c r="E3750" s="988" t="s">
        <v>8838</v>
      </c>
      <c r="F3750" s="987" t="s">
        <v>2083</v>
      </c>
      <c r="G3750" s="987" t="s">
        <v>2083</v>
      </c>
      <c r="H3750" s="987" t="s">
        <v>2804</v>
      </c>
    </row>
    <row r="3751" spans="1:8" ht="21">
      <c r="A3751" s="986">
        <v>3747</v>
      </c>
      <c r="B3751" s="987" t="s">
        <v>8839</v>
      </c>
      <c r="C3751" s="988">
        <v>24</v>
      </c>
      <c r="D3751" s="987" t="s">
        <v>2083</v>
      </c>
      <c r="E3751" s="988" t="s">
        <v>8840</v>
      </c>
      <c r="F3751" s="987" t="s">
        <v>2083</v>
      </c>
      <c r="G3751" s="987" t="s">
        <v>2083</v>
      </c>
      <c r="H3751" s="987" t="s">
        <v>2628</v>
      </c>
    </row>
    <row r="3752" spans="1:8" ht="42">
      <c r="A3752" s="986">
        <v>3748</v>
      </c>
      <c r="B3752" s="987" t="s">
        <v>8839</v>
      </c>
      <c r="C3752" s="988">
        <v>24</v>
      </c>
      <c r="D3752" s="987" t="s">
        <v>8841</v>
      </c>
      <c r="E3752" s="988" t="s">
        <v>8842</v>
      </c>
      <c r="F3752" s="987" t="s">
        <v>1856</v>
      </c>
      <c r="G3752" s="987" t="s">
        <v>1856</v>
      </c>
      <c r="H3752" s="987" t="s">
        <v>1958</v>
      </c>
    </row>
    <row r="3753" spans="1:8" ht="21">
      <c r="A3753" s="986">
        <v>3749</v>
      </c>
      <c r="B3753" s="987" t="s">
        <v>8839</v>
      </c>
      <c r="C3753" s="988">
        <v>24</v>
      </c>
      <c r="D3753" s="987" t="s">
        <v>2334</v>
      </c>
      <c r="E3753" s="988" t="s">
        <v>8843</v>
      </c>
      <c r="F3753" s="987" t="s">
        <v>2334</v>
      </c>
      <c r="G3753" s="987" t="s">
        <v>2334</v>
      </c>
      <c r="H3753" s="987" t="s">
        <v>3458</v>
      </c>
    </row>
    <row r="3754" spans="1:8" ht="21">
      <c r="A3754" s="986">
        <v>3750</v>
      </c>
      <c r="B3754" s="987" t="s">
        <v>8839</v>
      </c>
      <c r="C3754" s="988">
        <v>24</v>
      </c>
      <c r="D3754" s="987" t="s">
        <v>2806</v>
      </c>
      <c r="E3754" s="988" t="s">
        <v>8844</v>
      </c>
      <c r="F3754" s="987" t="s">
        <v>2083</v>
      </c>
      <c r="G3754" s="987" t="s">
        <v>2083</v>
      </c>
      <c r="H3754" s="987" t="s">
        <v>2804</v>
      </c>
    </row>
    <row r="3755" spans="1:8" ht="21">
      <c r="A3755" s="986">
        <v>3751</v>
      </c>
      <c r="B3755" s="987" t="s">
        <v>8845</v>
      </c>
      <c r="C3755" s="988">
        <v>25</v>
      </c>
      <c r="D3755" s="987" t="s">
        <v>8810</v>
      </c>
      <c r="E3755" s="988" t="s">
        <v>8846</v>
      </c>
      <c r="F3755" s="987" t="s">
        <v>2083</v>
      </c>
      <c r="G3755" s="987" t="s">
        <v>2083</v>
      </c>
      <c r="H3755" s="987" t="s">
        <v>2628</v>
      </c>
    </row>
    <row r="3756" spans="1:8" ht="21">
      <c r="A3756" s="986">
        <v>3752</v>
      </c>
      <c r="B3756" s="987" t="s">
        <v>8845</v>
      </c>
      <c r="C3756" s="988">
        <v>25</v>
      </c>
      <c r="D3756" s="987" t="s">
        <v>8847</v>
      </c>
      <c r="E3756" s="988" t="s">
        <v>8848</v>
      </c>
      <c r="F3756" s="987" t="s">
        <v>2083</v>
      </c>
      <c r="G3756" s="987" t="s">
        <v>2083</v>
      </c>
      <c r="H3756" s="987" t="s">
        <v>8849</v>
      </c>
    </row>
    <row r="3757" spans="1:8" ht="21">
      <c r="A3757" s="986">
        <v>3753</v>
      </c>
      <c r="B3757" s="987" t="s">
        <v>8845</v>
      </c>
      <c r="C3757" s="988">
        <v>25</v>
      </c>
      <c r="D3757" s="987" t="s">
        <v>8836</v>
      </c>
      <c r="E3757" s="988" t="s">
        <v>8850</v>
      </c>
      <c r="F3757" s="987" t="s">
        <v>2083</v>
      </c>
      <c r="G3757" s="987" t="s">
        <v>2083</v>
      </c>
      <c r="H3757" s="987" t="s">
        <v>2804</v>
      </c>
    </row>
    <row r="3758" spans="1:8" ht="21">
      <c r="A3758" s="986">
        <v>3754</v>
      </c>
      <c r="B3758" s="987" t="s">
        <v>8845</v>
      </c>
      <c r="C3758" s="988">
        <v>25</v>
      </c>
      <c r="D3758" s="987" t="s">
        <v>8813</v>
      </c>
      <c r="E3758" s="988" t="s">
        <v>8851</v>
      </c>
      <c r="F3758" s="987" t="s">
        <v>2290</v>
      </c>
      <c r="G3758" s="987" t="s">
        <v>2290</v>
      </c>
      <c r="H3758" s="987" t="s">
        <v>2537</v>
      </c>
    </row>
    <row r="3759" spans="1:8" ht="21">
      <c r="A3759" s="986">
        <v>3755</v>
      </c>
      <c r="B3759" s="987" t="s">
        <v>8845</v>
      </c>
      <c r="C3759" s="988">
        <v>25</v>
      </c>
      <c r="D3759" s="987" t="s">
        <v>8852</v>
      </c>
      <c r="E3759" s="988" t="s">
        <v>8853</v>
      </c>
      <c r="F3759" s="987" t="s">
        <v>1856</v>
      </c>
      <c r="G3759" s="987" t="s">
        <v>1856</v>
      </c>
      <c r="H3759" s="987" t="s">
        <v>2007</v>
      </c>
    </row>
    <row r="3760" spans="1:8" ht="21">
      <c r="A3760" s="986">
        <v>3756</v>
      </c>
      <c r="B3760" s="987" t="s">
        <v>8845</v>
      </c>
      <c r="C3760" s="988">
        <v>25</v>
      </c>
      <c r="D3760" s="987" t="s">
        <v>2806</v>
      </c>
      <c r="E3760" s="988" t="s">
        <v>8854</v>
      </c>
      <c r="F3760" s="987" t="s">
        <v>2083</v>
      </c>
      <c r="G3760" s="987" t="s">
        <v>2083</v>
      </c>
      <c r="H3760" s="987" t="s">
        <v>2804</v>
      </c>
    </row>
    <row r="3761" spans="1:8" ht="21">
      <c r="A3761" s="986">
        <v>3757</v>
      </c>
      <c r="B3761" s="987" t="s">
        <v>8855</v>
      </c>
      <c r="C3761" s="988">
        <v>26</v>
      </c>
      <c r="D3761" s="987" t="s">
        <v>8856</v>
      </c>
      <c r="E3761" s="988" t="s">
        <v>8857</v>
      </c>
      <c r="F3761" s="987" t="s">
        <v>1856</v>
      </c>
      <c r="G3761" s="987" t="s">
        <v>1856</v>
      </c>
      <c r="H3761" s="987" t="s">
        <v>2007</v>
      </c>
    </row>
    <row r="3762" spans="1:8" ht="21">
      <c r="A3762" s="986">
        <v>3758</v>
      </c>
      <c r="B3762" s="987" t="s">
        <v>8855</v>
      </c>
      <c r="C3762" s="988">
        <v>26</v>
      </c>
      <c r="D3762" s="987" t="s">
        <v>2806</v>
      </c>
      <c r="E3762" s="988" t="s">
        <v>8858</v>
      </c>
      <c r="F3762" s="987" t="s">
        <v>2083</v>
      </c>
      <c r="G3762" s="987" t="s">
        <v>2083</v>
      </c>
      <c r="H3762" s="987" t="s">
        <v>2804</v>
      </c>
    </row>
    <row r="3763" spans="1:8" ht="21">
      <c r="A3763" s="986">
        <v>3759</v>
      </c>
      <c r="B3763" s="987" t="s">
        <v>8855</v>
      </c>
      <c r="C3763" s="988">
        <v>26</v>
      </c>
      <c r="D3763" s="987" t="s">
        <v>8810</v>
      </c>
      <c r="E3763" s="988" t="s">
        <v>8859</v>
      </c>
      <c r="F3763" s="987" t="s">
        <v>2083</v>
      </c>
      <c r="G3763" s="987" t="s">
        <v>2083</v>
      </c>
      <c r="H3763" s="987" t="s">
        <v>2637</v>
      </c>
    </row>
    <row r="3764" spans="1:8" ht="21">
      <c r="A3764" s="986">
        <v>3760</v>
      </c>
      <c r="B3764" s="987" t="s">
        <v>8855</v>
      </c>
      <c r="C3764" s="988">
        <v>26</v>
      </c>
      <c r="D3764" s="987" t="s">
        <v>8836</v>
      </c>
      <c r="E3764" s="988" t="s">
        <v>8860</v>
      </c>
      <c r="F3764" s="987" t="s">
        <v>2083</v>
      </c>
      <c r="G3764" s="987" t="s">
        <v>2083</v>
      </c>
      <c r="H3764" s="987" t="s">
        <v>2804</v>
      </c>
    </row>
    <row r="3765" spans="1:8" ht="21">
      <c r="A3765" s="986">
        <v>3761</v>
      </c>
      <c r="B3765" s="987" t="s">
        <v>8861</v>
      </c>
      <c r="C3765" s="988">
        <v>27</v>
      </c>
      <c r="D3765" s="987" t="s">
        <v>8862</v>
      </c>
      <c r="E3765" s="988" t="s">
        <v>8863</v>
      </c>
      <c r="F3765" s="987" t="s">
        <v>1856</v>
      </c>
      <c r="G3765" s="987" t="s">
        <v>1856</v>
      </c>
      <c r="H3765" s="987" t="s">
        <v>2007</v>
      </c>
    </row>
    <row r="3766" spans="1:8" ht="21">
      <c r="A3766" s="986">
        <v>3762</v>
      </c>
      <c r="B3766" s="987" t="s">
        <v>8861</v>
      </c>
      <c r="C3766" s="988">
        <v>27</v>
      </c>
      <c r="D3766" s="987" t="s">
        <v>8810</v>
      </c>
      <c r="E3766" s="988" t="s">
        <v>8864</v>
      </c>
      <c r="F3766" s="987" t="s">
        <v>2083</v>
      </c>
      <c r="G3766" s="987" t="s">
        <v>2083</v>
      </c>
      <c r="H3766" s="987" t="s">
        <v>2628</v>
      </c>
    </row>
    <row r="3767" spans="1:8" ht="21">
      <c r="A3767" s="986">
        <v>3763</v>
      </c>
      <c r="B3767" s="987" t="s">
        <v>8861</v>
      </c>
      <c r="C3767" s="988">
        <v>27</v>
      </c>
      <c r="D3767" s="987" t="s">
        <v>8865</v>
      </c>
      <c r="E3767" s="988" t="s">
        <v>8866</v>
      </c>
      <c r="F3767" s="987" t="s">
        <v>2083</v>
      </c>
      <c r="G3767" s="987" t="s">
        <v>2083</v>
      </c>
      <c r="H3767" s="987" t="s">
        <v>2771</v>
      </c>
    </row>
    <row r="3768" spans="1:8" ht="21">
      <c r="A3768" s="986">
        <v>3764</v>
      </c>
      <c r="B3768" s="987" t="s">
        <v>8861</v>
      </c>
      <c r="C3768" s="988">
        <v>27</v>
      </c>
      <c r="D3768" s="987" t="s">
        <v>8847</v>
      </c>
      <c r="E3768" s="988" t="s">
        <v>8867</v>
      </c>
      <c r="F3768" s="987" t="s">
        <v>2083</v>
      </c>
      <c r="G3768" s="987" t="s">
        <v>2083</v>
      </c>
      <c r="H3768" s="987" t="s">
        <v>2774</v>
      </c>
    </row>
    <row r="3769" spans="1:8" ht="21">
      <c r="A3769" s="986">
        <v>3765</v>
      </c>
      <c r="B3769" s="987" t="s">
        <v>8861</v>
      </c>
      <c r="C3769" s="988">
        <v>27</v>
      </c>
      <c r="D3769" s="987" t="s">
        <v>8813</v>
      </c>
      <c r="E3769" s="988" t="s">
        <v>8868</v>
      </c>
      <c r="F3769" s="987" t="s">
        <v>2290</v>
      </c>
      <c r="G3769" s="987" t="s">
        <v>2290</v>
      </c>
      <c r="H3769" s="987" t="s">
        <v>2537</v>
      </c>
    </row>
    <row r="3770" spans="1:8" ht="21">
      <c r="A3770" s="986">
        <v>3766</v>
      </c>
      <c r="B3770" s="987" t="s">
        <v>8861</v>
      </c>
      <c r="C3770" s="988">
        <v>27</v>
      </c>
      <c r="D3770" s="987" t="s">
        <v>8869</v>
      </c>
      <c r="E3770" s="988" t="s">
        <v>8870</v>
      </c>
      <c r="F3770" s="987" t="s">
        <v>2083</v>
      </c>
      <c r="G3770" s="987" t="s">
        <v>2083</v>
      </c>
      <c r="H3770" s="987" t="s">
        <v>4680</v>
      </c>
    </row>
    <row r="3771" spans="1:8" ht="21">
      <c r="A3771" s="986">
        <v>3767</v>
      </c>
      <c r="B3771" s="987" t="s">
        <v>8861</v>
      </c>
      <c r="C3771" s="988">
        <v>27</v>
      </c>
      <c r="D3771" s="987" t="s">
        <v>8824</v>
      </c>
      <c r="E3771" s="988" t="s">
        <v>8871</v>
      </c>
      <c r="F3771" s="987" t="s">
        <v>2083</v>
      </c>
      <c r="G3771" s="987" t="s">
        <v>3099</v>
      </c>
      <c r="H3771" s="987" t="s">
        <v>3100</v>
      </c>
    </row>
    <row r="3772" spans="1:8" ht="21">
      <c r="A3772" s="986">
        <v>3768</v>
      </c>
      <c r="B3772" s="987" t="s">
        <v>8861</v>
      </c>
      <c r="C3772" s="988">
        <v>27</v>
      </c>
      <c r="D3772" s="987" t="s">
        <v>8836</v>
      </c>
      <c r="E3772" s="988" t="s">
        <v>8872</v>
      </c>
      <c r="F3772" s="987" t="s">
        <v>2083</v>
      </c>
      <c r="G3772" s="987" t="s">
        <v>2083</v>
      </c>
      <c r="H3772" s="987" t="s">
        <v>2804</v>
      </c>
    </row>
    <row r="3773" spans="1:8" ht="21">
      <c r="A3773" s="986">
        <v>3769</v>
      </c>
      <c r="B3773" s="987" t="s">
        <v>8861</v>
      </c>
      <c r="C3773" s="988">
        <v>27</v>
      </c>
      <c r="D3773" s="987" t="s">
        <v>8873</v>
      </c>
      <c r="E3773" s="988" t="s">
        <v>8874</v>
      </c>
      <c r="F3773" s="987" t="s">
        <v>2083</v>
      </c>
      <c r="G3773" s="987" t="s">
        <v>2083</v>
      </c>
      <c r="H3773" s="987" t="s">
        <v>2625</v>
      </c>
    </row>
    <row r="3774" spans="1:8" ht="21">
      <c r="A3774" s="986">
        <v>3770</v>
      </c>
      <c r="B3774" s="987" t="s">
        <v>8861</v>
      </c>
      <c r="C3774" s="988">
        <v>27</v>
      </c>
      <c r="D3774" s="987" t="s">
        <v>8875</v>
      </c>
      <c r="E3774" s="988" t="s">
        <v>8876</v>
      </c>
      <c r="F3774" s="987" t="s">
        <v>2083</v>
      </c>
      <c r="G3774" s="987" t="s">
        <v>2083</v>
      </c>
      <c r="H3774" s="987" t="s">
        <v>2625</v>
      </c>
    </row>
    <row r="3775" spans="1:8" ht="21">
      <c r="A3775" s="986">
        <v>3771</v>
      </c>
      <c r="B3775" s="987" t="s">
        <v>8861</v>
      </c>
      <c r="C3775" s="988">
        <v>27</v>
      </c>
      <c r="D3775" s="987" t="s">
        <v>2806</v>
      </c>
      <c r="E3775" s="988" t="s">
        <v>8877</v>
      </c>
      <c r="F3775" s="987" t="s">
        <v>2083</v>
      </c>
      <c r="G3775" s="987" t="s">
        <v>2083</v>
      </c>
      <c r="H3775" s="987" t="s">
        <v>2804</v>
      </c>
    </row>
    <row r="3776" spans="1:8" ht="21">
      <c r="A3776" s="986">
        <v>3772</v>
      </c>
      <c r="B3776" s="987" t="s">
        <v>8861</v>
      </c>
      <c r="C3776" s="988">
        <v>27</v>
      </c>
      <c r="D3776" s="987" t="s">
        <v>8878</v>
      </c>
      <c r="E3776" s="988" t="s">
        <v>8879</v>
      </c>
      <c r="F3776" s="987" t="s">
        <v>2083</v>
      </c>
      <c r="G3776" s="987" t="s">
        <v>2083</v>
      </c>
      <c r="H3776" s="987" t="s">
        <v>2804</v>
      </c>
    </row>
    <row r="3777" spans="1:8" ht="21">
      <c r="A3777" s="986">
        <v>3773</v>
      </c>
      <c r="B3777" s="987" t="s">
        <v>8880</v>
      </c>
      <c r="C3777" s="988">
        <v>28</v>
      </c>
      <c r="D3777" s="987" t="s">
        <v>8881</v>
      </c>
      <c r="E3777" s="988" t="s">
        <v>8882</v>
      </c>
      <c r="F3777" s="987" t="s">
        <v>1856</v>
      </c>
      <c r="G3777" s="987" t="s">
        <v>1856</v>
      </c>
      <c r="H3777" s="987" t="s">
        <v>2007</v>
      </c>
    </row>
    <row r="3778" spans="1:8" ht="21">
      <c r="A3778" s="986">
        <v>3774</v>
      </c>
      <c r="B3778" s="987" t="s">
        <v>8880</v>
      </c>
      <c r="C3778" s="988">
        <v>28</v>
      </c>
      <c r="D3778" s="987" t="s">
        <v>2806</v>
      </c>
      <c r="E3778" s="988" t="s">
        <v>8883</v>
      </c>
      <c r="F3778" s="987" t="s">
        <v>2083</v>
      </c>
      <c r="G3778" s="987" t="s">
        <v>2083</v>
      </c>
      <c r="H3778" s="987" t="s">
        <v>2804</v>
      </c>
    </row>
    <row r="3779" spans="1:8" ht="21">
      <c r="A3779" s="986">
        <v>3775</v>
      </c>
      <c r="B3779" s="987" t="s">
        <v>8880</v>
      </c>
      <c r="C3779" s="988">
        <v>28</v>
      </c>
      <c r="D3779" s="987" t="s">
        <v>8884</v>
      </c>
      <c r="E3779" s="988" t="s">
        <v>8885</v>
      </c>
      <c r="F3779" s="987" t="s">
        <v>2083</v>
      </c>
      <c r="G3779" s="987" t="s">
        <v>2083</v>
      </c>
      <c r="H3779" s="987" t="s">
        <v>2628</v>
      </c>
    </row>
    <row r="3780" spans="1:8" ht="21">
      <c r="A3780" s="986">
        <v>3776</v>
      </c>
      <c r="B3780" s="987" t="s">
        <v>8880</v>
      </c>
      <c r="C3780" s="988">
        <v>28</v>
      </c>
      <c r="D3780" s="987" t="s">
        <v>8836</v>
      </c>
      <c r="E3780" s="988" t="s">
        <v>8886</v>
      </c>
      <c r="F3780" s="987" t="s">
        <v>2083</v>
      </c>
      <c r="G3780" s="987" t="s">
        <v>2083</v>
      </c>
      <c r="H3780" s="987" t="s">
        <v>2804</v>
      </c>
    </row>
    <row r="3781" spans="1:8" ht="21">
      <c r="A3781" s="986">
        <v>3777</v>
      </c>
      <c r="B3781" s="987" t="s">
        <v>8887</v>
      </c>
      <c r="C3781" s="988">
        <v>31</v>
      </c>
      <c r="D3781" s="987" t="s">
        <v>1854</v>
      </c>
      <c r="E3781" s="988" t="s">
        <v>8888</v>
      </c>
      <c r="F3781" s="987" t="s">
        <v>1856</v>
      </c>
      <c r="G3781" s="987" t="s">
        <v>1854</v>
      </c>
      <c r="H3781" s="987" t="s">
        <v>1857</v>
      </c>
    </row>
    <row r="3782" spans="1:8" ht="21">
      <c r="A3782" s="986">
        <v>3778</v>
      </c>
      <c r="B3782" s="987" t="s">
        <v>8887</v>
      </c>
      <c r="C3782" s="988">
        <v>31</v>
      </c>
      <c r="D3782" s="987" t="s">
        <v>8889</v>
      </c>
      <c r="E3782" s="988" t="s">
        <v>8890</v>
      </c>
      <c r="F3782" s="987" t="s">
        <v>1856</v>
      </c>
      <c r="G3782" s="987" t="s">
        <v>1854</v>
      </c>
      <c r="H3782" s="987" t="s">
        <v>6762</v>
      </c>
    </row>
    <row r="3783" spans="1:8" ht="21">
      <c r="A3783" s="986">
        <v>3779</v>
      </c>
      <c r="B3783" s="987" t="s">
        <v>8887</v>
      </c>
      <c r="C3783" s="988">
        <v>31</v>
      </c>
      <c r="D3783" s="987" t="s">
        <v>6764</v>
      </c>
      <c r="E3783" s="988" t="s">
        <v>8891</v>
      </c>
      <c r="F3783" s="987" t="s">
        <v>1856</v>
      </c>
      <c r="G3783" s="987" t="s">
        <v>1854</v>
      </c>
      <c r="H3783" s="987" t="s">
        <v>6764</v>
      </c>
    </row>
    <row r="3784" spans="1:8" ht="21">
      <c r="A3784" s="986">
        <v>3780</v>
      </c>
      <c r="B3784" s="987" t="s">
        <v>8887</v>
      </c>
      <c r="C3784" s="988">
        <v>31</v>
      </c>
      <c r="D3784" s="987" t="s">
        <v>6766</v>
      </c>
      <c r="E3784" s="988" t="s">
        <v>8892</v>
      </c>
      <c r="F3784" s="987" t="s">
        <v>1856</v>
      </c>
      <c r="G3784" s="987" t="s">
        <v>1854</v>
      </c>
      <c r="H3784" s="987" t="s">
        <v>6766</v>
      </c>
    </row>
    <row r="3785" spans="1:8" ht="21">
      <c r="A3785" s="986">
        <v>3781</v>
      </c>
      <c r="B3785" s="987" t="s">
        <v>8887</v>
      </c>
      <c r="C3785" s="988">
        <v>31</v>
      </c>
      <c r="D3785" s="987" t="s">
        <v>8893</v>
      </c>
      <c r="E3785" s="988" t="s">
        <v>8894</v>
      </c>
      <c r="F3785" s="987" t="s">
        <v>1856</v>
      </c>
      <c r="G3785" s="987" t="s">
        <v>1856</v>
      </c>
      <c r="H3785" s="987" t="s">
        <v>1968</v>
      </c>
    </row>
    <row r="3786" spans="1:8" ht="21">
      <c r="A3786" s="986">
        <v>3782</v>
      </c>
      <c r="B3786" s="987" t="s">
        <v>8887</v>
      </c>
      <c r="C3786" s="988">
        <v>31</v>
      </c>
      <c r="D3786" s="987" t="s">
        <v>8895</v>
      </c>
      <c r="E3786" s="988" t="s">
        <v>8896</v>
      </c>
      <c r="F3786" s="987" t="s">
        <v>1856</v>
      </c>
      <c r="G3786" s="987" t="s">
        <v>2397</v>
      </c>
      <c r="H3786" s="987" t="s">
        <v>2416</v>
      </c>
    </row>
    <row r="3787" spans="1:8" ht="21">
      <c r="A3787" s="986">
        <v>3783</v>
      </c>
      <c r="B3787" s="987" t="s">
        <v>8887</v>
      </c>
      <c r="C3787" s="988">
        <v>31</v>
      </c>
      <c r="D3787" s="987" t="s">
        <v>8897</v>
      </c>
      <c r="E3787" s="988" t="s">
        <v>8898</v>
      </c>
      <c r="F3787" s="987" t="s">
        <v>1856</v>
      </c>
      <c r="G3787" s="987" t="s">
        <v>2397</v>
      </c>
      <c r="H3787" s="987" t="s">
        <v>2407</v>
      </c>
    </row>
    <row r="3788" spans="1:8" ht="21">
      <c r="A3788" s="986">
        <v>3784</v>
      </c>
      <c r="B3788" s="987" t="s">
        <v>8887</v>
      </c>
      <c r="C3788" s="988">
        <v>31</v>
      </c>
      <c r="D3788" s="987" t="s">
        <v>8899</v>
      </c>
      <c r="E3788" s="988" t="s">
        <v>8900</v>
      </c>
      <c r="F3788" s="987" t="s">
        <v>1856</v>
      </c>
      <c r="G3788" s="987" t="s">
        <v>1864</v>
      </c>
      <c r="H3788" s="987" t="s">
        <v>1865</v>
      </c>
    </row>
    <row r="3789" spans="1:8" ht="21">
      <c r="A3789" s="986">
        <v>3785</v>
      </c>
      <c r="B3789" s="987" t="s">
        <v>8887</v>
      </c>
      <c r="C3789" s="988">
        <v>31</v>
      </c>
      <c r="D3789" s="987" t="s">
        <v>8901</v>
      </c>
      <c r="E3789" s="988" t="s">
        <v>8902</v>
      </c>
      <c r="F3789" s="987" t="s">
        <v>1856</v>
      </c>
      <c r="G3789" s="987" t="s">
        <v>1868</v>
      </c>
      <c r="H3789" s="987" t="s">
        <v>5800</v>
      </c>
    </row>
    <row r="3790" spans="1:8" ht="21">
      <c r="A3790" s="986">
        <v>3786</v>
      </c>
      <c r="B3790" s="987" t="s">
        <v>8887</v>
      </c>
      <c r="C3790" s="988">
        <v>31</v>
      </c>
      <c r="D3790" s="987" t="s">
        <v>8903</v>
      </c>
      <c r="E3790" s="988" t="s">
        <v>8904</v>
      </c>
      <c r="F3790" s="987" t="s">
        <v>1856</v>
      </c>
      <c r="G3790" s="987" t="s">
        <v>1868</v>
      </c>
      <c r="H3790" s="987" t="s">
        <v>1897</v>
      </c>
    </row>
    <row r="3791" spans="1:8" ht="42">
      <c r="A3791" s="986">
        <v>3787</v>
      </c>
      <c r="B3791" s="987" t="s">
        <v>8887</v>
      </c>
      <c r="C3791" s="988">
        <v>31</v>
      </c>
      <c r="D3791" s="987" t="s">
        <v>8905</v>
      </c>
      <c r="E3791" s="988" t="s">
        <v>8906</v>
      </c>
      <c r="F3791" s="987" t="s">
        <v>1856</v>
      </c>
      <c r="G3791" s="987" t="s">
        <v>1868</v>
      </c>
      <c r="H3791" s="987" t="s">
        <v>1878</v>
      </c>
    </row>
    <row r="3792" spans="1:8" ht="21">
      <c r="A3792" s="986">
        <v>3788</v>
      </c>
      <c r="B3792" s="987" t="s">
        <v>8887</v>
      </c>
      <c r="C3792" s="988">
        <v>31</v>
      </c>
      <c r="D3792" s="987" t="s">
        <v>8907</v>
      </c>
      <c r="E3792" s="988" t="s">
        <v>8908</v>
      </c>
      <c r="F3792" s="987" t="s">
        <v>1856</v>
      </c>
      <c r="G3792" s="987" t="s">
        <v>1868</v>
      </c>
      <c r="H3792" s="987" t="s">
        <v>1894</v>
      </c>
    </row>
    <row r="3793" spans="1:8" ht="21">
      <c r="A3793" s="986">
        <v>3789</v>
      </c>
      <c r="B3793" s="987" t="s">
        <v>8887</v>
      </c>
      <c r="C3793" s="988">
        <v>31</v>
      </c>
      <c r="D3793" s="987" t="s">
        <v>8909</v>
      </c>
      <c r="E3793" s="988" t="s">
        <v>8910</v>
      </c>
      <c r="F3793" s="987" t="s">
        <v>1856</v>
      </c>
      <c r="G3793" s="987" t="s">
        <v>1868</v>
      </c>
      <c r="H3793" s="987" t="s">
        <v>1869</v>
      </c>
    </row>
    <row r="3794" spans="1:8" ht="21">
      <c r="A3794" s="986">
        <v>3790</v>
      </c>
      <c r="B3794" s="987" t="s">
        <v>8887</v>
      </c>
      <c r="C3794" s="988">
        <v>31</v>
      </c>
      <c r="D3794" s="987" t="s">
        <v>1887</v>
      </c>
      <c r="E3794" s="988" t="s">
        <v>8911</v>
      </c>
      <c r="F3794" s="987" t="s">
        <v>1856</v>
      </c>
      <c r="G3794" s="987" t="s">
        <v>1868</v>
      </c>
      <c r="H3794" s="987" t="s">
        <v>1887</v>
      </c>
    </row>
    <row r="3795" spans="1:8" ht="42">
      <c r="A3795" s="986">
        <v>3791</v>
      </c>
      <c r="B3795" s="987" t="s">
        <v>8887</v>
      </c>
      <c r="C3795" s="988">
        <v>31</v>
      </c>
      <c r="D3795" s="987" t="s">
        <v>1868</v>
      </c>
      <c r="E3795" s="988" t="s">
        <v>8912</v>
      </c>
      <c r="F3795" s="987" t="s">
        <v>1856</v>
      </c>
      <c r="G3795" s="987" t="s">
        <v>1868</v>
      </c>
      <c r="H3795" s="987" t="s">
        <v>1878</v>
      </c>
    </row>
    <row r="3796" spans="1:8" ht="21">
      <c r="A3796" s="986">
        <v>3792</v>
      </c>
      <c r="B3796" s="987" t="s">
        <v>8887</v>
      </c>
      <c r="C3796" s="988">
        <v>31</v>
      </c>
      <c r="D3796" s="987" t="s">
        <v>7764</v>
      </c>
      <c r="E3796" s="988" t="s">
        <v>8913</v>
      </c>
      <c r="F3796" s="987" t="s">
        <v>1856</v>
      </c>
      <c r="G3796" s="987" t="s">
        <v>2312</v>
      </c>
      <c r="H3796" s="987" t="s">
        <v>2313</v>
      </c>
    </row>
    <row r="3797" spans="1:8" ht="21">
      <c r="A3797" s="986">
        <v>3793</v>
      </c>
      <c r="B3797" s="987" t="s">
        <v>8887</v>
      </c>
      <c r="C3797" s="988">
        <v>31</v>
      </c>
      <c r="D3797" s="987" t="s">
        <v>8914</v>
      </c>
      <c r="E3797" s="988" t="s">
        <v>8915</v>
      </c>
      <c r="F3797" s="987" t="s">
        <v>1856</v>
      </c>
      <c r="G3797" s="987" t="s">
        <v>1868</v>
      </c>
      <c r="H3797" s="987" t="s">
        <v>1894</v>
      </c>
    </row>
    <row r="3798" spans="1:8" ht="21">
      <c r="A3798" s="986">
        <v>3794</v>
      </c>
      <c r="B3798" s="987" t="s">
        <v>8887</v>
      </c>
      <c r="C3798" s="988">
        <v>31</v>
      </c>
      <c r="D3798" s="987" t="s">
        <v>8916</v>
      </c>
      <c r="E3798" s="988" t="s">
        <v>8917</v>
      </c>
      <c r="F3798" s="987" t="s">
        <v>1856</v>
      </c>
      <c r="G3798" s="987" t="s">
        <v>1868</v>
      </c>
      <c r="H3798" s="987" t="s">
        <v>5800</v>
      </c>
    </row>
    <row r="3799" spans="1:8" ht="21">
      <c r="A3799" s="986">
        <v>3795</v>
      </c>
      <c r="B3799" s="987" t="s">
        <v>8887</v>
      </c>
      <c r="C3799" s="988">
        <v>31</v>
      </c>
      <c r="D3799" s="987" t="s">
        <v>8918</v>
      </c>
      <c r="E3799" s="988" t="s">
        <v>8919</v>
      </c>
      <c r="F3799" s="987" t="s">
        <v>1856</v>
      </c>
      <c r="G3799" s="987" t="s">
        <v>1868</v>
      </c>
      <c r="H3799" s="987" t="s">
        <v>1869</v>
      </c>
    </row>
    <row r="3800" spans="1:8" ht="21">
      <c r="A3800" s="986">
        <v>3796</v>
      </c>
      <c r="B3800" s="987" t="s">
        <v>8887</v>
      </c>
      <c r="C3800" s="988">
        <v>31</v>
      </c>
      <c r="D3800" s="987" t="s">
        <v>8920</v>
      </c>
      <c r="E3800" s="988" t="s">
        <v>8921</v>
      </c>
      <c r="F3800" s="987" t="s">
        <v>1856</v>
      </c>
      <c r="G3800" s="987" t="s">
        <v>1868</v>
      </c>
      <c r="H3800" s="987" t="s">
        <v>1887</v>
      </c>
    </row>
    <row r="3801" spans="1:8" ht="21">
      <c r="A3801" s="986">
        <v>3797</v>
      </c>
      <c r="B3801" s="987" t="s">
        <v>8887</v>
      </c>
      <c r="C3801" s="988">
        <v>31</v>
      </c>
      <c r="D3801" s="987" t="s">
        <v>8922</v>
      </c>
      <c r="E3801" s="988" t="s">
        <v>8923</v>
      </c>
      <c r="F3801" s="987" t="s">
        <v>1856</v>
      </c>
      <c r="G3801" s="987" t="s">
        <v>1868</v>
      </c>
      <c r="H3801" s="987" t="s">
        <v>3726</v>
      </c>
    </row>
    <row r="3802" spans="1:8" ht="21">
      <c r="A3802" s="986">
        <v>3798</v>
      </c>
      <c r="B3802" s="987" t="s">
        <v>8887</v>
      </c>
      <c r="C3802" s="988">
        <v>31</v>
      </c>
      <c r="D3802" s="987" t="s">
        <v>8924</v>
      </c>
      <c r="E3802" s="988" t="s">
        <v>8925</v>
      </c>
      <c r="F3802" s="987" t="s">
        <v>1856</v>
      </c>
      <c r="G3802" s="987" t="s">
        <v>1868</v>
      </c>
      <c r="H3802" s="987" t="s">
        <v>1897</v>
      </c>
    </row>
    <row r="3803" spans="1:8" ht="21">
      <c r="A3803" s="986">
        <v>3799</v>
      </c>
      <c r="B3803" s="987" t="s">
        <v>8887</v>
      </c>
      <c r="C3803" s="988">
        <v>31</v>
      </c>
      <c r="D3803" s="987" t="s">
        <v>1879</v>
      </c>
      <c r="E3803" s="988" t="s">
        <v>8926</v>
      </c>
      <c r="F3803" s="987" t="s">
        <v>1856</v>
      </c>
      <c r="G3803" s="987" t="s">
        <v>1868</v>
      </c>
      <c r="H3803" s="987" t="s">
        <v>1881</v>
      </c>
    </row>
    <row r="3804" spans="1:8" ht="42">
      <c r="A3804" s="986">
        <v>3800</v>
      </c>
      <c r="B3804" s="987" t="s">
        <v>8887</v>
      </c>
      <c r="C3804" s="988">
        <v>31</v>
      </c>
      <c r="D3804" s="987" t="s">
        <v>8927</v>
      </c>
      <c r="E3804" s="988" t="s">
        <v>8928</v>
      </c>
      <c r="F3804" s="987" t="s">
        <v>1856</v>
      </c>
      <c r="G3804" s="987" t="s">
        <v>1868</v>
      </c>
      <c r="H3804" s="987" t="s">
        <v>1887</v>
      </c>
    </row>
    <row r="3805" spans="1:8" ht="21">
      <c r="A3805" s="986">
        <v>3801</v>
      </c>
      <c r="B3805" s="987" t="s">
        <v>8887</v>
      </c>
      <c r="C3805" s="988">
        <v>31</v>
      </c>
      <c r="D3805" s="987" t="s">
        <v>1869</v>
      </c>
      <c r="E3805" s="988" t="s">
        <v>8929</v>
      </c>
      <c r="F3805" s="987" t="s">
        <v>1856</v>
      </c>
      <c r="G3805" s="987" t="s">
        <v>1868</v>
      </c>
      <c r="H3805" s="987" t="s">
        <v>1869</v>
      </c>
    </row>
    <row r="3806" spans="1:8" ht="21">
      <c r="A3806" s="986">
        <v>3802</v>
      </c>
      <c r="B3806" s="987" t="s">
        <v>8887</v>
      </c>
      <c r="C3806" s="988">
        <v>31</v>
      </c>
      <c r="D3806" s="987" t="s">
        <v>5798</v>
      </c>
      <c r="E3806" s="988" t="s">
        <v>8930</v>
      </c>
      <c r="F3806" s="987" t="s">
        <v>1856</v>
      </c>
      <c r="G3806" s="987" t="s">
        <v>1868</v>
      </c>
      <c r="H3806" s="987" t="s">
        <v>5800</v>
      </c>
    </row>
    <row r="3807" spans="1:8" ht="21">
      <c r="A3807" s="986">
        <v>3803</v>
      </c>
      <c r="B3807" s="987" t="s">
        <v>8887</v>
      </c>
      <c r="C3807" s="988">
        <v>31</v>
      </c>
      <c r="D3807" s="987" t="s">
        <v>8931</v>
      </c>
      <c r="E3807" s="988" t="s">
        <v>8932</v>
      </c>
      <c r="F3807" s="987" t="s">
        <v>1856</v>
      </c>
      <c r="G3807" s="987" t="s">
        <v>1868</v>
      </c>
      <c r="H3807" s="987" t="s">
        <v>1894</v>
      </c>
    </row>
    <row r="3808" spans="1:8" ht="21">
      <c r="A3808" s="986">
        <v>3804</v>
      </c>
      <c r="B3808" s="987" t="s">
        <v>8887</v>
      </c>
      <c r="C3808" s="988">
        <v>31</v>
      </c>
      <c r="D3808" s="987" t="s">
        <v>8933</v>
      </c>
      <c r="E3808" s="988" t="s">
        <v>8934</v>
      </c>
      <c r="F3808" s="987" t="s">
        <v>1856</v>
      </c>
      <c r="G3808" s="987" t="s">
        <v>1860</v>
      </c>
      <c r="H3808" s="987" t="s">
        <v>2173</v>
      </c>
    </row>
    <row r="3809" spans="1:8" ht="21">
      <c r="A3809" s="986">
        <v>3805</v>
      </c>
      <c r="B3809" s="987" t="s">
        <v>8887</v>
      </c>
      <c r="C3809" s="988">
        <v>31</v>
      </c>
      <c r="D3809" s="987" t="s">
        <v>8935</v>
      </c>
      <c r="E3809" s="988" t="s">
        <v>8936</v>
      </c>
      <c r="F3809" s="987" t="s">
        <v>1856</v>
      </c>
      <c r="G3809" s="987" t="s">
        <v>2397</v>
      </c>
      <c r="H3809" s="987" t="s">
        <v>2398</v>
      </c>
    </row>
    <row r="3810" spans="1:8" ht="21">
      <c r="A3810" s="986">
        <v>3806</v>
      </c>
      <c r="B3810" s="987" t="s">
        <v>8887</v>
      </c>
      <c r="C3810" s="988">
        <v>31</v>
      </c>
      <c r="D3810" s="987" t="s">
        <v>8937</v>
      </c>
      <c r="E3810" s="988" t="s">
        <v>8938</v>
      </c>
      <c r="F3810" s="987" t="s">
        <v>1856</v>
      </c>
      <c r="G3810" s="987" t="s">
        <v>1868</v>
      </c>
      <c r="H3810" s="987" t="s">
        <v>1869</v>
      </c>
    </row>
    <row r="3811" spans="1:8" ht="21">
      <c r="A3811" s="986">
        <v>3807</v>
      </c>
      <c r="B3811" s="987" t="s">
        <v>8887</v>
      </c>
      <c r="C3811" s="988">
        <v>31</v>
      </c>
      <c r="D3811" s="987" t="s">
        <v>1901</v>
      </c>
      <c r="E3811" s="988" t="s">
        <v>8939</v>
      </c>
      <c r="F3811" s="987" t="s">
        <v>1856</v>
      </c>
      <c r="G3811" s="987" t="s">
        <v>1868</v>
      </c>
      <c r="H3811" s="987" t="s">
        <v>1901</v>
      </c>
    </row>
    <row r="3812" spans="1:8" ht="21">
      <c r="A3812" s="986">
        <v>3808</v>
      </c>
      <c r="B3812" s="987" t="s">
        <v>8887</v>
      </c>
      <c r="C3812" s="988">
        <v>31</v>
      </c>
      <c r="D3812" s="987" t="s">
        <v>6027</v>
      </c>
      <c r="E3812" s="988" t="s">
        <v>8940</v>
      </c>
      <c r="F3812" s="987" t="s">
        <v>1856</v>
      </c>
      <c r="G3812" s="987" t="s">
        <v>2397</v>
      </c>
      <c r="H3812" s="987" t="s">
        <v>6027</v>
      </c>
    </row>
    <row r="3813" spans="1:8" ht="21">
      <c r="A3813" s="986">
        <v>3809</v>
      </c>
      <c r="B3813" s="987" t="s">
        <v>8887</v>
      </c>
      <c r="C3813" s="988">
        <v>31</v>
      </c>
      <c r="D3813" s="987" t="s">
        <v>3726</v>
      </c>
      <c r="E3813" s="988" t="s">
        <v>8941</v>
      </c>
      <c r="F3813" s="987" t="s">
        <v>1856</v>
      </c>
      <c r="G3813" s="987" t="s">
        <v>1868</v>
      </c>
      <c r="H3813" s="987" t="s">
        <v>3726</v>
      </c>
    </row>
    <row r="3814" spans="1:8" ht="21">
      <c r="A3814" s="986">
        <v>3810</v>
      </c>
      <c r="B3814" s="987" t="s">
        <v>8887</v>
      </c>
      <c r="C3814" s="988">
        <v>31</v>
      </c>
      <c r="D3814" s="987" t="s">
        <v>8942</v>
      </c>
      <c r="E3814" s="988" t="s">
        <v>8943</v>
      </c>
      <c r="F3814" s="987" t="s">
        <v>1856</v>
      </c>
      <c r="G3814" s="987" t="s">
        <v>1868</v>
      </c>
      <c r="H3814" s="987" t="s">
        <v>1894</v>
      </c>
    </row>
    <row r="3815" spans="1:8" ht="21">
      <c r="A3815" s="986">
        <v>3811</v>
      </c>
      <c r="B3815" s="987" t="s">
        <v>8887</v>
      </c>
      <c r="C3815" s="988">
        <v>31</v>
      </c>
      <c r="D3815" s="987" t="s">
        <v>8944</v>
      </c>
      <c r="E3815" s="988" t="s">
        <v>8945</v>
      </c>
      <c r="F3815" s="987" t="s">
        <v>1856</v>
      </c>
      <c r="G3815" s="987" t="s">
        <v>1856</v>
      </c>
      <c r="H3815" s="987" t="s">
        <v>2080</v>
      </c>
    </row>
    <row r="3816" spans="1:8" ht="21">
      <c r="A3816" s="986">
        <v>3812</v>
      </c>
      <c r="B3816" s="987" t="s">
        <v>8887</v>
      </c>
      <c r="C3816" s="988">
        <v>31</v>
      </c>
      <c r="D3816" s="987" t="s">
        <v>8946</v>
      </c>
      <c r="E3816" s="988" t="s">
        <v>8947</v>
      </c>
      <c r="F3816" s="987" t="s">
        <v>1856</v>
      </c>
      <c r="G3816" s="987" t="s">
        <v>1860</v>
      </c>
      <c r="H3816" s="987" t="s">
        <v>2167</v>
      </c>
    </row>
    <row r="3817" spans="1:8" ht="21">
      <c r="A3817" s="986">
        <v>3813</v>
      </c>
      <c r="B3817" s="987" t="s">
        <v>8887</v>
      </c>
      <c r="C3817" s="988">
        <v>31</v>
      </c>
      <c r="D3817" s="987" t="s">
        <v>1881</v>
      </c>
      <c r="E3817" s="988" t="s">
        <v>8948</v>
      </c>
      <c r="F3817" s="987" t="s">
        <v>1856</v>
      </c>
      <c r="G3817" s="987" t="s">
        <v>1868</v>
      </c>
      <c r="H3817" s="987" t="s">
        <v>1881</v>
      </c>
    </row>
    <row r="3818" spans="1:8" ht="21">
      <c r="A3818" s="986">
        <v>3814</v>
      </c>
      <c r="B3818" s="987" t="s">
        <v>8887</v>
      </c>
      <c r="C3818" s="988">
        <v>31</v>
      </c>
      <c r="D3818" s="987" t="s">
        <v>8949</v>
      </c>
      <c r="E3818" s="988" t="s">
        <v>8950</v>
      </c>
      <c r="F3818" s="987" t="s">
        <v>1856</v>
      </c>
      <c r="G3818" s="987" t="s">
        <v>1868</v>
      </c>
      <c r="H3818" s="987" t="s">
        <v>1869</v>
      </c>
    </row>
    <row r="3819" spans="1:8" ht="42">
      <c r="A3819" s="986">
        <v>3815</v>
      </c>
      <c r="B3819" s="987" t="s">
        <v>8887</v>
      </c>
      <c r="C3819" s="988">
        <v>31</v>
      </c>
      <c r="D3819" s="987" t="s">
        <v>8951</v>
      </c>
      <c r="E3819" s="988" t="s">
        <v>8952</v>
      </c>
      <c r="F3819" s="987" t="s">
        <v>1856</v>
      </c>
      <c r="G3819" s="987" t="s">
        <v>1868</v>
      </c>
      <c r="H3819" s="987" t="s">
        <v>1878</v>
      </c>
    </row>
    <row r="3820" spans="1:8" ht="21">
      <c r="A3820" s="986">
        <v>3816</v>
      </c>
      <c r="B3820" s="987" t="s">
        <v>8887</v>
      </c>
      <c r="C3820" s="988">
        <v>31</v>
      </c>
      <c r="D3820" s="987" t="s">
        <v>8953</v>
      </c>
      <c r="E3820" s="988" t="s">
        <v>8954</v>
      </c>
      <c r="F3820" s="987" t="s">
        <v>1856</v>
      </c>
      <c r="G3820" s="987" t="s">
        <v>1868</v>
      </c>
      <c r="H3820" s="987" t="s">
        <v>1869</v>
      </c>
    </row>
    <row r="3821" spans="1:8" ht="21">
      <c r="A3821" s="986">
        <v>3817</v>
      </c>
      <c r="B3821" s="987" t="s">
        <v>8887</v>
      </c>
      <c r="C3821" s="988">
        <v>31</v>
      </c>
      <c r="D3821" s="987" t="s">
        <v>1864</v>
      </c>
      <c r="E3821" s="988" t="s">
        <v>8955</v>
      </c>
      <c r="F3821" s="987" t="s">
        <v>1856</v>
      </c>
      <c r="G3821" s="987" t="s">
        <v>1864</v>
      </c>
      <c r="H3821" s="987" t="s">
        <v>1905</v>
      </c>
    </row>
    <row r="3822" spans="1:8" ht="21">
      <c r="A3822" s="986">
        <v>3818</v>
      </c>
      <c r="B3822" s="987" t="s">
        <v>8887</v>
      </c>
      <c r="C3822" s="988">
        <v>31</v>
      </c>
      <c r="D3822" s="987" t="s">
        <v>1909</v>
      </c>
      <c r="E3822" s="988" t="s">
        <v>8956</v>
      </c>
      <c r="F3822" s="987" t="s">
        <v>1856</v>
      </c>
      <c r="G3822" s="987" t="s">
        <v>1864</v>
      </c>
      <c r="H3822" s="987" t="s">
        <v>1916</v>
      </c>
    </row>
    <row r="3823" spans="1:8" ht="21">
      <c r="A3823" s="986">
        <v>3819</v>
      </c>
      <c r="B3823" s="987" t="s">
        <v>8887</v>
      </c>
      <c r="C3823" s="988">
        <v>31</v>
      </c>
      <c r="D3823" s="987" t="s">
        <v>8957</v>
      </c>
      <c r="E3823" s="988" t="s">
        <v>8958</v>
      </c>
      <c r="F3823" s="987" t="s">
        <v>1856</v>
      </c>
      <c r="G3823" s="987" t="s">
        <v>1864</v>
      </c>
      <c r="H3823" s="987" t="s">
        <v>1905</v>
      </c>
    </row>
    <row r="3824" spans="1:8" ht="21">
      <c r="A3824" s="986">
        <v>3820</v>
      </c>
      <c r="B3824" s="987" t="s">
        <v>8887</v>
      </c>
      <c r="C3824" s="988">
        <v>31</v>
      </c>
      <c r="D3824" s="987" t="s">
        <v>1916</v>
      </c>
      <c r="E3824" s="988" t="s">
        <v>8959</v>
      </c>
      <c r="F3824" s="987" t="s">
        <v>1856</v>
      </c>
      <c r="G3824" s="987" t="s">
        <v>1864</v>
      </c>
      <c r="H3824" s="987" t="s">
        <v>1916</v>
      </c>
    </row>
    <row r="3825" spans="1:8" ht="21">
      <c r="A3825" s="986">
        <v>3821</v>
      </c>
      <c r="B3825" s="987" t="s">
        <v>8887</v>
      </c>
      <c r="C3825" s="988">
        <v>31</v>
      </c>
      <c r="D3825" s="987" t="s">
        <v>1947</v>
      </c>
      <c r="E3825" s="988" t="s">
        <v>8960</v>
      </c>
      <c r="F3825" s="987" t="s">
        <v>1856</v>
      </c>
      <c r="G3825" s="987" t="s">
        <v>1864</v>
      </c>
      <c r="H3825" s="987" t="s">
        <v>1947</v>
      </c>
    </row>
    <row r="3826" spans="1:8" ht="21">
      <c r="A3826" s="986">
        <v>3822</v>
      </c>
      <c r="B3826" s="987" t="s">
        <v>8887</v>
      </c>
      <c r="C3826" s="988">
        <v>31</v>
      </c>
      <c r="D3826" s="987" t="s">
        <v>1911</v>
      </c>
      <c r="E3826" s="988" t="s">
        <v>8961</v>
      </c>
      <c r="F3826" s="987" t="s">
        <v>1856</v>
      </c>
      <c r="G3826" s="987" t="s">
        <v>1864</v>
      </c>
      <c r="H3826" s="987" t="s">
        <v>1913</v>
      </c>
    </row>
    <row r="3827" spans="1:8" ht="21">
      <c r="A3827" s="986">
        <v>3823</v>
      </c>
      <c r="B3827" s="987" t="s">
        <v>8887</v>
      </c>
      <c r="C3827" s="988">
        <v>31</v>
      </c>
      <c r="D3827" s="987" t="s">
        <v>8962</v>
      </c>
      <c r="E3827" s="988" t="s">
        <v>8963</v>
      </c>
      <c r="F3827" s="987" t="s">
        <v>1856</v>
      </c>
      <c r="G3827" s="987" t="s">
        <v>1864</v>
      </c>
      <c r="H3827" s="987" t="s">
        <v>1920</v>
      </c>
    </row>
    <row r="3828" spans="1:8" ht="21">
      <c r="A3828" s="986">
        <v>3824</v>
      </c>
      <c r="B3828" s="987" t="s">
        <v>8887</v>
      </c>
      <c r="C3828" s="988">
        <v>31</v>
      </c>
      <c r="D3828" s="987" t="s">
        <v>3107</v>
      </c>
      <c r="E3828" s="988" t="s">
        <v>8964</v>
      </c>
      <c r="F3828" s="987" t="s">
        <v>1856</v>
      </c>
      <c r="G3828" s="987" t="s">
        <v>1864</v>
      </c>
      <c r="H3828" s="987" t="s">
        <v>1916</v>
      </c>
    </row>
    <row r="3829" spans="1:8" ht="21">
      <c r="A3829" s="986">
        <v>3825</v>
      </c>
      <c r="B3829" s="987" t="s">
        <v>8887</v>
      </c>
      <c r="C3829" s="988">
        <v>31</v>
      </c>
      <c r="D3829" s="987" t="s">
        <v>1865</v>
      </c>
      <c r="E3829" s="988" t="s">
        <v>8965</v>
      </c>
      <c r="F3829" s="987" t="s">
        <v>1856</v>
      </c>
      <c r="G3829" s="987" t="s">
        <v>1864</v>
      </c>
      <c r="H3829" s="987" t="s">
        <v>1865</v>
      </c>
    </row>
    <row r="3830" spans="1:8" ht="21">
      <c r="A3830" s="986">
        <v>3826</v>
      </c>
      <c r="B3830" s="987" t="s">
        <v>8887</v>
      </c>
      <c r="C3830" s="988">
        <v>31</v>
      </c>
      <c r="D3830" s="987" t="s">
        <v>4157</v>
      </c>
      <c r="E3830" s="988" t="s">
        <v>8966</v>
      </c>
      <c r="F3830" s="987" t="s">
        <v>1856</v>
      </c>
      <c r="G3830" s="987" t="s">
        <v>1864</v>
      </c>
      <c r="H3830" s="987" t="s">
        <v>1919</v>
      </c>
    </row>
    <row r="3831" spans="1:8" ht="21">
      <c r="A3831" s="986">
        <v>3827</v>
      </c>
      <c r="B3831" s="987" t="s">
        <v>8887</v>
      </c>
      <c r="C3831" s="988">
        <v>31</v>
      </c>
      <c r="D3831" s="987" t="s">
        <v>1922</v>
      </c>
      <c r="E3831" s="988" t="s">
        <v>8967</v>
      </c>
      <c r="F3831" s="987" t="s">
        <v>1856</v>
      </c>
      <c r="G3831" s="987" t="s">
        <v>1864</v>
      </c>
      <c r="H3831" s="987" t="s">
        <v>1916</v>
      </c>
    </row>
    <row r="3832" spans="1:8" ht="21">
      <c r="A3832" s="986">
        <v>3828</v>
      </c>
      <c r="B3832" s="987" t="s">
        <v>8887</v>
      </c>
      <c r="C3832" s="988">
        <v>31</v>
      </c>
      <c r="D3832" s="987" t="s">
        <v>8968</v>
      </c>
      <c r="E3832" s="988" t="s">
        <v>8969</v>
      </c>
      <c r="F3832" s="987" t="s">
        <v>1856</v>
      </c>
      <c r="G3832" s="987" t="s">
        <v>1864</v>
      </c>
      <c r="H3832" s="987" t="s">
        <v>1905</v>
      </c>
    </row>
    <row r="3833" spans="1:8" ht="21">
      <c r="A3833" s="986">
        <v>3829</v>
      </c>
      <c r="B3833" s="987" t="s">
        <v>8887</v>
      </c>
      <c r="C3833" s="988">
        <v>31</v>
      </c>
      <c r="D3833" s="987" t="s">
        <v>8970</v>
      </c>
      <c r="E3833" s="988" t="s">
        <v>8971</v>
      </c>
      <c r="F3833" s="987" t="s">
        <v>1856</v>
      </c>
      <c r="G3833" s="987" t="s">
        <v>1864</v>
      </c>
      <c r="H3833" s="987" t="s">
        <v>1908</v>
      </c>
    </row>
    <row r="3834" spans="1:8" ht="21">
      <c r="A3834" s="986">
        <v>3830</v>
      </c>
      <c r="B3834" s="987" t="s">
        <v>8887</v>
      </c>
      <c r="C3834" s="988">
        <v>31</v>
      </c>
      <c r="D3834" s="987" t="s">
        <v>1920</v>
      </c>
      <c r="E3834" s="988" t="s">
        <v>8972</v>
      </c>
      <c r="F3834" s="987" t="s">
        <v>1856</v>
      </c>
      <c r="G3834" s="987" t="s">
        <v>1864</v>
      </c>
      <c r="H3834" s="987" t="s">
        <v>1920</v>
      </c>
    </row>
    <row r="3835" spans="1:8" ht="21">
      <c r="A3835" s="986">
        <v>3831</v>
      </c>
      <c r="B3835" s="987" t="s">
        <v>8887</v>
      </c>
      <c r="C3835" s="988">
        <v>31</v>
      </c>
      <c r="D3835" s="987" t="s">
        <v>8973</v>
      </c>
      <c r="E3835" s="988" t="s">
        <v>8974</v>
      </c>
      <c r="F3835" s="987" t="s">
        <v>1856</v>
      </c>
      <c r="G3835" s="987" t="s">
        <v>1864</v>
      </c>
      <c r="H3835" s="987" t="s">
        <v>1905</v>
      </c>
    </row>
    <row r="3836" spans="1:8" ht="21">
      <c r="A3836" s="986">
        <v>3832</v>
      </c>
      <c r="B3836" s="987" t="s">
        <v>8887</v>
      </c>
      <c r="C3836" s="988">
        <v>31</v>
      </c>
      <c r="D3836" s="987" t="s">
        <v>8975</v>
      </c>
      <c r="E3836" s="988" t="s">
        <v>8976</v>
      </c>
      <c r="F3836" s="987" t="s">
        <v>1856</v>
      </c>
      <c r="G3836" s="987" t="s">
        <v>1860</v>
      </c>
      <c r="H3836" s="987" t="s">
        <v>2167</v>
      </c>
    </row>
    <row r="3837" spans="1:8" ht="21">
      <c r="A3837" s="986">
        <v>3833</v>
      </c>
      <c r="B3837" s="987" t="s">
        <v>8887</v>
      </c>
      <c r="C3837" s="988">
        <v>31</v>
      </c>
      <c r="D3837" s="987" t="s">
        <v>8977</v>
      </c>
      <c r="E3837" s="988" t="s">
        <v>8978</v>
      </c>
      <c r="F3837" s="987" t="s">
        <v>1856</v>
      </c>
      <c r="G3837" s="987" t="s">
        <v>1864</v>
      </c>
      <c r="H3837" s="987" t="s">
        <v>1947</v>
      </c>
    </row>
    <row r="3838" spans="1:8" ht="21">
      <c r="A3838" s="986">
        <v>3834</v>
      </c>
      <c r="B3838" s="987" t="s">
        <v>8887</v>
      </c>
      <c r="C3838" s="988">
        <v>31</v>
      </c>
      <c r="D3838" s="987" t="s">
        <v>8979</v>
      </c>
      <c r="E3838" s="988" t="s">
        <v>8980</v>
      </c>
      <c r="F3838" s="987" t="s">
        <v>1856</v>
      </c>
      <c r="G3838" s="987" t="s">
        <v>1864</v>
      </c>
      <c r="H3838" s="987" t="s">
        <v>1908</v>
      </c>
    </row>
    <row r="3839" spans="1:8" ht="21">
      <c r="A3839" s="986">
        <v>3835</v>
      </c>
      <c r="B3839" s="987" t="s">
        <v>8887</v>
      </c>
      <c r="C3839" s="988">
        <v>31</v>
      </c>
      <c r="D3839" s="987" t="s">
        <v>8981</v>
      </c>
      <c r="E3839" s="988" t="s">
        <v>8982</v>
      </c>
      <c r="F3839" s="987" t="s">
        <v>1856</v>
      </c>
      <c r="G3839" s="987" t="s">
        <v>1856</v>
      </c>
      <c r="H3839" s="987" t="s">
        <v>2080</v>
      </c>
    </row>
    <row r="3840" spans="1:8" ht="42">
      <c r="A3840" s="986">
        <v>3836</v>
      </c>
      <c r="B3840" s="987" t="s">
        <v>8887</v>
      </c>
      <c r="C3840" s="988">
        <v>31</v>
      </c>
      <c r="D3840" s="987" t="s">
        <v>8983</v>
      </c>
      <c r="E3840" s="988" t="s">
        <v>8984</v>
      </c>
      <c r="F3840" s="987" t="s">
        <v>1856</v>
      </c>
      <c r="G3840" s="987" t="s">
        <v>1856</v>
      </c>
      <c r="H3840" s="987" t="s">
        <v>2004</v>
      </c>
    </row>
    <row r="3841" spans="1:8" ht="42">
      <c r="A3841" s="986">
        <v>3837</v>
      </c>
      <c r="B3841" s="987" t="s">
        <v>8887</v>
      </c>
      <c r="C3841" s="988">
        <v>31</v>
      </c>
      <c r="D3841" s="987" t="s">
        <v>8985</v>
      </c>
      <c r="E3841" s="988" t="s">
        <v>8986</v>
      </c>
      <c r="F3841" s="987" t="s">
        <v>1856</v>
      </c>
      <c r="G3841" s="987" t="s">
        <v>1856</v>
      </c>
      <c r="H3841" s="987" t="s">
        <v>1958</v>
      </c>
    </row>
    <row r="3842" spans="1:8" ht="21">
      <c r="A3842" s="986">
        <v>3838</v>
      </c>
      <c r="B3842" s="987" t="s">
        <v>8887</v>
      </c>
      <c r="C3842" s="988">
        <v>31</v>
      </c>
      <c r="D3842" s="987" t="s">
        <v>5803</v>
      </c>
      <c r="E3842" s="988" t="s">
        <v>8987</v>
      </c>
      <c r="F3842" s="987" t="s">
        <v>1856</v>
      </c>
      <c r="G3842" s="987" t="s">
        <v>1856</v>
      </c>
      <c r="H3842" s="987" t="s">
        <v>1987</v>
      </c>
    </row>
    <row r="3843" spans="1:8" ht="21">
      <c r="A3843" s="986">
        <v>3839</v>
      </c>
      <c r="B3843" s="987" t="s">
        <v>8887</v>
      </c>
      <c r="C3843" s="988">
        <v>31</v>
      </c>
      <c r="D3843" s="987" t="s">
        <v>5814</v>
      </c>
      <c r="E3843" s="988" t="s">
        <v>8988</v>
      </c>
      <c r="F3843" s="987" t="s">
        <v>1856</v>
      </c>
      <c r="G3843" s="987" t="s">
        <v>1856</v>
      </c>
      <c r="H3843" s="987" t="s">
        <v>2007</v>
      </c>
    </row>
    <row r="3844" spans="1:8" ht="21">
      <c r="A3844" s="986">
        <v>3840</v>
      </c>
      <c r="B3844" s="987" t="s">
        <v>8887</v>
      </c>
      <c r="C3844" s="988">
        <v>31</v>
      </c>
      <c r="D3844" s="987" t="s">
        <v>1961</v>
      </c>
      <c r="E3844" s="988" t="s">
        <v>8989</v>
      </c>
      <c r="F3844" s="987" t="s">
        <v>1856</v>
      </c>
      <c r="G3844" s="987" t="s">
        <v>1856</v>
      </c>
      <c r="H3844" s="987" t="s">
        <v>1963</v>
      </c>
    </row>
    <row r="3845" spans="1:8" ht="21">
      <c r="A3845" s="986">
        <v>3841</v>
      </c>
      <c r="B3845" s="987" t="s">
        <v>8887</v>
      </c>
      <c r="C3845" s="988">
        <v>31</v>
      </c>
      <c r="D3845" s="987" t="s">
        <v>8990</v>
      </c>
      <c r="E3845" s="988" t="s">
        <v>8991</v>
      </c>
      <c r="F3845" s="987" t="s">
        <v>1856</v>
      </c>
      <c r="G3845" s="987" t="s">
        <v>1856</v>
      </c>
      <c r="H3845" s="987" t="s">
        <v>1975</v>
      </c>
    </row>
    <row r="3846" spans="1:8" ht="42">
      <c r="A3846" s="986">
        <v>3842</v>
      </c>
      <c r="B3846" s="987" t="s">
        <v>8887</v>
      </c>
      <c r="C3846" s="988">
        <v>31</v>
      </c>
      <c r="D3846" s="987" t="s">
        <v>8841</v>
      </c>
      <c r="E3846" s="988" t="s">
        <v>8992</v>
      </c>
      <c r="F3846" s="987" t="s">
        <v>1856</v>
      </c>
      <c r="G3846" s="987" t="s">
        <v>1856</v>
      </c>
      <c r="H3846" s="987" t="s">
        <v>1958</v>
      </c>
    </row>
    <row r="3847" spans="1:8" ht="21">
      <c r="A3847" s="986">
        <v>3843</v>
      </c>
      <c r="B3847" s="987" t="s">
        <v>8887</v>
      </c>
      <c r="C3847" s="988">
        <v>31</v>
      </c>
      <c r="D3847" s="987" t="s">
        <v>8993</v>
      </c>
      <c r="E3847" s="988" t="s">
        <v>8994</v>
      </c>
      <c r="F3847" s="987" t="s">
        <v>1856</v>
      </c>
      <c r="G3847" s="987" t="s">
        <v>1856</v>
      </c>
      <c r="H3847" s="987" t="s">
        <v>1952</v>
      </c>
    </row>
    <row r="3848" spans="1:8" ht="21">
      <c r="A3848" s="986">
        <v>3844</v>
      </c>
      <c r="B3848" s="987" t="s">
        <v>8887</v>
      </c>
      <c r="C3848" s="988">
        <v>31</v>
      </c>
      <c r="D3848" s="987" t="s">
        <v>1963</v>
      </c>
      <c r="E3848" s="988" t="s">
        <v>8995</v>
      </c>
      <c r="F3848" s="987" t="s">
        <v>1856</v>
      </c>
      <c r="G3848" s="987" t="s">
        <v>1856</v>
      </c>
      <c r="H3848" s="987" t="s">
        <v>1963</v>
      </c>
    </row>
    <row r="3849" spans="1:8" ht="21">
      <c r="A3849" s="986">
        <v>3845</v>
      </c>
      <c r="B3849" s="987" t="s">
        <v>8887</v>
      </c>
      <c r="C3849" s="988">
        <v>31</v>
      </c>
      <c r="D3849" s="987" t="s">
        <v>8996</v>
      </c>
      <c r="E3849" s="988" t="s">
        <v>8997</v>
      </c>
      <c r="F3849" s="987" t="s">
        <v>1856</v>
      </c>
      <c r="G3849" s="987" t="s">
        <v>1856</v>
      </c>
      <c r="H3849" s="987" t="s">
        <v>2080</v>
      </c>
    </row>
    <row r="3850" spans="1:8" ht="21">
      <c r="A3850" s="986">
        <v>3846</v>
      </c>
      <c r="B3850" s="987" t="s">
        <v>8887</v>
      </c>
      <c r="C3850" s="988">
        <v>31</v>
      </c>
      <c r="D3850" s="987" t="s">
        <v>2043</v>
      </c>
      <c r="E3850" s="988" t="s">
        <v>8998</v>
      </c>
      <c r="F3850" s="987" t="s">
        <v>1856</v>
      </c>
      <c r="G3850" s="987" t="s">
        <v>1856</v>
      </c>
      <c r="H3850" s="987" t="s">
        <v>2043</v>
      </c>
    </row>
    <row r="3851" spans="1:8" ht="21">
      <c r="A3851" s="986">
        <v>3847</v>
      </c>
      <c r="B3851" s="987" t="s">
        <v>8887</v>
      </c>
      <c r="C3851" s="988">
        <v>31</v>
      </c>
      <c r="D3851" s="987" t="s">
        <v>8999</v>
      </c>
      <c r="E3851" s="988" t="s">
        <v>9000</v>
      </c>
      <c r="F3851" s="987" t="s">
        <v>1856</v>
      </c>
      <c r="G3851" s="987" t="s">
        <v>1856</v>
      </c>
      <c r="H3851" s="987" t="s">
        <v>1963</v>
      </c>
    </row>
    <row r="3852" spans="1:8" ht="21">
      <c r="A3852" s="986">
        <v>3848</v>
      </c>
      <c r="B3852" s="987" t="s">
        <v>8887</v>
      </c>
      <c r="C3852" s="988">
        <v>31</v>
      </c>
      <c r="D3852" s="987" t="s">
        <v>2963</v>
      </c>
      <c r="E3852" s="988" t="s">
        <v>9001</v>
      </c>
      <c r="F3852" s="987" t="s">
        <v>1856</v>
      </c>
      <c r="G3852" s="987" t="s">
        <v>1856</v>
      </c>
      <c r="H3852" s="987" t="s">
        <v>2063</v>
      </c>
    </row>
    <row r="3853" spans="1:8" ht="21">
      <c r="A3853" s="986">
        <v>3849</v>
      </c>
      <c r="B3853" s="987" t="s">
        <v>8887</v>
      </c>
      <c r="C3853" s="988">
        <v>31</v>
      </c>
      <c r="D3853" s="987" t="s">
        <v>9002</v>
      </c>
      <c r="E3853" s="988" t="s">
        <v>9003</v>
      </c>
      <c r="F3853" s="987" t="s">
        <v>1856</v>
      </c>
      <c r="G3853" s="987" t="s">
        <v>1856</v>
      </c>
      <c r="H3853" s="987" t="s">
        <v>2043</v>
      </c>
    </row>
    <row r="3854" spans="1:8" ht="21">
      <c r="A3854" s="986">
        <v>3850</v>
      </c>
      <c r="B3854" s="987" t="s">
        <v>8887</v>
      </c>
      <c r="C3854" s="988">
        <v>31</v>
      </c>
      <c r="D3854" s="987" t="s">
        <v>4231</v>
      </c>
      <c r="E3854" s="988" t="s">
        <v>9004</v>
      </c>
      <c r="F3854" s="987" t="s">
        <v>1856</v>
      </c>
      <c r="G3854" s="987" t="s">
        <v>1856</v>
      </c>
      <c r="H3854" s="987" t="s">
        <v>1987</v>
      </c>
    </row>
    <row r="3855" spans="1:8" ht="21">
      <c r="A3855" s="986">
        <v>3851</v>
      </c>
      <c r="B3855" s="987" t="s">
        <v>8887</v>
      </c>
      <c r="C3855" s="988">
        <v>31</v>
      </c>
      <c r="D3855" s="987" t="s">
        <v>9005</v>
      </c>
      <c r="E3855" s="988" t="s">
        <v>9006</v>
      </c>
      <c r="F3855" s="987" t="s">
        <v>1856</v>
      </c>
      <c r="G3855" s="987" t="s">
        <v>1856</v>
      </c>
      <c r="H3855" s="987" t="s">
        <v>1963</v>
      </c>
    </row>
    <row r="3856" spans="1:8" ht="21">
      <c r="A3856" s="986">
        <v>3852</v>
      </c>
      <c r="B3856" s="987" t="s">
        <v>8887</v>
      </c>
      <c r="C3856" s="988">
        <v>31</v>
      </c>
      <c r="D3856" s="987" t="s">
        <v>2020</v>
      </c>
      <c r="E3856" s="988" t="s">
        <v>9007</v>
      </c>
      <c r="F3856" s="987" t="s">
        <v>1856</v>
      </c>
      <c r="G3856" s="987" t="s">
        <v>1856</v>
      </c>
      <c r="H3856" s="987" t="s">
        <v>1963</v>
      </c>
    </row>
    <row r="3857" spans="1:8" ht="42">
      <c r="A3857" s="986">
        <v>3853</v>
      </c>
      <c r="B3857" s="987" t="s">
        <v>8887</v>
      </c>
      <c r="C3857" s="988">
        <v>31</v>
      </c>
      <c r="D3857" s="987" t="s">
        <v>9008</v>
      </c>
      <c r="E3857" s="988" t="s">
        <v>9009</v>
      </c>
      <c r="F3857" s="987" t="s">
        <v>1856</v>
      </c>
      <c r="G3857" s="987" t="s">
        <v>1856</v>
      </c>
      <c r="H3857" s="987" t="s">
        <v>1952</v>
      </c>
    </row>
    <row r="3858" spans="1:8" ht="21">
      <c r="A3858" s="986">
        <v>3854</v>
      </c>
      <c r="B3858" s="987" t="s">
        <v>8887</v>
      </c>
      <c r="C3858" s="988">
        <v>31</v>
      </c>
      <c r="D3858" s="987" t="s">
        <v>9010</v>
      </c>
      <c r="E3858" s="988" t="s">
        <v>9011</v>
      </c>
      <c r="F3858" s="987" t="s">
        <v>1856</v>
      </c>
      <c r="G3858" s="987" t="s">
        <v>1856</v>
      </c>
      <c r="H3858" s="987" t="s">
        <v>1952</v>
      </c>
    </row>
    <row r="3859" spans="1:8" ht="21">
      <c r="A3859" s="986">
        <v>3855</v>
      </c>
      <c r="B3859" s="987" t="s">
        <v>8887</v>
      </c>
      <c r="C3859" s="988">
        <v>31</v>
      </c>
      <c r="D3859" s="987" t="s">
        <v>9012</v>
      </c>
      <c r="E3859" s="988" t="s">
        <v>9013</v>
      </c>
      <c r="F3859" s="987" t="s">
        <v>1856</v>
      </c>
      <c r="G3859" s="987" t="s">
        <v>1856</v>
      </c>
      <c r="H3859" s="987" t="s">
        <v>2004</v>
      </c>
    </row>
    <row r="3860" spans="1:8" ht="21">
      <c r="A3860" s="986">
        <v>3856</v>
      </c>
      <c r="B3860" s="987" t="s">
        <v>8887</v>
      </c>
      <c r="C3860" s="988">
        <v>31</v>
      </c>
      <c r="D3860" s="987" t="s">
        <v>2004</v>
      </c>
      <c r="E3860" s="988" t="s">
        <v>9014</v>
      </c>
      <c r="F3860" s="987" t="s">
        <v>1856</v>
      </c>
      <c r="G3860" s="987" t="s">
        <v>1856</v>
      </c>
      <c r="H3860" s="987" t="s">
        <v>2004</v>
      </c>
    </row>
    <row r="3861" spans="1:8" ht="21">
      <c r="A3861" s="986">
        <v>3857</v>
      </c>
      <c r="B3861" s="987" t="s">
        <v>8887</v>
      </c>
      <c r="C3861" s="988">
        <v>31</v>
      </c>
      <c r="D3861" s="987" t="s">
        <v>2080</v>
      </c>
      <c r="E3861" s="988" t="s">
        <v>9015</v>
      </c>
      <c r="F3861" s="987" t="s">
        <v>1856</v>
      </c>
      <c r="G3861" s="987" t="s">
        <v>1856</v>
      </c>
      <c r="H3861" s="987" t="s">
        <v>2080</v>
      </c>
    </row>
    <row r="3862" spans="1:8" ht="21">
      <c r="A3862" s="986">
        <v>3858</v>
      </c>
      <c r="B3862" s="987" t="s">
        <v>8887</v>
      </c>
      <c r="C3862" s="988">
        <v>31</v>
      </c>
      <c r="D3862" s="987" t="s">
        <v>1964</v>
      </c>
      <c r="E3862" s="988" t="s">
        <v>9016</v>
      </c>
      <c r="F3862" s="987" t="s">
        <v>1856</v>
      </c>
      <c r="G3862" s="987" t="s">
        <v>1856</v>
      </c>
      <c r="H3862" s="987" t="s">
        <v>1964</v>
      </c>
    </row>
    <row r="3863" spans="1:8" ht="42">
      <c r="A3863" s="986">
        <v>3859</v>
      </c>
      <c r="B3863" s="987" t="s">
        <v>8887</v>
      </c>
      <c r="C3863" s="988">
        <v>31</v>
      </c>
      <c r="D3863" s="987" t="s">
        <v>9017</v>
      </c>
      <c r="E3863" s="988" t="s">
        <v>9018</v>
      </c>
      <c r="F3863" s="987" t="s">
        <v>1856</v>
      </c>
      <c r="G3863" s="987" t="s">
        <v>1856</v>
      </c>
      <c r="H3863" s="987" t="s">
        <v>1952</v>
      </c>
    </row>
    <row r="3864" spans="1:8" ht="21">
      <c r="A3864" s="986">
        <v>3860</v>
      </c>
      <c r="B3864" s="987" t="s">
        <v>8887</v>
      </c>
      <c r="C3864" s="988">
        <v>31</v>
      </c>
      <c r="D3864" s="987" t="s">
        <v>9019</v>
      </c>
      <c r="E3864" s="988" t="s">
        <v>9020</v>
      </c>
      <c r="F3864" s="987" t="s">
        <v>1856</v>
      </c>
      <c r="G3864" s="987" t="s">
        <v>1856</v>
      </c>
      <c r="H3864" s="987" t="s">
        <v>1964</v>
      </c>
    </row>
    <row r="3865" spans="1:8" ht="21">
      <c r="A3865" s="986">
        <v>3861</v>
      </c>
      <c r="B3865" s="987" t="s">
        <v>8887</v>
      </c>
      <c r="C3865" s="988">
        <v>31</v>
      </c>
      <c r="D3865" s="987" t="s">
        <v>9021</v>
      </c>
      <c r="E3865" s="988" t="s">
        <v>9022</v>
      </c>
      <c r="F3865" s="987" t="s">
        <v>1856</v>
      </c>
      <c r="G3865" s="987" t="s">
        <v>1856</v>
      </c>
      <c r="H3865" s="987" t="s">
        <v>1987</v>
      </c>
    </row>
    <row r="3866" spans="1:8" ht="21">
      <c r="A3866" s="986">
        <v>3862</v>
      </c>
      <c r="B3866" s="987" t="s">
        <v>8887</v>
      </c>
      <c r="C3866" s="988">
        <v>31</v>
      </c>
      <c r="D3866" s="987" t="s">
        <v>9023</v>
      </c>
      <c r="E3866" s="988" t="s">
        <v>9024</v>
      </c>
      <c r="F3866" s="987" t="s">
        <v>1856</v>
      </c>
      <c r="G3866" s="987" t="s">
        <v>1856</v>
      </c>
      <c r="H3866" s="987" t="s">
        <v>2043</v>
      </c>
    </row>
    <row r="3867" spans="1:8" ht="21">
      <c r="A3867" s="986">
        <v>3863</v>
      </c>
      <c r="B3867" s="987" t="s">
        <v>8887</v>
      </c>
      <c r="C3867" s="988">
        <v>31</v>
      </c>
      <c r="D3867" s="987" t="s">
        <v>9025</v>
      </c>
      <c r="E3867" s="988" t="s">
        <v>9026</v>
      </c>
      <c r="F3867" s="987" t="s">
        <v>1856</v>
      </c>
      <c r="G3867" s="987" t="s">
        <v>1856</v>
      </c>
      <c r="H3867" s="987" t="s">
        <v>2001</v>
      </c>
    </row>
    <row r="3868" spans="1:8" ht="42">
      <c r="A3868" s="986">
        <v>3864</v>
      </c>
      <c r="B3868" s="987" t="s">
        <v>8887</v>
      </c>
      <c r="C3868" s="988">
        <v>31</v>
      </c>
      <c r="D3868" s="987" t="s">
        <v>9027</v>
      </c>
      <c r="E3868" s="988" t="s">
        <v>9028</v>
      </c>
      <c r="F3868" s="987" t="s">
        <v>1856</v>
      </c>
      <c r="G3868" s="987" t="s">
        <v>1856</v>
      </c>
      <c r="H3868" s="987" t="s">
        <v>1968</v>
      </c>
    </row>
    <row r="3869" spans="1:8" ht="21">
      <c r="A3869" s="986">
        <v>3865</v>
      </c>
      <c r="B3869" s="987" t="s">
        <v>8887</v>
      </c>
      <c r="C3869" s="988">
        <v>31</v>
      </c>
      <c r="D3869" s="987" t="s">
        <v>9029</v>
      </c>
      <c r="E3869" s="988" t="s">
        <v>9030</v>
      </c>
      <c r="F3869" s="987" t="s">
        <v>1856</v>
      </c>
      <c r="G3869" s="987" t="s">
        <v>1856</v>
      </c>
      <c r="H3869" s="987" t="s">
        <v>1964</v>
      </c>
    </row>
    <row r="3870" spans="1:8" ht="21">
      <c r="A3870" s="986">
        <v>3866</v>
      </c>
      <c r="B3870" s="987" t="s">
        <v>8887</v>
      </c>
      <c r="C3870" s="988">
        <v>31</v>
      </c>
      <c r="D3870" s="987" t="s">
        <v>9031</v>
      </c>
      <c r="E3870" s="988" t="s">
        <v>9032</v>
      </c>
      <c r="F3870" s="987" t="s">
        <v>1856</v>
      </c>
      <c r="G3870" s="987" t="s">
        <v>1856</v>
      </c>
      <c r="H3870" s="987" t="s">
        <v>2043</v>
      </c>
    </row>
    <row r="3871" spans="1:8" ht="21">
      <c r="A3871" s="986">
        <v>3867</v>
      </c>
      <c r="B3871" s="987" t="s">
        <v>8887</v>
      </c>
      <c r="C3871" s="988">
        <v>31</v>
      </c>
      <c r="D3871" s="987" t="s">
        <v>6973</v>
      </c>
      <c r="E3871" s="988" t="s">
        <v>9033</v>
      </c>
      <c r="F3871" s="987" t="s">
        <v>1856</v>
      </c>
      <c r="G3871" s="987" t="s">
        <v>2115</v>
      </c>
      <c r="H3871" s="987" t="s">
        <v>6973</v>
      </c>
    </row>
    <row r="3872" spans="1:8" ht="21">
      <c r="A3872" s="986">
        <v>3868</v>
      </c>
      <c r="B3872" s="987" t="s">
        <v>8887</v>
      </c>
      <c r="C3872" s="988">
        <v>31</v>
      </c>
      <c r="D3872" s="987" t="s">
        <v>6977</v>
      </c>
      <c r="E3872" s="988" t="s">
        <v>9034</v>
      </c>
      <c r="F3872" s="987" t="s">
        <v>1856</v>
      </c>
      <c r="G3872" s="987" t="s">
        <v>2115</v>
      </c>
      <c r="H3872" s="987" t="s">
        <v>6979</v>
      </c>
    </row>
    <row r="3873" spans="1:8" ht="21">
      <c r="A3873" s="986">
        <v>3869</v>
      </c>
      <c r="B3873" s="987" t="s">
        <v>8887</v>
      </c>
      <c r="C3873" s="988">
        <v>31</v>
      </c>
      <c r="D3873" s="987" t="s">
        <v>3618</v>
      </c>
      <c r="E3873" s="988" t="s">
        <v>9035</v>
      </c>
      <c r="F3873" s="987" t="s">
        <v>1856</v>
      </c>
      <c r="G3873" s="987" t="s">
        <v>2115</v>
      </c>
      <c r="H3873" s="987" t="s">
        <v>3620</v>
      </c>
    </row>
    <row r="3874" spans="1:8" ht="21">
      <c r="A3874" s="986">
        <v>3870</v>
      </c>
      <c r="B3874" s="987" t="s">
        <v>8887</v>
      </c>
      <c r="C3874" s="988">
        <v>31</v>
      </c>
      <c r="D3874" s="987" t="s">
        <v>9036</v>
      </c>
      <c r="E3874" s="988" t="s">
        <v>9037</v>
      </c>
      <c r="F3874" s="987" t="s">
        <v>1856</v>
      </c>
      <c r="G3874" s="987" t="s">
        <v>2115</v>
      </c>
      <c r="H3874" s="987" t="s">
        <v>6981</v>
      </c>
    </row>
    <row r="3875" spans="1:8" ht="21">
      <c r="A3875" s="986">
        <v>3871</v>
      </c>
      <c r="B3875" s="987" t="s">
        <v>8887</v>
      </c>
      <c r="C3875" s="988">
        <v>31</v>
      </c>
      <c r="D3875" s="987" t="s">
        <v>6983</v>
      </c>
      <c r="E3875" s="988" t="s">
        <v>9038</v>
      </c>
      <c r="F3875" s="987" t="s">
        <v>1856</v>
      </c>
      <c r="G3875" s="987" t="s">
        <v>2115</v>
      </c>
      <c r="H3875" s="987" t="s">
        <v>6985</v>
      </c>
    </row>
    <row r="3876" spans="1:8" ht="42">
      <c r="A3876" s="986">
        <v>3872</v>
      </c>
      <c r="B3876" s="987" t="s">
        <v>8887</v>
      </c>
      <c r="C3876" s="988">
        <v>31</v>
      </c>
      <c r="D3876" s="987" t="s">
        <v>2115</v>
      </c>
      <c r="E3876" s="988" t="s">
        <v>9039</v>
      </c>
      <c r="F3876" s="987" t="s">
        <v>1856</v>
      </c>
      <c r="G3876" s="987" t="s">
        <v>2115</v>
      </c>
      <c r="H3876" s="987" t="s">
        <v>2116</v>
      </c>
    </row>
    <row r="3877" spans="1:8" ht="21">
      <c r="A3877" s="986">
        <v>3873</v>
      </c>
      <c r="B3877" s="987" t="s">
        <v>8887</v>
      </c>
      <c r="C3877" s="988">
        <v>31</v>
      </c>
      <c r="D3877" s="987" t="s">
        <v>6970</v>
      </c>
      <c r="E3877" s="988" t="s">
        <v>9040</v>
      </c>
      <c r="F3877" s="987" t="s">
        <v>1856</v>
      </c>
      <c r="G3877" s="987" t="s">
        <v>2115</v>
      </c>
      <c r="H3877" s="987" t="s">
        <v>6970</v>
      </c>
    </row>
    <row r="3878" spans="1:8" ht="21">
      <c r="A3878" s="986">
        <v>3874</v>
      </c>
      <c r="B3878" s="987" t="s">
        <v>8887</v>
      </c>
      <c r="C3878" s="988">
        <v>31</v>
      </c>
      <c r="D3878" s="987" t="s">
        <v>4397</v>
      </c>
      <c r="E3878" s="988" t="s">
        <v>9041</v>
      </c>
      <c r="F3878" s="987" t="s">
        <v>1856</v>
      </c>
      <c r="G3878" s="987" t="s">
        <v>2240</v>
      </c>
      <c r="H3878" s="987" t="s">
        <v>4397</v>
      </c>
    </row>
    <row r="3879" spans="1:8" ht="21">
      <c r="A3879" s="986">
        <v>3875</v>
      </c>
      <c r="B3879" s="987" t="s">
        <v>8887</v>
      </c>
      <c r="C3879" s="988">
        <v>31</v>
      </c>
      <c r="D3879" s="987" t="s">
        <v>9042</v>
      </c>
      <c r="E3879" s="988" t="s">
        <v>9043</v>
      </c>
      <c r="F3879" s="987" t="s">
        <v>2083</v>
      </c>
      <c r="G3879" s="987" t="s">
        <v>2260</v>
      </c>
      <c r="H3879" s="987" t="s">
        <v>2993</v>
      </c>
    </row>
    <row r="3880" spans="1:8" ht="21">
      <c r="A3880" s="986">
        <v>3876</v>
      </c>
      <c r="B3880" s="987" t="s">
        <v>8887</v>
      </c>
      <c r="C3880" s="988">
        <v>31</v>
      </c>
      <c r="D3880" s="987" t="s">
        <v>9044</v>
      </c>
      <c r="E3880" s="988" t="s">
        <v>9045</v>
      </c>
      <c r="F3880" s="987" t="s">
        <v>2083</v>
      </c>
      <c r="G3880" s="987" t="s">
        <v>2084</v>
      </c>
      <c r="H3880" s="987" t="s">
        <v>3219</v>
      </c>
    </row>
    <row r="3881" spans="1:8" ht="21">
      <c r="A3881" s="986">
        <v>3877</v>
      </c>
      <c r="B3881" s="987" t="s">
        <v>8887</v>
      </c>
      <c r="C3881" s="988">
        <v>31</v>
      </c>
      <c r="D3881" s="987" t="s">
        <v>9046</v>
      </c>
      <c r="E3881" s="988" t="s">
        <v>9047</v>
      </c>
      <c r="F3881" s="987" t="s">
        <v>1856</v>
      </c>
      <c r="G3881" s="987" t="s">
        <v>1860</v>
      </c>
      <c r="H3881" s="987" t="s">
        <v>2162</v>
      </c>
    </row>
    <row r="3882" spans="1:8" ht="21">
      <c r="A3882" s="986">
        <v>3878</v>
      </c>
      <c r="B3882" s="987" t="s">
        <v>8887</v>
      </c>
      <c r="C3882" s="988">
        <v>31</v>
      </c>
      <c r="D3882" s="987" t="s">
        <v>9048</v>
      </c>
      <c r="E3882" s="988" t="s">
        <v>9049</v>
      </c>
      <c r="F3882" s="987" t="s">
        <v>1856</v>
      </c>
      <c r="G3882" s="987" t="s">
        <v>1860</v>
      </c>
      <c r="H3882" s="987" t="s">
        <v>2167</v>
      </c>
    </row>
    <row r="3883" spans="1:8" ht="21">
      <c r="A3883" s="986">
        <v>3879</v>
      </c>
      <c r="B3883" s="987" t="s">
        <v>8887</v>
      </c>
      <c r="C3883" s="988">
        <v>31</v>
      </c>
      <c r="D3883" s="987" t="s">
        <v>9050</v>
      </c>
      <c r="E3883" s="988" t="s">
        <v>9051</v>
      </c>
      <c r="F3883" s="987" t="s">
        <v>1856</v>
      </c>
      <c r="G3883" s="987" t="s">
        <v>1860</v>
      </c>
      <c r="H3883" s="987" t="s">
        <v>1861</v>
      </c>
    </row>
    <row r="3884" spans="1:8" ht="21">
      <c r="A3884" s="986">
        <v>3880</v>
      </c>
      <c r="B3884" s="987" t="s">
        <v>8887</v>
      </c>
      <c r="C3884" s="988">
        <v>31</v>
      </c>
      <c r="D3884" s="987" t="s">
        <v>9052</v>
      </c>
      <c r="E3884" s="988" t="s">
        <v>9053</v>
      </c>
      <c r="F3884" s="987" t="s">
        <v>1856</v>
      </c>
      <c r="G3884" s="987" t="s">
        <v>1860</v>
      </c>
      <c r="H3884" s="987" t="s">
        <v>1930</v>
      </c>
    </row>
    <row r="3885" spans="1:8" ht="21">
      <c r="A3885" s="986">
        <v>3881</v>
      </c>
      <c r="B3885" s="987" t="s">
        <v>8887</v>
      </c>
      <c r="C3885" s="988">
        <v>31</v>
      </c>
      <c r="D3885" s="987" t="s">
        <v>9054</v>
      </c>
      <c r="E3885" s="988" t="s">
        <v>9055</v>
      </c>
      <c r="F3885" s="987" t="s">
        <v>1856</v>
      </c>
      <c r="G3885" s="987" t="s">
        <v>1860</v>
      </c>
      <c r="H3885" s="987" t="s">
        <v>2180</v>
      </c>
    </row>
    <row r="3886" spans="1:8" ht="21">
      <c r="A3886" s="986">
        <v>3882</v>
      </c>
      <c r="B3886" s="987" t="s">
        <v>8887</v>
      </c>
      <c r="C3886" s="988">
        <v>31</v>
      </c>
      <c r="D3886" s="987" t="s">
        <v>2145</v>
      </c>
      <c r="E3886" s="988" t="s">
        <v>9056</v>
      </c>
      <c r="F3886" s="987" t="s">
        <v>1856</v>
      </c>
      <c r="G3886" s="987" t="s">
        <v>1860</v>
      </c>
      <c r="H3886" s="987" t="s">
        <v>2145</v>
      </c>
    </row>
    <row r="3887" spans="1:8" ht="21">
      <c r="A3887" s="986">
        <v>3883</v>
      </c>
      <c r="B3887" s="987" t="s">
        <v>8887</v>
      </c>
      <c r="C3887" s="988">
        <v>31</v>
      </c>
      <c r="D3887" s="987" t="s">
        <v>9057</v>
      </c>
      <c r="E3887" s="988" t="s">
        <v>9058</v>
      </c>
      <c r="F3887" s="987" t="s">
        <v>1856</v>
      </c>
      <c r="G3887" s="987" t="s">
        <v>1860</v>
      </c>
      <c r="H3887" s="987" t="s">
        <v>2167</v>
      </c>
    </row>
    <row r="3888" spans="1:8" ht="21">
      <c r="A3888" s="986">
        <v>3884</v>
      </c>
      <c r="B3888" s="987" t="s">
        <v>8887</v>
      </c>
      <c r="C3888" s="988">
        <v>31</v>
      </c>
      <c r="D3888" s="987" t="s">
        <v>9059</v>
      </c>
      <c r="E3888" s="988" t="s">
        <v>9060</v>
      </c>
      <c r="F3888" s="987" t="s">
        <v>1856</v>
      </c>
      <c r="G3888" s="987" t="s">
        <v>1860</v>
      </c>
      <c r="H3888" s="987" t="s">
        <v>2145</v>
      </c>
    </row>
    <row r="3889" spans="1:8" ht="21">
      <c r="A3889" s="986">
        <v>3885</v>
      </c>
      <c r="B3889" s="987" t="s">
        <v>8887</v>
      </c>
      <c r="C3889" s="988">
        <v>31</v>
      </c>
      <c r="D3889" s="987" t="s">
        <v>9061</v>
      </c>
      <c r="E3889" s="988" t="s">
        <v>9062</v>
      </c>
      <c r="F3889" s="987" t="s">
        <v>1856</v>
      </c>
      <c r="G3889" s="987" t="s">
        <v>1860</v>
      </c>
      <c r="H3889" s="987" t="s">
        <v>2176</v>
      </c>
    </row>
    <row r="3890" spans="1:8" ht="21">
      <c r="A3890" s="986">
        <v>3886</v>
      </c>
      <c r="B3890" s="987" t="s">
        <v>8887</v>
      </c>
      <c r="C3890" s="988">
        <v>31</v>
      </c>
      <c r="D3890" s="987" t="s">
        <v>9063</v>
      </c>
      <c r="E3890" s="988" t="s">
        <v>9064</v>
      </c>
      <c r="F3890" s="987" t="s">
        <v>1856</v>
      </c>
      <c r="G3890" s="987" t="s">
        <v>1860</v>
      </c>
      <c r="H3890" s="987" t="s">
        <v>2179</v>
      </c>
    </row>
    <row r="3891" spans="1:8" ht="21">
      <c r="A3891" s="986">
        <v>3887</v>
      </c>
      <c r="B3891" s="987" t="s">
        <v>8887</v>
      </c>
      <c r="C3891" s="988">
        <v>31</v>
      </c>
      <c r="D3891" s="987" t="s">
        <v>6993</v>
      </c>
      <c r="E3891" s="988" t="s">
        <v>9065</v>
      </c>
      <c r="F3891" s="987" t="s">
        <v>1856</v>
      </c>
      <c r="G3891" s="987" t="s">
        <v>1860</v>
      </c>
      <c r="H3891" s="987" t="s">
        <v>2193</v>
      </c>
    </row>
    <row r="3892" spans="1:8" ht="21">
      <c r="A3892" s="986">
        <v>3888</v>
      </c>
      <c r="B3892" s="987" t="s">
        <v>8887</v>
      </c>
      <c r="C3892" s="988">
        <v>31</v>
      </c>
      <c r="D3892" s="987" t="s">
        <v>2154</v>
      </c>
      <c r="E3892" s="988" t="s">
        <v>9066</v>
      </c>
      <c r="F3892" s="987" t="s">
        <v>1856</v>
      </c>
      <c r="G3892" s="987" t="s">
        <v>1860</v>
      </c>
      <c r="H3892" s="987" t="s">
        <v>2154</v>
      </c>
    </row>
    <row r="3893" spans="1:8" ht="21">
      <c r="A3893" s="986">
        <v>3889</v>
      </c>
      <c r="B3893" s="987" t="s">
        <v>8887</v>
      </c>
      <c r="C3893" s="988">
        <v>31</v>
      </c>
      <c r="D3893" s="987" t="s">
        <v>4380</v>
      </c>
      <c r="E3893" s="988" t="s">
        <v>9067</v>
      </c>
      <c r="F3893" s="987" t="s">
        <v>1856</v>
      </c>
      <c r="G3893" s="987" t="s">
        <v>1860</v>
      </c>
      <c r="H3893" s="987" t="s">
        <v>2167</v>
      </c>
    </row>
    <row r="3894" spans="1:8" ht="21">
      <c r="A3894" s="986">
        <v>3890</v>
      </c>
      <c r="B3894" s="987" t="s">
        <v>8887</v>
      </c>
      <c r="C3894" s="988">
        <v>31</v>
      </c>
      <c r="D3894" s="987" t="s">
        <v>9068</v>
      </c>
      <c r="E3894" s="988" t="s">
        <v>9069</v>
      </c>
      <c r="F3894" s="987" t="s">
        <v>1856</v>
      </c>
      <c r="G3894" s="987" t="s">
        <v>1860</v>
      </c>
      <c r="H3894" s="987" t="s">
        <v>2179</v>
      </c>
    </row>
    <row r="3895" spans="1:8" ht="21">
      <c r="A3895" s="986">
        <v>3891</v>
      </c>
      <c r="B3895" s="987" t="s">
        <v>8887</v>
      </c>
      <c r="C3895" s="988">
        <v>31</v>
      </c>
      <c r="D3895" s="987" t="s">
        <v>1860</v>
      </c>
      <c r="E3895" s="988" t="s">
        <v>9070</v>
      </c>
      <c r="F3895" s="987" t="s">
        <v>1856</v>
      </c>
      <c r="G3895" s="987" t="s">
        <v>1860</v>
      </c>
      <c r="H3895" s="987" t="s">
        <v>1861</v>
      </c>
    </row>
    <row r="3896" spans="1:8" ht="21">
      <c r="A3896" s="986">
        <v>3892</v>
      </c>
      <c r="B3896" s="987" t="s">
        <v>8887</v>
      </c>
      <c r="C3896" s="988">
        <v>31</v>
      </c>
      <c r="D3896" s="987" t="s">
        <v>9071</v>
      </c>
      <c r="E3896" s="988" t="s">
        <v>9072</v>
      </c>
      <c r="F3896" s="987" t="s">
        <v>1856</v>
      </c>
      <c r="G3896" s="987" t="s">
        <v>1860</v>
      </c>
      <c r="H3896" s="987" t="s">
        <v>2162</v>
      </c>
    </row>
    <row r="3897" spans="1:8" ht="21">
      <c r="A3897" s="986">
        <v>3893</v>
      </c>
      <c r="B3897" s="987" t="s">
        <v>8887</v>
      </c>
      <c r="C3897" s="988">
        <v>31</v>
      </c>
      <c r="D3897" s="987" t="s">
        <v>2210</v>
      </c>
      <c r="E3897" s="988" t="s">
        <v>9073</v>
      </c>
      <c r="F3897" s="987" t="s">
        <v>1856</v>
      </c>
      <c r="G3897" s="987" t="s">
        <v>1860</v>
      </c>
      <c r="H3897" s="987" t="s">
        <v>2210</v>
      </c>
    </row>
    <row r="3898" spans="1:8" ht="21">
      <c r="A3898" s="986">
        <v>3894</v>
      </c>
      <c r="B3898" s="987" t="s">
        <v>8887</v>
      </c>
      <c r="C3898" s="988">
        <v>31</v>
      </c>
      <c r="D3898" s="987" t="s">
        <v>2180</v>
      </c>
      <c r="E3898" s="988" t="s">
        <v>9074</v>
      </c>
      <c r="F3898" s="987" t="s">
        <v>1856</v>
      </c>
      <c r="G3898" s="987" t="s">
        <v>1860</v>
      </c>
      <c r="H3898" s="987" t="s">
        <v>2180</v>
      </c>
    </row>
    <row r="3899" spans="1:8" ht="21">
      <c r="A3899" s="986">
        <v>3895</v>
      </c>
      <c r="B3899" s="987" t="s">
        <v>8887</v>
      </c>
      <c r="C3899" s="988">
        <v>31</v>
      </c>
      <c r="D3899" s="987" t="s">
        <v>9075</v>
      </c>
      <c r="E3899" s="988" t="s">
        <v>9076</v>
      </c>
      <c r="F3899" s="987" t="s">
        <v>1856</v>
      </c>
      <c r="G3899" s="987" t="s">
        <v>1860</v>
      </c>
      <c r="H3899" s="987" t="s">
        <v>1930</v>
      </c>
    </row>
    <row r="3900" spans="1:8" ht="42">
      <c r="A3900" s="986">
        <v>3896</v>
      </c>
      <c r="B3900" s="987" t="s">
        <v>8887</v>
      </c>
      <c r="C3900" s="988">
        <v>31</v>
      </c>
      <c r="D3900" s="987" t="s">
        <v>9077</v>
      </c>
      <c r="E3900" s="988" t="s">
        <v>9078</v>
      </c>
      <c r="F3900" s="987" t="s">
        <v>1856</v>
      </c>
      <c r="G3900" s="987" t="s">
        <v>1860</v>
      </c>
      <c r="H3900" s="987" t="s">
        <v>2170</v>
      </c>
    </row>
    <row r="3901" spans="1:8" ht="21">
      <c r="A3901" s="986">
        <v>3897</v>
      </c>
      <c r="B3901" s="987" t="s">
        <v>8887</v>
      </c>
      <c r="C3901" s="988">
        <v>31</v>
      </c>
      <c r="D3901" s="987" t="s">
        <v>2158</v>
      </c>
      <c r="E3901" s="988" t="s">
        <v>9079</v>
      </c>
      <c r="F3901" s="987" t="s">
        <v>1856</v>
      </c>
      <c r="G3901" s="987" t="s">
        <v>1860</v>
      </c>
      <c r="H3901" s="987" t="s">
        <v>2158</v>
      </c>
    </row>
    <row r="3902" spans="1:8" ht="21">
      <c r="A3902" s="986">
        <v>3898</v>
      </c>
      <c r="B3902" s="987" t="s">
        <v>8887</v>
      </c>
      <c r="C3902" s="988">
        <v>31</v>
      </c>
      <c r="D3902" s="987" t="s">
        <v>9080</v>
      </c>
      <c r="E3902" s="988" t="s">
        <v>9081</v>
      </c>
      <c r="F3902" s="987" t="s">
        <v>1856</v>
      </c>
      <c r="G3902" s="987" t="s">
        <v>1860</v>
      </c>
      <c r="H3902" s="987" t="s">
        <v>2167</v>
      </c>
    </row>
    <row r="3903" spans="1:8" ht="21">
      <c r="A3903" s="986">
        <v>3899</v>
      </c>
      <c r="B3903" s="987" t="s">
        <v>8887</v>
      </c>
      <c r="C3903" s="988">
        <v>31</v>
      </c>
      <c r="D3903" s="987" t="s">
        <v>2165</v>
      </c>
      <c r="E3903" s="988" t="s">
        <v>9082</v>
      </c>
      <c r="F3903" s="987" t="s">
        <v>1856</v>
      </c>
      <c r="G3903" s="987" t="s">
        <v>1860</v>
      </c>
      <c r="H3903" s="987" t="s">
        <v>2167</v>
      </c>
    </row>
    <row r="3904" spans="1:8" ht="21">
      <c r="A3904" s="986">
        <v>3900</v>
      </c>
      <c r="B3904" s="987" t="s">
        <v>8887</v>
      </c>
      <c r="C3904" s="988">
        <v>31</v>
      </c>
      <c r="D3904" s="987" t="s">
        <v>2174</v>
      </c>
      <c r="E3904" s="988" t="s">
        <v>9083</v>
      </c>
      <c r="F3904" s="987" t="s">
        <v>1856</v>
      </c>
      <c r="G3904" s="987" t="s">
        <v>1860</v>
      </c>
      <c r="H3904" s="987" t="s">
        <v>2176</v>
      </c>
    </row>
    <row r="3905" spans="1:8" ht="21">
      <c r="A3905" s="986">
        <v>3901</v>
      </c>
      <c r="B3905" s="987" t="s">
        <v>8887</v>
      </c>
      <c r="C3905" s="988">
        <v>31</v>
      </c>
      <c r="D3905" s="987" t="s">
        <v>2162</v>
      </c>
      <c r="E3905" s="988" t="s">
        <v>9084</v>
      </c>
      <c r="F3905" s="987" t="s">
        <v>1856</v>
      </c>
      <c r="G3905" s="987" t="s">
        <v>1860</v>
      </c>
      <c r="H3905" s="987" t="s">
        <v>2162</v>
      </c>
    </row>
    <row r="3906" spans="1:8" ht="21">
      <c r="A3906" s="986">
        <v>3902</v>
      </c>
      <c r="B3906" s="987" t="s">
        <v>8887</v>
      </c>
      <c r="C3906" s="988">
        <v>31</v>
      </c>
      <c r="D3906" s="987" t="s">
        <v>9085</v>
      </c>
      <c r="E3906" s="988" t="s">
        <v>9086</v>
      </c>
      <c r="F3906" s="987" t="s">
        <v>1856</v>
      </c>
      <c r="G3906" s="987" t="s">
        <v>1860</v>
      </c>
      <c r="H3906" s="987" t="s">
        <v>2210</v>
      </c>
    </row>
    <row r="3907" spans="1:8" ht="21">
      <c r="A3907" s="986">
        <v>3903</v>
      </c>
      <c r="B3907" s="987" t="s">
        <v>8887</v>
      </c>
      <c r="C3907" s="988">
        <v>31</v>
      </c>
      <c r="D3907" s="987" t="s">
        <v>7018</v>
      </c>
      <c r="E3907" s="988" t="s">
        <v>9087</v>
      </c>
      <c r="F3907" s="987" t="s">
        <v>1856</v>
      </c>
      <c r="G3907" s="987" t="s">
        <v>1860</v>
      </c>
      <c r="H3907" s="987" t="s">
        <v>1930</v>
      </c>
    </row>
    <row r="3908" spans="1:8" ht="21">
      <c r="A3908" s="986">
        <v>3904</v>
      </c>
      <c r="B3908" s="987" t="s">
        <v>8887</v>
      </c>
      <c r="C3908" s="988">
        <v>31</v>
      </c>
      <c r="D3908" s="987" t="s">
        <v>9088</v>
      </c>
      <c r="E3908" s="988" t="s">
        <v>9089</v>
      </c>
      <c r="F3908" s="987" t="s">
        <v>1856</v>
      </c>
      <c r="G3908" s="987" t="s">
        <v>1860</v>
      </c>
      <c r="H3908" s="987" t="s">
        <v>1861</v>
      </c>
    </row>
    <row r="3909" spans="1:8" ht="21">
      <c r="A3909" s="986">
        <v>3905</v>
      </c>
      <c r="B3909" s="987" t="s">
        <v>8887</v>
      </c>
      <c r="C3909" s="988">
        <v>31</v>
      </c>
      <c r="D3909" s="987" t="s">
        <v>9090</v>
      </c>
      <c r="E3909" s="988" t="s">
        <v>9091</v>
      </c>
      <c r="F3909" s="987" t="s">
        <v>1856</v>
      </c>
      <c r="G3909" s="987" t="s">
        <v>1860</v>
      </c>
      <c r="H3909" s="987" t="s">
        <v>2173</v>
      </c>
    </row>
    <row r="3910" spans="1:8" ht="21">
      <c r="A3910" s="986">
        <v>3906</v>
      </c>
      <c r="B3910" s="987" t="s">
        <v>8887</v>
      </c>
      <c r="C3910" s="988">
        <v>31</v>
      </c>
      <c r="D3910" s="987" t="s">
        <v>9092</v>
      </c>
      <c r="E3910" s="988" t="s">
        <v>9093</v>
      </c>
      <c r="F3910" s="987" t="s">
        <v>1856</v>
      </c>
      <c r="G3910" s="987" t="s">
        <v>1860</v>
      </c>
      <c r="H3910" s="987" t="s">
        <v>2180</v>
      </c>
    </row>
    <row r="3911" spans="1:8" ht="21">
      <c r="A3911" s="986">
        <v>3907</v>
      </c>
      <c r="B3911" s="987" t="s">
        <v>8887</v>
      </c>
      <c r="C3911" s="988">
        <v>31</v>
      </c>
      <c r="D3911" s="987" t="s">
        <v>9094</v>
      </c>
      <c r="E3911" s="988" t="s">
        <v>9095</v>
      </c>
      <c r="F3911" s="987" t="s">
        <v>1856</v>
      </c>
      <c r="G3911" s="987" t="s">
        <v>1860</v>
      </c>
      <c r="H3911" s="987" t="s">
        <v>2173</v>
      </c>
    </row>
    <row r="3912" spans="1:8" ht="21">
      <c r="A3912" s="986">
        <v>3908</v>
      </c>
      <c r="B3912" s="987" t="s">
        <v>8887</v>
      </c>
      <c r="C3912" s="988">
        <v>31</v>
      </c>
      <c r="D3912" s="987" t="s">
        <v>9096</v>
      </c>
      <c r="E3912" s="988" t="s">
        <v>9097</v>
      </c>
      <c r="F3912" s="987" t="s">
        <v>1856</v>
      </c>
      <c r="G3912" s="987" t="s">
        <v>1860</v>
      </c>
      <c r="H3912" s="987" t="s">
        <v>2207</v>
      </c>
    </row>
    <row r="3913" spans="1:8" ht="21">
      <c r="A3913" s="986">
        <v>3909</v>
      </c>
      <c r="B3913" s="987" t="s">
        <v>8887</v>
      </c>
      <c r="C3913" s="988">
        <v>31</v>
      </c>
      <c r="D3913" s="987" t="s">
        <v>9098</v>
      </c>
      <c r="E3913" s="988" t="s">
        <v>9099</v>
      </c>
      <c r="F3913" s="987" t="s">
        <v>1856</v>
      </c>
      <c r="G3913" s="987" t="s">
        <v>1860</v>
      </c>
      <c r="H3913" s="987" t="s">
        <v>2207</v>
      </c>
    </row>
    <row r="3914" spans="1:8" ht="21">
      <c r="A3914" s="986">
        <v>3910</v>
      </c>
      <c r="B3914" s="987" t="s">
        <v>8887</v>
      </c>
      <c r="C3914" s="988">
        <v>31</v>
      </c>
      <c r="D3914" s="987" t="s">
        <v>9100</v>
      </c>
      <c r="E3914" s="988" t="s">
        <v>9101</v>
      </c>
      <c r="F3914" s="987" t="s">
        <v>1856</v>
      </c>
      <c r="G3914" s="987" t="s">
        <v>1860</v>
      </c>
      <c r="H3914" s="987" t="s">
        <v>2154</v>
      </c>
    </row>
    <row r="3915" spans="1:8" ht="21">
      <c r="A3915" s="986">
        <v>3911</v>
      </c>
      <c r="B3915" s="987" t="s">
        <v>8887</v>
      </c>
      <c r="C3915" s="988">
        <v>31</v>
      </c>
      <c r="D3915" s="987" t="s">
        <v>9102</v>
      </c>
      <c r="E3915" s="988" t="s">
        <v>9103</v>
      </c>
      <c r="F3915" s="987" t="s">
        <v>1856</v>
      </c>
      <c r="G3915" s="987" t="s">
        <v>1860</v>
      </c>
      <c r="H3915" s="987" t="s">
        <v>2210</v>
      </c>
    </row>
    <row r="3916" spans="1:8" ht="21">
      <c r="A3916" s="986">
        <v>3912</v>
      </c>
      <c r="B3916" s="987" t="s">
        <v>8887</v>
      </c>
      <c r="C3916" s="988">
        <v>31</v>
      </c>
      <c r="D3916" s="987" t="s">
        <v>9104</v>
      </c>
      <c r="E3916" s="988" t="s">
        <v>9105</v>
      </c>
      <c r="F3916" s="987" t="s">
        <v>1856</v>
      </c>
      <c r="G3916" s="987" t="s">
        <v>1860</v>
      </c>
      <c r="H3916" s="987" t="s">
        <v>2179</v>
      </c>
    </row>
    <row r="3917" spans="1:8" ht="21">
      <c r="A3917" s="986">
        <v>3913</v>
      </c>
      <c r="B3917" s="987" t="s">
        <v>8887</v>
      </c>
      <c r="C3917" s="988">
        <v>31</v>
      </c>
      <c r="D3917" s="987" t="s">
        <v>9106</v>
      </c>
      <c r="E3917" s="988" t="s">
        <v>9107</v>
      </c>
      <c r="F3917" s="987" t="s">
        <v>1856</v>
      </c>
      <c r="G3917" s="987" t="s">
        <v>1860</v>
      </c>
      <c r="H3917" s="987" t="s">
        <v>2145</v>
      </c>
    </row>
    <row r="3918" spans="1:8" ht="42">
      <c r="A3918" s="986">
        <v>3914</v>
      </c>
      <c r="B3918" s="987" t="s">
        <v>8887</v>
      </c>
      <c r="C3918" s="988">
        <v>31</v>
      </c>
      <c r="D3918" s="987" t="s">
        <v>9108</v>
      </c>
      <c r="E3918" s="988" t="s">
        <v>9109</v>
      </c>
      <c r="F3918" s="987" t="s">
        <v>1856</v>
      </c>
      <c r="G3918" s="987" t="s">
        <v>1860</v>
      </c>
      <c r="H3918" s="987" t="s">
        <v>2154</v>
      </c>
    </row>
    <row r="3919" spans="1:8" ht="21">
      <c r="A3919" s="986">
        <v>3915</v>
      </c>
      <c r="B3919" s="987" t="s">
        <v>8887</v>
      </c>
      <c r="C3919" s="988">
        <v>31</v>
      </c>
      <c r="D3919" s="987" t="s">
        <v>9110</v>
      </c>
      <c r="E3919" s="988" t="s">
        <v>9111</v>
      </c>
      <c r="F3919" s="987" t="s">
        <v>1856</v>
      </c>
      <c r="G3919" s="987" t="s">
        <v>1860</v>
      </c>
      <c r="H3919" s="987" t="s">
        <v>2162</v>
      </c>
    </row>
    <row r="3920" spans="1:8" ht="21">
      <c r="A3920" s="986">
        <v>3916</v>
      </c>
      <c r="B3920" s="987" t="s">
        <v>8887</v>
      </c>
      <c r="C3920" s="988">
        <v>31</v>
      </c>
      <c r="D3920" s="987" t="s">
        <v>6332</v>
      </c>
      <c r="E3920" s="988" t="s">
        <v>9112</v>
      </c>
      <c r="F3920" s="987" t="s">
        <v>1856</v>
      </c>
      <c r="G3920" s="987" t="s">
        <v>2240</v>
      </c>
      <c r="H3920" s="987" t="s">
        <v>5927</v>
      </c>
    </row>
    <row r="3921" spans="1:8" ht="21">
      <c r="A3921" s="986">
        <v>3917</v>
      </c>
      <c r="B3921" s="987" t="s">
        <v>8887</v>
      </c>
      <c r="C3921" s="988">
        <v>31</v>
      </c>
      <c r="D3921" s="987" t="s">
        <v>9113</v>
      </c>
      <c r="E3921" s="988" t="s">
        <v>9114</v>
      </c>
      <c r="F3921" s="987" t="s">
        <v>1856</v>
      </c>
      <c r="G3921" s="987" t="s">
        <v>2240</v>
      </c>
      <c r="H3921" s="987" t="s">
        <v>7057</v>
      </c>
    </row>
    <row r="3922" spans="1:8" ht="21">
      <c r="A3922" s="986">
        <v>3918</v>
      </c>
      <c r="B3922" s="987" t="s">
        <v>8887</v>
      </c>
      <c r="C3922" s="988">
        <v>31</v>
      </c>
      <c r="D3922" s="987" t="s">
        <v>9115</v>
      </c>
      <c r="E3922" s="988" t="s">
        <v>9116</v>
      </c>
      <c r="F3922" s="987" t="s">
        <v>1856</v>
      </c>
      <c r="G3922" s="987" t="s">
        <v>2240</v>
      </c>
      <c r="H3922" s="987" t="s">
        <v>2244</v>
      </c>
    </row>
    <row r="3923" spans="1:8" ht="21">
      <c r="A3923" s="986">
        <v>3919</v>
      </c>
      <c r="B3923" s="987" t="s">
        <v>8887</v>
      </c>
      <c r="C3923" s="988">
        <v>31</v>
      </c>
      <c r="D3923" s="987" t="s">
        <v>2240</v>
      </c>
      <c r="E3923" s="988" t="s">
        <v>9117</v>
      </c>
      <c r="F3923" s="987" t="s">
        <v>1856</v>
      </c>
      <c r="G3923" s="987" t="s">
        <v>2240</v>
      </c>
      <c r="H3923" s="987" t="s">
        <v>2241</v>
      </c>
    </row>
    <row r="3924" spans="1:8" ht="21">
      <c r="A3924" s="986">
        <v>3920</v>
      </c>
      <c r="B3924" s="987" t="s">
        <v>8887</v>
      </c>
      <c r="C3924" s="988">
        <v>31</v>
      </c>
      <c r="D3924" s="987" t="s">
        <v>9118</v>
      </c>
      <c r="E3924" s="988" t="s">
        <v>9119</v>
      </c>
      <c r="F3924" s="987" t="s">
        <v>1856</v>
      </c>
      <c r="G3924" s="987" t="s">
        <v>2240</v>
      </c>
      <c r="H3924" s="987" t="s">
        <v>2244</v>
      </c>
    </row>
    <row r="3925" spans="1:8" ht="42">
      <c r="A3925" s="986">
        <v>3921</v>
      </c>
      <c r="B3925" s="987" t="s">
        <v>8887</v>
      </c>
      <c r="C3925" s="988">
        <v>31</v>
      </c>
      <c r="D3925" s="987" t="s">
        <v>9120</v>
      </c>
      <c r="E3925" s="988" t="s">
        <v>9121</v>
      </c>
      <c r="F3925" s="987" t="s">
        <v>1856</v>
      </c>
      <c r="G3925" s="987" t="s">
        <v>2240</v>
      </c>
      <c r="H3925" s="987" t="s">
        <v>5927</v>
      </c>
    </row>
    <row r="3926" spans="1:8" ht="21">
      <c r="A3926" s="986">
        <v>3922</v>
      </c>
      <c r="B3926" s="987" t="s">
        <v>8887</v>
      </c>
      <c r="C3926" s="988">
        <v>31</v>
      </c>
      <c r="D3926" s="987" t="s">
        <v>9122</v>
      </c>
      <c r="E3926" s="988" t="s">
        <v>9123</v>
      </c>
      <c r="F3926" s="987" t="s">
        <v>1856</v>
      </c>
      <c r="G3926" s="987" t="s">
        <v>2240</v>
      </c>
      <c r="H3926" s="987" t="s">
        <v>7057</v>
      </c>
    </row>
    <row r="3927" spans="1:8" ht="21">
      <c r="A3927" s="986">
        <v>3923</v>
      </c>
      <c r="B3927" s="987" t="s">
        <v>8887</v>
      </c>
      <c r="C3927" s="988">
        <v>31</v>
      </c>
      <c r="D3927" s="987" t="s">
        <v>9124</v>
      </c>
      <c r="E3927" s="988" t="s">
        <v>9125</v>
      </c>
      <c r="F3927" s="987" t="s">
        <v>1856</v>
      </c>
      <c r="G3927" s="987" t="s">
        <v>2240</v>
      </c>
      <c r="H3927" s="987" t="s">
        <v>4390</v>
      </c>
    </row>
    <row r="3928" spans="1:8" ht="21">
      <c r="A3928" s="986">
        <v>3924</v>
      </c>
      <c r="B3928" s="987" t="s">
        <v>8887</v>
      </c>
      <c r="C3928" s="988">
        <v>31</v>
      </c>
      <c r="D3928" s="987" t="s">
        <v>9126</v>
      </c>
      <c r="E3928" s="988" t="s">
        <v>9127</v>
      </c>
      <c r="F3928" s="987" t="s">
        <v>1856</v>
      </c>
      <c r="G3928" s="987" t="s">
        <v>2240</v>
      </c>
      <c r="H3928" s="987" t="s">
        <v>2244</v>
      </c>
    </row>
    <row r="3929" spans="1:8" ht="21">
      <c r="A3929" s="986">
        <v>3925</v>
      </c>
      <c r="B3929" s="987" t="s">
        <v>8887</v>
      </c>
      <c r="C3929" s="988">
        <v>31</v>
      </c>
      <c r="D3929" s="987" t="s">
        <v>9128</v>
      </c>
      <c r="E3929" s="988" t="s">
        <v>9129</v>
      </c>
      <c r="F3929" s="987" t="s">
        <v>1856</v>
      </c>
      <c r="G3929" s="987" t="s">
        <v>2240</v>
      </c>
      <c r="H3929" s="987" t="s">
        <v>2251</v>
      </c>
    </row>
    <row r="3930" spans="1:8" ht="21">
      <c r="A3930" s="986">
        <v>3926</v>
      </c>
      <c r="B3930" s="987" t="s">
        <v>8887</v>
      </c>
      <c r="C3930" s="988">
        <v>31</v>
      </c>
      <c r="D3930" s="987" t="s">
        <v>9130</v>
      </c>
      <c r="E3930" s="988" t="s">
        <v>9131</v>
      </c>
      <c r="F3930" s="987" t="s">
        <v>1856</v>
      </c>
      <c r="G3930" s="987" t="s">
        <v>2240</v>
      </c>
      <c r="H3930" s="987" t="s">
        <v>7057</v>
      </c>
    </row>
    <row r="3931" spans="1:8" ht="21">
      <c r="A3931" s="986">
        <v>3927</v>
      </c>
      <c r="B3931" s="987" t="s">
        <v>8887</v>
      </c>
      <c r="C3931" s="988">
        <v>31</v>
      </c>
      <c r="D3931" s="987" t="s">
        <v>4395</v>
      </c>
      <c r="E3931" s="988" t="s">
        <v>9132</v>
      </c>
      <c r="F3931" s="987" t="s">
        <v>1856</v>
      </c>
      <c r="G3931" s="987" t="s">
        <v>2240</v>
      </c>
      <c r="H3931" s="987" t="s">
        <v>4395</v>
      </c>
    </row>
    <row r="3932" spans="1:8" ht="21">
      <c r="A3932" s="986">
        <v>3928</v>
      </c>
      <c r="B3932" s="987" t="s">
        <v>8887</v>
      </c>
      <c r="C3932" s="988">
        <v>31</v>
      </c>
      <c r="D3932" s="987" t="s">
        <v>9133</v>
      </c>
      <c r="E3932" s="988" t="s">
        <v>9134</v>
      </c>
      <c r="F3932" s="987" t="s">
        <v>1856</v>
      </c>
      <c r="G3932" s="987" t="s">
        <v>2240</v>
      </c>
      <c r="H3932" s="987" t="s">
        <v>7057</v>
      </c>
    </row>
    <row r="3933" spans="1:8" ht="21">
      <c r="A3933" s="986">
        <v>3929</v>
      </c>
      <c r="B3933" s="987" t="s">
        <v>8887</v>
      </c>
      <c r="C3933" s="988">
        <v>31</v>
      </c>
      <c r="D3933" s="987" t="s">
        <v>4390</v>
      </c>
      <c r="E3933" s="988" t="s">
        <v>9135</v>
      </c>
      <c r="F3933" s="987" t="s">
        <v>1856</v>
      </c>
      <c r="G3933" s="987" t="s">
        <v>2240</v>
      </c>
      <c r="H3933" s="987" t="s">
        <v>4390</v>
      </c>
    </row>
    <row r="3934" spans="1:8" ht="21">
      <c r="A3934" s="986">
        <v>3930</v>
      </c>
      <c r="B3934" s="987" t="s">
        <v>8887</v>
      </c>
      <c r="C3934" s="988">
        <v>31</v>
      </c>
      <c r="D3934" s="987" t="s">
        <v>2251</v>
      </c>
      <c r="E3934" s="988" t="s">
        <v>9136</v>
      </c>
      <c r="F3934" s="987" t="s">
        <v>1856</v>
      </c>
      <c r="G3934" s="987" t="s">
        <v>2240</v>
      </c>
      <c r="H3934" s="987" t="s">
        <v>2251</v>
      </c>
    </row>
    <row r="3935" spans="1:8" ht="21">
      <c r="A3935" s="986">
        <v>3931</v>
      </c>
      <c r="B3935" s="987" t="s">
        <v>8887</v>
      </c>
      <c r="C3935" s="988">
        <v>31</v>
      </c>
      <c r="D3935" s="987" t="s">
        <v>2247</v>
      </c>
      <c r="E3935" s="988" t="s">
        <v>9137</v>
      </c>
      <c r="F3935" s="987" t="s">
        <v>1856</v>
      </c>
      <c r="G3935" s="987" t="s">
        <v>2240</v>
      </c>
      <c r="H3935" s="987" t="s">
        <v>2247</v>
      </c>
    </row>
    <row r="3936" spans="1:8" ht="21">
      <c r="A3936" s="986">
        <v>3932</v>
      </c>
      <c r="B3936" s="987" t="s">
        <v>8887</v>
      </c>
      <c r="C3936" s="988">
        <v>31</v>
      </c>
      <c r="D3936" s="987" t="s">
        <v>2806</v>
      </c>
      <c r="E3936" s="988" t="s">
        <v>9138</v>
      </c>
      <c r="F3936" s="987" t="s">
        <v>2083</v>
      </c>
      <c r="G3936" s="987" t="s">
        <v>2083</v>
      </c>
      <c r="H3936" s="987" t="s">
        <v>2628</v>
      </c>
    </row>
    <row r="3937" spans="1:8" ht="21">
      <c r="A3937" s="986">
        <v>3933</v>
      </c>
      <c r="B3937" s="987" t="s">
        <v>8887</v>
      </c>
      <c r="C3937" s="988">
        <v>31</v>
      </c>
      <c r="D3937" s="987" t="s">
        <v>9139</v>
      </c>
      <c r="E3937" s="988" t="s">
        <v>9140</v>
      </c>
      <c r="F3937" s="987" t="s">
        <v>1856</v>
      </c>
      <c r="G3937" s="987" t="s">
        <v>2240</v>
      </c>
      <c r="H3937" s="987" t="s">
        <v>4395</v>
      </c>
    </row>
    <row r="3938" spans="1:8" ht="21">
      <c r="A3938" s="986">
        <v>3934</v>
      </c>
      <c r="B3938" s="987" t="s">
        <v>8887</v>
      </c>
      <c r="C3938" s="988">
        <v>31</v>
      </c>
      <c r="D3938" s="987" t="s">
        <v>9141</v>
      </c>
      <c r="E3938" s="988" t="s">
        <v>9142</v>
      </c>
      <c r="F3938" s="987" t="s">
        <v>1856</v>
      </c>
      <c r="G3938" s="987" t="s">
        <v>2240</v>
      </c>
      <c r="H3938" s="987" t="s">
        <v>7057</v>
      </c>
    </row>
    <row r="3939" spans="1:8" ht="21">
      <c r="A3939" s="986">
        <v>3935</v>
      </c>
      <c r="B3939" s="987" t="s">
        <v>8887</v>
      </c>
      <c r="C3939" s="988">
        <v>31</v>
      </c>
      <c r="D3939" s="987" t="s">
        <v>9143</v>
      </c>
      <c r="E3939" s="988" t="s">
        <v>9144</v>
      </c>
      <c r="F3939" s="987" t="s">
        <v>1856</v>
      </c>
      <c r="G3939" s="987" t="s">
        <v>1990</v>
      </c>
      <c r="H3939" s="987" t="s">
        <v>4415</v>
      </c>
    </row>
    <row r="3940" spans="1:8" ht="21">
      <c r="A3940" s="986">
        <v>3936</v>
      </c>
      <c r="B3940" s="987" t="s">
        <v>8887</v>
      </c>
      <c r="C3940" s="988">
        <v>31</v>
      </c>
      <c r="D3940" s="987" t="s">
        <v>9145</v>
      </c>
      <c r="E3940" s="988" t="s">
        <v>9146</v>
      </c>
      <c r="F3940" s="987" t="s">
        <v>1856</v>
      </c>
      <c r="G3940" s="987" t="s">
        <v>1990</v>
      </c>
      <c r="H3940" s="987" t="s">
        <v>1991</v>
      </c>
    </row>
    <row r="3941" spans="1:8" ht="21">
      <c r="A3941" s="986">
        <v>3937</v>
      </c>
      <c r="B3941" s="987" t="s">
        <v>8887</v>
      </c>
      <c r="C3941" s="988">
        <v>31</v>
      </c>
      <c r="D3941" s="987" t="s">
        <v>9147</v>
      </c>
      <c r="E3941" s="988" t="s">
        <v>9148</v>
      </c>
      <c r="F3941" s="987" t="s">
        <v>1856</v>
      </c>
      <c r="G3941" s="987" t="s">
        <v>1990</v>
      </c>
      <c r="H3941" s="987" t="s">
        <v>2282</v>
      </c>
    </row>
    <row r="3942" spans="1:8" ht="21">
      <c r="A3942" s="986">
        <v>3938</v>
      </c>
      <c r="B3942" s="987" t="s">
        <v>8887</v>
      </c>
      <c r="C3942" s="988">
        <v>31</v>
      </c>
      <c r="D3942" s="987" t="s">
        <v>2278</v>
      </c>
      <c r="E3942" s="988" t="s">
        <v>9149</v>
      </c>
      <c r="F3942" s="987" t="s">
        <v>1856</v>
      </c>
      <c r="G3942" s="987" t="s">
        <v>1990</v>
      </c>
      <c r="H3942" s="987" t="s">
        <v>2270</v>
      </c>
    </row>
    <row r="3943" spans="1:8" ht="21">
      <c r="A3943" s="986">
        <v>3939</v>
      </c>
      <c r="B3943" s="987" t="s">
        <v>8887</v>
      </c>
      <c r="C3943" s="988">
        <v>31</v>
      </c>
      <c r="D3943" s="987" t="s">
        <v>9150</v>
      </c>
      <c r="E3943" s="988" t="s">
        <v>9151</v>
      </c>
      <c r="F3943" s="987" t="s">
        <v>1856</v>
      </c>
      <c r="G3943" s="987" t="s">
        <v>1990</v>
      </c>
      <c r="H3943" s="987" t="s">
        <v>2270</v>
      </c>
    </row>
    <row r="3944" spans="1:8" ht="21">
      <c r="A3944" s="986">
        <v>3940</v>
      </c>
      <c r="B3944" s="987" t="s">
        <v>8887</v>
      </c>
      <c r="C3944" s="988">
        <v>31</v>
      </c>
      <c r="D3944" s="987" t="s">
        <v>1990</v>
      </c>
      <c r="E3944" s="988" t="s">
        <v>9152</v>
      </c>
      <c r="F3944" s="987" t="s">
        <v>1856</v>
      </c>
      <c r="G3944" s="987" t="s">
        <v>1990</v>
      </c>
      <c r="H3944" s="987" t="s">
        <v>2272</v>
      </c>
    </row>
    <row r="3945" spans="1:8" ht="21">
      <c r="A3945" s="986">
        <v>3941</v>
      </c>
      <c r="B3945" s="987" t="s">
        <v>8887</v>
      </c>
      <c r="C3945" s="988">
        <v>31</v>
      </c>
      <c r="D3945" s="987" t="s">
        <v>4415</v>
      </c>
      <c r="E3945" s="988" t="s">
        <v>9153</v>
      </c>
      <c r="F3945" s="987" t="s">
        <v>1856</v>
      </c>
      <c r="G3945" s="987" t="s">
        <v>1990</v>
      </c>
      <c r="H3945" s="987" t="s">
        <v>4415</v>
      </c>
    </row>
    <row r="3946" spans="1:8" ht="21">
      <c r="A3946" s="986">
        <v>3942</v>
      </c>
      <c r="B3946" s="987" t="s">
        <v>8887</v>
      </c>
      <c r="C3946" s="988">
        <v>31</v>
      </c>
      <c r="D3946" s="987" t="s">
        <v>9154</v>
      </c>
      <c r="E3946" s="988" t="s">
        <v>9155</v>
      </c>
      <c r="F3946" s="987" t="s">
        <v>1856</v>
      </c>
      <c r="G3946" s="987" t="s">
        <v>1990</v>
      </c>
      <c r="H3946" s="987" t="s">
        <v>4415</v>
      </c>
    </row>
    <row r="3947" spans="1:8" ht="21">
      <c r="A3947" s="986">
        <v>3943</v>
      </c>
      <c r="B3947" s="987" t="s">
        <v>8887</v>
      </c>
      <c r="C3947" s="988">
        <v>31</v>
      </c>
      <c r="D3947" s="987" t="s">
        <v>9156</v>
      </c>
      <c r="E3947" s="988" t="s">
        <v>9157</v>
      </c>
      <c r="F3947" s="987" t="s">
        <v>1856</v>
      </c>
      <c r="G3947" s="987" t="s">
        <v>1990</v>
      </c>
      <c r="H3947" s="987" t="s">
        <v>2270</v>
      </c>
    </row>
    <row r="3948" spans="1:8" ht="21">
      <c r="A3948" s="986">
        <v>3944</v>
      </c>
      <c r="B3948" s="987" t="s">
        <v>8887</v>
      </c>
      <c r="C3948" s="988">
        <v>31</v>
      </c>
      <c r="D3948" s="987" t="s">
        <v>9158</v>
      </c>
      <c r="E3948" s="988" t="s">
        <v>9159</v>
      </c>
      <c r="F3948" s="987" t="s">
        <v>1856</v>
      </c>
      <c r="G3948" s="987" t="s">
        <v>1990</v>
      </c>
      <c r="H3948" s="987" t="s">
        <v>2277</v>
      </c>
    </row>
    <row r="3949" spans="1:8" ht="21">
      <c r="A3949" s="986">
        <v>3945</v>
      </c>
      <c r="B3949" s="987" t="s">
        <v>8887</v>
      </c>
      <c r="C3949" s="988">
        <v>31</v>
      </c>
      <c r="D3949" s="987" t="s">
        <v>1991</v>
      </c>
      <c r="E3949" s="988" t="s">
        <v>9160</v>
      </c>
      <c r="F3949" s="987" t="s">
        <v>1856</v>
      </c>
      <c r="G3949" s="987" t="s">
        <v>1990</v>
      </c>
      <c r="H3949" s="987" t="s">
        <v>1991</v>
      </c>
    </row>
    <row r="3950" spans="1:8" ht="21">
      <c r="A3950" s="986">
        <v>3946</v>
      </c>
      <c r="B3950" s="987" t="s">
        <v>8887</v>
      </c>
      <c r="C3950" s="988">
        <v>31</v>
      </c>
      <c r="D3950" s="987" t="s">
        <v>9161</v>
      </c>
      <c r="E3950" s="988" t="s">
        <v>9162</v>
      </c>
      <c r="F3950" s="987" t="s">
        <v>1856</v>
      </c>
      <c r="G3950" s="987" t="s">
        <v>1990</v>
      </c>
      <c r="H3950" s="987" t="s">
        <v>2282</v>
      </c>
    </row>
    <row r="3951" spans="1:8" ht="21">
      <c r="A3951" s="986">
        <v>3947</v>
      </c>
      <c r="B3951" s="987" t="s">
        <v>8887</v>
      </c>
      <c r="C3951" s="988">
        <v>31</v>
      </c>
      <c r="D3951" s="987" t="s">
        <v>9163</v>
      </c>
      <c r="E3951" s="988" t="s">
        <v>9164</v>
      </c>
      <c r="F3951" s="987" t="s">
        <v>1856</v>
      </c>
      <c r="G3951" s="987" t="s">
        <v>1990</v>
      </c>
      <c r="H3951" s="987" t="s">
        <v>2282</v>
      </c>
    </row>
    <row r="3952" spans="1:8" ht="21">
      <c r="A3952" s="986">
        <v>3948</v>
      </c>
      <c r="B3952" s="987" t="s">
        <v>8887</v>
      </c>
      <c r="C3952" s="988">
        <v>31</v>
      </c>
      <c r="D3952" s="987" t="s">
        <v>2275</v>
      </c>
      <c r="E3952" s="988" t="s">
        <v>9165</v>
      </c>
      <c r="F3952" s="987" t="s">
        <v>1856</v>
      </c>
      <c r="G3952" s="987" t="s">
        <v>1990</v>
      </c>
      <c r="H3952" s="987" t="s">
        <v>2277</v>
      </c>
    </row>
    <row r="3953" spans="1:8" ht="21">
      <c r="A3953" s="986">
        <v>3949</v>
      </c>
      <c r="B3953" s="987" t="s">
        <v>8887</v>
      </c>
      <c r="C3953" s="988">
        <v>31</v>
      </c>
      <c r="D3953" s="987" t="s">
        <v>9166</v>
      </c>
      <c r="E3953" s="988" t="s">
        <v>9167</v>
      </c>
      <c r="F3953" s="987" t="s">
        <v>1856</v>
      </c>
      <c r="G3953" s="987" t="s">
        <v>1990</v>
      </c>
      <c r="H3953" s="987" t="s">
        <v>2272</v>
      </c>
    </row>
    <row r="3954" spans="1:8" ht="42">
      <c r="A3954" s="986">
        <v>3950</v>
      </c>
      <c r="B3954" s="987" t="s">
        <v>8887</v>
      </c>
      <c r="C3954" s="988">
        <v>31</v>
      </c>
      <c r="D3954" s="987" t="s">
        <v>9168</v>
      </c>
      <c r="E3954" s="988" t="s">
        <v>9169</v>
      </c>
      <c r="F3954" s="987" t="s">
        <v>1856</v>
      </c>
      <c r="G3954" s="987" t="s">
        <v>1990</v>
      </c>
      <c r="H3954" s="987" t="s">
        <v>2270</v>
      </c>
    </row>
    <row r="3955" spans="1:8" ht="21">
      <c r="A3955" s="986">
        <v>3951</v>
      </c>
      <c r="B3955" s="987" t="s">
        <v>8887</v>
      </c>
      <c r="C3955" s="988">
        <v>31</v>
      </c>
      <c r="D3955" s="987" t="s">
        <v>9170</v>
      </c>
      <c r="E3955" s="988" t="s">
        <v>9171</v>
      </c>
      <c r="F3955" s="987" t="s">
        <v>1856</v>
      </c>
      <c r="G3955" s="987" t="s">
        <v>1990</v>
      </c>
      <c r="H3955" s="987" t="s">
        <v>2272</v>
      </c>
    </row>
    <row r="3956" spans="1:8" ht="21">
      <c r="A3956" s="986">
        <v>3952</v>
      </c>
      <c r="B3956" s="987" t="s">
        <v>8887</v>
      </c>
      <c r="C3956" s="988">
        <v>31</v>
      </c>
      <c r="D3956" s="987" t="s">
        <v>9172</v>
      </c>
      <c r="E3956" s="988" t="s">
        <v>9173</v>
      </c>
      <c r="F3956" s="987" t="s">
        <v>1856</v>
      </c>
      <c r="G3956" s="987" t="s">
        <v>1990</v>
      </c>
      <c r="H3956" s="987" t="s">
        <v>2272</v>
      </c>
    </row>
    <row r="3957" spans="1:8" ht="21">
      <c r="A3957" s="986">
        <v>3953</v>
      </c>
      <c r="B3957" s="987" t="s">
        <v>8887</v>
      </c>
      <c r="C3957" s="988">
        <v>31</v>
      </c>
      <c r="D3957" s="987" t="s">
        <v>9174</v>
      </c>
      <c r="E3957" s="988" t="s">
        <v>9175</v>
      </c>
      <c r="F3957" s="987" t="s">
        <v>2083</v>
      </c>
      <c r="G3957" s="987" t="s">
        <v>2084</v>
      </c>
      <c r="H3957" s="987" t="s">
        <v>3248</v>
      </c>
    </row>
    <row r="3958" spans="1:8" ht="21">
      <c r="A3958" s="986">
        <v>3954</v>
      </c>
      <c r="B3958" s="987" t="s">
        <v>8887</v>
      </c>
      <c r="C3958" s="988">
        <v>31</v>
      </c>
      <c r="D3958" s="987" t="s">
        <v>9176</v>
      </c>
      <c r="E3958" s="988" t="s">
        <v>9177</v>
      </c>
      <c r="F3958" s="987" t="s">
        <v>2083</v>
      </c>
      <c r="G3958" s="987" t="s">
        <v>3099</v>
      </c>
      <c r="H3958" s="987" t="s">
        <v>3100</v>
      </c>
    </row>
    <row r="3959" spans="1:8" ht="21">
      <c r="A3959" s="986">
        <v>3955</v>
      </c>
      <c r="B3959" s="987" t="s">
        <v>8887</v>
      </c>
      <c r="C3959" s="988">
        <v>31</v>
      </c>
      <c r="D3959" s="987" t="s">
        <v>7096</v>
      </c>
      <c r="E3959" s="988" t="s">
        <v>9178</v>
      </c>
      <c r="F3959" s="987" t="s">
        <v>2290</v>
      </c>
      <c r="G3959" s="987" t="s">
        <v>2291</v>
      </c>
      <c r="H3959" s="987" t="s">
        <v>7096</v>
      </c>
    </row>
    <row r="3960" spans="1:8" ht="21">
      <c r="A3960" s="986">
        <v>3956</v>
      </c>
      <c r="B3960" s="987" t="s">
        <v>8887</v>
      </c>
      <c r="C3960" s="988">
        <v>31</v>
      </c>
      <c r="D3960" s="987" t="s">
        <v>4430</v>
      </c>
      <c r="E3960" s="988" t="s">
        <v>9179</v>
      </c>
      <c r="F3960" s="987" t="s">
        <v>2290</v>
      </c>
      <c r="G3960" s="987" t="s">
        <v>2291</v>
      </c>
      <c r="H3960" s="987" t="s">
        <v>4430</v>
      </c>
    </row>
    <row r="3961" spans="1:8" ht="21">
      <c r="A3961" s="986">
        <v>3957</v>
      </c>
      <c r="B3961" s="987" t="s">
        <v>8887</v>
      </c>
      <c r="C3961" s="988">
        <v>31</v>
      </c>
      <c r="D3961" s="987" t="s">
        <v>9180</v>
      </c>
      <c r="E3961" s="988" t="s">
        <v>9181</v>
      </c>
      <c r="F3961" s="987" t="s">
        <v>2290</v>
      </c>
      <c r="G3961" s="987" t="s">
        <v>2291</v>
      </c>
      <c r="H3961" s="987" t="s">
        <v>2969</v>
      </c>
    </row>
    <row r="3962" spans="1:8" ht="21">
      <c r="A3962" s="986">
        <v>3958</v>
      </c>
      <c r="B3962" s="987" t="s">
        <v>8887</v>
      </c>
      <c r="C3962" s="988">
        <v>31</v>
      </c>
      <c r="D3962" s="987" t="s">
        <v>4450</v>
      </c>
      <c r="E3962" s="988" t="s">
        <v>9182</v>
      </c>
      <c r="F3962" s="987" t="s">
        <v>2290</v>
      </c>
      <c r="G3962" s="987" t="s">
        <v>2291</v>
      </c>
      <c r="H3962" s="987" t="s">
        <v>4450</v>
      </c>
    </row>
    <row r="3963" spans="1:8" ht="21">
      <c r="A3963" s="986">
        <v>3959</v>
      </c>
      <c r="B3963" s="987" t="s">
        <v>8887</v>
      </c>
      <c r="C3963" s="988">
        <v>31</v>
      </c>
      <c r="D3963" s="987" t="s">
        <v>9183</v>
      </c>
      <c r="E3963" s="988" t="s">
        <v>9184</v>
      </c>
      <c r="F3963" s="987" t="s">
        <v>2290</v>
      </c>
      <c r="G3963" s="987" t="s">
        <v>2291</v>
      </c>
      <c r="H3963" s="987" t="s">
        <v>4430</v>
      </c>
    </row>
    <row r="3964" spans="1:8" ht="21">
      <c r="A3964" s="986">
        <v>3960</v>
      </c>
      <c r="B3964" s="987" t="s">
        <v>8887</v>
      </c>
      <c r="C3964" s="988">
        <v>31</v>
      </c>
      <c r="D3964" s="987" t="s">
        <v>4437</v>
      </c>
      <c r="E3964" s="988" t="s">
        <v>9185</v>
      </c>
      <c r="F3964" s="987" t="s">
        <v>2290</v>
      </c>
      <c r="G3964" s="987" t="s">
        <v>2291</v>
      </c>
      <c r="H3964" s="987" t="s">
        <v>2296</v>
      </c>
    </row>
    <row r="3965" spans="1:8" ht="21">
      <c r="A3965" s="986">
        <v>3961</v>
      </c>
      <c r="B3965" s="987" t="s">
        <v>8887</v>
      </c>
      <c r="C3965" s="988">
        <v>31</v>
      </c>
      <c r="D3965" s="987" t="s">
        <v>2291</v>
      </c>
      <c r="E3965" s="988" t="s">
        <v>9186</v>
      </c>
      <c r="F3965" s="987" t="s">
        <v>2290</v>
      </c>
      <c r="G3965" s="987" t="s">
        <v>2291</v>
      </c>
      <c r="H3965" s="987" t="s">
        <v>2292</v>
      </c>
    </row>
    <row r="3966" spans="1:8" ht="21">
      <c r="A3966" s="986">
        <v>3962</v>
      </c>
      <c r="B3966" s="987" t="s">
        <v>8887</v>
      </c>
      <c r="C3966" s="988">
        <v>31</v>
      </c>
      <c r="D3966" s="987" t="s">
        <v>9187</v>
      </c>
      <c r="E3966" s="988" t="s">
        <v>9188</v>
      </c>
      <c r="F3966" s="987" t="s">
        <v>2290</v>
      </c>
      <c r="G3966" s="987" t="s">
        <v>2291</v>
      </c>
      <c r="H3966" s="987" t="s">
        <v>2296</v>
      </c>
    </row>
    <row r="3967" spans="1:8" ht="21">
      <c r="A3967" s="986">
        <v>3963</v>
      </c>
      <c r="B3967" s="987" t="s">
        <v>8887</v>
      </c>
      <c r="C3967" s="988">
        <v>31</v>
      </c>
      <c r="D3967" s="987" t="s">
        <v>9189</v>
      </c>
      <c r="E3967" s="988" t="s">
        <v>9190</v>
      </c>
      <c r="F3967" s="987" t="s">
        <v>2290</v>
      </c>
      <c r="G3967" s="987" t="s">
        <v>2291</v>
      </c>
      <c r="H3967" s="987" t="s">
        <v>7096</v>
      </c>
    </row>
    <row r="3968" spans="1:8" ht="21">
      <c r="A3968" s="986">
        <v>3964</v>
      </c>
      <c r="B3968" s="987" t="s">
        <v>8887</v>
      </c>
      <c r="C3968" s="988">
        <v>31</v>
      </c>
      <c r="D3968" s="987" t="s">
        <v>9191</v>
      </c>
      <c r="E3968" s="988" t="s">
        <v>9192</v>
      </c>
      <c r="F3968" s="987" t="s">
        <v>2290</v>
      </c>
      <c r="G3968" s="987" t="s">
        <v>2291</v>
      </c>
      <c r="H3968" s="987" t="s">
        <v>2177</v>
      </c>
    </row>
    <row r="3969" spans="1:8" ht="21">
      <c r="A3969" s="986">
        <v>3965</v>
      </c>
      <c r="B3969" s="987" t="s">
        <v>8887</v>
      </c>
      <c r="C3969" s="988">
        <v>31</v>
      </c>
      <c r="D3969" s="987" t="s">
        <v>9193</v>
      </c>
      <c r="E3969" s="988" t="s">
        <v>9194</v>
      </c>
      <c r="F3969" s="987" t="s">
        <v>2290</v>
      </c>
      <c r="G3969" s="987" t="s">
        <v>2291</v>
      </c>
      <c r="H3969" s="987" t="s">
        <v>2296</v>
      </c>
    </row>
    <row r="3970" spans="1:8" ht="21">
      <c r="A3970" s="986">
        <v>3966</v>
      </c>
      <c r="B3970" s="987" t="s">
        <v>8887</v>
      </c>
      <c r="C3970" s="988">
        <v>31</v>
      </c>
      <c r="D3970" s="987" t="s">
        <v>4434</v>
      </c>
      <c r="E3970" s="988" t="s">
        <v>9195</v>
      </c>
      <c r="F3970" s="987" t="s">
        <v>2290</v>
      </c>
      <c r="G3970" s="987" t="s">
        <v>2291</v>
      </c>
      <c r="H3970" s="987" t="s">
        <v>4434</v>
      </c>
    </row>
    <row r="3971" spans="1:8" ht="21">
      <c r="A3971" s="986">
        <v>3967</v>
      </c>
      <c r="B3971" s="987" t="s">
        <v>8887</v>
      </c>
      <c r="C3971" s="988">
        <v>31</v>
      </c>
      <c r="D3971" s="987" t="s">
        <v>2177</v>
      </c>
      <c r="E3971" s="988" t="s">
        <v>9196</v>
      </c>
      <c r="F3971" s="987" t="s">
        <v>2290</v>
      </c>
      <c r="G3971" s="987" t="s">
        <v>2291</v>
      </c>
      <c r="H3971" s="987" t="s">
        <v>2177</v>
      </c>
    </row>
    <row r="3972" spans="1:8" ht="21">
      <c r="A3972" s="986">
        <v>3968</v>
      </c>
      <c r="B3972" s="987" t="s">
        <v>8887</v>
      </c>
      <c r="C3972" s="988">
        <v>31</v>
      </c>
      <c r="D3972" s="987" t="s">
        <v>2296</v>
      </c>
      <c r="E3972" s="988" t="s">
        <v>9197</v>
      </c>
      <c r="F3972" s="987" t="s">
        <v>2290</v>
      </c>
      <c r="G3972" s="987" t="s">
        <v>2291</v>
      </c>
      <c r="H3972" s="987" t="s">
        <v>2296</v>
      </c>
    </row>
    <row r="3973" spans="1:8" ht="21">
      <c r="A3973" s="986">
        <v>3969</v>
      </c>
      <c r="B3973" s="987" t="s">
        <v>8887</v>
      </c>
      <c r="C3973" s="988">
        <v>31</v>
      </c>
      <c r="D3973" s="987" t="s">
        <v>9198</v>
      </c>
      <c r="E3973" s="988" t="s">
        <v>9199</v>
      </c>
      <c r="F3973" s="987" t="s">
        <v>2290</v>
      </c>
      <c r="G3973" s="987" t="s">
        <v>2291</v>
      </c>
      <c r="H3973" s="987" t="s">
        <v>2969</v>
      </c>
    </row>
    <row r="3974" spans="1:8" ht="21">
      <c r="A3974" s="986">
        <v>3970</v>
      </c>
      <c r="B3974" s="987" t="s">
        <v>8887</v>
      </c>
      <c r="C3974" s="988">
        <v>31</v>
      </c>
      <c r="D3974" s="987" t="s">
        <v>9200</v>
      </c>
      <c r="E3974" s="988" t="s">
        <v>9201</v>
      </c>
      <c r="F3974" s="987" t="s">
        <v>2290</v>
      </c>
      <c r="G3974" s="987" t="s">
        <v>2291</v>
      </c>
      <c r="H3974" s="987" t="s">
        <v>4434</v>
      </c>
    </row>
    <row r="3975" spans="1:8" ht="21">
      <c r="A3975" s="986">
        <v>3971</v>
      </c>
      <c r="B3975" s="987" t="s">
        <v>8887</v>
      </c>
      <c r="C3975" s="988">
        <v>31</v>
      </c>
      <c r="D3975" s="987" t="s">
        <v>9202</v>
      </c>
      <c r="E3975" s="988" t="s">
        <v>9203</v>
      </c>
      <c r="F3975" s="987" t="s">
        <v>2290</v>
      </c>
      <c r="G3975" s="987" t="s">
        <v>2291</v>
      </c>
      <c r="H3975" s="987" t="s">
        <v>4450</v>
      </c>
    </row>
    <row r="3976" spans="1:8" ht="21">
      <c r="A3976" s="986">
        <v>3972</v>
      </c>
      <c r="B3976" s="987" t="s">
        <v>8887</v>
      </c>
      <c r="C3976" s="988">
        <v>31</v>
      </c>
      <c r="D3976" s="987" t="s">
        <v>9204</v>
      </c>
      <c r="E3976" s="988" t="s">
        <v>9205</v>
      </c>
      <c r="F3976" s="987" t="s">
        <v>2290</v>
      </c>
      <c r="G3976" s="987" t="s">
        <v>2291</v>
      </c>
      <c r="H3976" s="987" t="s">
        <v>4450</v>
      </c>
    </row>
    <row r="3977" spans="1:8" ht="21">
      <c r="A3977" s="986">
        <v>3973</v>
      </c>
      <c r="B3977" s="987" t="s">
        <v>8887</v>
      </c>
      <c r="C3977" s="988">
        <v>31</v>
      </c>
      <c r="D3977" s="987" t="s">
        <v>9206</v>
      </c>
      <c r="E3977" s="988" t="s">
        <v>9207</v>
      </c>
      <c r="F3977" s="987" t="s">
        <v>2290</v>
      </c>
      <c r="G3977" s="987" t="s">
        <v>2291</v>
      </c>
      <c r="H3977" s="987" t="s">
        <v>2296</v>
      </c>
    </row>
    <row r="3978" spans="1:8" ht="21">
      <c r="A3978" s="986">
        <v>3974</v>
      </c>
      <c r="B3978" s="987" t="s">
        <v>8887</v>
      </c>
      <c r="C3978" s="988">
        <v>31</v>
      </c>
      <c r="D3978" s="987" t="s">
        <v>9208</v>
      </c>
      <c r="E3978" s="988" t="s">
        <v>9209</v>
      </c>
      <c r="F3978" s="987" t="s">
        <v>2290</v>
      </c>
      <c r="G3978" s="987" t="s">
        <v>2291</v>
      </c>
      <c r="H3978" s="987" t="s">
        <v>7096</v>
      </c>
    </row>
    <row r="3979" spans="1:8" ht="21">
      <c r="A3979" s="986">
        <v>3975</v>
      </c>
      <c r="B3979" s="987" t="s">
        <v>8887</v>
      </c>
      <c r="C3979" s="988">
        <v>31</v>
      </c>
      <c r="D3979" s="987" t="s">
        <v>7118</v>
      </c>
      <c r="E3979" s="988" t="s">
        <v>9210</v>
      </c>
      <c r="F3979" s="987" t="s">
        <v>1856</v>
      </c>
      <c r="G3979" s="987" t="s">
        <v>2115</v>
      </c>
      <c r="H3979" s="987" t="s">
        <v>7118</v>
      </c>
    </row>
    <row r="3980" spans="1:8" ht="21">
      <c r="A3980" s="986">
        <v>3976</v>
      </c>
      <c r="B3980" s="987" t="s">
        <v>8887</v>
      </c>
      <c r="C3980" s="988">
        <v>31</v>
      </c>
      <c r="D3980" s="987" t="s">
        <v>2304</v>
      </c>
      <c r="E3980" s="988" t="s">
        <v>9211</v>
      </c>
      <c r="F3980" s="987" t="s">
        <v>1856</v>
      </c>
      <c r="G3980" s="987" t="s">
        <v>2115</v>
      </c>
      <c r="H3980" s="987" t="s">
        <v>2304</v>
      </c>
    </row>
    <row r="3981" spans="1:8" ht="21">
      <c r="A3981" s="986">
        <v>3977</v>
      </c>
      <c r="B3981" s="987" t="s">
        <v>8887</v>
      </c>
      <c r="C3981" s="988">
        <v>31</v>
      </c>
      <c r="D3981" s="987" t="s">
        <v>9212</v>
      </c>
      <c r="E3981" s="988" t="s">
        <v>9213</v>
      </c>
      <c r="F3981" s="987" t="s">
        <v>1856</v>
      </c>
      <c r="G3981" s="987" t="s">
        <v>2115</v>
      </c>
      <c r="H3981" s="987" t="s">
        <v>2304</v>
      </c>
    </row>
    <row r="3982" spans="1:8" ht="21">
      <c r="A3982" s="986">
        <v>3978</v>
      </c>
      <c r="B3982" s="987" t="s">
        <v>8887</v>
      </c>
      <c r="C3982" s="988">
        <v>31</v>
      </c>
      <c r="D3982" s="987" t="s">
        <v>9214</v>
      </c>
      <c r="E3982" s="988" t="s">
        <v>9215</v>
      </c>
      <c r="F3982" s="987" t="s">
        <v>1856</v>
      </c>
      <c r="G3982" s="987" t="s">
        <v>2115</v>
      </c>
      <c r="H3982" s="987" t="s">
        <v>7116</v>
      </c>
    </row>
    <row r="3983" spans="1:8" ht="21">
      <c r="A3983" s="986">
        <v>3979</v>
      </c>
      <c r="B3983" s="987" t="s">
        <v>8887</v>
      </c>
      <c r="C3983" s="988">
        <v>31</v>
      </c>
      <c r="D3983" s="987" t="s">
        <v>7120</v>
      </c>
      <c r="E3983" s="988" t="s">
        <v>9216</v>
      </c>
      <c r="F3983" s="987" t="s">
        <v>1856</v>
      </c>
      <c r="G3983" s="987" t="s">
        <v>2308</v>
      </c>
      <c r="H3983" s="987" t="s">
        <v>7120</v>
      </c>
    </row>
    <row r="3984" spans="1:8" ht="21">
      <c r="A3984" s="986">
        <v>3980</v>
      </c>
      <c r="B3984" s="987" t="s">
        <v>8887</v>
      </c>
      <c r="C3984" s="988">
        <v>31</v>
      </c>
      <c r="D3984" s="987" t="s">
        <v>2308</v>
      </c>
      <c r="E3984" s="988" t="s">
        <v>9217</v>
      </c>
      <c r="F3984" s="987" t="s">
        <v>1856</v>
      </c>
      <c r="G3984" s="987" t="s">
        <v>2308</v>
      </c>
      <c r="H3984" s="987" t="s">
        <v>2309</v>
      </c>
    </row>
    <row r="3985" spans="1:8" ht="21">
      <c r="A3985" s="986">
        <v>3981</v>
      </c>
      <c r="B3985" s="987" t="s">
        <v>8887</v>
      </c>
      <c r="C3985" s="988">
        <v>31</v>
      </c>
      <c r="D3985" s="987" t="s">
        <v>9218</v>
      </c>
      <c r="E3985" s="988" t="s">
        <v>9219</v>
      </c>
      <c r="F3985" s="987" t="s">
        <v>1856</v>
      </c>
      <c r="G3985" s="987" t="s">
        <v>2308</v>
      </c>
      <c r="H3985" s="987" t="s">
        <v>7123</v>
      </c>
    </row>
    <row r="3986" spans="1:8" ht="21">
      <c r="A3986" s="986">
        <v>3982</v>
      </c>
      <c r="B3986" s="987" t="s">
        <v>8887</v>
      </c>
      <c r="C3986" s="988">
        <v>31</v>
      </c>
      <c r="D3986" s="987" t="s">
        <v>7125</v>
      </c>
      <c r="E3986" s="988" t="s">
        <v>9220</v>
      </c>
      <c r="F3986" s="987" t="s">
        <v>1856</v>
      </c>
      <c r="G3986" s="987" t="s">
        <v>2308</v>
      </c>
      <c r="H3986" s="987" t="s">
        <v>7125</v>
      </c>
    </row>
    <row r="3987" spans="1:8" ht="21">
      <c r="A3987" s="986">
        <v>3983</v>
      </c>
      <c r="B3987" s="987" t="s">
        <v>8887</v>
      </c>
      <c r="C3987" s="988">
        <v>31</v>
      </c>
      <c r="D3987" s="987" t="s">
        <v>9221</v>
      </c>
      <c r="E3987" s="988" t="s">
        <v>9222</v>
      </c>
      <c r="F3987" s="987" t="s">
        <v>2334</v>
      </c>
      <c r="G3987" s="987" t="s">
        <v>2453</v>
      </c>
      <c r="H3987" s="987" t="s">
        <v>3413</v>
      </c>
    </row>
    <row r="3988" spans="1:8" ht="21">
      <c r="A3988" s="986">
        <v>3984</v>
      </c>
      <c r="B3988" s="987" t="s">
        <v>8887</v>
      </c>
      <c r="C3988" s="988">
        <v>31</v>
      </c>
      <c r="D3988" s="987" t="s">
        <v>9223</v>
      </c>
      <c r="E3988" s="988" t="s">
        <v>9224</v>
      </c>
      <c r="F3988" s="987" t="s">
        <v>2334</v>
      </c>
      <c r="G3988" s="987" t="s">
        <v>3517</v>
      </c>
      <c r="H3988" s="987" t="s">
        <v>3472</v>
      </c>
    </row>
    <row r="3989" spans="1:8" ht="21">
      <c r="A3989" s="986">
        <v>3985</v>
      </c>
      <c r="B3989" s="987" t="s">
        <v>8887</v>
      </c>
      <c r="C3989" s="988">
        <v>31</v>
      </c>
      <c r="D3989" s="987" t="s">
        <v>9225</v>
      </c>
      <c r="E3989" s="988" t="s">
        <v>9226</v>
      </c>
      <c r="F3989" s="987" t="s">
        <v>2334</v>
      </c>
      <c r="G3989" s="987" t="s">
        <v>2345</v>
      </c>
      <c r="H3989" s="987" t="s">
        <v>2343</v>
      </c>
    </row>
    <row r="3990" spans="1:8" ht="21">
      <c r="A3990" s="986">
        <v>3986</v>
      </c>
      <c r="B3990" s="987" t="s">
        <v>8887</v>
      </c>
      <c r="C3990" s="988">
        <v>31</v>
      </c>
      <c r="D3990" s="987" t="s">
        <v>9227</v>
      </c>
      <c r="E3990" s="988" t="s">
        <v>9228</v>
      </c>
      <c r="F3990" s="987" t="s">
        <v>1856</v>
      </c>
      <c r="G3990" s="987" t="s">
        <v>2312</v>
      </c>
      <c r="H3990" s="987" t="s">
        <v>2313</v>
      </c>
    </row>
    <row r="3991" spans="1:8" ht="21">
      <c r="A3991" s="986">
        <v>3987</v>
      </c>
      <c r="B3991" s="987" t="s">
        <v>8887</v>
      </c>
      <c r="C3991" s="988">
        <v>31</v>
      </c>
      <c r="D3991" s="987" t="s">
        <v>9229</v>
      </c>
      <c r="E3991" s="988" t="s">
        <v>9230</v>
      </c>
      <c r="F3991" s="987" t="s">
        <v>1856</v>
      </c>
      <c r="G3991" s="987" t="s">
        <v>2312</v>
      </c>
      <c r="H3991" s="987" t="s">
        <v>7133</v>
      </c>
    </row>
    <row r="3992" spans="1:8" ht="21">
      <c r="A3992" s="986">
        <v>3988</v>
      </c>
      <c r="B3992" s="987" t="s">
        <v>8887</v>
      </c>
      <c r="C3992" s="988">
        <v>31</v>
      </c>
      <c r="D3992" s="987" t="s">
        <v>9231</v>
      </c>
      <c r="E3992" s="988" t="s">
        <v>9232</v>
      </c>
      <c r="F3992" s="987" t="s">
        <v>1856</v>
      </c>
      <c r="G3992" s="987" t="s">
        <v>2312</v>
      </c>
      <c r="H3992" s="987" t="s">
        <v>2328</v>
      </c>
    </row>
    <row r="3993" spans="1:8" ht="21">
      <c r="A3993" s="986">
        <v>3989</v>
      </c>
      <c r="B3993" s="987" t="s">
        <v>8887</v>
      </c>
      <c r="C3993" s="988">
        <v>31</v>
      </c>
      <c r="D3993" s="987" t="s">
        <v>4473</v>
      </c>
      <c r="E3993" s="988" t="s">
        <v>9233</v>
      </c>
      <c r="F3993" s="987" t="s">
        <v>1856</v>
      </c>
      <c r="G3993" s="987" t="s">
        <v>2312</v>
      </c>
      <c r="H3993" s="987" t="s">
        <v>2328</v>
      </c>
    </row>
    <row r="3994" spans="1:8" ht="21">
      <c r="A3994" s="986">
        <v>3990</v>
      </c>
      <c r="B3994" s="987" t="s">
        <v>8887</v>
      </c>
      <c r="C3994" s="988">
        <v>31</v>
      </c>
      <c r="D3994" s="987" t="s">
        <v>9234</v>
      </c>
      <c r="E3994" s="988" t="s">
        <v>9235</v>
      </c>
      <c r="F3994" s="987" t="s">
        <v>1856</v>
      </c>
      <c r="G3994" s="987" t="s">
        <v>2312</v>
      </c>
      <c r="H3994" s="987" t="s">
        <v>2313</v>
      </c>
    </row>
    <row r="3995" spans="1:8" ht="21">
      <c r="A3995" s="986">
        <v>3991</v>
      </c>
      <c r="B3995" s="987" t="s">
        <v>8887</v>
      </c>
      <c r="C3995" s="988">
        <v>31</v>
      </c>
      <c r="D3995" s="987" t="s">
        <v>2312</v>
      </c>
      <c r="E3995" s="988" t="s">
        <v>9236</v>
      </c>
      <c r="F3995" s="987" t="s">
        <v>1856</v>
      </c>
      <c r="G3995" s="987" t="s">
        <v>2312</v>
      </c>
      <c r="H3995" s="987" t="s">
        <v>2313</v>
      </c>
    </row>
    <row r="3996" spans="1:8" ht="21">
      <c r="A3996" s="986">
        <v>3992</v>
      </c>
      <c r="B3996" s="987" t="s">
        <v>8887</v>
      </c>
      <c r="C3996" s="988">
        <v>31</v>
      </c>
      <c r="D3996" s="987" t="s">
        <v>9237</v>
      </c>
      <c r="E3996" s="988" t="s">
        <v>9238</v>
      </c>
      <c r="F3996" s="987" t="s">
        <v>1856</v>
      </c>
      <c r="G3996" s="987" t="s">
        <v>2312</v>
      </c>
      <c r="H3996" s="987" t="s">
        <v>2320</v>
      </c>
    </row>
    <row r="3997" spans="1:8" ht="21">
      <c r="A3997" s="986">
        <v>3993</v>
      </c>
      <c r="B3997" s="987" t="s">
        <v>8887</v>
      </c>
      <c r="C3997" s="988">
        <v>31</v>
      </c>
      <c r="D3997" s="987" t="s">
        <v>4468</v>
      </c>
      <c r="E3997" s="988" t="s">
        <v>9239</v>
      </c>
      <c r="F3997" s="987" t="s">
        <v>1856</v>
      </c>
      <c r="G3997" s="987" t="s">
        <v>2312</v>
      </c>
      <c r="H3997" s="987" t="s">
        <v>2326</v>
      </c>
    </row>
    <row r="3998" spans="1:8" ht="21">
      <c r="A3998" s="986">
        <v>3994</v>
      </c>
      <c r="B3998" s="987" t="s">
        <v>8887</v>
      </c>
      <c r="C3998" s="988">
        <v>31</v>
      </c>
      <c r="D3998" s="987" t="s">
        <v>7138</v>
      </c>
      <c r="E3998" s="988" t="s">
        <v>9240</v>
      </c>
      <c r="F3998" s="987" t="s">
        <v>1856</v>
      </c>
      <c r="G3998" s="987" t="s">
        <v>2312</v>
      </c>
      <c r="H3998" s="987" t="s">
        <v>2326</v>
      </c>
    </row>
    <row r="3999" spans="1:8" ht="21">
      <c r="A3999" s="986">
        <v>3995</v>
      </c>
      <c r="B3999" s="987" t="s">
        <v>8887</v>
      </c>
      <c r="C3999" s="988">
        <v>31</v>
      </c>
      <c r="D3999" s="987" t="s">
        <v>2324</v>
      </c>
      <c r="E3999" s="988" t="s">
        <v>9241</v>
      </c>
      <c r="F3999" s="987" t="s">
        <v>1856</v>
      </c>
      <c r="G3999" s="987" t="s">
        <v>2312</v>
      </c>
      <c r="H3999" s="987" t="s">
        <v>2320</v>
      </c>
    </row>
    <row r="4000" spans="1:8" ht="21">
      <c r="A4000" s="986">
        <v>3996</v>
      </c>
      <c r="B4000" s="987" t="s">
        <v>8887</v>
      </c>
      <c r="C4000" s="988">
        <v>31</v>
      </c>
      <c r="D4000" s="987" t="s">
        <v>2318</v>
      </c>
      <c r="E4000" s="988" t="s">
        <v>9242</v>
      </c>
      <c r="F4000" s="987" t="s">
        <v>1856</v>
      </c>
      <c r="G4000" s="987" t="s">
        <v>2312</v>
      </c>
      <c r="H4000" s="987" t="s">
        <v>2320</v>
      </c>
    </row>
    <row r="4001" spans="1:8" ht="21">
      <c r="A4001" s="986">
        <v>3997</v>
      </c>
      <c r="B4001" s="987" t="s">
        <v>8887</v>
      </c>
      <c r="C4001" s="988">
        <v>31</v>
      </c>
      <c r="D4001" s="987" t="s">
        <v>9243</v>
      </c>
      <c r="E4001" s="988" t="s">
        <v>9244</v>
      </c>
      <c r="F4001" s="987" t="s">
        <v>1856</v>
      </c>
      <c r="G4001" s="987" t="s">
        <v>2312</v>
      </c>
      <c r="H4001" s="987" t="s">
        <v>7133</v>
      </c>
    </row>
    <row r="4002" spans="1:8" ht="21">
      <c r="A4002" s="986">
        <v>3998</v>
      </c>
      <c r="B4002" s="987" t="s">
        <v>8887</v>
      </c>
      <c r="C4002" s="988">
        <v>31</v>
      </c>
      <c r="D4002" s="987" t="s">
        <v>9245</v>
      </c>
      <c r="E4002" s="988" t="s">
        <v>9246</v>
      </c>
      <c r="F4002" s="987" t="s">
        <v>1856</v>
      </c>
      <c r="G4002" s="987" t="s">
        <v>2312</v>
      </c>
      <c r="H4002" s="987" t="s">
        <v>7133</v>
      </c>
    </row>
    <row r="4003" spans="1:8" ht="21">
      <c r="A4003" s="986">
        <v>3999</v>
      </c>
      <c r="B4003" s="987" t="s">
        <v>8887</v>
      </c>
      <c r="C4003" s="988">
        <v>31</v>
      </c>
      <c r="D4003" s="987" t="s">
        <v>9247</v>
      </c>
      <c r="E4003" s="988" t="s">
        <v>9248</v>
      </c>
      <c r="F4003" s="987" t="s">
        <v>1856</v>
      </c>
      <c r="G4003" s="987" t="s">
        <v>2312</v>
      </c>
      <c r="H4003" s="987" t="s">
        <v>2313</v>
      </c>
    </row>
    <row r="4004" spans="1:8" ht="21">
      <c r="A4004" s="986">
        <v>4000</v>
      </c>
      <c r="B4004" s="987" t="s">
        <v>8887</v>
      </c>
      <c r="C4004" s="988">
        <v>31</v>
      </c>
      <c r="D4004" s="987" t="s">
        <v>9057</v>
      </c>
      <c r="E4004" s="988" t="s">
        <v>9249</v>
      </c>
      <c r="F4004" s="987" t="s">
        <v>1856</v>
      </c>
      <c r="G4004" s="987" t="s">
        <v>2312</v>
      </c>
      <c r="H4004" s="987" t="s">
        <v>2313</v>
      </c>
    </row>
    <row r="4005" spans="1:8" ht="21">
      <c r="A4005" s="986">
        <v>4001</v>
      </c>
      <c r="B4005" s="987" t="s">
        <v>8887</v>
      </c>
      <c r="C4005" s="988">
        <v>31</v>
      </c>
      <c r="D4005" s="987" t="s">
        <v>9250</v>
      </c>
      <c r="E4005" s="988" t="s">
        <v>9251</v>
      </c>
      <c r="F4005" s="987" t="s">
        <v>1856</v>
      </c>
      <c r="G4005" s="987" t="s">
        <v>2312</v>
      </c>
      <c r="H4005" s="987" t="s">
        <v>7133</v>
      </c>
    </row>
    <row r="4006" spans="1:8" ht="21">
      <c r="A4006" s="986">
        <v>4002</v>
      </c>
      <c r="B4006" s="987" t="s">
        <v>8887</v>
      </c>
      <c r="C4006" s="988">
        <v>31</v>
      </c>
      <c r="D4006" s="987" t="s">
        <v>9252</v>
      </c>
      <c r="E4006" s="988" t="s">
        <v>9253</v>
      </c>
      <c r="F4006" s="987" t="s">
        <v>1856</v>
      </c>
      <c r="G4006" s="987" t="s">
        <v>2312</v>
      </c>
      <c r="H4006" s="987" t="s">
        <v>2326</v>
      </c>
    </row>
    <row r="4007" spans="1:8" ht="21">
      <c r="A4007" s="986">
        <v>4003</v>
      </c>
      <c r="B4007" s="987" t="s">
        <v>8887</v>
      </c>
      <c r="C4007" s="988">
        <v>31</v>
      </c>
      <c r="D4007" s="987" t="s">
        <v>7144</v>
      </c>
      <c r="E4007" s="988" t="s">
        <v>9254</v>
      </c>
      <c r="F4007" s="987" t="s">
        <v>1856</v>
      </c>
      <c r="G4007" s="987" t="s">
        <v>1854</v>
      </c>
      <c r="H4007" s="987" t="s">
        <v>7146</v>
      </c>
    </row>
    <row r="4008" spans="1:8" ht="21">
      <c r="A4008" s="986">
        <v>4004</v>
      </c>
      <c r="B4008" s="987" t="s">
        <v>8887</v>
      </c>
      <c r="C4008" s="988">
        <v>31</v>
      </c>
      <c r="D4008" s="987" t="s">
        <v>9255</v>
      </c>
      <c r="E4008" s="988" t="s">
        <v>9256</v>
      </c>
      <c r="F4008" s="987" t="s">
        <v>1856</v>
      </c>
      <c r="G4008" s="987" t="s">
        <v>1854</v>
      </c>
      <c r="H4008" s="987" t="s">
        <v>4481</v>
      </c>
    </row>
    <row r="4009" spans="1:8" ht="21">
      <c r="A4009" s="986">
        <v>4005</v>
      </c>
      <c r="B4009" s="987" t="s">
        <v>8887</v>
      </c>
      <c r="C4009" s="988">
        <v>31</v>
      </c>
      <c r="D4009" s="987" t="s">
        <v>2338</v>
      </c>
      <c r="E4009" s="988" t="s">
        <v>9257</v>
      </c>
      <c r="F4009" s="987" t="s">
        <v>1856</v>
      </c>
      <c r="G4009" s="987" t="s">
        <v>1854</v>
      </c>
      <c r="H4009" s="987" t="s">
        <v>2338</v>
      </c>
    </row>
    <row r="4010" spans="1:8" ht="21">
      <c r="A4010" s="986">
        <v>4006</v>
      </c>
      <c r="B4010" s="987" t="s">
        <v>8887</v>
      </c>
      <c r="C4010" s="988">
        <v>31</v>
      </c>
      <c r="D4010" s="987" t="s">
        <v>9258</v>
      </c>
      <c r="E4010" s="988" t="s">
        <v>9259</v>
      </c>
      <c r="F4010" s="987" t="s">
        <v>1856</v>
      </c>
      <c r="G4010" s="987" t="s">
        <v>1854</v>
      </c>
      <c r="H4010" s="987" t="s">
        <v>4481</v>
      </c>
    </row>
    <row r="4011" spans="1:8" ht="21">
      <c r="A4011" s="986">
        <v>4007</v>
      </c>
      <c r="B4011" s="987" t="s">
        <v>8887</v>
      </c>
      <c r="C4011" s="988">
        <v>31</v>
      </c>
      <c r="D4011" s="987" t="s">
        <v>9260</v>
      </c>
      <c r="E4011" s="988" t="s">
        <v>9261</v>
      </c>
      <c r="F4011" s="987" t="s">
        <v>1856</v>
      </c>
      <c r="G4011" s="987" t="s">
        <v>1854</v>
      </c>
      <c r="H4011" s="987" t="s">
        <v>2338</v>
      </c>
    </row>
    <row r="4012" spans="1:8" ht="21">
      <c r="A4012" s="986">
        <v>4008</v>
      </c>
      <c r="B4012" s="987" t="s">
        <v>8887</v>
      </c>
      <c r="C4012" s="988">
        <v>31</v>
      </c>
      <c r="D4012" s="987" t="s">
        <v>4499</v>
      </c>
      <c r="E4012" s="988" t="s">
        <v>9262</v>
      </c>
      <c r="F4012" s="987" t="s">
        <v>2290</v>
      </c>
      <c r="G4012" s="987" t="s">
        <v>1557</v>
      </c>
      <c r="H4012" s="987" t="s">
        <v>4499</v>
      </c>
    </row>
    <row r="4013" spans="1:8" ht="21">
      <c r="A4013" s="986">
        <v>4009</v>
      </c>
      <c r="B4013" s="987" t="s">
        <v>8887</v>
      </c>
      <c r="C4013" s="988">
        <v>31</v>
      </c>
      <c r="D4013" s="987" t="s">
        <v>9263</v>
      </c>
      <c r="E4013" s="988" t="s">
        <v>9264</v>
      </c>
      <c r="F4013" s="987" t="s">
        <v>2290</v>
      </c>
      <c r="G4013" s="987" t="s">
        <v>1557</v>
      </c>
      <c r="H4013" s="987" t="s">
        <v>2353</v>
      </c>
    </row>
    <row r="4014" spans="1:8" ht="21">
      <c r="A4014" s="986">
        <v>4010</v>
      </c>
      <c r="B4014" s="987" t="s">
        <v>8887</v>
      </c>
      <c r="C4014" s="988">
        <v>31</v>
      </c>
      <c r="D4014" s="987" t="s">
        <v>9265</v>
      </c>
      <c r="E4014" s="988" t="s">
        <v>9266</v>
      </c>
      <c r="F4014" s="987" t="s">
        <v>2290</v>
      </c>
      <c r="G4014" s="987" t="s">
        <v>1557</v>
      </c>
      <c r="H4014" s="987" t="s">
        <v>2359</v>
      </c>
    </row>
    <row r="4015" spans="1:8" ht="21">
      <c r="A4015" s="986">
        <v>4011</v>
      </c>
      <c r="B4015" s="987" t="s">
        <v>8887</v>
      </c>
      <c r="C4015" s="988">
        <v>31</v>
      </c>
      <c r="D4015" s="987" t="s">
        <v>9267</v>
      </c>
      <c r="E4015" s="988" t="s">
        <v>9268</v>
      </c>
      <c r="F4015" s="987" t="s">
        <v>2290</v>
      </c>
      <c r="G4015" s="987" t="s">
        <v>1557</v>
      </c>
      <c r="H4015" s="987" t="s">
        <v>2359</v>
      </c>
    </row>
    <row r="4016" spans="1:8" ht="21">
      <c r="A4016" s="986">
        <v>4012</v>
      </c>
      <c r="B4016" s="987" t="s">
        <v>8887</v>
      </c>
      <c r="C4016" s="988">
        <v>31</v>
      </c>
      <c r="D4016" s="987" t="s">
        <v>9269</v>
      </c>
      <c r="E4016" s="988" t="s">
        <v>9270</v>
      </c>
      <c r="F4016" s="987" t="s">
        <v>2290</v>
      </c>
      <c r="G4016" s="987" t="s">
        <v>1557</v>
      </c>
      <c r="H4016" s="987" t="s">
        <v>2367</v>
      </c>
    </row>
    <row r="4017" spans="1:8" ht="21">
      <c r="A4017" s="986">
        <v>4013</v>
      </c>
      <c r="B4017" s="987" t="s">
        <v>8887</v>
      </c>
      <c r="C4017" s="988">
        <v>31</v>
      </c>
      <c r="D4017" s="987" t="s">
        <v>2356</v>
      </c>
      <c r="E4017" s="988" t="s">
        <v>9271</v>
      </c>
      <c r="F4017" s="987" t="s">
        <v>2290</v>
      </c>
      <c r="G4017" s="987" t="s">
        <v>1557</v>
      </c>
      <c r="H4017" s="987" t="s">
        <v>2356</v>
      </c>
    </row>
    <row r="4018" spans="1:8" ht="21">
      <c r="A4018" s="986">
        <v>4014</v>
      </c>
      <c r="B4018" s="987" t="s">
        <v>8887</v>
      </c>
      <c r="C4018" s="988">
        <v>31</v>
      </c>
      <c r="D4018" s="987" t="s">
        <v>2353</v>
      </c>
      <c r="E4018" s="988" t="s">
        <v>9272</v>
      </c>
      <c r="F4018" s="987" t="s">
        <v>2290</v>
      </c>
      <c r="G4018" s="987" t="s">
        <v>1557</v>
      </c>
      <c r="H4018" s="987" t="s">
        <v>2353</v>
      </c>
    </row>
    <row r="4019" spans="1:8" ht="21">
      <c r="A4019" s="986">
        <v>4015</v>
      </c>
      <c r="B4019" s="987" t="s">
        <v>8887</v>
      </c>
      <c r="C4019" s="988">
        <v>31</v>
      </c>
      <c r="D4019" s="987" t="s">
        <v>1557</v>
      </c>
      <c r="E4019" s="988" t="s">
        <v>9273</v>
      </c>
      <c r="F4019" s="987" t="s">
        <v>2290</v>
      </c>
      <c r="G4019" s="987" t="s">
        <v>1557</v>
      </c>
      <c r="H4019" s="987" t="s">
        <v>2359</v>
      </c>
    </row>
    <row r="4020" spans="1:8" ht="21">
      <c r="A4020" s="986">
        <v>4016</v>
      </c>
      <c r="B4020" s="987" t="s">
        <v>8887</v>
      </c>
      <c r="C4020" s="988">
        <v>31</v>
      </c>
      <c r="D4020" s="987" t="s">
        <v>4494</v>
      </c>
      <c r="E4020" s="988" t="s">
        <v>9274</v>
      </c>
      <c r="F4020" s="987" t="s">
        <v>2290</v>
      </c>
      <c r="G4020" s="987" t="s">
        <v>1557</v>
      </c>
      <c r="H4020" s="987" t="s">
        <v>2374</v>
      </c>
    </row>
    <row r="4021" spans="1:8" ht="21">
      <c r="A4021" s="986">
        <v>4017</v>
      </c>
      <c r="B4021" s="987" t="s">
        <v>8887</v>
      </c>
      <c r="C4021" s="988">
        <v>31</v>
      </c>
      <c r="D4021" s="987" t="s">
        <v>9275</v>
      </c>
      <c r="E4021" s="988" t="s">
        <v>9276</v>
      </c>
      <c r="F4021" s="987" t="s">
        <v>2290</v>
      </c>
      <c r="G4021" s="987" t="s">
        <v>1557</v>
      </c>
      <c r="H4021" s="987" t="s">
        <v>2379</v>
      </c>
    </row>
    <row r="4022" spans="1:8" ht="21">
      <c r="A4022" s="986">
        <v>4018</v>
      </c>
      <c r="B4022" s="987" t="s">
        <v>8887</v>
      </c>
      <c r="C4022" s="988">
        <v>31</v>
      </c>
      <c r="D4022" s="987" t="s">
        <v>9277</v>
      </c>
      <c r="E4022" s="988" t="s">
        <v>9278</v>
      </c>
      <c r="F4022" s="987" t="s">
        <v>2290</v>
      </c>
      <c r="G4022" s="987" t="s">
        <v>1557</v>
      </c>
      <c r="H4022" s="987" t="s">
        <v>2353</v>
      </c>
    </row>
    <row r="4023" spans="1:8" ht="21">
      <c r="A4023" s="986">
        <v>4019</v>
      </c>
      <c r="B4023" s="987" t="s">
        <v>8887</v>
      </c>
      <c r="C4023" s="988">
        <v>31</v>
      </c>
      <c r="D4023" s="987" t="s">
        <v>9279</v>
      </c>
      <c r="E4023" s="988" t="s">
        <v>9280</v>
      </c>
      <c r="F4023" s="987" t="s">
        <v>2290</v>
      </c>
      <c r="G4023" s="987" t="s">
        <v>1557</v>
      </c>
      <c r="H4023" s="987" t="s">
        <v>2359</v>
      </c>
    </row>
    <row r="4024" spans="1:8" ht="21">
      <c r="A4024" s="986">
        <v>4020</v>
      </c>
      <c r="B4024" s="987" t="s">
        <v>8887</v>
      </c>
      <c r="C4024" s="988">
        <v>31</v>
      </c>
      <c r="D4024" s="987" t="s">
        <v>9281</v>
      </c>
      <c r="E4024" s="988" t="s">
        <v>9282</v>
      </c>
      <c r="F4024" s="987" t="s">
        <v>2290</v>
      </c>
      <c r="G4024" s="987" t="s">
        <v>1557</v>
      </c>
      <c r="H4024" s="987" t="s">
        <v>2367</v>
      </c>
    </row>
    <row r="4025" spans="1:8" ht="21">
      <c r="A4025" s="986">
        <v>4021</v>
      </c>
      <c r="B4025" s="987" t="s">
        <v>8887</v>
      </c>
      <c r="C4025" s="988">
        <v>31</v>
      </c>
      <c r="D4025" s="987" t="s">
        <v>9283</v>
      </c>
      <c r="E4025" s="988" t="s">
        <v>9284</v>
      </c>
      <c r="F4025" s="987" t="s">
        <v>2290</v>
      </c>
      <c r="G4025" s="987" t="s">
        <v>1557</v>
      </c>
      <c r="H4025" s="987" t="s">
        <v>2353</v>
      </c>
    </row>
    <row r="4026" spans="1:8" ht="21">
      <c r="A4026" s="986">
        <v>4022</v>
      </c>
      <c r="B4026" s="987" t="s">
        <v>8887</v>
      </c>
      <c r="C4026" s="988">
        <v>31</v>
      </c>
      <c r="D4026" s="987" t="s">
        <v>9285</v>
      </c>
      <c r="E4026" s="988" t="s">
        <v>9286</v>
      </c>
      <c r="F4026" s="987" t="s">
        <v>2290</v>
      </c>
      <c r="G4026" s="987" t="s">
        <v>1557</v>
      </c>
      <c r="H4026" s="987" t="s">
        <v>2374</v>
      </c>
    </row>
    <row r="4027" spans="1:8" ht="21">
      <c r="A4027" s="986">
        <v>4023</v>
      </c>
      <c r="B4027" s="987" t="s">
        <v>8887</v>
      </c>
      <c r="C4027" s="988">
        <v>31</v>
      </c>
      <c r="D4027" s="987" t="s">
        <v>6018</v>
      </c>
      <c r="E4027" s="988" t="s">
        <v>9287</v>
      </c>
      <c r="F4027" s="987" t="s">
        <v>1856</v>
      </c>
      <c r="G4027" s="987" t="s">
        <v>2397</v>
      </c>
      <c r="H4027" s="987" t="s">
        <v>2404</v>
      </c>
    </row>
    <row r="4028" spans="1:8" ht="21">
      <c r="A4028" s="986">
        <v>4024</v>
      </c>
      <c r="B4028" s="987" t="s">
        <v>8887</v>
      </c>
      <c r="C4028" s="988">
        <v>31</v>
      </c>
      <c r="D4028" s="987" t="s">
        <v>2434</v>
      </c>
      <c r="E4028" s="988" t="s">
        <v>9288</v>
      </c>
      <c r="F4028" s="987" t="s">
        <v>1856</v>
      </c>
      <c r="G4028" s="987" t="s">
        <v>2397</v>
      </c>
      <c r="H4028" s="987" t="s">
        <v>2398</v>
      </c>
    </row>
    <row r="4029" spans="1:8" ht="21">
      <c r="A4029" s="986">
        <v>4025</v>
      </c>
      <c r="B4029" s="987" t="s">
        <v>8887</v>
      </c>
      <c r="C4029" s="988">
        <v>31</v>
      </c>
      <c r="D4029" s="987" t="s">
        <v>4505</v>
      </c>
      <c r="E4029" s="988" t="s">
        <v>9289</v>
      </c>
      <c r="F4029" s="987" t="s">
        <v>1856</v>
      </c>
      <c r="G4029" s="987" t="s">
        <v>2397</v>
      </c>
      <c r="H4029" s="987" t="s">
        <v>2401</v>
      </c>
    </row>
    <row r="4030" spans="1:8" ht="21">
      <c r="A4030" s="986">
        <v>4026</v>
      </c>
      <c r="B4030" s="987" t="s">
        <v>8887</v>
      </c>
      <c r="C4030" s="988">
        <v>31</v>
      </c>
      <c r="D4030" s="987" t="s">
        <v>9290</v>
      </c>
      <c r="E4030" s="988" t="s">
        <v>9291</v>
      </c>
      <c r="F4030" s="987" t="s">
        <v>1856</v>
      </c>
      <c r="G4030" s="987" t="s">
        <v>2397</v>
      </c>
      <c r="H4030" s="987" t="s">
        <v>2407</v>
      </c>
    </row>
    <row r="4031" spans="1:8" ht="21">
      <c r="A4031" s="986">
        <v>4027</v>
      </c>
      <c r="B4031" s="987" t="s">
        <v>8887</v>
      </c>
      <c r="C4031" s="988">
        <v>31</v>
      </c>
      <c r="D4031" s="987" t="s">
        <v>9292</v>
      </c>
      <c r="E4031" s="988" t="s">
        <v>9293</v>
      </c>
      <c r="F4031" s="987" t="s">
        <v>1856</v>
      </c>
      <c r="G4031" s="987" t="s">
        <v>2397</v>
      </c>
      <c r="H4031" s="987" t="s">
        <v>2446</v>
      </c>
    </row>
    <row r="4032" spans="1:8" ht="21">
      <c r="A4032" s="986">
        <v>4028</v>
      </c>
      <c r="B4032" s="987" t="s">
        <v>8887</v>
      </c>
      <c r="C4032" s="988">
        <v>31</v>
      </c>
      <c r="D4032" s="987" t="s">
        <v>9294</v>
      </c>
      <c r="E4032" s="988" t="s">
        <v>9295</v>
      </c>
      <c r="F4032" s="987" t="s">
        <v>1856</v>
      </c>
      <c r="G4032" s="987" t="s">
        <v>2397</v>
      </c>
      <c r="H4032" s="987" t="s">
        <v>2401</v>
      </c>
    </row>
    <row r="4033" spans="1:8" ht="21">
      <c r="A4033" s="986">
        <v>4029</v>
      </c>
      <c r="B4033" s="987" t="s">
        <v>8887</v>
      </c>
      <c r="C4033" s="988">
        <v>31</v>
      </c>
      <c r="D4033" s="987" t="s">
        <v>9296</v>
      </c>
      <c r="E4033" s="988" t="s">
        <v>9297</v>
      </c>
      <c r="F4033" s="987" t="s">
        <v>1856</v>
      </c>
      <c r="G4033" s="987" t="s">
        <v>2397</v>
      </c>
      <c r="H4033" s="987" t="s">
        <v>2416</v>
      </c>
    </row>
    <row r="4034" spans="1:8" ht="21">
      <c r="A4034" s="986">
        <v>4030</v>
      </c>
      <c r="B4034" s="987" t="s">
        <v>8887</v>
      </c>
      <c r="C4034" s="988">
        <v>31</v>
      </c>
      <c r="D4034" s="987" t="s">
        <v>9298</v>
      </c>
      <c r="E4034" s="988" t="s">
        <v>9299</v>
      </c>
      <c r="F4034" s="987" t="s">
        <v>1856</v>
      </c>
      <c r="G4034" s="987" t="s">
        <v>2397</v>
      </c>
      <c r="H4034" s="987" t="s">
        <v>2416</v>
      </c>
    </row>
    <row r="4035" spans="1:8" ht="21">
      <c r="A4035" s="986">
        <v>4031</v>
      </c>
      <c r="B4035" s="987" t="s">
        <v>8887</v>
      </c>
      <c r="C4035" s="988">
        <v>31</v>
      </c>
      <c r="D4035" s="987" t="s">
        <v>9300</v>
      </c>
      <c r="E4035" s="988" t="s">
        <v>9301</v>
      </c>
      <c r="F4035" s="987" t="s">
        <v>1856</v>
      </c>
      <c r="G4035" s="987" t="s">
        <v>2397</v>
      </c>
      <c r="H4035" s="987" t="s">
        <v>3724</v>
      </c>
    </row>
    <row r="4036" spans="1:8" ht="21">
      <c r="A4036" s="986">
        <v>4032</v>
      </c>
      <c r="B4036" s="987" t="s">
        <v>8887</v>
      </c>
      <c r="C4036" s="988">
        <v>31</v>
      </c>
      <c r="D4036" s="987" t="s">
        <v>2429</v>
      </c>
      <c r="E4036" s="988" t="s">
        <v>9302</v>
      </c>
      <c r="F4036" s="987" t="s">
        <v>1856</v>
      </c>
      <c r="G4036" s="987" t="s">
        <v>2397</v>
      </c>
      <c r="H4036" s="987" t="s">
        <v>2429</v>
      </c>
    </row>
    <row r="4037" spans="1:8" ht="21">
      <c r="A4037" s="986">
        <v>4033</v>
      </c>
      <c r="B4037" s="987" t="s">
        <v>8887</v>
      </c>
      <c r="C4037" s="988">
        <v>31</v>
      </c>
      <c r="D4037" s="987" t="s">
        <v>9303</v>
      </c>
      <c r="E4037" s="988" t="s">
        <v>9304</v>
      </c>
      <c r="F4037" s="987" t="s">
        <v>1856</v>
      </c>
      <c r="G4037" s="987" t="s">
        <v>2397</v>
      </c>
      <c r="H4037" s="987" t="s">
        <v>2446</v>
      </c>
    </row>
    <row r="4038" spans="1:8" ht="21">
      <c r="A4038" s="986">
        <v>4034</v>
      </c>
      <c r="B4038" s="987" t="s">
        <v>8887</v>
      </c>
      <c r="C4038" s="988">
        <v>31</v>
      </c>
      <c r="D4038" s="987" t="s">
        <v>9305</v>
      </c>
      <c r="E4038" s="988" t="s">
        <v>9306</v>
      </c>
      <c r="F4038" s="987" t="s">
        <v>1856</v>
      </c>
      <c r="G4038" s="987" t="s">
        <v>2397</v>
      </c>
      <c r="H4038" s="987" t="s">
        <v>2407</v>
      </c>
    </row>
    <row r="4039" spans="1:8" ht="21">
      <c r="A4039" s="986">
        <v>4035</v>
      </c>
      <c r="B4039" s="987" t="s">
        <v>8887</v>
      </c>
      <c r="C4039" s="988">
        <v>31</v>
      </c>
      <c r="D4039" s="987" t="s">
        <v>9307</v>
      </c>
      <c r="E4039" s="988" t="s">
        <v>9308</v>
      </c>
      <c r="F4039" s="987" t="s">
        <v>1856</v>
      </c>
      <c r="G4039" s="987" t="s">
        <v>2397</v>
      </c>
      <c r="H4039" s="987" t="s">
        <v>2429</v>
      </c>
    </row>
    <row r="4040" spans="1:8" ht="21">
      <c r="A4040" s="986">
        <v>4036</v>
      </c>
      <c r="B4040" s="987" t="s">
        <v>8887</v>
      </c>
      <c r="C4040" s="988">
        <v>31</v>
      </c>
      <c r="D4040" s="987" t="s">
        <v>4517</v>
      </c>
      <c r="E4040" s="988" t="s">
        <v>9309</v>
      </c>
      <c r="F4040" s="987" t="s">
        <v>1856</v>
      </c>
      <c r="G4040" s="987" t="s">
        <v>2397</v>
      </c>
      <c r="H4040" s="987" t="s">
        <v>2407</v>
      </c>
    </row>
    <row r="4041" spans="1:8" ht="21">
      <c r="A4041" s="986">
        <v>4037</v>
      </c>
      <c r="B4041" s="987" t="s">
        <v>8887</v>
      </c>
      <c r="C4041" s="988">
        <v>31</v>
      </c>
      <c r="D4041" s="987" t="s">
        <v>9310</v>
      </c>
      <c r="E4041" s="988" t="s">
        <v>9311</v>
      </c>
      <c r="F4041" s="987" t="s">
        <v>1856</v>
      </c>
      <c r="G4041" s="987" t="s">
        <v>2397</v>
      </c>
      <c r="H4041" s="987" t="s">
        <v>2446</v>
      </c>
    </row>
    <row r="4042" spans="1:8" ht="21">
      <c r="A4042" s="986">
        <v>4038</v>
      </c>
      <c r="B4042" s="987" t="s">
        <v>8887</v>
      </c>
      <c r="C4042" s="988">
        <v>31</v>
      </c>
      <c r="D4042" s="987" t="s">
        <v>5761</v>
      </c>
      <c r="E4042" s="988" t="s">
        <v>9312</v>
      </c>
      <c r="F4042" s="987" t="s">
        <v>1856</v>
      </c>
      <c r="G4042" s="987" t="s">
        <v>1856</v>
      </c>
      <c r="H4042" s="987" t="s">
        <v>1872</v>
      </c>
    </row>
    <row r="4043" spans="1:8" ht="21">
      <c r="A4043" s="986">
        <v>4039</v>
      </c>
      <c r="B4043" s="987" t="s">
        <v>8887</v>
      </c>
      <c r="C4043" s="988">
        <v>31</v>
      </c>
      <c r="D4043" s="987" t="s">
        <v>2462</v>
      </c>
      <c r="E4043" s="988" t="s">
        <v>9313</v>
      </c>
      <c r="F4043" s="987" t="s">
        <v>1856</v>
      </c>
      <c r="G4043" s="987" t="s">
        <v>1856</v>
      </c>
      <c r="H4043" s="987" t="s">
        <v>2462</v>
      </c>
    </row>
    <row r="4044" spans="1:8" ht="21">
      <c r="A4044" s="986">
        <v>4040</v>
      </c>
      <c r="B4044" s="987" t="s">
        <v>8887</v>
      </c>
      <c r="C4044" s="988">
        <v>31</v>
      </c>
      <c r="D4044" s="987" t="s">
        <v>2458</v>
      </c>
      <c r="E4044" s="988" t="s">
        <v>9314</v>
      </c>
      <c r="F4044" s="987" t="s">
        <v>1856</v>
      </c>
      <c r="G4044" s="987" t="s">
        <v>1856</v>
      </c>
      <c r="H4044" s="987" t="s">
        <v>2458</v>
      </c>
    </row>
    <row r="4045" spans="1:8" ht="21">
      <c r="A4045" s="986">
        <v>4041</v>
      </c>
      <c r="B4045" s="987" t="s">
        <v>8887</v>
      </c>
      <c r="C4045" s="988">
        <v>31</v>
      </c>
      <c r="D4045" s="987" t="s">
        <v>9315</v>
      </c>
      <c r="E4045" s="988" t="s">
        <v>9316</v>
      </c>
      <c r="F4045" s="987" t="s">
        <v>1856</v>
      </c>
      <c r="G4045" s="987" t="s">
        <v>1856</v>
      </c>
      <c r="H4045" s="987" t="s">
        <v>2469</v>
      </c>
    </row>
    <row r="4046" spans="1:8" ht="21">
      <c r="A4046" s="986">
        <v>4042</v>
      </c>
      <c r="B4046" s="987" t="s">
        <v>8887</v>
      </c>
      <c r="C4046" s="988">
        <v>31</v>
      </c>
      <c r="D4046" s="987" t="s">
        <v>1984</v>
      </c>
      <c r="E4046" s="988" t="s">
        <v>9317</v>
      </c>
      <c r="F4046" s="987" t="s">
        <v>1856</v>
      </c>
      <c r="G4046" s="987" t="s">
        <v>1856</v>
      </c>
      <c r="H4046" s="987" t="s">
        <v>1984</v>
      </c>
    </row>
    <row r="4047" spans="1:8" ht="21">
      <c r="A4047" s="986">
        <v>4043</v>
      </c>
      <c r="B4047" s="987" t="s">
        <v>8887</v>
      </c>
      <c r="C4047" s="988">
        <v>31</v>
      </c>
      <c r="D4047" s="987" t="s">
        <v>1982</v>
      </c>
      <c r="E4047" s="988" t="s">
        <v>9318</v>
      </c>
      <c r="F4047" s="987" t="s">
        <v>1856</v>
      </c>
      <c r="G4047" s="987" t="s">
        <v>1856</v>
      </c>
      <c r="H4047" s="987" t="s">
        <v>1984</v>
      </c>
    </row>
    <row r="4048" spans="1:8" ht="42">
      <c r="A4048" s="986">
        <v>4044</v>
      </c>
      <c r="B4048" s="987" t="s">
        <v>8887</v>
      </c>
      <c r="C4048" s="988">
        <v>31</v>
      </c>
      <c r="D4048" s="987" t="s">
        <v>9319</v>
      </c>
      <c r="E4048" s="988" t="s">
        <v>9320</v>
      </c>
      <c r="F4048" s="987" t="s">
        <v>1856</v>
      </c>
      <c r="G4048" s="987" t="s">
        <v>1856</v>
      </c>
      <c r="H4048" s="987" t="s">
        <v>2462</v>
      </c>
    </row>
    <row r="4049" spans="1:8" ht="42">
      <c r="A4049" s="986">
        <v>4045</v>
      </c>
      <c r="B4049" s="987" t="s">
        <v>8887</v>
      </c>
      <c r="C4049" s="988">
        <v>31</v>
      </c>
      <c r="D4049" s="987" t="s">
        <v>9321</v>
      </c>
      <c r="E4049" s="988" t="s">
        <v>9322</v>
      </c>
      <c r="F4049" s="987" t="s">
        <v>1856</v>
      </c>
      <c r="G4049" s="987" t="s">
        <v>1856</v>
      </c>
      <c r="H4049" s="987" t="s">
        <v>2466</v>
      </c>
    </row>
    <row r="4050" spans="1:8" ht="21">
      <c r="A4050" s="986">
        <v>4046</v>
      </c>
      <c r="B4050" s="987" t="s">
        <v>8887</v>
      </c>
      <c r="C4050" s="988">
        <v>31</v>
      </c>
      <c r="D4050" s="987" t="s">
        <v>5770</v>
      </c>
      <c r="E4050" s="988" t="s">
        <v>9323</v>
      </c>
      <c r="F4050" s="987" t="s">
        <v>1856</v>
      </c>
      <c r="G4050" s="987" t="s">
        <v>1856</v>
      </c>
      <c r="H4050" s="987" t="s">
        <v>2469</v>
      </c>
    </row>
    <row r="4051" spans="1:8" ht="21">
      <c r="A4051" s="986">
        <v>4047</v>
      </c>
      <c r="B4051" s="987" t="s">
        <v>8887</v>
      </c>
      <c r="C4051" s="988">
        <v>31</v>
      </c>
      <c r="D4051" s="987" t="s">
        <v>9324</v>
      </c>
      <c r="E4051" s="988" t="s">
        <v>9325</v>
      </c>
      <c r="F4051" s="987" t="s">
        <v>1856</v>
      </c>
      <c r="G4051" s="987" t="s">
        <v>1856</v>
      </c>
      <c r="H4051" s="987" t="s">
        <v>1984</v>
      </c>
    </row>
    <row r="4052" spans="1:8" ht="21">
      <c r="A4052" s="986">
        <v>4048</v>
      </c>
      <c r="B4052" s="987" t="s">
        <v>8887</v>
      </c>
      <c r="C4052" s="988">
        <v>31</v>
      </c>
      <c r="D4052" s="987" t="s">
        <v>2384</v>
      </c>
      <c r="E4052" s="988" t="s">
        <v>9326</v>
      </c>
      <c r="F4052" s="987" t="s">
        <v>1856</v>
      </c>
      <c r="G4052" s="987" t="s">
        <v>1856</v>
      </c>
      <c r="H4052" s="987" t="s">
        <v>2457</v>
      </c>
    </row>
    <row r="4053" spans="1:8" ht="21">
      <c r="A4053" s="986">
        <v>4049</v>
      </c>
      <c r="B4053" s="987" t="s">
        <v>8887</v>
      </c>
      <c r="C4053" s="988">
        <v>31</v>
      </c>
      <c r="D4053" s="987" t="s">
        <v>9327</v>
      </c>
      <c r="E4053" s="988" t="s">
        <v>9328</v>
      </c>
      <c r="F4053" s="987" t="s">
        <v>1856</v>
      </c>
      <c r="G4053" s="987" t="s">
        <v>1856</v>
      </c>
      <c r="H4053" s="987" t="s">
        <v>2462</v>
      </c>
    </row>
    <row r="4054" spans="1:8" ht="21">
      <c r="A4054" s="986">
        <v>4050</v>
      </c>
      <c r="B4054" s="987" t="s">
        <v>8887</v>
      </c>
      <c r="C4054" s="988">
        <v>31</v>
      </c>
      <c r="D4054" s="987" t="s">
        <v>9329</v>
      </c>
      <c r="E4054" s="988" t="s">
        <v>9330</v>
      </c>
      <c r="F4054" s="987" t="s">
        <v>1856</v>
      </c>
      <c r="G4054" s="987" t="s">
        <v>1856</v>
      </c>
      <c r="H4054" s="987" t="s">
        <v>2474</v>
      </c>
    </row>
    <row r="4055" spans="1:8" ht="21">
      <c r="A4055" s="986">
        <v>4051</v>
      </c>
      <c r="B4055" s="987" t="s">
        <v>8887</v>
      </c>
      <c r="C4055" s="988">
        <v>31</v>
      </c>
      <c r="D4055" s="987" t="s">
        <v>2474</v>
      </c>
      <c r="E4055" s="988" t="s">
        <v>9331</v>
      </c>
      <c r="F4055" s="987" t="s">
        <v>1856</v>
      </c>
      <c r="G4055" s="987" t="s">
        <v>1856</v>
      </c>
      <c r="H4055" s="987" t="s">
        <v>2474</v>
      </c>
    </row>
    <row r="4056" spans="1:8" ht="21">
      <c r="A4056" s="986">
        <v>4052</v>
      </c>
      <c r="B4056" s="987" t="s">
        <v>8887</v>
      </c>
      <c r="C4056" s="988">
        <v>31</v>
      </c>
      <c r="D4056" s="987" t="s">
        <v>2469</v>
      </c>
      <c r="E4056" s="988" t="s">
        <v>9332</v>
      </c>
      <c r="F4056" s="987" t="s">
        <v>1856</v>
      </c>
      <c r="G4056" s="987" t="s">
        <v>1856</v>
      </c>
      <c r="H4056" s="987" t="s">
        <v>2469</v>
      </c>
    </row>
    <row r="4057" spans="1:8" ht="21">
      <c r="A4057" s="986">
        <v>4053</v>
      </c>
      <c r="B4057" s="987" t="s">
        <v>8887</v>
      </c>
      <c r="C4057" s="988">
        <v>31</v>
      </c>
      <c r="D4057" s="987" t="s">
        <v>9333</v>
      </c>
      <c r="E4057" s="988" t="s">
        <v>9334</v>
      </c>
      <c r="F4057" s="987" t="s">
        <v>1856</v>
      </c>
      <c r="G4057" s="987" t="s">
        <v>1856</v>
      </c>
      <c r="H4057" s="987" t="s">
        <v>1984</v>
      </c>
    </row>
    <row r="4058" spans="1:8" ht="21">
      <c r="A4058" s="986">
        <v>4054</v>
      </c>
      <c r="B4058" s="987" t="s">
        <v>8887</v>
      </c>
      <c r="C4058" s="988">
        <v>31</v>
      </c>
      <c r="D4058" s="987" t="s">
        <v>7267</v>
      </c>
      <c r="E4058" s="988" t="s">
        <v>9335</v>
      </c>
      <c r="F4058" s="987" t="s">
        <v>1856</v>
      </c>
      <c r="G4058" s="987" t="s">
        <v>2308</v>
      </c>
      <c r="H4058" s="987" t="s">
        <v>7269</v>
      </c>
    </row>
    <row r="4059" spans="1:8" ht="21">
      <c r="A4059" s="986">
        <v>4055</v>
      </c>
      <c r="B4059" s="987" t="s">
        <v>8887</v>
      </c>
      <c r="C4059" s="988">
        <v>31</v>
      </c>
      <c r="D4059" s="987" t="s">
        <v>7270</v>
      </c>
      <c r="E4059" s="988" t="s">
        <v>9336</v>
      </c>
      <c r="F4059" s="987" t="s">
        <v>1856</v>
      </c>
      <c r="G4059" s="987" t="s">
        <v>2308</v>
      </c>
      <c r="H4059" s="987" t="s">
        <v>7270</v>
      </c>
    </row>
    <row r="4060" spans="1:8" ht="21">
      <c r="A4060" s="986">
        <v>4056</v>
      </c>
      <c r="B4060" s="987" t="s">
        <v>8887</v>
      </c>
      <c r="C4060" s="988">
        <v>31</v>
      </c>
      <c r="D4060" s="987" t="s">
        <v>7272</v>
      </c>
      <c r="E4060" s="988" t="s">
        <v>9337</v>
      </c>
      <c r="F4060" s="987" t="s">
        <v>1856</v>
      </c>
      <c r="G4060" s="987" t="s">
        <v>2308</v>
      </c>
      <c r="H4060" s="987" t="s">
        <v>7272</v>
      </c>
    </row>
    <row r="4061" spans="1:8" ht="21">
      <c r="A4061" s="986">
        <v>4057</v>
      </c>
      <c r="B4061" s="987" t="s">
        <v>8887</v>
      </c>
      <c r="C4061" s="988">
        <v>31</v>
      </c>
      <c r="D4061" s="987" t="s">
        <v>2482</v>
      </c>
      <c r="E4061" s="988" t="s">
        <v>9338</v>
      </c>
      <c r="F4061" s="987" t="s">
        <v>1856</v>
      </c>
      <c r="G4061" s="987" t="s">
        <v>2308</v>
      </c>
      <c r="H4061" s="987" t="s">
        <v>2482</v>
      </c>
    </row>
    <row r="4062" spans="1:8" ht="21">
      <c r="A4062" s="986">
        <v>4058</v>
      </c>
      <c r="B4062" s="987" t="s">
        <v>8887</v>
      </c>
      <c r="C4062" s="988">
        <v>31</v>
      </c>
      <c r="D4062" s="987" t="s">
        <v>9339</v>
      </c>
      <c r="E4062" s="988" t="s">
        <v>9340</v>
      </c>
      <c r="F4062" s="987" t="s">
        <v>2290</v>
      </c>
      <c r="G4062" s="987" t="s">
        <v>2495</v>
      </c>
      <c r="H4062" s="987" t="s">
        <v>7277</v>
      </c>
    </row>
    <row r="4063" spans="1:8" ht="21">
      <c r="A4063" s="986">
        <v>4059</v>
      </c>
      <c r="B4063" s="987" t="s">
        <v>8887</v>
      </c>
      <c r="C4063" s="988">
        <v>31</v>
      </c>
      <c r="D4063" s="987" t="s">
        <v>9341</v>
      </c>
      <c r="E4063" s="988" t="s">
        <v>9342</v>
      </c>
      <c r="F4063" s="987" t="s">
        <v>2290</v>
      </c>
      <c r="G4063" s="987" t="s">
        <v>2495</v>
      </c>
      <c r="H4063" s="987" t="s">
        <v>2499</v>
      </c>
    </row>
    <row r="4064" spans="1:8" ht="21">
      <c r="A4064" s="986">
        <v>4060</v>
      </c>
      <c r="B4064" s="987" t="s">
        <v>8887</v>
      </c>
      <c r="C4064" s="988">
        <v>31</v>
      </c>
      <c r="D4064" s="987" t="s">
        <v>2500</v>
      </c>
      <c r="E4064" s="988" t="s">
        <v>9343</v>
      </c>
      <c r="F4064" s="987" t="s">
        <v>2290</v>
      </c>
      <c r="G4064" s="987" t="s">
        <v>2495</v>
      </c>
      <c r="H4064" s="987" t="s">
        <v>2500</v>
      </c>
    </row>
    <row r="4065" spans="1:8" ht="21">
      <c r="A4065" s="986">
        <v>4061</v>
      </c>
      <c r="B4065" s="987" t="s">
        <v>8887</v>
      </c>
      <c r="C4065" s="988">
        <v>31</v>
      </c>
      <c r="D4065" s="987" t="s">
        <v>9344</v>
      </c>
      <c r="E4065" s="988" t="s">
        <v>9345</v>
      </c>
      <c r="F4065" s="987" t="s">
        <v>2290</v>
      </c>
      <c r="G4065" s="987" t="s">
        <v>2495</v>
      </c>
      <c r="H4065" s="987" t="s">
        <v>7280</v>
      </c>
    </row>
    <row r="4066" spans="1:8" ht="21">
      <c r="A4066" s="986">
        <v>4062</v>
      </c>
      <c r="B4066" s="987" t="s">
        <v>8887</v>
      </c>
      <c r="C4066" s="988">
        <v>31</v>
      </c>
      <c r="D4066" s="987" t="s">
        <v>9346</v>
      </c>
      <c r="E4066" s="988" t="s">
        <v>9347</v>
      </c>
      <c r="F4066" s="987" t="s">
        <v>2290</v>
      </c>
      <c r="G4066" s="987" t="s">
        <v>2495</v>
      </c>
      <c r="H4066" s="987" t="s">
        <v>2496</v>
      </c>
    </row>
    <row r="4067" spans="1:8" ht="21">
      <c r="A4067" s="986">
        <v>4063</v>
      </c>
      <c r="B4067" s="987" t="s">
        <v>8887</v>
      </c>
      <c r="C4067" s="988">
        <v>31</v>
      </c>
      <c r="D4067" s="987" t="s">
        <v>9348</v>
      </c>
      <c r="E4067" s="988" t="s">
        <v>9349</v>
      </c>
      <c r="F4067" s="987" t="s">
        <v>2290</v>
      </c>
      <c r="G4067" s="987" t="s">
        <v>2495</v>
      </c>
      <c r="H4067" s="987" t="s">
        <v>2499</v>
      </c>
    </row>
    <row r="4068" spans="1:8" ht="21">
      <c r="A4068" s="986">
        <v>4064</v>
      </c>
      <c r="B4068" s="987" t="s">
        <v>8887</v>
      </c>
      <c r="C4068" s="988">
        <v>31</v>
      </c>
      <c r="D4068" s="987" t="s">
        <v>4536</v>
      </c>
      <c r="E4068" s="988" t="s">
        <v>9350</v>
      </c>
      <c r="F4068" s="987" t="s">
        <v>2290</v>
      </c>
      <c r="G4068" s="987" t="s">
        <v>2495</v>
      </c>
      <c r="H4068" s="987" t="s">
        <v>4536</v>
      </c>
    </row>
    <row r="4069" spans="1:8" ht="21">
      <c r="A4069" s="986">
        <v>4065</v>
      </c>
      <c r="B4069" s="987" t="s">
        <v>8887</v>
      </c>
      <c r="C4069" s="988">
        <v>31</v>
      </c>
      <c r="D4069" s="987" t="s">
        <v>9351</v>
      </c>
      <c r="E4069" s="988" t="s">
        <v>9352</v>
      </c>
      <c r="F4069" s="987" t="s">
        <v>2290</v>
      </c>
      <c r="G4069" s="987" t="s">
        <v>2495</v>
      </c>
      <c r="H4069" s="987" t="s">
        <v>2499</v>
      </c>
    </row>
    <row r="4070" spans="1:8" ht="21">
      <c r="A4070" s="986">
        <v>4066</v>
      </c>
      <c r="B4070" s="987" t="s">
        <v>8887</v>
      </c>
      <c r="C4070" s="988">
        <v>31</v>
      </c>
      <c r="D4070" s="987" t="s">
        <v>9353</v>
      </c>
      <c r="E4070" s="988" t="s">
        <v>9354</v>
      </c>
      <c r="F4070" s="987" t="s">
        <v>2290</v>
      </c>
      <c r="G4070" s="987" t="s">
        <v>2495</v>
      </c>
      <c r="H4070" s="987" t="s">
        <v>4536</v>
      </c>
    </row>
    <row r="4071" spans="1:8" ht="21">
      <c r="A4071" s="986">
        <v>4067</v>
      </c>
      <c r="B4071" s="987" t="s">
        <v>8887</v>
      </c>
      <c r="C4071" s="988">
        <v>31</v>
      </c>
      <c r="D4071" s="987" t="s">
        <v>9355</v>
      </c>
      <c r="E4071" s="988" t="s">
        <v>9356</v>
      </c>
      <c r="F4071" s="987" t="s">
        <v>2290</v>
      </c>
      <c r="G4071" s="987" t="s">
        <v>2495</v>
      </c>
      <c r="H4071" s="987" t="s">
        <v>7280</v>
      </c>
    </row>
    <row r="4072" spans="1:8" ht="21">
      <c r="A4072" s="986">
        <v>4068</v>
      </c>
      <c r="B4072" s="987" t="s">
        <v>8887</v>
      </c>
      <c r="C4072" s="988">
        <v>31</v>
      </c>
      <c r="D4072" s="987" t="s">
        <v>4163</v>
      </c>
      <c r="E4072" s="988" t="s">
        <v>9357</v>
      </c>
      <c r="F4072" s="987" t="s">
        <v>2290</v>
      </c>
      <c r="G4072" s="987" t="s">
        <v>2495</v>
      </c>
      <c r="H4072" s="987" t="s">
        <v>2499</v>
      </c>
    </row>
    <row r="4073" spans="1:8" ht="21">
      <c r="A4073" s="986">
        <v>4069</v>
      </c>
      <c r="B4073" s="987" t="s">
        <v>8887</v>
      </c>
      <c r="C4073" s="988">
        <v>31</v>
      </c>
      <c r="D4073" s="987" t="s">
        <v>8466</v>
      </c>
      <c r="E4073" s="988" t="s">
        <v>9358</v>
      </c>
      <c r="F4073" s="987" t="s">
        <v>2290</v>
      </c>
      <c r="G4073" s="987" t="s">
        <v>2495</v>
      </c>
      <c r="H4073" s="987" t="s">
        <v>4536</v>
      </c>
    </row>
    <row r="4074" spans="1:8" ht="21">
      <c r="A4074" s="986">
        <v>4070</v>
      </c>
      <c r="B4074" s="987" t="s">
        <v>8887</v>
      </c>
      <c r="C4074" s="988">
        <v>31</v>
      </c>
      <c r="D4074" s="987" t="s">
        <v>4552</v>
      </c>
      <c r="E4074" s="988" t="s">
        <v>9359</v>
      </c>
      <c r="F4074" s="987" t="s">
        <v>2290</v>
      </c>
      <c r="G4074" s="987" t="s">
        <v>2495</v>
      </c>
      <c r="H4074" s="987" t="s">
        <v>4554</v>
      </c>
    </row>
    <row r="4075" spans="1:8" ht="21">
      <c r="A4075" s="986">
        <v>4071</v>
      </c>
      <c r="B4075" s="987" t="s">
        <v>8887</v>
      </c>
      <c r="C4075" s="988">
        <v>31</v>
      </c>
      <c r="D4075" s="987" t="s">
        <v>9360</v>
      </c>
      <c r="E4075" s="988" t="s">
        <v>9361</v>
      </c>
      <c r="F4075" s="987" t="s">
        <v>2290</v>
      </c>
      <c r="G4075" s="987" t="s">
        <v>2495</v>
      </c>
      <c r="H4075" s="987" t="s">
        <v>7291</v>
      </c>
    </row>
    <row r="4076" spans="1:8" ht="21">
      <c r="A4076" s="986">
        <v>4072</v>
      </c>
      <c r="B4076" s="987" t="s">
        <v>8887</v>
      </c>
      <c r="C4076" s="988">
        <v>31</v>
      </c>
      <c r="D4076" s="987" t="s">
        <v>9362</v>
      </c>
      <c r="E4076" s="988" t="s">
        <v>9363</v>
      </c>
      <c r="F4076" s="987" t="s">
        <v>2290</v>
      </c>
      <c r="G4076" s="987" t="s">
        <v>2495</v>
      </c>
      <c r="H4076" s="987" t="s">
        <v>2500</v>
      </c>
    </row>
    <row r="4077" spans="1:8" ht="21">
      <c r="A4077" s="986">
        <v>4073</v>
      </c>
      <c r="B4077" s="987" t="s">
        <v>8887</v>
      </c>
      <c r="C4077" s="988">
        <v>31</v>
      </c>
      <c r="D4077" s="987" t="s">
        <v>2495</v>
      </c>
      <c r="E4077" s="988" t="s">
        <v>9364</v>
      </c>
      <c r="F4077" s="987" t="s">
        <v>2290</v>
      </c>
      <c r="G4077" s="987" t="s">
        <v>2495</v>
      </c>
      <c r="H4077" s="987" t="s">
        <v>2506</v>
      </c>
    </row>
    <row r="4078" spans="1:8" ht="21">
      <c r="A4078" s="986">
        <v>4074</v>
      </c>
      <c r="B4078" s="987" t="s">
        <v>8887</v>
      </c>
      <c r="C4078" s="988">
        <v>31</v>
      </c>
      <c r="D4078" s="987" t="s">
        <v>7293</v>
      </c>
      <c r="E4078" s="988" t="s">
        <v>9365</v>
      </c>
      <c r="F4078" s="987" t="s">
        <v>2290</v>
      </c>
      <c r="G4078" s="987" t="s">
        <v>2495</v>
      </c>
      <c r="H4078" s="987" t="s">
        <v>7293</v>
      </c>
    </row>
    <row r="4079" spans="1:8" ht="21">
      <c r="A4079" s="986">
        <v>4075</v>
      </c>
      <c r="B4079" s="987" t="s">
        <v>8887</v>
      </c>
      <c r="C4079" s="988">
        <v>31</v>
      </c>
      <c r="D4079" s="987" t="s">
        <v>9366</v>
      </c>
      <c r="E4079" s="988" t="s">
        <v>9367</v>
      </c>
      <c r="F4079" s="987" t="s">
        <v>2290</v>
      </c>
      <c r="G4079" s="987" t="s">
        <v>2495</v>
      </c>
      <c r="H4079" s="987" t="s">
        <v>7418</v>
      </c>
    </row>
    <row r="4080" spans="1:8" ht="21">
      <c r="A4080" s="986">
        <v>4076</v>
      </c>
      <c r="B4080" s="987" t="s">
        <v>8887</v>
      </c>
      <c r="C4080" s="988">
        <v>31</v>
      </c>
      <c r="D4080" s="987" t="s">
        <v>9368</v>
      </c>
      <c r="E4080" s="988" t="s">
        <v>9369</v>
      </c>
      <c r="F4080" s="987" t="s">
        <v>2290</v>
      </c>
      <c r="G4080" s="987" t="s">
        <v>2495</v>
      </c>
      <c r="H4080" s="987" t="s">
        <v>2500</v>
      </c>
    </row>
    <row r="4081" spans="1:8" ht="21">
      <c r="A4081" s="986">
        <v>4077</v>
      </c>
      <c r="B4081" s="987" t="s">
        <v>8887</v>
      </c>
      <c r="C4081" s="988">
        <v>31</v>
      </c>
      <c r="D4081" s="987" t="s">
        <v>9370</v>
      </c>
      <c r="E4081" s="988" t="s">
        <v>9371</v>
      </c>
      <c r="F4081" s="987" t="s">
        <v>2290</v>
      </c>
      <c r="G4081" s="987" t="s">
        <v>2495</v>
      </c>
      <c r="H4081" s="987" t="s">
        <v>7280</v>
      </c>
    </row>
    <row r="4082" spans="1:8" ht="21">
      <c r="A4082" s="986">
        <v>4078</v>
      </c>
      <c r="B4082" s="987" t="s">
        <v>8887</v>
      </c>
      <c r="C4082" s="988">
        <v>31</v>
      </c>
      <c r="D4082" s="987" t="s">
        <v>9372</v>
      </c>
      <c r="E4082" s="988" t="s">
        <v>9373</v>
      </c>
      <c r="F4082" s="987" t="s">
        <v>2290</v>
      </c>
      <c r="G4082" s="987" t="s">
        <v>2495</v>
      </c>
      <c r="H4082" s="987" t="s">
        <v>7418</v>
      </c>
    </row>
    <row r="4083" spans="1:8" ht="21">
      <c r="A4083" s="986">
        <v>4079</v>
      </c>
      <c r="B4083" s="987" t="s">
        <v>8887</v>
      </c>
      <c r="C4083" s="988">
        <v>31</v>
      </c>
      <c r="D4083" s="987" t="s">
        <v>8548</v>
      </c>
      <c r="E4083" s="988" t="s">
        <v>9374</v>
      </c>
      <c r="F4083" s="987" t="s">
        <v>2290</v>
      </c>
      <c r="G4083" s="987" t="s">
        <v>2495</v>
      </c>
      <c r="H4083" s="987" t="s">
        <v>7293</v>
      </c>
    </row>
    <row r="4084" spans="1:8" ht="21">
      <c r="A4084" s="986">
        <v>4080</v>
      </c>
      <c r="B4084" s="987" t="s">
        <v>8887</v>
      </c>
      <c r="C4084" s="988">
        <v>31</v>
      </c>
      <c r="D4084" s="987" t="s">
        <v>2543</v>
      </c>
      <c r="E4084" s="988" t="s">
        <v>9375</v>
      </c>
      <c r="F4084" s="987" t="s">
        <v>2290</v>
      </c>
      <c r="G4084" s="987" t="s">
        <v>2290</v>
      </c>
      <c r="H4084" s="987" t="s">
        <v>2543</v>
      </c>
    </row>
    <row r="4085" spans="1:8" ht="21">
      <c r="A4085" s="986">
        <v>4081</v>
      </c>
      <c r="B4085" s="987" t="s">
        <v>8887</v>
      </c>
      <c r="C4085" s="988">
        <v>31</v>
      </c>
      <c r="D4085" s="987" t="s">
        <v>2544</v>
      </c>
      <c r="E4085" s="988" t="s">
        <v>9376</v>
      </c>
      <c r="F4085" s="987" t="s">
        <v>2290</v>
      </c>
      <c r="G4085" s="987" t="s">
        <v>2290</v>
      </c>
      <c r="H4085" s="987" t="s">
        <v>2537</v>
      </c>
    </row>
    <row r="4086" spans="1:8" ht="21">
      <c r="A4086" s="986">
        <v>4082</v>
      </c>
      <c r="B4086" s="987" t="s">
        <v>8887</v>
      </c>
      <c r="C4086" s="988">
        <v>31</v>
      </c>
      <c r="D4086" s="987" t="s">
        <v>4555</v>
      </c>
      <c r="E4086" s="988" t="s">
        <v>9377</v>
      </c>
      <c r="F4086" s="987" t="s">
        <v>2290</v>
      </c>
      <c r="G4086" s="987" t="s">
        <v>2290</v>
      </c>
      <c r="H4086" s="987" t="s">
        <v>2548</v>
      </c>
    </row>
    <row r="4087" spans="1:8" ht="21">
      <c r="A4087" s="986">
        <v>4083</v>
      </c>
      <c r="B4087" s="987" t="s">
        <v>8887</v>
      </c>
      <c r="C4087" s="988">
        <v>31</v>
      </c>
      <c r="D4087" s="987" t="s">
        <v>9378</v>
      </c>
      <c r="E4087" s="988" t="s">
        <v>9379</v>
      </c>
      <c r="F4087" s="987" t="s">
        <v>2290</v>
      </c>
      <c r="G4087" s="987" t="s">
        <v>2290</v>
      </c>
      <c r="H4087" s="987" t="s">
        <v>2540</v>
      </c>
    </row>
    <row r="4088" spans="1:8" ht="21">
      <c r="A4088" s="986">
        <v>4084</v>
      </c>
      <c r="B4088" s="987" t="s">
        <v>8887</v>
      </c>
      <c r="C4088" s="988">
        <v>31</v>
      </c>
      <c r="D4088" s="987" t="s">
        <v>7311</v>
      </c>
      <c r="E4088" s="988" t="s">
        <v>9380</v>
      </c>
      <c r="F4088" s="987" t="s">
        <v>2290</v>
      </c>
      <c r="G4088" s="987" t="s">
        <v>2290</v>
      </c>
      <c r="H4088" s="987" t="s">
        <v>2548</v>
      </c>
    </row>
    <row r="4089" spans="1:8" ht="21">
      <c r="A4089" s="986">
        <v>4085</v>
      </c>
      <c r="B4089" s="987" t="s">
        <v>8887</v>
      </c>
      <c r="C4089" s="988">
        <v>31</v>
      </c>
      <c r="D4089" s="987" t="s">
        <v>9381</v>
      </c>
      <c r="E4089" s="988" t="s">
        <v>9382</v>
      </c>
      <c r="F4089" s="987" t="s">
        <v>2290</v>
      </c>
      <c r="G4089" s="987" t="s">
        <v>2290</v>
      </c>
      <c r="H4089" s="987" t="s">
        <v>2605</v>
      </c>
    </row>
    <row r="4090" spans="1:8" ht="21">
      <c r="A4090" s="986">
        <v>4086</v>
      </c>
      <c r="B4090" s="987" t="s">
        <v>8887</v>
      </c>
      <c r="C4090" s="988">
        <v>31</v>
      </c>
      <c r="D4090" s="987" t="s">
        <v>4585</v>
      </c>
      <c r="E4090" s="988" t="s">
        <v>9383</v>
      </c>
      <c r="F4090" s="987" t="s">
        <v>2290</v>
      </c>
      <c r="G4090" s="987" t="s">
        <v>2290</v>
      </c>
      <c r="H4090" s="987" t="s">
        <v>4585</v>
      </c>
    </row>
    <row r="4091" spans="1:8" ht="21">
      <c r="A4091" s="986">
        <v>4087</v>
      </c>
      <c r="B4091" s="987" t="s">
        <v>8887</v>
      </c>
      <c r="C4091" s="988">
        <v>31</v>
      </c>
      <c r="D4091" s="987" t="s">
        <v>5818</v>
      </c>
      <c r="E4091" s="988" t="s">
        <v>9384</v>
      </c>
      <c r="F4091" s="987" t="s">
        <v>2290</v>
      </c>
      <c r="G4091" s="987" t="s">
        <v>2290</v>
      </c>
      <c r="H4091" s="987" t="s">
        <v>2543</v>
      </c>
    </row>
    <row r="4092" spans="1:8" ht="21">
      <c r="A4092" s="986">
        <v>4088</v>
      </c>
      <c r="B4092" s="987" t="s">
        <v>8887</v>
      </c>
      <c r="C4092" s="988">
        <v>31</v>
      </c>
      <c r="D4092" s="987" t="s">
        <v>2566</v>
      </c>
      <c r="E4092" s="988" t="s">
        <v>9385</v>
      </c>
      <c r="F4092" s="987" t="s">
        <v>2290</v>
      </c>
      <c r="G4092" s="987" t="s">
        <v>2290</v>
      </c>
      <c r="H4092" s="987" t="s">
        <v>2566</v>
      </c>
    </row>
    <row r="4093" spans="1:8" ht="21">
      <c r="A4093" s="986">
        <v>4089</v>
      </c>
      <c r="B4093" s="987" t="s">
        <v>8887</v>
      </c>
      <c r="C4093" s="988">
        <v>31</v>
      </c>
      <c r="D4093" s="987" t="s">
        <v>2563</v>
      </c>
      <c r="E4093" s="988" t="s">
        <v>9386</v>
      </c>
      <c r="F4093" s="987" t="s">
        <v>2290</v>
      </c>
      <c r="G4093" s="987" t="s">
        <v>2290</v>
      </c>
      <c r="H4093" s="987" t="s">
        <v>2563</v>
      </c>
    </row>
    <row r="4094" spans="1:8" ht="21">
      <c r="A4094" s="986">
        <v>4090</v>
      </c>
      <c r="B4094" s="987" t="s">
        <v>8887</v>
      </c>
      <c r="C4094" s="988">
        <v>31</v>
      </c>
      <c r="D4094" s="987" t="s">
        <v>2598</v>
      </c>
      <c r="E4094" s="988" t="s">
        <v>9387</v>
      </c>
      <c r="F4094" s="987" t="s">
        <v>2290</v>
      </c>
      <c r="G4094" s="987" t="s">
        <v>2290</v>
      </c>
      <c r="H4094" s="987" t="s">
        <v>2598</v>
      </c>
    </row>
    <row r="4095" spans="1:8" ht="21">
      <c r="A4095" s="986">
        <v>4091</v>
      </c>
      <c r="B4095" s="987" t="s">
        <v>8887</v>
      </c>
      <c r="C4095" s="988">
        <v>31</v>
      </c>
      <c r="D4095" s="987" t="s">
        <v>2576</v>
      </c>
      <c r="E4095" s="988" t="s">
        <v>9388</v>
      </c>
      <c r="F4095" s="987" t="s">
        <v>2290</v>
      </c>
      <c r="G4095" s="987" t="s">
        <v>2290</v>
      </c>
      <c r="H4095" s="987" t="s">
        <v>2576</v>
      </c>
    </row>
    <row r="4096" spans="1:8" ht="21">
      <c r="A4096" s="986">
        <v>4092</v>
      </c>
      <c r="B4096" s="987" t="s">
        <v>8887</v>
      </c>
      <c r="C4096" s="988">
        <v>31</v>
      </c>
      <c r="D4096" s="987" t="s">
        <v>2605</v>
      </c>
      <c r="E4096" s="988" t="s">
        <v>9389</v>
      </c>
      <c r="F4096" s="987" t="s">
        <v>2290</v>
      </c>
      <c r="G4096" s="987" t="s">
        <v>2290</v>
      </c>
      <c r="H4096" s="987" t="s">
        <v>2605</v>
      </c>
    </row>
    <row r="4097" spans="1:8" ht="21">
      <c r="A4097" s="986">
        <v>4093</v>
      </c>
      <c r="B4097" s="987" t="s">
        <v>8887</v>
      </c>
      <c r="C4097" s="988">
        <v>31</v>
      </c>
      <c r="D4097" s="987" t="s">
        <v>9390</v>
      </c>
      <c r="E4097" s="988" t="s">
        <v>9391</v>
      </c>
      <c r="F4097" s="987" t="s">
        <v>2290</v>
      </c>
      <c r="G4097" s="987" t="s">
        <v>2290</v>
      </c>
      <c r="H4097" s="987" t="s">
        <v>2540</v>
      </c>
    </row>
    <row r="4098" spans="1:8" ht="21">
      <c r="A4098" s="986">
        <v>4094</v>
      </c>
      <c r="B4098" s="987" t="s">
        <v>8887</v>
      </c>
      <c r="C4098" s="988">
        <v>31</v>
      </c>
      <c r="D4098" s="987" t="s">
        <v>9392</v>
      </c>
      <c r="E4098" s="988" t="s">
        <v>9393</v>
      </c>
      <c r="F4098" s="987" t="s">
        <v>2290</v>
      </c>
      <c r="G4098" s="987" t="s">
        <v>2290</v>
      </c>
      <c r="H4098" s="987" t="s">
        <v>2558</v>
      </c>
    </row>
    <row r="4099" spans="1:8" ht="21">
      <c r="A4099" s="986">
        <v>4095</v>
      </c>
      <c r="B4099" s="987" t="s">
        <v>8887</v>
      </c>
      <c r="C4099" s="988">
        <v>31</v>
      </c>
      <c r="D4099" s="987" t="s">
        <v>9394</v>
      </c>
      <c r="E4099" s="988" t="s">
        <v>9395</v>
      </c>
      <c r="F4099" s="987" t="s">
        <v>2290</v>
      </c>
      <c r="G4099" s="987" t="s">
        <v>2290</v>
      </c>
      <c r="H4099" s="987" t="s">
        <v>2598</v>
      </c>
    </row>
    <row r="4100" spans="1:8" ht="21">
      <c r="A4100" s="986">
        <v>4096</v>
      </c>
      <c r="B4100" s="987" t="s">
        <v>8887</v>
      </c>
      <c r="C4100" s="988">
        <v>31</v>
      </c>
      <c r="D4100" s="987" t="s">
        <v>9396</v>
      </c>
      <c r="E4100" s="988" t="s">
        <v>9397</v>
      </c>
      <c r="F4100" s="987" t="s">
        <v>2290</v>
      </c>
      <c r="G4100" s="987" t="s">
        <v>2290</v>
      </c>
      <c r="H4100" s="987" t="s">
        <v>2537</v>
      </c>
    </row>
    <row r="4101" spans="1:8" ht="21">
      <c r="A4101" s="986">
        <v>4097</v>
      </c>
      <c r="B4101" s="987" t="s">
        <v>8887</v>
      </c>
      <c r="C4101" s="988">
        <v>31</v>
      </c>
      <c r="D4101" s="987" t="s">
        <v>2555</v>
      </c>
      <c r="E4101" s="988" t="s">
        <v>9398</v>
      </c>
      <c r="F4101" s="987" t="s">
        <v>2290</v>
      </c>
      <c r="G4101" s="987" t="s">
        <v>2290</v>
      </c>
      <c r="H4101" s="987" t="s">
        <v>2555</v>
      </c>
    </row>
    <row r="4102" spans="1:8" ht="21">
      <c r="A4102" s="986">
        <v>4098</v>
      </c>
      <c r="B4102" s="987" t="s">
        <v>8887</v>
      </c>
      <c r="C4102" s="988">
        <v>31</v>
      </c>
      <c r="D4102" s="987" t="s">
        <v>9399</v>
      </c>
      <c r="E4102" s="988" t="s">
        <v>9400</v>
      </c>
      <c r="F4102" s="987" t="s">
        <v>2290</v>
      </c>
      <c r="G4102" s="987" t="s">
        <v>2290</v>
      </c>
      <c r="H4102" s="987" t="s">
        <v>2537</v>
      </c>
    </row>
    <row r="4103" spans="1:8" ht="21">
      <c r="A4103" s="986">
        <v>4099</v>
      </c>
      <c r="B4103" s="987" t="s">
        <v>8887</v>
      </c>
      <c r="C4103" s="988">
        <v>31</v>
      </c>
      <c r="D4103" s="987" t="s">
        <v>9401</v>
      </c>
      <c r="E4103" s="988" t="s">
        <v>9402</v>
      </c>
      <c r="F4103" s="987" t="s">
        <v>2290</v>
      </c>
      <c r="G4103" s="987" t="s">
        <v>2290</v>
      </c>
      <c r="H4103" s="987" t="s">
        <v>2555</v>
      </c>
    </row>
    <row r="4104" spans="1:8" ht="21">
      <c r="A4104" s="986">
        <v>4100</v>
      </c>
      <c r="B4104" s="987" t="s">
        <v>8887</v>
      </c>
      <c r="C4104" s="988">
        <v>31</v>
      </c>
      <c r="D4104" s="987" t="s">
        <v>9403</v>
      </c>
      <c r="E4104" s="988" t="s">
        <v>9404</v>
      </c>
      <c r="F4104" s="987" t="s">
        <v>2290</v>
      </c>
      <c r="G4104" s="987" t="s">
        <v>2290</v>
      </c>
      <c r="H4104" s="987" t="s">
        <v>2548</v>
      </c>
    </row>
    <row r="4105" spans="1:8" ht="21">
      <c r="A4105" s="986">
        <v>4101</v>
      </c>
      <c r="B4105" s="987" t="s">
        <v>8887</v>
      </c>
      <c r="C4105" s="988">
        <v>31</v>
      </c>
      <c r="D4105" s="987" t="s">
        <v>9405</v>
      </c>
      <c r="E4105" s="988" t="s">
        <v>9406</v>
      </c>
      <c r="F4105" s="987" t="s">
        <v>2290</v>
      </c>
      <c r="G4105" s="987" t="s">
        <v>2290</v>
      </c>
      <c r="H4105" s="987" t="s">
        <v>2537</v>
      </c>
    </row>
    <row r="4106" spans="1:8" ht="21">
      <c r="A4106" s="986">
        <v>4102</v>
      </c>
      <c r="B4106" s="987" t="s">
        <v>8887</v>
      </c>
      <c r="C4106" s="988">
        <v>31</v>
      </c>
      <c r="D4106" s="987" t="s">
        <v>7127</v>
      </c>
      <c r="E4106" s="988" t="s">
        <v>9407</v>
      </c>
      <c r="F4106" s="987" t="s">
        <v>2290</v>
      </c>
      <c r="G4106" s="987" t="s">
        <v>2290</v>
      </c>
      <c r="H4106" s="987" t="s">
        <v>2605</v>
      </c>
    </row>
    <row r="4107" spans="1:8" ht="21">
      <c r="A4107" s="986">
        <v>4103</v>
      </c>
      <c r="B4107" s="987" t="s">
        <v>8887</v>
      </c>
      <c r="C4107" s="988">
        <v>31</v>
      </c>
      <c r="D4107" s="987" t="s">
        <v>9408</v>
      </c>
      <c r="E4107" s="988" t="s">
        <v>9409</v>
      </c>
      <c r="F4107" s="987" t="s">
        <v>2290</v>
      </c>
      <c r="G4107" s="987" t="s">
        <v>2290</v>
      </c>
      <c r="H4107" s="987" t="s">
        <v>2605</v>
      </c>
    </row>
    <row r="4108" spans="1:8" ht="21">
      <c r="A4108" s="986">
        <v>4104</v>
      </c>
      <c r="B4108" s="987" t="s">
        <v>8887</v>
      </c>
      <c r="C4108" s="988">
        <v>31</v>
      </c>
      <c r="D4108" s="987" t="s">
        <v>9410</v>
      </c>
      <c r="E4108" s="988" t="s">
        <v>9411</v>
      </c>
      <c r="F4108" s="987" t="s">
        <v>2290</v>
      </c>
      <c r="G4108" s="987" t="s">
        <v>2290</v>
      </c>
      <c r="H4108" s="987" t="s">
        <v>4585</v>
      </c>
    </row>
    <row r="4109" spans="1:8" ht="21">
      <c r="A4109" s="986">
        <v>4105</v>
      </c>
      <c r="B4109" s="987" t="s">
        <v>8887</v>
      </c>
      <c r="C4109" s="988">
        <v>31</v>
      </c>
      <c r="D4109" s="987" t="s">
        <v>9412</v>
      </c>
      <c r="E4109" s="988" t="s">
        <v>9413</v>
      </c>
      <c r="F4109" s="987" t="s">
        <v>2083</v>
      </c>
      <c r="G4109" s="987" t="s">
        <v>2083</v>
      </c>
      <c r="H4109" s="987" t="s">
        <v>2625</v>
      </c>
    </row>
    <row r="4110" spans="1:8" ht="42">
      <c r="A4110" s="986">
        <v>4106</v>
      </c>
      <c r="B4110" s="987" t="s">
        <v>8887</v>
      </c>
      <c r="C4110" s="988">
        <v>31</v>
      </c>
      <c r="D4110" s="987" t="s">
        <v>9414</v>
      </c>
      <c r="E4110" s="988" t="s">
        <v>9415</v>
      </c>
      <c r="F4110" s="987" t="s">
        <v>2083</v>
      </c>
      <c r="G4110" s="987" t="s">
        <v>2083</v>
      </c>
      <c r="H4110" s="987" t="s">
        <v>2625</v>
      </c>
    </row>
    <row r="4111" spans="1:8" ht="21">
      <c r="A4111" s="986">
        <v>4107</v>
      </c>
      <c r="B4111" s="987" t="s">
        <v>8887</v>
      </c>
      <c r="C4111" s="988">
        <v>31</v>
      </c>
      <c r="D4111" s="987" t="s">
        <v>9416</v>
      </c>
      <c r="E4111" s="988" t="s">
        <v>9417</v>
      </c>
      <c r="F4111" s="987" t="s">
        <v>2083</v>
      </c>
      <c r="G4111" s="987" t="s">
        <v>2083</v>
      </c>
      <c r="H4111" s="987" t="s">
        <v>2785</v>
      </c>
    </row>
    <row r="4112" spans="1:8" ht="21">
      <c r="A4112" s="986">
        <v>4108</v>
      </c>
      <c r="B4112" s="987" t="s">
        <v>8887</v>
      </c>
      <c r="C4112" s="988">
        <v>31</v>
      </c>
      <c r="D4112" s="987" t="s">
        <v>9418</v>
      </c>
      <c r="E4112" s="988" t="s">
        <v>9419</v>
      </c>
      <c r="F4112" s="987" t="s">
        <v>2083</v>
      </c>
      <c r="G4112" s="987" t="s">
        <v>2083</v>
      </c>
      <c r="H4112" s="987" t="s">
        <v>2785</v>
      </c>
    </row>
    <row r="4113" spans="1:8" ht="21">
      <c r="A4113" s="986">
        <v>4109</v>
      </c>
      <c r="B4113" s="987" t="s">
        <v>8887</v>
      </c>
      <c r="C4113" s="988">
        <v>31</v>
      </c>
      <c r="D4113" s="987" t="s">
        <v>9420</v>
      </c>
      <c r="E4113" s="988" t="s">
        <v>9421</v>
      </c>
      <c r="F4113" s="987" t="s">
        <v>2083</v>
      </c>
      <c r="G4113" s="987" t="s">
        <v>2083</v>
      </c>
      <c r="H4113" s="987" t="s">
        <v>2107</v>
      </c>
    </row>
    <row r="4114" spans="1:8" ht="21">
      <c r="A4114" s="986">
        <v>4110</v>
      </c>
      <c r="B4114" s="987" t="s">
        <v>8887</v>
      </c>
      <c r="C4114" s="988">
        <v>31</v>
      </c>
      <c r="D4114" s="987" t="s">
        <v>2785</v>
      </c>
      <c r="E4114" s="988" t="s">
        <v>9422</v>
      </c>
      <c r="F4114" s="987" t="s">
        <v>2083</v>
      </c>
      <c r="G4114" s="987" t="s">
        <v>2083</v>
      </c>
      <c r="H4114" s="987" t="s">
        <v>2785</v>
      </c>
    </row>
    <row r="4115" spans="1:8" ht="21">
      <c r="A4115" s="986">
        <v>4111</v>
      </c>
      <c r="B4115" s="987" t="s">
        <v>8887</v>
      </c>
      <c r="C4115" s="988">
        <v>31</v>
      </c>
      <c r="D4115" s="987" t="s">
        <v>2631</v>
      </c>
      <c r="E4115" s="988" t="s">
        <v>9423</v>
      </c>
      <c r="F4115" s="987" t="s">
        <v>2083</v>
      </c>
      <c r="G4115" s="987" t="s">
        <v>2083</v>
      </c>
      <c r="H4115" s="987" t="s">
        <v>2631</v>
      </c>
    </row>
    <row r="4116" spans="1:8" ht="21">
      <c r="A4116" s="986">
        <v>4112</v>
      </c>
      <c r="B4116" s="987" t="s">
        <v>8887</v>
      </c>
      <c r="C4116" s="988">
        <v>31</v>
      </c>
      <c r="D4116" s="987" t="s">
        <v>4676</v>
      </c>
      <c r="E4116" s="988" t="s">
        <v>9424</v>
      </c>
      <c r="F4116" s="987" t="s">
        <v>2083</v>
      </c>
      <c r="G4116" s="987" t="s">
        <v>2083</v>
      </c>
      <c r="H4116" s="987" t="s">
        <v>2131</v>
      </c>
    </row>
    <row r="4117" spans="1:8" ht="21">
      <c r="A4117" s="986">
        <v>4113</v>
      </c>
      <c r="B4117" s="987" t="s">
        <v>8887</v>
      </c>
      <c r="C4117" s="988">
        <v>31</v>
      </c>
      <c r="D4117" s="987" t="s">
        <v>9425</v>
      </c>
      <c r="E4117" s="988" t="s">
        <v>9426</v>
      </c>
      <c r="F4117" s="987" t="s">
        <v>2083</v>
      </c>
      <c r="G4117" s="987" t="s">
        <v>2083</v>
      </c>
      <c r="H4117" s="987" t="s">
        <v>2107</v>
      </c>
    </row>
    <row r="4118" spans="1:8" ht="21">
      <c r="A4118" s="986">
        <v>4114</v>
      </c>
      <c r="B4118" s="987" t="s">
        <v>8887</v>
      </c>
      <c r="C4118" s="988">
        <v>31</v>
      </c>
      <c r="D4118" s="987" t="s">
        <v>2768</v>
      </c>
      <c r="E4118" s="988" t="s">
        <v>9427</v>
      </c>
      <c r="F4118" s="987" t="s">
        <v>2083</v>
      </c>
      <c r="G4118" s="987" t="s">
        <v>2083</v>
      </c>
      <c r="H4118" s="987" t="s">
        <v>2768</v>
      </c>
    </row>
    <row r="4119" spans="1:8" ht="42">
      <c r="A4119" s="986">
        <v>4115</v>
      </c>
      <c r="B4119" s="987" t="s">
        <v>8887</v>
      </c>
      <c r="C4119" s="988">
        <v>31</v>
      </c>
      <c r="D4119" s="987" t="s">
        <v>9428</v>
      </c>
      <c r="E4119" s="988" t="s">
        <v>9429</v>
      </c>
      <c r="F4119" s="987" t="s">
        <v>2083</v>
      </c>
      <c r="G4119" s="987" t="s">
        <v>2083</v>
      </c>
      <c r="H4119" s="987" t="s">
        <v>2628</v>
      </c>
    </row>
    <row r="4120" spans="1:8" ht="42">
      <c r="A4120" s="986">
        <v>4116</v>
      </c>
      <c r="B4120" s="987" t="s">
        <v>8887</v>
      </c>
      <c r="C4120" s="988">
        <v>31</v>
      </c>
      <c r="D4120" s="987" t="s">
        <v>9430</v>
      </c>
      <c r="E4120" s="988" t="s">
        <v>9431</v>
      </c>
      <c r="F4120" s="987" t="s">
        <v>2083</v>
      </c>
      <c r="G4120" s="987" t="s">
        <v>2083</v>
      </c>
      <c r="H4120" s="987" t="s">
        <v>2667</v>
      </c>
    </row>
    <row r="4121" spans="1:8" ht="21">
      <c r="A4121" s="986">
        <v>4117</v>
      </c>
      <c r="B4121" s="987" t="s">
        <v>8887</v>
      </c>
      <c r="C4121" s="988">
        <v>31</v>
      </c>
      <c r="D4121" s="987" t="s">
        <v>2703</v>
      </c>
      <c r="E4121" s="988" t="s">
        <v>9432</v>
      </c>
      <c r="F4121" s="987" t="s">
        <v>2083</v>
      </c>
      <c r="G4121" s="987" t="s">
        <v>2083</v>
      </c>
      <c r="H4121" s="987" t="s">
        <v>2703</v>
      </c>
    </row>
    <row r="4122" spans="1:8" ht="21">
      <c r="A4122" s="986">
        <v>4118</v>
      </c>
      <c r="B4122" s="987" t="s">
        <v>8887</v>
      </c>
      <c r="C4122" s="988">
        <v>31</v>
      </c>
      <c r="D4122" s="987" t="s">
        <v>9433</v>
      </c>
      <c r="E4122" s="988" t="s">
        <v>9434</v>
      </c>
      <c r="F4122" s="987" t="s">
        <v>2083</v>
      </c>
      <c r="G4122" s="987" t="s">
        <v>2083</v>
      </c>
      <c r="H4122" s="987" t="s">
        <v>2107</v>
      </c>
    </row>
    <row r="4123" spans="1:8" ht="21">
      <c r="A4123" s="986">
        <v>4119</v>
      </c>
      <c r="B4123" s="987" t="s">
        <v>8887</v>
      </c>
      <c r="C4123" s="988">
        <v>31</v>
      </c>
      <c r="D4123" s="987" t="s">
        <v>2689</v>
      </c>
      <c r="E4123" s="988" t="s">
        <v>9435</v>
      </c>
      <c r="F4123" s="987" t="s">
        <v>2083</v>
      </c>
      <c r="G4123" s="987" t="s">
        <v>2083</v>
      </c>
      <c r="H4123" s="987" t="s">
        <v>2689</v>
      </c>
    </row>
    <row r="4124" spans="1:8" ht="21">
      <c r="A4124" s="986">
        <v>4120</v>
      </c>
      <c r="B4124" s="987" t="s">
        <v>8887</v>
      </c>
      <c r="C4124" s="988">
        <v>31</v>
      </c>
      <c r="D4124" s="987" t="s">
        <v>9436</v>
      </c>
      <c r="E4124" s="988" t="s">
        <v>9437</v>
      </c>
      <c r="F4124" s="987" t="s">
        <v>2083</v>
      </c>
      <c r="G4124" s="987" t="s">
        <v>2083</v>
      </c>
      <c r="H4124" s="987" t="s">
        <v>2107</v>
      </c>
    </row>
    <row r="4125" spans="1:8" ht="21">
      <c r="A4125" s="986">
        <v>4121</v>
      </c>
      <c r="B4125" s="987" t="s">
        <v>8887</v>
      </c>
      <c r="C4125" s="988">
        <v>31</v>
      </c>
      <c r="D4125" s="987" t="s">
        <v>9438</v>
      </c>
      <c r="E4125" s="988" t="s">
        <v>9439</v>
      </c>
      <c r="F4125" s="987" t="s">
        <v>2083</v>
      </c>
      <c r="G4125" s="987" t="s">
        <v>2083</v>
      </c>
      <c r="H4125" s="987" t="s">
        <v>2768</v>
      </c>
    </row>
    <row r="4126" spans="1:8" ht="42">
      <c r="A4126" s="986">
        <v>4122</v>
      </c>
      <c r="B4126" s="987" t="s">
        <v>8887</v>
      </c>
      <c r="C4126" s="988">
        <v>31</v>
      </c>
      <c r="D4126" s="987" t="s">
        <v>6191</v>
      </c>
      <c r="E4126" s="988" t="s">
        <v>9440</v>
      </c>
      <c r="F4126" s="987" t="s">
        <v>2083</v>
      </c>
      <c r="G4126" s="987" t="s">
        <v>2083</v>
      </c>
      <c r="H4126" s="987" t="s">
        <v>2250</v>
      </c>
    </row>
    <row r="4127" spans="1:8" ht="21">
      <c r="A4127" s="986">
        <v>4123</v>
      </c>
      <c r="B4127" s="987" t="s">
        <v>8887</v>
      </c>
      <c r="C4127" s="988">
        <v>31</v>
      </c>
      <c r="D4127" s="987" t="s">
        <v>9441</v>
      </c>
      <c r="E4127" s="988" t="s">
        <v>9442</v>
      </c>
      <c r="F4127" s="987" t="s">
        <v>2083</v>
      </c>
      <c r="G4127" s="987" t="s">
        <v>2083</v>
      </c>
      <c r="H4127" s="987" t="s">
        <v>2349</v>
      </c>
    </row>
    <row r="4128" spans="1:8" ht="21">
      <c r="A4128" s="986">
        <v>4124</v>
      </c>
      <c r="B4128" s="987" t="s">
        <v>8887</v>
      </c>
      <c r="C4128" s="988">
        <v>31</v>
      </c>
      <c r="D4128" s="987" t="s">
        <v>2755</v>
      </c>
      <c r="E4128" s="988" t="s">
        <v>9443</v>
      </c>
      <c r="F4128" s="987" t="s">
        <v>2083</v>
      </c>
      <c r="G4128" s="987" t="s">
        <v>2083</v>
      </c>
      <c r="H4128" s="987" t="s">
        <v>2755</v>
      </c>
    </row>
    <row r="4129" spans="1:8" ht="21">
      <c r="A4129" s="986">
        <v>4125</v>
      </c>
      <c r="B4129" s="987" t="s">
        <v>8887</v>
      </c>
      <c r="C4129" s="988">
        <v>31</v>
      </c>
      <c r="D4129" s="987" t="s">
        <v>9444</v>
      </c>
      <c r="E4129" s="988" t="s">
        <v>9445</v>
      </c>
      <c r="F4129" s="987" t="s">
        <v>2083</v>
      </c>
      <c r="G4129" s="987" t="s">
        <v>2083</v>
      </c>
      <c r="H4129" s="987" t="s">
        <v>4687</v>
      </c>
    </row>
    <row r="4130" spans="1:8" ht="21">
      <c r="A4130" s="986">
        <v>4126</v>
      </c>
      <c r="B4130" s="987" t="s">
        <v>8887</v>
      </c>
      <c r="C4130" s="988">
        <v>31</v>
      </c>
      <c r="D4130" s="987" t="s">
        <v>2707</v>
      </c>
      <c r="E4130" s="988" t="s">
        <v>9446</v>
      </c>
      <c r="F4130" s="987" t="s">
        <v>2083</v>
      </c>
      <c r="G4130" s="987" t="s">
        <v>2083</v>
      </c>
      <c r="H4130" s="987" t="s">
        <v>2707</v>
      </c>
    </row>
    <row r="4131" spans="1:8" ht="21">
      <c r="A4131" s="986">
        <v>4127</v>
      </c>
      <c r="B4131" s="987" t="s">
        <v>8887</v>
      </c>
      <c r="C4131" s="988">
        <v>31</v>
      </c>
      <c r="D4131" s="987" t="s">
        <v>1978</v>
      </c>
      <c r="E4131" s="988" t="s">
        <v>9447</v>
      </c>
      <c r="F4131" s="987" t="s">
        <v>2083</v>
      </c>
      <c r="G4131" s="987" t="s">
        <v>2083</v>
      </c>
      <c r="H4131" s="987" t="s">
        <v>1978</v>
      </c>
    </row>
    <row r="4132" spans="1:8" ht="42">
      <c r="A4132" s="986">
        <v>4128</v>
      </c>
      <c r="B4132" s="987" t="s">
        <v>8887</v>
      </c>
      <c r="C4132" s="988">
        <v>31</v>
      </c>
      <c r="D4132" s="987" t="s">
        <v>9448</v>
      </c>
      <c r="E4132" s="988" t="s">
        <v>9449</v>
      </c>
      <c r="F4132" s="987" t="s">
        <v>2083</v>
      </c>
      <c r="G4132" s="987" t="s">
        <v>2083</v>
      </c>
      <c r="H4132" s="987" t="s">
        <v>4680</v>
      </c>
    </row>
    <row r="4133" spans="1:8" ht="21">
      <c r="A4133" s="986">
        <v>4129</v>
      </c>
      <c r="B4133" s="987" t="s">
        <v>8887</v>
      </c>
      <c r="C4133" s="988">
        <v>31</v>
      </c>
      <c r="D4133" s="987" t="s">
        <v>2821</v>
      </c>
      <c r="E4133" s="988" t="s">
        <v>9450</v>
      </c>
      <c r="F4133" s="987" t="s">
        <v>2083</v>
      </c>
      <c r="G4133" s="987" t="s">
        <v>2083</v>
      </c>
      <c r="H4133" s="987" t="s">
        <v>2823</v>
      </c>
    </row>
    <row r="4134" spans="1:8" ht="21">
      <c r="A4134" s="986">
        <v>4130</v>
      </c>
      <c r="B4134" s="987" t="s">
        <v>8887</v>
      </c>
      <c r="C4134" s="988">
        <v>31</v>
      </c>
      <c r="D4134" s="987" t="s">
        <v>6956</v>
      </c>
      <c r="E4134" s="988" t="s">
        <v>9451</v>
      </c>
      <c r="F4134" s="987" t="s">
        <v>2083</v>
      </c>
      <c r="G4134" s="987" t="s">
        <v>2083</v>
      </c>
      <c r="H4134" s="987" t="s">
        <v>2727</v>
      </c>
    </row>
    <row r="4135" spans="1:8" ht="21">
      <c r="A4135" s="986">
        <v>4131</v>
      </c>
      <c r="B4135" s="987" t="s">
        <v>8887</v>
      </c>
      <c r="C4135" s="988">
        <v>31</v>
      </c>
      <c r="D4135" s="987" t="s">
        <v>9452</v>
      </c>
      <c r="E4135" s="988" t="s">
        <v>9453</v>
      </c>
      <c r="F4135" s="987" t="s">
        <v>2083</v>
      </c>
      <c r="G4135" s="987" t="s">
        <v>2083</v>
      </c>
      <c r="H4135" s="987" t="s">
        <v>2690</v>
      </c>
    </row>
    <row r="4136" spans="1:8" ht="21">
      <c r="A4136" s="986">
        <v>4132</v>
      </c>
      <c r="B4136" s="987" t="s">
        <v>8887</v>
      </c>
      <c r="C4136" s="988">
        <v>31</v>
      </c>
      <c r="D4136" s="987" t="s">
        <v>5568</v>
      </c>
      <c r="E4136" s="988" t="s">
        <v>9454</v>
      </c>
      <c r="F4136" s="987" t="s">
        <v>2083</v>
      </c>
      <c r="G4136" s="987" t="s">
        <v>2083</v>
      </c>
      <c r="H4136" s="987" t="s">
        <v>2702</v>
      </c>
    </row>
    <row r="4137" spans="1:8" ht="21">
      <c r="A4137" s="986">
        <v>4133</v>
      </c>
      <c r="B4137" s="987" t="s">
        <v>8887</v>
      </c>
      <c r="C4137" s="988">
        <v>31</v>
      </c>
      <c r="D4137" s="987" t="s">
        <v>9455</v>
      </c>
      <c r="E4137" s="988" t="s">
        <v>9456</v>
      </c>
      <c r="F4137" s="987" t="s">
        <v>2083</v>
      </c>
      <c r="G4137" s="987" t="s">
        <v>2083</v>
      </c>
      <c r="H4137" s="987" t="s">
        <v>2774</v>
      </c>
    </row>
    <row r="4138" spans="1:8" ht="21">
      <c r="A4138" s="986">
        <v>4134</v>
      </c>
      <c r="B4138" s="987" t="s">
        <v>8887</v>
      </c>
      <c r="C4138" s="988">
        <v>31</v>
      </c>
      <c r="D4138" s="987" t="s">
        <v>9457</v>
      </c>
      <c r="E4138" s="988" t="s">
        <v>9458</v>
      </c>
      <c r="F4138" s="987" t="s">
        <v>2083</v>
      </c>
      <c r="G4138" s="987" t="s">
        <v>2236</v>
      </c>
      <c r="H4138" s="987" t="s">
        <v>2861</v>
      </c>
    </row>
    <row r="4139" spans="1:8" ht="21">
      <c r="A4139" s="986">
        <v>4135</v>
      </c>
      <c r="B4139" s="987" t="s">
        <v>8887</v>
      </c>
      <c r="C4139" s="988">
        <v>31</v>
      </c>
      <c r="D4139" s="987" t="s">
        <v>6224</v>
      </c>
      <c r="E4139" s="988" t="s">
        <v>9459</v>
      </c>
      <c r="F4139" s="987" t="s">
        <v>2083</v>
      </c>
      <c r="G4139" s="987" t="s">
        <v>2236</v>
      </c>
      <c r="H4139" s="987" t="s">
        <v>6224</v>
      </c>
    </row>
    <row r="4140" spans="1:8" ht="21">
      <c r="A4140" s="986">
        <v>4136</v>
      </c>
      <c r="B4140" s="987" t="s">
        <v>8887</v>
      </c>
      <c r="C4140" s="988">
        <v>31</v>
      </c>
      <c r="D4140" s="987" t="s">
        <v>9460</v>
      </c>
      <c r="E4140" s="988" t="s">
        <v>9461</v>
      </c>
      <c r="F4140" s="987" t="s">
        <v>2083</v>
      </c>
      <c r="G4140" s="987" t="s">
        <v>2236</v>
      </c>
      <c r="H4140" s="987" t="s">
        <v>2846</v>
      </c>
    </row>
    <row r="4141" spans="1:8" ht="21">
      <c r="A4141" s="986">
        <v>4137</v>
      </c>
      <c r="B4141" s="987" t="s">
        <v>8887</v>
      </c>
      <c r="C4141" s="988">
        <v>31</v>
      </c>
      <c r="D4141" s="987" t="s">
        <v>2847</v>
      </c>
      <c r="E4141" s="988" t="s">
        <v>9462</v>
      </c>
      <c r="F4141" s="987" t="s">
        <v>2083</v>
      </c>
      <c r="G4141" s="987" t="s">
        <v>2236</v>
      </c>
      <c r="H4141" s="987" t="s">
        <v>2847</v>
      </c>
    </row>
    <row r="4142" spans="1:8" ht="21">
      <c r="A4142" s="986">
        <v>4138</v>
      </c>
      <c r="B4142" s="987" t="s">
        <v>8887</v>
      </c>
      <c r="C4142" s="988">
        <v>31</v>
      </c>
      <c r="D4142" s="987" t="s">
        <v>2867</v>
      </c>
      <c r="E4142" s="988" t="s">
        <v>9463</v>
      </c>
      <c r="F4142" s="987" t="s">
        <v>2083</v>
      </c>
      <c r="G4142" s="987" t="s">
        <v>2236</v>
      </c>
      <c r="H4142" s="987" t="s">
        <v>2867</v>
      </c>
    </row>
    <row r="4143" spans="1:8" ht="21">
      <c r="A4143" s="986">
        <v>4139</v>
      </c>
      <c r="B4143" s="987" t="s">
        <v>8887</v>
      </c>
      <c r="C4143" s="988">
        <v>31</v>
      </c>
      <c r="D4143" s="987" t="s">
        <v>9464</v>
      </c>
      <c r="E4143" s="988" t="s">
        <v>9465</v>
      </c>
      <c r="F4143" s="987" t="s">
        <v>2083</v>
      </c>
      <c r="G4143" s="987" t="s">
        <v>2236</v>
      </c>
      <c r="H4143" s="987" t="s">
        <v>2855</v>
      </c>
    </row>
    <row r="4144" spans="1:8" ht="21">
      <c r="A4144" s="986">
        <v>4140</v>
      </c>
      <c r="B4144" s="987" t="s">
        <v>8887</v>
      </c>
      <c r="C4144" s="988">
        <v>31</v>
      </c>
      <c r="D4144" s="987" t="s">
        <v>2236</v>
      </c>
      <c r="E4144" s="988" t="s">
        <v>9466</v>
      </c>
      <c r="F4144" s="987" t="s">
        <v>2083</v>
      </c>
      <c r="G4144" s="987" t="s">
        <v>2236</v>
      </c>
      <c r="H4144" s="987" t="s">
        <v>2846</v>
      </c>
    </row>
    <row r="4145" spans="1:8" ht="21">
      <c r="A4145" s="986">
        <v>4141</v>
      </c>
      <c r="B4145" s="987" t="s">
        <v>8887</v>
      </c>
      <c r="C4145" s="988">
        <v>31</v>
      </c>
      <c r="D4145" s="987" t="s">
        <v>9467</v>
      </c>
      <c r="E4145" s="988" t="s">
        <v>9468</v>
      </c>
      <c r="F4145" s="987" t="s">
        <v>2083</v>
      </c>
      <c r="G4145" s="987" t="s">
        <v>2236</v>
      </c>
      <c r="H4145" s="987" t="s">
        <v>2863</v>
      </c>
    </row>
    <row r="4146" spans="1:8" ht="21">
      <c r="A4146" s="986">
        <v>4142</v>
      </c>
      <c r="B4146" s="987" t="s">
        <v>8887</v>
      </c>
      <c r="C4146" s="988">
        <v>31</v>
      </c>
      <c r="D4146" s="987" t="s">
        <v>9469</v>
      </c>
      <c r="E4146" s="988" t="s">
        <v>9470</v>
      </c>
      <c r="F4146" s="987" t="s">
        <v>2083</v>
      </c>
      <c r="G4146" s="987" t="s">
        <v>2236</v>
      </c>
      <c r="H4146" s="987" t="s">
        <v>2855</v>
      </c>
    </row>
    <row r="4147" spans="1:8" ht="21">
      <c r="A4147" s="986">
        <v>4143</v>
      </c>
      <c r="B4147" s="987" t="s">
        <v>8887</v>
      </c>
      <c r="C4147" s="988">
        <v>31</v>
      </c>
      <c r="D4147" s="987" t="s">
        <v>9471</v>
      </c>
      <c r="E4147" s="988" t="s">
        <v>9472</v>
      </c>
      <c r="F4147" s="987" t="s">
        <v>2083</v>
      </c>
      <c r="G4147" s="987" t="s">
        <v>2236</v>
      </c>
      <c r="H4147" s="987" t="s">
        <v>2846</v>
      </c>
    </row>
    <row r="4148" spans="1:8" ht="21">
      <c r="A4148" s="986">
        <v>4144</v>
      </c>
      <c r="B4148" s="987" t="s">
        <v>8887</v>
      </c>
      <c r="C4148" s="988">
        <v>31</v>
      </c>
      <c r="D4148" s="987" t="s">
        <v>9473</v>
      </c>
      <c r="E4148" s="988" t="s">
        <v>9474</v>
      </c>
      <c r="F4148" s="987" t="s">
        <v>2083</v>
      </c>
      <c r="G4148" s="987" t="s">
        <v>2236</v>
      </c>
      <c r="H4148" s="987" t="s">
        <v>2847</v>
      </c>
    </row>
    <row r="4149" spans="1:8" ht="21">
      <c r="A4149" s="986">
        <v>4145</v>
      </c>
      <c r="B4149" s="987" t="s">
        <v>8887</v>
      </c>
      <c r="C4149" s="988">
        <v>31</v>
      </c>
      <c r="D4149" s="987" t="s">
        <v>6811</v>
      </c>
      <c r="E4149" s="988" t="s">
        <v>9475</v>
      </c>
      <c r="F4149" s="987" t="s">
        <v>2083</v>
      </c>
      <c r="G4149" s="987" t="s">
        <v>2236</v>
      </c>
      <c r="H4149" s="987" t="s">
        <v>2846</v>
      </c>
    </row>
    <row r="4150" spans="1:8" ht="21">
      <c r="A4150" s="986">
        <v>4146</v>
      </c>
      <c r="B4150" s="987" t="s">
        <v>8887</v>
      </c>
      <c r="C4150" s="988">
        <v>31</v>
      </c>
      <c r="D4150" s="987" t="s">
        <v>9476</v>
      </c>
      <c r="E4150" s="988" t="s">
        <v>9477</v>
      </c>
      <c r="F4150" s="987" t="s">
        <v>2083</v>
      </c>
      <c r="G4150" s="987" t="s">
        <v>2236</v>
      </c>
      <c r="H4150" s="987" t="s">
        <v>7580</v>
      </c>
    </row>
    <row r="4151" spans="1:8" ht="21">
      <c r="A4151" s="986">
        <v>4147</v>
      </c>
      <c r="B4151" s="987" t="s">
        <v>8887</v>
      </c>
      <c r="C4151" s="988">
        <v>31</v>
      </c>
      <c r="D4151" s="987" t="s">
        <v>2861</v>
      </c>
      <c r="E4151" s="988" t="s">
        <v>9478</v>
      </c>
      <c r="F4151" s="987" t="s">
        <v>2083</v>
      </c>
      <c r="G4151" s="987" t="s">
        <v>2236</v>
      </c>
      <c r="H4151" s="987" t="s">
        <v>2861</v>
      </c>
    </row>
    <row r="4152" spans="1:8" ht="21">
      <c r="A4152" s="986">
        <v>4148</v>
      </c>
      <c r="B4152" s="987" t="s">
        <v>8887</v>
      </c>
      <c r="C4152" s="988">
        <v>31</v>
      </c>
      <c r="D4152" s="987" t="s">
        <v>9479</v>
      </c>
      <c r="E4152" s="988" t="s">
        <v>9480</v>
      </c>
      <c r="F4152" s="987" t="s">
        <v>2083</v>
      </c>
      <c r="G4152" s="987" t="s">
        <v>2236</v>
      </c>
      <c r="H4152" s="987" t="s">
        <v>2847</v>
      </c>
    </row>
    <row r="4153" spans="1:8" ht="21">
      <c r="A4153" s="986">
        <v>4149</v>
      </c>
      <c r="B4153" s="987" t="s">
        <v>8887</v>
      </c>
      <c r="C4153" s="988">
        <v>31</v>
      </c>
      <c r="D4153" s="987" t="s">
        <v>2863</v>
      </c>
      <c r="E4153" s="988" t="s">
        <v>9481</v>
      </c>
      <c r="F4153" s="987" t="s">
        <v>2083</v>
      </c>
      <c r="G4153" s="987" t="s">
        <v>2236</v>
      </c>
      <c r="H4153" s="987" t="s">
        <v>2863</v>
      </c>
    </row>
    <row r="4154" spans="1:8" ht="21">
      <c r="A4154" s="986">
        <v>4150</v>
      </c>
      <c r="B4154" s="987" t="s">
        <v>8887</v>
      </c>
      <c r="C4154" s="988">
        <v>31</v>
      </c>
      <c r="D4154" s="987" t="s">
        <v>7588</v>
      </c>
      <c r="E4154" s="988" t="s">
        <v>9482</v>
      </c>
      <c r="F4154" s="987" t="s">
        <v>2083</v>
      </c>
      <c r="G4154" s="987" t="s">
        <v>2236</v>
      </c>
      <c r="H4154" s="987" t="s">
        <v>2861</v>
      </c>
    </row>
    <row r="4155" spans="1:8" ht="21">
      <c r="A4155" s="986">
        <v>4151</v>
      </c>
      <c r="B4155" s="987" t="s">
        <v>8887</v>
      </c>
      <c r="C4155" s="988">
        <v>31</v>
      </c>
      <c r="D4155" s="987" t="s">
        <v>9483</v>
      </c>
      <c r="E4155" s="988" t="s">
        <v>9484</v>
      </c>
      <c r="F4155" s="987" t="s">
        <v>2083</v>
      </c>
      <c r="G4155" s="987" t="s">
        <v>2236</v>
      </c>
      <c r="H4155" s="987" t="s">
        <v>2237</v>
      </c>
    </row>
    <row r="4156" spans="1:8" ht="21">
      <c r="A4156" s="986">
        <v>4152</v>
      </c>
      <c r="B4156" s="987" t="s">
        <v>8887</v>
      </c>
      <c r="C4156" s="988">
        <v>31</v>
      </c>
      <c r="D4156" s="987" t="s">
        <v>9485</v>
      </c>
      <c r="E4156" s="988" t="s">
        <v>9486</v>
      </c>
      <c r="F4156" s="987" t="s">
        <v>2083</v>
      </c>
      <c r="G4156" s="987" t="s">
        <v>2236</v>
      </c>
      <c r="H4156" s="987" t="s">
        <v>2867</v>
      </c>
    </row>
    <row r="4157" spans="1:8" ht="21">
      <c r="A4157" s="986">
        <v>4153</v>
      </c>
      <c r="B4157" s="987" t="s">
        <v>8887</v>
      </c>
      <c r="C4157" s="988">
        <v>31</v>
      </c>
      <c r="D4157" s="987" t="s">
        <v>9487</v>
      </c>
      <c r="E4157" s="988" t="s">
        <v>9488</v>
      </c>
      <c r="F4157" s="987" t="s">
        <v>2083</v>
      </c>
      <c r="G4157" s="987" t="s">
        <v>2236</v>
      </c>
      <c r="H4157" s="987" t="s">
        <v>2846</v>
      </c>
    </row>
    <row r="4158" spans="1:8" ht="21">
      <c r="A4158" s="986">
        <v>4154</v>
      </c>
      <c r="B4158" s="987" t="s">
        <v>8887</v>
      </c>
      <c r="C4158" s="988">
        <v>31</v>
      </c>
      <c r="D4158" s="987" t="s">
        <v>9489</v>
      </c>
      <c r="E4158" s="988" t="s">
        <v>9490</v>
      </c>
      <c r="F4158" s="987" t="s">
        <v>2083</v>
      </c>
      <c r="G4158" s="987" t="s">
        <v>2236</v>
      </c>
      <c r="H4158" s="987" t="s">
        <v>2861</v>
      </c>
    </row>
    <row r="4159" spans="1:8" ht="21">
      <c r="A4159" s="986">
        <v>4155</v>
      </c>
      <c r="B4159" s="987" t="s">
        <v>8887</v>
      </c>
      <c r="C4159" s="988">
        <v>31</v>
      </c>
      <c r="D4159" s="987" t="s">
        <v>9491</v>
      </c>
      <c r="E4159" s="988" t="s">
        <v>9492</v>
      </c>
      <c r="F4159" s="987" t="s">
        <v>2083</v>
      </c>
      <c r="G4159" s="987" t="s">
        <v>2236</v>
      </c>
      <c r="H4159" s="987" t="s">
        <v>2863</v>
      </c>
    </row>
    <row r="4160" spans="1:8" ht="21">
      <c r="A4160" s="986">
        <v>4156</v>
      </c>
      <c r="B4160" s="987" t="s">
        <v>8887</v>
      </c>
      <c r="C4160" s="988">
        <v>31</v>
      </c>
      <c r="D4160" s="987" t="s">
        <v>9493</v>
      </c>
      <c r="E4160" s="988" t="s">
        <v>9494</v>
      </c>
      <c r="F4160" s="987" t="s">
        <v>2083</v>
      </c>
      <c r="G4160" s="987" t="s">
        <v>2104</v>
      </c>
      <c r="H4160" s="987" t="s">
        <v>2908</v>
      </c>
    </row>
    <row r="4161" spans="1:8" ht="42">
      <c r="A4161" s="986">
        <v>4157</v>
      </c>
      <c r="B4161" s="987" t="s">
        <v>8887</v>
      </c>
      <c r="C4161" s="988">
        <v>31</v>
      </c>
      <c r="D4161" s="987" t="s">
        <v>9495</v>
      </c>
      <c r="E4161" s="988" t="s">
        <v>9496</v>
      </c>
      <c r="F4161" s="987" t="s">
        <v>2083</v>
      </c>
      <c r="G4161" s="987" t="s">
        <v>2104</v>
      </c>
      <c r="H4161" s="987" t="s">
        <v>2890</v>
      </c>
    </row>
    <row r="4162" spans="1:8" ht="21">
      <c r="A4162" s="986">
        <v>4158</v>
      </c>
      <c r="B4162" s="987" t="s">
        <v>8887</v>
      </c>
      <c r="C4162" s="988">
        <v>31</v>
      </c>
      <c r="D4162" s="987" t="s">
        <v>2102</v>
      </c>
      <c r="E4162" s="988" t="s">
        <v>9497</v>
      </c>
      <c r="F4162" s="987" t="s">
        <v>2083</v>
      </c>
      <c r="G4162" s="987" t="s">
        <v>2104</v>
      </c>
      <c r="H4162" s="987" t="s">
        <v>2102</v>
      </c>
    </row>
    <row r="4163" spans="1:8" ht="21">
      <c r="A4163" s="986">
        <v>4159</v>
      </c>
      <c r="B4163" s="987" t="s">
        <v>8887</v>
      </c>
      <c r="C4163" s="988">
        <v>31</v>
      </c>
      <c r="D4163" s="987" t="s">
        <v>2128</v>
      </c>
      <c r="E4163" s="988" t="s">
        <v>9498</v>
      </c>
      <c r="F4163" s="987" t="s">
        <v>2083</v>
      </c>
      <c r="G4163" s="987" t="s">
        <v>2104</v>
      </c>
      <c r="H4163" s="987" t="s">
        <v>2128</v>
      </c>
    </row>
    <row r="4164" spans="1:8" ht="21">
      <c r="A4164" s="986">
        <v>4160</v>
      </c>
      <c r="B4164" s="987" t="s">
        <v>8887</v>
      </c>
      <c r="C4164" s="988">
        <v>31</v>
      </c>
      <c r="D4164" s="987" t="s">
        <v>2908</v>
      </c>
      <c r="E4164" s="988" t="s">
        <v>9499</v>
      </c>
      <c r="F4164" s="987" t="s">
        <v>2083</v>
      </c>
      <c r="G4164" s="987" t="s">
        <v>2104</v>
      </c>
      <c r="H4164" s="987" t="s">
        <v>2908</v>
      </c>
    </row>
    <row r="4165" spans="1:8" ht="21">
      <c r="A4165" s="986">
        <v>4161</v>
      </c>
      <c r="B4165" s="987" t="s">
        <v>8887</v>
      </c>
      <c r="C4165" s="988">
        <v>31</v>
      </c>
      <c r="D4165" s="987" t="s">
        <v>8466</v>
      </c>
      <c r="E4165" s="988" t="s">
        <v>9500</v>
      </c>
      <c r="F4165" s="987" t="s">
        <v>2083</v>
      </c>
      <c r="G4165" s="987" t="s">
        <v>2104</v>
      </c>
      <c r="H4165" s="987" t="s">
        <v>2908</v>
      </c>
    </row>
    <row r="4166" spans="1:8" ht="21">
      <c r="A4166" s="986">
        <v>4162</v>
      </c>
      <c r="B4166" s="987" t="s">
        <v>8887</v>
      </c>
      <c r="C4166" s="988">
        <v>31</v>
      </c>
      <c r="D4166" s="987" t="s">
        <v>9501</v>
      </c>
      <c r="E4166" s="988" t="s">
        <v>9502</v>
      </c>
      <c r="F4166" s="987" t="s">
        <v>2083</v>
      </c>
      <c r="G4166" s="987" t="s">
        <v>2104</v>
      </c>
      <c r="H4166" s="987" t="s">
        <v>2102</v>
      </c>
    </row>
    <row r="4167" spans="1:8" ht="21">
      <c r="A4167" s="986">
        <v>4163</v>
      </c>
      <c r="B4167" s="987" t="s">
        <v>8887</v>
      </c>
      <c r="C4167" s="988">
        <v>31</v>
      </c>
      <c r="D4167" s="987" t="s">
        <v>2346</v>
      </c>
      <c r="E4167" s="988" t="s">
        <v>9503</v>
      </c>
      <c r="F4167" s="987" t="s">
        <v>2083</v>
      </c>
      <c r="G4167" s="987" t="s">
        <v>2104</v>
      </c>
      <c r="H4167" s="987" t="s">
        <v>2346</v>
      </c>
    </row>
    <row r="4168" spans="1:8" ht="21">
      <c r="A4168" s="986">
        <v>4164</v>
      </c>
      <c r="B4168" s="987" t="s">
        <v>8887</v>
      </c>
      <c r="C4168" s="988">
        <v>31</v>
      </c>
      <c r="D4168" s="987" t="s">
        <v>9504</v>
      </c>
      <c r="E4168" s="988" t="s">
        <v>9505</v>
      </c>
      <c r="F4168" s="987" t="s">
        <v>2083</v>
      </c>
      <c r="G4168" s="987" t="s">
        <v>2104</v>
      </c>
      <c r="H4168" s="987" t="s">
        <v>2908</v>
      </c>
    </row>
    <row r="4169" spans="1:8" ht="21">
      <c r="A4169" s="986">
        <v>4165</v>
      </c>
      <c r="B4169" s="987" t="s">
        <v>8887</v>
      </c>
      <c r="C4169" s="988">
        <v>31</v>
      </c>
      <c r="D4169" s="987" t="s">
        <v>2909</v>
      </c>
      <c r="E4169" s="988" t="s">
        <v>9506</v>
      </c>
      <c r="F4169" s="987" t="s">
        <v>2083</v>
      </c>
      <c r="G4169" s="987" t="s">
        <v>2104</v>
      </c>
      <c r="H4169" s="987" t="s">
        <v>2231</v>
      </c>
    </row>
    <row r="4170" spans="1:8" ht="42">
      <c r="A4170" s="986">
        <v>4166</v>
      </c>
      <c r="B4170" s="987" t="s">
        <v>8887</v>
      </c>
      <c r="C4170" s="988">
        <v>31</v>
      </c>
      <c r="D4170" s="987" t="s">
        <v>2983</v>
      </c>
      <c r="E4170" s="988" t="s">
        <v>9507</v>
      </c>
      <c r="F4170" s="987" t="s">
        <v>2083</v>
      </c>
      <c r="G4170" s="987" t="s">
        <v>2104</v>
      </c>
      <c r="H4170" s="987" t="s">
        <v>2890</v>
      </c>
    </row>
    <row r="4171" spans="1:8" ht="21">
      <c r="A4171" s="986">
        <v>4167</v>
      </c>
      <c r="B4171" s="987" t="s">
        <v>8887</v>
      </c>
      <c r="C4171" s="988">
        <v>31</v>
      </c>
      <c r="D4171" s="987" t="s">
        <v>9508</v>
      </c>
      <c r="E4171" s="988" t="s">
        <v>9509</v>
      </c>
      <c r="F4171" s="987" t="s">
        <v>2083</v>
      </c>
      <c r="G4171" s="987" t="s">
        <v>2104</v>
      </c>
      <c r="H4171" s="987" t="s">
        <v>2128</v>
      </c>
    </row>
    <row r="4172" spans="1:8" ht="21">
      <c r="A4172" s="986">
        <v>4168</v>
      </c>
      <c r="B4172" s="987" t="s">
        <v>8887</v>
      </c>
      <c r="C4172" s="988">
        <v>31</v>
      </c>
      <c r="D4172" s="987" t="s">
        <v>9510</v>
      </c>
      <c r="E4172" s="988" t="s">
        <v>9511</v>
      </c>
      <c r="F4172" s="987" t="s">
        <v>2083</v>
      </c>
      <c r="G4172" s="987" t="s">
        <v>2094</v>
      </c>
      <c r="H4172" s="987" t="s">
        <v>2101</v>
      </c>
    </row>
    <row r="4173" spans="1:8" ht="21">
      <c r="A4173" s="986">
        <v>4169</v>
      </c>
      <c r="B4173" s="987" t="s">
        <v>8887</v>
      </c>
      <c r="C4173" s="988">
        <v>31</v>
      </c>
      <c r="D4173" s="987" t="s">
        <v>9512</v>
      </c>
      <c r="E4173" s="988" t="s">
        <v>9513</v>
      </c>
      <c r="F4173" s="987" t="s">
        <v>2083</v>
      </c>
      <c r="G4173" s="987" t="s">
        <v>2094</v>
      </c>
      <c r="H4173" s="987" t="s">
        <v>2927</v>
      </c>
    </row>
    <row r="4174" spans="1:8" ht="21">
      <c r="A4174" s="986">
        <v>4170</v>
      </c>
      <c r="B4174" s="987" t="s">
        <v>8887</v>
      </c>
      <c r="C4174" s="988">
        <v>31</v>
      </c>
      <c r="D4174" s="987" t="s">
        <v>9514</v>
      </c>
      <c r="E4174" s="988" t="s">
        <v>9515</v>
      </c>
      <c r="F4174" s="987" t="s">
        <v>2083</v>
      </c>
      <c r="G4174" s="987" t="s">
        <v>2094</v>
      </c>
      <c r="H4174" s="987" t="s">
        <v>2095</v>
      </c>
    </row>
    <row r="4175" spans="1:8" ht="21">
      <c r="A4175" s="986">
        <v>4171</v>
      </c>
      <c r="B4175" s="987" t="s">
        <v>8887</v>
      </c>
      <c r="C4175" s="988">
        <v>31</v>
      </c>
      <c r="D4175" s="987" t="s">
        <v>9516</v>
      </c>
      <c r="E4175" s="988" t="s">
        <v>9517</v>
      </c>
      <c r="F4175" s="987" t="s">
        <v>2083</v>
      </c>
      <c r="G4175" s="987" t="s">
        <v>2094</v>
      </c>
      <c r="H4175" s="987" t="s">
        <v>2095</v>
      </c>
    </row>
    <row r="4176" spans="1:8" ht="21">
      <c r="A4176" s="986">
        <v>4172</v>
      </c>
      <c r="B4176" s="987" t="s">
        <v>8887</v>
      </c>
      <c r="C4176" s="988">
        <v>31</v>
      </c>
      <c r="D4176" s="987" t="s">
        <v>9518</v>
      </c>
      <c r="E4176" s="988" t="s">
        <v>9519</v>
      </c>
      <c r="F4176" s="987" t="s">
        <v>2083</v>
      </c>
      <c r="G4176" s="987" t="s">
        <v>2094</v>
      </c>
      <c r="H4176" s="987" t="s">
        <v>2140</v>
      </c>
    </row>
    <row r="4177" spans="1:8" ht="21">
      <c r="A4177" s="986">
        <v>4173</v>
      </c>
      <c r="B4177" s="987" t="s">
        <v>8887</v>
      </c>
      <c r="C4177" s="988">
        <v>31</v>
      </c>
      <c r="D4177" s="987" t="s">
        <v>9520</v>
      </c>
      <c r="E4177" s="988" t="s">
        <v>9521</v>
      </c>
      <c r="F4177" s="987" t="s">
        <v>2083</v>
      </c>
      <c r="G4177" s="987" t="s">
        <v>2094</v>
      </c>
      <c r="H4177" s="987" t="s">
        <v>2095</v>
      </c>
    </row>
    <row r="4178" spans="1:8" ht="21">
      <c r="A4178" s="986">
        <v>4174</v>
      </c>
      <c r="B4178" s="987" t="s">
        <v>8887</v>
      </c>
      <c r="C4178" s="988">
        <v>31</v>
      </c>
      <c r="D4178" s="987" t="s">
        <v>2094</v>
      </c>
      <c r="E4178" s="988" t="s">
        <v>9522</v>
      </c>
      <c r="F4178" s="987" t="s">
        <v>2083</v>
      </c>
      <c r="G4178" s="987" t="s">
        <v>2094</v>
      </c>
      <c r="H4178" s="987" t="s">
        <v>2140</v>
      </c>
    </row>
    <row r="4179" spans="1:8" ht="21">
      <c r="A4179" s="986">
        <v>4175</v>
      </c>
      <c r="B4179" s="987" t="s">
        <v>8887</v>
      </c>
      <c r="C4179" s="988">
        <v>31</v>
      </c>
      <c r="D4179" s="987" t="s">
        <v>4402</v>
      </c>
      <c r="E4179" s="988" t="s">
        <v>9523</v>
      </c>
      <c r="F4179" s="987" t="s">
        <v>2083</v>
      </c>
      <c r="G4179" s="987" t="s">
        <v>2094</v>
      </c>
      <c r="H4179" s="987" t="s">
        <v>2101</v>
      </c>
    </row>
    <row r="4180" spans="1:8" ht="42">
      <c r="A4180" s="986">
        <v>4176</v>
      </c>
      <c r="B4180" s="987" t="s">
        <v>8887</v>
      </c>
      <c r="C4180" s="988">
        <v>31</v>
      </c>
      <c r="D4180" s="987" t="s">
        <v>9524</v>
      </c>
      <c r="E4180" s="988" t="s">
        <v>9525</v>
      </c>
      <c r="F4180" s="987" t="s">
        <v>2083</v>
      </c>
      <c r="G4180" s="987" t="s">
        <v>2094</v>
      </c>
      <c r="H4180" s="987" t="s">
        <v>2140</v>
      </c>
    </row>
    <row r="4181" spans="1:8" ht="21">
      <c r="A4181" s="986">
        <v>4177</v>
      </c>
      <c r="B4181" s="987" t="s">
        <v>8887</v>
      </c>
      <c r="C4181" s="988">
        <v>31</v>
      </c>
      <c r="D4181" s="987" t="s">
        <v>2929</v>
      </c>
      <c r="E4181" s="988" t="s">
        <v>9526</v>
      </c>
      <c r="F4181" s="987" t="s">
        <v>2083</v>
      </c>
      <c r="G4181" s="987" t="s">
        <v>2094</v>
      </c>
      <c r="H4181" s="987" t="s">
        <v>2098</v>
      </c>
    </row>
    <row r="4182" spans="1:8" ht="21">
      <c r="A4182" s="986">
        <v>4178</v>
      </c>
      <c r="B4182" s="987" t="s">
        <v>8887</v>
      </c>
      <c r="C4182" s="988">
        <v>31</v>
      </c>
      <c r="D4182" s="987" t="s">
        <v>9527</v>
      </c>
      <c r="E4182" s="988" t="s">
        <v>9528</v>
      </c>
      <c r="F4182" s="987" t="s">
        <v>2083</v>
      </c>
      <c r="G4182" s="987" t="s">
        <v>2094</v>
      </c>
      <c r="H4182" s="987" t="s">
        <v>2095</v>
      </c>
    </row>
    <row r="4183" spans="1:8" ht="21">
      <c r="A4183" s="986">
        <v>4179</v>
      </c>
      <c r="B4183" s="987" t="s">
        <v>8887</v>
      </c>
      <c r="C4183" s="988">
        <v>31</v>
      </c>
      <c r="D4183" s="987" t="s">
        <v>9529</v>
      </c>
      <c r="E4183" s="988" t="s">
        <v>9530</v>
      </c>
      <c r="F4183" s="987" t="s">
        <v>2083</v>
      </c>
      <c r="G4183" s="987" t="s">
        <v>2094</v>
      </c>
      <c r="H4183" s="987" t="s">
        <v>2098</v>
      </c>
    </row>
    <row r="4184" spans="1:8" ht="21">
      <c r="A4184" s="986">
        <v>4180</v>
      </c>
      <c r="B4184" s="987" t="s">
        <v>8887</v>
      </c>
      <c r="C4184" s="988">
        <v>31</v>
      </c>
      <c r="D4184" s="987" t="s">
        <v>2099</v>
      </c>
      <c r="E4184" s="988" t="s">
        <v>9531</v>
      </c>
      <c r="F4184" s="987" t="s">
        <v>2083</v>
      </c>
      <c r="G4184" s="987" t="s">
        <v>2094</v>
      </c>
      <c r="H4184" s="987" t="s">
        <v>2101</v>
      </c>
    </row>
    <row r="4185" spans="1:8" ht="21">
      <c r="A4185" s="986">
        <v>4181</v>
      </c>
      <c r="B4185" s="987" t="s">
        <v>8887</v>
      </c>
      <c r="C4185" s="988">
        <v>31</v>
      </c>
      <c r="D4185" s="987" t="s">
        <v>2927</v>
      </c>
      <c r="E4185" s="988" t="s">
        <v>9532</v>
      </c>
      <c r="F4185" s="987" t="s">
        <v>2083</v>
      </c>
      <c r="G4185" s="987" t="s">
        <v>2094</v>
      </c>
      <c r="H4185" s="987" t="s">
        <v>2927</v>
      </c>
    </row>
    <row r="4186" spans="1:8" ht="21">
      <c r="A4186" s="986">
        <v>4182</v>
      </c>
      <c r="B4186" s="987" t="s">
        <v>8887</v>
      </c>
      <c r="C4186" s="988">
        <v>31</v>
      </c>
      <c r="D4186" s="987" t="s">
        <v>9533</v>
      </c>
      <c r="E4186" s="988" t="s">
        <v>9534</v>
      </c>
      <c r="F4186" s="987" t="s">
        <v>2083</v>
      </c>
      <c r="G4186" s="987" t="s">
        <v>2094</v>
      </c>
      <c r="H4186" s="987" t="s">
        <v>2140</v>
      </c>
    </row>
    <row r="4187" spans="1:8" ht="21">
      <c r="A4187" s="986">
        <v>4183</v>
      </c>
      <c r="B4187" s="987" t="s">
        <v>8887</v>
      </c>
      <c r="C4187" s="988">
        <v>31</v>
      </c>
      <c r="D4187" s="987" t="s">
        <v>9535</v>
      </c>
      <c r="E4187" s="988" t="s">
        <v>9536</v>
      </c>
      <c r="F4187" s="987" t="s">
        <v>2083</v>
      </c>
      <c r="G4187" s="987" t="s">
        <v>2094</v>
      </c>
      <c r="H4187" s="987" t="s">
        <v>2098</v>
      </c>
    </row>
    <row r="4188" spans="1:8" ht="21">
      <c r="A4188" s="986">
        <v>4184</v>
      </c>
      <c r="B4188" s="987" t="s">
        <v>8887</v>
      </c>
      <c r="C4188" s="988">
        <v>31</v>
      </c>
      <c r="D4188" s="987" t="s">
        <v>9537</v>
      </c>
      <c r="E4188" s="988" t="s">
        <v>9538</v>
      </c>
      <c r="F4188" s="987" t="s">
        <v>2083</v>
      </c>
      <c r="G4188" s="987" t="s">
        <v>2094</v>
      </c>
      <c r="H4188" s="987" t="s">
        <v>2140</v>
      </c>
    </row>
    <row r="4189" spans="1:8" ht="21">
      <c r="A4189" s="986">
        <v>4185</v>
      </c>
      <c r="B4189" s="987" t="s">
        <v>8887</v>
      </c>
      <c r="C4189" s="988">
        <v>31</v>
      </c>
      <c r="D4189" s="987" t="s">
        <v>9539</v>
      </c>
      <c r="E4189" s="988" t="s">
        <v>9540</v>
      </c>
      <c r="F4189" s="987" t="s">
        <v>2083</v>
      </c>
      <c r="G4189" s="987" t="s">
        <v>2094</v>
      </c>
      <c r="H4189" s="987" t="s">
        <v>2101</v>
      </c>
    </row>
    <row r="4190" spans="1:8" ht="21">
      <c r="A4190" s="986">
        <v>4186</v>
      </c>
      <c r="B4190" s="987" t="s">
        <v>8887</v>
      </c>
      <c r="C4190" s="988">
        <v>31</v>
      </c>
      <c r="D4190" s="987" t="s">
        <v>9541</v>
      </c>
      <c r="E4190" s="988" t="s">
        <v>9542</v>
      </c>
      <c r="F4190" s="987" t="s">
        <v>2083</v>
      </c>
      <c r="G4190" s="987" t="s">
        <v>2094</v>
      </c>
      <c r="H4190" s="987" t="s">
        <v>2101</v>
      </c>
    </row>
    <row r="4191" spans="1:8" ht="21">
      <c r="A4191" s="986">
        <v>4187</v>
      </c>
      <c r="B4191" s="987" t="s">
        <v>8887</v>
      </c>
      <c r="C4191" s="988">
        <v>31</v>
      </c>
      <c r="D4191" s="987" t="s">
        <v>9543</v>
      </c>
      <c r="E4191" s="988" t="s">
        <v>9544</v>
      </c>
      <c r="F4191" s="987" t="s">
        <v>2090</v>
      </c>
      <c r="G4191" s="987" t="s">
        <v>2935</v>
      </c>
      <c r="H4191" s="987" t="s">
        <v>4843</v>
      </c>
    </row>
    <row r="4192" spans="1:8" ht="21">
      <c r="A4192" s="986">
        <v>4188</v>
      </c>
      <c r="B4192" s="987" t="s">
        <v>8887</v>
      </c>
      <c r="C4192" s="988">
        <v>31</v>
      </c>
      <c r="D4192" s="987" t="s">
        <v>9545</v>
      </c>
      <c r="E4192" s="988" t="s">
        <v>9546</v>
      </c>
      <c r="F4192" s="987" t="s">
        <v>2090</v>
      </c>
      <c r="G4192" s="987" t="s">
        <v>2935</v>
      </c>
      <c r="H4192" s="987" t="s">
        <v>3293</v>
      </c>
    </row>
    <row r="4193" spans="1:8" ht="21">
      <c r="A4193" s="986">
        <v>4189</v>
      </c>
      <c r="B4193" s="987" t="s">
        <v>8887</v>
      </c>
      <c r="C4193" s="988">
        <v>31</v>
      </c>
      <c r="D4193" s="987" t="s">
        <v>7690</v>
      </c>
      <c r="E4193" s="988" t="s">
        <v>9547</v>
      </c>
      <c r="F4193" s="987" t="s">
        <v>2090</v>
      </c>
      <c r="G4193" s="987" t="s">
        <v>2935</v>
      </c>
      <c r="H4193" s="987" t="s">
        <v>2962</v>
      </c>
    </row>
    <row r="4194" spans="1:8" ht="21">
      <c r="A4194" s="986">
        <v>4190</v>
      </c>
      <c r="B4194" s="987" t="s">
        <v>8887</v>
      </c>
      <c r="C4194" s="988">
        <v>31</v>
      </c>
      <c r="D4194" s="987" t="s">
        <v>9548</v>
      </c>
      <c r="E4194" s="988" t="s">
        <v>9549</v>
      </c>
      <c r="F4194" s="987" t="s">
        <v>2090</v>
      </c>
      <c r="G4194" s="987" t="s">
        <v>2935</v>
      </c>
      <c r="H4194" s="987" t="s">
        <v>2936</v>
      </c>
    </row>
    <row r="4195" spans="1:8" ht="21">
      <c r="A4195" s="986">
        <v>4191</v>
      </c>
      <c r="B4195" s="987" t="s">
        <v>8887</v>
      </c>
      <c r="C4195" s="988">
        <v>31</v>
      </c>
      <c r="D4195" s="987" t="s">
        <v>9550</v>
      </c>
      <c r="E4195" s="988" t="s">
        <v>9551</v>
      </c>
      <c r="F4195" s="987" t="s">
        <v>2090</v>
      </c>
      <c r="G4195" s="987" t="s">
        <v>2935</v>
      </c>
      <c r="H4195" s="987" t="s">
        <v>4843</v>
      </c>
    </row>
    <row r="4196" spans="1:8" ht="21">
      <c r="A4196" s="986">
        <v>4192</v>
      </c>
      <c r="B4196" s="987" t="s">
        <v>8887</v>
      </c>
      <c r="C4196" s="988">
        <v>31</v>
      </c>
      <c r="D4196" s="987" t="s">
        <v>2940</v>
      </c>
      <c r="E4196" s="988" t="s">
        <v>9552</v>
      </c>
      <c r="F4196" s="987" t="s">
        <v>2090</v>
      </c>
      <c r="G4196" s="987" t="s">
        <v>2935</v>
      </c>
      <c r="H4196" s="987" t="s">
        <v>2939</v>
      </c>
    </row>
    <row r="4197" spans="1:8" ht="21">
      <c r="A4197" s="986">
        <v>4193</v>
      </c>
      <c r="B4197" s="987" t="s">
        <v>8887</v>
      </c>
      <c r="C4197" s="988">
        <v>31</v>
      </c>
      <c r="D4197" s="987" t="s">
        <v>2959</v>
      </c>
      <c r="E4197" s="988" t="s">
        <v>9553</v>
      </c>
      <c r="F4197" s="987" t="s">
        <v>2090</v>
      </c>
      <c r="G4197" s="987" t="s">
        <v>2935</v>
      </c>
      <c r="H4197" s="987" t="s">
        <v>2959</v>
      </c>
    </row>
    <row r="4198" spans="1:8" ht="21">
      <c r="A4198" s="986">
        <v>4194</v>
      </c>
      <c r="B4198" s="987" t="s">
        <v>8887</v>
      </c>
      <c r="C4198" s="988">
        <v>31</v>
      </c>
      <c r="D4198" s="987" t="s">
        <v>2935</v>
      </c>
      <c r="E4198" s="988" t="s">
        <v>9554</v>
      </c>
      <c r="F4198" s="987" t="s">
        <v>2090</v>
      </c>
      <c r="G4198" s="987" t="s">
        <v>2935</v>
      </c>
      <c r="H4198" s="987" t="s">
        <v>2939</v>
      </c>
    </row>
    <row r="4199" spans="1:8" ht="21">
      <c r="A4199" s="986">
        <v>4195</v>
      </c>
      <c r="B4199" s="987" t="s">
        <v>8887</v>
      </c>
      <c r="C4199" s="988">
        <v>31</v>
      </c>
      <c r="D4199" s="987" t="s">
        <v>4835</v>
      </c>
      <c r="E4199" s="988" t="s">
        <v>9555</v>
      </c>
      <c r="F4199" s="987" t="s">
        <v>2090</v>
      </c>
      <c r="G4199" s="987" t="s">
        <v>2935</v>
      </c>
      <c r="H4199" s="987" t="s">
        <v>4835</v>
      </c>
    </row>
    <row r="4200" spans="1:8" ht="21">
      <c r="A4200" s="986">
        <v>4196</v>
      </c>
      <c r="B4200" s="987" t="s">
        <v>8887</v>
      </c>
      <c r="C4200" s="988">
        <v>31</v>
      </c>
      <c r="D4200" s="987" t="s">
        <v>4856</v>
      </c>
      <c r="E4200" s="988" t="s">
        <v>9556</v>
      </c>
      <c r="F4200" s="987" t="s">
        <v>2090</v>
      </c>
      <c r="G4200" s="987" t="s">
        <v>2935</v>
      </c>
      <c r="H4200" s="987" t="s">
        <v>2939</v>
      </c>
    </row>
    <row r="4201" spans="1:8" ht="21">
      <c r="A4201" s="986">
        <v>4197</v>
      </c>
      <c r="B4201" s="987" t="s">
        <v>8887</v>
      </c>
      <c r="C4201" s="988">
        <v>31</v>
      </c>
      <c r="D4201" s="987" t="s">
        <v>9557</v>
      </c>
      <c r="E4201" s="988" t="s">
        <v>9558</v>
      </c>
      <c r="F4201" s="987" t="s">
        <v>2090</v>
      </c>
      <c r="G4201" s="987" t="s">
        <v>2935</v>
      </c>
      <c r="H4201" s="987" t="s">
        <v>2939</v>
      </c>
    </row>
    <row r="4202" spans="1:8" ht="21">
      <c r="A4202" s="986">
        <v>4198</v>
      </c>
      <c r="B4202" s="987" t="s">
        <v>8887</v>
      </c>
      <c r="C4202" s="988">
        <v>31</v>
      </c>
      <c r="D4202" s="987" t="s">
        <v>2936</v>
      </c>
      <c r="E4202" s="988" t="s">
        <v>9559</v>
      </c>
      <c r="F4202" s="987" t="s">
        <v>2090</v>
      </c>
      <c r="G4202" s="987" t="s">
        <v>2935</v>
      </c>
      <c r="H4202" s="987" t="s">
        <v>2936</v>
      </c>
    </row>
    <row r="4203" spans="1:8" ht="21">
      <c r="A4203" s="986">
        <v>4199</v>
      </c>
      <c r="B4203" s="987" t="s">
        <v>8887</v>
      </c>
      <c r="C4203" s="988">
        <v>31</v>
      </c>
      <c r="D4203" s="987" t="s">
        <v>9560</v>
      </c>
      <c r="E4203" s="988" t="s">
        <v>9561</v>
      </c>
      <c r="F4203" s="987" t="s">
        <v>2090</v>
      </c>
      <c r="G4203" s="987" t="s">
        <v>2935</v>
      </c>
      <c r="H4203" s="987" t="s">
        <v>2939</v>
      </c>
    </row>
    <row r="4204" spans="1:8" ht="21">
      <c r="A4204" s="986">
        <v>4200</v>
      </c>
      <c r="B4204" s="987" t="s">
        <v>8887</v>
      </c>
      <c r="C4204" s="988">
        <v>31</v>
      </c>
      <c r="D4204" s="987" t="s">
        <v>9562</v>
      </c>
      <c r="E4204" s="988" t="s">
        <v>9563</v>
      </c>
      <c r="F4204" s="987" t="s">
        <v>2090</v>
      </c>
      <c r="G4204" s="987" t="s">
        <v>2935</v>
      </c>
      <c r="H4204" s="987" t="s">
        <v>2962</v>
      </c>
    </row>
    <row r="4205" spans="1:8" ht="21">
      <c r="A4205" s="986">
        <v>4201</v>
      </c>
      <c r="B4205" s="987" t="s">
        <v>8887</v>
      </c>
      <c r="C4205" s="988">
        <v>31</v>
      </c>
      <c r="D4205" s="987" t="s">
        <v>9564</v>
      </c>
      <c r="E4205" s="988" t="s">
        <v>9565</v>
      </c>
      <c r="F4205" s="987" t="s">
        <v>2826</v>
      </c>
      <c r="G4205" s="987" t="s">
        <v>2826</v>
      </c>
      <c r="H4205" s="987" t="s">
        <v>2843</v>
      </c>
    </row>
    <row r="4206" spans="1:8" ht="21">
      <c r="A4206" s="986">
        <v>4202</v>
      </c>
      <c r="B4206" s="987" t="s">
        <v>8887</v>
      </c>
      <c r="C4206" s="988">
        <v>31</v>
      </c>
      <c r="D4206" s="987" t="s">
        <v>9566</v>
      </c>
      <c r="E4206" s="988" t="s">
        <v>9567</v>
      </c>
      <c r="F4206" s="987" t="s">
        <v>2090</v>
      </c>
      <c r="G4206" s="987" t="s">
        <v>2935</v>
      </c>
      <c r="H4206" s="987" t="s">
        <v>2936</v>
      </c>
    </row>
    <row r="4207" spans="1:8" ht="21">
      <c r="A4207" s="986">
        <v>4203</v>
      </c>
      <c r="B4207" s="987" t="s">
        <v>8887</v>
      </c>
      <c r="C4207" s="988">
        <v>31</v>
      </c>
      <c r="D4207" s="987" t="s">
        <v>9568</v>
      </c>
      <c r="E4207" s="988" t="s">
        <v>9569</v>
      </c>
      <c r="F4207" s="987" t="s">
        <v>2090</v>
      </c>
      <c r="G4207" s="987" t="s">
        <v>2935</v>
      </c>
      <c r="H4207" s="987" t="s">
        <v>2939</v>
      </c>
    </row>
    <row r="4208" spans="1:8" ht="21">
      <c r="A4208" s="986">
        <v>4204</v>
      </c>
      <c r="B4208" s="987" t="s">
        <v>8887</v>
      </c>
      <c r="C4208" s="988">
        <v>31</v>
      </c>
      <c r="D4208" s="987" t="s">
        <v>1926</v>
      </c>
      <c r="E4208" s="988" t="s">
        <v>9570</v>
      </c>
      <c r="F4208" s="987" t="s">
        <v>2090</v>
      </c>
      <c r="G4208" s="987" t="s">
        <v>2935</v>
      </c>
      <c r="H4208" s="987" t="s">
        <v>3293</v>
      </c>
    </row>
    <row r="4209" spans="1:8" ht="21">
      <c r="A4209" s="986">
        <v>4205</v>
      </c>
      <c r="B4209" s="987" t="s">
        <v>8887</v>
      </c>
      <c r="C4209" s="988">
        <v>31</v>
      </c>
      <c r="D4209" s="987" t="s">
        <v>9571</v>
      </c>
      <c r="E4209" s="988" t="s">
        <v>9572</v>
      </c>
      <c r="F4209" s="987" t="s">
        <v>2090</v>
      </c>
      <c r="G4209" s="987" t="s">
        <v>2935</v>
      </c>
      <c r="H4209" s="987" t="s">
        <v>4835</v>
      </c>
    </row>
    <row r="4210" spans="1:8" ht="21">
      <c r="A4210" s="986">
        <v>4206</v>
      </c>
      <c r="B4210" s="987" t="s">
        <v>8887</v>
      </c>
      <c r="C4210" s="988">
        <v>31</v>
      </c>
      <c r="D4210" s="987" t="s">
        <v>9573</v>
      </c>
      <c r="E4210" s="988" t="s">
        <v>9574</v>
      </c>
      <c r="F4210" s="987" t="s">
        <v>2083</v>
      </c>
      <c r="G4210" s="987" t="s">
        <v>2260</v>
      </c>
      <c r="H4210" s="987" t="s">
        <v>4860</v>
      </c>
    </row>
    <row r="4211" spans="1:8" ht="21">
      <c r="A4211" s="986">
        <v>4207</v>
      </c>
      <c r="B4211" s="987" t="s">
        <v>8887</v>
      </c>
      <c r="C4211" s="988">
        <v>31</v>
      </c>
      <c r="D4211" s="987" t="s">
        <v>7706</v>
      </c>
      <c r="E4211" s="988" t="s">
        <v>9575</v>
      </c>
      <c r="F4211" s="987" t="s">
        <v>2083</v>
      </c>
      <c r="G4211" s="987" t="s">
        <v>2260</v>
      </c>
      <c r="H4211" s="987" t="s">
        <v>4860</v>
      </c>
    </row>
    <row r="4212" spans="1:8" ht="21">
      <c r="A4212" s="986">
        <v>4208</v>
      </c>
      <c r="B4212" s="987" t="s">
        <v>8887</v>
      </c>
      <c r="C4212" s="988">
        <v>31</v>
      </c>
      <c r="D4212" s="987" t="s">
        <v>2264</v>
      </c>
      <c r="E4212" s="988" t="s">
        <v>9576</v>
      </c>
      <c r="F4212" s="987" t="s">
        <v>2083</v>
      </c>
      <c r="G4212" s="987" t="s">
        <v>2260</v>
      </c>
      <c r="H4212" s="987" t="s">
        <v>2264</v>
      </c>
    </row>
    <row r="4213" spans="1:8" ht="21">
      <c r="A4213" s="986">
        <v>4209</v>
      </c>
      <c r="B4213" s="987" t="s">
        <v>8887</v>
      </c>
      <c r="C4213" s="988">
        <v>31</v>
      </c>
      <c r="D4213" s="987" t="s">
        <v>2970</v>
      </c>
      <c r="E4213" s="988" t="s">
        <v>9577</v>
      </c>
      <c r="F4213" s="987" t="s">
        <v>2083</v>
      </c>
      <c r="G4213" s="987" t="s">
        <v>2260</v>
      </c>
      <c r="H4213" s="987" t="s">
        <v>2972</v>
      </c>
    </row>
    <row r="4214" spans="1:8" ht="21">
      <c r="A4214" s="986">
        <v>4210</v>
      </c>
      <c r="B4214" s="987" t="s">
        <v>8887</v>
      </c>
      <c r="C4214" s="988">
        <v>31</v>
      </c>
      <c r="D4214" s="987" t="s">
        <v>9578</v>
      </c>
      <c r="E4214" s="988" t="s">
        <v>9579</v>
      </c>
      <c r="F4214" s="987" t="s">
        <v>2083</v>
      </c>
      <c r="G4214" s="987" t="s">
        <v>2260</v>
      </c>
      <c r="H4214" s="987" t="s">
        <v>2261</v>
      </c>
    </row>
    <row r="4215" spans="1:8" ht="21">
      <c r="A4215" s="986">
        <v>4211</v>
      </c>
      <c r="B4215" s="987" t="s">
        <v>8887</v>
      </c>
      <c r="C4215" s="988">
        <v>31</v>
      </c>
      <c r="D4215" s="987" t="s">
        <v>9580</v>
      </c>
      <c r="E4215" s="988" t="s">
        <v>9581</v>
      </c>
      <c r="F4215" s="987" t="s">
        <v>2083</v>
      </c>
      <c r="G4215" s="987" t="s">
        <v>2260</v>
      </c>
      <c r="H4215" s="987" t="s">
        <v>2264</v>
      </c>
    </row>
    <row r="4216" spans="1:8" ht="21">
      <c r="A4216" s="986">
        <v>4212</v>
      </c>
      <c r="B4216" s="987" t="s">
        <v>8887</v>
      </c>
      <c r="C4216" s="988">
        <v>31</v>
      </c>
      <c r="D4216" s="987" t="s">
        <v>2975</v>
      </c>
      <c r="E4216" s="988" t="s">
        <v>9582</v>
      </c>
      <c r="F4216" s="987" t="s">
        <v>2083</v>
      </c>
      <c r="G4216" s="987" t="s">
        <v>2260</v>
      </c>
      <c r="H4216" s="987" t="s">
        <v>2975</v>
      </c>
    </row>
    <row r="4217" spans="1:8" ht="21">
      <c r="A4217" s="986">
        <v>4213</v>
      </c>
      <c r="B4217" s="987" t="s">
        <v>8887</v>
      </c>
      <c r="C4217" s="988">
        <v>31</v>
      </c>
      <c r="D4217" s="987" t="s">
        <v>4862</v>
      </c>
      <c r="E4217" s="988" t="s">
        <v>9583</v>
      </c>
      <c r="F4217" s="987" t="s">
        <v>2083</v>
      </c>
      <c r="G4217" s="987" t="s">
        <v>2260</v>
      </c>
      <c r="H4217" s="987" t="s">
        <v>4862</v>
      </c>
    </row>
    <row r="4218" spans="1:8" ht="21">
      <c r="A4218" s="986">
        <v>4214</v>
      </c>
      <c r="B4218" s="987" t="s">
        <v>8887</v>
      </c>
      <c r="C4218" s="988">
        <v>31</v>
      </c>
      <c r="D4218" s="987" t="s">
        <v>9584</v>
      </c>
      <c r="E4218" s="988" t="s">
        <v>9585</v>
      </c>
      <c r="F4218" s="987" t="s">
        <v>2083</v>
      </c>
      <c r="G4218" s="987" t="s">
        <v>2260</v>
      </c>
      <c r="H4218" s="987" t="s">
        <v>4862</v>
      </c>
    </row>
    <row r="4219" spans="1:8" ht="21">
      <c r="A4219" s="986">
        <v>4215</v>
      </c>
      <c r="B4219" s="987" t="s">
        <v>8887</v>
      </c>
      <c r="C4219" s="988">
        <v>31</v>
      </c>
      <c r="D4219" s="987" t="s">
        <v>2977</v>
      </c>
      <c r="E4219" s="988" t="s">
        <v>9586</v>
      </c>
      <c r="F4219" s="987" t="s">
        <v>2083</v>
      </c>
      <c r="G4219" s="987" t="s">
        <v>2260</v>
      </c>
      <c r="H4219" s="987" t="s">
        <v>2977</v>
      </c>
    </row>
    <row r="4220" spans="1:8" ht="21">
      <c r="A4220" s="986">
        <v>4216</v>
      </c>
      <c r="B4220" s="987" t="s">
        <v>8887</v>
      </c>
      <c r="C4220" s="988">
        <v>31</v>
      </c>
      <c r="D4220" s="987" t="s">
        <v>2260</v>
      </c>
      <c r="E4220" s="988" t="s">
        <v>9587</v>
      </c>
      <c r="F4220" s="987" t="s">
        <v>2083</v>
      </c>
      <c r="G4220" s="987" t="s">
        <v>2260</v>
      </c>
      <c r="H4220" s="987" t="s">
        <v>2261</v>
      </c>
    </row>
    <row r="4221" spans="1:8" ht="21">
      <c r="A4221" s="986">
        <v>4217</v>
      </c>
      <c r="B4221" s="987" t="s">
        <v>8887</v>
      </c>
      <c r="C4221" s="988">
        <v>31</v>
      </c>
      <c r="D4221" s="987" t="s">
        <v>2993</v>
      </c>
      <c r="E4221" s="988" t="s">
        <v>9588</v>
      </c>
      <c r="F4221" s="987" t="s">
        <v>2083</v>
      </c>
      <c r="G4221" s="987" t="s">
        <v>2260</v>
      </c>
      <c r="H4221" s="987" t="s">
        <v>2993</v>
      </c>
    </row>
    <row r="4222" spans="1:8" ht="21">
      <c r="A4222" s="986">
        <v>4218</v>
      </c>
      <c r="B4222" s="987" t="s">
        <v>8887</v>
      </c>
      <c r="C4222" s="988">
        <v>31</v>
      </c>
      <c r="D4222" s="987" t="s">
        <v>2989</v>
      </c>
      <c r="E4222" s="988" t="s">
        <v>9589</v>
      </c>
      <c r="F4222" s="987" t="s">
        <v>2083</v>
      </c>
      <c r="G4222" s="987" t="s">
        <v>2260</v>
      </c>
      <c r="H4222" s="987" t="s">
        <v>2989</v>
      </c>
    </row>
    <row r="4223" spans="1:8" ht="21">
      <c r="A4223" s="986">
        <v>4219</v>
      </c>
      <c r="B4223" s="987" t="s">
        <v>8887</v>
      </c>
      <c r="C4223" s="988">
        <v>31</v>
      </c>
      <c r="D4223" s="987" t="s">
        <v>9590</v>
      </c>
      <c r="E4223" s="988" t="s">
        <v>9591</v>
      </c>
      <c r="F4223" s="987" t="s">
        <v>2083</v>
      </c>
      <c r="G4223" s="987" t="s">
        <v>2260</v>
      </c>
      <c r="H4223" s="987" t="s">
        <v>2261</v>
      </c>
    </row>
    <row r="4224" spans="1:8" ht="21">
      <c r="A4224" s="986">
        <v>4220</v>
      </c>
      <c r="B4224" s="987" t="s">
        <v>8887</v>
      </c>
      <c r="C4224" s="988">
        <v>31</v>
      </c>
      <c r="D4224" s="987" t="s">
        <v>9592</v>
      </c>
      <c r="E4224" s="988" t="s">
        <v>9593</v>
      </c>
      <c r="F4224" s="987" t="s">
        <v>2083</v>
      </c>
      <c r="G4224" s="987" t="s">
        <v>2260</v>
      </c>
      <c r="H4224" s="987" t="s">
        <v>4284</v>
      </c>
    </row>
    <row r="4225" spans="1:8" ht="21">
      <c r="A4225" s="986">
        <v>4221</v>
      </c>
      <c r="B4225" s="987" t="s">
        <v>8887</v>
      </c>
      <c r="C4225" s="988">
        <v>31</v>
      </c>
      <c r="D4225" s="987" t="s">
        <v>2985</v>
      </c>
      <c r="E4225" s="988" t="s">
        <v>9594</v>
      </c>
      <c r="F4225" s="987" t="s">
        <v>2083</v>
      </c>
      <c r="G4225" s="987" t="s">
        <v>2260</v>
      </c>
      <c r="H4225" s="987" t="s">
        <v>2985</v>
      </c>
    </row>
    <row r="4226" spans="1:8" ht="21">
      <c r="A4226" s="986">
        <v>4222</v>
      </c>
      <c r="B4226" s="987" t="s">
        <v>8887</v>
      </c>
      <c r="C4226" s="988">
        <v>31</v>
      </c>
      <c r="D4226" s="987" t="s">
        <v>2982</v>
      </c>
      <c r="E4226" s="988" t="s">
        <v>9595</v>
      </c>
      <c r="F4226" s="987" t="s">
        <v>2083</v>
      </c>
      <c r="G4226" s="987" t="s">
        <v>2260</v>
      </c>
      <c r="H4226" s="987" t="s">
        <v>2982</v>
      </c>
    </row>
    <row r="4227" spans="1:8" ht="21">
      <c r="A4227" s="986">
        <v>4223</v>
      </c>
      <c r="B4227" s="987" t="s">
        <v>8887</v>
      </c>
      <c r="C4227" s="988">
        <v>31</v>
      </c>
      <c r="D4227" s="987" t="s">
        <v>4873</v>
      </c>
      <c r="E4227" s="988" t="s">
        <v>9596</v>
      </c>
      <c r="F4227" s="987" t="s">
        <v>2083</v>
      </c>
      <c r="G4227" s="987" t="s">
        <v>2260</v>
      </c>
      <c r="H4227" s="987" t="s">
        <v>2264</v>
      </c>
    </row>
    <row r="4228" spans="1:8" ht="21">
      <c r="A4228" s="986">
        <v>4224</v>
      </c>
      <c r="B4228" s="987" t="s">
        <v>8887</v>
      </c>
      <c r="C4228" s="988">
        <v>31</v>
      </c>
      <c r="D4228" s="987" t="s">
        <v>7724</v>
      </c>
      <c r="E4228" s="988" t="s">
        <v>9597</v>
      </c>
      <c r="F4228" s="987" t="s">
        <v>2083</v>
      </c>
      <c r="G4228" s="987" t="s">
        <v>2260</v>
      </c>
      <c r="H4228" s="987" t="s">
        <v>7724</v>
      </c>
    </row>
    <row r="4229" spans="1:8" ht="21">
      <c r="A4229" s="986">
        <v>4225</v>
      </c>
      <c r="B4229" s="987" t="s">
        <v>8887</v>
      </c>
      <c r="C4229" s="988">
        <v>31</v>
      </c>
      <c r="D4229" s="987" t="s">
        <v>5518</v>
      </c>
      <c r="E4229" s="988" t="s">
        <v>9598</v>
      </c>
      <c r="F4229" s="987" t="s">
        <v>2083</v>
      </c>
      <c r="G4229" s="987" t="s">
        <v>2260</v>
      </c>
      <c r="H4229" s="987" t="s">
        <v>2977</v>
      </c>
    </row>
    <row r="4230" spans="1:8" ht="21">
      <c r="A4230" s="986">
        <v>4226</v>
      </c>
      <c r="B4230" s="987" t="s">
        <v>8887</v>
      </c>
      <c r="C4230" s="988">
        <v>31</v>
      </c>
      <c r="D4230" s="987" t="s">
        <v>9599</v>
      </c>
      <c r="E4230" s="988" t="s">
        <v>9600</v>
      </c>
      <c r="F4230" s="987" t="s">
        <v>2083</v>
      </c>
      <c r="G4230" s="987" t="s">
        <v>2260</v>
      </c>
      <c r="H4230" s="987" t="s">
        <v>2972</v>
      </c>
    </row>
    <row r="4231" spans="1:8" ht="21">
      <c r="A4231" s="986">
        <v>4227</v>
      </c>
      <c r="B4231" s="987" t="s">
        <v>8887</v>
      </c>
      <c r="C4231" s="988">
        <v>31</v>
      </c>
      <c r="D4231" s="987" t="s">
        <v>9601</v>
      </c>
      <c r="E4231" s="988" t="s">
        <v>9602</v>
      </c>
      <c r="F4231" s="987" t="s">
        <v>2090</v>
      </c>
      <c r="G4231" s="987" t="s">
        <v>2935</v>
      </c>
      <c r="H4231" s="987" t="s">
        <v>2959</v>
      </c>
    </row>
    <row r="4232" spans="1:8" ht="21">
      <c r="A4232" s="986">
        <v>4228</v>
      </c>
      <c r="B4232" s="987" t="s">
        <v>8887</v>
      </c>
      <c r="C4232" s="988">
        <v>31</v>
      </c>
      <c r="D4232" s="987" t="s">
        <v>9603</v>
      </c>
      <c r="E4232" s="988" t="s">
        <v>9604</v>
      </c>
      <c r="F4232" s="987" t="s">
        <v>2090</v>
      </c>
      <c r="G4232" s="987" t="s">
        <v>2935</v>
      </c>
      <c r="H4232" s="987" t="s">
        <v>2959</v>
      </c>
    </row>
    <row r="4233" spans="1:8" ht="21">
      <c r="A4233" s="986">
        <v>4229</v>
      </c>
      <c r="B4233" s="987" t="s">
        <v>8887</v>
      </c>
      <c r="C4233" s="988">
        <v>31</v>
      </c>
      <c r="D4233" s="987" t="s">
        <v>9605</v>
      </c>
      <c r="E4233" s="988" t="s">
        <v>9606</v>
      </c>
      <c r="F4233" s="987" t="s">
        <v>2826</v>
      </c>
      <c r="G4233" s="987" t="s">
        <v>2886</v>
      </c>
      <c r="H4233" s="987" t="s">
        <v>3610</v>
      </c>
    </row>
    <row r="4234" spans="1:8" ht="21">
      <c r="A4234" s="986">
        <v>4230</v>
      </c>
      <c r="B4234" s="987" t="s">
        <v>8887</v>
      </c>
      <c r="C4234" s="988">
        <v>31</v>
      </c>
      <c r="D4234" s="987" t="s">
        <v>9607</v>
      </c>
      <c r="E4234" s="988" t="s">
        <v>9608</v>
      </c>
      <c r="F4234" s="987" t="s">
        <v>2826</v>
      </c>
      <c r="G4234" s="987" t="s">
        <v>2886</v>
      </c>
      <c r="H4234" s="987" t="s">
        <v>3610</v>
      </c>
    </row>
    <row r="4235" spans="1:8" ht="21">
      <c r="A4235" s="986">
        <v>4231</v>
      </c>
      <c r="B4235" s="987" t="s">
        <v>8887</v>
      </c>
      <c r="C4235" s="988">
        <v>31</v>
      </c>
      <c r="D4235" s="987" t="s">
        <v>2121</v>
      </c>
      <c r="E4235" s="988" t="s">
        <v>9609</v>
      </c>
      <c r="F4235" s="987" t="s">
        <v>2083</v>
      </c>
      <c r="G4235" s="987" t="s">
        <v>2120</v>
      </c>
      <c r="H4235" s="987" t="s">
        <v>2121</v>
      </c>
    </row>
    <row r="4236" spans="1:8" ht="21">
      <c r="A4236" s="986">
        <v>4232</v>
      </c>
      <c r="B4236" s="987" t="s">
        <v>8887</v>
      </c>
      <c r="C4236" s="988">
        <v>31</v>
      </c>
      <c r="D4236" s="987" t="s">
        <v>2120</v>
      </c>
      <c r="E4236" s="988" t="s">
        <v>9610</v>
      </c>
      <c r="F4236" s="987" t="s">
        <v>2083</v>
      </c>
      <c r="G4236" s="987" t="s">
        <v>2120</v>
      </c>
      <c r="H4236" s="987" t="s">
        <v>2998</v>
      </c>
    </row>
    <row r="4237" spans="1:8" ht="21">
      <c r="A4237" s="986">
        <v>4233</v>
      </c>
      <c r="B4237" s="987" t="s">
        <v>8887</v>
      </c>
      <c r="C4237" s="988">
        <v>31</v>
      </c>
      <c r="D4237" s="987" t="s">
        <v>9611</v>
      </c>
      <c r="E4237" s="988" t="s">
        <v>9612</v>
      </c>
      <c r="F4237" s="987" t="s">
        <v>2083</v>
      </c>
      <c r="G4237" s="987" t="s">
        <v>2120</v>
      </c>
      <c r="H4237" s="987" t="s">
        <v>2121</v>
      </c>
    </row>
    <row r="4238" spans="1:8" ht="21">
      <c r="A4238" s="986">
        <v>4234</v>
      </c>
      <c r="B4238" s="987" t="s">
        <v>8887</v>
      </c>
      <c r="C4238" s="988">
        <v>31</v>
      </c>
      <c r="D4238" s="987" t="s">
        <v>9613</v>
      </c>
      <c r="E4238" s="988" t="s">
        <v>9614</v>
      </c>
      <c r="F4238" s="987" t="s">
        <v>2083</v>
      </c>
      <c r="G4238" s="987" t="s">
        <v>2120</v>
      </c>
      <c r="H4238" s="987" t="s">
        <v>2998</v>
      </c>
    </row>
    <row r="4239" spans="1:8" ht="21">
      <c r="A4239" s="986">
        <v>4235</v>
      </c>
      <c r="B4239" s="987" t="s">
        <v>8887</v>
      </c>
      <c r="C4239" s="988">
        <v>31</v>
      </c>
      <c r="D4239" s="987" t="s">
        <v>9615</v>
      </c>
      <c r="E4239" s="988" t="s">
        <v>9616</v>
      </c>
      <c r="F4239" s="987" t="s">
        <v>2083</v>
      </c>
      <c r="G4239" s="987" t="s">
        <v>2120</v>
      </c>
      <c r="H4239" s="987" t="s">
        <v>2996</v>
      </c>
    </row>
    <row r="4240" spans="1:8" ht="21">
      <c r="A4240" s="986">
        <v>4236</v>
      </c>
      <c r="B4240" s="987" t="s">
        <v>8887</v>
      </c>
      <c r="C4240" s="988">
        <v>31</v>
      </c>
      <c r="D4240" s="987" t="s">
        <v>3003</v>
      </c>
      <c r="E4240" s="988" t="s">
        <v>9617</v>
      </c>
      <c r="F4240" s="987" t="s">
        <v>2083</v>
      </c>
      <c r="G4240" s="987" t="s">
        <v>2120</v>
      </c>
      <c r="H4240" s="987" t="s">
        <v>3003</v>
      </c>
    </row>
    <row r="4241" spans="1:8" ht="21">
      <c r="A4241" s="986">
        <v>4237</v>
      </c>
      <c r="B4241" s="987" t="s">
        <v>8887</v>
      </c>
      <c r="C4241" s="988">
        <v>31</v>
      </c>
      <c r="D4241" s="987" t="s">
        <v>9618</v>
      </c>
      <c r="E4241" s="988" t="s">
        <v>9619</v>
      </c>
      <c r="F4241" s="987" t="s">
        <v>2083</v>
      </c>
      <c r="G4241" s="987" t="s">
        <v>2120</v>
      </c>
      <c r="H4241" s="987" t="s">
        <v>2121</v>
      </c>
    </row>
    <row r="4242" spans="1:8" ht="21">
      <c r="A4242" s="986">
        <v>4238</v>
      </c>
      <c r="B4242" s="987" t="s">
        <v>8887</v>
      </c>
      <c r="C4242" s="988">
        <v>31</v>
      </c>
      <c r="D4242" s="987" t="s">
        <v>2996</v>
      </c>
      <c r="E4242" s="988" t="s">
        <v>9620</v>
      </c>
      <c r="F4242" s="987" t="s">
        <v>2083</v>
      </c>
      <c r="G4242" s="987" t="s">
        <v>2120</v>
      </c>
      <c r="H4242" s="987" t="s">
        <v>2996</v>
      </c>
    </row>
    <row r="4243" spans="1:8" ht="21">
      <c r="A4243" s="986">
        <v>4239</v>
      </c>
      <c r="B4243" s="987" t="s">
        <v>8887</v>
      </c>
      <c r="C4243" s="988">
        <v>31</v>
      </c>
      <c r="D4243" s="987" t="s">
        <v>9621</v>
      </c>
      <c r="E4243" s="988" t="s">
        <v>9622</v>
      </c>
      <c r="F4243" s="987" t="s">
        <v>2083</v>
      </c>
      <c r="G4243" s="987" t="s">
        <v>2120</v>
      </c>
      <c r="H4243" s="987" t="s">
        <v>2996</v>
      </c>
    </row>
    <row r="4244" spans="1:8" ht="21">
      <c r="A4244" s="986">
        <v>4240</v>
      </c>
      <c r="B4244" s="987" t="s">
        <v>8887</v>
      </c>
      <c r="C4244" s="988">
        <v>31</v>
      </c>
      <c r="D4244" s="987" t="s">
        <v>9623</v>
      </c>
      <c r="E4244" s="988" t="s">
        <v>9624</v>
      </c>
      <c r="F4244" s="987" t="s">
        <v>2083</v>
      </c>
      <c r="G4244" s="987" t="s">
        <v>2120</v>
      </c>
      <c r="H4244" s="987" t="s">
        <v>2121</v>
      </c>
    </row>
    <row r="4245" spans="1:8" ht="21">
      <c r="A4245" s="986">
        <v>4241</v>
      </c>
      <c r="B4245" s="987" t="s">
        <v>8887</v>
      </c>
      <c r="C4245" s="988">
        <v>31</v>
      </c>
      <c r="D4245" s="987" t="s">
        <v>3107</v>
      </c>
      <c r="E4245" s="988" t="s">
        <v>9625</v>
      </c>
      <c r="F4245" s="987" t="s">
        <v>2083</v>
      </c>
      <c r="G4245" s="987" t="s">
        <v>2120</v>
      </c>
      <c r="H4245" s="987" t="s">
        <v>2998</v>
      </c>
    </row>
    <row r="4246" spans="1:8" ht="21">
      <c r="A4246" s="986">
        <v>4242</v>
      </c>
      <c r="B4246" s="987" t="s">
        <v>8887</v>
      </c>
      <c r="C4246" s="988">
        <v>31</v>
      </c>
      <c r="D4246" s="987" t="s">
        <v>9626</v>
      </c>
      <c r="E4246" s="988" t="s">
        <v>9627</v>
      </c>
      <c r="F4246" s="987" t="s">
        <v>2083</v>
      </c>
      <c r="G4246" s="987" t="s">
        <v>2120</v>
      </c>
      <c r="H4246" s="987" t="s">
        <v>2996</v>
      </c>
    </row>
    <row r="4247" spans="1:8" ht="21">
      <c r="A4247" s="986">
        <v>4243</v>
      </c>
      <c r="B4247" s="987" t="s">
        <v>8887</v>
      </c>
      <c r="C4247" s="988">
        <v>31</v>
      </c>
      <c r="D4247" s="987" t="s">
        <v>2264</v>
      </c>
      <c r="E4247" s="988" t="s">
        <v>9628</v>
      </c>
      <c r="F4247" s="987" t="s">
        <v>2083</v>
      </c>
      <c r="G4247" s="987" t="s">
        <v>2120</v>
      </c>
      <c r="H4247" s="987" t="s">
        <v>2996</v>
      </c>
    </row>
    <row r="4248" spans="1:8" ht="21">
      <c r="A4248" s="986">
        <v>4244</v>
      </c>
      <c r="B4248" s="987" t="s">
        <v>8887</v>
      </c>
      <c r="C4248" s="988">
        <v>31</v>
      </c>
      <c r="D4248" s="987" t="s">
        <v>9629</v>
      </c>
      <c r="E4248" s="988" t="s">
        <v>9630</v>
      </c>
      <c r="F4248" s="987" t="s">
        <v>2083</v>
      </c>
      <c r="G4248" s="987" t="s">
        <v>2120</v>
      </c>
      <c r="H4248" s="987" t="s">
        <v>2998</v>
      </c>
    </row>
    <row r="4249" spans="1:8" ht="42">
      <c r="A4249" s="986">
        <v>4245</v>
      </c>
      <c r="B4249" s="987" t="s">
        <v>8887</v>
      </c>
      <c r="C4249" s="988">
        <v>31</v>
      </c>
      <c r="D4249" s="987" t="s">
        <v>9631</v>
      </c>
      <c r="E4249" s="988" t="s">
        <v>9632</v>
      </c>
      <c r="F4249" s="987" t="s">
        <v>2083</v>
      </c>
      <c r="G4249" s="987" t="s">
        <v>2124</v>
      </c>
      <c r="H4249" s="987" t="s">
        <v>3021</v>
      </c>
    </row>
    <row r="4250" spans="1:8" ht="21">
      <c r="A4250" s="986">
        <v>4246</v>
      </c>
      <c r="B4250" s="987" t="s">
        <v>8887</v>
      </c>
      <c r="C4250" s="988">
        <v>31</v>
      </c>
      <c r="D4250" s="987" t="s">
        <v>9633</v>
      </c>
      <c r="E4250" s="988" t="s">
        <v>9634</v>
      </c>
      <c r="F4250" s="987" t="s">
        <v>2083</v>
      </c>
      <c r="G4250" s="987" t="s">
        <v>2124</v>
      </c>
      <c r="H4250" s="987" t="s">
        <v>6280</v>
      </c>
    </row>
    <row r="4251" spans="1:8" ht="21">
      <c r="A4251" s="986">
        <v>4247</v>
      </c>
      <c r="B4251" s="987" t="s">
        <v>8887</v>
      </c>
      <c r="C4251" s="988">
        <v>31</v>
      </c>
      <c r="D4251" s="987" t="s">
        <v>3008</v>
      </c>
      <c r="E4251" s="988" t="s">
        <v>9635</v>
      </c>
      <c r="F4251" s="987" t="s">
        <v>2083</v>
      </c>
      <c r="G4251" s="987" t="s">
        <v>2124</v>
      </c>
      <c r="H4251" s="987" t="s">
        <v>3010</v>
      </c>
    </row>
    <row r="4252" spans="1:8" ht="21">
      <c r="A4252" s="986">
        <v>4248</v>
      </c>
      <c r="B4252" s="987" t="s">
        <v>8887</v>
      </c>
      <c r="C4252" s="988">
        <v>31</v>
      </c>
      <c r="D4252" s="987" t="s">
        <v>3472</v>
      </c>
      <c r="E4252" s="988" t="s">
        <v>9636</v>
      </c>
      <c r="F4252" s="987" t="s">
        <v>2083</v>
      </c>
      <c r="G4252" s="987" t="s">
        <v>2124</v>
      </c>
      <c r="H4252" s="987" t="s">
        <v>3472</v>
      </c>
    </row>
    <row r="4253" spans="1:8" ht="21">
      <c r="A4253" s="986">
        <v>4249</v>
      </c>
      <c r="B4253" s="987" t="s">
        <v>8887</v>
      </c>
      <c r="C4253" s="988">
        <v>31</v>
      </c>
      <c r="D4253" s="987" t="s">
        <v>6280</v>
      </c>
      <c r="E4253" s="988" t="s">
        <v>9637</v>
      </c>
      <c r="F4253" s="987" t="s">
        <v>2083</v>
      </c>
      <c r="G4253" s="987" t="s">
        <v>2124</v>
      </c>
      <c r="H4253" s="987" t="s">
        <v>6280</v>
      </c>
    </row>
    <row r="4254" spans="1:8" ht="21">
      <c r="A4254" s="986">
        <v>4250</v>
      </c>
      <c r="B4254" s="987" t="s">
        <v>8887</v>
      </c>
      <c r="C4254" s="988">
        <v>31</v>
      </c>
      <c r="D4254" s="987" t="s">
        <v>9638</v>
      </c>
      <c r="E4254" s="988" t="s">
        <v>9639</v>
      </c>
      <c r="F4254" s="987" t="s">
        <v>2083</v>
      </c>
      <c r="G4254" s="987" t="s">
        <v>2124</v>
      </c>
      <c r="H4254" s="987" t="s">
        <v>3021</v>
      </c>
    </row>
    <row r="4255" spans="1:8" ht="21">
      <c r="A4255" s="986">
        <v>4251</v>
      </c>
      <c r="B4255" s="987" t="s">
        <v>8887</v>
      </c>
      <c r="C4255" s="988">
        <v>31</v>
      </c>
      <c r="D4255" s="987" t="s">
        <v>2124</v>
      </c>
      <c r="E4255" s="988" t="s">
        <v>9640</v>
      </c>
      <c r="F4255" s="987" t="s">
        <v>2083</v>
      </c>
      <c r="G4255" s="987" t="s">
        <v>2124</v>
      </c>
      <c r="H4255" s="987" t="s">
        <v>2125</v>
      </c>
    </row>
    <row r="4256" spans="1:8" ht="21">
      <c r="A4256" s="986">
        <v>4252</v>
      </c>
      <c r="B4256" s="987" t="s">
        <v>8887</v>
      </c>
      <c r="C4256" s="988">
        <v>31</v>
      </c>
      <c r="D4256" s="987" t="s">
        <v>9641</v>
      </c>
      <c r="E4256" s="988" t="s">
        <v>9642</v>
      </c>
      <c r="F4256" s="987" t="s">
        <v>2083</v>
      </c>
      <c r="G4256" s="987" t="s">
        <v>2124</v>
      </c>
      <c r="H4256" s="987" t="s">
        <v>3007</v>
      </c>
    </row>
    <row r="4257" spans="1:8" ht="21">
      <c r="A4257" s="986">
        <v>4253</v>
      </c>
      <c r="B4257" s="987" t="s">
        <v>8887</v>
      </c>
      <c r="C4257" s="988">
        <v>31</v>
      </c>
      <c r="D4257" s="987" t="s">
        <v>9643</v>
      </c>
      <c r="E4257" s="988" t="s">
        <v>9644</v>
      </c>
      <c r="F4257" s="987" t="s">
        <v>2083</v>
      </c>
      <c r="G4257" s="987" t="s">
        <v>2124</v>
      </c>
      <c r="H4257" s="987" t="s">
        <v>3017</v>
      </c>
    </row>
    <row r="4258" spans="1:8" ht="21">
      <c r="A4258" s="986">
        <v>4254</v>
      </c>
      <c r="B4258" s="987" t="s">
        <v>8887</v>
      </c>
      <c r="C4258" s="988">
        <v>31</v>
      </c>
      <c r="D4258" s="987" t="s">
        <v>9645</v>
      </c>
      <c r="E4258" s="988" t="s">
        <v>9646</v>
      </c>
      <c r="F4258" s="987" t="s">
        <v>2083</v>
      </c>
      <c r="G4258" s="987" t="s">
        <v>2124</v>
      </c>
      <c r="H4258" s="987" t="s">
        <v>3007</v>
      </c>
    </row>
    <row r="4259" spans="1:8" ht="21">
      <c r="A4259" s="986">
        <v>4255</v>
      </c>
      <c r="B4259" s="987" t="s">
        <v>8887</v>
      </c>
      <c r="C4259" s="988">
        <v>31</v>
      </c>
      <c r="D4259" s="987" t="s">
        <v>3010</v>
      </c>
      <c r="E4259" s="988" t="s">
        <v>9647</v>
      </c>
      <c r="F4259" s="987" t="s">
        <v>2083</v>
      </c>
      <c r="G4259" s="987" t="s">
        <v>2124</v>
      </c>
      <c r="H4259" s="987" t="s">
        <v>3010</v>
      </c>
    </row>
    <row r="4260" spans="1:8" ht="21">
      <c r="A4260" s="986">
        <v>4256</v>
      </c>
      <c r="B4260" s="987" t="s">
        <v>8887</v>
      </c>
      <c r="C4260" s="988">
        <v>31</v>
      </c>
      <c r="D4260" s="987" t="s">
        <v>9648</v>
      </c>
      <c r="E4260" s="988" t="s">
        <v>9649</v>
      </c>
      <c r="F4260" s="987" t="s">
        <v>2083</v>
      </c>
      <c r="G4260" s="987" t="s">
        <v>2124</v>
      </c>
      <c r="H4260" s="987" t="s">
        <v>2125</v>
      </c>
    </row>
    <row r="4261" spans="1:8" ht="21">
      <c r="A4261" s="986">
        <v>4257</v>
      </c>
      <c r="B4261" s="987" t="s">
        <v>8887</v>
      </c>
      <c r="C4261" s="988">
        <v>31</v>
      </c>
      <c r="D4261" s="987" t="s">
        <v>9650</v>
      </c>
      <c r="E4261" s="988" t="s">
        <v>9651</v>
      </c>
      <c r="F4261" s="987" t="s">
        <v>2083</v>
      </c>
      <c r="G4261" s="987" t="s">
        <v>2124</v>
      </c>
      <c r="H4261" s="987" t="s">
        <v>3017</v>
      </c>
    </row>
    <row r="4262" spans="1:8" ht="21">
      <c r="A4262" s="986">
        <v>4258</v>
      </c>
      <c r="B4262" s="987" t="s">
        <v>8887</v>
      </c>
      <c r="C4262" s="988">
        <v>31</v>
      </c>
      <c r="D4262" s="987" t="s">
        <v>9652</v>
      </c>
      <c r="E4262" s="988" t="s">
        <v>9653</v>
      </c>
      <c r="F4262" s="987" t="s">
        <v>2083</v>
      </c>
      <c r="G4262" s="987" t="s">
        <v>2124</v>
      </c>
      <c r="H4262" s="987" t="s">
        <v>3010</v>
      </c>
    </row>
    <row r="4263" spans="1:8" ht="21">
      <c r="A4263" s="986">
        <v>4259</v>
      </c>
      <c r="B4263" s="987" t="s">
        <v>8887</v>
      </c>
      <c r="C4263" s="988">
        <v>31</v>
      </c>
      <c r="D4263" s="987" t="s">
        <v>9654</v>
      </c>
      <c r="E4263" s="988" t="s">
        <v>9655</v>
      </c>
      <c r="F4263" s="987" t="s">
        <v>2290</v>
      </c>
      <c r="G4263" s="987" t="s">
        <v>2495</v>
      </c>
      <c r="H4263" s="987" t="s">
        <v>4536</v>
      </c>
    </row>
    <row r="4264" spans="1:8" ht="21">
      <c r="A4264" s="986">
        <v>4260</v>
      </c>
      <c r="B4264" s="987" t="s">
        <v>8887</v>
      </c>
      <c r="C4264" s="988">
        <v>31</v>
      </c>
      <c r="D4264" s="987" t="s">
        <v>9656</v>
      </c>
      <c r="E4264" s="988" t="s">
        <v>9657</v>
      </c>
      <c r="F4264" s="987" t="s">
        <v>2290</v>
      </c>
      <c r="G4264" s="987" t="s">
        <v>2495</v>
      </c>
      <c r="H4264" s="987" t="s">
        <v>7418</v>
      </c>
    </row>
    <row r="4265" spans="1:8" ht="21">
      <c r="A4265" s="986">
        <v>4261</v>
      </c>
      <c r="B4265" s="987" t="s">
        <v>8887</v>
      </c>
      <c r="C4265" s="988">
        <v>31</v>
      </c>
      <c r="D4265" s="987" t="s">
        <v>4894</v>
      </c>
      <c r="E4265" s="988" t="s">
        <v>9658</v>
      </c>
      <c r="F4265" s="987" t="s">
        <v>2083</v>
      </c>
      <c r="G4265" s="987" t="s">
        <v>3015</v>
      </c>
      <c r="H4265" s="987" t="s">
        <v>3034</v>
      </c>
    </row>
    <row r="4266" spans="1:8" ht="21">
      <c r="A4266" s="986">
        <v>4262</v>
      </c>
      <c r="B4266" s="987" t="s">
        <v>8887</v>
      </c>
      <c r="C4266" s="988">
        <v>31</v>
      </c>
      <c r="D4266" s="987" t="s">
        <v>9659</v>
      </c>
      <c r="E4266" s="988" t="s">
        <v>9660</v>
      </c>
      <c r="F4266" s="987" t="s">
        <v>2083</v>
      </c>
      <c r="G4266" s="987" t="s">
        <v>3015</v>
      </c>
      <c r="H4266" s="987" t="s">
        <v>3016</v>
      </c>
    </row>
    <row r="4267" spans="1:8" ht="42">
      <c r="A4267" s="986">
        <v>4263</v>
      </c>
      <c r="B4267" s="987" t="s">
        <v>8887</v>
      </c>
      <c r="C4267" s="988">
        <v>31</v>
      </c>
      <c r="D4267" s="987" t="s">
        <v>9661</v>
      </c>
      <c r="E4267" s="988" t="s">
        <v>9662</v>
      </c>
      <c r="F4267" s="987" t="s">
        <v>2083</v>
      </c>
      <c r="G4267" s="987" t="s">
        <v>3015</v>
      </c>
      <c r="H4267" s="987" t="s">
        <v>3044</v>
      </c>
    </row>
    <row r="4268" spans="1:8" ht="21">
      <c r="A4268" s="986">
        <v>4264</v>
      </c>
      <c r="B4268" s="987" t="s">
        <v>8887</v>
      </c>
      <c r="C4268" s="988">
        <v>31</v>
      </c>
      <c r="D4268" s="987" t="s">
        <v>3016</v>
      </c>
      <c r="E4268" s="988" t="s">
        <v>9663</v>
      </c>
      <c r="F4268" s="987" t="s">
        <v>2083</v>
      </c>
      <c r="G4268" s="987" t="s">
        <v>3015</v>
      </c>
      <c r="H4268" s="987" t="s">
        <v>3016</v>
      </c>
    </row>
    <row r="4269" spans="1:8" ht="21">
      <c r="A4269" s="986">
        <v>4265</v>
      </c>
      <c r="B4269" s="987" t="s">
        <v>8887</v>
      </c>
      <c r="C4269" s="988">
        <v>31</v>
      </c>
      <c r="D4269" s="987" t="s">
        <v>9664</v>
      </c>
      <c r="E4269" s="988" t="s">
        <v>9665</v>
      </c>
      <c r="F4269" s="987" t="s">
        <v>2083</v>
      </c>
      <c r="G4269" s="987" t="s">
        <v>3015</v>
      </c>
      <c r="H4269" s="987" t="s">
        <v>3041</v>
      </c>
    </row>
    <row r="4270" spans="1:8" ht="21">
      <c r="A4270" s="986">
        <v>4266</v>
      </c>
      <c r="B4270" s="987" t="s">
        <v>8887</v>
      </c>
      <c r="C4270" s="988">
        <v>31</v>
      </c>
      <c r="D4270" s="987" t="s">
        <v>9666</v>
      </c>
      <c r="E4270" s="988" t="s">
        <v>9667</v>
      </c>
      <c r="F4270" s="987" t="s">
        <v>2083</v>
      </c>
      <c r="G4270" s="987" t="s">
        <v>3015</v>
      </c>
      <c r="H4270" s="987" t="s">
        <v>5971</v>
      </c>
    </row>
    <row r="4271" spans="1:8" ht="21">
      <c r="A4271" s="986">
        <v>4267</v>
      </c>
      <c r="B4271" s="987" t="s">
        <v>8887</v>
      </c>
      <c r="C4271" s="988">
        <v>31</v>
      </c>
      <c r="D4271" s="987" t="s">
        <v>3044</v>
      </c>
      <c r="E4271" s="988" t="s">
        <v>9668</v>
      </c>
      <c r="F4271" s="987" t="s">
        <v>2083</v>
      </c>
      <c r="G4271" s="987" t="s">
        <v>3015</v>
      </c>
      <c r="H4271" s="987" t="s">
        <v>3044</v>
      </c>
    </row>
    <row r="4272" spans="1:8" ht="21">
      <c r="A4272" s="986">
        <v>4268</v>
      </c>
      <c r="B4272" s="987" t="s">
        <v>8887</v>
      </c>
      <c r="C4272" s="988">
        <v>31</v>
      </c>
      <c r="D4272" s="987" t="s">
        <v>9669</v>
      </c>
      <c r="E4272" s="988" t="s">
        <v>9670</v>
      </c>
      <c r="F4272" s="987" t="s">
        <v>2083</v>
      </c>
      <c r="G4272" s="987" t="s">
        <v>3015</v>
      </c>
      <c r="H4272" s="987" t="s">
        <v>3044</v>
      </c>
    </row>
    <row r="4273" spans="1:8" ht="21">
      <c r="A4273" s="986">
        <v>4269</v>
      </c>
      <c r="B4273" s="987" t="s">
        <v>8887</v>
      </c>
      <c r="C4273" s="988">
        <v>31</v>
      </c>
      <c r="D4273" s="987" t="s">
        <v>3015</v>
      </c>
      <c r="E4273" s="988" t="s">
        <v>9671</v>
      </c>
      <c r="F4273" s="987" t="s">
        <v>2083</v>
      </c>
      <c r="G4273" s="987" t="s">
        <v>3015</v>
      </c>
      <c r="H4273" s="987" t="s">
        <v>3049</v>
      </c>
    </row>
    <row r="4274" spans="1:8" ht="21">
      <c r="A4274" s="986">
        <v>4270</v>
      </c>
      <c r="B4274" s="987" t="s">
        <v>8887</v>
      </c>
      <c r="C4274" s="988">
        <v>31</v>
      </c>
      <c r="D4274" s="987" t="s">
        <v>9672</v>
      </c>
      <c r="E4274" s="988" t="s">
        <v>9673</v>
      </c>
      <c r="F4274" s="987" t="s">
        <v>2083</v>
      </c>
      <c r="G4274" s="987" t="s">
        <v>3015</v>
      </c>
      <c r="H4274" s="987" t="s">
        <v>3041</v>
      </c>
    </row>
    <row r="4275" spans="1:8" ht="21">
      <c r="A4275" s="986">
        <v>4271</v>
      </c>
      <c r="B4275" s="987" t="s">
        <v>8887</v>
      </c>
      <c r="C4275" s="988">
        <v>31</v>
      </c>
      <c r="D4275" s="987" t="s">
        <v>5971</v>
      </c>
      <c r="E4275" s="988" t="s">
        <v>9674</v>
      </c>
      <c r="F4275" s="987" t="s">
        <v>2083</v>
      </c>
      <c r="G4275" s="987" t="s">
        <v>3015</v>
      </c>
      <c r="H4275" s="987" t="s">
        <v>5971</v>
      </c>
    </row>
    <row r="4276" spans="1:8" ht="21">
      <c r="A4276" s="986">
        <v>4272</v>
      </c>
      <c r="B4276" s="987" t="s">
        <v>8887</v>
      </c>
      <c r="C4276" s="988">
        <v>31</v>
      </c>
      <c r="D4276" s="987" t="s">
        <v>9675</v>
      </c>
      <c r="E4276" s="988" t="s">
        <v>9676</v>
      </c>
      <c r="F4276" s="987" t="s">
        <v>2083</v>
      </c>
      <c r="G4276" s="987" t="s">
        <v>3015</v>
      </c>
      <c r="H4276" s="987" t="s">
        <v>3041</v>
      </c>
    </row>
    <row r="4277" spans="1:8" ht="21">
      <c r="A4277" s="986">
        <v>4273</v>
      </c>
      <c r="B4277" s="987" t="s">
        <v>8887</v>
      </c>
      <c r="C4277" s="988">
        <v>31</v>
      </c>
      <c r="D4277" s="987" t="s">
        <v>3041</v>
      </c>
      <c r="E4277" s="988" t="s">
        <v>9677</v>
      </c>
      <c r="F4277" s="987" t="s">
        <v>2083</v>
      </c>
      <c r="G4277" s="987" t="s">
        <v>3015</v>
      </c>
      <c r="H4277" s="987" t="s">
        <v>3041</v>
      </c>
    </row>
    <row r="4278" spans="1:8" ht="21">
      <c r="A4278" s="986">
        <v>4274</v>
      </c>
      <c r="B4278" s="987" t="s">
        <v>8887</v>
      </c>
      <c r="C4278" s="988">
        <v>31</v>
      </c>
      <c r="D4278" s="987" t="s">
        <v>7783</v>
      </c>
      <c r="E4278" s="988" t="s">
        <v>9678</v>
      </c>
      <c r="F4278" s="987" t="s">
        <v>2083</v>
      </c>
      <c r="G4278" s="987" t="s">
        <v>3015</v>
      </c>
      <c r="H4278" s="987" t="s">
        <v>3034</v>
      </c>
    </row>
    <row r="4279" spans="1:8" ht="21">
      <c r="A4279" s="986">
        <v>4275</v>
      </c>
      <c r="B4279" s="987" t="s">
        <v>8887</v>
      </c>
      <c r="C4279" s="988">
        <v>31</v>
      </c>
      <c r="D4279" s="987" t="s">
        <v>9679</v>
      </c>
      <c r="E4279" s="988" t="s">
        <v>9680</v>
      </c>
      <c r="F4279" s="987" t="s">
        <v>2083</v>
      </c>
      <c r="G4279" s="987" t="s">
        <v>3015</v>
      </c>
      <c r="H4279" s="987" t="s">
        <v>3049</v>
      </c>
    </row>
    <row r="4280" spans="1:8" ht="21">
      <c r="A4280" s="986">
        <v>4276</v>
      </c>
      <c r="B4280" s="987" t="s">
        <v>8887</v>
      </c>
      <c r="C4280" s="988">
        <v>31</v>
      </c>
      <c r="D4280" s="987" t="s">
        <v>9681</v>
      </c>
      <c r="E4280" s="988" t="s">
        <v>9682</v>
      </c>
      <c r="F4280" s="987" t="s">
        <v>2083</v>
      </c>
      <c r="G4280" s="987" t="s">
        <v>3015</v>
      </c>
      <c r="H4280" s="987" t="s">
        <v>3034</v>
      </c>
    </row>
    <row r="4281" spans="1:8" ht="21">
      <c r="A4281" s="986">
        <v>4277</v>
      </c>
      <c r="B4281" s="987" t="s">
        <v>8887</v>
      </c>
      <c r="C4281" s="988">
        <v>31</v>
      </c>
      <c r="D4281" s="987" t="s">
        <v>9683</v>
      </c>
      <c r="E4281" s="988" t="s">
        <v>9684</v>
      </c>
      <c r="F4281" s="987" t="s">
        <v>2290</v>
      </c>
      <c r="G4281" s="987" t="s">
        <v>2495</v>
      </c>
      <c r="H4281" s="987" t="s">
        <v>2500</v>
      </c>
    </row>
    <row r="4282" spans="1:8" ht="21">
      <c r="A4282" s="986">
        <v>4278</v>
      </c>
      <c r="B4282" s="987" t="s">
        <v>8887</v>
      </c>
      <c r="C4282" s="988">
        <v>31</v>
      </c>
      <c r="D4282" s="987" t="s">
        <v>9685</v>
      </c>
      <c r="E4282" s="988" t="s">
        <v>9686</v>
      </c>
      <c r="F4282" s="987" t="s">
        <v>2290</v>
      </c>
      <c r="G4282" s="987" t="s">
        <v>2495</v>
      </c>
      <c r="H4282" s="987" t="s">
        <v>2500</v>
      </c>
    </row>
    <row r="4283" spans="1:8" ht="42">
      <c r="A4283" s="986">
        <v>4279</v>
      </c>
      <c r="B4283" s="987" t="s">
        <v>8887</v>
      </c>
      <c r="C4283" s="988">
        <v>31</v>
      </c>
      <c r="D4283" s="987" t="s">
        <v>9687</v>
      </c>
      <c r="E4283" s="988" t="s">
        <v>9688</v>
      </c>
      <c r="F4283" s="987" t="s">
        <v>2090</v>
      </c>
      <c r="G4283" s="987" t="s">
        <v>2090</v>
      </c>
      <c r="H4283" s="987" t="s">
        <v>3068</v>
      </c>
    </row>
    <row r="4284" spans="1:8" ht="42">
      <c r="A4284" s="986">
        <v>4280</v>
      </c>
      <c r="B4284" s="987" t="s">
        <v>8887</v>
      </c>
      <c r="C4284" s="988">
        <v>31</v>
      </c>
      <c r="D4284" s="987" t="s">
        <v>9689</v>
      </c>
      <c r="E4284" s="988" t="s">
        <v>9690</v>
      </c>
      <c r="F4284" s="987" t="s">
        <v>2090</v>
      </c>
      <c r="G4284" s="987" t="s">
        <v>2090</v>
      </c>
      <c r="H4284" s="987" t="s">
        <v>3068</v>
      </c>
    </row>
    <row r="4285" spans="1:8" ht="42">
      <c r="A4285" s="986">
        <v>4281</v>
      </c>
      <c r="B4285" s="987" t="s">
        <v>8887</v>
      </c>
      <c r="C4285" s="988">
        <v>31</v>
      </c>
      <c r="D4285" s="987" t="s">
        <v>9691</v>
      </c>
      <c r="E4285" s="988" t="s">
        <v>9692</v>
      </c>
      <c r="F4285" s="987" t="s">
        <v>2090</v>
      </c>
      <c r="G4285" s="987" t="s">
        <v>2090</v>
      </c>
      <c r="H4285" s="987" t="s">
        <v>3068</v>
      </c>
    </row>
    <row r="4286" spans="1:8" ht="42">
      <c r="A4286" s="986">
        <v>4282</v>
      </c>
      <c r="B4286" s="987" t="s">
        <v>8887</v>
      </c>
      <c r="C4286" s="988">
        <v>31</v>
      </c>
      <c r="D4286" s="987" t="s">
        <v>9693</v>
      </c>
      <c r="E4286" s="988" t="s">
        <v>9694</v>
      </c>
      <c r="F4286" s="987" t="s">
        <v>2090</v>
      </c>
      <c r="G4286" s="987" t="s">
        <v>2090</v>
      </c>
      <c r="H4286" s="987" t="s">
        <v>3081</v>
      </c>
    </row>
    <row r="4287" spans="1:8" ht="21">
      <c r="A4287" s="986">
        <v>4283</v>
      </c>
      <c r="B4287" s="987" t="s">
        <v>8887</v>
      </c>
      <c r="C4287" s="988">
        <v>31</v>
      </c>
      <c r="D4287" s="987" t="s">
        <v>3093</v>
      </c>
      <c r="E4287" s="988" t="s">
        <v>9695</v>
      </c>
      <c r="F4287" s="987" t="s">
        <v>2090</v>
      </c>
      <c r="G4287" s="987" t="s">
        <v>2090</v>
      </c>
      <c r="H4287" s="987" t="s">
        <v>3093</v>
      </c>
    </row>
    <row r="4288" spans="1:8" ht="21">
      <c r="A4288" s="986">
        <v>4284</v>
      </c>
      <c r="B4288" s="987" t="s">
        <v>8887</v>
      </c>
      <c r="C4288" s="988">
        <v>31</v>
      </c>
      <c r="D4288" s="987" t="s">
        <v>9696</v>
      </c>
      <c r="E4288" s="988" t="s">
        <v>9697</v>
      </c>
      <c r="F4288" s="987" t="s">
        <v>2090</v>
      </c>
      <c r="G4288" s="987" t="s">
        <v>2090</v>
      </c>
      <c r="H4288" s="987" t="s">
        <v>3093</v>
      </c>
    </row>
    <row r="4289" spans="1:8" ht="21">
      <c r="A4289" s="986">
        <v>4285</v>
      </c>
      <c r="B4289" s="987" t="s">
        <v>8887</v>
      </c>
      <c r="C4289" s="988">
        <v>31</v>
      </c>
      <c r="D4289" s="987" t="s">
        <v>9698</v>
      </c>
      <c r="E4289" s="988" t="s">
        <v>9699</v>
      </c>
      <c r="F4289" s="987" t="s">
        <v>2090</v>
      </c>
      <c r="G4289" s="987" t="s">
        <v>2090</v>
      </c>
      <c r="H4289" s="987" t="s">
        <v>3081</v>
      </c>
    </row>
    <row r="4290" spans="1:8" ht="21">
      <c r="A4290" s="986">
        <v>4286</v>
      </c>
      <c r="B4290" s="987" t="s">
        <v>8887</v>
      </c>
      <c r="C4290" s="988">
        <v>31</v>
      </c>
      <c r="D4290" s="987" t="s">
        <v>9700</v>
      </c>
      <c r="E4290" s="988" t="s">
        <v>9701</v>
      </c>
      <c r="F4290" s="987" t="s">
        <v>2090</v>
      </c>
      <c r="G4290" s="987" t="s">
        <v>2090</v>
      </c>
      <c r="H4290" s="987" t="s">
        <v>2091</v>
      </c>
    </row>
    <row r="4291" spans="1:8" ht="21">
      <c r="A4291" s="986">
        <v>4287</v>
      </c>
      <c r="B4291" s="987" t="s">
        <v>8887</v>
      </c>
      <c r="C4291" s="988">
        <v>31</v>
      </c>
      <c r="D4291" s="987" t="s">
        <v>9702</v>
      </c>
      <c r="E4291" s="988" t="s">
        <v>9703</v>
      </c>
      <c r="F4291" s="987" t="s">
        <v>2090</v>
      </c>
      <c r="G4291" s="987" t="s">
        <v>2090</v>
      </c>
      <c r="H4291" s="987" t="s">
        <v>4652</v>
      </c>
    </row>
    <row r="4292" spans="1:8" ht="21">
      <c r="A4292" s="986">
        <v>4288</v>
      </c>
      <c r="B4292" s="987" t="s">
        <v>8887</v>
      </c>
      <c r="C4292" s="988">
        <v>31</v>
      </c>
      <c r="D4292" s="987" t="s">
        <v>9704</v>
      </c>
      <c r="E4292" s="988" t="s">
        <v>9705</v>
      </c>
      <c r="F4292" s="987" t="s">
        <v>2090</v>
      </c>
      <c r="G4292" s="987" t="s">
        <v>2090</v>
      </c>
      <c r="H4292" s="987" t="s">
        <v>2091</v>
      </c>
    </row>
    <row r="4293" spans="1:8" ht="21">
      <c r="A4293" s="986">
        <v>4289</v>
      </c>
      <c r="B4293" s="987" t="s">
        <v>8887</v>
      </c>
      <c r="C4293" s="988">
        <v>31</v>
      </c>
      <c r="D4293" s="987" t="s">
        <v>9706</v>
      </c>
      <c r="E4293" s="988" t="s">
        <v>9707</v>
      </c>
      <c r="F4293" s="987" t="s">
        <v>2090</v>
      </c>
      <c r="G4293" s="987" t="s">
        <v>2090</v>
      </c>
      <c r="H4293" s="987" t="s">
        <v>3093</v>
      </c>
    </row>
    <row r="4294" spans="1:8" ht="21">
      <c r="A4294" s="986">
        <v>4290</v>
      </c>
      <c r="B4294" s="987" t="s">
        <v>8887</v>
      </c>
      <c r="C4294" s="988">
        <v>31</v>
      </c>
      <c r="D4294" s="987" t="s">
        <v>9708</v>
      </c>
      <c r="E4294" s="988" t="s">
        <v>9709</v>
      </c>
      <c r="F4294" s="987" t="s">
        <v>2090</v>
      </c>
      <c r="G4294" s="987" t="s">
        <v>2090</v>
      </c>
      <c r="H4294" s="987" t="s">
        <v>3065</v>
      </c>
    </row>
    <row r="4295" spans="1:8" ht="21">
      <c r="A4295" s="986">
        <v>4291</v>
      </c>
      <c r="B4295" s="987" t="s">
        <v>8887</v>
      </c>
      <c r="C4295" s="988">
        <v>31</v>
      </c>
      <c r="D4295" s="987" t="s">
        <v>7798</v>
      </c>
      <c r="E4295" s="988" t="s">
        <v>9710</v>
      </c>
      <c r="F4295" s="987" t="s">
        <v>2090</v>
      </c>
      <c r="G4295" s="987" t="s">
        <v>2090</v>
      </c>
      <c r="H4295" s="987" t="s">
        <v>3075</v>
      </c>
    </row>
    <row r="4296" spans="1:8" ht="21">
      <c r="A4296" s="986">
        <v>4292</v>
      </c>
      <c r="B4296" s="987" t="s">
        <v>8887</v>
      </c>
      <c r="C4296" s="988">
        <v>31</v>
      </c>
      <c r="D4296" s="987" t="s">
        <v>4911</v>
      </c>
      <c r="E4296" s="988" t="s">
        <v>9711</v>
      </c>
      <c r="F4296" s="987" t="s">
        <v>2090</v>
      </c>
      <c r="G4296" s="987" t="s">
        <v>2090</v>
      </c>
      <c r="H4296" s="987" t="s">
        <v>4911</v>
      </c>
    </row>
    <row r="4297" spans="1:8" ht="21">
      <c r="A4297" s="986">
        <v>4293</v>
      </c>
      <c r="B4297" s="987" t="s">
        <v>8887</v>
      </c>
      <c r="C4297" s="988">
        <v>31</v>
      </c>
      <c r="D4297" s="987" t="s">
        <v>9712</v>
      </c>
      <c r="E4297" s="988" t="s">
        <v>9713</v>
      </c>
      <c r="F4297" s="987" t="s">
        <v>2090</v>
      </c>
      <c r="G4297" s="987" t="s">
        <v>2090</v>
      </c>
      <c r="H4297" s="987" t="s">
        <v>3075</v>
      </c>
    </row>
    <row r="4298" spans="1:8" ht="21">
      <c r="A4298" s="986">
        <v>4294</v>
      </c>
      <c r="B4298" s="987" t="s">
        <v>8887</v>
      </c>
      <c r="C4298" s="988">
        <v>31</v>
      </c>
      <c r="D4298" s="987" t="s">
        <v>3086</v>
      </c>
      <c r="E4298" s="988" t="s">
        <v>9714</v>
      </c>
      <c r="F4298" s="987" t="s">
        <v>2090</v>
      </c>
      <c r="G4298" s="987" t="s">
        <v>2090</v>
      </c>
      <c r="H4298" s="987" t="s">
        <v>3086</v>
      </c>
    </row>
    <row r="4299" spans="1:8" ht="21">
      <c r="A4299" s="986">
        <v>4295</v>
      </c>
      <c r="B4299" s="987" t="s">
        <v>8887</v>
      </c>
      <c r="C4299" s="988">
        <v>31</v>
      </c>
      <c r="D4299" s="987" t="s">
        <v>3062</v>
      </c>
      <c r="E4299" s="988" t="s">
        <v>9715</v>
      </c>
      <c r="F4299" s="987" t="s">
        <v>2090</v>
      </c>
      <c r="G4299" s="987" t="s">
        <v>2090</v>
      </c>
      <c r="H4299" s="987" t="s">
        <v>3062</v>
      </c>
    </row>
    <row r="4300" spans="1:8" ht="42">
      <c r="A4300" s="986">
        <v>4296</v>
      </c>
      <c r="B4300" s="987" t="s">
        <v>8887</v>
      </c>
      <c r="C4300" s="988">
        <v>31</v>
      </c>
      <c r="D4300" s="987" t="s">
        <v>9716</v>
      </c>
      <c r="E4300" s="988" t="s">
        <v>9717</v>
      </c>
      <c r="F4300" s="987" t="s">
        <v>2090</v>
      </c>
      <c r="G4300" s="987" t="s">
        <v>2090</v>
      </c>
      <c r="H4300" s="987" t="s">
        <v>3068</v>
      </c>
    </row>
    <row r="4301" spans="1:8" ht="21">
      <c r="A4301" s="986">
        <v>4297</v>
      </c>
      <c r="B4301" s="987" t="s">
        <v>8887</v>
      </c>
      <c r="C4301" s="988">
        <v>31</v>
      </c>
      <c r="D4301" s="987" t="s">
        <v>9718</v>
      </c>
      <c r="E4301" s="988" t="s">
        <v>9719</v>
      </c>
      <c r="F4301" s="987" t="s">
        <v>2090</v>
      </c>
      <c r="G4301" s="987" t="s">
        <v>2090</v>
      </c>
      <c r="H4301" s="987" t="s">
        <v>3075</v>
      </c>
    </row>
    <row r="4302" spans="1:8" ht="21">
      <c r="A4302" s="986">
        <v>4298</v>
      </c>
      <c r="B4302" s="987" t="s">
        <v>8887</v>
      </c>
      <c r="C4302" s="988">
        <v>31</v>
      </c>
      <c r="D4302" s="987" t="s">
        <v>9720</v>
      </c>
      <c r="E4302" s="988" t="s">
        <v>9721</v>
      </c>
      <c r="F4302" s="987" t="s">
        <v>2090</v>
      </c>
      <c r="G4302" s="987" t="s">
        <v>2090</v>
      </c>
      <c r="H4302" s="987" t="s">
        <v>2091</v>
      </c>
    </row>
    <row r="4303" spans="1:8" ht="21">
      <c r="A4303" s="986">
        <v>4299</v>
      </c>
      <c r="B4303" s="987" t="s">
        <v>8887</v>
      </c>
      <c r="C4303" s="988">
        <v>31</v>
      </c>
      <c r="D4303" s="987" t="s">
        <v>9722</v>
      </c>
      <c r="E4303" s="988" t="s">
        <v>9723</v>
      </c>
      <c r="F4303" s="987" t="s">
        <v>2090</v>
      </c>
      <c r="G4303" s="987" t="s">
        <v>2090</v>
      </c>
      <c r="H4303" s="987" t="s">
        <v>3062</v>
      </c>
    </row>
    <row r="4304" spans="1:8" ht="42">
      <c r="A4304" s="986">
        <v>4300</v>
      </c>
      <c r="B4304" s="987" t="s">
        <v>8887</v>
      </c>
      <c r="C4304" s="988">
        <v>31</v>
      </c>
      <c r="D4304" s="987" t="s">
        <v>2090</v>
      </c>
      <c r="E4304" s="988" t="s">
        <v>9724</v>
      </c>
      <c r="F4304" s="987" t="s">
        <v>2090</v>
      </c>
      <c r="G4304" s="987" t="s">
        <v>2090</v>
      </c>
      <c r="H4304" s="987" t="s">
        <v>3068</v>
      </c>
    </row>
    <row r="4305" spans="1:8" ht="21">
      <c r="A4305" s="986">
        <v>4301</v>
      </c>
      <c r="B4305" s="987" t="s">
        <v>8887</v>
      </c>
      <c r="C4305" s="988">
        <v>31</v>
      </c>
      <c r="D4305" s="987" t="s">
        <v>9725</v>
      </c>
      <c r="E4305" s="988" t="s">
        <v>9726</v>
      </c>
      <c r="F4305" s="987" t="s">
        <v>2090</v>
      </c>
      <c r="G4305" s="987" t="s">
        <v>2090</v>
      </c>
      <c r="H4305" s="987" t="s">
        <v>3086</v>
      </c>
    </row>
    <row r="4306" spans="1:8" ht="21">
      <c r="A4306" s="986">
        <v>4302</v>
      </c>
      <c r="B4306" s="987" t="s">
        <v>8887</v>
      </c>
      <c r="C4306" s="988">
        <v>31</v>
      </c>
      <c r="D4306" s="987" t="s">
        <v>3089</v>
      </c>
      <c r="E4306" s="988" t="s">
        <v>9727</v>
      </c>
      <c r="F4306" s="987" t="s">
        <v>2090</v>
      </c>
      <c r="G4306" s="987" t="s">
        <v>2090</v>
      </c>
      <c r="H4306" s="987" t="s">
        <v>3089</v>
      </c>
    </row>
    <row r="4307" spans="1:8" ht="21">
      <c r="A4307" s="986">
        <v>4303</v>
      </c>
      <c r="B4307" s="987" t="s">
        <v>8887</v>
      </c>
      <c r="C4307" s="988">
        <v>31</v>
      </c>
      <c r="D4307" s="987" t="s">
        <v>4652</v>
      </c>
      <c r="E4307" s="988" t="s">
        <v>9728</v>
      </c>
      <c r="F4307" s="987" t="s">
        <v>2090</v>
      </c>
      <c r="G4307" s="987" t="s">
        <v>2090</v>
      </c>
      <c r="H4307" s="987" t="s">
        <v>4652</v>
      </c>
    </row>
    <row r="4308" spans="1:8" ht="21">
      <c r="A4308" s="986">
        <v>4304</v>
      </c>
      <c r="B4308" s="987" t="s">
        <v>8887</v>
      </c>
      <c r="C4308" s="988">
        <v>31</v>
      </c>
      <c r="D4308" s="987" t="s">
        <v>9729</v>
      </c>
      <c r="E4308" s="988" t="s">
        <v>9730</v>
      </c>
      <c r="F4308" s="987" t="s">
        <v>2090</v>
      </c>
      <c r="G4308" s="987" t="s">
        <v>2090</v>
      </c>
      <c r="H4308" s="987" t="s">
        <v>4652</v>
      </c>
    </row>
    <row r="4309" spans="1:8" ht="21">
      <c r="A4309" s="986">
        <v>4305</v>
      </c>
      <c r="B4309" s="987" t="s">
        <v>8887</v>
      </c>
      <c r="C4309" s="988">
        <v>31</v>
      </c>
      <c r="D4309" s="987" t="s">
        <v>9731</v>
      </c>
      <c r="E4309" s="988" t="s">
        <v>9732</v>
      </c>
      <c r="F4309" s="987" t="s">
        <v>2090</v>
      </c>
      <c r="G4309" s="987" t="s">
        <v>2090</v>
      </c>
      <c r="H4309" s="987" t="s">
        <v>3093</v>
      </c>
    </row>
    <row r="4310" spans="1:8" ht="21">
      <c r="A4310" s="986">
        <v>4306</v>
      </c>
      <c r="B4310" s="987" t="s">
        <v>8887</v>
      </c>
      <c r="C4310" s="988">
        <v>31</v>
      </c>
      <c r="D4310" s="987" t="s">
        <v>9733</v>
      </c>
      <c r="E4310" s="988" t="s">
        <v>9734</v>
      </c>
      <c r="F4310" s="987" t="s">
        <v>2090</v>
      </c>
      <c r="G4310" s="987" t="s">
        <v>2090</v>
      </c>
      <c r="H4310" s="987" t="s">
        <v>3078</v>
      </c>
    </row>
    <row r="4311" spans="1:8" ht="21">
      <c r="A4311" s="986">
        <v>4307</v>
      </c>
      <c r="B4311" s="987" t="s">
        <v>8887</v>
      </c>
      <c r="C4311" s="988">
        <v>31</v>
      </c>
      <c r="D4311" s="987" t="s">
        <v>9735</v>
      </c>
      <c r="E4311" s="988" t="s">
        <v>9736</v>
      </c>
      <c r="F4311" s="987" t="s">
        <v>2090</v>
      </c>
      <c r="G4311" s="987" t="s">
        <v>2090</v>
      </c>
      <c r="H4311" s="987" t="s">
        <v>3062</v>
      </c>
    </row>
    <row r="4312" spans="1:8" ht="21">
      <c r="A4312" s="986">
        <v>4308</v>
      </c>
      <c r="B4312" s="987" t="s">
        <v>8887</v>
      </c>
      <c r="C4312" s="988">
        <v>31</v>
      </c>
      <c r="D4312" s="987" t="s">
        <v>3078</v>
      </c>
      <c r="E4312" s="988" t="s">
        <v>9737</v>
      </c>
      <c r="F4312" s="987" t="s">
        <v>2090</v>
      </c>
      <c r="G4312" s="987" t="s">
        <v>2090</v>
      </c>
      <c r="H4312" s="987" t="s">
        <v>3078</v>
      </c>
    </row>
    <row r="4313" spans="1:8" ht="21">
      <c r="A4313" s="986">
        <v>4309</v>
      </c>
      <c r="B4313" s="987" t="s">
        <v>8887</v>
      </c>
      <c r="C4313" s="988">
        <v>31</v>
      </c>
      <c r="D4313" s="987" t="s">
        <v>9738</v>
      </c>
      <c r="E4313" s="988" t="s">
        <v>9739</v>
      </c>
      <c r="F4313" s="987" t="s">
        <v>2090</v>
      </c>
      <c r="G4313" s="987" t="s">
        <v>2090</v>
      </c>
      <c r="H4313" s="987" t="s">
        <v>4652</v>
      </c>
    </row>
    <row r="4314" spans="1:8" ht="21">
      <c r="A4314" s="986">
        <v>4310</v>
      </c>
      <c r="B4314" s="987" t="s">
        <v>8887</v>
      </c>
      <c r="C4314" s="988">
        <v>31</v>
      </c>
      <c r="D4314" s="987" t="s">
        <v>9740</v>
      </c>
      <c r="E4314" s="988" t="s">
        <v>9741</v>
      </c>
      <c r="F4314" s="987" t="s">
        <v>2090</v>
      </c>
      <c r="G4314" s="987" t="s">
        <v>2090</v>
      </c>
      <c r="H4314" s="987" t="s">
        <v>4911</v>
      </c>
    </row>
    <row r="4315" spans="1:8" ht="21">
      <c r="A4315" s="986">
        <v>4311</v>
      </c>
      <c r="B4315" s="987" t="s">
        <v>8887</v>
      </c>
      <c r="C4315" s="988">
        <v>31</v>
      </c>
      <c r="D4315" s="987" t="s">
        <v>9742</v>
      </c>
      <c r="E4315" s="988" t="s">
        <v>9743</v>
      </c>
      <c r="F4315" s="987" t="s">
        <v>2090</v>
      </c>
      <c r="G4315" s="987" t="s">
        <v>2090</v>
      </c>
      <c r="H4315" s="987" t="s">
        <v>3075</v>
      </c>
    </row>
    <row r="4316" spans="1:8" ht="21">
      <c r="A4316" s="986">
        <v>4312</v>
      </c>
      <c r="B4316" s="987" t="s">
        <v>8887</v>
      </c>
      <c r="C4316" s="988">
        <v>31</v>
      </c>
      <c r="D4316" s="987" t="s">
        <v>9744</v>
      </c>
      <c r="E4316" s="988" t="s">
        <v>9745</v>
      </c>
      <c r="F4316" s="987" t="s">
        <v>2090</v>
      </c>
      <c r="G4316" s="987" t="s">
        <v>2090</v>
      </c>
      <c r="H4316" s="987" t="s">
        <v>3078</v>
      </c>
    </row>
    <row r="4317" spans="1:8" ht="21">
      <c r="A4317" s="986">
        <v>4313</v>
      </c>
      <c r="B4317" s="987" t="s">
        <v>8887</v>
      </c>
      <c r="C4317" s="988">
        <v>31</v>
      </c>
      <c r="D4317" s="987" t="s">
        <v>9746</v>
      </c>
      <c r="E4317" s="988" t="s">
        <v>9747</v>
      </c>
      <c r="F4317" s="987" t="s">
        <v>2090</v>
      </c>
      <c r="G4317" s="987" t="s">
        <v>2090</v>
      </c>
      <c r="H4317" s="987" t="s">
        <v>3089</v>
      </c>
    </row>
    <row r="4318" spans="1:8" ht="21">
      <c r="A4318" s="986">
        <v>4314</v>
      </c>
      <c r="B4318" s="987" t="s">
        <v>8887</v>
      </c>
      <c r="C4318" s="988">
        <v>31</v>
      </c>
      <c r="D4318" s="987" t="s">
        <v>9748</v>
      </c>
      <c r="E4318" s="988" t="s">
        <v>9749</v>
      </c>
      <c r="F4318" s="987" t="s">
        <v>2090</v>
      </c>
      <c r="G4318" s="987" t="s">
        <v>2090</v>
      </c>
      <c r="H4318" s="987" t="s">
        <v>3062</v>
      </c>
    </row>
    <row r="4319" spans="1:8" ht="21">
      <c r="A4319" s="986">
        <v>4315</v>
      </c>
      <c r="B4319" s="987" t="s">
        <v>8887</v>
      </c>
      <c r="C4319" s="988">
        <v>31</v>
      </c>
      <c r="D4319" s="987" t="s">
        <v>5973</v>
      </c>
      <c r="E4319" s="988" t="s">
        <v>9750</v>
      </c>
      <c r="F4319" s="987" t="s">
        <v>2083</v>
      </c>
      <c r="G4319" s="987" t="s">
        <v>3099</v>
      </c>
      <c r="H4319" s="987" t="s">
        <v>3125</v>
      </c>
    </row>
    <row r="4320" spans="1:8" ht="21">
      <c r="A4320" s="986">
        <v>4316</v>
      </c>
      <c r="B4320" s="987" t="s">
        <v>8887</v>
      </c>
      <c r="C4320" s="988">
        <v>31</v>
      </c>
      <c r="D4320" s="987" t="s">
        <v>9751</v>
      </c>
      <c r="E4320" s="988" t="s">
        <v>9752</v>
      </c>
      <c r="F4320" s="987" t="s">
        <v>2083</v>
      </c>
      <c r="G4320" s="987" t="s">
        <v>3099</v>
      </c>
      <c r="H4320" s="987" t="s">
        <v>3101</v>
      </c>
    </row>
    <row r="4321" spans="1:8" ht="21">
      <c r="A4321" s="986">
        <v>4317</v>
      </c>
      <c r="B4321" s="987" t="s">
        <v>8887</v>
      </c>
      <c r="C4321" s="988">
        <v>31</v>
      </c>
      <c r="D4321" s="987" t="s">
        <v>9753</v>
      </c>
      <c r="E4321" s="988" t="s">
        <v>9754</v>
      </c>
      <c r="F4321" s="987" t="s">
        <v>2083</v>
      </c>
      <c r="G4321" s="987" t="s">
        <v>3099</v>
      </c>
      <c r="H4321" s="987" t="s">
        <v>4927</v>
      </c>
    </row>
    <row r="4322" spans="1:8" ht="21">
      <c r="A4322" s="986">
        <v>4318</v>
      </c>
      <c r="B4322" s="987" t="s">
        <v>8887</v>
      </c>
      <c r="C4322" s="988">
        <v>31</v>
      </c>
      <c r="D4322" s="987" t="s">
        <v>4936</v>
      </c>
      <c r="E4322" s="988" t="s">
        <v>9755</v>
      </c>
      <c r="F4322" s="987" t="s">
        <v>2083</v>
      </c>
      <c r="G4322" s="987" t="s">
        <v>3099</v>
      </c>
      <c r="H4322" s="987" t="s">
        <v>3100</v>
      </c>
    </row>
    <row r="4323" spans="1:8" ht="21">
      <c r="A4323" s="986">
        <v>4319</v>
      </c>
      <c r="B4323" s="987" t="s">
        <v>8887</v>
      </c>
      <c r="C4323" s="988">
        <v>31</v>
      </c>
      <c r="D4323" s="987" t="s">
        <v>9756</v>
      </c>
      <c r="E4323" s="988" t="s">
        <v>9757</v>
      </c>
      <c r="F4323" s="987" t="s">
        <v>2083</v>
      </c>
      <c r="G4323" s="987" t="s">
        <v>3099</v>
      </c>
      <c r="H4323" s="987" t="s">
        <v>3101</v>
      </c>
    </row>
    <row r="4324" spans="1:8" ht="21">
      <c r="A4324" s="986">
        <v>4320</v>
      </c>
      <c r="B4324" s="987" t="s">
        <v>8887</v>
      </c>
      <c r="C4324" s="988">
        <v>31</v>
      </c>
      <c r="D4324" s="987" t="s">
        <v>9758</v>
      </c>
      <c r="E4324" s="988" t="s">
        <v>9759</v>
      </c>
      <c r="F4324" s="987" t="s">
        <v>2083</v>
      </c>
      <c r="G4324" s="987" t="s">
        <v>3099</v>
      </c>
      <c r="H4324" s="987" t="s">
        <v>4927</v>
      </c>
    </row>
    <row r="4325" spans="1:8" ht="21">
      <c r="A4325" s="986">
        <v>4321</v>
      </c>
      <c r="B4325" s="987" t="s">
        <v>8887</v>
      </c>
      <c r="C4325" s="988">
        <v>31</v>
      </c>
      <c r="D4325" s="987" t="s">
        <v>8824</v>
      </c>
      <c r="E4325" s="988" t="s">
        <v>9760</v>
      </c>
      <c r="F4325" s="987" t="s">
        <v>2083</v>
      </c>
      <c r="G4325" s="987" t="s">
        <v>3099</v>
      </c>
      <c r="H4325" s="987" t="s">
        <v>3100</v>
      </c>
    </row>
    <row r="4326" spans="1:8" ht="21">
      <c r="A4326" s="986">
        <v>4322</v>
      </c>
      <c r="B4326" s="987" t="s">
        <v>8887</v>
      </c>
      <c r="C4326" s="988">
        <v>31</v>
      </c>
      <c r="D4326" s="987" t="s">
        <v>3111</v>
      </c>
      <c r="E4326" s="988" t="s">
        <v>9761</v>
      </c>
      <c r="F4326" s="987" t="s">
        <v>2083</v>
      </c>
      <c r="G4326" s="987" t="s">
        <v>3099</v>
      </c>
      <c r="H4326" s="987" t="s">
        <v>3111</v>
      </c>
    </row>
    <row r="4327" spans="1:8" ht="21">
      <c r="A4327" s="986">
        <v>4323</v>
      </c>
      <c r="B4327" s="987" t="s">
        <v>8887</v>
      </c>
      <c r="C4327" s="988">
        <v>31</v>
      </c>
      <c r="D4327" s="987" t="s">
        <v>7176</v>
      </c>
      <c r="E4327" s="988" t="s">
        <v>9762</v>
      </c>
      <c r="F4327" s="987" t="s">
        <v>2083</v>
      </c>
      <c r="G4327" s="987" t="s">
        <v>3099</v>
      </c>
      <c r="H4327" s="987" t="s">
        <v>3125</v>
      </c>
    </row>
    <row r="4328" spans="1:8" ht="21">
      <c r="A4328" s="986">
        <v>4324</v>
      </c>
      <c r="B4328" s="987" t="s">
        <v>8887</v>
      </c>
      <c r="C4328" s="988">
        <v>31</v>
      </c>
      <c r="D4328" s="987" t="s">
        <v>9763</v>
      </c>
      <c r="E4328" s="988" t="s">
        <v>9764</v>
      </c>
      <c r="F4328" s="987" t="s">
        <v>2083</v>
      </c>
      <c r="G4328" s="987" t="s">
        <v>3099</v>
      </c>
      <c r="H4328" s="987" t="s">
        <v>3106</v>
      </c>
    </row>
    <row r="4329" spans="1:8" ht="21">
      <c r="A4329" s="986">
        <v>4325</v>
      </c>
      <c r="B4329" s="987" t="s">
        <v>8887</v>
      </c>
      <c r="C4329" s="988">
        <v>31</v>
      </c>
      <c r="D4329" s="987" t="s">
        <v>9765</v>
      </c>
      <c r="E4329" s="988" t="s">
        <v>9766</v>
      </c>
      <c r="F4329" s="987" t="s">
        <v>2083</v>
      </c>
      <c r="G4329" s="987" t="s">
        <v>3099</v>
      </c>
      <c r="H4329" s="987" t="s">
        <v>3101</v>
      </c>
    </row>
    <row r="4330" spans="1:8" ht="21">
      <c r="A4330" s="986">
        <v>4326</v>
      </c>
      <c r="B4330" s="987" t="s">
        <v>8887</v>
      </c>
      <c r="C4330" s="988">
        <v>31</v>
      </c>
      <c r="D4330" s="987" t="s">
        <v>9767</v>
      </c>
      <c r="E4330" s="988" t="s">
        <v>9768</v>
      </c>
      <c r="F4330" s="987" t="s">
        <v>2083</v>
      </c>
      <c r="G4330" s="987" t="s">
        <v>3099</v>
      </c>
      <c r="H4330" s="987" t="s">
        <v>3111</v>
      </c>
    </row>
    <row r="4331" spans="1:8" ht="21">
      <c r="A4331" s="986">
        <v>4327</v>
      </c>
      <c r="B4331" s="987" t="s">
        <v>8887</v>
      </c>
      <c r="C4331" s="988">
        <v>31</v>
      </c>
      <c r="D4331" s="987" t="s">
        <v>9769</v>
      </c>
      <c r="E4331" s="988" t="s">
        <v>9770</v>
      </c>
      <c r="F4331" s="987" t="s">
        <v>2083</v>
      </c>
      <c r="G4331" s="987" t="s">
        <v>3099</v>
      </c>
      <c r="H4331" s="987" t="s">
        <v>3125</v>
      </c>
    </row>
    <row r="4332" spans="1:8" ht="42">
      <c r="A4332" s="986">
        <v>4328</v>
      </c>
      <c r="B4332" s="987" t="s">
        <v>8887</v>
      </c>
      <c r="C4332" s="988">
        <v>31</v>
      </c>
      <c r="D4332" s="987" t="s">
        <v>9771</v>
      </c>
      <c r="E4332" s="988" t="s">
        <v>9772</v>
      </c>
      <c r="F4332" s="987" t="s">
        <v>2083</v>
      </c>
      <c r="G4332" s="987" t="s">
        <v>3099</v>
      </c>
      <c r="H4332" s="987" t="s">
        <v>3111</v>
      </c>
    </row>
    <row r="4333" spans="1:8" ht="21">
      <c r="A4333" s="986">
        <v>4329</v>
      </c>
      <c r="B4333" s="987" t="s">
        <v>8887</v>
      </c>
      <c r="C4333" s="988">
        <v>31</v>
      </c>
      <c r="D4333" s="987" t="s">
        <v>4967</v>
      </c>
      <c r="E4333" s="988" t="s">
        <v>9773</v>
      </c>
      <c r="F4333" s="987" t="s">
        <v>2083</v>
      </c>
      <c r="G4333" s="987" t="s">
        <v>2087</v>
      </c>
      <c r="H4333" s="987" t="s">
        <v>4967</v>
      </c>
    </row>
    <row r="4334" spans="1:8" ht="21">
      <c r="A4334" s="986">
        <v>4330</v>
      </c>
      <c r="B4334" s="987" t="s">
        <v>8887</v>
      </c>
      <c r="C4334" s="988">
        <v>31</v>
      </c>
      <c r="D4334" s="987" t="s">
        <v>4976</v>
      </c>
      <c r="E4334" s="988" t="s">
        <v>9774</v>
      </c>
      <c r="F4334" s="987" t="s">
        <v>2083</v>
      </c>
      <c r="G4334" s="987" t="s">
        <v>2087</v>
      </c>
      <c r="H4334" s="987" t="s">
        <v>2223</v>
      </c>
    </row>
    <row r="4335" spans="1:8" ht="21">
      <c r="A4335" s="986">
        <v>4331</v>
      </c>
      <c r="B4335" s="987" t="s">
        <v>8887</v>
      </c>
      <c r="C4335" s="988">
        <v>31</v>
      </c>
      <c r="D4335" s="987" t="s">
        <v>9775</v>
      </c>
      <c r="E4335" s="988" t="s">
        <v>9776</v>
      </c>
      <c r="F4335" s="987" t="s">
        <v>2083</v>
      </c>
      <c r="G4335" s="987" t="s">
        <v>2087</v>
      </c>
      <c r="H4335" s="987" t="s">
        <v>1866</v>
      </c>
    </row>
    <row r="4336" spans="1:8" ht="21">
      <c r="A4336" s="986">
        <v>4332</v>
      </c>
      <c r="B4336" s="987" t="s">
        <v>8887</v>
      </c>
      <c r="C4336" s="988">
        <v>31</v>
      </c>
      <c r="D4336" s="987" t="s">
        <v>2223</v>
      </c>
      <c r="E4336" s="988" t="s">
        <v>9777</v>
      </c>
      <c r="F4336" s="987" t="s">
        <v>2083</v>
      </c>
      <c r="G4336" s="987" t="s">
        <v>2087</v>
      </c>
      <c r="H4336" s="987" t="s">
        <v>2223</v>
      </c>
    </row>
    <row r="4337" spans="1:8" ht="21">
      <c r="A4337" s="986">
        <v>4333</v>
      </c>
      <c r="B4337" s="987" t="s">
        <v>8887</v>
      </c>
      <c r="C4337" s="988">
        <v>31</v>
      </c>
      <c r="D4337" s="987" t="s">
        <v>9778</v>
      </c>
      <c r="E4337" s="988" t="s">
        <v>9779</v>
      </c>
      <c r="F4337" s="987" t="s">
        <v>2083</v>
      </c>
      <c r="G4337" s="987" t="s">
        <v>2087</v>
      </c>
      <c r="H4337" s="987" t="s">
        <v>3144</v>
      </c>
    </row>
    <row r="4338" spans="1:8" ht="21">
      <c r="A4338" s="986">
        <v>4334</v>
      </c>
      <c r="B4338" s="987" t="s">
        <v>8887</v>
      </c>
      <c r="C4338" s="988">
        <v>31</v>
      </c>
      <c r="D4338" s="987" t="s">
        <v>9780</v>
      </c>
      <c r="E4338" s="988" t="s">
        <v>9781</v>
      </c>
      <c r="F4338" s="987" t="s">
        <v>2083</v>
      </c>
      <c r="G4338" s="987" t="s">
        <v>2087</v>
      </c>
      <c r="H4338" s="987" t="s">
        <v>2184</v>
      </c>
    </row>
    <row r="4339" spans="1:8" ht="21">
      <c r="A4339" s="986">
        <v>4335</v>
      </c>
      <c r="B4339" s="987" t="s">
        <v>8887</v>
      </c>
      <c r="C4339" s="988">
        <v>31</v>
      </c>
      <c r="D4339" s="987" t="s">
        <v>2184</v>
      </c>
      <c r="E4339" s="988" t="s">
        <v>9782</v>
      </c>
      <c r="F4339" s="987" t="s">
        <v>2083</v>
      </c>
      <c r="G4339" s="987" t="s">
        <v>2087</v>
      </c>
      <c r="H4339" s="987" t="s">
        <v>2184</v>
      </c>
    </row>
    <row r="4340" spans="1:8" ht="21">
      <c r="A4340" s="986">
        <v>4336</v>
      </c>
      <c r="B4340" s="987" t="s">
        <v>8887</v>
      </c>
      <c r="C4340" s="988">
        <v>31</v>
      </c>
      <c r="D4340" s="987" t="s">
        <v>7877</v>
      </c>
      <c r="E4340" s="988" t="s">
        <v>9783</v>
      </c>
      <c r="F4340" s="987" t="s">
        <v>2083</v>
      </c>
      <c r="G4340" s="987" t="s">
        <v>2087</v>
      </c>
      <c r="H4340" s="987" t="s">
        <v>4967</v>
      </c>
    </row>
    <row r="4341" spans="1:8" ht="21">
      <c r="A4341" s="986">
        <v>4337</v>
      </c>
      <c r="B4341" s="987" t="s">
        <v>8887</v>
      </c>
      <c r="C4341" s="988">
        <v>31</v>
      </c>
      <c r="D4341" s="987" t="s">
        <v>3142</v>
      </c>
      <c r="E4341" s="988" t="s">
        <v>9784</v>
      </c>
      <c r="F4341" s="987" t="s">
        <v>2083</v>
      </c>
      <c r="G4341" s="987" t="s">
        <v>2087</v>
      </c>
      <c r="H4341" s="987" t="s">
        <v>3142</v>
      </c>
    </row>
    <row r="4342" spans="1:8" ht="21">
      <c r="A4342" s="986">
        <v>4338</v>
      </c>
      <c r="B4342" s="987" t="s">
        <v>8887</v>
      </c>
      <c r="C4342" s="988">
        <v>31</v>
      </c>
      <c r="D4342" s="987" t="s">
        <v>1866</v>
      </c>
      <c r="E4342" s="988" t="s">
        <v>9785</v>
      </c>
      <c r="F4342" s="987" t="s">
        <v>2083</v>
      </c>
      <c r="G4342" s="987" t="s">
        <v>2087</v>
      </c>
      <c r="H4342" s="987" t="s">
        <v>1866</v>
      </c>
    </row>
    <row r="4343" spans="1:8" ht="21">
      <c r="A4343" s="986">
        <v>4339</v>
      </c>
      <c r="B4343" s="987" t="s">
        <v>8887</v>
      </c>
      <c r="C4343" s="988">
        <v>31</v>
      </c>
      <c r="D4343" s="987" t="s">
        <v>9786</v>
      </c>
      <c r="E4343" s="988" t="s">
        <v>9787</v>
      </c>
      <c r="F4343" s="987" t="s">
        <v>2083</v>
      </c>
      <c r="G4343" s="987" t="s">
        <v>2087</v>
      </c>
      <c r="H4343" s="987" t="s">
        <v>3144</v>
      </c>
    </row>
    <row r="4344" spans="1:8" ht="21">
      <c r="A4344" s="986">
        <v>4340</v>
      </c>
      <c r="B4344" s="987" t="s">
        <v>8887</v>
      </c>
      <c r="C4344" s="988">
        <v>31</v>
      </c>
      <c r="D4344" s="987" t="s">
        <v>9788</v>
      </c>
      <c r="E4344" s="988" t="s">
        <v>9789</v>
      </c>
      <c r="F4344" s="987" t="s">
        <v>2083</v>
      </c>
      <c r="G4344" s="987" t="s">
        <v>2087</v>
      </c>
      <c r="H4344" s="987" t="s">
        <v>3142</v>
      </c>
    </row>
    <row r="4345" spans="1:8" ht="21">
      <c r="A4345" s="986">
        <v>4341</v>
      </c>
      <c r="B4345" s="987" t="s">
        <v>8887</v>
      </c>
      <c r="C4345" s="988">
        <v>31</v>
      </c>
      <c r="D4345" s="987" t="s">
        <v>9790</v>
      </c>
      <c r="E4345" s="988" t="s">
        <v>9791</v>
      </c>
      <c r="F4345" s="987" t="s">
        <v>2083</v>
      </c>
      <c r="G4345" s="987" t="s">
        <v>2087</v>
      </c>
      <c r="H4345" s="987" t="s">
        <v>2223</v>
      </c>
    </row>
    <row r="4346" spans="1:8" ht="21">
      <c r="A4346" s="986">
        <v>4342</v>
      </c>
      <c r="B4346" s="987" t="s">
        <v>8887</v>
      </c>
      <c r="C4346" s="988">
        <v>31</v>
      </c>
      <c r="D4346" s="987" t="s">
        <v>9792</v>
      </c>
      <c r="E4346" s="988" t="s">
        <v>9793</v>
      </c>
      <c r="F4346" s="987" t="s">
        <v>2083</v>
      </c>
      <c r="G4346" s="987" t="s">
        <v>2087</v>
      </c>
      <c r="H4346" s="987" t="s">
        <v>1866</v>
      </c>
    </row>
    <row r="4347" spans="1:8" ht="21">
      <c r="A4347" s="986">
        <v>4343</v>
      </c>
      <c r="B4347" s="987" t="s">
        <v>8887</v>
      </c>
      <c r="C4347" s="988">
        <v>31</v>
      </c>
      <c r="D4347" s="987" t="s">
        <v>9794</v>
      </c>
      <c r="E4347" s="988" t="s">
        <v>9795</v>
      </c>
      <c r="F4347" s="987" t="s">
        <v>2083</v>
      </c>
      <c r="G4347" s="987" t="s">
        <v>2087</v>
      </c>
      <c r="H4347" s="987" t="s">
        <v>3142</v>
      </c>
    </row>
    <row r="4348" spans="1:8" ht="21">
      <c r="A4348" s="986">
        <v>4344</v>
      </c>
      <c r="B4348" s="987" t="s">
        <v>8887</v>
      </c>
      <c r="C4348" s="988">
        <v>31</v>
      </c>
      <c r="D4348" s="987" t="s">
        <v>9796</v>
      </c>
      <c r="E4348" s="988" t="s">
        <v>9797</v>
      </c>
      <c r="F4348" s="987" t="s">
        <v>2083</v>
      </c>
      <c r="G4348" s="987" t="s">
        <v>2087</v>
      </c>
      <c r="H4348" s="987" t="s">
        <v>1866</v>
      </c>
    </row>
    <row r="4349" spans="1:8" ht="21">
      <c r="A4349" s="986">
        <v>4345</v>
      </c>
      <c r="B4349" s="987" t="s">
        <v>8887</v>
      </c>
      <c r="C4349" s="988">
        <v>31</v>
      </c>
      <c r="D4349" s="987" t="s">
        <v>5006</v>
      </c>
      <c r="E4349" s="988" t="s">
        <v>9798</v>
      </c>
      <c r="F4349" s="987" t="s">
        <v>2090</v>
      </c>
      <c r="G4349" s="987" t="s">
        <v>3160</v>
      </c>
      <c r="H4349" s="987" t="s">
        <v>5006</v>
      </c>
    </row>
    <row r="4350" spans="1:8" ht="21">
      <c r="A4350" s="986">
        <v>4346</v>
      </c>
      <c r="B4350" s="987" t="s">
        <v>8887</v>
      </c>
      <c r="C4350" s="988">
        <v>31</v>
      </c>
      <c r="D4350" s="987" t="s">
        <v>3158</v>
      </c>
      <c r="E4350" s="988" t="s">
        <v>9799</v>
      </c>
      <c r="F4350" s="987" t="s">
        <v>2090</v>
      </c>
      <c r="G4350" s="987" t="s">
        <v>3160</v>
      </c>
      <c r="H4350" s="987" t="s">
        <v>3158</v>
      </c>
    </row>
    <row r="4351" spans="1:8" ht="21">
      <c r="A4351" s="986">
        <v>4347</v>
      </c>
      <c r="B4351" s="987" t="s">
        <v>8887</v>
      </c>
      <c r="C4351" s="988">
        <v>31</v>
      </c>
      <c r="D4351" s="987" t="s">
        <v>4998</v>
      </c>
      <c r="E4351" s="988" t="s">
        <v>9800</v>
      </c>
      <c r="F4351" s="987" t="s">
        <v>2090</v>
      </c>
      <c r="G4351" s="987" t="s">
        <v>2090</v>
      </c>
      <c r="H4351" s="987" t="s">
        <v>4998</v>
      </c>
    </row>
    <row r="4352" spans="1:8" ht="21">
      <c r="A4352" s="986">
        <v>4348</v>
      </c>
      <c r="B4352" s="987" t="s">
        <v>8887</v>
      </c>
      <c r="C4352" s="988">
        <v>31</v>
      </c>
      <c r="D4352" s="987" t="s">
        <v>1985</v>
      </c>
      <c r="E4352" s="988" t="s">
        <v>9801</v>
      </c>
      <c r="F4352" s="987" t="s">
        <v>2090</v>
      </c>
      <c r="G4352" s="987" t="s">
        <v>3160</v>
      </c>
      <c r="H4352" s="987" t="s">
        <v>1985</v>
      </c>
    </row>
    <row r="4353" spans="1:8" ht="21">
      <c r="A4353" s="986">
        <v>4349</v>
      </c>
      <c r="B4353" s="987" t="s">
        <v>8887</v>
      </c>
      <c r="C4353" s="988">
        <v>31</v>
      </c>
      <c r="D4353" s="987" t="s">
        <v>9802</v>
      </c>
      <c r="E4353" s="988" t="s">
        <v>9803</v>
      </c>
      <c r="F4353" s="987" t="s">
        <v>2090</v>
      </c>
      <c r="G4353" s="987" t="s">
        <v>3160</v>
      </c>
      <c r="H4353" s="987" t="s">
        <v>3168</v>
      </c>
    </row>
    <row r="4354" spans="1:8" ht="21">
      <c r="A4354" s="986">
        <v>4350</v>
      </c>
      <c r="B4354" s="987" t="s">
        <v>8887</v>
      </c>
      <c r="C4354" s="988">
        <v>31</v>
      </c>
      <c r="D4354" s="987" t="s">
        <v>3261</v>
      </c>
      <c r="E4354" s="988" t="s">
        <v>9804</v>
      </c>
      <c r="F4354" s="987" t="s">
        <v>2090</v>
      </c>
      <c r="G4354" s="987" t="s">
        <v>3160</v>
      </c>
      <c r="H4354" s="987" t="s">
        <v>3261</v>
      </c>
    </row>
    <row r="4355" spans="1:8" ht="21">
      <c r="A4355" s="986">
        <v>4351</v>
      </c>
      <c r="B4355" s="987" t="s">
        <v>8887</v>
      </c>
      <c r="C4355" s="988">
        <v>31</v>
      </c>
      <c r="D4355" s="987" t="s">
        <v>3164</v>
      </c>
      <c r="E4355" s="988" t="s">
        <v>9805</v>
      </c>
      <c r="F4355" s="987" t="s">
        <v>2090</v>
      </c>
      <c r="G4355" s="987" t="s">
        <v>3160</v>
      </c>
      <c r="H4355" s="987" t="s">
        <v>3164</v>
      </c>
    </row>
    <row r="4356" spans="1:8" ht="21">
      <c r="A4356" s="986">
        <v>4352</v>
      </c>
      <c r="B4356" s="987" t="s">
        <v>8887</v>
      </c>
      <c r="C4356" s="988">
        <v>31</v>
      </c>
      <c r="D4356" s="987" t="s">
        <v>7884</v>
      </c>
      <c r="E4356" s="988" t="s">
        <v>9806</v>
      </c>
      <c r="F4356" s="987" t="s">
        <v>2090</v>
      </c>
      <c r="G4356" s="987" t="s">
        <v>3160</v>
      </c>
      <c r="H4356" s="987" t="s">
        <v>7886</v>
      </c>
    </row>
    <row r="4357" spans="1:8" ht="21">
      <c r="A4357" s="986">
        <v>4353</v>
      </c>
      <c r="B4357" s="987" t="s">
        <v>8887</v>
      </c>
      <c r="C4357" s="988">
        <v>31</v>
      </c>
      <c r="D4357" s="987" t="s">
        <v>3178</v>
      </c>
      <c r="E4357" s="988" t="s">
        <v>9807</v>
      </c>
      <c r="F4357" s="987" t="s">
        <v>2090</v>
      </c>
      <c r="G4357" s="987" t="s">
        <v>3160</v>
      </c>
      <c r="H4357" s="987" t="s">
        <v>3178</v>
      </c>
    </row>
    <row r="4358" spans="1:8" ht="21">
      <c r="A4358" s="986">
        <v>4354</v>
      </c>
      <c r="B4358" s="987" t="s">
        <v>8887</v>
      </c>
      <c r="C4358" s="988">
        <v>31</v>
      </c>
      <c r="D4358" s="987" t="s">
        <v>9808</v>
      </c>
      <c r="E4358" s="988" t="s">
        <v>9809</v>
      </c>
      <c r="F4358" s="987" t="s">
        <v>2090</v>
      </c>
      <c r="G4358" s="987" t="s">
        <v>3160</v>
      </c>
      <c r="H4358" s="987" t="s">
        <v>3181</v>
      </c>
    </row>
    <row r="4359" spans="1:8" ht="21">
      <c r="A4359" s="986">
        <v>4355</v>
      </c>
      <c r="B4359" s="987" t="s">
        <v>8887</v>
      </c>
      <c r="C4359" s="988">
        <v>31</v>
      </c>
      <c r="D4359" s="987" t="s">
        <v>3166</v>
      </c>
      <c r="E4359" s="988" t="s">
        <v>9810</v>
      </c>
      <c r="F4359" s="987" t="s">
        <v>2090</v>
      </c>
      <c r="G4359" s="987" t="s">
        <v>3160</v>
      </c>
      <c r="H4359" s="987" t="s">
        <v>3160</v>
      </c>
    </row>
    <row r="4360" spans="1:8" ht="21">
      <c r="A4360" s="986">
        <v>4356</v>
      </c>
      <c r="B4360" s="987" t="s">
        <v>8887</v>
      </c>
      <c r="C4360" s="988">
        <v>31</v>
      </c>
      <c r="D4360" s="987" t="s">
        <v>3168</v>
      </c>
      <c r="E4360" s="988" t="s">
        <v>9811</v>
      </c>
      <c r="F4360" s="987" t="s">
        <v>2090</v>
      </c>
      <c r="G4360" s="987" t="s">
        <v>3160</v>
      </c>
      <c r="H4360" s="987" t="s">
        <v>3168</v>
      </c>
    </row>
    <row r="4361" spans="1:8" ht="21">
      <c r="A4361" s="986">
        <v>4357</v>
      </c>
      <c r="B4361" s="987" t="s">
        <v>8887</v>
      </c>
      <c r="C4361" s="988">
        <v>31</v>
      </c>
      <c r="D4361" s="987" t="s">
        <v>9812</v>
      </c>
      <c r="E4361" s="988" t="s">
        <v>9813</v>
      </c>
      <c r="F4361" s="987" t="s">
        <v>2090</v>
      </c>
      <c r="G4361" s="987" t="s">
        <v>3160</v>
      </c>
      <c r="H4361" s="987" t="s">
        <v>3160</v>
      </c>
    </row>
    <row r="4362" spans="1:8" ht="21">
      <c r="A4362" s="986">
        <v>4358</v>
      </c>
      <c r="B4362" s="987" t="s">
        <v>8887</v>
      </c>
      <c r="C4362" s="988">
        <v>31</v>
      </c>
      <c r="D4362" s="987" t="s">
        <v>9814</v>
      </c>
      <c r="E4362" s="988" t="s">
        <v>9815</v>
      </c>
      <c r="F4362" s="987" t="s">
        <v>2090</v>
      </c>
      <c r="G4362" s="987" t="s">
        <v>3160</v>
      </c>
      <c r="H4362" s="987" t="s">
        <v>3168</v>
      </c>
    </row>
    <row r="4363" spans="1:8" ht="21">
      <c r="A4363" s="986">
        <v>4359</v>
      </c>
      <c r="B4363" s="987" t="s">
        <v>8887</v>
      </c>
      <c r="C4363" s="988">
        <v>31</v>
      </c>
      <c r="D4363" s="987" t="s">
        <v>3835</v>
      </c>
      <c r="E4363" s="988" t="s">
        <v>9816</v>
      </c>
      <c r="F4363" s="987" t="s">
        <v>2090</v>
      </c>
      <c r="G4363" s="987" t="s">
        <v>3160</v>
      </c>
      <c r="H4363" s="987" t="s">
        <v>3261</v>
      </c>
    </row>
    <row r="4364" spans="1:8" ht="21">
      <c r="A4364" s="986">
        <v>4360</v>
      </c>
      <c r="B4364" s="987" t="s">
        <v>8887</v>
      </c>
      <c r="C4364" s="988">
        <v>31</v>
      </c>
      <c r="D4364" s="987" t="s">
        <v>9817</v>
      </c>
      <c r="E4364" s="988" t="s">
        <v>9818</v>
      </c>
      <c r="F4364" s="987" t="s">
        <v>2090</v>
      </c>
      <c r="G4364" s="987" t="s">
        <v>3160</v>
      </c>
      <c r="H4364" s="987" t="s">
        <v>5006</v>
      </c>
    </row>
    <row r="4365" spans="1:8" ht="21">
      <c r="A4365" s="986">
        <v>4361</v>
      </c>
      <c r="B4365" s="987" t="s">
        <v>8887</v>
      </c>
      <c r="C4365" s="988">
        <v>31</v>
      </c>
      <c r="D4365" s="987" t="s">
        <v>9819</v>
      </c>
      <c r="E4365" s="988" t="s">
        <v>9820</v>
      </c>
      <c r="F4365" s="987" t="s">
        <v>2083</v>
      </c>
      <c r="G4365" s="987" t="s">
        <v>3184</v>
      </c>
      <c r="H4365" s="987" t="s">
        <v>3192</v>
      </c>
    </row>
    <row r="4366" spans="1:8" ht="21">
      <c r="A4366" s="986">
        <v>4362</v>
      </c>
      <c r="B4366" s="987" t="s">
        <v>8887</v>
      </c>
      <c r="C4366" s="988">
        <v>31</v>
      </c>
      <c r="D4366" s="987" t="s">
        <v>9821</v>
      </c>
      <c r="E4366" s="988" t="s">
        <v>9822</v>
      </c>
      <c r="F4366" s="987" t="s">
        <v>2083</v>
      </c>
      <c r="G4366" s="987" t="s">
        <v>3184</v>
      </c>
      <c r="H4366" s="987" t="s">
        <v>3190</v>
      </c>
    </row>
    <row r="4367" spans="1:8" ht="21">
      <c r="A4367" s="986">
        <v>4363</v>
      </c>
      <c r="B4367" s="987" t="s">
        <v>8887</v>
      </c>
      <c r="C4367" s="988">
        <v>31</v>
      </c>
      <c r="D4367" s="987" t="s">
        <v>7904</v>
      </c>
      <c r="E4367" s="988" t="s">
        <v>9823</v>
      </c>
      <c r="F4367" s="987" t="s">
        <v>2083</v>
      </c>
      <c r="G4367" s="987" t="s">
        <v>3184</v>
      </c>
      <c r="H4367" s="987" t="s">
        <v>7906</v>
      </c>
    </row>
    <row r="4368" spans="1:8" ht="21">
      <c r="A4368" s="986">
        <v>4364</v>
      </c>
      <c r="B4368" s="987" t="s">
        <v>8887</v>
      </c>
      <c r="C4368" s="988">
        <v>31</v>
      </c>
      <c r="D4368" s="987" t="s">
        <v>9824</v>
      </c>
      <c r="E4368" s="988" t="s">
        <v>9825</v>
      </c>
      <c r="F4368" s="987" t="s">
        <v>2083</v>
      </c>
      <c r="G4368" s="987" t="s">
        <v>3184</v>
      </c>
      <c r="H4368" s="987" t="s">
        <v>3192</v>
      </c>
    </row>
    <row r="4369" spans="1:8" ht="21">
      <c r="A4369" s="986">
        <v>4365</v>
      </c>
      <c r="B4369" s="987" t="s">
        <v>8887</v>
      </c>
      <c r="C4369" s="988">
        <v>31</v>
      </c>
      <c r="D4369" s="987" t="s">
        <v>9826</v>
      </c>
      <c r="E4369" s="988" t="s">
        <v>9827</v>
      </c>
      <c r="F4369" s="987" t="s">
        <v>2083</v>
      </c>
      <c r="G4369" s="987" t="s">
        <v>3184</v>
      </c>
      <c r="H4369" s="987" t="s">
        <v>3186</v>
      </c>
    </row>
    <row r="4370" spans="1:8" ht="21">
      <c r="A4370" s="986">
        <v>4366</v>
      </c>
      <c r="B4370" s="987" t="s">
        <v>8887</v>
      </c>
      <c r="C4370" s="988">
        <v>31</v>
      </c>
      <c r="D4370" s="987" t="s">
        <v>9828</v>
      </c>
      <c r="E4370" s="988" t="s">
        <v>9829</v>
      </c>
      <c r="F4370" s="987" t="s">
        <v>2083</v>
      </c>
      <c r="G4370" s="987" t="s">
        <v>3184</v>
      </c>
      <c r="H4370" s="987" t="s">
        <v>3185</v>
      </c>
    </row>
    <row r="4371" spans="1:8" ht="21">
      <c r="A4371" s="986">
        <v>4367</v>
      </c>
      <c r="B4371" s="987" t="s">
        <v>8887</v>
      </c>
      <c r="C4371" s="988">
        <v>31</v>
      </c>
      <c r="D4371" s="987" t="s">
        <v>3192</v>
      </c>
      <c r="E4371" s="988" t="s">
        <v>9830</v>
      </c>
      <c r="F4371" s="987" t="s">
        <v>2083</v>
      </c>
      <c r="G4371" s="987" t="s">
        <v>3184</v>
      </c>
      <c r="H4371" s="987" t="s">
        <v>3192</v>
      </c>
    </row>
    <row r="4372" spans="1:8" ht="21">
      <c r="A4372" s="986">
        <v>4368</v>
      </c>
      <c r="B4372" s="987" t="s">
        <v>8887</v>
      </c>
      <c r="C4372" s="988">
        <v>31</v>
      </c>
      <c r="D4372" s="987" t="s">
        <v>3184</v>
      </c>
      <c r="E4372" s="988" t="s">
        <v>9831</v>
      </c>
      <c r="F4372" s="987" t="s">
        <v>2083</v>
      </c>
      <c r="G4372" s="987" t="s">
        <v>3184</v>
      </c>
      <c r="H4372" s="987" t="s">
        <v>3185</v>
      </c>
    </row>
    <row r="4373" spans="1:8" ht="21">
      <c r="A4373" s="986">
        <v>4369</v>
      </c>
      <c r="B4373" s="987" t="s">
        <v>8887</v>
      </c>
      <c r="C4373" s="988">
        <v>31</v>
      </c>
      <c r="D4373" s="987" t="s">
        <v>9832</v>
      </c>
      <c r="E4373" s="988" t="s">
        <v>9833</v>
      </c>
      <c r="F4373" s="987" t="s">
        <v>2083</v>
      </c>
      <c r="G4373" s="987" t="s">
        <v>3184</v>
      </c>
      <c r="H4373" s="987" t="s">
        <v>3186</v>
      </c>
    </row>
    <row r="4374" spans="1:8" ht="21">
      <c r="A4374" s="986">
        <v>4370</v>
      </c>
      <c r="B4374" s="987" t="s">
        <v>8887</v>
      </c>
      <c r="C4374" s="988">
        <v>31</v>
      </c>
      <c r="D4374" s="987" t="s">
        <v>9834</v>
      </c>
      <c r="E4374" s="988" t="s">
        <v>9835</v>
      </c>
      <c r="F4374" s="987" t="s">
        <v>2083</v>
      </c>
      <c r="G4374" s="987" t="s">
        <v>3184</v>
      </c>
      <c r="H4374" s="987" t="s">
        <v>3190</v>
      </c>
    </row>
    <row r="4375" spans="1:8" ht="21">
      <c r="A4375" s="986">
        <v>4371</v>
      </c>
      <c r="B4375" s="987" t="s">
        <v>8887</v>
      </c>
      <c r="C4375" s="988">
        <v>31</v>
      </c>
      <c r="D4375" s="987" t="s">
        <v>9836</v>
      </c>
      <c r="E4375" s="988" t="s">
        <v>9837</v>
      </c>
      <c r="F4375" s="987" t="s">
        <v>2083</v>
      </c>
      <c r="G4375" s="987" t="s">
        <v>3184</v>
      </c>
      <c r="H4375" s="987" t="s">
        <v>3192</v>
      </c>
    </row>
    <row r="4376" spans="1:8" ht="21">
      <c r="A4376" s="986">
        <v>4372</v>
      </c>
      <c r="B4376" s="987" t="s">
        <v>8887</v>
      </c>
      <c r="C4376" s="988">
        <v>31</v>
      </c>
      <c r="D4376" s="987" t="s">
        <v>2346</v>
      </c>
      <c r="E4376" s="988" t="s">
        <v>9838</v>
      </c>
      <c r="F4376" s="987" t="s">
        <v>2083</v>
      </c>
      <c r="G4376" s="987" t="s">
        <v>3184</v>
      </c>
      <c r="H4376" s="987" t="s">
        <v>3185</v>
      </c>
    </row>
    <row r="4377" spans="1:8" ht="21">
      <c r="A4377" s="986">
        <v>4373</v>
      </c>
      <c r="B4377" s="987" t="s">
        <v>8887</v>
      </c>
      <c r="C4377" s="988">
        <v>31</v>
      </c>
      <c r="D4377" s="987" t="s">
        <v>9839</v>
      </c>
      <c r="E4377" s="988" t="s">
        <v>9840</v>
      </c>
      <c r="F4377" s="987" t="s">
        <v>2083</v>
      </c>
      <c r="G4377" s="987" t="s">
        <v>3184</v>
      </c>
      <c r="H4377" s="987" t="s">
        <v>3185</v>
      </c>
    </row>
    <row r="4378" spans="1:8" ht="21">
      <c r="A4378" s="986">
        <v>4374</v>
      </c>
      <c r="B4378" s="987" t="s">
        <v>8887</v>
      </c>
      <c r="C4378" s="988">
        <v>31</v>
      </c>
      <c r="D4378" s="987" t="s">
        <v>9841</v>
      </c>
      <c r="E4378" s="988" t="s">
        <v>9842</v>
      </c>
      <c r="F4378" s="987" t="s">
        <v>2083</v>
      </c>
      <c r="G4378" s="987" t="s">
        <v>2219</v>
      </c>
      <c r="H4378" s="987" t="s">
        <v>5026</v>
      </c>
    </row>
    <row r="4379" spans="1:8" ht="21">
      <c r="A4379" s="986">
        <v>4375</v>
      </c>
      <c r="B4379" s="987" t="s">
        <v>8887</v>
      </c>
      <c r="C4379" s="988">
        <v>31</v>
      </c>
      <c r="D4379" s="987" t="s">
        <v>9843</v>
      </c>
      <c r="E4379" s="988" t="s">
        <v>9844</v>
      </c>
      <c r="F4379" s="987" t="s">
        <v>2083</v>
      </c>
      <c r="G4379" s="987" t="s">
        <v>2219</v>
      </c>
      <c r="H4379" s="987" t="s">
        <v>3204</v>
      </c>
    </row>
    <row r="4380" spans="1:8" ht="21">
      <c r="A4380" s="986">
        <v>4376</v>
      </c>
      <c r="B4380" s="987" t="s">
        <v>8887</v>
      </c>
      <c r="C4380" s="988">
        <v>31</v>
      </c>
      <c r="D4380" s="987" t="s">
        <v>9845</v>
      </c>
      <c r="E4380" s="988" t="s">
        <v>9846</v>
      </c>
      <c r="F4380" s="987" t="s">
        <v>2083</v>
      </c>
      <c r="G4380" s="987" t="s">
        <v>2219</v>
      </c>
      <c r="H4380" s="987" t="s">
        <v>2220</v>
      </c>
    </row>
    <row r="4381" spans="1:8" ht="21">
      <c r="A4381" s="986">
        <v>4377</v>
      </c>
      <c r="B4381" s="987" t="s">
        <v>8887</v>
      </c>
      <c r="C4381" s="988">
        <v>31</v>
      </c>
      <c r="D4381" s="987" t="s">
        <v>6359</v>
      </c>
      <c r="E4381" s="988" t="s">
        <v>9847</v>
      </c>
      <c r="F4381" s="987" t="s">
        <v>2083</v>
      </c>
      <c r="G4381" s="987" t="s">
        <v>2219</v>
      </c>
      <c r="H4381" s="987" t="s">
        <v>6361</v>
      </c>
    </row>
    <row r="4382" spans="1:8" ht="21">
      <c r="A4382" s="986">
        <v>4378</v>
      </c>
      <c r="B4382" s="987" t="s">
        <v>8887</v>
      </c>
      <c r="C4382" s="988">
        <v>31</v>
      </c>
      <c r="D4382" s="987" t="s">
        <v>9848</v>
      </c>
      <c r="E4382" s="988" t="s">
        <v>9849</v>
      </c>
      <c r="F4382" s="987" t="s">
        <v>2083</v>
      </c>
      <c r="G4382" s="987" t="s">
        <v>2219</v>
      </c>
      <c r="H4382" s="987" t="s">
        <v>3204</v>
      </c>
    </row>
    <row r="4383" spans="1:8" ht="21">
      <c r="A4383" s="986">
        <v>4379</v>
      </c>
      <c r="B4383" s="987" t="s">
        <v>8887</v>
      </c>
      <c r="C4383" s="988">
        <v>31</v>
      </c>
      <c r="D4383" s="987" t="s">
        <v>9850</v>
      </c>
      <c r="E4383" s="988" t="s">
        <v>9851</v>
      </c>
      <c r="F4383" s="987" t="s">
        <v>2083</v>
      </c>
      <c r="G4383" s="987" t="s">
        <v>2219</v>
      </c>
      <c r="H4383" s="987" t="s">
        <v>6361</v>
      </c>
    </row>
    <row r="4384" spans="1:8" ht="21">
      <c r="A4384" s="986">
        <v>4380</v>
      </c>
      <c r="B4384" s="987" t="s">
        <v>8887</v>
      </c>
      <c r="C4384" s="988">
        <v>31</v>
      </c>
      <c r="D4384" s="987" t="s">
        <v>9852</v>
      </c>
      <c r="E4384" s="988" t="s">
        <v>9853</v>
      </c>
      <c r="F4384" s="987" t="s">
        <v>2083</v>
      </c>
      <c r="G4384" s="987" t="s">
        <v>2219</v>
      </c>
      <c r="H4384" s="987" t="s">
        <v>3196</v>
      </c>
    </row>
    <row r="4385" spans="1:8" ht="21">
      <c r="A4385" s="986">
        <v>4381</v>
      </c>
      <c r="B4385" s="987" t="s">
        <v>8887</v>
      </c>
      <c r="C4385" s="988">
        <v>31</v>
      </c>
      <c r="D4385" s="987" t="s">
        <v>9854</v>
      </c>
      <c r="E4385" s="988" t="s">
        <v>9855</v>
      </c>
      <c r="F4385" s="987" t="s">
        <v>2083</v>
      </c>
      <c r="G4385" s="987" t="s">
        <v>2219</v>
      </c>
      <c r="H4385" s="987" t="s">
        <v>6361</v>
      </c>
    </row>
    <row r="4386" spans="1:8" ht="21">
      <c r="A4386" s="986">
        <v>4382</v>
      </c>
      <c r="B4386" s="987" t="s">
        <v>8887</v>
      </c>
      <c r="C4386" s="988">
        <v>31</v>
      </c>
      <c r="D4386" s="987" t="s">
        <v>9856</v>
      </c>
      <c r="E4386" s="988" t="s">
        <v>9857</v>
      </c>
      <c r="F4386" s="987" t="s">
        <v>2083</v>
      </c>
      <c r="G4386" s="987" t="s">
        <v>2219</v>
      </c>
      <c r="H4386" s="987" t="s">
        <v>2220</v>
      </c>
    </row>
    <row r="4387" spans="1:8" ht="21">
      <c r="A4387" s="986">
        <v>4383</v>
      </c>
      <c r="B4387" s="987" t="s">
        <v>8887</v>
      </c>
      <c r="C4387" s="988">
        <v>31</v>
      </c>
      <c r="D4387" s="987" t="s">
        <v>2219</v>
      </c>
      <c r="E4387" s="988" t="s">
        <v>9858</v>
      </c>
      <c r="F4387" s="987" t="s">
        <v>2083</v>
      </c>
      <c r="G4387" s="987" t="s">
        <v>2219</v>
      </c>
      <c r="H4387" s="987" t="s">
        <v>3201</v>
      </c>
    </row>
    <row r="4388" spans="1:8" ht="21">
      <c r="A4388" s="986">
        <v>4384</v>
      </c>
      <c r="B4388" s="987" t="s">
        <v>8887</v>
      </c>
      <c r="C4388" s="988">
        <v>31</v>
      </c>
      <c r="D4388" s="987" t="s">
        <v>9859</v>
      </c>
      <c r="E4388" s="988" t="s">
        <v>9860</v>
      </c>
      <c r="F4388" s="987" t="s">
        <v>2083</v>
      </c>
      <c r="G4388" s="987" t="s">
        <v>2219</v>
      </c>
      <c r="H4388" s="987" t="s">
        <v>3196</v>
      </c>
    </row>
    <row r="4389" spans="1:8" ht="21">
      <c r="A4389" s="986">
        <v>4385</v>
      </c>
      <c r="B4389" s="987" t="s">
        <v>8887</v>
      </c>
      <c r="C4389" s="988">
        <v>31</v>
      </c>
      <c r="D4389" s="987" t="s">
        <v>9861</v>
      </c>
      <c r="E4389" s="988" t="s">
        <v>9862</v>
      </c>
      <c r="F4389" s="987" t="s">
        <v>2083</v>
      </c>
      <c r="G4389" s="987" t="s">
        <v>2219</v>
      </c>
      <c r="H4389" s="987" t="s">
        <v>3201</v>
      </c>
    </row>
    <row r="4390" spans="1:8" ht="21">
      <c r="A4390" s="986">
        <v>4386</v>
      </c>
      <c r="B4390" s="987" t="s">
        <v>8887</v>
      </c>
      <c r="C4390" s="988">
        <v>31</v>
      </c>
      <c r="D4390" s="987" t="s">
        <v>3246</v>
      </c>
      <c r="E4390" s="988" t="s">
        <v>9863</v>
      </c>
      <c r="F4390" s="987" t="s">
        <v>2083</v>
      </c>
      <c r="G4390" s="987" t="s">
        <v>2219</v>
      </c>
      <c r="H4390" s="987" t="s">
        <v>9864</v>
      </c>
    </row>
    <row r="4391" spans="1:8" ht="21">
      <c r="A4391" s="986">
        <v>4387</v>
      </c>
      <c r="B4391" s="987" t="s">
        <v>8887</v>
      </c>
      <c r="C4391" s="988">
        <v>31</v>
      </c>
      <c r="D4391" s="987" t="s">
        <v>9865</v>
      </c>
      <c r="E4391" s="988" t="s">
        <v>9866</v>
      </c>
      <c r="F4391" s="987" t="s">
        <v>2083</v>
      </c>
      <c r="G4391" s="987" t="s">
        <v>2219</v>
      </c>
      <c r="H4391" s="987" t="s">
        <v>6361</v>
      </c>
    </row>
    <row r="4392" spans="1:8" ht="21">
      <c r="A4392" s="986">
        <v>4388</v>
      </c>
      <c r="B4392" s="987" t="s">
        <v>8887</v>
      </c>
      <c r="C4392" s="988">
        <v>31</v>
      </c>
      <c r="D4392" s="987" t="s">
        <v>9867</v>
      </c>
      <c r="E4392" s="988" t="s">
        <v>9868</v>
      </c>
      <c r="F4392" s="987" t="s">
        <v>2083</v>
      </c>
      <c r="G4392" s="987" t="s">
        <v>2219</v>
      </c>
      <c r="H4392" s="987" t="s">
        <v>5026</v>
      </c>
    </row>
    <row r="4393" spans="1:8" ht="21">
      <c r="A4393" s="986">
        <v>4389</v>
      </c>
      <c r="B4393" s="987" t="s">
        <v>8887</v>
      </c>
      <c r="C4393" s="988">
        <v>31</v>
      </c>
      <c r="D4393" s="987" t="s">
        <v>9869</v>
      </c>
      <c r="E4393" s="988" t="s">
        <v>9870</v>
      </c>
      <c r="F4393" s="987" t="s">
        <v>2083</v>
      </c>
      <c r="G4393" s="987" t="s">
        <v>2219</v>
      </c>
      <c r="H4393" s="987" t="s">
        <v>9864</v>
      </c>
    </row>
    <row r="4394" spans="1:8" ht="21">
      <c r="A4394" s="986">
        <v>4390</v>
      </c>
      <c r="B4394" s="987" t="s">
        <v>8887</v>
      </c>
      <c r="C4394" s="988">
        <v>31</v>
      </c>
      <c r="D4394" s="987" t="s">
        <v>9871</v>
      </c>
      <c r="E4394" s="988" t="s">
        <v>9872</v>
      </c>
      <c r="F4394" s="987" t="s">
        <v>2090</v>
      </c>
      <c r="G4394" s="987" t="s">
        <v>2136</v>
      </c>
      <c r="H4394" s="987" t="s">
        <v>2137</v>
      </c>
    </row>
    <row r="4395" spans="1:8" ht="21">
      <c r="A4395" s="986">
        <v>4391</v>
      </c>
      <c r="B4395" s="987" t="s">
        <v>8887</v>
      </c>
      <c r="C4395" s="988">
        <v>31</v>
      </c>
      <c r="D4395" s="987" t="s">
        <v>9873</v>
      </c>
      <c r="E4395" s="988" t="s">
        <v>9874</v>
      </c>
      <c r="F4395" s="987" t="s">
        <v>2090</v>
      </c>
      <c r="G4395" s="987" t="s">
        <v>2136</v>
      </c>
      <c r="H4395" s="987" t="s">
        <v>3216</v>
      </c>
    </row>
    <row r="4396" spans="1:8" ht="21">
      <c r="A4396" s="986">
        <v>4392</v>
      </c>
      <c r="B4396" s="987" t="s">
        <v>8887</v>
      </c>
      <c r="C4396" s="988">
        <v>31</v>
      </c>
      <c r="D4396" s="987" t="s">
        <v>5035</v>
      </c>
      <c r="E4396" s="988" t="s">
        <v>9875</v>
      </c>
      <c r="F4396" s="987" t="s">
        <v>2090</v>
      </c>
      <c r="G4396" s="987" t="s">
        <v>2136</v>
      </c>
      <c r="H4396" s="987" t="s">
        <v>5035</v>
      </c>
    </row>
    <row r="4397" spans="1:8" ht="21">
      <c r="A4397" s="986">
        <v>4393</v>
      </c>
      <c r="B4397" s="987" t="s">
        <v>8887</v>
      </c>
      <c r="C4397" s="988">
        <v>31</v>
      </c>
      <c r="D4397" s="987" t="s">
        <v>3207</v>
      </c>
      <c r="E4397" s="988" t="s">
        <v>9876</v>
      </c>
      <c r="F4397" s="987" t="s">
        <v>2090</v>
      </c>
      <c r="G4397" s="987" t="s">
        <v>2136</v>
      </c>
      <c r="H4397" s="987" t="s">
        <v>3207</v>
      </c>
    </row>
    <row r="4398" spans="1:8" ht="21">
      <c r="A4398" s="986">
        <v>4394</v>
      </c>
      <c r="B4398" s="987" t="s">
        <v>8887</v>
      </c>
      <c r="C4398" s="988">
        <v>31</v>
      </c>
      <c r="D4398" s="987" t="s">
        <v>2136</v>
      </c>
      <c r="E4398" s="988" t="s">
        <v>9877</v>
      </c>
      <c r="F4398" s="987" t="s">
        <v>2090</v>
      </c>
      <c r="G4398" s="987" t="s">
        <v>2136</v>
      </c>
      <c r="H4398" s="987" t="s">
        <v>2137</v>
      </c>
    </row>
    <row r="4399" spans="1:8" ht="21">
      <c r="A4399" s="986">
        <v>4395</v>
      </c>
      <c r="B4399" s="987" t="s">
        <v>8887</v>
      </c>
      <c r="C4399" s="988">
        <v>31</v>
      </c>
      <c r="D4399" s="987" t="s">
        <v>2141</v>
      </c>
      <c r="E4399" s="988" t="s">
        <v>9878</v>
      </c>
      <c r="F4399" s="987" t="s">
        <v>2090</v>
      </c>
      <c r="G4399" s="987" t="s">
        <v>2136</v>
      </c>
      <c r="H4399" s="987" t="s">
        <v>2141</v>
      </c>
    </row>
    <row r="4400" spans="1:8" ht="21">
      <c r="A4400" s="986">
        <v>4396</v>
      </c>
      <c r="B4400" s="987" t="s">
        <v>8887</v>
      </c>
      <c r="C4400" s="988">
        <v>31</v>
      </c>
      <c r="D4400" s="987" t="s">
        <v>9879</v>
      </c>
      <c r="E4400" s="988" t="s">
        <v>9880</v>
      </c>
      <c r="F4400" s="987" t="s">
        <v>2090</v>
      </c>
      <c r="G4400" s="987" t="s">
        <v>2136</v>
      </c>
      <c r="H4400" s="987" t="s">
        <v>2141</v>
      </c>
    </row>
    <row r="4401" spans="1:8" ht="21">
      <c r="A4401" s="986">
        <v>4397</v>
      </c>
      <c r="B4401" s="987" t="s">
        <v>8887</v>
      </c>
      <c r="C4401" s="988">
        <v>31</v>
      </c>
      <c r="D4401" s="987" t="s">
        <v>9881</v>
      </c>
      <c r="E4401" s="988" t="s">
        <v>9882</v>
      </c>
      <c r="F4401" s="987" t="s">
        <v>2090</v>
      </c>
      <c r="G4401" s="987" t="s">
        <v>2136</v>
      </c>
      <c r="H4401" s="987" t="s">
        <v>2141</v>
      </c>
    </row>
    <row r="4402" spans="1:8" ht="21">
      <c r="A4402" s="986">
        <v>4398</v>
      </c>
      <c r="B4402" s="987" t="s">
        <v>8887</v>
      </c>
      <c r="C4402" s="988">
        <v>31</v>
      </c>
      <c r="D4402" s="987" t="s">
        <v>9883</v>
      </c>
      <c r="E4402" s="988" t="s">
        <v>9884</v>
      </c>
      <c r="F4402" s="987" t="s">
        <v>2090</v>
      </c>
      <c r="G4402" s="987" t="s">
        <v>2136</v>
      </c>
      <c r="H4402" s="987" t="s">
        <v>2137</v>
      </c>
    </row>
    <row r="4403" spans="1:8" ht="21">
      <c r="A4403" s="986">
        <v>4399</v>
      </c>
      <c r="B4403" s="987" t="s">
        <v>8887</v>
      </c>
      <c r="C4403" s="988">
        <v>31</v>
      </c>
      <c r="D4403" s="987" t="s">
        <v>9885</v>
      </c>
      <c r="E4403" s="988" t="s">
        <v>9886</v>
      </c>
      <c r="F4403" s="987" t="s">
        <v>2090</v>
      </c>
      <c r="G4403" s="987" t="s">
        <v>2136</v>
      </c>
      <c r="H4403" s="987" t="s">
        <v>2137</v>
      </c>
    </row>
    <row r="4404" spans="1:8" ht="21">
      <c r="A4404" s="986">
        <v>4400</v>
      </c>
      <c r="B4404" s="987" t="s">
        <v>8887</v>
      </c>
      <c r="C4404" s="988">
        <v>31</v>
      </c>
      <c r="D4404" s="987" t="s">
        <v>9887</v>
      </c>
      <c r="E4404" s="988" t="s">
        <v>9888</v>
      </c>
      <c r="F4404" s="987" t="s">
        <v>2090</v>
      </c>
      <c r="G4404" s="987" t="s">
        <v>2136</v>
      </c>
      <c r="H4404" s="987" t="s">
        <v>5035</v>
      </c>
    </row>
    <row r="4405" spans="1:8" ht="21">
      <c r="A4405" s="986">
        <v>4401</v>
      </c>
      <c r="B4405" s="987" t="s">
        <v>8887</v>
      </c>
      <c r="C4405" s="988">
        <v>31</v>
      </c>
      <c r="D4405" s="987" t="s">
        <v>9889</v>
      </c>
      <c r="E4405" s="988" t="s">
        <v>9890</v>
      </c>
      <c r="F4405" s="987" t="s">
        <v>2083</v>
      </c>
      <c r="G4405" s="987" t="s">
        <v>2084</v>
      </c>
      <c r="H4405" s="987" t="s">
        <v>2085</v>
      </c>
    </row>
    <row r="4406" spans="1:8" ht="42">
      <c r="A4406" s="986">
        <v>4402</v>
      </c>
      <c r="B4406" s="987" t="s">
        <v>8887</v>
      </c>
      <c r="C4406" s="988">
        <v>31</v>
      </c>
      <c r="D4406" s="987" t="s">
        <v>9891</v>
      </c>
      <c r="E4406" s="988" t="s">
        <v>9892</v>
      </c>
      <c r="F4406" s="987" t="s">
        <v>2083</v>
      </c>
      <c r="G4406" s="987" t="s">
        <v>2084</v>
      </c>
      <c r="H4406" s="987" t="s">
        <v>3252</v>
      </c>
    </row>
    <row r="4407" spans="1:8" ht="21">
      <c r="A4407" s="986">
        <v>4403</v>
      </c>
      <c r="B4407" s="987" t="s">
        <v>8887</v>
      </c>
      <c r="C4407" s="988">
        <v>31</v>
      </c>
      <c r="D4407" s="987" t="s">
        <v>9893</v>
      </c>
      <c r="E4407" s="988" t="s">
        <v>9894</v>
      </c>
      <c r="F4407" s="987" t="s">
        <v>2083</v>
      </c>
      <c r="G4407" s="987" t="s">
        <v>2084</v>
      </c>
      <c r="H4407" s="987" t="s">
        <v>4388</v>
      </c>
    </row>
    <row r="4408" spans="1:8" ht="21">
      <c r="A4408" s="986">
        <v>4404</v>
      </c>
      <c r="B4408" s="987" t="s">
        <v>8887</v>
      </c>
      <c r="C4408" s="988">
        <v>31</v>
      </c>
      <c r="D4408" s="987" t="s">
        <v>6365</v>
      </c>
      <c r="E4408" s="988" t="s">
        <v>9895</v>
      </c>
      <c r="F4408" s="987" t="s">
        <v>2083</v>
      </c>
      <c r="G4408" s="987" t="s">
        <v>2084</v>
      </c>
      <c r="H4408" s="987" t="s">
        <v>4388</v>
      </c>
    </row>
    <row r="4409" spans="1:8" ht="21">
      <c r="A4409" s="986">
        <v>4405</v>
      </c>
      <c r="B4409" s="987" t="s">
        <v>8887</v>
      </c>
      <c r="C4409" s="988">
        <v>31</v>
      </c>
      <c r="D4409" s="987" t="s">
        <v>9896</v>
      </c>
      <c r="E4409" s="988" t="s">
        <v>9897</v>
      </c>
      <c r="F4409" s="987" t="s">
        <v>2083</v>
      </c>
      <c r="G4409" s="987" t="s">
        <v>2084</v>
      </c>
      <c r="H4409" s="987" t="s">
        <v>4388</v>
      </c>
    </row>
    <row r="4410" spans="1:8" ht="21">
      <c r="A4410" s="986">
        <v>4406</v>
      </c>
      <c r="B4410" s="987" t="s">
        <v>8887</v>
      </c>
      <c r="C4410" s="988">
        <v>31</v>
      </c>
      <c r="D4410" s="987" t="s">
        <v>3219</v>
      </c>
      <c r="E4410" s="988" t="s">
        <v>9898</v>
      </c>
      <c r="F4410" s="987" t="s">
        <v>2083</v>
      </c>
      <c r="G4410" s="987" t="s">
        <v>2084</v>
      </c>
      <c r="H4410" s="987" t="s">
        <v>3219</v>
      </c>
    </row>
    <row r="4411" spans="1:8" ht="21">
      <c r="A4411" s="986">
        <v>4407</v>
      </c>
      <c r="B4411" s="987" t="s">
        <v>8887</v>
      </c>
      <c r="C4411" s="988">
        <v>31</v>
      </c>
      <c r="D4411" s="987" t="s">
        <v>9899</v>
      </c>
      <c r="E4411" s="988" t="s">
        <v>9900</v>
      </c>
      <c r="F4411" s="987" t="s">
        <v>2083</v>
      </c>
      <c r="G4411" s="987" t="s">
        <v>2084</v>
      </c>
      <c r="H4411" s="987" t="s">
        <v>3226</v>
      </c>
    </row>
    <row r="4412" spans="1:8" ht="21">
      <c r="A4412" s="986">
        <v>4408</v>
      </c>
      <c r="B4412" s="987" t="s">
        <v>8887</v>
      </c>
      <c r="C4412" s="988">
        <v>31</v>
      </c>
      <c r="D4412" s="987" t="s">
        <v>3259</v>
      </c>
      <c r="E4412" s="988" t="s">
        <v>9901</v>
      </c>
      <c r="F4412" s="987" t="s">
        <v>2083</v>
      </c>
      <c r="G4412" s="987" t="s">
        <v>2084</v>
      </c>
      <c r="H4412" s="987" t="s">
        <v>3259</v>
      </c>
    </row>
    <row r="4413" spans="1:8" ht="21">
      <c r="A4413" s="986">
        <v>4409</v>
      </c>
      <c r="B4413" s="987" t="s">
        <v>8887</v>
      </c>
      <c r="C4413" s="988">
        <v>31</v>
      </c>
      <c r="D4413" s="987" t="s">
        <v>2224</v>
      </c>
      <c r="E4413" s="988" t="s">
        <v>9902</v>
      </c>
      <c r="F4413" s="987" t="s">
        <v>2083</v>
      </c>
      <c r="G4413" s="987" t="s">
        <v>2084</v>
      </c>
      <c r="H4413" s="987" t="s">
        <v>2224</v>
      </c>
    </row>
    <row r="4414" spans="1:8" ht="21">
      <c r="A4414" s="986">
        <v>4410</v>
      </c>
      <c r="B4414" s="987" t="s">
        <v>8887</v>
      </c>
      <c r="C4414" s="988">
        <v>31</v>
      </c>
      <c r="D4414" s="987" t="s">
        <v>9903</v>
      </c>
      <c r="E4414" s="988" t="s">
        <v>9904</v>
      </c>
      <c r="F4414" s="987" t="s">
        <v>2083</v>
      </c>
      <c r="G4414" s="987" t="s">
        <v>2084</v>
      </c>
      <c r="H4414" s="987" t="s">
        <v>4388</v>
      </c>
    </row>
    <row r="4415" spans="1:8" ht="21">
      <c r="A4415" s="986">
        <v>4411</v>
      </c>
      <c r="B4415" s="987" t="s">
        <v>8887</v>
      </c>
      <c r="C4415" s="988">
        <v>31</v>
      </c>
      <c r="D4415" s="987" t="s">
        <v>3252</v>
      </c>
      <c r="E4415" s="988" t="s">
        <v>9905</v>
      </c>
      <c r="F4415" s="987" t="s">
        <v>2083</v>
      </c>
      <c r="G4415" s="987" t="s">
        <v>2084</v>
      </c>
      <c r="H4415" s="987" t="s">
        <v>3252</v>
      </c>
    </row>
    <row r="4416" spans="1:8" ht="21">
      <c r="A4416" s="986">
        <v>4412</v>
      </c>
      <c r="B4416" s="987" t="s">
        <v>8887</v>
      </c>
      <c r="C4416" s="988">
        <v>31</v>
      </c>
      <c r="D4416" s="987" t="s">
        <v>2419</v>
      </c>
      <c r="E4416" s="988" t="s">
        <v>9906</v>
      </c>
      <c r="F4416" s="987" t="s">
        <v>2083</v>
      </c>
      <c r="G4416" s="987" t="s">
        <v>2084</v>
      </c>
      <c r="H4416" s="987" t="s">
        <v>2419</v>
      </c>
    </row>
    <row r="4417" spans="1:8" ht="21">
      <c r="A4417" s="986">
        <v>4413</v>
      </c>
      <c r="B4417" s="987" t="s">
        <v>8887</v>
      </c>
      <c r="C4417" s="988">
        <v>31</v>
      </c>
      <c r="D4417" s="987" t="s">
        <v>9907</v>
      </c>
      <c r="E4417" s="988" t="s">
        <v>9908</v>
      </c>
      <c r="F4417" s="987" t="s">
        <v>2083</v>
      </c>
      <c r="G4417" s="987" t="s">
        <v>2084</v>
      </c>
      <c r="H4417" s="987" t="s">
        <v>2983</v>
      </c>
    </row>
    <row r="4418" spans="1:8" ht="21">
      <c r="A4418" s="986">
        <v>4414</v>
      </c>
      <c r="B4418" s="987" t="s">
        <v>8887</v>
      </c>
      <c r="C4418" s="988">
        <v>31</v>
      </c>
      <c r="D4418" s="987" t="s">
        <v>9909</v>
      </c>
      <c r="E4418" s="988" t="s">
        <v>9910</v>
      </c>
      <c r="F4418" s="987" t="s">
        <v>2083</v>
      </c>
      <c r="G4418" s="987" t="s">
        <v>2084</v>
      </c>
      <c r="H4418" s="987" t="s">
        <v>2419</v>
      </c>
    </row>
    <row r="4419" spans="1:8" ht="21">
      <c r="A4419" s="986">
        <v>4415</v>
      </c>
      <c r="B4419" s="987" t="s">
        <v>8887</v>
      </c>
      <c r="C4419" s="988">
        <v>31</v>
      </c>
      <c r="D4419" s="987" t="s">
        <v>9911</v>
      </c>
      <c r="E4419" s="988" t="s">
        <v>9912</v>
      </c>
      <c r="F4419" s="987" t="s">
        <v>2083</v>
      </c>
      <c r="G4419" s="987" t="s">
        <v>2084</v>
      </c>
      <c r="H4419" s="987" t="s">
        <v>2085</v>
      </c>
    </row>
    <row r="4420" spans="1:8" ht="21">
      <c r="A4420" s="986">
        <v>4416</v>
      </c>
      <c r="B4420" s="987" t="s">
        <v>8887</v>
      </c>
      <c r="C4420" s="988">
        <v>31</v>
      </c>
      <c r="D4420" s="987" t="s">
        <v>4388</v>
      </c>
      <c r="E4420" s="988" t="s">
        <v>9913</v>
      </c>
      <c r="F4420" s="987" t="s">
        <v>2083</v>
      </c>
      <c r="G4420" s="987" t="s">
        <v>2084</v>
      </c>
      <c r="H4420" s="987" t="s">
        <v>4388</v>
      </c>
    </row>
    <row r="4421" spans="1:8" ht="21">
      <c r="A4421" s="986">
        <v>4417</v>
      </c>
      <c r="B4421" s="987" t="s">
        <v>8887</v>
      </c>
      <c r="C4421" s="988">
        <v>31</v>
      </c>
      <c r="D4421" s="987" t="s">
        <v>3234</v>
      </c>
      <c r="E4421" s="988" t="s">
        <v>9914</v>
      </c>
      <c r="F4421" s="987" t="s">
        <v>2083</v>
      </c>
      <c r="G4421" s="987" t="s">
        <v>2084</v>
      </c>
      <c r="H4421" s="987" t="s">
        <v>2228</v>
      </c>
    </row>
    <row r="4422" spans="1:8" ht="21">
      <c r="A4422" s="986">
        <v>4418</v>
      </c>
      <c r="B4422" s="987" t="s">
        <v>8887</v>
      </c>
      <c r="C4422" s="988">
        <v>31</v>
      </c>
      <c r="D4422" s="987" t="s">
        <v>2085</v>
      </c>
      <c r="E4422" s="988" t="s">
        <v>9915</v>
      </c>
      <c r="F4422" s="987" t="s">
        <v>2083</v>
      </c>
      <c r="G4422" s="987" t="s">
        <v>2084</v>
      </c>
      <c r="H4422" s="987" t="s">
        <v>2085</v>
      </c>
    </row>
    <row r="4423" spans="1:8" ht="21">
      <c r="A4423" s="986">
        <v>4419</v>
      </c>
      <c r="B4423" s="987" t="s">
        <v>8887</v>
      </c>
      <c r="C4423" s="988">
        <v>31</v>
      </c>
      <c r="D4423" s="987" t="s">
        <v>2983</v>
      </c>
      <c r="E4423" s="988" t="s">
        <v>9916</v>
      </c>
      <c r="F4423" s="987" t="s">
        <v>2083</v>
      </c>
      <c r="G4423" s="987" t="s">
        <v>2084</v>
      </c>
      <c r="H4423" s="987" t="s">
        <v>2983</v>
      </c>
    </row>
    <row r="4424" spans="1:8" ht="21">
      <c r="A4424" s="986">
        <v>4420</v>
      </c>
      <c r="B4424" s="987" t="s">
        <v>8887</v>
      </c>
      <c r="C4424" s="988">
        <v>31</v>
      </c>
      <c r="D4424" s="987" t="s">
        <v>3226</v>
      </c>
      <c r="E4424" s="988" t="s">
        <v>9917</v>
      </c>
      <c r="F4424" s="987" t="s">
        <v>2083</v>
      </c>
      <c r="G4424" s="987" t="s">
        <v>2084</v>
      </c>
      <c r="H4424" s="987" t="s">
        <v>3226</v>
      </c>
    </row>
    <row r="4425" spans="1:8" ht="21">
      <c r="A4425" s="986">
        <v>4421</v>
      </c>
      <c r="B4425" s="987" t="s">
        <v>8887</v>
      </c>
      <c r="C4425" s="988">
        <v>31</v>
      </c>
      <c r="D4425" s="987" t="s">
        <v>9918</v>
      </c>
      <c r="E4425" s="988" t="s">
        <v>9919</v>
      </c>
      <c r="F4425" s="987" t="s">
        <v>2083</v>
      </c>
      <c r="G4425" s="987" t="s">
        <v>2084</v>
      </c>
      <c r="H4425" s="987" t="s">
        <v>2228</v>
      </c>
    </row>
    <row r="4426" spans="1:8" ht="21">
      <c r="A4426" s="986">
        <v>4422</v>
      </c>
      <c r="B4426" s="987" t="s">
        <v>8887</v>
      </c>
      <c r="C4426" s="988">
        <v>31</v>
      </c>
      <c r="D4426" s="987" t="s">
        <v>9920</v>
      </c>
      <c r="E4426" s="988" t="s">
        <v>9921</v>
      </c>
      <c r="F4426" s="987" t="s">
        <v>2083</v>
      </c>
      <c r="G4426" s="987" t="s">
        <v>2084</v>
      </c>
      <c r="H4426" s="987" t="s">
        <v>3226</v>
      </c>
    </row>
    <row r="4427" spans="1:8" ht="21">
      <c r="A4427" s="986">
        <v>4423</v>
      </c>
      <c r="B4427" s="987" t="s">
        <v>8887</v>
      </c>
      <c r="C4427" s="988">
        <v>31</v>
      </c>
      <c r="D4427" s="987" t="s">
        <v>9922</v>
      </c>
      <c r="E4427" s="988" t="s">
        <v>9923</v>
      </c>
      <c r="F4427" s="987" t="s">
        <v>2083</v>
      </c>
      <c r="G4427" s="987" t="s">
        <v>2084</v>
      </c>
      <c r="H4427" s="987" t="s">
        <v>2419</v>
      </c>
    </row>
    <row r="4428" spans="1:8" ht="21">
      <c r="A4428" s="986">
        <v>4424</v>
      </c>
      <c r="B4428" s="987" t="s">
        <v>8887</v>
      </c>
      <c r="C4428" s="988">
        <v>31</v>
      </c>
      <c r="D4428" s="987" t="s">
        <v>9864</v>
      </c>
      <c r="E4428" s="988" t="s">
        <v>9924</v>
      </c>
      <c r="F4428" s="987" t="s">
        <v>2083</v>
      </c>
      <c r="G4428" s="987" t="s">
        <v>2084</v>
      </c>
      <c r="H4428" s="987" t="s">
        <v>3248</v>
      </c>
    </row>
    <row r="4429" spans="1:8" ht="21">
      <c r="A4429" s="986">
        <v>4425</v>
      </c>
      <c r="B4429" s="987" t="s">
        <v>8887</v>
      </c>
      <c r="C4429" s="988">
        <v>31</v>
      </c>
      <c r="D4429" s="987" t="s">
        <v>9925</v>
      </c>
      <c r="E4429" s="988" t="s">
        <v>9926</v>
      </c>
      <c r="F4429" s="987" t="s">
        <v>2083</v>
      </c>
      <c r="G4429" s="987" t="s">
        <v>2084</v>
      </c>
      <c r="H4429" s="987" t="s">
        <v>2419</v>
      </c>
    </row>
    <row r="4430" spans="1:8" ht="21">
      <c r="A4430" s="986">
        <v>4426</v>
      </c>
      <c r="B4430" s="987" t="s">
        <v>8887</v>
      </c>
      <c r="C4430" s="988">
        <v>31</v>
      </c>
      <c r="D4430" s="987" t="s">
        <v>2084</v>
      </c>
      <c r="E4430" s="988" t="s">
        <v>9927</v>
      </c>
      <c r="F4430" s="987" t="s">
        <v>2083</v>
      </c>
      <c r="G4430" s="987" t="s">
        <v>2084</v>
      </c>
      <c r="H4430" s="987" t="s">
        <v>2228</v>
      </c>
    </row>
    <row r="4431" spans="1:8" ht="21">
      <c r="A4431" s="986">
        <v>4427</v>
      </c>
      <c r="B4431" s="987" t="s">
        <v>8887</v>
      </c>
      <c r="C4431" s="988">
        <v>31</v>
      </c>
      <c r="D4431" s="987" t="s">
        <v>1862</v>
      </c>
      <c r="E4431" s="988" t="s">
        <v>9928</v>
      </c>
      <c r="F4431" s="987" t="s">
        <v>2083</v>
      </c>
      <c r="G4431" s="987" t="s">
        <v>2084</v>
      </c>
      <c r="H4431" s="987" t="s">
        <v>3248</v>
      </c>
    </row>
    <row r="4432" spans="1:8" ht="21">
      <c r="A4432" s="986">
        <v>4428</v>
      </c>
      <c r="B4432" s="987" t="s">
        <v>8887</v>
      </c>
      <c r="C4432" s="988">
        <v>31</v>
      </c>
      <c r="D4432" s="987" t="s">
        <v>9929</v>
      </c>
      <c r="E4432" s="988" t="s">
        <v>9930</v>
      </c>
      <c r="F4432" s="987" t="s">
        <v>2083</v>
      </c>
      <c r="G4432" s="987" t="s">
        <v>2084</v>
      </c>
      <c r="H4432" s="987" t="s">
        <v>2232</v>
      </c>
    </row>
    <row r="4433" spans="1:8" ht="21">
      <c r="A4433" s="986">
        <v>4429</v>
      </c>
      <c r="B4433" s="987" t="s">
        <v>8887</v>
      </c>
      <c r="C4433" s="988">
        <v>31</v>
      </c>
      <c r="D4433" s="987" t="s">
        <v>9931</v>
      </c>
      <c r="E4433" s="988" t="s">
        <v>9932</v>
      </c>
      <c r="F4433" s="987" t="s">
        <v>2083</v>
      </c>
      <c r="G4433" s="987" t="s">
        <v>2084</v>
      </c>
      <c r="H4433" s="987" t="s">
        <v>3226</v>
      </c>
    </row>
    <row r="4434" spans="1:8" ht="21">
      <c r="A4434" s="986">
        <v>4430</v>
      </c>
      <c r="B4434" s="987" t="s">
        <v>8887</v>
      </c>
      <c r="C4434" s="988">
        <v>31</v>
      </c>
      <c r="D4434" s="987" t="s">
        <v>3257</v>
      </c>
      <c r="E4434" s="988" t="s">
        <v>9933</v>
      </c>
      <c r="F4434" s="987" t="s">
        <v>2083</v>
      </c>
      <c r="G4434" s="987" t="s">
        <v>2084</v>
      </c>
      <c r="H4434" s="987" t="s">
        <v>3248</v>
      </c>
    </row>
    <row r="4435" spans="1:8" ht="21">
      <c r="A4435" s="986">
        <v>4431</v>
      </c>
      <c r="B4435" s="987" t="s">
        <v>8887</v>
      </c>
      <c r="C4435" s="988">
        <v>31</v>
      </c>
      <c r="D4435" s="987" t="s">
        <v>9934</v>
      </c>
      <c r="E4435" s="988" t="s">
        <v>9935</v>
      </c>
      <c r="F4435" s="987" t="s">
        <v>2083</v>
      </c>
      <c r="G4435" s="987" t="s">
        <v>2084</v>
      </c>
      <c r="H4435" s="987" t="s">
        <v>2224</v>
      </c>
    </row>
    <row r="4436" spans="1:8" ht="21">
      <c r="A4436" s="986">
        <v>4432</v>
      </c>
      <c r="B4436" s="987" t="s">
        <v>8887</v>
      </c>
      <c r="C4436" s="988">
        <v>31</v>
      </c>
      <c r="D4436" s="987" t="s">
        <v>9936</v>
      </c>
      <c r="E4436" s="988" t="s">
        <v>9937</v>
      </c>
      <c r="F4436" s="987" t="s">
        <v>2083</v>
      </c>
      <c r="G4436" s="987" t="s">
        <v>2084</v>
      </c>
      <c r="H4436" s="987" t="s">
        <v>2983</v>
      </c>
    </row>
    <row r="4437" spans="1:8" ht="21">
      <c r="A4437" s="986">
        <v>4433</v>
      </c>
      <c r="B4437" s="987" t="s">
        <v>8887</v>
      </c>
      <c r="C4437" s="988">
        <v>31</v>
      </c>
      <c r="D4437" s="987" t="s">
        <v>9938</v>
      </c>
      <c r="E4437" s="988" t="s">
        <v>9939</v>
      </c>
      <c r="F4437" s="987" t="s">
        <v>2090</v>
      </c>
      <c r="G4437" s="987" t="s">
        <v>3160</v>
      </c>
      <c r="H4437" s="987" t="s">
        <v>3181</v>
      </c>
    </row>
    <row r="4438" spans="1:8" ht="21">
      <c r="A4438" s="986">
        <v>4434</v>
      </c>
      <c r="B4438" s="987" t="s">
        <v>8887</v>
      </c>
      <c r="C4438" s="988">
        <v>31</v>
      </c>
      <c r="D4438" s="987" t="s">
        <v>9940</v>
      </c>
      <c r="E4438" s="988" t="s">
        <v>9941</v>
      </c>
      <c r="F4438" s="987" t="s">
        <v>2090</v>
      </c>
      <c r="G4438" s="987" t="s">
        <v>2136</v>
      </c>
      <c r="H4438" s="987" t="s">
        <v>3207</v>
      </c>
    </row>
    <row r="4439" spans="1:8" ht="21">
      <c r="A4439" s="986">
        <v>4435</v>
      </c>
      <c r="B4439" s="987" t="s">
        <v>8887</v>
      </c>
      <c r="C4439" s="988">
        <v>31</v>
      </c>
      <c r="D4439" s="987" t="s">
        <v>9942</v>
      </c>
      <c r="E4439" s="988" t="s">
        <v>9943</v>
      </c>
      <c r="F4439" s="987" t="s">
        <v>2090</v>
      </c>
      <c r="G4439" s="987" t="s">
        <v>2136</v>
      </c>
      <c r="H4439" s="987" t="s">
        <v>3207</v>
      </c>
    </row>
    <row r="4440" spans="1:8" ht="21">
      <c r="A4440" s="986">
        <v>4436</v>
      </c>
      <c r="B4440" s="987" t="s">
        <v>8887</v>
      </c>
      <c r="C4440" s="988">
        <v>31</v>
      </c>
      <c r="D4440" s="987" t="s">
        <v>3272</v>
      </c>
      <c r="E4440" s="988" t="s">
        <v>9944</v>
      </c>
      <c r="F4440" s="987" t="s">
        <v>2334</v>
      </c>
      <c r="G4440" s="987" t="s">
        <v>2341</v>
      </c>
      <c r="H4440" s="987" t="s">
        <v>1865</v>
      </c>
    </row>
    <row r="4441" spans="1:8" ht="21">
      <c r="A4441" s="986">
        <v>4437</v>
      </c>
      <c r="B4441" s="987" t="s">
        <v>8887</v>
      </c>
      <c r="C4441" s="988">
        <v>31</v>
      </c>
      <c r="D4441" s="987" t="s">
        <v>2341</v>
      </c>
      <c r="E4441" s="988" t="s">
        <v>9945</v>
      </c>
      <c r="F4441" s="987" t="s">
        <v>2334</v>
      </c>
      <c r="G4441" s="987" t="s">
        <v>2341</v>
      </c>
      <c r="H4441" s="987" t="s">
        <v>3267</v>
      </c>
    </row>
    <row r="4442" spans="1:8" ht="21">
      <c r="A4442" s="986">
        <v>4438</v>
      </c>
      <c r="B4442" s="987" t="s">
        <v>8887</v>
      </c>
      <c r="C4442" s="988">
        <v>31</v>
      </c>
      <c r="D4442" s="987" t="s">
        <v>9946</v>
      </c>
      <c r="E4442" s="988" t="s">
        <v>9947</v>
      </c>
      <c r="F4442" s="987" t="s">
        <v>2334</v>
      </c>
      <c r="G4442" s="987" t="s">
        <v>2341</v>
      </c>
      <c r="H4442" s="987" t="s">
        <v>2342</v>
      </c>
    </row>
    <row r="4443" spans="1:8" ht="21">
      <c r="A4443" s="986">
        <v>4439</v>
      </c>
      <c r="B4443" s="987" t="s">
        <v>8887</v>
      </c>
      <c r="C4443" s="988">
        <v>31</v>
      </c>
      <c r="D4443" s="987" t="s">
        <v>9948</v>
      </c>
      <c r="E4443" s="988" t="s">
        <v>9949</v>
      </c>
      <c r="F4443" s="987" t="s">
        <v>2334</v>
      </c>
      <c r="G4443" s="987" t="s">
        <v>2341</v>
      </c>
      <c r="H4443" s="987" t="s">
        <v>3274</v>
      </c>
    </row>
    <row r="4444" spans="1:8" ht="21">
      <c r="A4444" s="986">
        <v>4440</v>
      </c>
      <c r="B4444" s="987" t="s">
        <v>8887</v>
      </c>
      <c r="C4444" s="988">
        <v>31</v>
      </c>
      <c r="D4444" s="987" t="s">
        <v>9950</v>
      </c>
      <c r="E4444" s="988" t="s">
        <v>9951</v>
      </c>
      <c r="F4444" s="987" t="s">
        <v>2334</v>
      </c>
      <c r="G4444" s="987" t="s">
        <v>2341</v>
      </c>
      <c r="H4444" s="987" t="s">
        <v>3267</v>
      </c>
    </row>
    <row r="4445" spans="1:8" ht="21">
      <c r="A4445" s="986">
        <v>4441</v>
      </c>
      <c r="B4445" s="987" t="s">
        <v>8887</v>
      </c>
      <c r="C4445" s="988">
        <v>31</v>
      </c>
      <c r="D4445" s="987" t="s">
        <v>6402</v>
      </c>
      <c r="E4445" s="988" t="s">
        <v>9952</v>
      </c>
      <c r="F4445" s="987" t="s">
        <v>2334</v>
      </c>
      <c r="G4445" s="987" t="s">
        <v>2341</v>
      </c>
      <c r="H4445" s="987" t="s">
        <v>4524</v>
      </c>
    </row>
    <row r="4446" spans="1:8" ht="21">
      <c r="A4446" s="986">
        <v>4442</v>
      </c>
      <c r="B4446" s="987" t="s">
        <v>8887</v>
      </c>
      <c r="C4446" s="988">
        <v>31</v>
      </c>
      <c r="D4446" s="987" t="s">
        <v>9953</v>
      </c>
      <c r="E4446" s="988" t="s">
        <v>9954</v>
      </c>
      <c r="F4446" s="987" t="s">
        <v>2334</v>
      </c>
      <c r="G4446" s="987" t="s">
        <v>2341</v>
      </c>
      <c r="H4446" s="987" t="s">
        <v>3282</v>
      </c>
    </row>
    <row r="4447" spans="1:8" ht="21">
      <c r="A4447" s="986">
        <v>4443</v>
      </c>
      <c r="B4447" s="987" t="s">
        <v>8887</v>
      </c>
      <c r="C4447" s="988">
        <v>31</v>
      </c>
      <c r="D4447" s="987" t="s">
        <v>9955</v>
      </c>
      <c r="E4447" s="988" t="s">
        <v>9956</v>
      </c>
      <c r="F4447" s="987" t="s">
        <v>2334</v>
      </c>
      <c r="G4447" s="987" t="s">
        <v>2341</v>
      </c>
      <c r="H4447" s="987" t="s">
        <v>1865</v>
      </c>
    </row>
    <row r="4448" spans="1:8" ht="21">
      <c r="A4448" s="986">
        <v>4444</v>
      </c>
      <c r="B4448" s="987" t="s">
        <v>8887</v>
      </c>
      <c r="C4448" s="988">
        <v>31</v>
      </c>
      <c r="D4448" s="987" t="s">
        <v>1865</v>
      </c>
      <c r="E4448" s="988" t="s">
        <v>9957</v>
      </c>
      <c r="F4448" s="987" t="s">
        <v>2334</v>
      </c>
      <c r="G4448" s="987" t="s">
        <v>2341</v>
      </c>
      <c r="H4448" s="987" t="s">
        <v>1865</v>
      </c>
    </row>
    <row r="4449" spans="1:8" ht="21">
      <c r="A4449" s="986">
        <v>4445</v>
      </c>
      <c r="B4449" s="987" t="s">
        <v>8887</v>
      </c>
      <c r="C4449" s="988">
        <v>31</v>
      </c>
      <c r="D4449" s="987" t="s">
        <v>9958</v>
      </c>
      <c r="E4449" s="988" t="s">
        <v>9959</v>
      </c>
      <c r="F4449" s="987" t="s">
        <v>2334</v>
      </c>
      <c r="G4449" s="987" t="s">
        <v>2341</v>
      </c>
      <c r="H4449" s="987" t="s">
        <v>3274</v>
      </c>
    </row>
    <row r="4450" spans="1:8" ht="21">
      <c r="A4450" s="986">
        <v>4446</v>
      </c>
      <c r="B4450" s="987" t="s">
        <v>8887</v>
      </c>
      <c r="C4450" s="988">
        <v>31</v>
      </c>
      <c r="D4450" s="987" t="s">
        <v>6407</v>
      </c>
      <c r="E4450" s="988" t="s">
        <v>9960</v>
      </c>
      <c r="F4450" s="987" t="s">
        <v>2334</v>
      </c>
      <c r="G4450" s="987" t="s">
        <v>2341</v>
      </c>
      <c r="H4450" s="987" t="s">
        <v>6409</v>
      </c>
    </row>
    <row r="4451" spans="1:8" ht="21">
      <c r="A4451" s="986">
        <v>4447</v>
      </c>
      <c r="B4451" s="987" t="s">
        <v>8887</v>
      </c>
      <c r="C4451" s="988">
        <v>31</v>
      </c>
      <c r="D4451" s="987" t="s">
        <v>3288</v>
      </c>
      <c r="E4451" s="988" t="s">
        <v>9961</v>
      </c>
      <c r="F4451" s="987" t="s">
        <v>2334</v>
      </c>
      <c r="G4451" s="987" t="s">
        <v>2341</v>
      </c>
      <c r="H4451" s="987" t="s">
        <v>3290</v>
      </c>
    </row>
    <row r="4452" spans="1:8" ht="21">
      <c r="A4452" s="986">
        <v>4448</v>
      </c>
      <c r="B4452" s="987" t="s">
        <v>8887</v>
      </c>
      <c r="C4452" s="988">
        <v>31</v>
      </c>
      <c r="D4452" s="987" t="s">
        <v>3282</v>
      </c>
      <c r="E4452" s="988" t="s">
        <v>9962</v>
      </c>
      <c r="F4452" s="987" t="s">
        <v>2334</v>
      </c>
      <c r="G4452" s="987" t="s">
        <v>2341</v>
      </c>
      <c r="H4452" s="987" t="s">
        <v>3282</v>
      </c>
    </row>
    <row r="4453" spans="1:8" ht="21">
      <c r="A4453" s="986">
        <v>4449</v>
      </c>
      <c r="B4453" s="987" t="s">
        <v>8887</v>
      </c>
      <c r="C4453" s="988">
        <v>31</v>
      </c>
      <c r="D4453" s="987" t="s">
        <v>2342</v>
      </c>
      <c r="E4453" s="988" t="s">
        <v>9963</v>
      </c>
      <c r="F4453" s="987" t="s">
        <v>2334</v>
      </c>
      <c r="G4453" s="987" t="s">
        <v>2341</v>
      </c>
      <c r="H4453" s="987" t="s">
        <v>2342</v>
      </c>
    </row>
    <row r="4454" spans="1:8" ht="21">
      <c r="A4454" s="986">
        <v>4450</v>
      </c>
      <c r="B4454" s="987" t="s">
        <v>8887</v>
      </c>
      <c r="C4454" s="988">
        <v>31</v>
      </c>
      <c r="D4454" s="987" t="s">
        <v>8001</v>
      </c>
      <c r="E4454" s="988" t="s">
        <v>9964</v>
      </c>
      <c r="F4454" s="987" t="s">
        <v>2334</v>
      </c>
      <c r="G4454" s="987" t="s">
        <v>2341</v>
      </c>
      <c r="H4454" s="987" t="s">
        <v>5082</v>
      </c>
    </row>
    <row r="4455" spans="1:8" ht="21">
      <c r="A4455" s="986">
        <v>4451</v>
      </c>
      <c r="B4455" s="987" t="s">
        <v>8887</v>
      </c>
      <c r="C4455" s="988">
        <v>31</v>
      </c>
      <c r="D4455" s="987" t="s">
        <v>9965</v>
      </c>
      <c r="E4455" s="988" t="s">
        <v>9966</v>
      </c>
      <c r="F4455" s="987" t="s">
        <v>2334</v>
      </c>
      <c r="G4455" s="987" t="s">
        <v>2341</v>
      </c>
      <c r="H4455" s="987" t="s">
        <v>3282</v>
      </c>
    </row>
    <row r="4456" spans="1:8" ht="21">
      <c r="A4456" s="986">
        <v>4452</v>
      </c>
      <c r="B4456" s="987" t="s">
        <v>8887</v>
      </c>
      <c r="C4456" s="988">
        <v>31</v>
      </c>
      <c r="D4456" s="987" t="s">
        <v>9967</v>
      </c>
      <c r="E4456" s="988" t="s">
        <v>9968</v>
      </c>
      <c r="F4456" s="987" t="s">
        <v>2334</v>
      </c>
      <c r="G4456" s="987" t="s">
        <v>2341</v>
      </c>
      <c r="H4456" s="987" t="s">
        <v>4524</v>
      </c>
    </row>
    <row r="4457" spans="1:8" ht="21">
      <c r="A4457" s="986">
        <v>4453</v>
      </c>
      <c r="B4457" s="987" t="s">
        <v>8887</v>
      </c>
      <c r="C4457" s="988">
        <v>31</v>
      </c>
      <c r="D4457" s="987" t="s">
        <v>9969</v>
      </c>
      <c r="E4457" s="988" t="s">
        <v>9970</v>
      </c>
      <c r="F4457" s="987" t="s">
        <v>2334</v>
      </c>
      <c r="G4457" s="987" t="s">
        <v>2341</v>
      </c>
      <c r="H4457" s="987" t="s">
        <v>3267</v>
      </c>
    </row>
    <row r="4458" spans="1:8" ht="21">
      <c r="A4458" s="986">
        <v>4454</v>
      </c>
      <c r="B4458" s="987" t="s">
        <v>8887</v>
      </c>
      <c r="C4458" s="988">
        <v>31</v>
      </c>
      <c r="D4458" s="987" t="s">
        <v>9971</v>
      </c>
      <c r="E4458" s="988" t="s">
        <v>9972</v>
      </c>
      <c r="F4458" s="987" t="s">
        <v>2334</v>
      </c>
      <c r="G4458" s="987" t="s">
        <v>2341</v>
      </c>
      <c r="H4458" s="987" t="s">
        <v>3282</v>
      </c>
    </row>
    <row r="4459" spans="1:8" ht="21">
      <c r="A4459" s="986">
        <v>4455</v>
      </c>
      <c r="B4459" s="987" t="s">
        <v>8887</v>
      </c>
      <c r="C4459" s="988">
        <v>31</v>
      </c>
      <c r="D4459" s="987" t="s">
        <v>9973</v>
      </c>
      <c r="E4459" s="988" t="s">
        <v>9974</v>
      </c>
      <c r="F4459" s="987" t="s">
        <v>2334</v>
      </c>
      <c r="G4459" s="987" t="s">
        <v>2341</v>
      </c>
      <c r="H4459" s="987" t="s">
        <v>4524</v>
      </c>
    </row>
    <row r="4460" spans="1:8" ht="21">
      <c r="A4460" s="986">
        <v>4456</v>
      </c>
      <c r="B4460" s="987" t="s">
        <v>8887</v>
      </c>
      <c r="C4460" s="988">
        <v>31</v>
      </c>
      <c r="D4460" s="987" t="s">
        <v>9975</v>
      </c>
      <c r="E4460" s="988" t="s">
        <v>9976</v>
      </c>
      <c r="F4460" s="987" t="s">
        <v>2334</v>
      </c>
      <c r="G4460" s="987" t="s">
        <v>2341</v>
      </c>
      <c r="H4460" s="987" t="s">
        <v>3267</v>
      </c>
    </row>
    <row r="4461" spans="1:8" ht="21">
      <c r="A4461" s="986">
        <v>4457</v>
      </c>
      <c r="B4461" s="987" t="s">
        <v>8887</v>
      </c>
      <c r="C4461" s="988">
        <v>31</v>
      </c>
      <c r="D4461" s="987" t="s">
        <v>3295</v>
      </c>
      <c r="E4461" s="988" t="s">
        <v>9977</v>
      </c>
      <c r="F4461" s="987" t="s">
        <v>2826</v>
      </c>
      <c r="G4461" s="987" t="s">
        <v>3297</v>
      </c>
      <c r="H4461" s="987" t="s">
        <v>3295</v>
      </c>
    </row>
    <row r="4462" spans="1:8" ht="21">
      <c r="A4462" s="986">
        <v>4458</v>
      </c>
      <c r="B4462" s="987" t="s">
        <v>8887</v>
      </c>
      <c r="C4462" s="988">
        <v>31</v>
      </c>
      <c r="D4462" s="987" t="s">
        <v>8006</v>
      </c>
      <c r="E4462" s="988" t="s">
        <v>9978</v>
      </c>
      <c r="F4462" s="987" t="s">
        <v>2826</v>
      </c>
      <c r="G4462" s="987" t="s">
        <v>3297</v>
      </c>
      <c r="H4462" s="987" t="s">
        <v>8006</v>
      </c>
    </row>
    <row r="4463" spans="1:8" ht="21">
      <c r="A4463" s="986">
        <v>4459</v>
      </c>
      <c r="B4463" s="987" t="s">
        <v>8887</v>
      </c>
      <c r="C4463" s="988">
        <v>31</v>
      </c>
      <c r="D4463" s="987" t="s">
        <v>3297</v>
      </c>
      <c r="E4463" s="988" t="s">
        <v>9979</v>
      </c>
      <c r="F4463" s="987" t="s">
        <v>2826</v>
      </c>
      <c r="G4463" s="987" t="s">
        <v>3297</v>
      </c>
      <c r="H4463" s="987" t="s">
        <v>3299</v>
      </c>
    </row>
    <row r="4464" spans="1:8" ht="21">
      <c r="A4464" s="986">
        <v>4460</v>
      </c>
      <c r="B4464" s="987" t="s">
        <v>8887</v>
      </c>
      <c r="C4464" s="988">
        <v>31</v>
      </c>
      <c r="D4464" s="987" t="s">
        <v>3303</v>
      </c>
      <c r="E4464" s="988" t="s">
        <v>9980</v>
      </c>
      <c r="F4464" s="987" t="s">
        <v>2826</v>
      </c>
      <c r="G4464" s="987" t="s">
        <v>3297</v>
      </c>
      <c r="H4464" s="987" t="s">
        <v>3303</v>
      </c>
    </row>
    <row r="4465" spans="1:8" ht="21">
      <c r="A4465" s="986">
        <v>4461</v>
      </c>
      <c r="B4465" s="987" t="s">
        <v>8887</v>
      </c>
      <c r="C4465" s="988">
        <v>31</v>
      </c>
      <c r="D4465" s="987" t="s">
        <v>9981</v>
      </c>
      <c r="E4465" s="988" t="s">
        <v>9982</v>
      </c>
      <c r="F4465" s="987" t="s">
        <v>2826</v>
      </c>
      <c r="G4465" s="987" t="s">
        <v>3297</v>
      </c>
      <c r="H4465" s="987" t="s">
        <v>3303</v>
      </c>
    </row>
    <row r="4466" spans="1:8" ht="21">
      <c r="A4466" s="986">
        <v>4462</v>
      </c>
      <c r="B4466" s="987" t="s">
        <v>8887</v>
      </c>
      <c r="C4466" s="988">
        <v>31</v>
      </c>
      <c r="D4466" s="987" t="s">
        <v>9983</v>
      </c>
      <c r="E4466" s="988" t="s">
        <v>9984</v>
      </c>
      <c r="F4466" s="987" t="s">
        <v>2826</v>
      </c>
      <c r="G4466" s="987" t="s">
        <v>3297</v>
      </c>
      <c r="H4466" s="987" t="s">
        <v>3303</v>
      </c>
    </row>
    <row r="4467" spans="1:8" ht="21">
      <c r="A4467" s="986">
        <v>4463</v>
      </c>
      <c r="B4467" s="987" t="s">
        <v>8887</v>
      </c>
      <c r="C4467" s="988">
        <v>31</v>
      </c>
      <c r="D4467" s="987" t="s">
        <v>3305</v>
      </c>
      <c r="E4467" s="988" t="s">
        <v>9985</v>
      </c>
      <c r="F4467" s="987" t="s">
        <v>2826</v>
      </c>
      <c r="G4467" s="987" t="s">
        <v>3297</v>
      </c>
      <c r="H4467" s="987" t="s">
        <v>3302</v>
      </c>
    </row>
    <row r="4468" spans="1:8" ht="21">
      <c r="A4468" s="986">
        <v>4464</v>
      </c>
      <c r="B4468" s="987" t="s">
        <v>8887</v>
      </c>
      <c r="C4468" s="988">
        <v>31</v>
      </c>
      <c r="D4468" s="987" t="s">
        <v>7300</v>
      </c>
      <c r="E4468" s="988" t="s">
        <v>9986</v>
      </c>
      <c r="F4468" s="987" t="s">
        <v>2826</v>
      </c>
      <c r="G4468" s="987" t="s">
        <v>3297</v>
      </c>
      <c r="H4468" s="987" t="s">
        <v>3309</v>
      </c>
    </row>
    <row r="4469" spans="1:8" ht="21">
      <c r="A4469" s="986">
        <v>4465</v>
      </c>
      <c r="B4469" s="987" t="s">
        <v>8887</v>
      </c>
      <c r="C4469" s="988">
        <v>31</v>
      </c>
      <c r="D4469" s="987" t="s">
        <v>9987</v>
      </c>
      <c r="E4469" s="988" t="s">
        <v>9988</v>
      </c>
      <c r="F4469" s="987" t="s">
        <v>2826</v>
      </c>
      <c r="G4469" s="987" t="s">
        <v>3297</v>
      </c>
      <c r="H4469" s="987" t="s">
        <v>3295</v>
      </c>
    </row>
    <row r="4470" spans="1:8" ht="21">
      <c r="A4470" s="986">
        <v>4466</v>
      </c>
      <c r="B4470" s="987" t="s">
        <v>8887</v>
      </c>
      <c r="C4470" s="988">
        <v>31</v>
      </c>
      <c r="D4470" s="987" t="s">
        <v>9989</v>
      </c>
      <c r="E4470" s="988" t="s">
        <v>9990</v>
      </c>
      <c r="F4470" s="987" t="s">
        <v>2826</v>
      </c>
      <c r="G4470" s="987" t="s">
        <v>3297</v>
      </c>
      <c r="H4470" s="987" t="s">
        <v>3302</v>
      </c>
    </row>
    <row r="4471" spans="1:8" ht="21">
      <c r="A4471" s="986">
        <v>4467</v>
      </c>
      <c r="B4471" s="987" t="s">
        <v>8887</v>
      </c>
      <c r="C4471" s="988">
        <v>31</v>
      </c>
      <c r="D4471" s="987" t="s">
        <v>9991</v>
      </c>
      <c r="E4471" s="988" t="s">
        <v>9992</v>
      </c>
      <c r="F4471" s="987" t="s">
        <v>2826</v>
      </c>
      <c r="G4471" s="987" t="s">
        <v>3297</v>
      </c>
      <c r="H4471" s="987" t="s">
        <v>3299</v>
      </c>
    </row>
    <row r="4472" spans="1:8" ht="21">
      <c r="A4472" s="986">
        <v>4468</v>
      </c>
      <c r="B4472" s="987" t="s">
        <v>8887</v>
      </c>
      <c r="C4472" s="988">
        <v>31</v>
      </c>
      <c r="D4472" s="987" t="s">
        <v>9993</v>
      </c>
      <c r="E4472" s="988" t="s">
        <v>9994</v>
      </c>
      <c r="F4472" s="987" t="s">
        <v>2826</v>
      </c>
      <c r="G4472" s="987" t="s">
        <v>3297</v>
      </c>
      <c r="H4472" s="987" t="s">
        <v>3299</v>
      </c>
    </row>
    <row r="4473" spans="1:8" ht="21">
      <c r="A4473" s="986">
        <v>4469</v>
      </c>
      <c r="B4473" s="987" t="s">
        <v>8887</v>
      </c>
      <c r="C4473" s="988">
        <v>31</v>
      </c>
      <c r="D4473" s="987" t="s">
        <v>9995</v>
      </c>
      <c r="E4473" s="988" t="s">
        <v>9996</v>
      </c>
      <c r="F4473" s="987" t="s">
        <v>2826</v>
      </c>
      <c r="G4473" s="987" t="s">
        <v>3297</v>
      </c>
      <c r="H4473" s="987" t="s">
        <v>3303</v>
      </c>
    </row>
    <row r="4474" spans="1:8" ht="21">
      <c r="A4474" s="986">
        <v>4470</v>
      </c>
      <c r="B4474" s="987" t="s">
        <v>8887</v>
      </c>
      <c r="C4474" s="988">
        <v>31</v>
      </c>
      <c r="D4474" s="987" t="s">
        <v>9997</v>
      </c>
      <c r="E4474" s="988" t="s">
        <v>9998</v>
      </c>
      <c r="F4474" s="987" t="s">
        <v>2826</v>
      </c>
      <c r="G4474" s="987" t="s">
        <v>3297</v>
      </c>
      <c r="H4474" s="987" t="s">
        <v>3302</v>
      </c>
    </row>
    <row r="4475" spans="1:8" ht="21">
      <c r="A4475" s="986">
        <v>4471</v>
      </c>
      <c r="B4475" s="987" t="s">
        <v>8887</v>
      </c>
      <c r="C4475" s="988">
        <v>31</v>
      </c>
      <c r="D4475" s="987" t="s">
        <v>9999</v>
      </c>
      <c r="E4475" s="988" t="s">
        <v>10000</v>
      </c>
      <c r="F4475" s="987" t="s">
        <v>2826</v>
      </c>
      <c r="G4475" s="987" t="s">
        <v>2826</v>
      </c>
      <c r="H4475" s="987" t="s">
        <v>2843</v>
      </c>
    </row>
    <row r="4476" spans="1:8" ht="21">
      <c r="A4476" s="986">
        <v>4472</v>
      </c>
      <c r="B4476" s="987" t="s">
        <v>8887</v>
      </c>
      <c r="C4476" s="988">
        <v>31</v>
      </c>
      <c r="D4476" s="987" t="s">
        <v>2837</v>
      </c>
      <c r="E4476" s="988" t="s">
        <v>10001</v>
      </c>
      <c r="F4476" s="987" t="s">
        <v>2826</v>
      </c>
      <c r="G4476" s="987" t="s">
        <v>2826</v>
      </c>
      <c r="H4476" s="987" t="s">
        <v>2837</v>
      </c>
    </row>
    <row r="4477" spans="1:8" ht="21">
      <c r="A4477" s="986">
        <v>4473</v>
      </c>
      <c r="B4477" s="987" t="s">
        <v>8887</v>
      </c>
      <c r="C4477" s="988">
        <v>31</v>
      </c>
      <c r="D4477" s="987" t="s">
        <v>2877</v>
      </c>
      <c r="E4477" s="988" t="s">
        <v>10002</v>
      </c>
      <c r="F4477" s="987" t="s">
        <v>2826</v>
      </c>
      <c r="G4477" s="987" t="s">
        <v>2826</v>
      </c>
      <c r="H4477" s="987" t="s">
        <v>2877</v>
      </c>
    </row>
    <row r="4478" spans="1:8" ht="21">
      <c r="A4478" s="986">
        <v>4474</v>
      </c>
      <c r="B4478" s="987" t="s">
        <v>8887</v>
      </c>
      <c r="C4478" s="988">
        <v>31</v>
      </c>
      <c r="D4478" s="987" t="s">
        <v>10003</v>
      </c>
      <c r="E4478" s="988" t="s">
        <v>10004</v>
      </c>
      <c r="F4478" s="987" t="s">
        <v>2826</v>
      </c>
      <c r="G4478" s="987" t="s">
        <v>2826</v>
      </c>
      <c r="H4478" s="987" t="s">
        <v>3316</v>
      </c>
    </row>
    <row r="4479" spans="1:8" ht="21">
      <c r="A4479" s="986">
        <v>4475</v>
      </c>
      <c r="B4479" s="987" t="s">
        <v>8887</v>
      </c>
      <c r="C4479" s="988">
        <v>31</v>
      </c>
      <c r="D4479" s="987" t="s">
        <v>10005</v>
      </c>
      <c r="E4479" s="988" t="s">
        <v>10006</v>
      </c>
      <c r="F4479" s="987" t="s">
        <v>2826</v>
      </c>
      <c r="G4479" s="987" t="s">
        <v>2826</v>
      </c>
      <c r="H4479" s="987" t="s">
        <v>3328</v>
      </c>
    </row>
    <row r="4480" spans="1:8" ht="21">
      <c r="A4480" s="986">
        <v>4476</v>
      </c>
      <c r="B4480" s="987" t="s">
        <v>8887</v>
      </c>
      <c r="C4480" s="988">
        <v>31</v>
      </c>
      <c r="D4480" s="987" t="s">
        <v>3321</v>
      </c>
      <c r="E4480" s="988" t="s">
        <v>10007</v>
      </c>
      <c r="F4480" s="987" t="s">
        <v>2826</v>
      </c>
      <c r="G4480" s="987" t="s">
        <v>2826</v>
      </c>
      <c r="H4480" s="987" t="s">
        <v>2827</v>
      </c>
    </row>
    <row r="4481" spans="1:8" ht="21">
      <c r="A4481" s="986">
        <v>4477</v>
      </c>
      <c r="B4481" s="987" t="s">
        <v>8887</v>
      </c>
      <c r="C4481" s="988">
        <v>31</v>
      </c>
      <c r="D4481" s="987" t="s">
        <v>10008</v>
      </c>
      <c r="E4481" s="988" t="s">
        <v>10009</v>
      </c>
      <c r="F4481" s="987" t="s">
        <v>2826</v>
      </c>
      <c r="G4481" s="987" t="s">
        <v>2826</v>
      </c>
      <c r="H4481" s="987" t="s">
        <v>6299</v>
      </c>
    </row>
    <row r="4482" spans="1:8" ht="21">
      <c r="A4482" s="986">
        <v>4478</v>
      </c>
      <c r="B4482" s="987" t="s">
        <v>8887</v>
      </c>
      <c r="C4482" s="988">
        <v>31</v>
      </c>
      <c r="D4482" s="987" t="s">
        <v>9611</v>
      </c>
      <c r="E4482" s="988" t="s">
        <v>10010</v>
      </c>
      <c r="F4482" s="987" t="s">
        <v>2826</v>
      </c>
      <c r="G4482" s="987" t="s">
        <v>2826</v>
      </c>
      <c r="H4482" s="987" t="s">
        <v>2869</v>
      </c>
    </row>
    <row r="4483" spans="1:8" ht="21">
      <c r="A4483" s="986">
        <v>4479</v>
      </c>
      <c r="B4483" s="987" t="s">
        <v>8887</v>
      </c>
      <c r="C4483" s="988">
        <v>31</v>
      </c>
      <c r="D4483" s="987" t="s">
        <v>2387</v>
      </c>
      <c r="E4483" s="988" t="s">
        <v>10011</v>
      </c>
      <c r="F4483" s="987" t="s">
        <v>2826</v>
      </c>
      <c r="G4483" s="987" t="s">
        <v>2826</v>
      </c>
      <c r="H4483" s="987" t="s">
        <v>2877</v>
      </c>
    </row>
    <row r="4484" spans="1:8" ht="21">
      <c r="A4484" s="986">
        <v>4480</v>
      </c>
      <c r="B4484" s="987" t="s">
        <v>8887</v>
      </c>
      <c r="C4484" s="988">
        <v>31</v>
      </c>
      <c r="D4484" s="987" t="s">
        <v>2869</v>
      </c>
      <c r="E4484" s="988" t="s">
        <v>10012</v>
      </c>
      <c r="F4484" s="987" t="s">
        <v>2826</v>
      </c>
      <c r="G4484" s="987" t="s">
        <v>2826</v>
      </c>
      <c r="H4484" s="987" t="s">
        <v>2869</v>
      </c>
    </row>
    <row r="4485" spans="1:8" ht="21">
      <c r="A4485" s="986">
        <v>4481</v>
      </c>
      <c r="B4485" s="987" t="s">
        <v>8887</v>
      </c>
      <c r="C4485" s="988">
        <v>31</v>
      </c>
      <c r="D4485" s="987" t="s">
        <v>10013</v>
      </c>
      <c r="E4485" s="988" t="s">
        <v>10014</v>
      </c>
      <c r="F4485" s="987" t="s">
        <v>2826</v>
      </c>
      <c r="G4485" s="987" t="s">
        <v>2826</v>
      </c>
      <c r="H4485" s="987" t="s">
        <v>3328</v>
      </c>
    </row>
    <row r="4486" spans="1:8" ht="21">
      <c r="A4486" s="986">
        <v>4482</v>
      </c>
      <c r="B4486" s="987" t="s">
        <v>8887</v>
      </c>
      <c r="C4486" s="988">
        <v>31</v>
      </c>
      <c r="D4486" s="987" t="s">
        <v>10015</v>
      </c>
      <c r="E4486" s="988" t="s">
        <v>10016</v>
      </c>
      <c r="F4486" s="987" t="s">
        <v>2826</v>
      </c>
      <c r="G4486" s="987" t="s">
        <v>2826</v>
      </c>
      <c r="H4486" s="987" t="s">
        <v>3328</v>
      </c>
    </row>
    <row r="4487" spans="1:8" ht="21">
      <c r="A4487" s="986">
        <v>4483</v>
      </c>
      <c r="B4487" s="987" t="s">
        <v>8887</v>
      </c>
      <c r="C4487" s="988">
        <v>31</v>
      </c>
      <c r="D4487" s="987" t="s">
        <v>10017</v>
      </c>
      <c r="E4487" s="988" t="s">
        <v>10018</v>
      </c>
      <c r="F4487" s="987" t="s">
        <v>2826</v>
      </c>
      <c r="G4487" s="987" t="s">
        <v>2826</v>
      </c>
      <c r="H4487" s="987" t="s">
        <v>2877</v>
      </c>
    </row>
    <row r="4488" spans="1:8" ht="21">
      <c r="A4488" s="986">
        <v>4484</v>
      </c>
      <c r="B4488" s="987" t="s">
        <v>8887</v>
      </c>
      <c r="C4488" s="988">
        <v>31</v>
      </c>
      <c r="D4488" s="987" t="s">
        <v>10019</v>
      </c>
      <c r="E4488" s="988" t="s">
        <v>10020</v>
      </c>
      <c r="F4488" s="987" t="s">
        <v>2826</v>
      </c>
      <c r="G4488" s="987" t="s">
        <v>2826</v>
      </c>
      <c r="H4488" s="987" t="s">
        <v>2840</v>
      </c>
    </row>
    <row r="4489" spans="1:8" ht="21">
      <c r="A4489" s="986">
        <v>4485</v>
      </c>
      <c r="B4489" s="987" t="s">
        <v>8887</v>
      </c>
      <c r="C4489" s="988">
        <v>31</v>
      </c>
      <c r="D4489" s="987" t="s">
        <v>8328</v>
      </c>
      <c r="E4489" s="988" t="s">
        <v>10021</v>
      </c>
      <c r="F4489" s="987" t="s">
        <v>2826</v>
      </c>
      <c r="G4489" s="987" t="s">
        <v>2826</v>
      </c>
      <c r="H4489" s="987" t="s">
        <v>3328</v>
      </c>
    </row>
    <row r="4490" spans="1:8" ht="21">
      <c r="A4490" s="986">
        <v>4486</v>
      </c>
      <c r="B4490" s="987" t="s">
        <v>8887</v>
      </c>
      <c r="C4490" s="988">
        <v>31</v>
      </c>
      <c r="D4490" s="987" t="s">
        <v>2840</v>
      </c>
      <c r="E4490" s="988" t="s">
        <v>10022</v>
      </c>
      <c r="F4490" s="987" t="s">
        <v>2826</v>
      </c>
      <c r="G4490" s="987" t="s">
        <v>2826</v>
      </c>
      <c r="H4490" s="987" t="s">
        <v>2840</v>
      </c>
    </row>
    <row r="4491" spans="1:8" ht="21">
      <c r="A4491" s="986">
        <v>4487</v>
      </c>
      <c r="B4491" s="987" t="s">
        <v>8887</v>
      </c>
      <c r="C4491" s="988">
        <v>31</v>
      </c>
      <c r="D4491" s="987" t="s">
        <v>7300</v>
      </c>
      <c r="E4491" s="988" t="s">
        <v>10023</v>
      </c>
      <c r="F4491" s="987" t="s">
        <v>2826</v>
      </c>
      <c r="G4491" s="987" t="s">
        <v>2826</v>
      </c>
      <c r="H4491" s="987" t="s">
        <v>3316</v>
      </c>
    </row>
    <row r="4492" spans="1:8" ht="21">
      <c r="A4492" s="986">
        <v>4488</v>
      </c>
      <c r="B4492" s="987" t="s">
        <v>8887</v>
      </c>
      <c r="C4492" s="988">
        <v>31</v>
      </c>
      <c r="D4492" s="987" t="s">
        <v>10024</v>
      </c>
      <c r="E4492" s="988" t="s">
        <v>10025</v>
      </c>
      <c r="F4492" s="987" t="s">
        <v>2826</v>
      </c>
      <c r="G4492" s="987" t="s">
        <v>2826</v>
      </c>
      <c r="H4492" s="987" t="s">
        <v>3316</v>
      </c>
    </row>
    <row r="4493" spans="1:8" ht="21">
      <c r="A4493" s="986">
        <v>4489</v>
      </c>
      <c r="B4493" s="987" t="s">
        <v>8887</v>
      </c>
      <c r="C4493" s="988">
        <v>31</v>
      </c>
      <c r="D4493" s="987" t="s">
        <v>10026</v>
      </c>
      <c r="E4493" s="988" t="s">
        <v>10027</v>
      </c>
      <c r="F4493" s="987" t="s">
        <v>2826</v>
      </c>
      <c r="G4493" s="987" t="s">
        <v>2826</v>
      </c>
      <c r="H4493" s="987" t="s">
        <v>3328</v>
      </c>
    </row>
    <row r="4494" spans="1:8" ht="21">
      <c r="A4494" s="986">
        <v>4490</v>
      </c>
      <c r="B4494" s="987" t="s">
        <v>8887</v>
      </c>
      <c r="C4494" s="988">
        <v>31</v>
      </c>
      <c r="D4494" s="987" t="s">
        <v>10028</v>
      </c>
      <c r="E4494" s="988" t="s">
        <v>10029</v>
      </c>
      <c r="F4494" s="987" t="s">
        <v>2826</v>
      </c>
      <c r="G4494" s="987" t="s">
        <v>2826</v>
      </c>
      <c r="H4494" s="987" t="s">
        <v>2840</v>
      </c>
    </row>
    <row r="4495" spans="1:8" ht="21">
      <c r="A4495" s="986">
        <v>4491</v>
      </c>
      <c r="B4495" s="987" t="s">
        <v>8887</v>
      </c>
      <c r="C4495" s="988">
        <v>31</v>
      </c>
      <c r="D4495" s="987" t="s">
        <v>10030</v>
      </c>
      <c r="E4495" s="988" t="s">
        <v>10031</v>
      </c>
      <c r="F4495" s="987" t="s">
        <v>2826</v>
      </c>
      <c r="G4495" s="987" t="s">
        <v>2826</v>
      </c>
      <c r="H4495" s="987" t="s">
        <v>3316</v>
      </c>
    </row>
    <row r="4496" spans="1:8" ht="21">
      <c r="A4496" s="986">
        <v>4492</v>
      </c>
      <c r="B4496" s="987" t="s">
        <v>8887</v>
      </c>
      <c r="C4496" s="988">
        <v>31</v>
      </c>
      <c r="D4496" s="987" t="s">
        <v>10032</v>
      </c>
      <c r="E4496" s="988" t="s">
        <v>10033</v>
      </c>
      <c r="F4496" s="987" t="s">
        <v>2826</v>
      </c>
      <c r="G4496" s="987" t="s">
        <v>2826</v>
      </c>
      <c r="H4496" s="987" t="s">
        <v>2827</v>
      </c>
    </row>
    <row r="4497" spans="1:8" ht="21">
      <c r="A4497" s="986">
        <v>4493</v>
      </c>
      <c r="B4497" s="987" t="s">
        <v>8887</v>
      </c>
      <c r="C4497" s="988">
        <v>31</v>
      </c>
      <c r="D4497" s="987" t="s">
        <v>2873</v>
      </c>
      <c r="E4497" s="988" t="s">
        <v>10034</v>
      </c>
      <c r="F4497" s="987" t="s">
        <v>2826</v>
      </c>
      <c r="G4497" s="987" t="s">
        <v>2873</v>
      </c>
      <c r="H4497" s="987" t="s">
        <v>3333</v>
      </c>
    </row>
    <row r="4498" spans="1:8" ht="21">
      <c r="A4498" s="986">
        <v>4494</v>
      </c>
      <c r="B4498" s="987" t="s">
        <v>8887</v>
      </c>
      <c r="C4498" s="988">
        <v>31</v>
      </c>
      <c r="D4498" s="987" t="s">
        <v>3346</v>
      </c>
      <c r="E4498" s="988" t="s">
        <v>10035</v>
      </c>
      <c r="F4498" s="987" t="s">
        <v>2826</v>
      </c>
      <c r="G4498" s="987" t="s">
        <v>2873</v>
      </c>
      <c r="H4498" s="987" t="s">
        <v>3348</v>
      </c>
    </row>
    <row r="4499" spans="1:8" ht="21">
      <c r="A4499" s="986">
        <v>4495</v>
      </c>
      <c r="B4499" s="987" t="s">
        <v>8887</v>
      </c>
      <c r="C4499" s="988">
        <v>31</v>
      </c>
      <c r="D4499" s="987" t="s">
        <v>5131</v>
      </c>
      <c r="E4499" s="988" t="s">
        <v>10036</v>
      </c>
      <c r="F4499" s="987" t="s">
        <v>2826</v>
      </c>
      <c r="G4499" s="987" t="s">
        <v>2873</v>
      </c>
      <c r="H4499" s="987" t="s">
        <v>3331</v>
      </c>
    </row>
    <row r="4500" spans="1:8" ht="21">
      <c r="A4500" s="986">
        <v>4496</v>
      </c>
      <c r="B4500" s="987" t="s">
        <v>8887</v>
      </c>
      <c r="C4500" s="988">
        <v>31</v>
      </c>
      <c r="D4500" s="987" t="s">
        <v>10037</v>
      </c>
      <c r="E4500" s="988" t="s">
        <v>10038</v>
      </c>
      <c r="F4500" s="987" t="s">
        <v>2826</v>
      </c>
      <c r="G4500" s="987" t="s">
        <v>2873</v>
      </c>
      <c r="H4500" s="987" t="s">
        <v>2874</v>
      </c>
    </row>
    <row r="4501" spans="1:8" ht="21">
      <c r="A4501" s="986">
        <v>4497</v>
      </c>
      <c r="B4501" s="987" t="s">
        <v>8887</v>
      </c>
      <c r="C4501" s="988">
        <v>31</v>
      </c>
      <c r="D4501" s="987" t="s">
        <v>10039</v>
      </c>
      <c r="E4501" s="988" t="s">
        <v>10040</v>
      </c>
      <c r="F4501" s="987" t="s">
        <v>2826</v>
      </c>
      <c r="G4501" s="987" t="s">
        <v>2873</v>
      </c>
      <c r="H4501" s="987" t="s">
        <v>3331</v>
      </c>
    </row>
    <row r="4502" spans="1:8" ht="21">
      <c r="A4502" s="986">
        <v>4498</v>
      </c>
      <c r="B4502" s="987" t="s">
        <v>8887</v>
      </c>
      <c r="C4502" s="988">
        <v>31</v>
      </c>
      <c r="D4502" s="987" t="s">
        <v>10041</v>
      </c>
      <c r="E4502" s="988" t="s">
        <v>10042</v>
      </c>
      <c r="F4502" s="987" t="s">
        <v>2826</v>
      </c>
      <c r="G4502" s="987" t="s">
        <v>2873</v>
      </c>
      <c r="H4502" s="987" t="s">
        <v>3333</v>
      </c>
    </row>
    <row r="4503" spans="1:8" ht="21">
      <c r="A4503" s="986">
        <v>4499</v>
      </c>
      <c r="B4503" s="987" t="s">
        <v>8887</v>
      </c>
      <c r="C4503" s="988">
        <v>31</v>
      </c>
      <c r="D4503" s="987" t="s">
        <v>3341</v>
      </c>
      <c r="E4503" s="988" t="s">
        <v>10043</v>
      </c>
      <c r="F4503" s="987" t="s">
        <v>2826</v>
      </c>
      <c r="G4503" s="987" t="s">
        <v>2873</v>
      </c>
      <c r="H4503" s="987" t="s">
        <v>3341</v>
      </c>
    </row>
    <row r="4504" spans="1:8" ht="21">
      <c r="A4504" s="986">
        <v>4500</v>
      </c>
      <c r="B4504" s="987" t="s">
        <v>8887</v>
      </c>
      <c r="C4504" s="988">
        <v>31</v>
      </c>
      <c r="D4504" s="987" t="s">
        <v>10044</v>
      </c>
      <c r="E4504" s="988" t="s">
        <v>10045</v>
      </c>
      <c r="F4504" s="987" t="s">
        <v>2826</v>
      </c>
      <c r="G4504" s="987" t="s">
        <v>2873</v>
      </c>
      <c r="H4504" s="987" t="s">
        <v>3331</v>
      </c>
    </row>
    <row r="4505" spans="1:8" ht="21">
      <c r="A4505" s="986">
        <v>4501</v>
      </c>
      <c r="B4505" s="987" t="s">
        <v>8887</v>
      </c>
      <c r="C4505" s="988">
        <v>31</v>
      </c>
      <c r="D4505" s="987" t="s">
        <v>10046</v>
      </c>
      <c r="E4505" s="988" t="s">
        <v>10047</v>
      </c>
      <c r="F4505" s="987" t="s">
        <v>2826</v>
      </c>
      <c r="G4505" s="987" t="s">
        <v>2873</v>
      </c>
      <c r="H4505" s="987" t="s">
        <v>8071</v>
      </c>
    </row>
    <row r="4506" spans="1:8" ht="21">
      <c r="A4506" s="986">
        <v>4502</v>
      </c>
      <c r="B4506" s="987" t="s">
        <v>8887</v>
      </c>
      <c r="C4506" s="988">
        <v>31</v>
      </c>
      <c r="D4506" s="987" t="s">
        <v>6448</v>
      </c>
      <c r="E4506" s="988" t="s">
        <v>10048</v>
      </c>
      <c r="F4506" s="987" t="s">
        <v>2826</v>
      </c>
      <c r="G4506" s="987" t="s">
        <v>2873</v>
      </c>
      <c r="H4506" s="987" t="s">
        <v>6448</v>
      </c>
    </row>
    <row r="4507" spans="1:8" ht="21">
      <c r="A4507" s="986">
        <v>4503</v>
      </c>
      <c r="B4507" s="987" t="s">
        <v>8887</v>
      </c>
      <c r="C4507" s="988">
        <v>31</v>
      </c>
      <c r="D4507" s="987" t="s">
        <v>6435</v>
      </c>
      <c r="E4507" s="988" t="s">
        <v>10049</v>
      </c>
      <c r="F4507" s="987" t="s">
        <v>2826</v>
      </c>
      <c r="G4507" s="987" t="s">
        <v>2873</v>
      </c>
      <c r="H4507" s="987" t="s">
        <v>3348</v>
      </c>
    </row>
    <row r="4508" spans="1:8" ht="21">
      <c r="A4508" s="986">
        <v>4504</v>
      </c>
      <c r="B4508" s="987" t="s">
        <v>8887</v>
      </c>
      <c r="C4508" s="988">
        <v>31</v>
      </c>
      <c r="D4508" s="987" t="s">
        <v>10050</v>
      </c>
      <c r="E4508" s="988" t="s">
        <v>10051</v>
      </c>
      <c r="F4508" s="987" t="s">
        <v>2826</v>
      </c>
      <c r="G4508" s="987" t="s">
        <v>2873</v>
      </c>
      <c r="H4508" s="987" t="s">
        <v>3341</v>
      </c>
    </row>
    <row r="4509" spans="1:8" ht="21">
      <c r="A4509" s="986">
        <v>4505</v>
      </c>
      <c r="B4509" s="987" t="s">
        <v>8887</v>
      </c>
      <c r="C4509" s="988">
        <v>31</v>
      </c>
      <c r="D4509" s="987" t="s">
        <v>10052</v>
      </c>
      <c r="E4509" s="988" t="s">
        <v>10053</v>
      </c>
      <c r="F4509" s="987" t="s">
        <v>2826</v>
      </c>
      <c r="G4509" s="987" t="s">
        <v>2873</v>
      </c>
      <c r="H4509" s="987" t="s">
        <v>3331</v>
      </c>
    </row>
    <row r="4510" spans="1:8" ht="21">
      <c r="A4510" s="986">
        <v>4506</v>
      </c>
      <c r="B4510" s="987" t="s">
        <v>8887</v>
      </c>
      <c r="C4510" s="988">
        <v>31</v>
      </c>
      <c r="D4510" s="987" t="s">
        <v>10054</v>
      </c>
      <c r="E4510" s="988" t="s">
        <v>10055</v>
      </c>
      <c r="F4510" s="987" t="s">
        <v>2826</v>
      </c>
      <c r="G4510" s="987" t="s">
        <v>2873</v>
      </c>
      <c r="H4510" s="987" t="s">
        <v>3331</v>
      </c>
    </row>
    <row r="4511" spans="1:8" ht="21">
      <c r="A4511" s="986">
        <v>4507</v>
      </c>
      <c r="B4511" s="987" t="s">
        <v>8887</v>
      </c>
      <c r="C4511" s="988">
        <v>31</v>
      </c>
      <c r="D4511" s="987" t="s">
        <v>10056</v>
      </c>
      <c r="E4511" s="988" t="s">
        <v>10057</v>
      </c>
      <c r="F4511" s="987" t="s">
        <v>2334</v>
      </c>
      <c r="G4511" s="987" t="s">
        <v>3352</v>
      </c>
      <c r="H4511" s="987" t="s">
        <v>3350</v>
      </c>
    </row>
    <row r="4512" spans="1:8" ht="21">
      <c r="A4512" s="986">
        <v>4508</v>
      </c>
      <c r="B4512" s="987" t="s">
        <v>8887</v>
      </c>
      <c r="C4512" s="988">
        <v>31</v>
      </c>
      <c r="D4512" s="987" t="s">
        <v>3350</v>
      </c>
      <c r="E4512" s="988" t="s">
        <v>10058</v>
      </c>
      <c r="F4512" s="987" t="s">
        <v>2334</v>
      </c>
      <c r="G4512" s="987" t="s">
        <v>3352</v>
      </c>
      <c r="H4512" s="987" t="s">
        <v>3350</v>
      </c>
    </row>
    <row r="4513" spans="1:8" ht="21">
      <c r="A4513" s="986">
        <v>4509</v>
      </c>
      <c r="B4513" s="987" t="s">
        <v>8887</v>
      </c>
      <c r="C4513" s="988">
        <v>31</v>
      </c>
      <c r="D4513" s="987" t="s">
        <v>10059</v>
      </c>
      <c r="E4513" s="988" t="s">
        <v>10060</v>
      </c>
      <c r="F4513" s="987" t="s">
        <v>2334</v>
      </c>
      <c r="G4513" s="987" t="s">
        <v>3352</v>
      </c>
      <c r="H4513" s="987" t="s">
        <v>3359</v>
      </c>
    </row>
    <row r="4514" spans="1:8" ht="21">
      <c r="A4514" s="986">
        <v>4510</v>
      </c>
      <c r="B4514" s="987" t="s">
        <v>8887</v>
      </c>
      <c r="C4514" s="988">
        <v>31</v>
      </c>
      <c r="D4514" s="987" t="s">
        <v>3352</v>
      </c>
      <c r="E4514" s="988" t="s">
        <v>10061</v>
      </c>
      <c r="F4514" s="987" t="s">
        <v>2334</v>
      </c>
      <c r="G4514" s="987" t="s">
        <v>3352</v>
      </c>
      <c r="H4514" s="987" t="s">
        <v>3359</v>
      </c>
    </row>
    <row r="4515" spans="1:8" ht="21">
      <c r="A4515" s="986">
        <v>4511</v>
      </c>
      <c r="B4515" s="987" t="s">
        <v>8887</v>
      </c>
      <c r="C4515" s="988">
        <v>31</v>
      </c>
      <c r="D4515" s="987" t="s">
        <v>3362</v>
      </c>
      <c r="E4515" s="988" t="s">
        <v>10062</v>
      </c>
      <c r="F4515" s="987" t="s">
        <v>2334</v>
      </c>
      <c r="G4515" s="987" t="s">
        <v>3352</v>
      </c>
      <c r="H4515" s="987" t="s">
        <v>3362</v>
      </c>
    </row>
    <row r="4516" spans="1:8" ht="21">
      <c r="A4516" s="986">
        <v>4512</v>
      </c>
      <c r="B4516" s="987" t="s">
        <v>8887</v>
      </c>
      <c r="C4516" s="988">
        <v>31</v>
      </c>
      <c r="D4516" s="987" t="s">
        <v>3363</v>
      </c>
      <c r="E4516" s="988" t="s">
        <v>10063</v>
      </c>
      <c r="F4516" s="987" t="s">
        <v>2334</v>
      </c>
      <c r="G4516" s="987" t="s">
        <v>3352</v>
      </c>
      <c r="H4516" s="987" t="s">
        <v>3355</v>
      </c>
    </row>
    <row r="4517" spans="1:8" ht="21">
      <c r="A4517" s="986">
        <v>4513</v>
      </c>
      <c r="B4517" s="987" t="s">
        <v>8887</v>
      </c>
      <c r="C4517" s="988">
        <v>31</v>
      </c>
      <c r="D4517" s="987" t="s">
        <v>8093</v>
      </c>
      <c r="E4517" s="988" t="s">
        <v>10064</v>
      </c>
      <c r="F4517" s="987" t="s">
        <v>2334</v>
      </c>
      <c r="G4517" s="987" t="s">
        <v>3352</v>
      </c>
      <c r="H4517" s="987" t="s">
        <v>3355</v>
      </c>
    </row>
    <row r="4518" spans="1:8" ht="21">
      <c r="A4518" s="986">
        <v>4514</v>
      </c>
      <c r="B4518" s="987" t="s">
        <v>8887</v>
      </c>
      <c r="C4518" s="988">
        <v>31</v>
      </c>
      <c r="D4518" s="987" t="s">
        <v>4536</v>
      </c>
      <c r="E4518" s="988" t="s">
        <v>10065</v>
      </c>
      <c r="F4518" s="987" t="s">
        <v>2334</v>
      </c>
      <c r="G4518" s="987" t="s">
        <v>3352</v>
      </c>
      <c r="H4518" s="987" t="s">
        <v>3362</v>
      </c>
    </row>
    <row r="4519" spans="1:8" ht="21">
      <c r="A4519" s="986">
        <v>4515</v>
      </c>
      <c r="B4519" s="987" t="s">
        <v>8887</v>
      </c>
      <c r="C4519" s="988">
        <v>31</v>
      </c>
      <c r="D4519" s="987" t="s">
        <v>10066</v>
      </c>
      <c r="E4519" s="988" t="s">
        <v>10067</v>
      </c>
      <c r="F4519" s="987" t="s">
        <v>2334</v>
      </c>
      <c r="G4519" s="987" t="s">
        <v>3352</v>
      </c>
      <c r="H4519" s="987" t="s">
        <v>3359</v>
      </c>
    </row>
    <row r="4520" spans="1:8" ht="21">
      <c r="A4520" s="986">
        <v>4516</v>
      </c>
      <c r="B4520" s="987" t="s">
        <v>8887</v>
      </c>
      <c r="C4520" s="988">
        <v>31</v>
      </c>
      <c r="D4520" s="987" t="s">
        <v>10068</v>
      </c>
      <c r="E4520" s="988" t="s">
        <v>10069</v>
      </c>
      <c r="F4520" s="987" t="s">
        <v>2334</v>
      </c>
      <c r="G4520" s="987" t="s">
        <v>3352</v>
      </c>
      <c r="H4520" s="987" t="s">
        <v>3350</v>
      </c>
    </row>
    <row r="4521" spans="1:8" ht="21">
      <c r="A4521" s="986">
        <v>4517</v>
      </c>
      <c r="B4521" s="987" t="s">
        <v>8887</v>
      </c>
      <c r="C4521" s="988">
        <v>31</v>
      </c>
      <c r="D4521" s="987" t="s">
        <v>10070</v>
      </c>
      <c r="E4521" s="988" t="s">
        <v>10071</v>
      </c>
      <c r="F4521" s="987" t="s">
        <v>2334</v>
      </c>
      <c r="G4521" s="987" t="s">
        <v>3352</v>
      </c>
      <c r="H4521" s="987" t="s">
        <v>3362</v>
      </c>
    </row>
    <row r="4522" spans="1:8" ht="21">
      <c r="A4522" s="986">
        <v>4518</v>
      </c>
      <c r="B4522" s="987" t="s">
        <v>8887</v>
      </c>
      <c r="C4522" s="988">
        <v>31</v>
      </c>
      <c r="D4522" s="987" t="s">
        <v>10072</v>
      </c>
      <c r="E4522" s="988" t="s">
        <v>10073</v>
      </c>
      <c r="F4522" s="987" t="s">
        <v>2334</v>
      </c>
      <c r="G4522" s="987" t="s">
        <v>2453</v>
      </c>
      <c r="H4522" s="987" t="s">
        <v>3375</v>
      </c>
    </row>
    <row r="4523" spans="1:8" ht="21">
      <c r="A4523" s="986">
        <v>4519</v>
      </c>
      <c r="B4523" s="987" t="s">
        <v>8887</v>
      </c>
      <c r="C4523" s="988">
        <v>31</v>
      </c>
      <c r="D4523" s="987" t="s">
        <v>8110</v>
      </c>
      <c r="E4523" s="988" t="s">
        <v>10074</v>
      </c>
      <c r="F4523" s="987" t="s">
        <v>2334</v>
      </c>
      <c r="G4523" s="987" t="s">
        <v>2453</v>
      </c>
      <c r="H4523" s="987" t="s">
        <v>8110</v>
      </c>
    </row>
    <row r="4524" spans="1:8" ht="21">
      <c r="A4524" s="986">
        <v>4520</v>
      </c>
      <c r="B4524" s="987" t="s">
        <v>8887</v>
      </c>
      <c r="C4524" s="988">
        <v>31</v>
      </c>
      <c r="D4524" s="987" t="s">
        <v>10075</v>
      </c>
      <c r="E4524" s="988" t="s">
        <v>10076</v>
      </c>
      <c r="F4524" s="987" t="s">
        <v>2334</v>
      </c>
      <c r="G4524" s="987" t="s">
        <v>2453</v>
      </c>
      <c r="H4524" s="987" t="s">
        <v>2489</v>
      </c>
    </row>
    <row r="4525" spans="1:8" ht="21">
      <c r="A4525" s="986">
        <v>4521</v>
      </c>
      <c r="B4525" s="987" t="s">
        <v>8887</v>
      </c>
      <c r="C4525" s="988">
        <v>31</v>
      </c>
      <c r="D4525" s="987" t="s">
        <v>10077</v>
      </c>
      <c r="E4525" s="988" t="s">
        <v>10078</v>
      </c>
      <c r="F4525" s="987" t="s">
        <v>2334</v>
      </c>
      <c r="G4525" s="987" t="s">
        <v>2453</v>
      </c>
      <c r="H4525" s="987" t="s">
        <v>8110</v>
      </c>
    </row>
    <row r="4526" spans="1:8" ht="21">
      <c r="A4526" s="986">
        <v>4522</v>
      </c>
      <c r="B4526" s="987" t="s">
        <v>8887</v>
      </c>
      <c r="C4526" s="988">
        <v>31</v>
      </c>
      <c r="D4526" s="987" t="s">
        <v>3394</v>
      </c>
      <c r="E4526" s="988" t="s">
        <v>10079</v>
      </c>
      <c r="F4526" s="987" t="s">
        <v>2334</v>
      </c>
      <c r="G4526" s="987" t="s">
        <v>2453</v>
      </c>
      <c r="H4526" s="987" t="s">
        <v>2454</v>
      </c>
    </row>
    <row r="4527" spans="1:8" ht="21">
      <c r="A4527" s="986">
        <v>4523</v>
      </c>
      <c r="B4527" s="987" t="s">
        <v>8887</v>
      </c>
      <c r="C4527" s="988">
        <v>31</v>
      </c>
      <c r="D4527" s="987" t="s">
        <v>3383</v>
      </c>
      <c r="E4527" s="988" t="s">
        <v>10080</v>
      </c>
      <c r="F4527" s="987" t="s">
        <v>2334</v>
      </c>
      <c r="G4527" s="987" t="s">
        <v>2453</v>
      </c>
      <c r="H4527" s="987" t="s">
        <v>3383</v>
      </c>
    </row>
    <row r="4528" spans="1:8" ht="21">
      <c r="A4528" s="986">
        <v>4524</v>
      </c>
      <c r="B4528" s="987" t="s">
        <v>8887</v>
      </c>
      <c r="C4528" s="988">
        <v>31</v>
      </c>
      <c r="D4528" s="987" t="s">
        <v>3413</v>
      </c>
      <c r="E4528" s="988" t="s">
        <v>10081</v>
      </c>
      <c r="F4528" s="987" t="s">
        <v>2334</v>
      </c>
      <c r="G4528" s="987" t="s">
        <v>2453</v>
      </c>
      <c r="H4528" s="987" t="s">
        <v>3413</v>
      </c>
    </row>
    <row r="4529" spans="1:8" ht="21">
      <c r="A4529" s="986">
        <v>4525</v>
      </c>
      <c r="B4529" s="987" t="s">
        <v>8887</v>
      </c>
      <c r="C4529" s="988">
        <v>31</v>
      </c>
      <c r="D4529" s="987" t="s">
        <v>10082</v>
      </c>
      <c r="E4529" s="988" t="s">
        <v>10083</v>
      </c>
      <c r="F4529" s="987" t="s">
        <v>2334</v>
      </c>
      <c r="G4529" s="987" t="s">
        <v>2453</v>
      </c>
      <c r="H4529" s="987" t="s">
        <v>2489</v>
      </c>
    </row>
    <row r="4530" spans="1:8" ht="21">
      <c r="A4530" s="986">
        <v>4526</v>
      </c>
      <c r="B4530" s="987" t="s">
        <v>8887</v>
      </c>
      <c r="C4530" s="988">
        <v>31</v>
      </c>
      <c r="D4530" s="987" t="s">
        <v>10084</v>
      </c>
      <c r="E4530" s="988" t="s">
        <v>10085</v>
      </c>
      <c r="F4530" s="987" t="s">
        <v>2334</v>
      </c>
      <c r="G4530" s="987" t="s">
        <v>2453</v>
      </c>
      <c r="H4530" s="987" t="s">
        <v>5168</v>
      </c>
    </row>
    <row r="4531" spans="1:8" ht="21">
      <c r="A4531" s="986">
        <v>4527</v>
      </c>
      <c r="B4531" s="987" t="s">
        <v>8887</v>
      </c>
      <c r="C4531" s="988">
        <v>31</v>
      </c>
      <c r="D4531" s="987" t="s">
        <v>10086</v>
      </c>
      <c r="E4531" s="988" t="s">
        <v>10087</v>
      </c>
      <c r="F4531" s="987" t="s">
        <v>2334</v>
      </c>
      <c r="G4531" s="987" t="s">
        <v>2453</v>
      </c>
      <c r="H4531" s="987" t="s">
        <v>2489</v>
      </c>
    </row>
    <row r="4532" spans="1:8" ht="21">
      <c r="A4532" s="986">
        <v>4528</v>
      </c>
      <c r="B4532" s="987" t="s">
        <v>8887</v>
      </c>
      <c r="C4532" s="988">
        <v>31</v>
      </c>
      <c r="D4532" s="987" t="s">
        <v>2489</v>
      </c>
      <c r="E4532" s="988" t="s">
        <v>10088</v>
      </c>
      <c r="F4532" s="987" t="s">
        <v>2334</v>
      </c>
      <c r="G4532" s="987" t="s">
        <v>2453</v>
      </c>
      <c r="H4532" s="987" t="s">
        <v>2489</v>
      </c>
    </row>
    <row r="4533" spans="1:8" ht="21">
      <c r="A4533" s="986">
        <v>4529</v>
      </c>
      <c r="B4533" s="987" t="s">
        <v>8887</v>
      </c>
      <c r="C4533" s="988">
        <v>31</v>
      </c>
      <c r="D4533" s="987" t="s">
        <v>10089</v>
      </c>
      <c r="E4533" s="988" t="s">
        <v>10090</v>
      </c>
      <c r="F4533" s="987" t="s">
        <v>2334</v>
      </c>
      <c r="G4533" s="987" t="s">
        <v>2453</v>
      </c>
      <c r="H4533" s="987" t="s">
        <v>3383</v>
      </c>
    </row>
    <row r="4534" spans="1:8" ht="21">
      <c r="A4534" s="986">
        <v>4530</v>
      </c>
      <c r="B4534" s="987" t="s">
        <v>8887</v>
      </c>
      <c r="C4534" s="988">
        <v>31</v>
      </c>
      <c r="D4534" s="987" t="s">
        <v>10091</v>
      </c>
      <c r="E4534" s="988" t="s">
        <v>10092</v>
      </c>
      <c r="F4534" s="987" t="s">
        <v>2334</v>
      </c>
      <c r="G4534" s="987" t="s">
        <v>2453</v>
      </c>
      <c r="H4534" s="987" t="s">
        <v>3378</v>
      </c>
    </row>
    <row r="4535" spans="1:8" ht="21">
      <c r="A4535" s="986">
        <v>4531</v>
      </c>
      <c r="B4535" s="987" t="s">
        <v>8887</v>
      </c>
      <c r="C4535" s="988">
        <v>31</v>
      </c>
      <c r="D4535" s="987" t="s">
        <v>8143</v>
      </c>
      <c r="E4535" s="988" t="s">
        <v>10093</v>
      </c>
      <c r="F4535" s="987" t="s">
        <v>2334</v>
      </c>
      <c r="G4535" s="987" t="s">
        <v>2453</v>
      </c>
      <c r="H4535" s="987" t="s">
        <v>2454</v>
      </c>
    </row>
    <row r="4536" spans="1:8" ht="21">
      <c r="A4536" s="986">
        <v>4532</v>
      </c>
      <c r="B4536" s="987" t="s">
        <v>8887</v>
      </c>
      <c r="C4536" s="988">
        <v>31</v>
      </c>
      <c r="D4536" s="987" t="s">
        <v>10094</v>
      </c>
      <c r="E4536" s="988" t="s">
        <v>10095</v>
      </c>
      <c r="F4536" s="987" t="s">
        <v>2334</v>
      </c>
      <c r="G4536" s="987" t="s">
        <v>2453</v>
      </c>
      <c r="H4536" s="987" t="s">
        <v>5168</v>
      </c>
    </row>
    <row r="4537" spans="1:8" ht="21">
      <c r="A4537" s="986">
        <v>4533</v>
      </c>
      <c r="B4537" s="987" t="s">
        <v>8887</v>
      </c>
      <c r="C4537" s="988">
        <v>31</v>
      </c>
      <c r="D4537" s="987" t="s">
        <v>7857</v>
      </c>
      <c r="E4537" s="988" t="s">
        <v>10096</v>
      </c>
      <c r="F4537" s="987" t="s">
        <v>2334</v>
      </c>
      <c r="G4537" s="987" t="s">
        <v>2453</v>
      </c>
      <c r="H4537" s="987" t="s">
        <v>8110</v>
      </c>
    </row>
    <row r="4538" spans="1:8" ht="21">
      <c r="A4538" s="986">
        <v>4534</v>
      </c>
      <c r="B4538" s="987" t="s">
        <v>8887</v>
      </c>
      <c r="C4538" s="988">
        <v>31</v>
      </c>
      <c r="D4538" s="987" t="s">
        <v>10097</v>
      </c>
      <c r="E4538" s="988" t="s">
        <v>10098</v>
      </c>
      <c r="F4538" s="987" t="s">
        <v>2334</v>
      </c>
      <c r="G4538" s="987" t="s">
        <v>2453</v>
      </c>
      <c r="H4538" s="987" t="s">
        <v>3383</v>
      </c>
    </row>
    <row r="4539" spans="1:8" ht="21">
      <c r="A4539" s="986">
        <v>4535</v>
      </c>
      <c r="B4539" s="987" t="s">
        <v>8887</v>
      </c>
      <c r="C4539" s="988">
        <v>31</v>
      </c>
      <c r="D4539" s="987" t="s">
        <v>10099</v>
      </c>
      <c r="E4539" s="988" t="s">
        <v>10100</v>
      </c>
      <c r="F4539" s="987" t="s">
        <v>2334</v>
      </c>
      <c r="G4539" s="987" t="s">
        <v>2453</v>
      </c>
      <c r="H4539" s="987" t="s">
        <v>3413</v>
      </c>
    </row>
    <row r="4540" spans="1:8" ht="21">
      <c r="A4540" s="986">
        <v>4536</v>
      </c>
      <c r="B4540" s="987" t="s">
        <v>8887</v>
      </c>
      <c r="C4540" s="988">
        <v>31</v>
      </c>
      <c r="D4540" s="987" t="s">
        <v>10101</v>
      </c>
      <c r="E4540" s="988" t="s">
        <v>10102</v>
      </c>
      <c r="F4540" s="987" t="s">
        <v>2334</v>
      </c>
      <c r="G4540" s="987" t="s">
        <v>2453</v>
      </c>
      <c r="H4540" s="987" t="s">
        <v>2489</v>
      </c>
    </row>
    <row r="4541" spans="1:8" ht="21">
      <c r="A4541" s="986">
        <v>4537</v>
      </c>
      <c r="B4541" s="987" t="s">
        <v>8887</v>
      </c>
      <c r="C4541" s="988">
        <v>31</v>
      </c>
      <c r="D4541" s="987" t="s">
        <v>10103</v>
      </c>
      <c r="E4541" s="988" t="s">
        <v>10104</v>
      </c>
      <c r="F4541" s="987" t="s">
        <v>2334</v>
      </c>
      <c r="G4541" s="987" t="s">
        <v>2453</v>
      </c>
      <c r="H4541" s="987" t="s">
        <v>8110</v>
      </c>
    </row>
    <row r="4542" spans="1:8" ht="21">
      <c r="A4542" s="986">
        <v>4538</v>
      </c>
      <c r="B4542" s="987" t="s">
        <v>8887</v>
      </c>
      <c r="C4542" s="988">
        <v>31</v>
      </c>
      <c r="D4542" s="987" t="s">
        <v>10105</v>
      </c>
      <c r="E4542" s="988" t="s">
        <v>10106</v>
      </c>
      <c r="F4542" s="987" t="s">
        <v>2826</v>
      </c>
      <c r="G4542" s="987" t="s">
        <v>2830</v>
      </c>
      <c r="H4542" s="987" t="s">
        <v>3419</v>
      </c>
    </row>
    <row r="4543" spans="1:8" ht="21">
      <c r="A4543" s="986">
        <v>4539</v>
      </c>
      <c r="B4543" s="987" t="s">
        <v>8887</v>
      </c>
      <c r="C4543" s="988">
        <v>31</v>
      </c>
      <c r="D4543" s="987" t="s">
        <v>10107</v>
      </c>
      <c r="E4543" s="988" t="s">
        <v>10108</v>
      </c>
      <c r="F4543" s="987" t="s">
        <v>2826</v>
      </c>
      <c r="G4543" s="987" t="s">
        <v>2830</v>
      </c>
      <c r="H4543" s="987" t="s">
        <v>3421</v>
      </c>
    </row>
    <row r="4544" spans="1:8" ht="21">
      <c r="A4544" s="986">
        <v>4540</v>
      </c>
      <c r="B4544" s="987" t="s">
        <v>8887</v>
      </c>
      <c r="C4544" s="988">
        <v>31</v>
      </c>
      <c r="D4544" s="987" t="s">
        <v>5175</v>
      </c>
      <c r="E4544" s="988" t="s">
        <v>10109</v>
      </c>
      <c r="F4544" s="987" t="s">
        <v>2826</v>
      </c>
      <c r="G4544" s="987" t="s">
        <v>2830</v>
      </c>
      <c r="H4544" s="987" t="s">
        <v>3421</v>
      </c>
    </row>
    <row r="4545" spans="1:8" ht="21">
      <c r="A4545" s="986">
        <v>4541</v>
      </c>
      <c r="B4545" s="987" t="s">
        <v>8887</v>
      </c>
      <c r="C4545" s="988">
        <v>31</v>
      </c>
      <c r="D4545" s="987" t="s">
        <v>3419</v>
      </c>
      <c r="E4545" s="988" t="s">
        <v>10110</v>
      </c>
      <c r="F4545" s="987" t="s">
        <v>2826</v>
      </c>
      <c r="G4545" s="987" t="s">
        <v>2830</v>
      </c>
      <c r="H4545" s="987" t="s">
        <v>3419</v>
      </c>
    </row>
    <row r="4546" spans="1:8" ht="21">
      <c r="A4546" s="986">
        <v>4542</v>
      </c>
      <c r="B4546" s="987" t="s">
        <v>8887</v>
      </c>
      <c r="C4546" s="988">
        <v>31</v>
      </c>
      <c r="D4546" s="987" t="s">
        <v>3424</v>
      </c>
      <c r="E4546" s="988" t="s">
        <v>10111</v>
      </c>
      <c r="F4546" s="987" t="s">
        <v>2826</v>
      </c>
      <c r="G4546" s="987" t="s">
        <v>2830</v>
      </c>
      <c r="H4546" s="987" t="s">
        <v>3426</v>
      </c>
    </row>
    <row r="4547" spans="1:8" ht="21">
      <c r="A4547" s="986">
        <v>4543</v>
      </c>
      <c r="B4547" s="987" t="s">
        <v>8887</v>
      </c>
      <c r="C4547" s="988">
        <v>31</v>
      </c>
      <c r="D4547" s="987" t="s">
        <v>2831</v>
      </c>
      <c r="E4547" s="988" t="s">
        <v>10112</v>
      </c>
      <c r="F4547" s="987" t="s">
        <v>2826</v>
      </c>
      <c r="G4547" s="987" t="s">
        <v>2830</v>
      </c>
      <c r="H4547" s="987" t="s">
        <v>2831</v>
      </c>
    </row>
    <row r="4548" spans="1:8" ht="21">
      <c r="A4548" s="986">
        <v>4544</v>
      </c>
      <c r="B4548" s="987" t="s">
        <v>8887</v>
      </c>
      <c r="C4548" s="988">
        <v>31</v>
      </c>
      <c r="D4548" s="987" t="s">
        <v>10113</v>
      </c>
      <c r="E4548" s="988" t="s">
        <v>10114</v>
      </c>
      <c r="F4548" s="987" t="s">
        <v>2826</v>
      </c>
      <c r="G4548" s="987" t="s">
        <v>2830</v>
      </c>
      <c r="H4548" s="987" t="s">
        <v>3426</v>
      </c>
    </row>
    <row r="4549" spans="1:8" ht="21">
      <c r="A4549" s="986">
        <v>4545</v>
      </c>
      <c r="B4549" s="987" t="s">
        <v>8887</v>
      </c>
      <c r="C4549" s="988">
        <v>31</v>
      </c>
      <c r="D4549" s="987" t="s">
        <v>10115</v>
      </c>
      <c r="E4549" s="988" t="s">
        <v>10116</v>
      </c>
      <c r="F4549" s="987" t="s">
        <v>2826</v>
      </c>
      <c r="G4549" s="987" t="s">
        <v>2830</v>
      </c>
      <c r="H4549" s="987" t="s">
        <v>2831</v>
      </c>
    </row>
    <row r="4550" spans="1:8" ht="21">
      <c r="A4550" s="986">
        <v>4546</v>
      </c>
      <c r="B4550" s="987" t="s">
        <v>8887</v>
      </c>
      <c r="C4550" s="988">
        <v>31</v>
      </c>
      <c r="D4550" s="987" t="s">
        <v>10117</v>
      </c>
      <c r="E4550" s="988" t="s">
        <v>10118</v>
      </c>
      <c r="F4550" s="987" t="s">
        <v>2826</v>
      </c>
      <c r="G4550" s="987" t="s">
        <v>2830</v>
      </c>
      <c r="H4550" s="987" t="s">
        <v>3419</v>
      </c>
    </row>
    <row r="4551" spans="1:8" ht="21">
      <c r="A4551" s="986">
        <v>4547</v>
      </c>
      <c r="B4551" s="987" t="s">
        <v>8887</v>
      </c>
      <c r="C4551" s="988">
        <v>31</v>
      </c>
      <c r="D4551" s="987" t="s">
        <v>10119</v>
      </c>
      <c r="E4551" s="988" t="s">
        <v>10120</v>
      </c>
      <c r="F4551" s="987" t="s">
        <v>2826</v>
      </c>
      <c r="G4551" s="987" t="s">
        <v>2830</v>
      </c>
      <c r="H4551" s="987" t="s">
        <v>3421</v>
      </c>
    </row>
    <row r="4552" spans="1:8" ht="21">
      <c r="A4552" s="986">
        <v>4548</v>
      </c>
      <c r="B4552" s="987" t="s">
        <v>8887</v>
      </c>
      <c r="C4552" s="988">
        <v>31</v>
      </c>
      <c r="D4552" s="987" t="s">
        <v>10121</v>
      </c>
      <c r="E4552" s="988" t="s">
        <v>10122</v>
      </c>
      <c r="F4552" s="987" t="s">
        <v>2826</v>
      </c>
      <c r="G4552" s="987" t="s">
        <v>2830</v>
      </c>
      <c r="H4552" s="987" t="s">
        <v>2831</v>
      </c>
    </row>
    <row r="4553" spans="1:8" ht="21">
      <c r="A4553" s="986">
        <v>4549</v>
      </c>
      <c r="B4553" s="987" t="s">
        <v>8887</v>
      </c>
      <c r="C4553" s="988">
        <v>31</v>
      </c>
      <c r="D4553" s="987" t="s">
        <v>10123</v>
      </c>
      <c r="E4553" s="988" t="s">
        <v>10124</v>
      </c>
      <c r="F4553" s="987" t="s">
        <v>2826</v>
      </c>
      <c r="G4553" s="987" t="s">
        <v>2830</v>
      </c>
      <c r="H4553" s="987" t="s">
        <v>3421</v>
      </c>
    </row>
    <row r="4554" spans="1:8" ht="21">
      <c r="A4554" s="986">
        <v>4550</v>
      </c>
      <c r="B4554" s="987" t="s">
        <v>8887</v>
      </c>
      <c r="C4554" s="988">
        <v>31</v>
      </c>
      <c r="D4554" s="987" t="s">
        <v>10125</v>
      </c>
      <c r="E4554" s="988" t="s">
        <v>10126</v>
      </c>
      <c r="F4554" s="987" t="s">
        <v>2826</v>
      </c>
      <c r="G4554" s="987" t="s">
        <v>2830</v>
      </c>
      <c r="H4554" s="987" t="s">
        <v>3419</v>
      </c>
    </row>
    <row r="4555" spans="1:8" ht="21">
      <c r="A4555" s="986">
        <v>4551</v>
      </c>
      <c r="B4555" s="987" t="s">
        <v>8887</v>
      </c>
      <c r="C4555" s="988">
        <v>31</v>
      </c>
      <c r="D4555" s="987" t="s">
        <v>10127</v>
      </c>
      <c r="E4555" s="988" t="s">
        <v>10128</v>
      </c>
      <c r="F4555" s="987" t="s">
        <v>2334</v>
      </c>
      <c r="G4555" s="987" t="s">
        <v>2335</v>
      </c>
      <c r="H4555" s="987" t="s">
        <v>2128</v>
      </c>
    </row>
    <row r="4556" spans="1:8" ht="21">
      <c r="A4556" s="986">
        <v>4552</v>
      </c>
      <c r="B4556" s="987" t="s">
        <v>8887</v>
      </c>
      <c r="C4556" s="988">
        <v>31</v>
      </c>
      <c r="D4556" s="987" t="s">
        <v>10129</v>
      </c>
      <c r="E4556" s="988" t="s">
        <v>10130</v>
      </c>
      <c r="F4556" s="987" t="s">
        <v>2334</v>
      </c>
      <c r="G4556" s="987" t="s">
        <v>2335</v>
      </c>
      <c r="H4556" s="987" t="s">
        <v>3440</v>
      </c>
    </row>
    <row r="4557" spans="1:8" ht="21">
      <c r="A4557" s="986">
        <v>4553</v>
      </c>
      <c r="B4557" s="987" t="s">
        <v>8887</v>
      </c>
      <c r="C4557" s="988">
        <v>31</v>
      </c>
      <c r="D4557" s="987" t="s">
        <v>10131</v>
      </c>
      <c r="E4557" s="988" t="s">
        <v>10132</v>
      </c>
      <c r="F4557" s="987" t="s">
        <v>2334</v>
      </c>
      <c r="G4557" s="987" t="s">
        <v>2335</v>
      </c>
      <c r="H4557" s="987" t="s">
        <v>3430</v>
      </c>
    </row>
    <row r="4558" spans="1:8" ht="21">
      <c r="A4558" s="986">
        <v>4554</v>
      </c>
      <c r="B4558" s="987" t="s">
        <v>8887</v>
      </c>
      <c r="C4558" s="988">
        <v>31</v>
      </c>
      <c r="D4558" s="987" t="s">
        <v>10133</v>
      </c>
      <c r="E4558" s="988" t="s">
        <v>10134</v>
      </c>
      <c r="F4558" s="987" t="s">
        <v>2334</v>
      </c>
      <c r="G4558" s="987" t="s">
        <v>2335</v>
      </c>
      <c r="H4558" s="987" t="s">
        <v>3443</v>
      </c>
    </row>
    <row r="4559" spans="1:8" ht="21">
      <c r="A4559" s="986">
        <v>4555</v>
      </c>
      <c r="B4559" s="987" t="s">
        <v>8887</v>
      </c>
      <c r="C4559" s="988">
        <v>31</v>
      </c>
      <c r="D4559" s="987" t="s">
        <v>2335</v>
      </c>
      <c r="E4559" s="988" t="s">
        <v>10135</v>
      </c>
      <c r="F4559" s="987" t="s">
        <v>2334</v>
      </c>
      <c r="G4559" s="987" t="s">
        <v>2335</v>
      </c>
      <c r="H4559" s="987" t="s">
        <v>3430</v>
      </c>
    </row>
    <row r="4560" spans="1:8" ht="21">
      <c r="A4560" s="986">
        <v>4556</v>
      </c>
      <c r="B4560" s="987" t="s">
        <v>8887</v>
      </c>
      <c r="C4560" s="988">
        <v>31</v>
      </c>
      <c r="D4560" s="987" t="s">
        <v>2128</v>
      </c>
      <c r="E4560" s="988" t="s">
        <v>10136</v>
      </c>
      <c r="F4560" s="987" t="s">
        <v>2334</v>
      </c>
      <c r="G4560" s="987" t="s">
        <v>2335</v>
      </c>
      <c r="H4560" s="987" t="s">
        <v>2128</v>
      </c>
    </row>
    <row r="4561" spans="1:8" ht="21">
      <c r="A4561" s="986">
        <v>4557</v>
      </c>
      <c r="B4561" s="987" t="s">
        <v>8887</v>
      </c>
      <c r="C4561" s="988">
        <v>31</v>
      </c>
      <c r="D4561" s="987" t="s">
        <v>2332</v>
      </c>
      <c r="E4561" s="988" t="s">
        <v>10137</v>
      </c>
      <c r="F4561" s="987" t="s">
        <v>2334</v>
      </c>
      <c r="G4561" s="987" t="s">
        <v>2335</v>
      </c>
      <c r="H4561" s="987" t="s">
        <v>2332</v>
      </c>
    </row>
    <row r="4562" spans="1:8" ht="21">
      <c r="A4562" s="986">
        <v>4558</v>
      </c>
      <c r="B4562" s="987" t="s">
        <v>8887</v>
      </c>
      <c r="C4562" s="988">
        <v>31</v>
      </c>
      <c r="D4562" s="987" t="s">
        <v>2387</v>
      </c>
      <c r="E4562" s="988" t="s">
        <v>10138</v>
      </c>
      <c r="F4562" s="987" t="s">
        <v>2334</v>
      </c>
      <c r="G4562" s="987" t="s">
        <v>2335</v>
      </c>
      <c r="H4562" s="987" t="s">
        <v>2387</v>
      </c>
    </row>
    <row r="4563" spans="1:8" ht="21">
      <c r="A4563" s="986">
        <v>4559</v>
      </c>
      <c r="B4563" s="987" t="s">
        <v>8887</v>
      </c>
      <c r="C4563" s="988">
        <v>31</v>
      </c>
      <c r="D4563" s="987" t="s">
        <v>3440</v>
      </c>
      <c r="E4563" s="988" t="s">
        <v>10139</v>
      </c>
      <c r="F4563" s="987" t="s">
        <v>2334</v>
      </c>
      <c r="G4563" s="987" t="s">
        <v>2335</v>
      </c>
      <c r="H4563" s="987" t="s">
        <v>3440</v>
      </c>
    </row>
    <row r="4564" spans="1:8" ht="21">
      <c r="A4564" s="986">
        <v>4560</v>
      </c>
      <c r="B4564" s="987" t="s">
        <v>8887</v>
      </c>
      <c r="C4564" s="988">
        <v>31</v>
      </c>
      <c r="D4564" s="987" t="s">
        <v>10140</v>
      </c>
      <c r="E4564" s="988" t="s">
        <v>10141</v>
      </c>
      <c r="F4564" s="987" t="s">
        <v>2334</v>
      </c>
      <c r="G4564" s="987" t="s">
        <v>2335</v>
      </c>
      <c r="H4564" s="987" t="s">
        <v>2128</v>
      </c>
    </row>
    <row r="4565" spans="1:8" ht="21">
      <c r="A4565" s="986">
        <v>4561</v>
      </c>
      <c r="B4565" s="987" t="s">
        <v>8887</v>
      </c>
      <c r="C4565" s="988">
        <v>31</v>
      </c>
      <c r="D4565" s="987" t="s">
        <v>10142</v>
      </c>
      <c r="E4565" s="988" t="s">
        <v>10143</v>
      </c>
      <c r="F4565" s="987" t="s">
        <v>2334</v>
      </c>
      <c r="G4565" s="987" t="s">
        <v>2335</v>
      </c>
      <c r="H4565" s="987" t="s">
        <v>3443</v>
      </c>
    </row>
    <row r="4566" spans="1:8" ht="21">
      <c r="A4566" s="986">
        <v>4562</v>
      </c>
      <c r="B4566" s="987" t="s">
        <v>8887</v>
      </c>
      <c r="C4566" s="988">
        <v>31</v>
      </c>
      <c r="D4566" s="987" t="s">
        <v>10144</v>
      </c>
      <c r="E4566" s="988" t="s">
        <v>10145</v>
      </c>
      <c r="F4566" s="987" t="s">
        <v>2334</v>
      </c>
      <c r="G4566" s="987" t="s">
        <v>2335</v>
      </c>
      <c r="H4566" s="987" t="s">
        <v>2387</v>
      </c>
    </row>
    <row r="4567" spans="1:8" ht="21">
      <c r="A4567" s="986">
        <v>4563</v>
      </c>
      <c r="B4567" s="987" t="s">
        <v>8887</v>
      </c>
      <c r="C4567" s="988">
        <v>31</v>
      </c>
      <c r="D4567" s="987" t="s">
        <v>10146</v>
      </c>
      <c r="E4567" s="988" t="s">
        <v>10147</v>
      </c>
      <c r="F4567" s="987" t="s">
        <v>2334</v>
      </c>
      <c r="G4567" s="987" t="s">
        <v>2335</v>
      </c>
      <c r="H4567" s="987" t="s">
        <v>3430</v>
      </c>
    </row>
    <row r="4568" spans="1:8" ht="21">
      <c r="A4568" s="986">
        <v>4564</v>
      </c>
      <c r="B4568" s="987" t="s">
        <v>8887</v>
      </c>
      <c r="C4568" s="988">
        <v>31</v>
      </c>
      <c r="D4568" s="987" t="s">
        <v>10148</v>
      </c>
      <c r="E4568" s="988" t="s">
        <v>10149</v>
      </c>
      <c r="F4568" s="987" t="s">
        <v>2334</v>
      </c>
      <c r="G4568" s="987" t="s">
        <v>2335</v>
      </c>
      <c r="H4568" s="987" t="s">
        <v>3440</v>
      </c>
    </row>
    <row r="4569" spans="1:8" ht="21">
      <c r="A4569" s="986">
        <v>4565</v>
      </c>
      <c r="B4569" s="987" t="s">
        <v>8887</v>
      </c>
      <c r="C4569" s="988">
        <v>31</v>
      </c>
      <c r="D4569" s="987" t="s">
        <v>1862</v>
      </c>
      <c r="E4569" s="988" t="s">
        <v>10150</v>
      </c>
      <c r="F4569" s="987" t="s">
        <v>2334</v>
      </c>
      <c r="G4569" s="987" t="s">
        <v>2335</v>
      </c>
      <c r="H4569" s="987" t="s">
        <v>3440</v>
      </c>
    </row>
    <row r="4570" spans="1:8" ht="21">
      <c r="A4570" s="986">
        <v>4566</v>
      </c>
      <c r="B4570" s="987" t="s">
        <v>8887</v>
      </c>
      <c r="C4570" s="988">
        <v>31</v>
      </c>
      <c r="D4570" s="987" t="s">
        <v>10151</v>
      </c>
      <c r="E4570" s="988" t="s">
        <v>10152</v>
      </c>
      <c r="F4570" s="987" t="s">
        <v>2334</v>
      </c>
      <c r="G4570" s="987" t="s">
        <v>2334</v>
      </c>
      <c r="H4570" s="987" t="s">
        <v>8208</v>
      </c>
    </row>
    <row r="4571" spans="1:8" ht="21">
      <c r="A4571" s="986">
        <v>4567</v>
      </c>
      <c r="B4571" s="987" t="s">
        <v>8887</v>
      </c>
      <c r="C4571" s="988">
        <v>31</v>
      </c>
      <c r="D4571" s="987" t="s">
        <v>6480</v>
      </c>
      <c r="E4571" s="988" t="s">
        <v>10153</v>
      </c>
      <c r="F4571" s="987" t="s">
        <v>2334</v>
      </c>
      <c r="G4571" s="987" t="s">
        <v>2334</v>
      </c>
      <c r="H4571" s="987" t="s">
        <v>6480</v>
      </c>
    </row>
    <row r="4572" spans="1:8" ht="21">
      <c r="A4572" s="986">
        <v>4568</v>
      </c>
      <c r="B4572" s="987" t="s">
        <v>8887</v>
      </c>
      <c r="C4572" s="988">
        <v>31</v>
      </c>
      <c r="D4572" s="987" t="s">
        <v>10154</v>
      </c>
      <c r="E4572" s="988" t="s">
        <v>10155</v>
      </c>
      <c r="F4572" s="987" t="s">
        <v>2334</v>
      </c>
      <c r="G4572" s="987" t="s">
        <v>2334</v>
      </c>
      <c r="H4572" s="987" t="s">
        <v>6480</v>
      </c>
    </row>
    <row r="4573" spans="1:8" ht="21">
      <c r="A4573" s="986">
        <v>4569</v>
      </c>
      <c r="B4573" s="987" t="s">
        <v>8887</v>
      </c>
      <c r="C4573" s="988">
        <v>31</v>
      </c>
      <c r="D4573" s="987" t="s">
        <v>10156</v>
      </c>
      <c r="E4573" s="988" t="s">
        <v>10157</v>
      </c>
      <c r="F4573" s="987" t="s">
        <v>2334</v>
      </c>
      <c r="G4573" s="987" t="s">
        <v>2334</v>
      </c>
      <c r="H4573" s="987" t="s">
        <v>3455</v>
      </c>
    </row>
    <row r="4574" spans="1:8" ht="21">
      <c r="A4574" s="986">
        <v>4570</v>
      </c>
      <c r="B4574" s="987" t="s">
        <v>8887</v>
      </c>
      <c r="C4574" s="988">
        <v>31</v>
      </c>
      <c r="D4574" s="987" t="s">
        <v>3472</v>
      </c>
      <c r="E4574" s="988" t="s">
        <v>10158</v>
      </c>
      <c r="F4574" s="987" t="s">
        <v>2334</v>
      </c>
      <c r="G4574" s="987" t="s">
        <v>2334</v>
      </c>
      <c r="H4574" s="987" t="s">
        <v>3472</v>
      </c>
    </row>
    <row r="4575" spans="1:8" ht="21">
      <c r="A4575" s="986">
        <v>4571</v>
      </c>
      <c r="B4575" s="987" t="s">
        <v>8887</v>
      </c>
      <c r="C4575" s="988">
        <v>31</v>
      </c>
      <c r="D4575" s="987" t="s">
        <v>3466</v>
      </c>
      <c r="E4575" s="988" t="s">
        <v>10159</v>
      </c>
      <c r="F4575" s="987" t="s">
        <v>2334</v>
      </c>
      <c r="G4575" s="987" t="s">
        <v>2334</v>
      </c>
      <c r="H4575" s="987" t="s">
        <v>3466</v>
      </c>
    </row>
    <row r="4576" spans="1:8" ht="21">
      <c r="A4576" s="986">
        <v>4572</v>
      </c>
      <c r="B4576" s="987" t="s">
        <v>8887</v>
      </c>
      <c r="C4576" s="988">
        <v>31</v>
      </c>
      <c r="D4576" s="987" t="s">
        <v>3476</v>
      </c>
      <c r="E4576" s="988" t="s">
        <v>10160</v>
      </c>
      <c r="F4576" s="987" t="s">
        <v>2334</v>
      </c>
      <c r="G4576" s="987" t="s">
        <v>2334</v>
      </c>
      <c r="H4576" s="987" t="s">
        <v>3478</v>
      </c>
    </row>
    <row r="4577" spans="1:8" ht="21">
      <c r="A4577" s="986">
        <v>4573</v>
      </c>
      <c r="B4577" s="987" t="s">
        <v>8887</v>
      </c>
      <c r="C4577" s="988">
        <v>31</v>
      </c>
      <c r="D4577" s="987" t="s">
        <v>3479</v>
      </c>
      <c r="E4577" s="988" t="s">
        <v>10161</v>
      </c>
      <c r="F4577" s="987" t="s">
        <v>2334</v>
      </c>
      <c r="G4577" s="987" t="s">
        <v>2334</v>
      </c>
      <c r="H4577" s="987" t="s">
        <v>3481</v>
      </c>
    </row>
    <row r="4578" spans="1:8" ht="21">
      <c r="A4578" s="986">
        <v>4574</v>
      </c>
      <c r="B4578" s="987" t="s">
        <v>8887</v>
      </c>
      <c r="C4578" s="988">
        <v>31</v>
      </c>
      <c r="D4578" s="987" t="s">
        <v>10162</v>
      </c>
      <c r="E4578" s="988" t="s">
        <v>10163</v>
      </c>
      <c r="F4578" s="987" t="s">
        <v>2334</v>
      </c>
      <c r="G4578" s="987" t="s">
        <v>2334</v>
      </c>
      <c r="H4578" s="987" t="s">
        <v>3478</v>
      </c>
    </row>
    <row r="4579" spans="1:8" ht="21">
      <c r="A4579" s="986">
        <v>4575</v>
      </c>
      <c r="B4579" s="987" t="s">
        <v>8887</v>
      </c>
      <c r="C4579" s="988">
        <v>31</v>
      </c>
      <c r="D4579" s="987" t="s">
        <v>10164</v>
      </c>
      <c r="E4579" s="988" t="s">
        <v>10165</v>
      </c>
      <c r="F4579" s="987" t="s">
        <v>2334</v>
      </c>
      <c r="G4579" s="987" t="s">
        <v>2334</v>
      </c>
      <c r="H4579" s="987" t="s">
        <v>3469</v>
      </c>
    </row>
    <row r="4580" spans="1:8" ht="21">
      <c r="A4580" s="986">
        <v>4576</v>
      </c>
      <c r="B4580" s="987" t="s">
        <v>8887</v>
      </c>
      <c r="C4580" s="988">
        <v>31</v>
      </c>
      <c r="D4580" s="987" t="s">
        <v>10166</v>
      </c>
      <c r="E4580" s="988" t="s">
        <v>10167</v>
      </c>
      <c r="F4580" s="987" t="s">
        <v>2334</v>
      </c>
      <c r="G4580" s="987" t="s">
        <v>2334</v>
      </c>
      <c r="H4580" s="987" t="s">
        <v>3481</v>
      </c>
    </row>
    <row r="4581" spans="1:8" ht="21">
      <c r="A4581" s="986">
        <v>4577</v>
      </c>
      <c r="B4581" s="987" t="s">
        <v>8887</v>
      </c>
      <c r="C4581" s="988">
        <v>31</v>
      </c>
      <c r="D4581" s="987" t="s">
        <v>10168</v>
      </c>
      <c r="E4581" s="988" t="s">
        <v>10169</v>
      </c>
      <c r="F4581" s="987" t="s">
        <v>2334</v>
      </c>
      <c r="G4581" s="987" t="s">
        <v>2334</v>
      </c>
      <c r="H4581" s="987" t="s">
        <v>3490</v>
      </c>
    </row>
    <row r="4582" spans="1:8" ht="21">
      <c r="A4582" s="986">
        <v>4578</v>
      </c>
      <c r="B4582" s="987" t="s">
        <v>8887</v>
      </c>
      <c r="C4582" s="988">
        <v>31</v>
      </c>
      <c r="D4582" s="987" t="s">
        <v>3461</v>
      </c>
      <c r="E4582" s="988" t="s">
        <v>10170</v>
      </c>
      <c r="F4582" s="987" t="s">
        <v>2334</v>
      </c>
      <c r="G4582" s="987" t="s">
        <v>2334</v>
      </c>
      <c r="H4582" s="987" t="s">
        <v>3461</v>
      </c>
    </row>
    <row r="4583" spans="1:8" ht="21">
      <c r="A4583" s="986">
        <v>4579</v>
      </c>
      <c r="B4583" s="987" t="s">
        <v>8887</v>
      </c>
      <c r="C4583" s="988">
        <v>31</v>
      </c>
      <c r="D4583" s="987" t="s">
        <v>10171</v>
      </c>
      <c r="E4583" s="988" t="s">
        <v>10172</v>
      </c>
      <c r="F4583" s="987" t="s">
        <v>2334</v>
      </c>
      <c r="G4583" s="987" t="s">
        <v>2334</v>
      </c>
      <c r="H4583" s="987" t="s">
        <v>3490</v>
      </c>
    </row>
    <row r="4584" spans="1:8" ht="21">
      <c r="A4584" s="986">
        <v>4580</v>
      </c>
      <c r="B4584" s="987" t="s">
        <v>8887</v>
      </c>
      <c r="C4584" s="988">
        <v>31</v>
      </c>
      <c r="D4584" s="987" t="s">
        <v>10173</v>
      </c>
      <c r="E4584" s="988" t="s">
        <v>10174</v>
      </c>
      <c r="F4584" s="987" t="s">
        <v>2334</v>
      </c>
      <c r="G4584" s="987" t="s">
        <v>2334</v>
      </c>
      <c r="H4584" s="987" t="s">
        <v>3466</v>
      </c>
    </row>
    <row r="4585" spans="1:8" ht="21">
      <c r="A4585" s="986">
        <v>4581</v>
      </c>
      <c r="B4585" s="987" t="s">
        <v>8887</v>
      </c>
      <c r="C4585" s="988">
        <v>31</v>
      </c>
      <c r="D4585" s="987" t="s">
        <v>3504</v>
      </c>
      <c r="E4585" s="988" t="s">
        <v>10175</v>
      </c>
      <c r="F4585" s="987" t="s">
        <v>2334</v>
      </c>
      <c r="G4585" s="987" t="s">
        <v>2334</v>
      </c>
      <c r="H4585" s="987" t="s">
        <v>3504</v>
      </c>
    </row>
    <row r="4586" spans="1:8" ht="21">
      <c r="A4586" s="986">
        <v>4582</v>
      </c>
      <c r="B4586" s="987" t="s">
        <v>8887</v>
      </c>
      <c r="C4586" s="988">
        <v>31</v>
      </c>
      <c r="D4586" s="987" t="s">
        <v>10176</v>
      </c>
      <c r="E4586" s="988" t="s">
        <v>10177</v>
      </c>
      <c r="F4586" s="987" t="s">
        <v>2334</v>
      </c>
      <c r="G4586" s="987" t="s">
        <v>2334</v>
      </c>
      <c r="H4586" s="987" t="s">
        <v>3490</v>
      </c>
    </row>
    <row r="4587" spans="1:8" ht="21">
      <c r="A4587" s="986">
        <v>4583</v>
      </c>
      <c r="B4587" s="987" t="s">
        <v>8887</v>
      </c>
      <c r="C4587" s="988">
        <v>31</v>
      </c>
      <c r="D4587" s="987" t="s">
        <v>10178</v>
      </c>
      <c r="E4587" s="988" t="s">
        <v>10179</v>
      </c>
      <c r="F4587" s="987" t="s">
        <v>2334</v>
      </c>
      <c r="G4587" s="987" t="s">
        <v>2334</v>
      </c>
      <c r="H4587" s="987" t="s">
        <v>3469</v>
      </c>
    </row>
    <row r="4588" spans="1:8" ht="21">
      <c r="A4588" s="986">
        <v>4584</v>
      </c>
      <c r="B4588" s="987" t="s">
        <v>8887</v>
      </c>
      <c r="C4588" s="988">
        <v>31</v>
      </c>
      <c r="D4588" s="987" t="s">
        <v>2664</v>
      </c>
      <c r="E4588" s="988" t="s">
        <v>10180</v>
      </c>
      <c r="F4588" s="987" t="s">
        <v>2334</v>
      </c>
      <c r="G4588" s="987" t="s">
        <v>2334</v>
      </c>
      <c r="H4588" s="987" t="s">
        <v>3469</v>
      </c>
    </row>
    <row r="4589" spans="1:8" ht="21">
      <c r="A4589" s="986">
        <v>4585</v>
      </c>
      <c r="B4589" s="987" t="s">
        <v>8887</v>
      </c>
      <c r="C4589" s="988">
        <v>31</v>
      </c>
      <c r="D4589" s="987" t="s">
        <v>10181</v>
      </c>
      <c r="E4589" s="988" t="s">
        <v>10182</v>
      </c>
      <c r="F4589" s="987" t="s">
        <v>2334</v>
      </c>
      <c r="G4589" s="987" t="s">
        <v>2334</v>
      </c>
      <c r="H4589" s="987" t="s">
        <v>3461</v>
      </c>
    </row>
    <row r="4590" spans="1:8" ht="21">
      <c r="A4590" s="986">
        <v>4586</v>
      </c>
      <c r="B4590" s="987" t="s">
        <v>8887</v>
      </c>
      <c r="C4590" s="988">
        <v>31</v>
      </c>
      <c r="D4590" s="987" t="s">
        <v>10183</v>
      </c>
      <c r="E4590" s="988" t="s">
        <v>10184</v>
      </c>
      <c r="F4590" s="987" t="s">
        <v>2334</v>
      </c>
      <c r="G4590" s="987" t="s">
        <v>2334</v>
      </c>
      <c r="H4590" s="987" t="s">
        <v>3455</v>
      </c>
    </row>
    <row r="4591" spans="1:8" ht="21">
      <c r="A4591" s="986">
        <v>4587</v>
      </c>
      <c r="B4591" s="987" t="s">
        <v>8887</v>
      </c>
      <c r="C4591" s="988">
        <v>31</v>
      </c>
      <c r="D4591" s="987" t="s">
        <v>10185</v>
      </c>
      <c r="E4591" s="988" t="s">
        <v>10186</v>
      </c>
      <c r="F4591" s="987" t="s">
        <v>2334</v>
      </c>
      <c r="G4591" s="987" t="s">
        <v>3517</v>
      </c>
      <c r="H4591" s="987" t="s">
        <v>3524</v>
      </c>
    </row>
    <row r="4592" spans="1:8" ht="21">
      <c r="A4592" s="986">
        <v>4588</v>
      </c>
      <c r="B4592" s="987" t="s">
        <v>8887</v>
      </c>
      <c r="C4592" s="988">
        <v>31</v>
      </c>
      <c r="D4592" s="987" t="s">
        <v>8233</v>
      </c>
      <c r="E4592" s="988" t="s">
        <v>10187</v>
      </c>
      <c r="F4592" s="987" t="s">
        <v>2334</v>
      </c>
      <c r="G4592" s="987" t="s">
        <v>3517</v>
      </c>
      <c r="H4592" s="987" t="s">
        <v>2703</v>
      </c>
    </row>
    <row r="4593" spans="1:8" ht="21">
      <c r="A4593" s="986">
        <v>4589</v>
      </c>
      <c r="B4593" s="987" t="s">
        <v>8887</v>
      </c>
      <c r="C4593" s="988">
        <v>31</v>
      </c>
      <c r="D4593" s="987" t="s">
        <v>5244</v>
      </c>
      <c r="E4593" s="988" t="s">
        <v>10188</v>
      </c>
      <c r="F4593" s="987" t="s">
        <v>2334</v>
      </c>
      <c r="G4593" s="987" t="s">
        <v>3517</v>
      </c>
      <c r="H4593" s="987" t="s">
        <v>3524</v>
      </c>
    </row>
    <row r="4594" spans="1:8" ht="21">
      <c r="A4594" s="986">
        <v>4590</v>
      </c>
      <c r="B4594" s="987" t="s">
        <v>8887</v>
      </c>
      <c r="C4594" s="988">
        <v>31</v>
      </c>
      <c r="D4594" s="987" t="s">
        <v>3520</v>
      </c>
      <c r="E4594" s="988" t="s">
        <v>10189</v>
      </c>
      <c r="F4594" s="987" t="s">
        <v>2334</v>
      </c>
      <c r="G4594" s="987" t="s">
        <v>3517</v>
      </c>
      <c r="H4594" s="987" t="s">
        <v>3520</v>
      </c>
    </row>
    <row r="4595" spans="1:8" ht="21">
      <c r="A4595" s="986">
        <v>4591</v>
      </c>
      <c r="B4595" s="987" t="s">
        <v>8887</v>
      </c>
      <c r="C4595" s="988">
        <v>31</v>
      </c>
      <c r="D4595" s="987" t="s">
        <v>10190</v>
      </c>
      <c r="E4595" s="988" t="s">
        <v>10191</v>
      </c>
      <c r="F4595" s="987" t="s">
        <v>2334</v>
      </c>
      <c r="G4595" s="987" t="s">
        <v>3517</v>
      </c>
      <c r="H4595" s="987" t="s">
        <v>2703</v>
      </c>
    </row>
    <row r="4596" spans="1:8" ht="21">
      <c r="A4596" s="986">
        <v>4592</v>
      </c>
      <c r="B4596" s="987" t="s">
        <v>8887</v>
      </c>
      <c r="C4596" s="988">
        <v>31</v>
      </c>
      <c r="D4596" s="987" t="s">
        <v>3472</v>
      </c>
      <c r="E4596" s="988" t="s">
        <v>10192</v>
      </c>
      <c r="F4596" s="987" t="s">
        <v>2334</v>
      </c>
      <c r="G4596" s="987" t="s">
        <v>3517</v>
      </c>
      <c r="H4596" s="987" t="s">
        <v>3472</v>
      </c>
    </row>
    <row r="4597" spans="1:8" ht="21">
      <c r="A4597" s="986">
        <v>4593</v>
      </c>
      <c r="B4597" s="987" t="s">
        <v>8887</v>
      </c>
      <c r="C4597" s="988">
        <v>31</v>
      </c>
      <c r="D4597" s="987" t="s">
        <v>10193</v>
      </c>
      <c r="E4597" s="988" t="s">
        <v>10194</v>
      </c>
      <c r="F4597" s="987" t="s">
        <v>2334</v>
      </c>
      <c r="G4597" s="987" t="s">
        <v>3517</v>
      </c>
      <c r="H4597" s="987" t="s">
        <v>3520</v>
      </c>
    </row>
    <row r="4598" spans="1:8" ht="21">
      <c r="A4598" s="986">
        <v>4594</v>
      </c>
      <c r="B4598" s="987" t="s">
        <v>8887</v>
      </c>
      <c r="C4598" s="988">
        <v>31</v>
      </c>
      <c r="D4598" s="987" t="s">
        <v>10195</v>
      </c>
      <c r="E4598" s="988" t="s">
        <v>10196</v>
      </c>
      <c r="F4598" s="987" t="s">
        <v>2334</v>
      </c>
      <c r="G4598" s="987" t="s">
        <v>3517</v>
      </c>
      <c r="H4598" s="987" t="s">
        <v>3524</v>
      </c>
    </row>
    <row r="4599" spans="1:8" ht="21">
      <c r="A4599" s="986">
        <v>4595</v>
      </c>
      <c r="B4599" s="987" t="s">
        <v>8887</v>
      </c>
      <c r="C4599" s="988">
        <v>31</v>
      </c>
      <c r="D4599" s="987" t="s">
        <v>8247</v>
      </c>
      <c r="E4599" s="988" t="s">
        <v>10197</v>
      </c>
      <c r="F4599" s="987" t="s">
        <v>2334</v>
      </c>
      <c r="G4599" s="987" t="s">
        <v>3517</v>
      </c>
      <c r="H4599" s="987" t="s">
        <v>5260</v>
      </c>
    </row>
    <row r="4600" spans="1:8" ht="21">
      <c r="A4600" s="986">
        <v>4596</v>
      </c>
      <c r="B4600" s="987" t="s">
        <v>8887</v>
      </c>
      <c r="C4600" s="988">
        <v>31</v>
      </c>
      <c r="D4600" s="987" t="s">
        <v>10198</v>
      </c>
      <c r="E4600" s="988" t="s">
        <v>10199</v>
      </c>
      <c r="F4600" s="987" t="s">
        <v>2334</v>
      </c>
      <c r="G4600" s="987" t="s">
        <v>3517</v>
      </c>
      <c r="H4600" s="987" t="s">
        <v>3520</v>
      </c>
    </row>
    <row r="4601" spans="1:8" ht="21">
      <c r="A4601" s="986">
        <v>4597</v>
      </c>
      <c r="B4601" s="987" t="s">
        <v>8887</v>
      </c>
      <c r="C4601" s="988">
        <v>31</v>
      </c>
      <c r="D4601" s="987" t="s">
        <v>3530</v>
      </c>
      <c r="E4601" s="988" t="s">
        <v>10200</v>
      </c>
      <c r="F4601" s="987" t="s">
        <v>2334</v>
      </c>
      <c r="G4601" s="987" t="s">
        <v>3517</v>
      </c>
      <c r="H4601" s="987" t="s">
        <v>3530</v>
      </c>
    </row>
    <row r="4602" spans="1:8" ht="21">
      <c r="A4602" s="986">
        <v>4598</v>
      </c>
      <c r="B4602" s="987" t="s">
        <v>8887</v>
      </c>
      <c r="C4602" s="988">
        <v>31</v>
      </c>
      <c r="D4602" s="987" t="s">
        <v>3517</v>
      </c>
      <c r="E4602" s="988" t="s">
        <v>10201</v>
      </c>
      <c r="F4602" s="987" t="s">
        <v>2334</v>
      </c>
      <c r="G4602" s="987" t="s">
        <v>3517</v>
      </c>
      <c r="H4602" s="987" t="s">
        <v>3524</v>
      </c>
    </row>
    <row r="4603" spans="1:8" ht="21">
      <c r="A4603" s="986">
        <v>4599</v>
      </c>
      <c r="B4603" s="987" t="s">
        <v>8887</v>
      </c>
      <c r="C4603" s="988">
        <v>31</v>
      </c>
      <c r="D4603" s="987" t="s">
        <v>2703</v>
      </c>
      <c r="E4603" s="988" t="s">
        <v>10202</v>
      </c>
      <c r="F4603" s="987" t="s">
        <v>2334</v>
      </c>
      <c r="G4603" s="987" t="s">
        <v>3517</v>
      </c>
      <c r="H4603" s="987" t="s">
        <v>2703</v>
      </c>
    </row>
    <row r="4604" spans="1:8" ht="21">
      <c r="A4604" s="986">
        <v>4600</v>
      </c>
      <c r="B4604" s="987" t="s">
        <v>8887</v>
      </c>
      <c r="C4604" s="988">
        <v>31</v>
      </c>
      <c r="D4604" s="987" t="s">
        <v>6482</v>
      </c>
      <c r="E4604" s="988" t="s">
        <v>10203</v>
      </c>
      <c r="F4604" s="987" t="s">
        <v>2334</v>
      </c>
      <c r="G4604" s="987" t="s">
        <v>3517</v>
      </c>
      <c r="H4604" s="987" t="s">
        <v>3524</v>
      </c>
    </row>
    <row r="4605" spans="1:8" ht="21">
      <c r="A4605" s="986">
        <v>4601</v>
      </c>
      <c r="B4605" s="987" t="s">
        <v>8887</v>
      </c>
      <c r="C4605" s="988">
        <v>31</v>
      </c>
      <c r="D4605" s="987" t="s">
        <v>5248</v>
      </c>
      <c r="E4605" s="988" t="s">
        <v>10204</v>
      </c>
      <c r="F4605" s="987" t="s">
        <v>2334</v>
      </c>
      <c r="G4605" s="987" t="s">
        <v>3517</v>
      </c>
      <c r="H4605" s="987" t="s">
        <v>3472</v>
      </c>
    </row>
    <row r="4606" spans="1:8" ht="21">
      <c r="A4606" s="986">
        <v>4602</v>
      </c>
      <c r="B4606" s="987" t="s">
        <v>8887</v>
      </c>
      <c r="C4606" s="988">
        <v>31</v>
      </c>
      <c r="D4606" s="987" t="s">
        <v>9722</v>
      </c>
      <c r="E4606" s="988" t="s">
        <v>10205</v>
      </c>
      <c r="F4606" s="987" t="s">
        <v>2334</v>
      </c>
      <c r="G4606" s="987" t="s">
        <v>3517</v>
      </c>
      <c r="H4606" s="987" t="s">
        <v>3530</v>
      </c>
    </row>
    <row r="4607" spans="1:8" ht="21">
      <c r="A4607" s="986">
        <v>4603</v>
      </c>
      <c r="B4607" s="987" t="s">
        <v>8887</v>
      </c>
      <c r="C4607" s="988">
        <v>31</v>
      </c>
      <c r="D4607" s="987" t="s">
        <v>10206</v>
      </c>
      <c r="E4607" s="988" t="s">
        <v>10207</v>
      </c>
      <c r="F4607" s="987" t="s">
        <v>2334</v>
      </c>
      <c r="G4607" s="987" t="s">
        <v>2348</v>
      </c>
      <c r="H4607" s="987" t="s">
        <v>2492</v>
      </c>
    </row>
    <row r="4608" spans="1:8" ht="21">
      <c r="A4608" s="986">
        <v>4604</v>
      </c>
      <c r="B4608" s="987" t="s">
        <v>8887</v>
      </c>
      <c r="C4608" s="988">
        <v>31</v>
      </c>
      <c r="D4608" s="987" t="s">
        <v>9889</v>
      </c>
      <c r="E4608" s="988" t="s">
        <v>10208</v>
      </c>
      <c r="F4608" s="987" t="s">
        <v>2334</v>
      </c>
      <c r="G4608" s="987" t="s">
        <v>2348</v>
      </c>
      <c r="H4608" s="987" t="s">
        <v>2492</v>
      </c>
    </row>
    <row r="4609" spans="1:8" ht="21">
      <c r="A4609" s="986">
        <v>4605</v>
      </c>
      <c r="B4609" s="987" t="s">
        <v>8887</v>
      </c>
      <c r="C4609" s="988">
        <v>31</v>
      </c>
      <c r="D4609" s="987" t="s">
        <v>2484</v>
      </c>
      <c r="E4609" s="988" t="s">
        <v>10209</v>
      </c>
      <c r="F4609" s="987" t="s">
        <v>2334</v>
      </c>
      <c r="G4609" s="987" t="s">
        <v>2348</v>
      </c>
      <c r="H4609" s="987" t="s">
        <v>2486</v>
      </c>
    </row>
    <row r="4610" spans="1:8" ht="21">
      <c r="A4610" s="986">
        <v>4606</v>
      </c>
      <c r="B4610" s="987" t="s">
        <v>8887</v>
      </c>
      <c r="C4610" s="988">
        <v>31</v>
      </c>
      <c r="D4610" s="987" t="s">
        <v>6288</v>
      </c>
      <c r="E4610" s="988" t="s">
        <v>10210</v>
      </c>
      <c r="F4610" s="987" t="s">
        <v>2334</v>
      </c>
      <c r="G4610" s="987" t="s">
        <v>2348</v>
      </c>
      <c r="H4610" s="987" t="s">
        <v>2349</v>
      </c>
    </row>
    <row r="4611" spans="1:8" ht="21">
      <c r="A4611" s="986">
        <v>4607</v>
      </c>
      <c r="B4611" s="987" t="s">
        <v>8887</v>
      </c>
      <c r="C4611" s="988">
        <v>31</v>
      </c>
      <c r="D4611" s="987" t="s">
        <v>10211</v>
      </c>
      <c r="E4611" s="988" t="s">
        <v>10212</v>
      </c>
      <c r="F4611" s="987" t="s">
        <v>2334</v>
      </c>
      <c r="G4611" s="987" t="s">
        <v>2348</v>
      </c>
      <c r="H4611" s="987" t="s">
        <v>2346</v>
      </c>
    </row>
    <row r="4612" spans="1:8" ht="21">
      <c r="A4612" s="986">
        <v>4608</v>
      </c>
      <c r="B4612" s="987" t="s">
        <v>8887</v>
      </c>
      <c r="C4612" s="988">
        <v>31</v>
      </c>
      <c r="D4612" s="987" t="s">
        <v>2348</v>
      </c>
      <c r="E4612" s="988" t="s">
        <v>10213</v>
      </c>
      <c r="F4612" s="987" t="s">
        <v>2334</v>
      </c>
      <c r="G4612" s="987" t="s">
        <v>2348</v>
      </c>
      <c r="H4612" s="987" t="s">
        <v>2492</v>
      </c>
    </row>
    <row r="4613" spans="1:8" ht="21">
      <c r="A4613" s="986">
        <v>4609</v>
      </c>
      <c r="B4613" s="987" t="s">
        <v>8887</v>
      </c>
      <c r="C4613" s="988">
        <v>31</v>
      </c>
      <c r="D4613" s="987" t="s">
        <v>2349</v>
      </c>
      <c r="E4613" s="988" t="s">
        <v>10214</v>
      </c>
      <c r="F4613" s="987" t="s">
        <v>2334</v>
      </c>
      <c r="G4613" s="987" t="s">
        <v>2348</v>
      </c>
      <c r="H4613" s="987" t="s">
        <v>2349</v>
      </c>
    </row>
    <row r="4614" spans="1:8" ht="21">
      <c r="A4614" s="986">
        <v>4610</v>
      </c>
      <c r="B4614" s="987" t="s">
        <v>8887</v>
      </c>
      <c r="C4614" s="988">
        <v>31</v>
      </c>
      <c r="D4614" s="987" t="s">
        <v>10215</v>
      </c>
      <c r="E4614" s="988" t="s">
        <v>10216</v>
      </c>
      <c r="F4614" s="987" t="s">
        <v>2334</v>
      </c>
      <c r="G4614" s="987" t="s">
        <v>2348</v>
      </c>
      <c r="H4614" s="987" t="s">
        <v>2346</v>
      </c>
    </row>
    <row r="4615" spans="1:8" ht="21">
      <c r="A4615" s="986">
        <v>4611</v>
      </c>
      <c r="B4615" s="987" t="s">
        <v>8887</v>
      </c>
      <c r="C4615" s="988">
        <v>31</v>
      </c>
      <c r="D4615" s="987" t="s">
        <v>2346</v>
      </c>
      <c r="E4615" s="988" t="s">
        <v>10217</v>
      </c>
      <c r="F4615" s="987" t="s">
        <v>2334</v>
      </c>
      <c r="G4615" s="987" t="s">
        <v>2348</v>
      </c>
      <c r="H4615" s="987" t="s">
        <v>2346</v>
      </c>
    </row>
    <row r="4616" spans="1:8" ht="21">
      <c r="A4616" s="986">
        <v>4612</v>
      </c>
      <c r="B4616" s="987" t="s">
        <v>8887</v>
      </c>
      <c r="C4616" s="988">
        <v>31</v>
      </c>
      <c r="D4616" s="987" t="s">
        <v>10218</v>
      </c>
      <c r="E4616" s="988" t="s">
        <v>10219</v>
      </c>
      <c r="F4616" s="987" t="s">
        <v>2334</v>
      </c>
      <c r="G4616" s="987" t="s">
        <v>2348</v>
      </c>
      <c r="H4616" s="987" t="s">
        <v>2492</v>
      </c>
    </row>
    <row r="4617" spans="1:8" ht="21">
      <c r="A4617" s="986">
        <v>4613</v>
      </c>
      <c r="B4617" s="987" t="s">
        <v>8887</v>
      </c>
      <c r="C4617" s="988">
        <v>31</v>
      </c>
      <c r="D4617" s="987" t="s">
        <v>10220</v>
      </c>
      <c r="E4617" s="988" t="s">
        <v>10221</v>
      </c>
      <c r="F4617" s="987" t="s">
        <v>2334</v>
      </c>
      <c r="G4617" s="987" t="s">
        <v>2348</v>
      </c>
      <c r="H4617" s="987" t="s">
        <v>2492</v>
      </c>
    </row>
    <row r="4618" spans="1:8" ht="21">
      <c r="A4618" s="986">
        <v>4614</v>
      </c>
      <c r="B4618" s="987" t="s">
        <v>8887</v>
      </c>
      <c r="C4618" s="988">
        <v>31</v>
      </c>
      <c r="D4618" s="987" t="s">
        <v>10222</v>
      </c>
      <c r="E4618" s="988" t="s">
        <v>10223</v>
      </c>
      <c r="F4618" s="987" t="s">
        <v>2334</v>
      </c>
      <c r="G4618" s="987" t="s">
        <v>2348</v>
      </c>
      <c r="H4618" s="987" t="s">
        <v>2492</v>
      </c>
    </row>
    <row r="4619" spans="1:8" ht="21">
      <c r="A4619" s="986">
        <v>4615</v>
      </c>
      <c r="B4619" s="987" t="s">
        <v>8887</v>
      </c>
      <c r="C4619" s="988">
        <v>31</v>
      </c>
      <c r="D4619" s="987" t="s">
        <v>10224</v>
      </c>
      <c r="E4619" s="988" t="s">
        <v>10225</v>
      </c>
      <c r="F4619" s="987" t="s">
        <v>2334</v>
      </c>
      <c r="G4619" s="987" t="s">
        <v>2348</v>
      </c>
      <c r="H4619" s="987" t="s">
        <v>2349</v>
      </c>
    </row>
    <row r="4620" spans="1:8" ht="21">
      <c r="A4620" s="986">
        <v>4616</v>
      </c>
      <c r="B4620" s="987" t="s">
        <v>8887</v>
      </c>
      <c r="C4620" s="988">
        <v>31</v>
      </c>
      <c r="D4620" s="987" t="s">
        <v>10226</v>
      </c>
      <c r="E4620" s="988" t="s">
        <v>10227</v>
      </c>
      <c r="F4620" s="987" t="s">
        <v>2334</v>
      </c>
      <c r="G4620" s="987" t="s">
        <v>2348</v>
      </c>
      <c r="H4620" s="987" t="s">
        <v>2346</v>
      </c>
    </row>
    <row r="4621" spans="1:8" ht="21">
      <c r="A4621" s="986">
        <v>4617</v>
      </c>
      <c r="B4621" s="987" t="s">
        <v>8887</v>
      </c>
      <c r="C4621" s="988">
        <v>31</v>
      </c>
      <c r="D4621" s="987" t="s">
        <v>10228</v>
      </c>
      <c r="E4621" s="988" t="s">
        <v>10229</v>
      </c>
      <c r="F4621" s="987" t="s">
        <v>2334</v>
      </c>
      <c r="G4621" s="987" t="s">
        <v>2348</v>
      </c>
      <c r="H4621" s="987" t="s">
        <v>2492</v>
      </c>
    </row>
    <row r="4622" spans="1:8" ht="21">
      <c r="A4622" s="986">
        <v>4618</v>
      </c>
      <c r="B4622" s="987" t="s">
        <v>8887</v>
      </c>
      <c r="C4622" s="988">
        <v>31</v>
      </c>
      <c r="D4622" s="987" t="s">
        <v>10230</v>
      </c>
      <c r="E4622" s="988" t="s">
        <v>10231</v>
      </c>
      <c r="F4622" s="987" t="s">
        <v>2334</v>
      </c>
      <c r="G4622" s="987" t="s">
        <v>2348</v>
      </c>
      <c r="H4622" s="987" t="s">
        <v>2492</v>
      </c>
    </row>
    <row r="4623" spans="1:8" ht="21">
      <c r="A4623" s="986">
        <v>4619</v>
      </c>
      <c r="B4623" s="987" t="s">
        <v>8887</v>
      </c>
      <c r="C4623" s="988">
        <v>31</v>
      </c>
      <c r="D4623" s="987" t="s">
        <v>10232</v>
      </c>
      <c r="E4623" s="988" t="s">
        <v>10233</v>
      </c>
      <c r="F4623" s="987" t="s">
        <v>2334</v>
      </c>
      <c r="G4623" s="987" t="s">
        <v>2345</v>
      </c>
      <c r="H4623" s="987" t="s">
        <v>2345</v>
      </c>
    </row>
    <row r="4624" spans="1:8" ht="21">
      <c r="A4624" s="986">
        <v>4620</v>
      </c>
      <c r="B4624" s="987" t="s">
        <v>8887</v>
      </c>
      <c r="C4624" s="988">
        <v>31</v>
      </c>
      <c r="D4624" s="987" t="s">
        <v>10234</v>
      </c>
      <c r="E4624" s="988" t="s">
        <v>10235</v>
      </c>
      <c r="F4624" s="987" t="s">
        <v>2334</v>
      </c>
      <c r="G4624" s="987" t="s">
        <v>2345</v>
      </c>
      <c r="H4624" s="987" t="s">
        <v>2390</v>
      </c>
    </row>
    <row r="4625" spans="1:8" ht="21">
      <c r="A4625" s="986">
        <v>4621</v>
      </c>
      <c r="B4625" s="987" t="s">
        <v>8887</v>
      </c>
      <c r="C4625" s="988">
        <v>31</v>
      </c>
      <c r="D4625" s="987" t="s">
        <v>2343</v>
      </c>
      <c r="E4625" s="988" t="s">
        <v>10236</v>
      </c>
      <c r="F4625" s="987" t="s">
        <v>2334</v>
      </c>
      <c r="G4625" s="987" t="s">
        <v>2345</v>
      </c>
      <c r="H4625" s="987" t="s">
        <v>2343</v>
      </c>
    </row>
    <row r="4626" spans="1:8" ht="21">
      <c r="A4626" s="986">
        <v>4622</v>
      </c>
      <c r="B4626" s="987" t="s">
        <v>8887</v>
      </c>
      <c r="C4626" s="988">
        <v>31</v>
      </c>
      <c r="D4626" s="987" t="s">
        <v>2345</v>
      </c>
      <c r="E4626" s="988" t="s">
        <v>10237</v>
      </c>
      <c r="F4626" s="987" t="s">
        <v>2334</v>
      </c>
      <c r="G4626" s="987" t="s">
        <v>2345</v>
      </c>
      <c r="H4626" s="987" t="s">
        <v>2345</v>
      </c>
    </row>
    <row r="4627" spans="1:8" ht="21">
      <c r="A4627" s="986">
        <v>4623</v>
      </c>
      <c r="B4627" s="987" t="s">
        <v>8887</v>
      </c>
      <c r="C4627" s="988">
        <v>31</v>
      </c>
      <c r="D4627" s="987" t="s">
        <v>10238</v>
      </c>
      <c r="E4627" s="988" t="s">
        <v>10239</v>
      </c>
      <c r="F4627" s="987" t="s">
        <v>2334</v>
      </c>
      <c r="G4627" s="987" t="s">
        <v>2345</v>
      </c>
      <c r="H4627" s="987" t="s">
        <v>2345</v>
      </c>
    </row>
    <row r="4628" spans="1:8" ht="21">
      <c r="A4628" s="986">
        <v>4624</v>
      </c>
      <c r="B4628" s="987" t="s">
        <v>8887</v>
      </c>
      <c r="C4628" s="988">
        <v>31</v>
      </c>
      <c r="D4628" s="987" t="s">
        <v>10240</v>
      </c>
      <c r="E4628" s="988" t="s">
        <v>10241</v>
      </c>
      <c r="F4628" s="987" t="s">
        <v>2334</v>
      </c>
      <c r="G4628" s="987" t="s">
        <v>2345</v>
      </c>
      <c r="H4628" s="987" t="s">
        <v>2343</v>
      </c>
    </row>
    <row r="4629" spans="1:8" ht="21">
      <c r="A4629" s="986">
        <v>4625</v>
      </c>
      <c r="B4629" s="987" t="s">
        <v>8887</v>
      </c>
      <c r="C4629" s="988">
        <v>31</v>
      </c>
      <c r="D4629" s="987" t="s">
        <v>3565</v>
      </c>
      <c r="E4629" s="988" t="s">
        <v>10242</v>
      </c>
      <c r="F4629" s="987" t="s">
        <v>2334</v>
      </c>
      <c r="G4629" s="987" t="s">
        <v>2345</v>
      </c>
      <c r="H4629" s="987" t="s">
        <v>2390</v>
      </c>
    </row>
    <row r="4630" spans="1:8" ht="21">
      <c r="A4630" s="986">
        <v>4626</v>
      </c>
      <c r="B4630" s="987" t="s">
        <v>8887</v>
      </c>
      <c r="C4630" s="988">
        <v>31</v>
      </c>
      <c r="D4630" s="987" t="s">
        <v>3575</v>
      </c>
      <c r="E4630" s="988" t="s">
        <v>10243</v>
      </c>
      <c r="F4630" s="987" t="s">
        <v>2334</v>
      </c>
      <c r="G4630" s="987" t="s">
        <v>2383</v>
      </c>
      <c r="H4630" s="987" t="s">
        <v>3575</v>
      </c>
    </row>
    <row r="4631" spans="1:8" ht="21">
      <c r="A4631" s="986">
        <v>4627</v>
      </c>
      <c r="B4631" s="987" t="s">
        <v>8887</v>
      </c>
      <c r="C4631" s="988">
        <v>31</v>
      </c>
      <c r="D4631" s="987" t="s">
        <v>10244</v>
      </c>
      <c r="E4631" s="988" t="s">
        <v>10245</v>
      </c>
      <c r="F4631" s="987" t="s">
        <v>2334</v>
      </c>
      <c r="G4631" s="987" t="s">
        <v>2383</v>
      </c>
      <c r="H4631" s="987" t="s">
        <v>2384</v>
      </c>
    </row>
    <row r="4632" spans="1:8" ht="21">
      <c r="A4632" s="986">
        <v>4628</v>
      </c>
      <c r="B4632" s="987" t="s">
        <v>8887</v>
      </c>
      <c r="C4632" s="988">
        <v>31</v>
      </c>
      <c r="D4632" s="987" t="s">
        <v>2457</v>
      </c>
      <c r="E4632" s="988" t="s">
        <v>10246</v>
      </c>
      <c r="F4632" s="987" t="s">
        <v>2334</v>
      </c>
      <c r="G4632" s="987" t="s">
        <v>2383</v>
      </c>
      <c r="H4632" s="987" t="s">
        <v>2384</v>
      </c>
    </row>
    <row r="4633" spans="1:8" ht="21">
      <c r="A4633" s="986">
        <v>4629</v>
      </c>
      <c r="B4633" s="987" t="s">
        <v>8887</v>
      </c>
      <c r="C4633" s="988">
        <v>31</v>
      </c>
      <c r="D4633" s="987" t="s">
        <v>2383</v>
      </c>
      <c r="E4633" s="988" t="s">
        <v>10247</v>
      </c>
      <c r="F4633" s="987" t="s">
        <v>2334</v>
      </c>
      <c r="G4633" s="987" t="s">
        <v>2383</v>
      </c>
      <c r="H4633" s="987" t="s">
        <v>3578</v>
      </c>
    </row>
    <row r="4634" spans="1:8" ht="21">
      <c r="A4634" s="986">
        <v>4630</v>
      </c>
      <c r="B4634" s="987" t="s">
        <v>8887</v>
      </c>
      <c r="C4634" s="988">
        <v>31</v>
      </c>
      <c r="D4634" s="987" t="s">
        <v>10248</v>
      </c>
      <c r="E4634" s="988" t="s">
        <v>10249</v>
      </c>
      <c r="F4634" s="987" t="s">
        <v>2334</v>
      </c>
      <c r="G4634" s="987" t="s">
        <v>2383</v>
      </c>
      <c r="H4634" s="987" t="s">
        <v>3578</v>
      </c>
    </row>
    <row r="4635" spans="1:8" ht="21">
      <c r="A4635" s="986">
        <v>4631</v>
      </c>
      <c r="B4635" s="987" t="s">
        <v>8887</v>
      </c>
      <c r="C4635" s="988">
        <v>31</v>
      </c>
      <c r="D4635" s="987" t="s">
        <v>10250</v>
      </c>
      <c r="E4635" s="988" t="s">
        <v>10251</v>
      </c>
      <c r="F4635" s="987" t="s">
        <v>2334</v>
      </c>
      <c r="G4635" s="987" t="s">
        <v>2383</v>
      </c>
      <c r="H4635" s="987" t="s">
        <v>3578</v>
      </c>
    </row>
    <row r="4636" spans="1:8" ht="21">
      <c r="A4636" s="986">
        <v>4632</v>
      </c>
      <c r="B4636" s="987" t="s">
        <v>8887</v>
      </c>
      <c r="C4636" s="988">
        <v>31</v>
      </c>
      <c r="D4636" s="987" t="s">
        <v>10252</v>
      </c>
      <c r="E4636" s="988" t="s">
        <v>10253</v>
      </c>
      <c r="F4636" s="987" t="s">
        <v>2334</v>
      </c>
      <c r="G4636" s="987" t="s">
        <v>2383</v>
      </c>
      <c r="H4636" s="987" t="s">
        <v>3575</v>
      </c>
    </row>
    <row r="4637" spans="1:8" ht="21">
      <c r="A4637" s="986">
        <v>4633</v>
      </c>
      <c r="B4637" s="987" t="s">
        <v>8887</v>
      </c>
      <c r="C4637" s="988">
        <v>31</v>
      </c>
      <c r="D4637" s="987" t="s">
        <v>10254</v>
      </c>
      <c r="E4637" s="988" t="s">
        <v>10255</v>
      </c>
      <c r="F4637" s="987" t="s">
        <v>2826</v>
      </c>
      <c r="G4637" s="987" t="s">
        <v>2886</v>
      </c>
      <c r="H4637" s="987" t="s">
        <v>3591</v>
      </c>
    </row>
    <row r="4638" spans="1:8" ht="21">
      <c r="A4638" s="986">
        <v>4634</v>
      </c>
      <c r="B4638" s="987" t="s">
        <v>8887</v>
      </c>
      <c r="C4638" s="988">
        <v>31</v>
      </c>
      <c r="D4638" s="987" t="s">
        <v>10256</v>
      </c>
      <c r="E4638" s="988" t="s">
        <v>10257</v>
      </c>
      <c r="F4638" s="987" t="s">
        <v>2826</v>
      </c>
      <c r="G4638" s="987" t="s">
        <v>2886</v>
      </c>
      <c r="H4638" s="987" t="s">
        <v>6523</v>
      </c>
    </row>
    <row r="4639" spans="1:8" ht="21">
      <c r="A4639" s="986">
        <v>4635</v>
      </c>
      <c r="B4639" s="987" t="s">
        <v>8887</v>
      </c>
      <c r="C4639" s="988">
        <v>31</v>
      </c>
      <c r="D4639" s="987" t="s">
        <v>3588</v>
      </c>
      <c r="E4639" s="988" t="s">
        <v>10258</v>
      </c>
      <c r="F4639" s="987" t="s">
        <v>2826</v>
      </c>
      <c r="G4639" s="987" t="s">
        <v>2886</v>
      </c>
      <c r="H4639" s="987" t="s">
        <v>3590</v>
      </c>
    </row>
    <row r="4640" spans="1:8" ht="21">
      <c r="A4640" s="986">
        <v>4636</v>
      </c>
      <c r="B4640" s="987" t="s">
        <v>8887</v>
      </c>
      <c r="C4640" s="988">
        <v>31</v>
      </c>
      <c r="D4640" s="987" t="s">
        <v>10259</v>
      </c>
      <c r="E4640" s="988" t="s">
        <v>10260</v>
      </c>
      <c r="F4640" s="987" t="s">
        <v>2826</v>
      </c>
      <c r="G4640" s="987" t="s">
        <v>2886</v>
      </c>
      <c r="H4640" s="987" t="s">
        <v>3610</v>
      </c>
    </row>
    <row r="4641" spans="1:8" ht="21">
      <c r="A4641" s="986">
        <v>4637</v>
      </c>
      <c r="B4641" s="987" t="s">
        <v>8887</v>
      </c>
      <c r="C4641" s="988">
        <v>31</v>
      </c>
      <c r="D4641" s="987" t="s">
        <v>3591</v>
      </c>
      <c r="E4641" s="988" t="s">
        <v>10261</v>
      </c>
      <c r="F4641" s="987" t="s">
        <v>2826</v>
      </c>
      <c r="G4641" s="987" t="s">
        <v>2886</v>
      </c>
      <c r="H4641" s="987" t="s">
        <v>3591</v>
      </c>
    </row>
    <row r="4642" spans="1:8" ht="21">
      <c r="A4642" s="986">
        <v>4638</v>
      </c>
      <c r="B4642" s="987" t="s">
        <v>8887</v>
      </c>
      <c r="C4642" s="988">
        <v>31</v>
      </c>
      <c r="D4642" s="987" t="s">
        <v>3610</v>
      </c>
      <c r="E4642" s="988" t="s">
        <v>10262</v>
      </c>
      <c r="F4642" s="987" t="s">
        <v>2826</v>
      </c>
      <c r="G4642" s="987" t="s">
        <v>2886</v>
      </c>
      <c r="H4642" s="987" t="s">
        <v>3610</v>
      </c>
    </row>
    <row r="4643" spans="1:8" ht="21">
      <c r="A4643" s="986">
        <v>4639</v>
      </c>
      <c r="B4643" s="987" t="s">
        <v>8887</v>
      </c>
      <c r="C4643" s="988">
        <v>31</v>
      </c>
      <c r="D4643" s="987" t="s">
        <v>2887</v>
      </c>
      <c r="E4643" s="988" t="s">
        <v>10263</v>
      </c>
      <c r="F4643" s="987" t="s">
        <v>2826</v>
      </c>
      <c r="G4643" s="987" t="s">
        <v>2886</v>
      </c>
      <c r="H4643" s="987" t="s">
        <v>2887</v>
      </c>
    </row>
    <row r="4644" spans="1:8" ht="21">
      <c r="A4644" s="986">
        <v>4640</v>
      </c>
      <c r="B4644" s="987" t="s">
        <v>8887</v>
      </c>
      <c r="C4644" s="988">
        <v>31</v>
      </c>
      <c r="D4644" s="987" t="s">
        <v>3609</v>
      </c>
      <c r="E4644" s="988" t="s">
        <v>10264</v>
      </c>
      <c r="F4644" s="987" t="s">
        <v>2826</v>
      </c>
      <c r="G4644" s="987" t="s">
        <v>2886</v>
      </c>
      <c r="H4644" s="987" t="s">
        <v>3609</v>
      </c>
    </row>
    <row r="4645" spans="1:8" ht="21">
      <c r="A4645" s="986">
        <v>4641</v>
      </c>
      <c r="B4645" s="987" t="s">
        <v>8887</v>
      </c>
      <c r="C4645" s="988">
        <v>31</v>
      </c>
      <c r="D4645" s="987" t="s">
        <v>10265</v>
      </c>
      <c r="E4645" s="988" t="s">
        <v>10266</v>
      </c>
      <c r="F4645" s="987" t="s">
        <v>2826</v>
      </c>
      <c r="G4645" s="987" t="s">
        <v>2886</v>
      </c>
      <c r="H4645" s="987" t="s">
        <v>3604</v>
      </c>
    </row>
    <row r="4646" spans="1:8" ht="21">
      <c r="A4646" s="986">
        <v>4642</v>
      </c>
      <c r="B4646" s="987" t="s">
        <v>8887</v>
      </c>
      <c r="C4646" s="988">
        <v>31</v>
      </c>
      <c r="D4646" s="987" t="s">
        <v>10267</v>
      </c>
      <c r="E4646" s="988" t="s">
        <v>10268</v>
      </c>
      <c r="F4646" s="987" t="s">
        <v>2826</v>
      </c>
      <c r="G4646" s="987" t="s">
        <v>2886</v>
      </c>
      <c r="H4646" s="987" t="s">
        <v>3590</v>
      </c>
    </row>
    <row r="4647" spans="1:8" ht="21">
      <c r="A4647" s="986">
        <v>4643</v>
      </c>
      <c r="B4647" s="987" t="s">
        <v>8887</v>
      </c>
      <c r="C4647" s="988">
        <v>31</v>
      </c>
      <c r="D4647" s="987" t="s">
        <v>2886</v>
      </c>
      <c r="E4647" s="988" t="s">
        <v>10269</v>
      </c>
      <c r="F4647" s="987" t="s">
        <v>2826</v>
      </c>
      <c r="G4647" s="987" t="s">
        <v>2886</v>
      </c>
      <c r="H4647" s="987" t="s">
        <v>3601</v>
      </c>
    </row>
    <row r="4648" spans="1:8" ht="21">
      <c r="A4648" s="986">
        <v>4644</v>
      </c>
      <c r="B4648" s="987" t="s">
        <v>8887</v>
      </c>
      <c r="C4648" s="988">
        <v>31</v>
      </c>
      <c r="D4648" s="987" t="s">
        <v>5306</v>
      </c>
      <c r="E4648" s="988" t="s">
        <v>10270</v>
      </c>
      <c r="F4648" s="987" t="s">
        <v>2826</v>
      </c>
      <c r="G4648" s="987" t="s">
        <v>2886</v>
      </c>
      <c r="H4648" s="987" t="s">
        <v>3599</v>
      </c>
    </row>
    <row r="4649" spans="1:8" ht="21">
      <c r="A4649" s="986">
        <v>4645</v>
      </c>
      <c r="B4649" s="987" t="s">
        <v>8887</v>
      </c>
      <c r="C4649" s="988">
        <v>31</v>
      </c>
      <c r="D4649" s="987" t="s">
        <v>8127</v>
      </c>
      <c r="E4649" s="988" t="s">
        <v>10271</v>
      </c>
      <c r="F4649" s="987" t="s">
        <v>2826</v>
      </c>
      <c r="G4649" s="987" t="s">
        <v>2886</v>
      </c>
      <c r="H4649" s="987" t="s">
        <v>3590</v>
      </c>
    </row>
    <row r="4650" spans="1:8" ht="21">
      <c r="A4650" s="986">
        <v>4646</v>
      </c>
      <c r="B4650" s="987" t="s">
        <v>8887</v>
      </c>
      <c r="C4650" s="988">
        <v>31</v>
      </c>
      <c r="D4650" s="987" t="s">
        <v>3604</v>
      </c>
      <c r="E4650" s="988" t="s">
        <v>10272</v>
      </c>
      <c r="F4650" s="987" t="s">
        <v>2826</v>
      </c>
      <c r="G4650" s="987" t="s">
        <v>2886</v>
      </c>
      <c r="H4650" s="987" t="s">
        <v>3604</v>
      </c>
    </row>
    <row r="4651" spans="1:8" ht="21">
      <c r="A4651" s="986">
        <v>4647</v>
      </c>
      <c r="B4651" s="987" t="s">
        <v>8887</v>
      </c>
      <c r="C4651" s="988">
        <v>31</v>
      </c>
      <c r="D4651" s="987" t="s">
        <v>10273</v>
      </c>
      <c r="E4651" s="988" t="s">
        <v>10274</v>
      </c>
      <c r="F4651" s="987" t="s">
        <v>2826</v>
      </c>
      <c r="G4651" s="987" t="s">
        <v>2886</v>
      </c>
      <c r="H4651" s="987" t="s">
        <v>3610</v>
      </c>
    </row>
    <row r="4652" spans="1:8" ht="21">
      <c r="A4652" s="986">
        <v>4648</v>
      </c>
      <c r="B4652" s="987" t="s">
        <v>8887</v>
      </c>
      <c r="C4652" s="988">
        <v>31</v>
      </c>
      <c r="D4652" s="987" t="s">
        <v>10275</v>
      </c>
      <c r="E4652" s="988" t="s">
        <v>10276</v>
      </c>
      <c r="F4652" s="987" t="s">
        <v>2826</v>
      </c>
      <c r="G4652" s="987" t="s">
        <v>2886</v>
      </c>
      <c r="H4652" s="987" t="s">
        <v>3610</v>
      </c>
    </row>
    <row r="4653" spans="1:8" ht="21">
      <c r="A4653" s="986">
        <v>4649</v>
      </c>
      <c r="B4653" s="987" t="s">
        <v>8887</v>
      </c>
      <c r="C4653" s="988">
        <v>31</v>
      </c>
      <c r="D4653" s="987" t="s">
        <v>10277</v>
      </c>
      <c r="E4653" s="988" t="s">
        <v>10278</v>
      </c>
      <c r="F4653" s="987" t="s">
        <v>2826</v>
      </c>
      <c r="G4653" s="987" t="s">
        <v>2886</v>
      </c>
      <c r="H4653" s="987" t="s">
        <v>3601</v>
      </c>
    </row>
    <row r="4654" spans="1:8" ht="21">
      <c r="A4654" s="986">
        <v>4650</v>
      </c>
      <c r="B4654" s="987" t="s">
        <v>8887</v>
      </c>
      <c r="C4654" s="988">
        <v>31</v>
      </c>
      <c r="D4654" s="987" t="s">
        <v>10279</v>
      </c>
      <c r="E4654" s="988" t="s">
        <v>10280</v>
      </c>
      <c r="F4654" s="987" t="s">
        <v>2826</v>
      </c>
      <c r="G4654" s="987" t="s">
        <v>2886</v>
      </c>
      <c r="H4654" s="987" t="s">
        <v>3599</v>
      </c>
    </row>
    <row r="4655" spans="1:8" ht="21">
      <c r="A4655" s="986">
        <v>4651</v>
      </c>
      <c r="B4655" s="987" t="s">
        <v>8887</v>
      </c>
      <c r="C4655" s="988">
        <v>31</v>
      </c>
      <c r="D4655" s="987" t="s">
        <v>10281</v>
      </c>
      <c r="E4655" s="988" t="s">
        <v>10282</v>
      </c>
      <c r="F4655" s="987" t="s">
        <v>2826</v>
      </c>
      <c r="G4655" s="987" t="s">
        <v>2886</v>
      </c>
      <c r="H4655" s="987" t="s">
        <v>3591</v>
      </c>
    </row>
    <row r="4656" spans="1:8" ht="21">
      <c r="A4656" s="986">
        <v>4652</v>
      </c>
      <c r="B4656" s="987" t="s">
        <v>8887</v>
      </c>
      <c r="C4656" s="988">
        <v>31</v>
      </c>
      <c r="D4656" s="987" t="s">
        <v>10283</v>
      </c>
      <c r="E4656" s="988" t="s">
        <v>10284</v>
      </c>
      <c r="F4656" s="987" t="s">
        <v>2826</v>
      </c>
      <c r="G4656" s="987" t="s">
        <v>2886</v>
      </c>
      <c r="H4656" s="987" t="s">
        <v>3590</v>
      </c>
    </row>
    <row r="4657" spans="1:8" ht="21">
      <c r="A4657" s="986">
        <v>4653</v>
      </c>
      <c r="B4657" s="987" t="s">
        <v>8887</v>
      </c>
      <c r="C4657" s="988">
        <v>31</v>
      </c>
      <c r="D4657" s="987" t="s">
        <v>10285</v>
      </c>
      <c r="E4657" s="988" t="s">
        <v>10286</v>
      </c>
      <c r="F4657" s="987" t="s">
        <v>2826</v>
      </c>
      <c r="G4657" s="987" t="s">
        <v>2886</v>
      </c>
      <c r="H4657" s="987" t="s">
        <v>3601</v>
      </c>
    </row>
    <row r="4658" spans="1:8" ht="21">
      <c r="A4658" s="986">
        <v>4654</v>
      </c>
      <c r="B4658" s="987" t="s">
        <v>8887</v>
      </c>
      <c r="C4658" s="988">
        <v>31</v>
      </c>
      <c r="D4658" s="987" t="s">
        <v>10287</v>
      </c>
      <c r="E4658" s="988" t="s">
        <v>10288</v>
      </c>
      <c r="F4658" s="987" t="s">
        <v>2826</v>
      </c>
      <c r="G4658" s="987" t="s">
        <v>3617</v>
      </c>
      <c r="H4658" s="987" t="s">
        <v>3835</v>
      </c>
    </row>
    <row r="4659" spans="1:8" ht="21">
      <c r="A4659" s="986">
        <v>4655</v>
      </c>
      <c r="B4659" s="987" t="s">
        <v>8887</v>
      </c>
      <c r="C4659" s="988">
        <v>31</v>
      </c>
      <c r="D4659" s="987" t="s">
        <v>10289</v>
      </c>
      <c r="E4659" s="988" t="s">
        <v>10290</v>
      </c>
      <c r="F4659" s="987" t="s">
        <v>2826</v>
      </c>
      <c r="G4659" s="987" t="s">
        <v>3617</v>
      </c>
      <c r="H4659" s="987" t="s">
        <v>5311</v>
      </c>
    </row>
    <row r="4660" spans="1:8" ht="21">
      <c r="A4660" s="986">
        <v>4656</v>
      </c>
      <c r="B4660" s="987" t="s">
        <v>8887</v>
      </c>
      <c r="C4660" s="988">
        <v>31</v>
      </c>
      <c r="D4660" s="987" t="s">
        <v>10291</v>
      </c>
      <c r="E4660" s="988" t="s">
        <v>10292</v>
      </c>
      <c r="F4660" s="987" t="s">
        <v>2826</v>
      </c>
      <c r="G4660" s="987" t="s">
        <v>3617</v>
      </c>
      <c r="H4660" s="987" t="s">
        <v>5311</v>
      </c>
    </row>
    <row r="4661" spans="1:8" ht="21">
      <c r="A4661" s="986">
        <v>4657</v>
      </c>
      <c r="B4661" s="987" t="s">
        <v>8887</v>
      </c>
      <c r="C4661" s="988">
        <v>31</v>
      </c>
      <c r="D4661" s="987" t="s">
        <v>3615</v>
      </c>
      <c r="E4661" s="988" t="s">
        <v>10293</v>
      </c>
      <c r="F4661" s="987" t="s">
        <v>2826</v>
      </c>
      <c r="G4661" s="987" t="s">
        <v>3617</v>
      </c>
      <c r="H4661" s="987" t="s">
        <v>3615</v>
      </c>
    </row>
    <row r="4662" spans="1:8" ht="21">
      <c r="A4662" s="986">
        <v>4658</v>
      </c>
      <c r="B4662" s="987" t="s">
        <v>8887</v>
      </c>
      <c r="C4662" s="988">
        <v>31</v>
      </c>
      <c r="D4662" s="987" t="s">
        <v>10294</v>
      </c>
      <c r="E4662" s="988" t="s">
        <v>10295</v>
      </c>
      <c r="F4662" s="987" t="s">
        <v>2826</v>
      </c>
      <c r="G4662" s="987" t="s">
        <v>3617</v>
      </c>
      <c r="H4662" s="987" t="s">
        <v>3627</v>
      </c>
    </row>
    <row r="4663" spans="1:8" ht="21">
      <c r="A4663" s="986">
        <v>4659</v>
      </c>
      <c r="B4663" s="987" t="s">
        <v>8887</v>
      </c>
      <c r="C4663" s="988">
        <v>31</v>
      </c>
      <c r="D4663" s="987" t="s">
        <v>10296</v>
      </c>
      <c r="E4663" s="988" t="s">
        <v>10297</v>
      </c>
      <c r="F4663" s="987" t="s">
        <v>2826</v>
      </c>
      <c r="G4663" s="987" t="s">
        <v>3617</v>
      </c>
      <c r="H4663" s="987" t="s">
        <v>3621</v>
      </c>
    </row>
    <row r="4664" spans="1:8" ht="21">
      <c r="A4664" s="986">
        <v>4660</v>
      </c>
      <c r="B4664" s="987" t="s">
        <v>8887</v>
      </c>
      <c r="C4664" s="988">
        <v>31</v>
      </c>
      <c r="D4664" s="987" t="s">
        <v>10298</v>
      </c>
      <c r="E4664" s="988" t="s">
        <v>10299</v>
      </c>
      <c r="F4664" s="987" t="s">
        <v>2826</v>
      </c>
      <c r="G4664" s="987" t="s">
        <v>3617</v>
      </c>
      <c r="H4664" s="987" t="s">
        <v>3621</v>
      </c>
    </row>
    <row r="4665" spans="1:8" ht="21">
      <c r="A4665" s="986">
        <v>4661</v>
      </c>
      <c r="B4665" s="987" t="s">
        <v>8887</v>
      </c>
      <c r="C4665" s="988">
        <v>31</v>
      </c>
      <c r="D4665" s="987" t="s">
        <v>10300</v>
      </c>
      <c r="E4665" s="988" t="s">
        <v>10301</v>
      </c>
      <c r="F4665" s="987" t="s">
        <v>2826</v>
      </c>
      <c r="G4665" s="987" t="s">
        <v>3617</v>
      </c>
      <c r="H4665" s="987" t="s">
        <v>3627</v>
      </c>
    </row>
    <row r="4666" spans="1:8" ht="21">
      <c r="A4666" s="986">
        <v>4662</v>
      </c>
      <c r="B4666" s="987" t="s">
        <v>8887</v>
      </c>
      <c r="C4666" s="988">
        <v>31</v>
      </c>
      <c r="D4666" s="987" t="s">
        <v>10302</v>
      </c>
      <c r="E4666" s="988" t="s">
        <v>10303</v>
      </c>
      <c r="F4666" s="987" t="s">
        <v>2826</v>
      </c>
      <c r="G4666" s="987" t="s">
        <v>3617</v>
      </c>
      <c r="H4666" s="987" t="s">
        <v>3620</v>
      </c>
    </row>
    <row r="4667" spans="1:8" ht="21">
      <c r="A4667" s="986">
        <v>4663</v>
      </c>
      <c r="B4667" s="987" t="s">
        <v>8887</v>
      </c>
      <c r="C4667" s="988">
        <v>31</v>
      </c>
      <c r="D4667" s="987" t="s">
        <v>10304</v>
      </c>
      <c r="E4667" s="988" t="s">
        <v>10305</v>
      </c>
      <c r="F4667" s="987" t="s">
        <v>2826</v>
      </c>
      <c r="G4667" s="987" t="s">
        <v>3617</v>
      </c>
      <c r="H4667" s="987" t="s">
        <v>5311</v>
      </c>
    </row>
    <row r="4668" spans="1:8" ht="21">
      <c r="A4668" s="986">
        <v>4664</v>
      </c>
      <c r="B4668" s="987" t="s">
        <v>8887</v>
      </c>
      <c r="C4668" s="988">
        <v>31</v>
      </c>
      <c r="D4668" s="987" t="s">
        <v>10306</v>
      </c>
      <c r="E4668" s="988" t="s">
        <v>10307</v>
      </c>
      <c r="F4668" s="987" t="s">
        <v>2826</v>
      </c>
      <c r="G4668" s="987" t="s">
        <v>3617</v>
      </c>
      <c r="H4668" s="987" t="s">
        <v>5311</v>
      </c>
    </row>
    <row r="4669" spans="1:8" ht="21">
      <c r="A4669" s="986">
        <v>4665</v>
      </c>
      <c r="B4669" s="987" t="s">
        <v>8887</v>
      </c>
      <c r="C4669" s="988">
        <v>31</v>
      </c>
      <c r="D4669" s="987" t="s">
        <v>3621</v>
      </c>
      <c r="E4669" s="988" t="s">
        <v>10308</v>
      </c>
      <c r="F4669" s="987" t="s">
        <v>2826</v>
      </c>
      <c r="G4669" s="987" t="s">
        <v>3617</v>
      </c>
      <c r="H4669" s="987" t="s">
        <v>3621</v>
      </c>
    </row>
    <row r="4670" spans="1:8" ht="21">
      <c r="A4670" s="986">
        <v>4666</v>
      </c>
      <c r="B4670" s="987" t="s">
        <v>8887</v>
      </c>
      <c r="C4670" s="988">
        <v>31</v>
      </c>
      <c r="D4670" s="987" t="s">
        <v>10309</v>
      </c>
      <c r="E4670" s="988" t="s">
        <v>10310</v>
      </c>
      <c r="F4670" s="987" t="s">
        <v>2826</v>
      </c>
      <c r="G4670" s="987" t="s">
        <v>3617</v>
      </c>
      <c r="H4670" s="987" t="s">
        <v>3629</v>
      </c>
    </row>
    <row r="4671" spans="1:8" ht="21">
      <c r="A4671" s="986">
        <v>4667</v>
      </c>
      <c r="B4671" s="987" t="s">
        <v>8887</v>
      </c>
      <c r="C4671" s="988">
        <v>31</v>
      </c>
      <c r="D4671" s="987" t="s">
        <v>3835</v>
      </c>
      <c r="E4671" s="988" t="s">
        <v>10311</v>
      </c>
      <c r="F4671" s="987" t="s">
        <v>2826</v>
      </c>
      <c r="G4671" s="987" t="s">
        <v>3617</v>
      </c>
      <c r="H4671" s="987" t="s">
        <v>3835</v>
      </c>
    </row>
    <row r="4672" spans="1:8" ht="21">
      <c r="A4672" s="986">
        <v>4668</v>
      </c>
      <c r="B4672" s="987" t="s">
        <v>8887</v>
      </c>
      <c r="C4672" s="988">
        <v>31</v>
      </c>
      <c r="D4672" s="987" t="s">
        <v>10312</v>
      </c>
      <c r="E4672" s="988" t="s">
        <v>10313</v>
      </c>
      <c r="F4672" s="987" t="s">
        <v>2826</v>
      </c>
      <c r="G4672" s="987" t="s">
        <v>3617</v>
      </c>
      <c r="H4672" s="987" t="s">
        <v>3629</v>
      </c>
    </row>
    <row r="4673" spans="1:8" ht="21">
      <c r="A4673" s="986">
        <v>4669</v>
      </c>
      <c r="B4673" s="987" t="s">
        <v>8887</v>
      </c>
      <c r="C4673" s="988">
        <v>31</v>
      </c>
      <c r="D4673" s="987" t="s">
        <v>10314</v>
      </c>
      <c r="E4673" s="988" t="s">
        <v>10315</v>
      </c>
      <c r="F4673" s="987" t="s">
        <v>2826</v>
      </c>
      <c r="G4673" s="987" t="s">
        <v>3617</v>
      </c>
      <c r="H4673" s="987" t="s">
        <v>3615</v>
      </c>
    </row>
    <row r="4674" spans="1:8" ht="21">
      <c r="A4674" s="986">
        <v>4670</v>
      </c>
      <c r="B4674" s="987" t="s">
        <v>8887</v>
      </c>
      <c r="C4674" s="988">
        <v>31</v>
      </c>
      <c r="D4674" s="987" t="s">
        <v>10316</v>
      </c>
      <c r="E4674" s="988" t="s">
        <v>10317</v>
      </c>
      <c r="F4674" s="987" t="s">
        <v>2826</v>
      </c>
      <c r="G4674" s="987" t="s">
        <v>3617</v>
      </c>
      <c r="H4674" s="987" t="s">
        <v>3621</v>
      </c>
    </row>
    <row r="4675" spans="1:8" ht="21">
      <c r="A4675" s="986">
        <v>4671</v>
      </c>
      <c r="B4675" s="987" t="s">
        <v>8887</v>
      </c>
      <c r="C4675" s="988">
        <v>31</v>
      </c>
      <c r="D4675" s="987" t="s">
        <v>10318</v>
      </c>
      <c r="E4675" s="988" t="s">
        <v>10319</v>
      </c>
      <c r="F4675" s="987" t="s">
        <v>2826</v>
      </c>
      <c r="G4675" s="987" t="s">
        <v>2826</v>
      </c>
      <c r="H4675" s="987" t="s">
        <v>2834</v>
      </c>
    </row>
    <row r="4676" spans="1:8" ht="21">
      <c r="A4676" s="986">
        <v>4672</v>
      </c>
      <c r="B4676" s="987" t="s">
        <v>8887</v>
      </c>
      <c r="C4676" s="988">
        <v>31</v>
      </c>
      <c r="D4676" s="987" t="s">
        <v>10320</v>
      </c>
      <c r="E4676" s="988" t="s">
        <v>10321</v>
      </c>
      <c r="F4676" s="987" t="s">
        <v>2826</v>
      </c>
      <c r="G4676" s="987" t="s">
        <v>3617</v>
      </c>
      <c r="H4676" s="987" t="s">
        <v>3835</v>
      </c>
    </row>
    <row r="4677" spans="1:8" ht="21">
      <c r="A4677" s="986">
        <v>4673</v>
      </c>
      <c r="B4677" s="987" t="s">
        <v>8887</v>
      </c>
      <c r="C4677" s="988">
        <v>31</v>
      </c>
      <c r="D4677" s="987" t="s">
        <v>10322</v>
      </c>
      <c r="E4677" s="988" t="s">
        <v>10323</v>
      </c>
      <c r="F4677" s="987" t="s">
        <v>2826</v>
      </c>
      <c r="G4677" s="987" t="s">
        <v>3617</v>
      </c>
      <c r="H4677" s="987" t="s">
        <v>5311</v>
      </c>
    </row>
    <row r="4678" spans="1:8" ht="21">
      <c r="A4678" s="986">
        <v>4674</v>
      </c>
      <c r="B4678" s="987" t="s">
        <v>8887</v>
      </c>
      <c r="C4678" s="988">
        <v>31</v>
      </c>
      <c r="D4678" s="987" t="s">
        <v>10324</v>
      </c>
      <c r="E4678" s="988" t="s">
        <v>10325</v>
      </c>
      <c r="F4678" s="987" t="s">
        <v>2826</v>
      </c>
      <c r="G4678" s="987" t="s">
        <v>3617</v>
      </c>
      <c r="H4678" s="987" t="s">
        <v>3615</v>
      </c>
    </row>
    <row r="4679" spans="1:8" ht="21">
      <c r="A4679" s="986">
        <v>4675</v>
      </c>
      <c r="B4679" s="987" t="s">
        <v>8887</v>
      </c>
      <c r="C4679" s="988">
        <v>31</v>
      </c>
      <c r="D4679" s="987" t="s">
        <v>2834</v>
      </c>
      <c r="E4679" s="988" t="s">
        <v>10326</v>
      </c>
      <c r="F4679" s="987" t="s">
        <v>2826</v>
      </c>
      <c r="G4679" s="987" t="s">
        <v>2826</v>
      </c>
      <c r="H4679" s="987" t="s">
        <v>2834</v>
      </c>
    </row>
    <row r="4680" spans="1:8" ht="21">
      <c r="A4680" s="986">
        <v>4676</v>
      </c>
      <c r="B4680" s="987" t="s">
        <v>8887</v>
      </c>
      <c r="C4680" s="988">
        <v>31</v>
      </c>
      <c r="D4680" s="987" t="s">
        <v>1985</v>
      </c>
      <c r="E4680" s="988" t="s">
        <v>10327</v>
      </c>
      <c r="F4680" s="987" t="s">
        <v>2826</v>
      </c>
      <c r="G4680" s="987" t="s">
        <v>3617</v>
      </c>
      <c r="H4680" s="987" t="s">
        <v>3629</v>
      </c>
    </row>
    <row r="4681" spans="1:8" ht="21">
      <c r="A4681" s="986">
        <v>4677</v>
      </c>
      <c r="B4681" s="987" t="s">
        <v>8887</v>
      </c>
      <c r="C4681" s="988">
        <v>31</v>
      </c>
      <c r="D4681" s="987" t="s">
        <v>5316</v>
      </c>
      <c r="E4681" s="988" t="s">
        <v>10328</v>
      </c>
      <c r="F4681" s="987" t="s">
        <v>2334</v>
      </c>
      <c r="G4681" s="987" t="s">
        <v>2393</v>
      </c>
      <c r="H4681" s="987" t="s">
        <v>5318</v>
      </c>
    </row>
    <row r="4682" spans="1:8" ht="21">
      <c r="A4682" s="986">
        <v>4678</v>
      </c>
      <c r="B4682" s="987" t="s">
        <v>8887</v>
      </c>
      <c r="C4682" s="988">
        <v>31</v>
      </c>
      <c r="D4682" s="987" t="s">
        <v>10127</v>
      </c>
      <c r="E4682" s="988" t="s">
        <v>10329</v>
      </c>
      <c r="F4682" s="987" t="s">
        <v>2334</v>
      </c>
      <c r="G4682" s="987" t="s">
        <v>2393</v>
      </c>
      <c r="H4682" s="987" t="s">
        <v>6551</v>
      </c>
    </row>
    <row r="4683" spans="1:8" ht="21">
      <c r="A4683" s="986">
        <v>4679</v>
      </c>
      <c r="B4683" s="987" t="s">
        <v>8887</v>
      </c>
      <c r="C4683" s="988">
        <v>31</v>
      </c>
      <c r="D4683" s="987" t="s">
        <v>3637</v>
      </c>
      <c r="E4683" s="988" t="s">
        <v>10330</v>
      </c>
      <c r="F4683" s="987" t="s">
        <v>2334</v>
      </c>
      <c r="G4683" s="987" t="s">
        <v>2393</v>
      </c>
      <c r="H4683" s="987" t="s">
        <v>3637</v>
      </c>
    </row>
    <row r="4684" spans="1:8" ht="42">
      <c r="A4684" s="986">
        <v>4680</v>
      </c>
      <c r="B4684" s="987" t="s">
        <v>8887</v>
      </c>
      <c r="C4684" s="988">
        <v>31</v>
      </c>
      <c r="D4684" s="987" t="s">
        <v>10331</v>
      </c>
      <c r="E4684" s="988" t="s">
        <v>10332</v>
      </c>
      <c r="F4684" s="987" t="s">
        <v>2334</v>
      </c>
      <c r="G4684" s="987" t="s">
        <v>2393</v>
      </c>
      <c r="H4684" s="987" t="s">
        <v>2394</v>
      </c>
    </row>
    <row r="4685" spans="1:8" ht="21">
      <c r="A4685" s="986">
        <v>4681</v>
      </c>
      <c r="B4685" s="987" t="s">
        <v>8887</v>
      </c>
      <c r="C4685" s="988">
        <v>31</v>
      </c>
      <c r="D4685" s="987" t="s">
        <v>10333</v>
      </c>
      <c r="E4685" s="988" t="s">
        <v>10334</v>
      </c>
      <c r="F4685" s="987" t="s">
        <v>2334</v>
      </c>
      <c r="G4685" s="987" t="s">
        <v>2393</v>
      </c>
      <c r="H4685" s="987" t="s">
        <v>2394</v>
      </c>
    </row>
    <row r="4686" spans="1:8" ht="21">
      <c r="A4686" s="986">
        <v>4682</v>
      </c>
      <c r="B4686" s="987" t="s">
        <v>8887</v>
      </c>
      <c r="C4686" s="988">
        <v>31</v>
      </c>
      <c r="D4686" s="987" t="s">
        <v>10335</v>
      </c>
      <c r="E4686" s="988" t="s">
        <v>10336</v>
      </c>
      <c r="F4686" s="987" t="s">
        <v>2334</v>
      </c>
      <c r="G4686" s="987" t="s">
        <v>2393</v>
      </c>
      <c r="H4686" s="987" t="s">
        <v>5318</v>
      </c>
    </row>
    <row r="4687" spans="1:8" ht="21">
      <c r="A4687" s="986">
        <v>4683</v>
      </c>
      <c r="B4687" s="987" t="s">
        <v>8887</v>
      </c>
      <c r="C4687" s="988">
        <v>31</v>
      </c>
      <c r="D4687" s="987" t="s">
        <v>10337</v>
      </c>
      <c r="E4687" s="988" t="s">
        <v>10338</v>
      </c>
      <c r="F4687" s="987" t="s">
        <v>2334</v>
      </c>
      <c r="G4687" s="987" t="s">
        <v>2393</v>
      </c>
      <c r="H4687" s="987" t="s">
        <v>6551</v>
      </c>
    </row>
    <row r="4688" spans="1:8" ht="21">
      <c r="A4688" s="986">
        <v>4684</v>
      </c>
      <c r="B4688" s="987" t="s">
        <v>8887</v>
      </c>
      <c r="C4688" s="988">
        <v>31</v>
      </c>
      <c r="D4688" s="987" t="s">
        <v>2128</v>
      </c>
      <c r="E4688" s="988" t="s">
        <v>10339</v>
      </c>
      <c r="F4688" s="987" t="s">
        <v>2334</v>
      </c>
      <c r="G4688" s="987" t="s">
        <v>2393</v>
      </c>
      <c r="H4688" s="987" t="s">
        <v>2128</v>
      </c>
    </row>
    <row r="4689" spans="1:8" ht="21">
      <c r="A4689" s="986">
        <v>4685</v>
      </c>
      <c r="B4689" s="987" t="s">
        <v>8887</v>
      </c>
      <c r="C4689" s="988">
        <v>31</v>
      </c>
      <c r="D4689" s="987" t="s">
        <v>10340</v>
      </c>
      <c r="E4689" s="988" t="s">
        <v>10341</v>
      </c>
      <c r="F4689" s="987" t="s">
        <v>2334</v>
      </c>
      <c r="G4689" s="987" t="s">
        <v>2393</v>
      </c>
      <c r="H4689" s="987" t="s">
        <v>6551</v>
      </c>
    </row>
    <row r="4690" spans="1:8" ht="21">
      <c r="A4690" s="986">
        <v>4686</v>
      </c>
      <c r="B4690" s="987" t="s">
        <v>8887</v>
      </c>
      <c r="C4690" s="988">
        <v>31</v>
      </c>
      <c r="D4690" s="987" t="s">
        <v>10342</v>
      </c>
      <c r="E4690" s="988" t="s">
        <v>10343</v>
      </c>
      <c r="F4690" s="987" t="s">
        <v>2334</v>
      </c>
      <c r="G4690" s="987" t="s">
        <v>2393</v>
      </c>
      <c r="H4690" s="987" t="s">
        <v>2128</v>
      </c>
    </row>
    <row r="4691" spans="1:8" ht="21">
      <c r="A4691" s="986">
        <v>4687</v>
      </c>
      <c r="B4691" s="987" t="s">
        <v>8887</v>
      </c>
      <c r="C4691" s="988">
        <v>31</v>
      </c>
      <c r="D4691" s="987" t="s">
        <v>2393</v>
      </c>
      <c r="E4691" s="988" t="s">
        <v>10344</v>
      </c>
      <c r="F4691" s="987" t="s">
        <v>2334</v>
      </c>
      <c r="G4691" s="987" t="s">
        <v>2393</v>
      </c>
      <c r="H4691" s="987" t="s">
        <v>2394</v>
      </c>
    </row>
    <row r="4692" spans="1:8" ht="21">
      <c r="A4692" s="986">
        <v>4688</v>
      </c>
      <c r="B4692" s="987" t="s">
        <v>8887</v>
      </c>
      <c r="C4692" s="988">
        <v>31</v>
      </c>
      <c r="D4692" s="987" t="s">
        <v>9864</v>
      </c>
      <c r="E4692" s="988" t="s">
        <v>10345</v>
      </c>
      <c r="F4692" s="987" t="s">
        <v>2334</v>
      </c>
      <c r="G4692" s="987" t="s">
        <v>2393</v>
      </c>
      <c r="H4692" s="987" t="s">
        <v>3637</v>
      </c>
    </row>
    <row r="4693" spans="1:8" ht="21">
      <c r="A4693" s="986">
        <v>4689</v>
      </c>
      <c r="B4693" s="987" t="s">
        <v>8887</v>
      </c>
      <c r="C4693" s="988">
        <v>31</v>
      </c>
      <c r="D4693" s="987" t="s">
        <v>3634</v>
      </c>
      <c r="E4693" s="988" t="s">
        <v>10346</v>
      </c>
      <c r="F4693" s="987" t="s">
        <v>2334</v>
      </c>
      <c r="G4693" s="987" t="s">
        <v>2393</v>
      </c>
      <c r="H4693" s="987" t="s">
        <v>3634</v>
      </c>
    </row>
    <row r="4694" spans="1:8" ht="21">
      <c r="A4694" s="986">
        <v>4690</v>
      </c>
      <c r="B4694" s="987" t="s">
        <v>8887</v>
      </c>
      <c r="C4694" s="988">
        <v>31</v>
      </c>
      <c r="D4694" s="987" t="s">
        <v>10347</v>
      </c>
      <c r="E4694" s="988" t="s">
        <v>10348</v>
      </c>
      <c r="F4694" s="987" t="s">
        <v>2334</v>
      </c>
      <c r="G4694" s="987" t="s">
        <v>2393</v>
      </c>
      <c r="H4694" s="987" t="s">
        <v>6551</v>
      </c>
    </row>
    <row r="4695" spans="1:8" ht="21">
      <c r="A4695" s="986">
        <v>4691</v>
      </c>
      <c r="B4695" s="987" t="s">
        <v>8887</v>
      </c>
      <c r="C4695" s="988">
        <v>31</v>
      </c>
      <c r="D4695" s="987" t="s">
        <v>10349</v>
      </c>
      <c r="E4695" s="988" t="s">
        <v>10350</v>
      </c>
      <c r="F4695" s="987" t="s">
        <v>2334</v>
      </c>
      <c r="G4695" s="987" t="s">
        <v>2393</v>
      </c>
      <c r="H4695" s="987" t="s">
        <v>4454</v>
      </c>
    </row>
    <row r="4696" spans="1:8" ht="21">
      <c r="A4696" s="986">
        <v>4692</v>
      </c>
      <c r="B4696" s="987" t="s">
        <v>8887</v>
      </c>
      <c r="C4696" s="988">
        <v>31</v>
      </c>
      <c r="D4696" s="987" t="s">
        <v>10351</v>
      </c>
      <c r="E4696" s="988" t="s">
        <v>10352</v>
      </c>
      <c r="F4696" s="987" t="s">
        <v>2334</v>
      </c>
      <c r="G4696" s="987" t="s">
        <v>2393</v>
      </c>
      <c r="H4696" s="987" t="s">
        <v>2394</v>
      </c>
    </row>
    <row r="4697" spans="1:8" ht="42">
      <c r="A4697" s="986">
        <v>4693</v>
      </c>
      <c r="B4697" s="987" t="s">
        <v>8887</v>
      </c>
      <c r="C4697" s="988">
        <v>31</v>
      </c>
      <c r="D4697" s="987" t="s">
        <v>10353</v>
      </c>
      <c r="E4697" s="988" t="s">
        <v>10354</v>
      </c>
      <c r="F4697" s="987" t="s">
        <v>2334</v>
      </c>
      <c r="G4697" s="987" t="s">
        <v>2393</v>
      </c>
      <c r="H4697" s="987" t="s">
        <v>2394</v>
      </c>
    </row>
    <row r="4698" spans="1:8" ht="21">
      <c r="A4698" s="986">
        <v>4694</v>
      </c>
      <c r="B4698" s="987" t="s">
        <v>8887</v>
      </c>
      <c r="C4698" s="988">
        <v>31</v>
      </c>
      <c r="D4698" s="987" t="s">
        <v>10355</v>
      </c>
      <c r="E4698" s="988" t="s">
        <v>10356</v>
      </c>
      <c r="F4698" s="987" t="s">
        <v>1856</v>
      </c>
      <c r="G4698" s="987" t="s">
        <v>1868</v>
      </c>
      <c r="H4698" s="987" t="s">
        <v>1897</v>
      </c>
    </row>
    <row r="4699" spans="1:8" ht="21">
      <c r="A4699" s="986">
        <v>4695</v>
      </c>
      <c r="B4699" s="987" t="s">
        <v>8887</v>
      </c>
      <c r="C4699" s="988">
        <v>31</v>
      </c>
      <c r="D4699" s="987" t="s">
        <v>10357</v>
      </c>
      <c r="E4699" s="988" t="s">
        <v>10358</v>
      </c>
      <c r="F4699" s="987" t="s">
        <v>1856</v>
      </c>
      <c r="G4699" s="987" t="s">
        <v>1860</v>
      </c>
      <c r="H4699" s="987" t="s">
        <v>2145</v>
      </c>
    </row>
    <row r="4700" spans="1:8" ht="42">
      <c r="A4700" s="986">
        <v>4696</v>
      </c>
      <c r="B4700" s="987" t="s">
        <v>8887</v>
      </c>
      <c r="C4700" s="988">
        <v>31</v>
      </c>
      <c r="D4700" s="987" t="s">
        <v>10359</v>
      </c>
      <c r="E4700" s="988" t="s">
        <v>10360</v>
      </c>
      <c r="F4700" s="987" t="s">
        <v>1856</v>
      </c>
      <c r="G4700" s="987" t="s">
        <v>1860</v>
      </c>
      <c r="H4700" s="987" t="s">
        <v>2170</v>
      </c>
    </row>
    <row r="4701" spans="1:8" ht="42">
      <c r="A4701" s="986">
        <v>4697</v>
      </c>
      <c r="B4701" s="987" t="s">
        <v>8887</v>
      </c>
      <c r="C4701" s="988">
        <v>31</v>
      </c>
      <c r="D4701" s="987" t="s">
        <v>10361</v>
      </c>
      <c r="E4701" s="988" t="s">
        <v>10362</v>
      </c>
      <c r="F4701" s="987" t="s">
        <v>1856</v>
      </c>
      <c r="G4701" s="987" t="s">
        <v>1860</v>
      </c>
      <c r="H4701" s="987" t="s">
        <v>2170</v>
      </c>
    </row>
    <row r="4702" spans="1:8" ht="21">
      <c r="A4702" s="986">
        <v>4698</v>
      </c>
      <c r="B4702" s="987" t="s">
        <v>8887</v>
      </c>
      <c r="C4702" s="988">
        <v>31</v>
      </c>
      <c r="D4702" s="987" t="s">
        <v>10363</v>
      </c>
      <c r="E4702" s="988" t="s">
        <v>10364</v>
      </c>
      <c r="F4702" s="987" t="s">
        <v>1856</v>
      </c>
      <c r="G4702" s="987" t="s">
        <v>1860</v>
      </c>
      <c r="H4702" s="987" t="s">
        <v>2145</v>
      </c>
    </row>
    <row r="4703" spans="1:8" ht="21">
      <c r="A4703" s="986">
        <v>4699</v>
      </c>
      <c r="B4703" s="987" t="s">
        <v>8887</v>
      </c>
      <c r="C4703" s="988">
        <v>31</v>
      </c>
      <c r="D4703" s="987" t="s">
        <v>10365</v>
      </c>
      <c r="E4703" s="988" t="s">
        <v>10366</v>
      </c>
      <c r="F4703" s="987" t="s">
        <v>2826</v>
      </c>
      <c r="G4703" s="987" t="s">
        <v>3617</v>
      </c>
      <c r="H4703" s="987" t="s">
        <v>3629</v>
      </c>
    </row>
    <row r="4704" spans="1:8" ht="21">
      <c r="A4704" s="986">
        <v>4700</v>
      </c>
      <c r="B4704" s="987" t="s">
        <v>8887</v>
      </c>
      <c r="C4704" s="988">
        <v>31</v>
      </c>
      <c r="D4704" s="987" t="s">
        <v>10367</v>
      </c>
      <c r="E4704" s="988" t="s">
        <v>10368</v>
      </c>
      <c r="F4704" s="987" t="s">
        <v>2826</v>
      </c>
      <c r="G4704" s="987" t="s">
        <v>3617</v>
      </c>
      <c r="H4704" s="987" t="s">
        <v>3629</v>
      </c>
    </row>
    <row r="4705" spans="1:8" ht="21">
      <c r="A4705" s="986">
        <v>4701</v>
      </c>
      <c r="B4705" s="987" t="s">
        <v>8887</v>
      </c>
      <c r="C4705" s="988">
        <v>31</v>
      </c>
      <c r="D4705" s="987" t="s">
        <v>10369</v>
      </c>
      <c r="E4705" s="988" t="s">
        <v>10370</v>
      </c>
      <c r="F4705" s="987" t="s">
        <v>2826</v>
      </c>
      <c r="G4705" s="987" t="s">
        <v>3617</v>
      </c>
      <c r="H4705" s="987" t="s">
        <v>3621</v>
      </c>
    </row>
    <row r="4706" spans="1:8" ht="21">
      <c r="A4706" s="986">
        <v>4702</v>
      </c>
      <c r="B4706" s="987" t="s">
        <v>8887</v>
      </c>
      <c r="C4706" s="988">
        <v>31</v>
      </c>
      <c r="D4706" s="987" t="s">
        <v>10371</v>
      </c>
      <c r="E4706" s="988" t="s">
        <v>10372</v>
      </c>
      <c r="F4706" s="987" t="s">
        <v>2083</v>
      </c>
      <c r="G4706" s="987" t="s">
        <v>2260</v>
      </c>
      <c r="H4706" s="987" t="s">
        <v>2993</v>
      </c>
    </row>
    <row r="4707" spans="1:8" ht="21">
      <c r="A4707" s="986">
        <v>4703</v>
      </c>
      <c r="B4707" s="987" t="s">
        <v>8887</v>
      </c>
      <c r="C4707" s="988">
        <v>31</v>
      </c>
      <c r="D4707" s="987" t="s">
        <v>4852</v>
      </c>
      <c r="E4707" s="988" t="s">
        <v>10373</v>
      </c>
      <c r="F4707" s="987" t="s">
        <v>2090</v>
      </c>
      <c r="G4707" s="987" t="s">
        <v>2935</v>
      </c>
      <c r="H4707" s="987" t="s">
        <v>4835</v>
      </c>
    </row>
    <row r="4708" spans="1:8" ht="21">
      <c r="A4708" s="986">
        <v>4704</v>
      </c>
      <c r="B4708" s="987" t="s">
        <v>8887</v>
      </c>
      <c r="C4708" s="988">
        <v>31</v>
      </c>
      <c r="D4708" s="987" t="s">
        <v>10374</v>
      </c>
      <c r="E4708" s="988" t="s">
        <v>10375</v>
      </c>
      <c r="F4708" s="987" t="s">
        <v>2083</v>
      </c>
      <c r="G4708" s="987" t="s">
        <v>2084</v>
      </c>
      <c r="H4708" s="987" t="s">
        <v>2085</v>
      </c>
    </row>
    <row r="4709" spans="1:8" ht="21">
      <c r="A4709" s="986">
        <v>4705</v>
      </c>
      <c r="B4709" s="987" t="s">
        <v>8887</v>
      </c>
      <c r="C4709" s="988">
        <v>31</v>
      </c>
      <c r="D4709" s="987" t="s">
        <v>10376</v>
      </c>
      <c r="E4709" s="988" t="s">
        <v>10377</v>
      </c>
      <c r="F4709" s="987" t="s">
        <v>2090</v>
      </c>
      <c r="G4709" s="987" t="s">
        <v>2935</v>
      </c>
      <c r="H4709" s="987" t="s">
        <v>2939</v>
      </c>
    </row>
    <row r="4710" spans="1:8" ht="21">
      <c r="A4710" s="986">
        <v>4706</v>
      </c>
      <c r="B4710" s="987" t="s">
        <v>8887</v>
      </c>
      <c r="C4710" s="988">
        <v>31</v>
      </c>
      <c r="D4710" s="987" t="s">
        <v>10378</v>
      </c>
      <c r="E4710" s="988" t="s">
        <v>10379</v>
      </c>
      <c r="F4710" s="987" t="s">
        <v>2083</v>
      </c>
      <c r="G4710" s="987" t="s">
        <v>2236</v>
      </c>
      <c r="H4710" s="987" t="s">
        <v>2861</v>
      </c>
    </row>
    <row r="4711" spans="1:8" ht="21">
      <c r="A4711" s="986">
        <v>4707</v>
      </c>
      <c r="B4711" s="987" t="s">
        <v>8887</v>
      </c>
      <c r="C4711" s="988">
        <v>31</v>
      </c>
      <c r="D4711" s="987" t="s">
        <v>10380</v>
      </c>
      <c r="E4711" s="988" t="s">
        <v>10381</v>
      </c>
      <c r="F4711" s="987" t="s">
        <v>2083</v>
      </c>
      <c r="G4711" s="987" t="s">
        <v>2087</v>
      </c>
      <c r="H4711" s="987" t="s">
        <v>3142</v>
      </c>
    </row>
    <row r="4712" spans="1:8" ht="21">
      <c r="A4712" s="986">
        <v>4708</v>
      </c>
      <c r="B4712" s="987" t="s">
        <v>8887</v>
      </c>
      <c r="C4712" s="988">
        <v>31</v>
      </c>
      <c r="D4712" s="987" t="s">
        <v>10382</v>
      </c>
      <c r="E4712" s="988" t="s">
        <v>10383</v>
      </c>
      <c r="F4712" s="987" t="s">
        <v>2090</v>
      </c>
      <c r="G4712" s="987" t="s">
        <v>2935</v>
      </c>
      <c r="H4712" s="987" t="s">
        <v>3293</v>
      </c>
    </row>
    <row r="4713" spans="1:8" ht="21">
      <c r="A4713" s="986">
        <v>4709</v>
      </c>
      <c r="B4713" s="987" t="s">
        <v>8887</v>
      </c>
      <c r="C4713" s="988">
        <v>31</v>
      </c>
      <c r="D4713" s="987" t="s">
        <v>10384</v>
      </c>
      <c r="E4713" s="988" t="s">
        <v>10385</v>
      </c>
      <c r="F4713" s="987" t="s">
        <v>2090</v>
      </c>
      <c r="G4713" s="987" t="s">
        <v>2935</v>
      </c>
      <c r="H4713" s="987" t="s">
        <v>2939</v>
      </c>
    </row>
    <row r="4714" spans="1:8" ht="21">
      <c r="A4714" s="986">
        <v>4710</v>
      </c>
      <c r="B4714" s="987" t="s">
        <v>8887</v>
      </c>
      <c r="C4714" s="988">
        <v>31</v>
      </c>
      <c r="D4714" s="987" t="s">
        <v>10386</v>
      </c>
      <c r="E4714" s="988" t="s">
        <v>10387</v>
      </c>
      <c r="F4714" s="987" t="s">
        <v>2083</v>
      </c>
      <c r="G4714" s="987" t="s">
        <v>2087</v>
      </c>
      <c r="H4714" s="987" t="s">
        <v>3144</v>
      </c>
    </row>
    <row r="4715" spans="1:8" ht="21">
      <c r="A4715" s="986">
        <v>4711</v>
      </c>
      <c r="B4715" s="987" t="s">
        <v>8887</v>
      </c>
      <c r="C4715" s="988">
        <v>31</v>
      </c>
      <c r="D4715" s="987" t="s">
        <v>10388</v>
      </c>
      <c r="E4715" s="988" t="s">
        <v>10389</v>
      </c>
      <c r="F4715" s="987" t="s">
        <v>2090</v>
      </c>
      <c r="G4715" s="987" t="s">
        <v>2935</v>
      </c>
      <c r="H4715" s="987" t="s">
        <v>2936</v>
      </c>
    </row>
    <row r="4716" spans="1:8" ht="21">
      <c r="A4716" s="986">
        <v>4712</v>
      </c>
      <c r="B4716" s="987" t="s">
        <v>8887</v>
      </c>
      <c r="C4716" s="988">
        <v>31</v>
      </c>
      <c r="D4716" s="987" t="s">
        <v>10390</v>
      </c>
      <c r="E4716" s="988" t="s">
        <v>10391</v>
      </c>
      <c r="F4716" s="987" t="s">
        <v>2083</v>
      </c>
      <c r="G4716" s="987" t="s">
        <v>2094</v>
      </c>
      <c r="H4716" s="987" t="s">
        <v>2098</v>
      </c>
    </row>
    <row r="4717" spans="1:8" ht="21">
      <c r="A4717" s="986">
        <v>4713</v>
      </c>
      <c r="B4717" s="987" t="s">
        <v>8887</v>
      </c>
      <c r="C4717" s="988">
        <v>31</v>
      </c>
      <c r="D4717" s="987" t="s">
        <v>10392</v>
      </c>
      <c r="E4717" s="988" t="s">
        <v>10393</v>
      </c>
      <c r="F4717" s="987" t="s">
        <v>2090</v>
      </c>
      <c r="G4717" s="987" t="s">
        <v>2935</v>
      </c>
      <c r="H4717" s="987" t="s">
        <v>4835</v>
      </c>
    </row>
    <row r="4718" spans="1:8" ht="21">
      <c r="A4718" s="986">
        <v>4714</v>
      </c>
      <c r="B4718" s="987" t="s">
        <v>8887</v>
      </c>
      <c r="C4718" s="988">
        <v>31</v>
      </c>
      <c r="D4718" s="987" t="s">
        <v>10394</v>
      </c>
      <c r="E4718" s="988" t="s">
        <v>10395</v>
      </c>
      <c r="F4718" s="987" t="s">
        <v>2083</v>
      </c>
      <c r="G4718" s="987" t="s">
        <v>2087</v>
      </c>
      <c r="H4718" s="987" t="s">
        <v>2223</v>
      </c>
    </row>
    <row r="4719" spans="1:8" ht="21">
      <c r="A4719" s="986">
        <v>4715</v>
      </c>
      <c r="B4719" s="987" t="s">
        <v>8887</v>
      </c>
      <c r="C4719" s="988">
        <v>31</v>
      </c>
      <c r="D4719" s="987" t="s">
        <v>10396</v>
      </c>
      <c r="E4719" s="988" t="s">
        <v>10397</v>
      </c>
      <c r="F4719" s="987" t="s">
        <v>2090</v>
      </c>
      <c r="G4719" s="987" t="s">
        <v>2090</v>
      </c>
      <c r="H4719" s="987" t="s">
        <v>3086</v>
      </c>
    </row>
    <row r="4720" spans="1:8" ht="21">
      <c r="A4720" s="986">
        <v>4716</v>
      </c>
      <c r="B4720" s="987" t="s">
        <v>8887</v>
      </c>
      <c r="C4720" s="988">
        <v>31</v>
      </c>
      <c r="D4720" s="987" t="s">
        <v>10398</v>
      </c>
      <c r="E4720" s="988" t="s">
        <v>10399</v>
      </c>
      <c r="F4720" s="987" t="s">
        <v>2090</v>
      </c>
      <c r="G4720" s="987" t="s">
        <v>2090</v>
      </c>
      <c r="H4720" s="987" t="s">
        <v>3093</v>
      </c>
    </row>
    <row r="4721" spans="1:8" ht="21">
      <c r="A4721" s="986">
        <v>4717</v>
      </c>
      <c r="B4721" s="987" t="s">
        <v>8887</v>
      </c>
      <c r="C4721" s="988">
        <v>31</v>
      </c>
      <c r="D4721" s="987" t="s">
        <v>10400</v>
      </c>
      <c r="E4721" s="988" t="s">
        <v>10401</v>
      </c>
      <c r="F4721" s="987" t="s">
        <v>2083</v>
      </c>
      <c r="G4721" s="987" t="s">
        <v>2260</v>
      </c>
      <c r="H4721" s="987" t="s">
        <v>4862</v>
      </c>
    </row>
    <row r="4722" spans="1:8" ht="21">
      <c r="A4722" s="986">
        <v>4718</v>
      </c>
      <c r="B4722" s="987" t="s">
        <v>8887</v>
      </c>
      <c r="C4722" s="988">
        <v>31</v>
      </c>
      <c r="D4722" s="987" t="s">
        <v>10402</v>
      </c>
      <c r="E4722" s="988" t="s">
        <v>10403</v>
      </c>
      <c r="F4722" s="987" t="s">
        <v>2083</v>
      </c>
      <c r="G4722" s="987" t="s">
        <v>2120</v>
      </c>
      <c r="H4722" s="987" t="s">
        <v>2121</v>
      </c>
    </row>
    <row r="4723" spans="1:8" ht="21">
      <c r="A4723" s="986">
        <v>4719</v>
      </c>
      <c r="B4723" s="987" t="s">
        <v>8887</v>
      </c>
      <c r="C4723" s="988">
        <v>31</v>
      </c>
      <c r="D4723" s="987" t="s">
        <v>2217</v>
      </c>
      <c r="E4723" s="988" t="s">
        <v>10404</v>
      </c>
      <c r="F4723" s="987" t="s">
        <v>2083</v>
      </c>
      <c r="G4723" s="987" t="s">
        <v>2219</v>
      </c>
      <c r="H4723" s="987" t="s">
        <v>2220</v>
      </c>
    </row>
    <row r="4724" spans="1:8" ht="21">
      <c r="A4724" s="986">
        <v>4720</v>
      </c>
      <c r="B4724" s="987" t="s">
        <v>8887</v>
      </c>
      <c r="C4724" s="988">
        <v>31</v>
      </c>
      <c r="D4724" s="987" t="s">
        <v>10405</v>
      </c>
      <c r="E4724" s="988" t="s">
        <v>10406</v>
      </c>
      <c r="F4724" s="987" t="s">
        <v>2290</v>
      </c>
      <c r="G4724" s="987" t="s">
        <v>2291</v>
      </c>
      <c r="H4724" s="987" t="s">
        <v>2177</v>
      </c>
    </row>
    <row r="4725" spans="1:8" ht="21">
      <c r="A4725" s="986">
        <v>4721</v>
      </c>
      <c r="B4725" s="987" t="s">
        <v>8887</v>
      </c>
      <c r="C4725" s="988">
        <v>31</v>
      </c>
      <c r="D4725" s="987" t="s">
        <v>10407</v>
      </c>
      <c r="E4725" s="988" t="s">
        <v>10408</v>
      </c>
      <c r="F4725" s="987" t="s">
        <v>2290</v>
      </c>
      <c r="G4725" s="987" t="s">
        <v>2291</v>
      </c>
      <c r="H4725" s="987" t="s">
        <v>2177</v>
      </c>
    </row>
    <row r="4726" spans="1:8" ht="21">
      <c r="A4726" s="986">
        <v>4722</v>
      </c>
      <c r="B4726" s="987" t="s">
        <v>8887</v>
      </c>
      <c r="C4726" s="988">
        <v>31</v>
      </c>
      <c r="D4726" s="987" t="s">
        <v>2703</v>
      </c>
      <c r="E4726" s="988" t="s">
        <v>10409</v>
      </c>
      <c r="F4726" s="987" t="s">
        <v>2290</v>
      </c>
      <c r="G4726" s="987" t="s">
        <v>2291</v>
      </c>
      <c r="H4726" s="987" t="s">
        <v>4430</v>
      </c>
    </row>
    <row r="4727" spans="1:8" ht="21">
      <c r="A4727" s="986">
        <v>4723</v>
      </c>
      <c r="B4727" s="987" t="s">
        <v>8887</v>
      </c>
      <c r="C4727" s="988">
        <v>31</v>
      </c>
      <c r="D4727" s="987" t="s">
        <v>10410</v>
      </c>
      <c r="E4727" s="988" t="s">
        <v>10411</v>
      </c>
      <c r="F4727" s="987" t="s">
        <v>2290</v>
      </c>
      <c r="G4727" s="987" t="s">
        <v>2291</v>
      </c>
      <c r="H4727" s="987" t="s">
        <v>4430</v>
      </c>
    </row>
    <row r="4728" spans="1:8" ht="21">
      <c r="A4728" s="986">
        <v>4724</v>
      </c>
      <c r="B4728" s="987" t="s">
        <v>8887</v>
      </c>
      <c r="C4728" s="988">
        <v>31</v>
      </c>
      <c r="D4728" s="987" t="s">
        <v>10412</v>
      </c>
      <c r="E4728" s="988" t="s">
        <v>10413</v>
      </c>
      <c r="F4728" s="987" t="s">
        <v>2290</v>
      </c>
      <c r="G4728" s="987" t="s">
        <v>2291</v>
      </c>
      <c r="H4728" s="987" t="s">
        <v>4434</v>
      </c>
    </row>
    <row r="4729" spans="1:8" ht="21">
      <c r="A4729" s="986">
        <v>4725</v>
      </c>
      <c r="B4729" s="987" t="s">
        <v>8887</v>
      </c>
      <c r="C4729" s="988">
        <v>31</v>
      </c>
      <c r="D4729" s="987" t="s">
        <v>10414</v>
      </c>
      <c r="E4729" s="988" t="s">
        <v>10415</v>
      </c>
      <c r="F4729" s="987" t="s">
        <v>2290</v>
      </c>
      <c r="G4729" s="987" t="s">
        <v>2291</v>
      </c>
      <c r="H4729" s="987" t="s">
        <v>4450</v>
      </c>
    </row>
    <row r="4730" spans="1:8" ht="21">
      <c r="A4730" s="986">
        <v>4726</v>
      </c>
      <c r="B4730" s="987" t="s">
        <v>8887</v>
      </c>
      <c r="C4730" s="988">
        <v>31</v>
      </c>
      <c r="D4730" s="987" t="s">
        <v>10416</v>
      </c>
      <c r="E4730" s="988" t="s">
        <v>10417</v>
      </c>
      <c r="F4730" s="987" t="s">
        <v>2290</v>
      </c>
      <c r="G4730" s="987" t="s">
        <v>2291</v>
      </c>
      <c r="H4730" s="987" t="s">
        <v>2292</v>
      </c>
    </row>
    <row r="4731" spans="1:8" ht="21">
      <c r="A4731" s="986">
        <v>4727</v>
      </c>
      <c r="B4731" s="987" t="s">
        <v>8887</v>
      </c>
      <c r="C4731" s="988">
        <v>31</v>
      </c>
      <c r="D4731" s="987" t="s">
        <v>10418</v>
      </c>
      <c r="E4731" s="988" t="s">
        <v>10419</v>
      </c>
      <c r="F4731" s="987" t="s">
        <v>2290</v>
      </c>
      <c r="G4731" s="987" t="s">
        <v>2291</v>
      </c>
      <c r="H4731" s="987" t="s">
        <v>4450</v>
      </c>
    </row>
    <row r="4732" spans="1:8" ht="21">
      <c r="A4732" s="986">
        <v>4728</v>
      </c>
      <c r="B4732" s="987" t="s">
        <v>8887</v>
      </c>
      <c r="C4732" s="988">
        <v>31</v>
      </c>
      <c r="D4732" s="987" t="s">
        <v>10420</v>
      </c>
      <c r="E4732" s="988" t="s">
        <v>10421</v>
      </c>
      <c r="F4732" s="987" t="s">
        <v>2290</v>
      </c>
      <c r="G4732" s="987" t="s">
        <v>2291</v>
      </c>
      <c r="H4732" s="987" t="s">
        <v>4434</v>
      </c>
    </row>
    <row r="4733" spans="1:8" ht="21">
      <c r="A4733" s="986">
        <v>4729</v>
      </c>
      <c r="B4733" s="987" t="s">
        <v>8887</v>
      </c>
      <c r="C4733" s="988">
        <v>31</v>
      </c>
      <c r="D4733" s="987" t="s">
        <v>4159</v>
      </c>
      <c r="E4733" s="988" t="s">
        <v>10422</v>
      </c>
      <c r="F4733" s="987" t="s">
        <v>2290</v>
      </c>
      <c r="G4733" s="987" t="s">
        <v>2291</v>
      </c>
      <c r="H4733" s="987" t="s">
        <v>2969</v>
      </c>
    </row>
    <row r="4734" spans="1:8" ht="21">
      <c r="A4734" s="986">
        <v>4730</v>
      </c>
      <c r="B4734" s="987" t="s">
        <v>8887</v>
      </c>
      <c r="C4734" s="988">
        <v>31</v>
      </c>
      <c r="D4734" s="987" t="s">
        <v>10423</v>
      </c>
      <c r="E4734" s="988" t="s">
        <v>10424</v>
      </c>
      <c r="F4734" s="987" t="s">
        <v>2826</v>
      </c>
      <c r="G4734" s="987" t="s">
        <v>2826</v>
      </c>
      <c r="H4734" s="987" t="s">
        <v>2840</v>
      </c>
    </row>
    <row r="4735" spans="1:8" ht="21">
      <c r="A4735" s="986">
        <v>4731</v>
      </c>
      <c r="B4735" s="987" t="s">
        <v>8887</v>
      </c>
      <c r="C4735" s="988">
        <v>31</v>
      </c>
      <c r="D4735" s="987" t="s">
        <v>10425</v>
      </c>
      <c r="E4735" s="988" t="s">
        <v>10426</v>
      </c>
      <c r="F4735" s="987" t="s">
        <v>2826</v>
      </c>
      <c r="G4735" s="987" t="s">
        <v>2826</v>
      </c>
      <c r="H4735" s="987" t="s">
        <v>3328</v>
      </c>
    </row>
    <row r="4736" spans="1:8" ht="21">
      <c r="A4736" s="986">
        <v>4732</v>
      </c>
      <c r="B4736" s="987" t="s">
        <v>8887</v>
      </c>
      <c r="C4736" s="988">
        <v>31</v>
      </c>
      <c r="D4736" s="987" t="s">
        <v>10427</v>
      </c>
      <c r="E4736" s="988" t="s">
        <v>10428</v>
      </c>
      <c r="F4736" s="987" t="s">
        <v>2826</v>
      </c>
      <c r="G4736" s="987" t="s">
        <v>2886</v>
      </c>
      <c r="H4736" s="987" t="s">
        <v>3590</v>
      </c>
    </row>
    <row r="4737" spans="1:8" ht="21">
      <c r="A4737" s="986">
        <v>4733</v>
      </c>
      <c r="B4737" s="987" t="s">
        <v>8887</v>
      </c>
      <c r="C4737" s="988">
        <v>31</v>
      </c>
      <c r="D4737" s="987" t="s">
        <v>10429</v>
      </c>
      <c r="E4737" s="988" t="s">
        <v>10430</v>
      </c>
      <c r="F4737" s="987" t="s">
        <v>2826</v>
      </c>
      <c r="G4737" s="987" t="s">
        <v>2826</v>
      </c>
      <c r="H4737" s="987" t="s">
        <v>2877</v>
      </c>
    </row>
    <row r="4738" spans="1:8" ht="21">
      <c r="A4738" s="986">
        <v>4734</v>
      </c>
      <c r="B4738" s="987" t="s">
        <v>8887</v>
      </c>
      <c r="C4738" s="988">
        <v>31</v>
      </c>
      <c r="D4738" s="987" t="s">
        <v>10431</v>
      </c>
      <c r="E4738" s="988" t="s">
        <v>10432</v>
      </c>
      <c r="F4738" s="987" t="s">
        <v>2826</v>
      </c>
      <c r="G4738" s="987" t="s">
        <v>2826</v>
      </c>
      <c r="H4738" s="987" t="s">
        <v>2837</v>
      </c>
    </row>
    <row r="4739" spans="1:8" ht="21">
      <c r="A4739" s="986">
        <v>4735</v>
      </c>
      <c r="B4739" s="987" t="s">
        <v>8887</v>
      </c>
      <c r="C4739" s="988">
        <v>31</v>
      </c>
      <c r="D4739" s="987" t="s">
        <v>2423</v>
      </c>
      <c r="E4739" s="988" t="s">
        <v>10433</v>
      </c>
      <c r="F4739" s="987" t="s">
        <v>2826</v>
      </c>
      <c r="G4739" s="987" t="s">
        <v>2886</v>
      </c>
      <c r="H4739" s="987" t="s">
        <v>3590</v>
      </c>
    </row>
    <row r="4740" spans="1:8" ht="21">
      <c r="A4740" s="986">
        <v>4736</v>
      </c>
      <c r="B4740" s="987" t="s">
        <v>8887</v>
      </c>
      <c r="C4740" s="988">
        <v>31</v>
      </c>
      <c r="D4740" s="987" t="s">
        <v>10434</v>
      </c>
      <c r="E4740" s="988" t="s">
        <v>10435</v>
      </c>
      <c r="F4740" s="987" t="s">
        <v>1856</v>
      </c>
      <c r="G4740" s="987" t="s">
        <v>1864</v>
      </c>
      <c r="H4740" s="987" t="s">
        <v>1913</v>
      </c>
    </row>
    <row r="4741" spans="1:8" ht="21">
      <c r="A4741" s="986">
        <v>4737</v>
      </c>
      <c r="B4741" s="987" t="s">
        <v>8887</v>
      </c>
      <c r="C4741" s="988">
        <v>31</v>
      </c>
      <c r="D4741" s="987" t="s">
        <v>10436</v>
      </c>
      <c r="E4741" s="988" t="s">
        <v>10437</v>
      </c>
      <c r="F4741" s="987" t="s">
        <v>1856</v>
      </c>
      <c r="G4741" s="987" t="s">
        <v>1864</v>
      </c>
      <c r="H4741" s="987" t="s">
        <v>1919</v>
      </c>
    </row>
    <row r="4742" spans="1:8" ht="21">
      <c r="A4742" s="986">
        <v>4738</v>
      </c>
      <c r="B4742" s="987" t="s">
        <v>8887</v>
      </c>
      <c r="C4742" s="988">
        <v>31</v>
      </c>
      <c r="D4742" s="987" t="s">
        <v>10438</v>
      </c>
      <c r="E4742" s="988" t="s">
        <v>10439</v>
      </c>
      <c r="F4742" s="987" t="s">
        <v>1856</v>
      </c>
      <c r="G4742" s="987" t="s">
        <v>1864</v>
      </c>
      <c r="H4742" s="987" t="s">
        <v>1920</v>
      </c>
    </row>
    <row r="4743" spans="1:8" ht="21">
      <c r="A4743" s="986">
        <v>4739</v>
      </c>
      <c r="B4743" s="987" t="s">
        <v>8887</v>
      </c>
      <c r="C4743" s="988">
        <v>31</v>
      </c>
      <c r="D4743" s="987" t="s">
        <v>10440</v>
      </c>
      <c r="E4743" s="988" t="s">
        <v>10441</v>
      </c>
      <c r="F4743" s="987" t="s">
        <v>1856</v>
      </c>
      <c r="G4743" s="987" t="s">
        <v>1864</v>
      </c>
      <c r="H4743" s="987" t="s">
        <v>1865</v>
      </c>
    </row>
    <row r="4744" spans="1:8" ht="21">
      <c r="A4744" s="986">
        <v>4740</v>
      </c>
      <c r="B4744" s="987" t="s">
        <v>8887</v>
      </c>
      <c r="C4744" s="988">
        <v>31</v>
      </c>
      <c r="D4744" s="987" t="s">
        <v>10442</v>
      </c>
      <c r="E4744" s="988" t="s">
        <v>10443</v>
      </c>
      <c r="F4744" s="987" t="s">
        <v>1856</v>
      </c>
      <c r="G4744" s="987" t="s">
        <v>1864</v>
      </c>
      <c r="H4744" s="987" t="s">
        <v>1919</v>
      </c>
    </row>
    <row r="4745" spans="1:8" ht="21">
      <c r="A4745" s="986">
        <v>4741</v>
      </c>
      <c r="B4745" s="987" t="s">
        <v>8887</v>
      </c>
      <c r="C4745" s="988">
        <v>31</v>
      </c>
      <c r="D4745" s="987" t="s">
        <v>10444</v>
      </c>
      <c r="E4745" s="988" t="s">
        <v>10445</v>
      </c>
      <c r="F4745" s="987" t="s">
        <v>1856</v>
      </c>
      <c r="G4745" s="987" t="s">
        <v>1864</v>
      </c>
      <c r="H4745" s="987" t="s">
        <v>1865</v>
      </c>
    </row>
    <row r="4746" spans="1:8" ht="21">
      <c r="A4746" s="986">
        <v>4742</v>
      </c>
      <c r="B4746" s="987" t="s">
        <v>8887</v>
      </c>
      <c r="C4746" s="988">
        <v>31</v>
      </c>
      <c r="D4746" s="987" t="s">
        <v>10446</v>
      </c>
      <c r="E4746" s="988" t="s">
        <v>10447</v>
      </c>
      <c r="F4746" s="987" t="s">
        <v>1856</v>
      </c>
      <c r="G4746" s="987" t="s">
        <v>1864</v>
      </c>
      <c r="H4746" s="987" t="s">
        <v>1905</v>
      </c>
    </row>
    <row r="4747" spans="1:8" ht="21">
      <c r="A4747" s="986">
        <v>4743</v>
      </c>
      <c r="B4747" s="987" t="s">
        <v>8887</v>
      </c>
      <c r="C4747" s="988">
        <v>31</v>
      </c>
      <c r="D4747" s="987" t="s">
        <v>10448</v>
      </c>
      <c r="E4747" s="988" t="s">
        <v>10449</v>
      </c>
      <c r="F4747" s="987" t="s">
        <v>1856</v>
      </c>
      <c r="G4747" s="987" t="s">
        <v>1864</v>
      </c>
      <c r="H4747" s="987" t="s">
        <v>1908</v>
      </c>
    </row>
    <row r="4748" spans="1:8" ht="21">
      <c r="A4748" s="986">
        <v>4744</v>
      </c>
      <c r="B4748" s="987" t="s">
        <v>8887</v>
      </c>
      <c r="C4748" s="988">
        <v>31</v>
      </c>
      <c r="D4748" s="987" t="s">
        <v>10450</v>
      </c>
      <c r="E4748" s="988" t="s">
        <v>10451</v>
      </c>
      <c r="F4748" s="987" t="s">
        <v>1856</v>
      </c>
      <c r="G4748" s="987" t="s">
        <v>1856</v>
      </c>
      <c r="H4748" s="987" t="s">
        <v>1963</v>
      </c>
    </row>
    <row r="4749" spans="1:8" ht="21">
      <c r="A4749" s="986">
        <v>4745</v>
      </c>
      <c r="B4749" s="987" t="s">
        <v>8887</v>
      </c>
      <c r="C4749" s="988">
        <v>31</v>
      </c>
      <c r="D4749" s="987" t="s">
        <v>10452</v>
      </c>
      <c r="E4749" s="988" t="s">
        <v>10453</v>
      </c>
      <c r="F4749" s="987" t="s">
        <v>1856</v>
      </c>
      <c r="G4749" s="987" t="s">
        <v>1856</v>
      </c>
      <c r="H4749" s="987" t="s">
        <v>2474</v>
      </c>
    </row>
    <row r="4750" spans="1:8" ht="21">
      <c r="A4750" s="986">
        <v>4746</v>
      </c>
      <c r="B4750" s="987" t="s">
        <v>8887</v>
      </c>
      <c r="C4750" s="988">
        <v>31</v>
      </c>
      <c r="D4750" s="987" t="s">
        <v>10454</v>
      </c>
      <c r="E4750" s="988" t="s">
        <v>10455</v>
      </c>
      <c r="F4750" s="987" t="s">
        <v>1856</v>
      </c>
      <c r="G4750" s="987" t="s">
        <v>1856</v>
      </c>
      <c r="H4750" s="987" t="s">
        <v>2019</v>
      </c>
    </row>
    <row r="4751" spans="1:8" ht="21">
      <c r="A4751" s="986">
        <v>4747</v>
      </c>
      <c r="B4751" s="987" t="s">
        <v>8887</v>
      </c>
      <c r="C4751" s="988">
        <v>31</v>
      </c>
      <c r="D4751" s="987" t="s">
        <v>10456</v>
      </c>
      <c r="E4751" s="988" t="s">
        <v>10457</v>
      </c>
      <c r="F4751" s="987" t="s">
        <v>1856</v>
      </c>
      <c r="G4751" s="987" t="s">
        <v>1856</v>
      </c>
      <c r="H4751" s="987" t="s">
        <v>1968</v>
      </c>
    </row>
    <row r="4752" spans="1:8" ht="21">
      <c r="A4752" s="986">
        <v>4748</v>
      </c>
      <c r="B4752" s="987" t="s">
        <v>8887</v>
      </c>
      <c r="C4752" s="988">
        <v>31</v>
      </c>
      <c r="D4752" s="987" t="s">
        <v>10458</v>
      </c>
      <c r="E4752" s="988" t="s">
        <v>10459</v>
      </c>
      <c r="F4752" s="987" t="s">
        <v>1856</v>
      </c>
      <c r="G4752" s="987" t="s">
        <v>1856</v>
      </c>
      <c r="H4752" s="987" t="s">
        <v>1987</v>
      </c>
    </row>
    <row r="4753" spans="1:8" ht="21">
      <c r="A4753" s="986">
        <v>4749</v>
      </c>
      <c r="B4753" s="987" t="s">
        <v>8887</v>
      </c>
      <c r="C4753" s="988">
        <v>31</v>
      </c>
      <c r="D4753" s="987" t="s">
        <v>10460</v>
      </c>
      <c r="E4753" s="988" t="s">
        <v>10461</v>
      </c>
      <c r="F4753" s="987" t="s">
        <v>1856</v>
      </c>
      <c r="G4753" s="987" t="s">
        <v>1856</v>
      </c>
      <c r="H4753" s="987" t="s">
        <v>1872</v>
      </c>
    </row>
    <row r="4754" spans="1:8" ht="21">
      <c r="A4754" s="986">
        <v>4750</v>
      </c>
      <c r="B4754" s="987" t="s">
        <v>8887</v>
      </c>
      <c r="C4754" s="988">
        <v>31</v>
      </c>
      <c r="D4754" s="987" t="s">
        <v>10462</v>
      </c>
      <c r="E4754" s="988" t="s">
        <v>10463</v>
      </c>
      <c r="F4754" s="987" t="s">
        <v>1856</v>
      </c>
      <c r="G4754" s="987" t="s">
        <v>1856</v>
      </c>
      <c r="H4754" s="987" t="s">
        <v>2466</v>
      </c>
    </row>
    <row r="4755" spans="1:8" ht="21">
      <c r="A4755" s="986">
        <v>4751</v>
      </c>
      <c r="B4755" s="987" t="s">
        <v>8887</v>
      </c>
      <c r="C4755" s="988">
        <v>31</v>
      </c>
      <c r="D4755" s="987" t="s">
        <v>10464</v>
      </c>
      <c r="E4755" s="988" t="s">
        <v>10465</v>
      </c>
      <c r="F4755" s="987" t="s">
        <v>1856</v>
      </c>
      <c r="G4755" s="987" t="s">
        <v>1856</v>
      </c>
      <c r="H4755" s="987" t="s">
        <v>2004</v>
      </c>
    </row>
    <row r="4756" spans="1:8" ht="42">
      <c r="A4756" s="986">
        <v>4752</v>
      </c>
      <c r="B4756" s="987" t="s">
        <v>8887</v>
      </c>
      <c r="C4756" s="988">
        <v>31</v>
      </c>
      <c r="D4756" s="987" t="s">
        <v>10466</v>
      </c>
      <c r="E4756" s="988" t="s">
        <v>10467</v>
      </c>
      <c r="F4756" s="987" t="s">
        <v>1856</v>
      </c>
      <c r="G4756" s="987" t="s">
        <v>1860</v>
      </c>
      <c r="H4756" s="987" t="s">
        <v>2176</v>
      </c>
    </row>
    <row r="4757" spans="1:8" ht="21">
      <c r="A4757" s="986">
        <v>4753</v>
      </c>
      <c r="B4757" s="987" t="s">
        <v>8887</v>
      </c>
      <c r="C4757" s="988">
        <v>31</v>
      </c>
      <c r="D4757" s="987" t="s">
        <v>10468</v>
      </c>
      <c r="E4757" s="988" t="s">
        <v>10469</v>
      </c>
      <c r="F4757" s="987" t="s">
        <v>1856</v>
      </c>
      <c r="G4757" s="987" t="s">
        <v>1860</v>
      </c>
      <c r="H4757" s="987" t="s">
        <v>2173</v>
      </c>
    </row>
    <row r="4758" spans="1:8" ht="21">
      <c r="A4758" s="986">
        <v>4754</v>
      </c>
      <c r="B4758" s="987" t="s">
        <v>8887</v>
      </c>
      <c r="C4758" s="988">
        <v>31</v>
      </c>
      <c r="D4758" s="987" t="s">
        <v>10470</v>
      </c>
      <c r="E4758" s="988" t="s">
        <v>10471</v>
      </c>
      <c r="F4758" s="987" t="s">
        <v>1856</v>
      </c>
      <c r="G4758" s="987" t="s">
        <v>1860</v>
      </c>
      <c r="H4758" s="987" t="s">
        <v>2154</v>
      </c>
    </row>
    <row r="4759" spans="1:8" ht="21">
      <c r="A4759" s="986">
        <v>4755</v>
      </c>
      <c r="B4759" s="987" t="s">
        <v>8887</v>
      </c>
      <c r="C4759" s="988">
        <v>31</v>
      </c>
      <c r="D4759" s="987" t="s">
        <v>6820</v>
      </c>
      <c r="E4759" s="988" t="s">
        <v>10472</v>
      </c>
      <c r="F4759" s="987" t="s">
        <v>1856</v>
      </c>
      <c r="G4759" s="987" t="s">
        <v>1860</v>
      </c>
      <c r="H4759" s="987" t="s">
        <v>2167</v>
      </c>
    </row>
    <row r="4760" spans="1:8" ht="42">
      <c r="A4760" s="986">
        <v>4756</v>
      </c>
      <c r="B4760" s="987" t="s">
        <v>8887</v>
      </c>
      <c r="C4760" s="988">
        <v>31</v>
      </c>
      <c r="D4760" s="987" t="s">
        <v>10473</v>
      </c>
      <c r="E4760" s="988" t="s">
        <v>10474</v>
      </c>
      <c r="F4760" s="987" t="s">
        <v>1856</v>
      </c>
      <c r="G4760" s="987" t="s">
        <v>1860</v>
      </c>
      <c r="H4760" s="987" t="s">
        <v>2170</v>
      </c>
    </row>
    <row r="4761" spans="1:8" ht="42">
      <c r="A4761" s="986">
        <v>4757</v>
      </c>
      <c r="B4761" s="987" t="s">
        <v>8887</v>
      </c>
      <c r="C4761" s="988">
        <v>31</v>
      </c>
      <c r="D4761" s="987" t="s">
        <v>10475</v>
      </c>
      <c r="E4761" s="988" t="s">
        <v>10476</v>
      </c>
      <c r="F4761" s="987" t="s">
        <v>1856</v>
      </c>
      <c r="G4761" s="987" t="s">
        <v>1860</v>
      </c>
      <c r="H4761" s="987" t="s">
        <v>2193</v>
      </c>
    </row>
    <row r="4762" spans="1:8" ht="21">
      <c r="A4762" s="986">
        <v>4758</v>
      </c>
      <c r="B4762" s="987" t="s">
        <v>8887</v>
      </c>
      <c r="C4762" s="988">
        <v>31</v>
      </c>
      <c r="D4762" s="987" t="s">
        <v>4167</v>
      </c>
      <c r="E4762" s="988" t="s">
        <v>10477</v>
      </c>
      <c r="F4762" s="987" t="s">
        <v>1856</v>
      </c>
      <c r="G4762" s="987" t="s">
        <v>1860</v>
      </c>
      <c r="H4762" s="987" t="s">
        <v>4167</v>
      </c>
    </row>
    <row r="4763" spans="1:8" ht="21">
      <c r="A4763" s="986">
        <v>4759</v>
      </c>
      <c r="B4763" s="987" t="s">
        <v>8887</v>
      </c>
      <c r="C4763" s="988">
        <v>31</v>
      </c>
      <c r="D4763" s="987" t="s">
        <v>10478</v>
      </c>
      <c r="E4763" s="988" t="s">
        <v>10479</v>
      </c>
      <c r="F4763" s="987" t="s">
        <v>1856</v>
      </c>
      <c r="G4763" s="987" t="s">
        <v>1860</v>
      </c>
      <c r="H4763" s="987" t="s">
        <v>2154</v>
      </c>
    </row>
    <row r="4764" spans="1:8" ht="21">
      <c r="A4764" s="986">
        <v>4760</v>
      </c>
      <c r="B4764" s="987" t="s">
        <v>8887</v>
      </c>
      <c r="C4764" s="988">
        <v>31</v>
      </c>
      <c r="D4764" s="987" t="s">
        <v>10480</v>
      </c>
      <c r="E4764" s="988" t="s">
        <v>10481</v>
      </c>
      <c r="F4764" s="987" t="s">
        <v>1856</v>
      </c>
      <c r="G4764" s="987" t="s">
        <v>2397</v>
      </c>
      <c r="H4764" s="987" t="s">
        <v>2429</v>
      </c>
    </row>
    <row r="4765" spans="1:8" ht="21">
      <c r="A4765" s="986">
        <v>4761</v>
      </c>
      <c r="B4765" s="987" t="s">
        <v>8887</v>
      </c>
      <c r="C4765" s="988">
        <v>31</v>
      </c>
      <c r="D4765" s="987" t="s">
        <v>10482</v>
      </c>
      <c r="E4765" s="988" t="s">
        <v>10483</v>
      </c>
      <c r="F4765" s="987" t="s">
        <v>1856</v>
      </c>
      <c r="G4765" s="987" t="s">
        <v>2397</v>
      </c>
      <c r="H4765" s="987" t="s">
        <v>2398</v>
      </c>
    </row>
    <row r="4766" spans="1:8" ht="21">
      <c r="A4766" s="986">
        <v>4762</v>
      </c>
      <c r="B4766" s="987" t="s">
        <v>8887</v>
      </c>
      <c r="C4766" s="988">
        <v>31</v>
      </c>
      <c r="D4766" s="987" t="s">
        <v>10484</v>
      </c>
      <c r="E4766" s="988" t="s">
        <v>10485</v>
      </c>
      <c r="F4766" s="987" t="s">
        <v>1856</v>
      </c>
      <c r="G4766" s="987" t="s">
        <v>2397</v>
      </c>
      <c r="H4766" s="987" t="s">
        <v>2404</v>
      </c>
    </row>
    <row r="4767" spans="1:8" ht="21">
      <c r="A4767" s="986">
        <v>4763</v>
      </c>
      <c r="B4767" s="987" t="s">
        <v>8887</v>
      </c>
      <c r="C4767" s="988">
        <v>31</v>
      </c>
      <c r="D4767" s="987" t="s">
        <v>10486</v>
      </c>
      <c r="E4767" s="988" t="s">
        <v>10487</v>
      </c>
      <c r="F4767" s="987" t="s">
        <v>1856</v>
      </c>
      <c r="G4767" s="987" t="s">
        <v>2397</v>
      </c>
      <c r="H4767" s="987" t="s">
        <v>2404</v>
      </c>
    </row>
    <row r="4768" spans="1:8" ht="21">
      <c r="A4768" s="986">
        <v>4764</v>
      </c>
      <c r="B4768" s="987" t="s">
        <v>8887</v>
      </c>
      <c r="C4768" s="988">
        <v>31</v>
      </c>
      <c r="D4768" s="987" t="s">
        <v>4360</v>
      </c>
      <c r="E4768" s="988" t="s">
        <v>10488</v>
      </c>
      <c r="F4768" s="987" t="s">
        <v>2826</v>
      </c>
      <c r="G4768" s="987" t="s">
        <v>2830</v>
      </c>
      <c r="H4768" s="987" t="s">
        <v>3421</v>
      </c>
    </row>
    <row r="4769" spans="1:8" ht="21">
      <c r="A4769" s="986">
        <v>4765</v>
      </c>
      <c r="B4769" s="987" t="s">
        <v>8887</v>
      </c>
      <c r="C4769" s="988">
        <v>31</v>
      </c>
      <c r="D4769" s="987" t="s">
        <v>10489</v>
      </c>
      <c r="E4769" s="988" t="s">
        <v>10490</v>
      </c>
      <c r="F4769" s="987" t="s">
        <v>2826</v>
      </c>
      <c r="G4769" s="987" t="s">
        <v>2830</v>
      </c>
      <c r="H4769" s="987" t="s">
        <v>2831</v>
      </c>
    </row>
    <row r="4770" spans="1:8" ht="21">
      <c r="A4770" s="986">
        <v>4766</v>
      </c>
      <c r="B4770" s="987" t="s">
        <v>8887</v>
      </c>
      <c r="C4770" s="988">
        <v>31</v>
      </c>
      <c r="D4770" s="987" t="s">
        <v>10491</v>
      </c>
      <c r="E4770" s="988" t="s">
        <v>10492</v>
      </c>
      <c r="F4770" s="987" t="s">
        <v>2290</v>
      </c>
      <c r="G4770" s="987" t="s">
        <v>2495</v>
      </c>
      <c r="H4770" s="987" t="s">
        <v>7418</v>
      </c>
    </row>
    <row r="4771" spans="1:8" ht="21">
      <c r="A4771" s="986">
        <v>4767</v>
      </c>
      <c r="B4771" s="987" t="s">
        <v>8887</v>
      </c>
      <c r="C4771" s="988">
        <v>31</v>
      </c>
      <c r="D4771" s="987" t="s">
        <v>6332</v>
      </c>
      <c r="E4771" s="988" t="s">
        <v>10493</v>
      </c>
      <c r="F4771" s="987" t="s">
        <v>2290</v>
      </c>
      <c r="G4771" s="987" t="s">
        <v>2495</v>
      </c>
      <c r="H4771" s="987" t="s">
        <v>2496</v>
      </c>
    </row>
    <row r="4772" spans="1:8" ht="21">
      <c r="A4772" s="986">
        <v>4768</v>
      </c>
      <c r="B4772" s="987" t="s">
        <v>8887</v>
      </c>
      <c r="C4772" s="988">
        <v>31</v>
      </c>
      <c r="D4772" s="987" t="s">
        <v>10494</v>
      </c>
      <c r="E4772" s="988" t="s">
        <v>10495</v>
      </c>
      <c r="F4772" s="987" t="s">
        <v>2290</v>
      </c>
      <c r="G4772" s="987" t="s">
        <v>2495</v>
      </c>
      <c r="H4772" s="987" t="s">
        <v>2506</v>
      </c>
    </row>
    <row r="4773" spans="1:8" ht="21">
      <c r="A4773" s="986">
        <v>4769</v>
      </c>
      <c r="B4773" s="987" t="s">
        <v>8887</v>
      </c>
      <c r="C4773" s="988">
        <v>31</v>
      </c>
      <c r="D4773" s="987" t="s">
        <v>10496</v>
      </c>
      <c r="E4773" s="988" t="s">
        <v>10497</v>
      </c>
      <c r="F4773" s="987" t="s">
        <v>2290</v>
      </c>
      <c r="G4773" s="987" t="s">
        <v>2495</v>
      </c>
      <c r="H4773" s="987" t="s">
        <v>2506</v>
      </c>
    </row>
    <row r="4774" spans="1:8" ht="21">
      <c r="A4774" s="986">
        <v>4770</v>
      </c>
      <c r="B4774" s="987" t="s">
        <v>8887</v>
      </c>
      <c r="C4774" s="988">
        <v>31</v>
      </c>
      <c r="D4774" s="987" t="s">
        <v>10498</v>
      </c>
      <c r="E4774" s="988" t="s">
        <v>10499</v>
      </c>
      <c r="F4774" s="987" t="s">
        <v>2290</v>
      </c>
      <c r="G4774" s="987" t="s">
        <v>2290</v>
      </c>
      <c r="H4774" s="987" t="s">
        <v>2569</v>
      </c>
    </row>
    <row r="4775" spans="1:8" ht="21">
      <c r="A4775" s="986">
        <v>4771</v>
      </c>
      <c r="B4775" s="987" t="s">
        <v>8887</v>
      </c>
      <c r="C4775" s="988">
        <v>31</v>
      </c>
      <c r="D4775" s="987" t="s">
        <v>10500</v>
      </c>
      <c r="E4775" s="988" t="s">
        <v>10501</v>
      </c>
      <c r="F4775" s="987" t="s">
        <v>2290</v>
      </c>
      <c r="G4775" s="987" t="s">
        <v>2290</v>
      </c>
      <c r="H4775" s="987" t="s">
        <v>2598</v>
      </c>
    </row>
    <row r="4776" spans="1:8" ht="21">
      <c r="A4776" s="986">
        <v>4772</v>
      </c>
      <c r="B4776" s="987" t="s">
        <v>8887</v>
      </c>
      <c r="C4776" s="988">
        <v>31</v>
      </c>
      <c r="D4776" s="987" t="s">
        <v>10502</v>
      </c>
      <c r="E4776" s="988" t="s">
        <v>10503</v>
      </c>
      <c r="F4776" s="987" t="s">
        <v>2083</v>
      </c>
      <c r="G4776" s="987" t="s">
        <v>2236</v>
      </c>
      <c r="H4776" s="987" t="s">
        <v>7580</v>
      </c>
    </row>
    <row r="4777" spans="1:8" ht="21">
      <c r="A4777" s="986">
        <v>4773</v>
      </c>
      <c r="B4777" s="987" t="s">
        <v>8887</v>
      </c>
      <c r="C4777" s="988">
        <v>31</v>
      </c>
      <c r="D4777" s="987" t="s">
        <v>10075</v>
      </c>
      <c r="E4777" s="988" t="s">
        <v>10504</v>
      </c>
      <c r="F4777" s="987" t="s">
        <v>2083</v>
      </c>
      <c r="G4777" s="987" t="s">
        <v>2236</v>
      </c>
      <c r="H4777" s="987" t="s">
        <v>6224</v>
      </c>
    </row>
    <row r="4778" spans="1:8" ht="21">
      <c r="A4778" s="986">
        <v>4774</v>
      </c>
      <c r="B4778" s="987" t="s">
        <v>8887</v>
      </c>
      <c r="C4778" s="988">
        <v>31</v>
      </c>
      <c r="D4778" s="987" t="s">
        <v>10505</v>
      </c>
      <c r="E4778" s="988" t="s">
        <v>10506</v>
      </c>
      <c r="F4778" s="987" t="s">
        <v>2083</v>
      </c>
      <c r="G4778" s="987" t="s">
        <v>2236</v>
      </c>
      <c r="H4778" s="987" t="s">
        <v>2861</v>
      </c>
    </row>
    <row r="4779" spans="1:8" ht="21">
      <c r="A4779" s="986">
        <v>4775</v>
      </c>
      <c r="B4779" s="987" t="s">
        <v>8887</v>
      </c>
      <c r="C4779" s="988">
        <v>31</v>
      </c>
      <c r="D4779" s="987" t="s">
        <v>10507</v>
      </c>
      <c r="E4779" s="988" t="s">
        <v>10508</v>
      </c>
      <c r="F4779" s="987" t="s">
        <v>2083</v>
      </c>
      <c r="G4779" s="987" t="s">
        <v>2236</v>
      </c>
      <c r="H4779" s="987" t="s">
        <v>2846</v>
      </c>
    </row>
    <row r="4780" spans="1:8" ht="21">
      <c r="A4780" s="986">
        <v>4776</v>
      </c>
      <c r="B4780" s="987" t="s">
        <v>8887</v>
      </c>
      <c r="C4780" s="988">
        <v>31</v>
      </c>
      <c r="D4780" s="987" t="s">
        <v>10509</v>
      </c>
      <c r="E4780" s="988" t="s">
        <v>10510</v>
      </c>
      <c r="F4780" s="987" t="s">
        <v>2083</v>
      </c>
      <c r="G4780" s="987" t="s">
        <v>2104</v>
      </c>
      <c r="H4780" s="987" t="s">
        <v>10509</v>
      </c>
    </row>
    <row r="4781" spans="1:8" ht="21">
      <c r="A4781" s="986">
        <v>4777</v>
      </c>
      <c r="B4781" s="987" t="s">
        <v>8887</v>
      </c>
      <c r="C4781" s="988">
        <v>31</v>
      </c>
      <c r="D4781" s="987" t="s">
        <v>10511</v>
      </c>
      <c r="E4781" s="988" t="s">
        <v>10512</v>
      </c>
      <c r="F4781" s="987" t="s">
        <v>2083</v>
      </c>
      <c r="G4781" s="987" t="s">
        <v>2104</v>
      </c>
      <c r="H4781" s="987" t="s">
        <v>2128</v>
      </c>
    </row>
    <row r="4782" spans="1:8" ht="21">
      <c r="A4782" s="986">
        <v>4778</v>
      </c>
      <c r="B4782" s="987" t="s">
        <v>8887</v>
      </c>
      <c r="C4782" s="988">
        <v>31</v>
      </c>
      <c r="D4782" s="987" t="s">
        <v>10513</v>
      </c>
      <c r="E4782" s="988" t="s">
        <v>10514</v>
      </c>
      <c r="F4782" s="987" t="s">
        <v>2083</v>
      </c>
      <c r="G4782" s="987" t="s">
        <v>2104</v>
      </c>
      <c r="H4782" s="987" t="s">
        <v>2346</v>
      </c>
    </row>
    <row r="4783" spans="1:8" ht="21">
      <c r="A4783" s="986">
        <v>4779</v>
      </c>
      <c r="B4783" s="987" t="s">
        <v>8887</v>
      </c>
      <c r="C4783" s="988">
        <v>31</v>
      </c>
      <c r="D4783" s="987" t="s">
        <v>4652</v>
      </c>
      <c r="E4783" s="988" t="s">
        <v>10515</v>
      </c>
      <c r="F4783" s="987" t="s">
        <v>2083</v>
      </c>
      <c r="G4783" s="987" t="s">
        <v>2104</v>
      </c>
      <c r="H4783" s="987" t="s">
        <v>2102</v>
      </c>
    </row>
    <row r="4784" spans="1:8" ht="21">
      <c r="A4784" s="986">
        <v>4780</v>
      </c>
      <c r="B4784" s="987" t="s">
        <v>8887</v>
      </c>
      <c r="C4784" s="988">
        <v>31</v>
      </c>
      <c r="D4784" s="987" t="s">
        <v>10516</v>
      </c>
      <c r="E4784" s="988" t="s">
        <v>10517</v>
      </c>
      <c r="F4784" s="987" t="s">
        <v>2083</v>
      </c>
      <c r="G4784" s="987" t="s">
        <v>2094</v>
      </c>
      <c r="H4784" s="987" t="s">
        <v>2140</v>
      </c>
    </row>
    <row r="4785" spans="1:8" ht="21">
      <c r="A4785" s="986">
        <v>4781</v>
      </c>
      <c r="B4785" s="987" t="s">
        <v>8887</v>
      </c>
      <c r="C4785" s="988">
        <v>31</v>
      </c>
      <c r="D4785" s="987" t="s">
        <v>10518</v>
      </c>
      <c r="E4785" s="988" t="s">
        <v>10519</v>
      </c>
      <c r="F4785" s="987" t="s">
        <v>2083</v>
      </c>
      <c r="G4785" s="987" t="s">
        <v>2094</v>
      </c>
      <c r="H4785" s="987" t="s">
        <v>2095</v>
      </c>
    </row>
    <row r="4786" spans="1:8" ht="21">
      <c r="A4786" s="986">
        <v>4782</v>
      </c>
      <c r="B4786" s="987" t="s">
        <v>8887</v>
      </c>
      <c r="C4786" s="988">
        <v>31</v>
      </c>
      <c r="D4786" s="987" t="s">
        <v>10520</v>
      </c>
      <c r="E4786" s="988" t="s">
        <v>10521</v>
      </c>
      <c r="F4786" s="987" t="s">
        <v>2083</v>
      </c>
      <c r="G4786" s="987" t="s">
        <v>2094</v>
      </c>
      <c r="H4786" s="987" t="s">
        <v>2927</v>
      </c>
    </row>
    <row r="4787" spans="1:8" ht="21">
      <c r="A4787" s="986">
        <v>4783</v>
      </c>
      <c r="B4787" s="987" t="s">
        <v>8887</v>
      </c>
      <c r="C4787" s="988">
        <v>31</v>
      </c>
      <c r="D4787" s="987" t="s">
        <v>10522</v>
      </c>
      <c r="E4787" s="988" t="s">
        <v>10523</v>
      </c>
      <c r="F4787" s="987" t="s">
        <v>2083</v>
      </c>
      <c r="G4787" s="987" t="s">
        <v>2104</v>
      </c>
      <c r="H4787" s="987" t="s">
        <v>2908</v>
      </c>
    </row>
    <row r="4788" spans="1:8" ht="21">
      <c r="A4788" s="986">
        <v>4784</v>
      </c>
      <c r="B4788" s="987" t="s">
        <v>8887</v>
      </c>
      <c r="C4788" s="988">
        <v>31</v>
      </c>
      <c r="D4788" s="987" t="s">
        <v>10524</v>
      </c>
      <c r="E4788" s="988" t="s">
        <v>10525</v>
      </c>
      <c r="F4788" s="987" t="s">
        <v>2090</v>
      </c>
      <c r="G4788" s="987" t="s">
        <v>2935</v>
      </c>
      <c r="H4788" s="987" t="s">
        <v>2936</v>
      </c>
    </row>
    <row r="4789" spans="1:8" ht="21">
      <c r="A4789" s="986">
        <v>4785</v>
      </c>
      <c r="B4789" s="987" t="s">
        <v>8887</v>
      </c>
      <c r="C4789" s="988">
        <v>31</v>
      </c>
      <c r="D4789" s="987" t="s">
        <v>10526</v>
      </c>
      <c r="E4789" s="988" t="s">
        <v>10527</v>
      </c>
      <c r="F4789" s="987" t="s">
        <v>2090</v>
      </c>
      <c r="G4789" s="987" t="s">
        <v>2935</v>
      </c>
      <c r="H4789" s="987" t="s">
        <v>2939</v>
      </c>
    </row>
    <row r="4790" spans="1:8" ht="21">
      <c r="A4790" s="986">
        <v>4786</v>
      </c>
      <c r="B4790" s="987" t="s">
        <v>8887</v>
      </c>
      <c r="C4790" s="988">
        <v>31</v>
      </c>
      <c r="D4790" s="987" t="s">
        <v>10528</v>
      </c>
      <c r="E4790" s="988" t="s">
        <v>10529</v>
      </c>
      <c r="F4790" s="987" t="s">
        <v>2090</v>
      </c>
      <c r="G4790" s="987" t="s">
        <v>2935</v>
      </c>
      <c r="H4790" s="987" t="s">
        <v>2962</v>
      </c>
    </row>
    <row r="4791" spans="1:8" ht="21">
      <c r="A4791" s="986">
        <v>4787</v>
      </c>
      <c r="B4791" s="987" t="s">
        <v>8887</v>
      </c>
      <c r="C4791" s="988">
        <v>31</v>
      </c>
      <c r="D4791" s="987" t="s">
        <v>10530</v>
      </c>
      <c r="E4791" s="988" t="s">
        <v>10531</v>
      </c>
      <c r="F4791" s="987" t="s">
        <v>2083</v>
      </c>
      <c r="G4791" s="987" t="s">
        <v>2219</v>
      </c>
      <c r="H4791" s="987" t="s">
        <v>3201</v>
      </c>
    </row>
    <row r="4792" spans="1:8" ht="21">
      <c r="A4792" s="986">
        <v>4788</v>
      </c>
      <c r="B4792" s="987" t="s">
        <v>8887</v>
      </c>
      <c r="C4792" s="988">
        <v>31</v>
      </c>
      <c r="D4792" s="987" t="s">
        <v>10532</v>
      </c>
      <c r="E4792" s="988" t="s">
        <v>10533</v>
      </c>
      <c r="F4792" s="987" t="s">
        <v>2083</v>
      </c>
      <c r="G4792" s="987" t="s">
        <v>2084</v>
      </c>
      <c r="H4792" s="987" t="s">
        <v>4388</v>
      </c>
    </row>
    <row r="4793" spans="1:8" ht="21">
      <c r="A4793" s="986">
        <v>4789</v>
      </c>
      <c r="B4793" s="987" t="s">
        <v>8887</v>
      </c>
      <c r="C4793" s="988">
        <v>31</v>
      </c>
      <c r="D4793" s="987" t="s">
        <v>10534</v>
      </c>
      <c r="E4793" s="988" t="s">
        <v>10535</v>
      </c>
      <c r="F4793" s="987" t="s">
        <v>2083</v>
      </c>
      <c r="G4793" s="987" t="s">
        <v>2087</v>
      </c>
      <c r="H4793" s="987" t="s">
        <v>2184</v>
      </c>
    </row>
    <row r="4794" spans="1:8" ht="21">
      <c r="A4794" s="986">
        <v>4790</v>
      </c>
      <c r="B4794" s="987" t="s">
        <v>8887</v>
      </c>
      <c r="C4794" s="988">
        <v>31</v>
      </c>
      <c r="D4794" s="987" t="s">
        <v>8156</v>
      </c>
      <c r="E4794" s="988" t="s">
        <v>10536</v>
      </c>
      <c r="F4794" s="987" t="s">
        <v>2334</v>
      </c>
      <c r="G4794" s="987" t="s">
        <v>2453</v>
      </c>
      <c r="H4794" s="987" t="s">
        <v>3375</v>
      </c>
    </row>
    <row r="4795" spans="1:8" ht="42">
      <c r="A4795" s="986">
        <v>4791</v>
      </c>
      <c r="B4795" s="987" t="s">
        <v>8887</v>
      </c>
      <c r="C4795" s="988">
        <v>31</v>
      </c>
      <c r="D4795" s="987" t="s">
        <v>10537</v>
      </c>
      <c r="E4795" s="988" t="s">
        <v>10538</v>
      </c>
      <c r="F4795" s="987" t="s">
        <v>2090</v>
      </c>
      <c r="G4795" s="987" t="s">
        <v>2090</v>
      </c>
      <c r="H4795" s="987" t="s">
        <v>3093</v>
      </c>
    </row>
    <row r="4796" spans="1:8" ht="21">
      <c r="A4796" s="986">
        <v>4792</v>
      </c>
      <c r="B4796" s="987" t="s">
        <v>8887</v>
      </c>
      <c r="C4796" s="988">
        <v>31</v>
      </c>
      <c r="D4796" s="987" t="s">
        <v>3612</v>
      </c>
      <c r="E4796" s="988" t="s">
        <v>10539</v>
      </c>
      <c r="F4796" s="987" t="s">
        <v>2826</v>
      </c>
      <c r="G4796" s="987" t="s">
        <v>2886</v>
      </c>
      <c r="H4796" s="987" t="s">
        <v>2887</v>
      </c>
    </row>
    <row r="4797" spans="1:8" ht="21">
      <c r="A4797" s="986">
        <v>4793</v>
      </c>
      <c r="B4797" s="987" t="s">
        <v>8887</v>
      </c>
      <c r="C4797" s="988">
        <v>31</v>
      </c>
      <c r="D4797" s="987" t="s">
        <v>6797</v>
      </c>
      <c r="E4797" s="988" t="s">
        <v>10540</v>
      </c>
      <c r="F4797" s="987" t="s">
        <v>1856</v>
      </c>
      <c r="G4797" s="987" t="s">
        <v>1868</v>
      </c>
      <c r="H4797" s="987" t="s">
        <v>1897</v>
      </c>
    </row>
    <row r="4798" spans="1:8" ht="21">
      <c r="A4798" s="986">
        <v>4794</v>
      </c>
      <c r="B4798" s="987" t="s">
        <v>8887</v>
      </c>
      <c r="C4798" s="988">
        <v>31</v>
      </c>
      <c r="D4798" s="987" t="s">
        <v>10541</v>
      </c>
      <c r="E4798" s="988" t="s">
        <v>10542</v>
      </c>
      <c r="F4798" s="987" t="s">
        <v>2083</v>
      </c>
      <c r="G4798" s="987" t="s">
        <v>2260</v>
      </c>
      <c r="H4798" s="987" t="s">
        <v>2977</v>
      </c>
    </row>
    <row r="4799" spans="1:8" ht="21">
      <c r="A4799" s="986">
        <v>4795</v>
      </c>
      <c r="B4799" s="987" t="s">
        <v>8887</v>
      </c>
      <c r="C4799" s="988">
        <v>31</v>
      </c>
      <c r="D4799" s="987" t="s">
        <v>10543</v>
      </c>
      <c r="E4799" s="988" t="s">
        <v>10544</v>
      </c>
      <c r="F4799" s="987" t="s">
        <v>1856</v>
      </c>
      <c r="G4799" s="987" t="s">
        <v>1864</v>
      </c>
      <c r="H4799" s="987" t="s">
        <v>1913</v>
      </c>
    </row>
    <row r="4800" spans="1:8" ht="21">
      <c r="A4800" s="986">
        <v>4796</v>
      </c>
      <c r="B4800" s="987" t="s">
        <v>8887</v>
      </c>
      <c r="C4800" s="988">
        <v>31</v>
      </c>
      <c r="D4800" s="987" t="s">
        <v>10545</v>
      </c>
      <c r="E4800" s="988" t="s">
        <v>10546</v>
      </c>
      <c r="F4800" s="987" t="s">
        <v>2083</v>
      </c>
      <c r="G4800" s="987" t="s">
        <v>2087</v>
      </c>
      <c r="H4800" s="987" t="s">
        <v>4967</v>
      </c>
    </row>
    <row r="4801" spans="1:8" ht="21">
      <c r="A4801" s="986">
        <v>4797</v>
      </c>
      <c r="B4801" s="987" t="s">
        <v>8887</v>
      </c>
      <c r="C4801" s="988">
        <v>31</v>
      </c>
      <c r="D4801" s="987" t="s">
        <v>10547</v>
      </c>
      <c r="E4801" s="988" t="s">
        <v>10548</v>
      </c>
      <c r="F4801" s="987" t="s">
        <v>2083</v>
      </c>
      <c r="G4801" s="987" t="s">
        <v>2219</v>
      </c>
      <c r="H4801" s="987" t="s">
        <v>2220</v>
      </c>
    </row>
    <row r="4802" spans="1:8" ht="21">
      <c r="A4802" s="986">
        <v>4798</v>
      </c>
      <c r="B4802" s="987" t="s">
        <v>8887</v>
      </c>
      <c r="C4802" s="988">
        <v>31</v>
      </c>
      <c r="D4802" s="987" t="s">
        <v>10549</v>
      </c>
      <c r="E4802" s="988" t="s">
        <v>10550</v>
      </c>
      <c r="F4802" s="987" t="s">
        <v>2090</v>
      </c>
      <c r="G4802" s="987" t="s">
        <v>2136</v>
      </c>
      <c r="H4802" s="987" t="s">
        <v>3207</v>
      </c>
    </row>
    <row r="4803" spans="1:8" ht="21">
      <c r="A4803" s="986">
        <v>4799</v>
      </c>
      <c r="B4803" s="987" t="s">
        <v>8887</v>
      </c>
      <c r="C4803" s="988">
        <v>31</v>
      </c>
      <c r="D4803" s="987" t="s">
        <v>10551</v>
      </c>
      <c r="E4803" s="988" t="s">
        <v>10552</v>
      </c>
      <c r="F4803" s="987" t="s">
        <v>1856</v>
      </c>
      <c r="G4803" s="987" t="s">
        <v>1864</v>
      </c>
      <c r="H4803" s="987" t="s">
        <v>1865</v>
      </c>
    </row>
    <row r="4804" spans="1:8" ht="21">
      <c r="A4804" s="986">
        <v>4800</v>
      </c>
      <c r="B4804" s="987" t="s">
        <v>8887</v>
      </c>
      <c r="C4804" s="988">
        <v>31</v>
      </c>
      <c r="D4804" s="987" t="s">
        <v>10553</v>
      </c>
      <c r="E4804" s="988" t="s">
        <v>10554</v>
      </c>
      <c r="F4804" s="987" t="s">
        <v>2083</v>
      </c>
      <c r="G4804" s="987" t="s">
        <v>2120</v>
      </c>
      <c r="H4804" s="987" t="s">
        <v>3003</v>
      </c>
    </row>
    <row r="4805" spans="1:8" ht="42">
      <c r="A4805" s="986">
        <v>4801</v>
      </c>
      <c r="B4805" s="987" t="s">
        <v>8887</v>
      </c>
      <c r="C4805" s="988">
        <v>31</v>
      </c>
      <c r="D4805" s="987" t="s">
        <v>10555</v>
      </c>
      <c r="E4805" s="988" t="s">
        <v>10556</v>
      </c>
      <c r="F4805" s="987" t="s">
        <v>2083</v>
      </c>
      <c r="G4805" s="987" t="s">
        <v>2260</v>
      </c>
      <c r="H4805" s="987" t="s">
        <v>2261</v>
      </c>
    </row>
    <row r="4806" spans="1:8" ht="21">
      <c r="A4806" s="986">
        <v>4802</v>
      </c>
      <c r="B4806" s="987" t="s">
        <v>8887</v>
      </c>
      <c r="C4806" s="988">
        <v>31</v>
      </c>
      <c r="D4806" s="987" t="s">
        <v>10557</v>
      </c>
      <c r="E4806" s="988" t="s">
        <v>10558</v>
      </c>
      <c r="F4806" s="987" t="s">
        <v>2090</v>
      </c>
      <c r="G4806" s="987" t="s">
        <v>3160</v>
      </c>
      <c r="H4806" s="987" t="s">
        <v>1985</v>
      </c>
    </row>
    <row r="4807" spans="1:8" ht="21">
      <c r="A4807" s="986">
        <v>4803</v>
      </c>
      <c r="B4807" s="987" t="s">
        <v>8887</v>
      </c>
      <c r="C4807" s="988">
        <v>31</v>
      </c>
      <c r="D4807" s="987" t="s">
        <v>10559</v>
      </c>
      <c r="E4807" s="988" t="s">
        <v>10560</v>
      </c>
      <c r="F4807" s="987" t="s">
        <v>2090</v>
      </c>
      <c r="G4807" s="987" t="s">
        <v>3160</v>
      </c>
      <c r="H4807" s="987" t="s">
        <v>3160</v>
      </c>
    </row>
    <row r="4808" spans="1:8" ht="21">
      <c r="A4808" s="986">
        <v>4804</v>
      </c>
      <c r="B4808" s="987" t="s">
        <v>8887</v>
      </c>
      <c r="C4808" s="988">
        <v>31</v>
      </c>
      <c r="D4808" s="987" t="s">
        <v>10561</v>
      </c>
      <c r="E4808" s="988" t="s">
        <v>10562</v>
      </c>
      <c r="F4808" s="987" t="s">
        <v>2090</v>
      </c>
      <c r="G4808" s="987" t="s">
        <v>3160</v>
      </c>
      <c r="H4808" s="987" t="s">
        <v>3178</v>
      </c>
    </row>
    <row r="4809" spans="1:8" ht="21">
      <c r="A4809" s="986">
        <v>4805</v>
      </c>
      <c r="B4809" s="987" t="s">
        <v>8887</v>
      </c>
      <c r="C4809" s="988">
        <v>31</v>
      </c>
      <c r="D4809" s="987" t="s">
        <v>10563</v>
      </c>
      <c r="E4809" s="988" t="s">
        <v>10564</v>
      </c>
      <c r="F4809" s="987" t="s">
        <v>2090</v>
      </c>
      <c r="G4809" s="987" t="s">
        <v>3160</v>
      </c>
      <c r="H4809" s="987" t="s">
        <v>3168</v>
      </c>
    </row>
    <row r="4810" spans="1:8" ht="21">
      <c r="A4810" s="986">
        <v>4806</v>
      </c>
      <c r="B4810" s="987" t="s">
        <v>8887</v>
      </c>
      <c r="C4810" s="988">
        <v>31</v>
      </c>
      <c r="D4810" s="987" t="s">
        <v>10565</v>
      </c>
      <c r="E4810" s="988" t="s">
        <v>10566</v>
      </c>
      <c r="F4810" s="987" t="s">
        <v>2090</v>
      </c>
      <c r="G4810" s="987" t="s">
        <v>3160</v>
      </c>
      <c r="H4810" s="987" t="s">
        <v>3168</v>
      </c>
    </row>
    <row r="4811" spans="1:8" ht="21">
      <c r="A4811" s="986">
        <v>4807</v>
      </c>
      <c r="B4811" s="987" t="s">
        <v>8887</v>
      </c>
      <c r="C4811" s="988">
        <v>31</v>
      </c>
      <c r="D4811" s="987" t="s">
        <v>10567</v>
      </c>
      <c r="E4811" s="988" t="s">
        <v>10568</v>
      </c>
      <c r="F4811" s="987" t="s">
        <v>2090</v>
      </c>
      <c r="G4811" s="987" t="s">
        <v>3160</v>
      </c>
      <c r="H4811" s="987" t="s">
        <v>3164</v>
      </c>
    </row>
    <row r="4812" spans="1:8" ht="21">
      <c r="A4812" s="986">
        <v>4808</v>
      </c>
      <c r="B4812" s="987" t="s">
        <v>8887</v>
      </c>
      <c r="C4812" s="988">
        <v>31</v>
      </c>
      <c r="D4812" s="987" t="s">
        <v>10569</v>
      </c>
      <c r="E4812" s="988" t="s">
        <v>10570</v>
      </c>
      <c r="F4812" s="987" t="s">
        <v>2083</v>
      </c>
      <c r="G4812" s="987" t="s">
        <v>3015</v>
      </c>
      <c r="H4812" s="987" t="s">
        <v>3041</v>
      </c>
    </row>
    <row r="4813" spans="1:8" ht="21">
      <c r="A4813" s="986">
        <v>4809</v>
      </c>
      <c r="B4813" s="987" t="s">
        <v>8887</v>
      </c>
      <c r="C4813" s="988">
        <v>31</v>
      </c>
      <c r="D4813" s="987" t="s">
        <v>10571</v>
      </c>
      <c r="E4813" s="988" t="s">
        <v>10572</v>
      </c>
      <c r="F4813" s="987" t="s">
        <v>2826</v>
      </c>
      <c r="G4813" s="987" t="s">
        <v>3297</v>
      </c>
      <c r="H4813" s="987" t="s">
        <v>8006</v>
      </c>
    </row>
    <row r="4814" spans="1:8" ht="21">
      <c r="A4814" s="986">
        <v>4810</v>
      </c>
      <c r="B4814" s="987" t="s">
        <v>8887</v>
      </c>
      <c r="C4814" s="988">
        <v>31</v>
      </c>
      <c r="D4814" s="987" t="s">
        <v>10573</v>
      </c>
      <c r="E4814" s="988" t="s">
        <v>10574</v>
      </c>
      <c r="F4814" s="987" t="s">
        <v>2826</v>
      </c>
      <c r="G4814" s="987" t="s">
        <v>3297</v>
      </c>
      <c r="H4814" s="987" t="s">
        <v>3299</v>
      </c>
    </row>
    <row r="4815" spans="1:8" ht="21">
      <c r="A4815" s="986">
        <v>4811</v>
      </c>
      <c r="B4815" s="987" t="s">
        <v>8887</v>
      </c>
      <c r="C4815" s="988">
        <v>31</v>
      </c>
      <c r="D4815" s="987" t="s">
        <v>10575</v>
      </c>
      <c r="E4815" s="988" t="s">
        <v>10576</v>
      </c>
      <c r="F4815" s="987" t="s">
        <v>2826</v>
      </c>
      <c r="G4815" s="987" t="s">
        <v>2826</v>
      </c>
      <c r="H4815" s="987" t="s">
        <v>2877</v>
      </c>
    </row>
    <row r="4816" spans="1:8" ht="21">
      <c r="A4816" s="986">
        <v>4812</v>
      </c>
      <c r="B4816" s="987" t="s">
        <v>8887</v>
      </c>
      <c r="C4816" s="988">
        <v>31</v>
      </c>
      <c r="D4816" s="987" t="s">
        <v>10577</v>
      </c>
      <c r="E4816" s="988" t="s">
        <v>10578</v>
      </c>
      <c r="F4816" s="987" t="s">
        <v>2826</v>
      </c>
      <c r="G4816" s="987" t="s">
        <v>2826</v>
      </c>
      <c r="H4816" s="987" t="s">
        <v>2840</v>
      </c>
    </row>
    <row r="4817" spans="1:8" ht="21">
      <c r="A4817" s="986">
        <v>4813</v>
      </c>
      <c r="B4817" s="987" t="s">
        <v>8887</v>
      </c>
      <c r="C4817" s="988">
        <v>31</v>
      </c>
      <c r="D4817" s="987" t="s">
        <v>5137</v>
      </c>
      <c r="E4817" s="988" t="s">
        <v>10579</v>
      </c>
      <c r="F4817" s="987" t="s">
        <v>2826</v>
      </c>
      <c r="G4817" s="987" t="s">
        <v>2873</v>
      </c>
      <c r="H4817" s="987" t="s">
        <v>3348</v>
      </c>
    </row>
    <row r="4818" spans="1:8" ht="21">
      <c r="A4818" s="986">
        <v>4814</v>
      </c>
      <c r="B4818" s="987" t="s">
        <v>8887</v>
      </c>
      <c r="C4818" s="988">
        <v>31</v>
      </c>
      <c r="D4818" s="987" t="s">
        <v>10580</v>
      </c>
      <c r="E4818" s="988" t="s">
        <v>10581</v>
      </c>
      <c r="F4818" s="987" t="s">
        <v>2826</v>
      </c>
      <c r="G4818" s="987" t="s">
        <v>2873</v>
      </c>
      <c r="H4818" s="987" t="s">
        <v>3331</v>
      </c>
    </row>
    <row r="4819" spans="1:8" ht="21">
      <c r="A4819" s="986">
        <v>4815</v>
      </c>
      <c r="B4819" s="987" t="s">
        <v>8887</v>
      </c>
      <c r="C4819" s="988">
        <v>31</v>
      </c>
      <c r="D4819" s="987" t="s">
        <v>10582</v>
      </c>
      <c r="E4819" s="988" t="s">
        <v>10583</v>
      </c>
      <c r="F4819" s="987" t="s">
        <v>2826</v>
      </c>
      <c r="G4819" s="987" t="s">
        <v>2873</v>
      </c>
      <c r="H4819" s="987" t="s">
        <v>3341</v>
      </c>
    </row>
    <row r="4820" spans="1:8" ht="21">
      <c r="A4820" s="986">
        <v>4816</v>
      </c>
      <c r="B4820" s="987" t="s">
        <v>10584</v>
      </c>
      <c r="C4820" s="988">
        <v>33</v>
      </c>
      <c r="D4820" s="987" t="s">
        <v>10585</v>
      </c>
      <c r="E4820" s="988" t="s">
        <v>10586</v>
      </c>
      <c r="F4820" s="987" t="s">
        <v>2509</v>
      </c>
      <c r="G4820" s="987" t="s">
        <v>2510</v>
      </c>
      <c r="H4820" s="987" t="s">
        <v>2524</v>
      </c>
    </row>
    <row r="4821" spans="1:8" ht="21">
      <c r="A4821" s="986">
        <v>4817</v>
      </c>
      <c r="B4821" s="987" t="s">
        <v>10584</v>
      </c>
      <c r="C4821" s="988">
        <v>33</v>
      </c>
      <c r="D4821" s="987" t="s">
        <v>10587</v>
      </c>
      <c r="E4821" s="988" t="s">
        <v>10588</v>
      </c>
      <c r="F4821" s="987" t="s">
        <v>2509</v>
      </c>
      <c r="G4821" s="987" t="s">
        <v>2520</v>
      </c>
      <c r="H4821" s="987" t="s">
        <v>3839</v>
      </c>
    </row>
    <row r="4822" spans="1:8" ht="21">
      <c r="A4822" s="986">
        <v>4818</v>
      </c>
      <c r="B4822" s="987" t="s">
        <v>10584</v>
      </c>
      <c r="C4822" s="988">
        <v>33</v>
      </c>
      <c r="D4822" s="987" t="s">
        <v>10589</v>
      </c>
      <c r="E4822" s="988" t="s">
        <v>10590</v>
      </c>
      <c r="F4822" s="987" t="s">
        <v>2509</v>
      </c>
      <c r="G4822" s="987" t="s">
        <v>2510</v>
      </c>
      <c r="H4822" s="987" t="s">
        <v>5578</v>
      </c>
    </row>
    <row r="4823" spans="1:8" ht="21">
      <c r="A4823" s="986">
        <v>4819</v>
      </c>
      <c r="B4823" s="987" t="s">
        <v>10584</v>
      </c>
      <c r="C4823" s="988">
        <v>33</v>
      </c>
      <c r="D4823" s="987" t="s">
        <v>2806</v>
      </c>
      <c r="E4823" s="988" t="s">
        <v>10591</v>
      </c>
      <c r="F4823" s="987" t="s">
        <v>2509</v>
      </c>
      <c r="G4823" s="987" t="s">
        <v>2509</v>
      </c>
      <c r="H4823" s="987" t="s">
        <v>2529</v>
      </c>
    </row>
    <row r="4824" spans="1:8" ht="21">
      <c r="A4824" s="986">
        <v>4820</v>
      </c>
      <c r="B4824" s="987" t="s">
        <v>10584</v>
      </c>
      <c r="C4824" s="988">
        <v>33</v>
      </c>
      <c r="D4824" s="987" t="s">
        <v>10592</v>
      </c>
      <c r="E4824" s="988" t="s">
        <v>10593</v>
      </c>
      <c r="F4824" s="987" t="s">
        <v>2509</v>
      </c>
      <c r="G4824" s="987" t="s">
        <v>2509</v>
      </c>
      <c r="H4824" s="987" t="s">
        <v>1985</v>
      </c>
    </row>
    <row r="4825" spans="1:8" ht="21">
      <c r="A4825" s="986">
        <v>4821</v>
      </c>
      <c r="B4825" s="987" t="s">
        <v>10584</v>
      </c>
      <c r="C4825" s="988">
        <v>33</v>
      </c>
      <c r="D4825" s="987" t="s">
        <v>10594</v>
      </c>
      <c r="E4825" s="988" t="s">
        <v>10595</v>
      </c>
      <c r="F4825" s="987" t="s">
        <v>2509</v>
      </c>
      <c r="G4825" s="987" t="s">
        <v>3654</v>
      </c>
      <c r="H4825" s="987" t="s">
        <v>3658</v>
      </c>
    </row>
    <row r="4826" spans="1:8" ht="21">
      <c r="A4826" s="986">
        <v>4822</v>
      </c>
      <c r="B4826" s="987" t="s">
        <v>10584</v>
      </c>
      <c r="C4826" s="988">
        <v>33</v>
      </c>
      <c r="D4826" s="987" t="s">
        <v>10596</v>
      </c>
      <c r="E4826" s="988" t="s">
        <v>10597</v>
      </c>
      <c r="F4826" s="987" t="s">
        <v>2509</v>
      </c>
      <c r="G4826" s="987" t="s">
        <v>3849</v>
      </c>
      <c r="H4826" s="987" t="s">
        <v>3859</v>
      </c>
    </row>
    <row r="4827" spans="1:8" ht="21">
      <c r="A4827" s="986">
        <v>4823</v>
      </c>
      <c r="B4827" s="987" t="s">
        <v>10584</v>
      </c>
      <c r="C4827" s="988">
        <v>33</v>
      </c>
      <c r="D4827" s="987" t="s">
        <v>5576</v>
      </c>
      <c r="E4827" s="988" t="s">
        <v>10598</v>
      </c>
      <c r="F4827" s="987" t="s">
        <v>2509</v>
      </c>
      <c r="G4827" s="987" t="s">
        <v>2510</v>
      </c>
      <c r="H4827" s="987" t="s">
        <v>5578</v>
      </c>
    </row>
    <row r="4828" spans="1:8" ht="21">
      <c r="A4828" s="986">
        <v>4824</v>
      </c>
      <c r="B4828" s="987" t="s">
        <v>10584</v>
      </c>
      <c r="C4828" s="988">
        <v>33</v>
      </c>
      <c r="D4828" s="987" t="s">
        <v>6430</v>
      </c>
      <c r="E4828" s="988" t="s">
        <v>10599</v>
      </c>
      <c r="F4828" s="987" t="s">
        <v>2509</v>
      </c>
      <c r="G4828" s="987" t="s">
        <v>2520</v>
      </c>
      <c r="H4828" s="987" t="s">
        <v>2521</v>
      </c>
    </row>
    <row r="4829" spans="1:8" ht="21">
      <c r="A4829" s="986">
        <v>4825</v>
      </c>
      <c r="B4829" s="987" t="s">
        <v>10584</v>
      </c>
      <c r="C4829" s="988">
        <v>33</v>
      </c>
      <c r="D4829" s="987" t="s">
        <v>10600</v>
      </c>
      <c r="E4829" s="988" t="s">
        <v>10601</v>
      </c>
      <c r="F4829" s="987" t="s">
        <v>2509</v>
      </c>
      <c r="G4829" s="987" t="s">
        <v>2509</v>
      </c>
      <c r="H4829" s="987" t="s">
        <v>5616</v>
      </c>
    </row>
    <row r="4830" spans="1:8" ht="21">
      <c r="A4830" s="986">
        <v>4826</v>
      </c>
      <c r="B4830" s="987" t="s">
        <v>10584</v>
      </c>
      <c r="C4830" s="988">
        <v>33</v>
      </c>
      <c r="D4830" s="987" t="s">
        <v>10602</v>
      </c>
      <c r="E4830" s="988" t="s">
        <v>10603</v>
      </c>
      <c r="F4830" s="987" t="s">
        <v>3129</v>
      </c>
      <c r="G4830" s="987" t="s">
        <v>3134</v>
      </c>
      <c r="H4830" s="987" t="s">
        <v>3738</v>
      </c>
    </row>
    <row r="4831" spans="1:8" ht="21">
      <c r="A4831" s="986">
        <v>4827</v>
      </c>
      <c r="B4831" s="987" t="s">
        <v>10584</v>
      </c>
      <c r="C4831" s="988">
        <v>33</v>
      </c>
      <c r="D4831" s="987" t="s">
        <v>10604</v>
      </c>
      <c r="E4831" s="988" t="s">
        <v>10605</v>
      </c>
      <c r="F4831" s="987" t="s">
        <v>3129</v>
      </c>
      <c r="G4831" s="987" t="s">
        <v>3134</v>
      </c>
      <c r="H4831" s="987" t="s">
        <v>3750</v>
      </c>
    </row>
    <row r="4832" spans="1:8" ht="21">
      <c r="A4832" s="986">
        <v>4828</v>
      </c>
      <c r="B4832" s="987" t="s">
        <v>10584</v>
      </c>
      <c r="C4832" s="988">
        <v>33</v>
      </c>
      <c r="D4832" s="987" t="s">
        <v>10606</v>
      </c>
      <c r="E4832" s="988" t="s">
        <v>10607</v>
      </c>
      <c r="F4832" s="987" t="s">
        <v>3129</v>
      </c>
      <c r="G4832" s="987" t="s">
        <v>3764</v>
      </c>
      <c r="H4832" s="987" t="s">
        <v>3765</v>
      </c>
    </row>
    <row r="4833" spans="1:8" ht="42">
      <c r="A4833" s="986">
        <v>4829</v>
      </c>
      <c r="B4833" s="987" t="s">
        <v>10584</v>
      </c>
      <c r="C4833" s="988">
        <v>33</v>
      </c>
      <c r="D4833" s="987" t="s">
        <v>10608</v>
      </c>
      <c r="E4833" s="988" t="s">
        <v>10609</v>
      </c>
      <c r="F4833" s="987" t="s">
        <v>3129</v>
      </c>
      <c r="G4833" s="987" t="s">
        <v>3962</v>
      </c>
      <c r="H4833" s="987" t="s">
        <v>6708</v>
      </c>
    </row>
    <row r="4834" spans="1:8" ht="21">
      <c r="A4834" s="986">
        <v>4830</v>
      </c>
      <c r="B4834" s="987" t="s">
        <v>10584</v>
      </c>
      <c r="C4834" s="988">
        <v>33</v>
      </c>
      <c r="D4834" s="987" t="s">
        <v>10610</v>
      </c>
      <c r="E4834" s="988" t="s">
        <v>10611</v>
      </c>
      <c r="F4834" s="987" t="s">
        <v>3129</v>
      </c>
      <c r="G4834" s="987" t="s">
        <v>3138</v>
      </c>
      <c r="H4834" s="987" t="s">
        <v>3139</v>
      </c>
    </row>
    <row r="4835" spans="1:8" ht="21">
      <c r="A4835" s="986">
        <v>4831</v>
      </c>
      <c r="B4835" s="987" t="s">
        <v>10584</v>
      </c>
      <c r="C4835" s="988">
        <v>33</v>
      </c>
      <c r="D4835" s="987" t="s">
        <v>10612</v>
      </c>
      <c r="E4835" s="988" t="s">
        <v>10613</v>
      </c>
      <c r="F4835" s="987" t="s">
        <v>3129</v>
      </c>
      <c r="G4835" s="987" t="s">
        <v>3905</v>
      </c>
      <c r="H4835" s="987" t="s">
        <v>3913</v>
      </c>
    </row>
    <row r="4836" spans="1:8" ht="21">
      <c r="A4836" s="986">
        <v>4832</v>
      </c>
      <c r="B4836" s="987" t="s">
        <v>10584</v>
      </c>
      <c r="C4836" s="988">
        <v>33</v>
      </c>
      <c r="D4836" s="987" t="s">
        <v>10614</v>
      </c>
      <c r="E4836" s="988" t="s">
        <v>10615</v>
      </c>
      <c r="F4836" s="987" t="s">
        <v>3129</v>
      </c>
      <c r="G4836" s="987" t="s">
        <v>3905</v>
      </c>
      <c r="H4836" s="987" t="s">
        <v>3907</v>
      </c>
    </row>
    <row r="4837" spans="1:8" ht="21">
      <c r="A4837" s="986">
        <v>4833</v>
      </c>
      <c r="B4837" s="987" t="s">
        <v>10584</v>
      </c>
      <c r="C4837" s="988">
        <v>33</v>
      </c>
      <c r="D4837" s="987" t="s">
        <v>5339</v>
      </c>
      <c r="E4837" s="988" t="s">
        <v>10616</v>
      </c>
      <c r="F4837" s="987" t="s">
        <v>2509</v>
      </c>
      <c r="G4837" s="987" t="s">
        <v>3654</v>
      </c>
      <c r="H4837" s="987" t="s">
        <v>5339</v>
      </c>
    </row>
    <row r="4838" spans="1:8" ht="21">
      <c r="A4838" s="986">
        <v>4834</v>
      </c>
      <c r="B4838" s="987" t="s">
        <v>10584</v>
      </c>
      <c r="C4838" s="988">
        <v>33</v>
      </c>
      <c r="D4838" s="987" t="s">
        <v>10617</v>
      </c>
      <c r="E4838" s="988" t="s">
        <v>10618</v>
      </c>
      <c r="F4838" s="987" t="s">
        <v>2509</v>
      </c>
      <c r="G4838" s="987" t="s">
        <v>3654</v>
      </c>
      <c r="H4838" s="987" t="s">
        <v>2606</v>
      </c>
    </row>
    <row r="4839" spans="1:8" ht="21">
      <c r="A4839" s="986">
        <v>4835</v>
      </c>
      <c r="B4839" s="987" t="s">
        <v>10584</v>
      </c>
      <c r="C4839" s="988">
        <v>33</v>
      </c>
      <c r="D4839" s="987" t="s">
        <v>3656</v>
      </c>
      <c r="E4839" s="988" t="s">
        <v>10619</v>
      </c>
      <c r="F4839" s="987" t="s">
        <v>2509</v>
      </c>
      <c r="G4839" s="987" t="s">
        <v>3654</v>
      </c>
      <c r="H4839" s="987" t="s">
        <v>3658</v>
      </c>
    </row>
    <row r="4840" spans="1:8" ht="21">
      <c r="A4840" s="986">
        <v>4836</v>
      </c>
      <c r="B4840" s="987" t="s">
        <v>10584</v>
      </c>
      <c r="C4840" s="988">
        <v>33</v>
      </c>
      <c r="D4840" s="987" t="s">
        <v>10620</v>
      </c>
      <c r="E4840" s="988" t="s">
        <v>10621</v>
      </c>
      <c r="F4840" s="987" t="s">
        <v>2509</v>
      </c>
      <c r="G4840" s="987" t="s">
        <v>3654</v>
      </c>
      <c r="H4840" s="987" t="s">
        <v>3658</v>
      </c>
    </row>
    <row r="4841" spans="1:8" ht="21">
      <c r="A4841" s="986">
        <v>4837</v>
      </c>
      <c r="B4841" s="987" t="s">
        <v>10584</v>
      </c>
      <c r="C4841" s="988">
        <v>33</v>
      </c>
      <c r="D4841" s="987" t="s">
        <v>10622</v>
      </c>
      <c r="E4841" s="988" t="s">
        <v>10623</v>
      </c>
      <c r="F4841" s="987" t="s">
        <v>2509</v>
      </c>
      <c r="G4841" s="987" t="s">
        <v>3654</v>
      </c>
      <c r="H4841" s="987" t="s">
        <v>3655</v>
      </c>
    </row>
    <row r="4842" spans="1:8" ht="21">
      <c r="A4842" s="986">
        <v>4838</v>
      </c>
      <c r="B4842" s="987" t="s">
        <v>10584</v>
      </c>
      <c r="C4842" s="988">
        <v>33</v>
      </c>
      <c r="D4842" s="987" t="s">
        <v>10624</v>
      </c>
      <c r="E4842" s="988" t="s">
        <v>10625</v>
      </c>
      <c r="F4842" s="987" t="s">
        <v>2509</v>
      </c>
      <c r="G4842" s="987" t="s">
        <v>3654</v>
      </c>
      <c r="H4842" s="987" t="s">
        <v>5339</v>
      </c>
    </row>
    <row r="4843" spans="1:8" ht="21">
      <c r="A4843" s="986">
        <v>4839</v>
      </c>
      <c r="B4843" s="987" t="s">
        <v>10584</v>
      </c>
      <c r="C4843" s="988">
        <v>33</v>
      </c>
      <c r="D4843" s="987" t="s">
        <v>10626</v>
      </c>
      <c r="E4843" s="988" t="s">
        <v>10627</v>
      </c>
      <c r="F4843" s="987" t="s">
        <v>2509</v>
      </c>
      <c r="G4843" s="987" t="s">
        <v>3654</v>
      </c>
      <c r="H4843" s="987" t="s">
        <v>3658</v>
      </c>
    </row>
    <row r="4844" spans="1:8" ht="21">
      <c r="A4844" s="986">
        <v>4840</v>
      </c>
      <c r="B4844" s="987" t="s">
        <v>10584</v>
      </c>
      <c r="C4844" s="988">
        <v>33</v>
      </c>
      <c r="D4844" s="987" t="s">
        <v>6219</v>
      </c>
      <c r="E4844" s="988" t="s">
        <v>10628</v>
      </c>
      <c r="F4844" s="987" t="s">
        <v>2509</v>
      </c>
      <c r="G4844" s="987" t="s">
        <v>3654</v>
      </c>
      <c r="H4844" s="987" t="s">
        <v>3668</v>
      </c>
    </row>
    <row r="4845" spans="1:8" ht="21">
      <c r="A4845" s="986">
        <v>4841</v>
      </c>
      <c r="B4845" s="987" t="s">
        <v>10584</v>
      </c>
      <c r="C4845" s="988">
        <v>33</v>
      </c>
      <c r="D4845" s="987" t="s">
        <v>3663</v>
      </c>
      <c r="E4845" s="988" t="s">
        <v>10629</v>
      </c>
      <c r="F4845" s="987" t="s">
        <v>2509</v>
      </c>
      <c r="G4845" s="987" t="s">
        <v>3654</v>
      </c>
      <c r="H4845" s="987" t="s">
        <v>3663</v>
      </c>
    </row>
    <row r="4846" spans="1:8" ht="21">
      <c r="A4846" s="986">
        <v>4842</v>
      </c>
      <c r="B4846" s="987" t="s">
        <v>10584</v>
      </c>
      <c r="C4846" s="988">
        <v>33</v>
      </c>
      <c r="D4846" s="987" t="s">
        <v>3688</v>
      </c>
      <c r="E4846" s="988" t="s">
        <v>10630</v>
      </c>
      <c r="F4846" s="987" t="s">
        <v>2509</v>
      </c>
      <c r="G4846" s="987" t="s">
        <v>3654</v>
      </c>
      <c r="H4846" s="987" t="s">
        <v>3688</v>
      </c>
    </row>
    <row r="4847" spans="1:8" ht="21">
      <c r="A4847" s="986">
        <v>4843</v>
      </c>
      <c r="B4847" s="987" t="s">
        <v>10584</v>
      </c>
      <c r="C4847" s="988">
        <v>33</v>
      </c>
      <c r="D4847" s="987" t="s">
        <v>10631</v>
      </c>
      <c r="E4847" s="988" t="s">
        <v>10632</v>
      </c>
      <c r="F4847" s="987" t="s">
        <v>2509</v>
      </c>
      <c r="G4847" s="987" t="s">
        <v>3654</v>
      </c>
      <c r="H4847" s="987" t="s">
        <v>6576</v>
      </c>
    </row>
    <row r="4848" spans="1:8" ht="21">
      <c r="A4848" s="986">
        <v>4844</v>
      </c>
      <c r="B4848" s="987" t="s">
        <v>10584</v>
      </c>
      <c r="C4848" s="988">
        <v>33</v>
      </c>
      <c r="D4848" s="987" t="s">
        <v>10633</v>
      </c>
      <c r="E4848" s="988" t="s">
        <v>10634</v>
      </c>
      <c r="F4848" s="987" t="s">
        <v>2509</v>
      </c>
      <c r="G4848" s="987" t="s">
        <v>3654</v>
      </c>
      <c r="H4848" s="987" t="s">
        <v>3700</v>
      </c>
    </row>
    <row r="4849" spans="1:8" ht="21">
      <c r="A4849" s="986">
        <v>4845</v>
      </c>
      <c r="B4849" s="987" t="s">
        <v>10584</v>
      </c>
      <c r="C4849" s="988">
        <v>33</v>
      </c>
      <c r="D4849" s="987" t="s">
        <v>10635</v>
      </c>
      <c r="E4849" s="988" t="s">
        <v>10636</v>
      </c>
      <c r="F4849" s="987" t="s">
        <v>2509</v>
      </c>
      <c r="G4849" s="987" t="s">
        <v>3654</v>
      </c>
      <c r="H4849" s="987" t="s">
        <v>6576</v>
      </c>
    </row>
    <row r="4850" spans="1:8" ht="42">
      <c r="A4850" s="986">
        <v>4846</v>
      </c>
      <c r="B4850" s="987" t="s">
        <v>10584</v>
      </c>
      <c r="C4850" s="988">
        <v>33</v>
      </c>
      <c r="D4850" s="987" t="s">
        <v>10637</v>
      </c>
      <c r="E4850" s="988" t="s">
        <v>10638</v>
      </c>
      <c r="F4850" s="987" t="s">
        <v>2509</v>
      </c>
      <c r="G4850" s="987" t="s">
        <v>3654</v>
      </c>
      <c r="H4850" s="987" t="s">
        <v>2606</v>
      </c>
    </row>
    <row r="4851" spans="1:8" ht="21">
      <c r="A4851" s="986">
        <v>4847</v>
      </c>
      <c r="B4851" s="987" t="s">
        <v>10584</v>
      </c>
      <c r="C4851" s="988">
        <v>33</v>
      </c>
      <c r="D4851" s="987" t="s">
        <v>3532</v>
      </c>
      <c r="E4851" s="988" t="s">
        <v>10639</v>
      </c>
      <c r="F4851" s="987" t="s">
        <v>2509</v>
      </c>
      <c r="G4851" s="987" t="s">
        <v>3654</v>
      </c>
      <c r="H4851" s="987" t="s">
        <v>3668</v>
      </c>
    </row>
    <row r="4852" spans="1:8" ht="21">
      <c r="A4852" s="986">
        <v>4848</v>
      </c>
      <c r="B4852" s="987" t="s">
        <v>10584</v>
      </c>
      <c r="C4852" s="988">
        <v>33</v>
      </c>
      <c r="D4852" s="987" t="s">
        <v>3658</v>
      </c>
      <c r="E4852" s="988" t="s">
        <v>10640</v>
      </c>
      <c r="F4852" s="987" t="s">
        <v>2509</v>
      </c>
      <c r="G4852" s="987" t="s">
        <v>3654</v>
      </c>
      <c r="H4852" s="987" t="s">
        <v>3658</v>
      </c>
    </row>
    <row r="4853" spans="1:8" ht="21">
      <c r="A4853" s="986">
        <v>4849</v>
      </c>
      <c r="B4853" s="987" t="s">
        <v>10584</v>
      </c>
      <c r="C4853" s="988">
        <v>33</v>
      </c>
      <c r="D4853" s="987" t="s">
        <v>10641</v>
      </c>
      <c r="E4853" s="988" t="s">
        <v>10642</v>
      </c>
      <c r="F4853" s="987" t="s">
        <v>2509</v>
      </c>
      <c r="G4853" s="987" t="s">
        <v>3654</v>
      </c>
      <c r="H4853" s="987" t="s">
        <v>6576</v>
      </c>
    </row>
    <row r="4854" spans="1:8" ht="21">
      <c r="A4854" s="986">
        <v>4850</v>
      </c>
      <c r="B4854" s="987" t="s">
        <v>10584</v>
      </c>
      <c r="C4854" s="988">
        <v>33</v>
      </c>
      <c r="D4854" s="987" t="s">
        <v>10643</v>
      </c>
      <c r="E4854" s="988" t="s">
        <v>10644</v>
      </c>
      <c r="F4854" s="987" t="s">
        <v>2509</v>
      </c>
      <c r="G4854" s="987" t="s">
        <v>3654</v>
      </c>
      <c r="H4854" s="987" t="s">
        <v>2606</v>
      </c>
    </row>
    <row r="4855" spans="1:8" ht="21">
      <c r="A4855" s="986">
        <v>4851</v>
      </c>
      <c r="B4855" s="987" t="s">
        <v>10584</v>
      </c>
      <c r="C4855" s="988">
        <v>33</v>
      </c>
      <c r="D4855" s="987" t="s">
        <v>10645</v>
      </c>
      <c r="E4855" s="988" t="s">
        <v>10646</v>
      </c>
      <c r="F4855" s="987" t="s">
        <v>2509</v>
      </c>
      <c r="G4855" s="987" t="s">
        <v>3654</v>
      </c>
      <c r="H4855" s="987" t="s">
        <v>3688</v>
      </c>
    </row>
    <row r="4856" spans="1:8" ht="21">
      <c r="A4856" s="986">
        <v>4852</v>
      </c>
      <c r="B4856" s="987" t="s">
        <v>10584</v>
      </c>
      <c r="C4856" s="988">
        <v>33</v>
      </c>
      <c r="D4856" s="987" t="s">
        <v>5359</v>
      </c>
      <c r="E4856" s="988" t="s">
        <v>10647</v>
      </c>
      <c r="F4856" s="987" t="s">
        <v>2509</v>
      </c>
      <c r="G4856" s="987" t="s">
        <v>3654</v>
      </c>
      <c r="H4856" s="987" t="s">
        <v>5339</v>
      </c>
    </row>
    <row r="4857" spans="1:8" ht="21">
      <c r="A4857" s="986">
        <v>4853</v>
      </c>
      <c r="B4857" s="987" t="s">
        <v>10584</v>
      </c>
      <c r="C4857" s="988">
        <v>33</v>
      </c>
      <c r="D4857" s="987" t="s">
        <v>10648</v>
      </c>
      <c r="E4857" s="988" t="s">
        <v>10649</v>
      </c>
      <c r="F4857" s="987" t="s">
        <v>2509</v>
      </c>
      <c r="G4857" s="987" t="s">
        <v>3654</v>
      </c>
      <c r="H4857" s="987" t="s">
        <v>5348</v>
      </c>
    </row>
    <row r="4858" spans="1:8" ht="21">
      <c r="A4858" s="986">
        <v>4854</v>
      </c>
      <c r="B4858" s="987" t="s">
        <v>10584</v>
      </c>
      <c r="C4858" s="988">
        <v>33</v>
      </c>
      <c r="D4858" s="987" t="s">
        <v>10650</v>
      </c>
      <c r="E4858" s="988" t="s">
        <v>10651</v>
      </c>
      <c r="F4858" s="987" t="s">
        <v>2509</v>
      </c>
      <c r="G4858" s="987" t="s">
        <v>3654</v>
      </c>
      <c r="H4858" s="987" t="s">
        <v>2606</v>
      </c>
    </row>
    <row r="4859" spans="1:8" ht="21">
      <c r="A4859" s="986">
        <v>4855</v>
      </c>
      <c r="B4859" s="987" t="s">
        <v>10584</v>
      </c>
      <c r="C4859" s="988">
        <v>33</v>
      </c>
      <c r="D4859" s="987" t="s">
        <v>10652</v>
      </c>
      <c r="E4859" s="988" t="s">
        <v>10653</v>
      </c>
      <c r="F4859" s="987" t="s">
        <v>2509</v>
      </c>
      <c r="G4859" s="987" t="s">
        <v>3654</v>
      </c>
      <c r="H4859" s="987" t="s">
        <v>6576</v>
      </c>
    </row>
    <row r="4860" spans="1:8" ht="21">
      <c r="A4860" s="986">
        <v>4856</v>
      </c>
      <c r="B4860" s="987" t="s">
        <v>10584</v>
      </c>
      <c r="C4860" s="988">
        <v>33</v>
      </c>
      <c r="D4860" s="987" t="s">
        <v>2136</v>
      </c>
      <c r="E4860" s="988" t="s">
        <v>10654</v>
      </c>
      <c r="F4860" s="987" t="s">
        <v>2509</v>
      </c>
      <c r="G4860" s="987" t="s">
        <v>3654</v>
      </c>
      <c r="H4860" s="987" t="s">
        <v>2136</v>
      </c>
    </row>
    <row r="4861" spans="1:8" ht="21">
      <c r="A4861" s="986">
        <v>4857</v>
      </c>
      <c r="B4861" s="987" t="s">
        <v>10584</v>
      </c>
      <c r="C4861" s="988">
        <v>33</v>
      </c>
      <c r="D4861" s="987" t="s">
        <v>2606</v>
      </c>
      <c r="E4861" s="988" t="s">
        <v>10655</v>
      </c>
      <c r="F4861" s="987" t="s">
        <v>2509</v>
      </c>
      <c r="G4861" s="987" t="s">
        <v>3654</v>
      </c>
      <c r="H4861" s="987" t="s">
        <v>2606</v>
      </c>
    </row>
    <row r="4862" spans="1:8" ht="21">
      <c r="A4862" s="986">
        <v>4858</v>
      </c>
      <c r="B4862" s="987" t="s">
        <v>10584</v>
      </c>
      <c r="C4862" s="988">
        <v>33</v>
      </c>
      <c r="D4862" s="987" t="s">
        <v>3700</v>
      </c>
      <c r="E4862" s="988" t="s">
        <v>10656</v>
      </c>
      <c r="F4862" s="987" t="s">
        <v>2509</v>
      </c>
      <c r="G4862" s="987" t="s">
        <v>3654</v>
      </c>
      <c r="H4862" s="987" t="s">
        <v>3700</v>
      </c>
    </row>
    <row r="4863" spans="1:8" ht="21">
      <c r="A4863" s="986">
        <v>4859</v>
      </c>
      <c r="B4863" s="987" t="s">
        <v>10584</v>
      </c>
      <c r="C4863" s="988">
        <v>33</v>
      </c>
      <c r="D4863" s="987" t="s">
        <v>10657</v>
      </c>
      <c r="E4863" s="988" t="s">
        <v>10658</v>
      </c>
      <c r="F4863" s="987" t="s">
        <v>2509</v>
      </c>
      <c r="G4863" s="987" t="s">
        <v>3654</v>
      </c>
      <c r="H4863" s="987" t="s">
        <v>3655</v>
      </c>
    </row>
    <row r="4864" spans="1:8" ht="21">
      <c r="A4864" s="986">
        <v>4860</v>
      </c>
      <c r="B4864" s="987" t="s">
        <v>10584</v>
      </c>
      <c r="C4864" s="988">
        <v>33</v>
      </c>
      <c r="D4864" s="987" t="s">
        <v>10659</v>
      </c>
      <c r="E4864" s="988" t="s">
        <v>10660</v>
      </c>
      <c r="F4864" s="987" t="s">
        <v>2509</v>
      </c>
      <c r="G4864" s="987" t="s">
        <v>3654</v>
      </c>
      <c r="H4864" s="987" t="s">
        <v>3668</v>
      </c>
    </row>
    <row r="4865" spans="1:8" ht="21">
      <c r="A4865" s="986">
        <v>4861</v>
      </c>
      <c r="B4865" s="987" t="s">
        <v>10584</v>
      </c>
      <c r="C4865" s="988">
        <v>33</v>
      </c>
      <c r="D4865" s="987" t="s">
        <v>10661</v>
      </c>
      <c r="E4865" s="988" t="s">
        <v>10662</v>
      </c>
      <c r="F4865" s="987" t="s">
        <v>2509</v>
      </c>
      <c r="G4865" s="987" t="s">
        <v>3654</v>
      </c>
      <c r="H4865" s="987" t="s">
        <v>3655</v>
      </c>
    </row>
    <row r="4866" spans="1:8" ht="21">
      <c r="A4866" s="986">
        <v>4862</v>
      </c>
      <c r="B4866" s="987" t="s">
        <v>10584</v>
      </c>
      <c r="C4866" s="988">
        <v>33</v>
      </c>
      <c r="D4866" s="987" t="s">
        <v>10663</v>
      </c>
      <c r="E4866" s="988" t="s">
        <v>10664</v>
      </c>
      <c r="F4866" s="987" t="s">
        <v>2509</v>
      </c>
      <c r="G4866" s="987" t="s">
        <v>3654</v>
      </c>
      <c r="H4866" s="987" t="s">
        <v>5348</v>
      </c>
    </row>
    <row r="4867" spans="1:8" ht="21">
      <c r="A4867" s="986">
        <v>4863</v>
      </c>
      <c r="B4867" s="987" t="s">
        <v>10584</v>
      </c>
      <c r="C4867" s="988">
        <v>33</v>
      </c>
      <c r="D4867" s="987" t="s">
        <v>10665</v>
      </c>
      <c r="E4867" s="988" t="s">
        <v>10666</v>
      </c>
      <c r="F4867" s="987" t="s">
        <v>2509</v>
      </c>
      <c r="G4867" s="987" t="s">
        <v>3654</v>
      </c>
      <c r="H4867" s="987" t="s">
        <v>3660</v>
      </c>
    </row>
    <row r="4868" spans="1:8" ht="21">
      <c r="A4868" s="986">
        <v>4864</v>
      </c>
      <c r="B4868" s="987" t="s">
        <v>10584</v>
      </c>
      <c r="C4868" s="988">
        <v>33</v>
      </c>
      <c r="D4868" s="987" t="s">
        <v>10667</v>
      </c>
      <c r="E4868" s="988" t="s">
        <v>10668</v>
      </c>
      <c r="F4868" s="987" t="s">
        <v>2509</v>
      </c>
      <c r="G4868" s="987" t="s">
        <v>3654</v>
      </c>
      <c r="H4868" s="987" t="s">
        <v>3688</v>
      </c>
    </row>
    <row r="4869" spans="1:8" ht="21">
      <c r="A4869" s="986">
        <v>4865</v>
      </c>
      <c r="B4869" s="987" t="s">
        <v>10584</v>
      </c>
      <c r="C4869" s="988">
        <v>33</v>
      </c>
      <c r="D4869" s="987" t="s">
        <v>10669</v>
      </c>
      <c r="E4869" s="988" t="s">
        <v>10670</v>
      </c>
      <c r="F4869" s="987" t="s">
        <v>2509</v>
      </c>
      <c r="G4869" s="987" t="s">
        <v>3654</v>
      </c>
      <c r="H4869" s="987" t="s">
        <v>2606</v>
      </c>
    </row>
    <row r="4870" spans="1:8" ht="21">
      <c r="A4870" s="986">
        <v>4866</v>
      </c>
      <c r="B4870" s="987" t="s">
        <v>10584</v>
      </c>
      <c r="C4870" s="988">
        <v>33</v>
      </c>
      <c r="D4870" s="987" t="s">
        <v>10671</v>
      </c>
      <c r="E4870" s="988" t="s">
        <v>10672</v>
      </c>
      <c r="F4870" s="987" t="s">
        <v>2509</v>
      </c>
      <c r="G4870" s="987" t="s">
        <v>3654</v>
      </c>
      <c r="H4870" s="987" t="s">
        <v>3688</v>
      </c>
    </row>
    <row r="4871" spans="1:8" ht="21">
      <c r="A4871" s="986">
        <v>4867</v>
      </c>
      <c r="B4871" s="987" t="s">
        <v>10584</v>
      </c>
      <c r="C4871" s="988">
        <v>33</v>
      </c>
      <c r="D4871" s="987" t="s">
        <v>10673</v>
      </c>
      <c r="E4871" s="988" t="s">
        <v>10674</v>
      </c>
      <c r="F4871" s="987" t="s">
        <v>2509</v>
      </c>
      <c r="G4871" s="987" t="s">
        <v>3654</v>
      </c>
      <c r="H4871" s="987" t="s">
        <v>3660</v>
      </c>
    </row>
    <row r="4872" spans="1:8" ht="21">
      <c r="A4872" s="986">
        <v>4868</v>
      </c>
      <c r="B4872" s="987" t="s">
        <v>10584</v>
      </c>
      <c r="C4872" s="988">
        <v>33</v>
      </c>
      <c r="D4872" s="987" t="s">
        <v>10675</v>
      </c>
      <c r="E4872" s="988" t="s">
        <v>10676</v>
      </c>
      <c r="F4872" s="987" t="s">
        <v>3129</v>
      </c>
      <c r="G4872" s="987" t="s">
        <v>3134</v>
      </c>
      <c r="H4872" s="987" t="s">
        <v>2107</v>
      </c>
    </row>
    <row r="4873" spans="1:8" ht="21">
      <c r="A4873" s="986">
        <v>4869</v>
      </c>
      <c r="B4873" s="987" t="s">
        <v>10584</v>
      </c>
      <c r="C4873" s="988">
        <v>33</v>
      </c>
      <c r="D4873" s="987" t="s">
        <v>3732</v>
      </c>
      <c r="E4873" s="988" t="s">
        <v>10677</v>
      </c>
      <c r="F4873" s="987" t="s">
        <v>3129</v>
      </c>
      <c r="G4873" s="987" t="s">
        <v>3134</v>
      </c>
      <c r="H4873" s="987" t="s">
        <v>3732</v>
      </c>
    </row>
    <row r="4874" spans="1:8" ht="21">
      <c r="A4874" s="986">
        <v>4870</v>
      </c>
      <c r="B4874" s="987" t="s">
        <v>10584</v>
      </c>
      <c r="C4874" s="988">
        <v>33</v>
      </c>
      <c r="D4874" s="987" t="s">
        <v>3132</v>
      </c>
      <c r="E4874" s="988" t="s">
        <v>10678</v>
      </c>
      <c r="F4874" s="987" t="s">
        <v>3129</v>
      </c>
      <c r="G4874" s="987" t="s">
        <v>3134</v>
      </c>
      <c r="H4874" s="987" t="s">
        <v>3132</v>
      </c>
    </row>
    <row r="4875" spans="1:8" ht="21">
      <c r="A4875" s="986">
        <v>4871</v>
      </c>
      <c r="B4875" s="987" t="s">
        <v>10584</v>
      </c>
      <c r="C4875" s="988">
        <v>33</v>
      </c>
      <c r="D4875" s="987" t="s">
        <v>5385</v>
      </c>
      <c r="E4875" s="988" t="s">
        <v>10679</v>
      </c>
      <c r="F4875" s="987" t="s">
        <v>3129</v>
      </c>
      <c r="G4875" s="987" t="s">
        <v>3134</v>
      </c>
      <c r="H4875" s="987" t="s">
        <v>5385</v>
      </c>
    </row>
    <row r="4876" spans="1:8" ht="21">
      <c r="A4876" s="986">
        <v>4872</v>
      </c>
      <c r="B4876" s="987" t="s">
        <v>10584</v>
      </c>
      <c r="C4876" s="988">
        <v>33</v>
      </c>
      <c r="D4876" s="987" t="s">
        <v>10680</v>
      </c>
      <c r="E4876" s="988" t="s">
        <v>10681</v>
      </c>
      <c r="F4876" s="987" t="s">
        <v>3129</v>
      </c>
      <c r="G4876" s="987" t="s">
        <v>3134</v>
      </c>
      <c r="H4876" s="987" t="s">
        <v>3729</v>
      </c>
    </row>
    <row r="4877" spans="1:8" ht="21">
      <c r="A4877" s="986">
        <v>4873</v>
      </c>
      <c r="B4877" s="987" t="s">
        <v>10584</v>
      </c>
      <c r="C4877" s="988">
        <v>33</v>
      </c>
      <c r="D4877" s="987" t="s">
        <v>10682</v>
      </c>
      <c r="E4877" s="988" t="s">
        <v>10683</v>
      </c>
      <c r="F4877" s="987" t="s">
        <v>3129</v>
      </c>
      <c r="G4877" s="987" t="s">
        <v>3134</v>
      </c>
      <c r="H4877" s="987" t="s">
        <v>3734</v>
      </c>
    </row>
    <row r="4878" spans="1:8" ht="21">
      <c r="A4878" s="986">
        <v>4874</v>
      </c>
      <c r="B4878" s="987" t="s">
        <v>10584</v>
      </c>
      <c r="C4878" s="988">
        <v>33</v>
      </c>
      <c r="D4878" s="987" t="s">
        <v>10684</v>
      </c>
      <c r="E4878" s="988" t="s">
        <v>10685</v>
      </c>
      <c r="F4878" s="987" t="s">
        <v>3129</v>
      </c>
      <c r="G4878" s="987" t="s">
        <v>3134</v>
      </c>
      <c r="H4878" s="987" t="s">
        <v>3750</v>
      </c>
    </row>
    <row r="4879" spans="1:8" ht="21">
      <c r="A4879" s="986">
        <v>4875</v>
      </c>
      <c r="B4879" s="987" t="s">
        <v>10584</v>
      </c>
      <c r="C4879" s="988">
        <v>33</v>
      </c>
      <c r="D4879" s="987" t="s">
        <v>10686</v>
      </c>
      <c r="E4879" s="988" t="s">
        <v>10687</v>
      </c>
      <c r="F4879" s="987" t="s">
        <v>3129</v>
      </c>
      <c r="G4879" s="987" t="s">
        <v>3134</v>
      </c>
      <c r="H4879" s="987" t="s">
        <v>5385</v>
      </c>
    </row>
    <row r="4880" spans="1:8" ht="21">
      <c r="A4880" s="986">
        <v>4876</v>
      </c>
      <c r="B4880" s="987" t="s">
        <v>10584</v>
      </c>
      <c r="C4880" s="988">
        <v>33</v>
      </c>
      <c r="D4880" s="987" t="s">
        <v>3134</v>
      </c>
      <c r="E4880" s="988" t="s">
        <v>10688</v>
      </c>
      <c r="F4880" s="987" t="s">
        <v>3129</v>
      </c>
      <c r="G4880" s="987" t="s">
        <v>3134</v>
      </c>
      <c r="H4880" s="987" t="s">
        <v>2454</v>
      </c>
    </row>
    <row r="4881" spans="1:8" ht="21">
      <c r="A4881" s="986">
        <v>4877</v>
      </c>
      <c r="B4881" s="987" t="s">
        <v>10584</v>
      </c>
      <c r="C4881" s="988">
        <v>33</v>
      </c>
      <c r="D4881" s="987" t="s">
        <v>3736</v>
      </c>
      <c r="E4881" s="988" t="s">
        <v>10689</v>
      </c>
      <c r="F4881" s="987" t="s">
        <v>3129</v>
      </c>
      <c r="G4881" s="987" t="s">
        <v>3134</v>
      </c>
      <c r="H4881" s="987" t="s">
        <v>3738</v>
      </c>
    </row>
    <row r="4882" spans="1:8" ht="21">
      <c r="A4882" s="986">
        <v>4878</v>
      </c>
      <c r="B4882" s="987" t="s">
        <v>10584</v>
      </c>
      <c r="C4882" s="988">
        <v>33</v>
      </c>
      <c r="D4882" s="987" t="s">
        <v>8449</v>
      </c>
      <c r="E4882" s="988" t="s">
        <v>10690</v>
      </c>
      <c r="F4882" s="987" t="s">
        <v>3129</v>
      </c>
      <c r="G4882" s="987" t="s">
        <v>3134</v>
      </c>
      <c r="H4882" s="987" t="s">
        <v>8449</v>
      </c>
    </row>
    <row r="4883" spans="1:8" ht="21">
      <c r="A4883" s="986">
        <v>4879</v>
      </c>
      <c r="B4883" s="987" t="s">
        <v>10584</v>
      </c>
      <c r="C4883" s="988">
        <v>33</v>
      </c>
      <c r="D4883" s="987" t="s">
        <v>3734</v>
      </c>
      <c r="E4883" s="988" t="s">
        <v>10691</v>
      </c>
      <c r="F4883" s="987" t="s">
        <v>3129</v>
      </c>
      <c r="G4883" s="987" t="s">
        <v>3134</v>
      </c>
      <c r="H4883" s="987" t="s">
        <v>3734</v>
      </c>
    </row>
    <row r="4884" spans="1:8" ht="21">
      <c r="A4884" s="986">
        <v>4880</v>
      </c>
      <c r="B4884" s="987" t="s">
        <v>10584</v>
      </c>
      <c r="C4884" s="988">
        <v>33</v>
      </c>
      <c r="D4884" s="987" t="s">
        <v>5054</v>
      </c>
      <c r="E4884" s="988" t="s">
        <v>10692</v>
      </c>
      <c r="F4884" s="987" t="s">
        <v>3129</v>
      </c>
      <c r="G4884" s="987" t="s">
        <v>3134</v>
      </c>
      <c r="H4884" s="987" t="s">
        <v>3750</v>
      </c>
    </row>
    <row r="4885" spans="1:8" ht="21">
      <c r="A4885" s="986">
        <v>4881</v>
      </c>
      <c r="B4885" s="987" t="s">
        <v>10584</v>
      </c>
      <c r="C4885" s="988">
        <v>33</v>
      </c>
      <c r="D4885" s="987" t="s">
        <v>10693</v>
      </c>
      <c r="E4885" s="988" t="s">
        <v>10694</v>
      </c>
      <c r="F4885" s="987" t="s">
        <v>3129</v>
      </c>
      <c r="G4885" s="987" t="s">
        <v>3134</v>
      </c>
      <c r="H4885" s="987" t="s">
        <v>5394</v>
      </c>
    </row>
    <row r="4886" spans="1:8" ht="21">
      <c r="A4886" s="986">
        <v>4882</v>
      </c>
      <c r="B4886" s="987" t="s">
        <v>10584</v>
      </c>
      <c r="C4886" s="988">
        <v>33</v>
      </c>
      <c r="D4886" s="987" t="s">
        <v>10695</v>
      </c>
      <c r="E4886" s="988" t="s">
        <v>10696</v>
      </c>
      <c r="F4886" s="987" t="s">
        <v>3129</v>
      </c>
      <c r="G4886" s="987" t="s">
        <v>3134</v>
      </c>
      <c r="H4886" s="987" t="s">
        <v>3732</v>
      </c>
    </row>
    <row r="4887" spans="1:8" ht="21">
      <c r="A4887" s="986">
        <v>4883</v>
      </c>
      <c r="B4887" s="987" t="s">
        <v>10584</v>
      </c>
      <c r="C4887" s="988">
        <v>33</v>
      </c>
      <c r="D4887" s="987" t="s">
        <v>10697</v>
      </c>
      <c r="E4887" s="988" t="s">
        <v>10698</v>
      </c>
      <c r="F4887" s="987" t="s">
        <v>3129</v>
      </c>
      <c r="G4887" s="987" t="s">
        <v>3134</v>
      </c>
      <c r="H4887" s="987" t="s">
        <v>8454</v>
      </c>
    </row>
    <row r="4888" spans="1:8" ht="21">
      <c r="A4888" s="986">
        <v>4884</v>
      </c>
      <c r="B4888" s="987" t="s">
        <v>10584</v>
      </c>
      <c r="C4888" s="988">
        <v>33</v>
      </c>
      <c r="D4888" s="987" t="s">
        <v>10699</v>
      </c>
      <c r="E4888" s="988" t="s">
        <v>10700</v>
      </c>
      <c r="F4888" s="987" t="s">
        <v>3129</v>
      </c>
      <c r="G4888" s="987" t="s">
        <v>3134</v>
      </c>
      <c r="H4888" s="987" t="s">
        <v>3738</v>
      </c>
    </row>
    <row r="4889" spans="1:8" ht="21">
      <c r="A4889" s="986">
        <v>4885</v>
      </c>
      <c r="B4889" s="987" t="s">
        <v>10584</v>
      </c>
      <c r="C4889" s="988">
        <v>33</v>
      </c>
      <c r="D4889" s="987" t="s">
        <v>10701</v>
      </c>
      <c r="E4889" s="988" t="s">
        <v>10702</v>
      </c>
      <c r="F4889" s="987" t="s">
        <v>3129</v>
      </c>
      <c r="G4889" s="987" t="s">
        <v>3134</v>
      </c>
      <c r="H4889" s="987" t="s">
        <v>5385</v>
      </c>
    </row>
    <row r="4890" spans="1:8" ht="21">
      <c r="A4890" s="986">
        <v>4886</v>
      </c>
      <c r="B4890" s="987" t="s">
        <v>10584</v>
      </c>
      <c r="C4890" s="988">
        <v>33</v>
      </c>
      <c r="D4890" s="987" t="s">
        <v>10703</v>
      </c>
      <c r="E4890" s="988" t="s">
        <v>10704</v>
      </c>
      <c r="F4890" s="987" t="s">
        <v>3129</v>
      </c>
      <c r="G4890" s="987" t="s">
        <v>3134</v>
      </c>
      <c r="H4890" s="987" t="s">
        <v>2107</v>
      </c>
    </row>
    <row r="4891" spans="1:8" ht="21">
      <c r="A4891" s="986">
        <v>4887</v>
      </c>
      <c r="B4891" s="987" t="s">
        <v>10584</v>
      </c>
      <c r="C4891" s="988">
        <v>33</v>
      </c>
      <c r="D4891" s="987" t="s">
        <v>10705</v>
      </c>
      <c r="E4891" s="988" t="s">
        <v>10706</v>
      </c>
      <c r="F4891" s="987" t="s">
        <v>3129</v>
      </c>
      <c r="G4891" s="987" t="s">
        <v>3134</v>
      </c>
      <c r="H4891" s="987" t="s">
        <v>2454</v>
      </c>
    </row>
    <row r="4892" spans="1:8" ht="21">
      <c r="A4892" s="986">
        <v>4888</v>
      </c>
      <c r="B4892" s="987" t="s">
        <v>10584</v>
      </c>
      <c r="C4892" s="988">
        <v>33</v>
      </c>
      <c r="D4892" s="987" t="s">
        <v>3748</v>
      </c>
      <c r="E4892" s="988" t="s">
        <v>10707</v>
      </c>
      <c r="F4892" s="987" t="s">
        <v>3129</v>
      </c>
      <c r="G4892" s="987" t="s">
        <v>3134</v>
      </c>
      <c r="H4892" s="987" t="s">
        <v>3750</v>
      </c>
    </row>
    <row r="4893" spans="1:8" ht="21">
      <c r="A4893" s="986">
        <v>4889</v>
      </c>
      <c r="B4893" s="987" t="s">
        <v>10584</v>
      </c>
      <c r="C4893" s="988">
        <v>33</v>
      </c>
      <c r="D4893" s="987" t="s">
        <v>10708</v>
      </c>
      <c r="E4893" s="988" t="s">
        <v>10709</v>
      </c>
      <c r="F4893" s="987" t="s">
        <v>3129</v>
      </c>
      <c r="G4893" s="987" t="s">
        <v>3134</v>
      </c>
      <c r="H4893" s="987" t="s">
        <v>2454</v>
      </c>
    </row>
    <row r="4894" spans="1:8" ht="21">
      <c r="A4894" s="986">
        <v>4890</v>
      </c>
      <c r="B4894" s="987" t="s">
        <v>10584</v>
      </c>
      <c r="C4894" s="988">
        <v>33</v>
      </c>
      <c r="D4894" s="987" t="s">
        <v>10710</v>
      </c>
      <c r="E4894" s="988" t="s">
        <v>10711</v>
      </c>
      <c r="F4894" s="987" t="s">
        <v>3129</v>
      </c>
      <c r="G4894" s="987" t="s">
        <v>3134</v>
      </c>
      <c r="H4894" s="987" t="s">
        <v>3729</v>
      </c>
    </row>
    <row r="4895" spans="1:8" ht="21">
      <c r="A4895" s="986">
        <v>4891</v>
      </c>
      <c r="B4895" s="987" t="s">
        <v>10584</v>
      </c>
      <c r="C4895" s="988">
        <v>33</v>
      </c>
      <c r="D4895" s="987" t="s">
        <v>3755</v>
      </c>
      <c r="E4895" s="988" t="s">
        <v>10712</v>
      </c>
      <c r="F4895" s="987" t="s">
        <v>3129</v>
      </c>
      <c r="G4895" s="987" t="s">
        <v>3134</v>
      </c>
      <c r="H4895" s="987" t="s">
        <v>3757</v>
      </c>
    </row>
    <row r="4896" spans="1:8" ht="21">
      <c r="A4896" s="986">
        <v>4892</v>
      </c>
      <c r="B4896" s="987" t="s">
        <v>10584</v>
      </c>
      <c r="C4896" s="988">
        <v>33</v>
      </c>
      <c r="D4896" s="987" t="s">
        <v>6099</v>
      </c>
      <c r="E4896" s="988" t="s">
        <v>10713</v>
      </c>
      <c r="F4896" s="987" t="s">
        <v>3129</v>
      </c>
      <c r="G4896" s="987" t="s">
        <v>3134</v>
      </c>
      <c r="H4896" s="987" t="s">
        <v>3757</v>
      </c>
    </row>
    <row r="4897" spans="1:8" ht="21">
      <c r="A4897" s="986">
        <v>4893</v>
      </c>
      <c r="B4897" s="987" t="s">
        <v>10584</v>
      </c>
      <c r="C4897" s="988">
        <v>33</v>
      </c>
      <c r="D4897" s="987" t="s">
        <v>10714</v>
      </c>
      <c r="E4897" s="988" t="s">
        <v>10715</v>
      </c>
      <c r="F4897" s="987" t="s">
        <v>3129</v>
      </c>
      <c r="G4897" s="987" t="s">
        <v>3134</v>
      </c>
      <c r="H4897" s="987" t="s">
        <v>5385</v>
      </c>
    </row>
    <row r="4898" spans="1:8" ht="21">
      <c r="A4898" s="986">
        <v>4894</v>
      </c>
      <c r="B4898" s="987" t="s">
        <v>10584</v>
      </c>
      <c r="C4898" s="988">
        <v>33</v>
      </c>
      <c r="D4898" s="987" t="s">
        <v>10716</v>
      </c>
      <c r="E4898" s="988" t="s">
        <v>10717</v>
      </c>
      <c r="F4898" s="987" t="s">
        <v>3129</v>
      </c>
      <c r="G4898" s="987" t="s">
        <v>3134</v>
      </c>
      <c r="H4898" s="987" t="s">
        <v>3729</v>
      </c>
    </row>
    <row r="4899" spans="1:8" ht="21">
      <c r="A4899" s="986">
        <v>4895</v>
      </c>
      <c r="B4899" s="987" t="s">
        <v>10584</v>
      </c>
      <c r="C4899" s="988">
        <v>33</v>
      </c>
      <c r="D4899" s="987" t="s">
        <v>10718</v>
      </c>
      <c r="E4899" s="988" t="s">
        <v>10719</v>
      </c>
      <c r="F4899" s="987" t="s">
        <v>3129</v>
      </c>
      <c r="G4899" s="987" t="s">
        <v>3134</v>
      </c>
      <c r="H4899" s="987" t="s">
        <v>5394</v>
      </c>
    </row>
    <row r="4900" spans="1:8" ht="21">
      <c r="A4900" s="986">
        <v>4896</v>
      </c>
      <c r="B4900" s="987" t="s">
        <v>10584</v>
      </c>
      <c r="C4900" s="988">
        <v>33</v>
      </c>
      <c r="D4900" s="987" t="s">
        <v>3954</v>
      </c>
      <c r="E4900" s="988" t="s">
        <v>10720</v>
      </c>
      <c r="F4900" s="987" t="s">
        <v>3129</v>
      </c>
      <c r="G4900" s="987" t="s">
        <v>3134</v>
      </c>
      <c r="H4900" s="987" t="s">
        <v>3132</v>
      </c>
    </row>
    <row r="4901" spans="1:8" ht="21">
      <c r="A4901" s="986">
        <v>4897</v>
      </c>
      <c r="B4901" s="987" t="s">
        <v>10584</v>
      </c>
      <c r="C4901" s="988">
        <v>33</v>
      </c>
      <c r="D4901" s="987" t="s">
        <v>10721</v>
      </c>
      <c r="E4901" s="988" t="s">
        <v>10722</v>
      </c>
      <c r="F4901" s="987" t="s">
        <v>3129</v>
      </c>
      <c r="G4901" s="987" t="s">
        <v>3134</v>
      </c>
      <c r="H4901" s="987" t="s">
        <v>8449</v>
      </c>
    </row>
    <row r="4902" spans="1:8" ht="21">
      <c r="A4902" s="986">
        <v>4898</v>
      </c>
      <c r="B4902" s="987" t="s">
        <v>10584</v>
      </c>
      <c r="C4902" s="988">
        <v>33</v>
      </c>
      <c r="D4902" s="987" t="s">
        <v>10723</v>
      </c>
      <c r="E4902" s="988" t="s">
        <v>10724</v>
      </c>
      <c r="F4902" s="987" t="s">
        <v>3129</v>
      </c>
      <c r="G4902" s="987" t="s">
        <v>3134</v>
      </c>
      <c r="H4902" s="987" t="s">
        <v>5385</v>
      </c>
    </row>
    <row r="4903" spans="1:8" ht="21">
      <c r="A4903" s="986">
        <v>4899</v>
      </c>
      <c r="B4903" s="987" t="s">
        <v>10584</v>
      </c>
      <c r="C4903" s="988">
        <v>33</v>
      </c>
      <c r="D4903" s="987" t="s">
        <v>3762</v>
      </c>
      <c r="E4903" s="988" t="s">
        <v>10725</v>
      </c>
      <c r="F4903" s="987" t="s">
        <v>3129</v>
      </c>
      <c r="G4903" s="987" t="s">
        <v>3764</v>
      </c>
      <c r="H4903" s="987" t="s">
        <v>3765</v>
      </c>
    </row>
    <row r="4904" spans="1:8" ht="21">
      <c r="A4904" s="986">
        <v>4900</v>
      </c>
      <c r="B4904" s="987" t="s">
        <v>10584</v>
      </c>
      <c r="C4904" s="988">
        <v>33</v>
      </c>
      <c r="D4904" s="987" t="s">
        <v>10234</v>
      </c>
      <c r="E4904" s="988" t="s">
        <v>10726</v>
      </c>
      <c r="F4904" s="987" t="s">
        <v>3129</v>
      </c>
      <c r="G4904" s="987" t="s">
        <v>3764</v>
      </c>
      <c r="H4904" s="987" t="s">
        <v>3773</v>
      </c>
    </row>
    <row r="4905" spans="1:8" ht="21">
      <c r="A4905" s="986">
        <v>4901</v>
      </c>
      <c r="B4905" s="987" t="s">
        <v>10584</v>
      </c>
      <c r="C4905" s="988">
        <v>33</v>
      </c>
      <c r="D4905" s="987" t="s">
        <v>4337</v>
      </c>
      <c r="E4905" s="988" t="s">
        <v>10727</v>
      </c>
      <c r="F4905" s="987" t="s">
        <v>3129</v>
      </c>
      <c r="G4905" s="987" t="s">
        <v>3764</v>
      </c>
      <c r="H4905" s="987" t="s">
        <v>3785</v>
      </c>
    </row>
    <row r="4906" spans="1:8" ht="21">
      <c r="A4906" s="986">
        <v>4902</v>
      </c>
      <c r="B4906" s="987" t="s">
        <v>10584</v>
      </c>
      <c r="C4906" s="988">
        <v>33</v>
      </c>
      <c r="D4906" s="987" t="s">
        <v>3766</v>
      </c>
      <c r="E4906" s="988" t="s">
        <v>10728</v>
      </c>
      <c r="F4906" s="987" t="s">
        <v>3129</v>
      </c>
      <c r="G4906" s="987" t="s">
        <v>3764</v>
      </c>
      <c r="H4906" s="987" t="s">
        <v>3768</v>
      </c>
    </row>
    <row r="4907" spans="1:8" ht="21">
      <c r="A4907" s="986">
        <v>4903</v>
      </c>
      <c r="B4907" s="987" t="s">
        <v>10584</v>
      </c>
      <c r="C4907" s="988">
        <v>33</v>
      </c>
      <c r="D4907" s="987" t="s">
        <v>10729</v>
      </c>
      <c r="E4907" s="988" t="s">
        <v>10730</v>
      </c>
      <c r="F4907" s="987" t="s">
        <v>3129</v>
      </c>
      <c r="G4907" s="987" t="s">
        <v>3764</v>
      </c>
      <c r="H4907" s="987" t="s">
        <v>3771</v>
      </c>
    </row>
    <row r="4908" spans="1:8" ht="21">
      <c r="A4908" s="986">
        <v>4904</v>
      </c>
      <c r="B4908" s="987" t="s">
        <v>10584</v>
      </c>
      <c r="C4908" s="988">
        <v>33</v>
      </c>
      <c r="D4908" s="987" t="s">
        <v>3764</v>
      </c>
      <c r="E4908" s="988" t="s">
        <v>10731</v>
      </c>
      <c r="F4908" s="987" t="s">
        <v>3129</v>
      </c>
      <c r="G4908" s="987" t="s">
        <v>3764</v>
      </c>
      <c r="H4908" s="987" t="s">
        <v>3773</v>
      </c>
    </row>
    <row r="4909" spans="1:8" ht="21">
      <c r="A4909" s="986">
        <v>4905</v>
      </c>
      <c r="B4909" s="987" t="s">
        <v>10584</v>
      </c>
      <c r="C4909" s="988">
        <v>33</v>
      </c>
      <c r="D4909" s="987" t="s">
        <v>10732</v>
      </c>
      <c r="E4909" s="988" t="s">
        <v>10733</v>
      </c>
      <c r="F4909" s="987" t="s">
        <v>3129</v>
      </c>
      <c r="G4909" s="987" t="s">
        <v>3764</v>
      </c>
      <c r="H4909" s="987" t="s">
        <v>5407</v>
      </c>
    </row>
    <row r="4910" spans="1:8" ht="21">
      <c r="A4910" s="986">
        <v>4906</v>
      </c>
      <c r="B4910" s="987" t="s">
        <v>10584</v>
      </c>
      <c r="C4910" s="988">
        <v>33</v>
      </c>
      <c r="D4910" s="987" t="s">
        <v>10734</v>
      </c>
      <c r="E4910" s="988" t="s">
        <v>10735</v>
      </c>
      <c r="F4910" s="987" t="s">
        <v>3129</v>
      </c>
      <c r="G4910" s="987" t="s">
        <v>3764</v>
      </c>
      <c r="H4910" s="987" t="s">
        <v>5414</v>
      </c>
    </row>
    <row r="4911" spans="1:8" ht="21">
      <c r="A4911" s="986">
        <v>4907</v>
      </c>
      <c r="B4911" s="987" t="s">
        <v>10584</v>
      </c>
      <c r="C4911" s="988">
        <v>33</v>
      </c>
      <c r="D4911" s="987" t="s">
        <v>10736</v>
      </c>
      <c r="E4911" s="988" t="s">
        <v>10737</v>
      </c>
      <c r="F4911" s="987" t="s">
        <v>3129</v>
      </c>
      <c r="G4911" s="987" t="s">
        <v>3764</v>
      </c>
      <c r="H4911" s="987" t="s">
        <v>5407</v>
      </c>
    </row>
    <row r="4912" spans="1:8" ht="21">
      <c r="A4912" s="986">
        <v>4908</v>
      </c>
      <c r="B4912" s="987" t="s">
        <v>10584</v>
      </c>
      <c r="C4912" s="988">
        <v>33</v>
      </c>
      <c r="D4912" s="987" t="s">
        <v>10738</v>
      </c>
      <c r="E4912" s="988" t="s">
        <v>10739</v>
      </c>
      <c r="F4912" s="987" t="s">
        <v>3129</v>
      </c>
      <c r="G4912" s="987" t="s">
        <v>3764</v>
      </c>
      <c r="H4912" s="987" t="s">
        <v>5407</v>
      </c>
    </row>
    <row r="4913" spans="1:8" ht="21">
      <c r="A4913" s="986">
        <v>4909</v>
      </c>
      <c r="B4913" s="987" t="s">
        <v>10584</v>
      </c>
      <c r="C4913" s="988">
        <v>33</v>
      </c>
      <c r="D4913" s="987" t="s">
        <v>10740</v>
      </c>
      <c r="E4913" s="988" t="s">
        <v>10741</v>
      </c>
      <c r="F4913" s="987" t="s">
        <v>3129</v>
      </c>
      <c r="G4913" s="987" t="s">
        <v>3764</v>
      </c>
      <c r="H4913" s="987" t="s">
        <v>5407</v>
      </c>
    </row>
    <row r="4914" spans="1:8" ht="21">
      <c r="A4914" s="986">
        <v>4910</v>
      </c>
      <c r="B4914" s="987" t="s">
        <v>10584</v>
      </c>
      <c r="C4914" s="988">
        <v>33</v>
      </c>
      <c r="D4914" s="987" t="s">
        <v>5414</v>
      </c>
      <c r="E4914" s="988" t="s">
        <v>10742</v>
      </c>
      <c r="F4914" s="987" t="s">
        <v>3129</v>
      </c>
      <c r="G4914" s="987" t="s">
        <v>3764</v>
      </c>
      <c r="H4914" s="987" t="s">
        <v>5414</v>
      </c>
    </row>
    <row r="4915" spans="1:8" ht="21">
      <c r="A4915" s="986">
        <v>4911</v>
      </c>
      <c r="B4915" s="987" t="s">
        <v>10584</v>
      </c>
      <c r="C4915" s="988">
        <v>33</v>
      </c>
      <c r="D4915" s="987" t="s">
        <v>3768</v>
      </c>
      <c r="E4915" s="988" t="s">
        <v>10743</v>
      </c>
      <c r="F4915" s="987" t="s">
        <v>3129</v>
      </c>
      <c r="G4915" s="987" t="s">
        <v>3764</v>
      </c>
      <c r="H4915" s="987" t="s">
        <v>3768</v>
      </c>
    </row>
    <row r="4916" spans="1:8" ht="21">
      <c r="A4916" s="986">
        <v>4912</v>
      </c>
      <c r="B4916" s="987" t="s">
        <v>10584</v>
      </c>
      <c r="C4916" s="988">
        <v>33</v>
      </c>
      <c r="D4916" s="987" t="s">
        <v>3781</v>
      </c>
      <c r="E4916" s="988" t="s">
        <v>10744</v>
      </c>
      <c r="F4916" s="987" t="s">
        <v>3129</v>
      </c>
      <c r="G4916" s="987" t="s">
        <v>3764</v>
      </c>
      <c r="H4916" s="987" t="s">
        <v>3765</v>
      </c>
    </row>
    <row r="4917" spans="1:8" ht="21">
      <c r="A4917" s="986">
        <v>4913</v>
      </c>
      <c r="B4917" s="987" t="s">
        <v>10584</v>
      </c>
      <c r="C4917" s="988">
        <v>33</v>
      </c>
      <c r="D4917" s="987" t="s">
        <v>8512</v>
      </c>
      <c r="E4917" s="988" t="s">
        <v>10745</v>
      </c>
      <c r="F4917" s="987" t="s">
        <v>3129</v>
      </c>
      <c r="G4917" s="987" t="s">
        <v>3764</v>
      </c>
      <c r="H4917" s="987" t="s">
        <v>3785</v>
      </c>
    </row>
    <row r="4918" spans="1:8" ht="21">
      <c r="A4918" s="986">
        <v>4914</v>
      </c>
      <c r="B4918" s="987" t="s">
        <v>10584</v>
      </c>
      <c r="C4918" s="988">
        <v>33</v>
      </c>
      <c r="D4918" s="987" t="s">
        <v>10746</v>
      </c>
      <c r="E4918" s="988" t="s">
        <v>10747</v>
      </c>
      <c r="F4918" s="987" t="s">
        <v>3129</v>
      </c>
      <c r="G4918" s="987" t="s">
        <v>3764</v>
      </c>
      <c r="H4918" s="987" t="s">
        <v>3773</v>
      </c>
    </row>
    <row r="4919" spans="1:8" ht="21">
      <c r="A4919" s="986">
        <v>4915</v>
      </c>
      <c r="B4919" s="987" t="s">
        <v>10584</v>
      </c>
      <c r="C4919" s="988">
        <v>33</v>
      </c>
      <c r="D4919" s="987" t="s">
        <v>8386</v>
      </c>
      <c r="E4919" s="988" t="s">
        <v>10748</v>
      </c>
      <c r="F4919" s="987" t="s">
        <v>3129</v>
      </c>
      <c r="G4919" s="987" t="s">
        <v>3764</v>
      </c>
      <c r="H4919" s="987" t="s">
        <v>3773</v>
      </c>
    </row>
    <row r="4920" spans="1:8" ht="21">
      <c r="A4920" s="986">
        <v>4916</v>
      </c>
      <c r="B4920" s="987" t="s">
        <v>10584</v>
      </c>
      <c r="C4920" s="988">
        <v>33</v>
      </c>
      <c r="D4920" s="987" t="s">
        <v>10749</v>
      </c>
      <c r="E4920" s="988" t="s">
        <v>10750</v>
      </c>
      <c r="F4920" s="987" t="s">
        <v>3129</v>
      </c>
      <c r="G4920" s="987" t="s">
        <v>3764</v>
      </c>
      <c r="H4920" s="987" t="s">
        <v>5407</v>
      </c>
    </row>
    <row r="4921" spans="1:8" ht="21">
      <c r="A4921" s="986">
        <v>4917</v>
      </c>
      <c r="B4921" s="987" t="s">
        <v>10584</v>
      </c>
      <c r="C4921" s="988">
        <v>33</v>
      </c>
      <c r="D4921" s="987" t="s">
        <v>10751</v>
      </c>
      <c r="E4921" s="988" t="s">
        <v>10752</v>
      </c>
      <c r="F4921" s="987" t="s">
        <v>3129</v>
      </c>
      <c r="G4921" s="987" t="s">
        <v>3764</v>
      </c>
      <c r="H4921" s="987" t="s">
        <v>3768</v>
      </c>
    </row>
    <row r="4922" spans="1:8" ht="21">
      <c r="A4922" s="986">
        <v>4918</v>
      </c>
      <c r="B4922" s="987" t="s">
        <v>10584</v>
      </c>
      <c r="C4922" s="988">
        <v>33</v>
      </c>
      <c r="D4922" s="987" t="s">
        <v>10753</v>
      </c>
      <c r="E4922" s="988" t="s">
        <v>10754</v>
      </c>
      <c r="F4922" s="987" t="s">
        <v>3129</v>
      </c>
      <c r="G4922" s="987" t="s">
        <v>3764</v>
      </c>
      <c r="H4922" s="987" t="s">
        <v>3785</v>
      </c>
    </row>
    <row r="4923" spans="1:8" ht="21">
      <c r="A4923" s="986">
        <v>4919</v>
      </c>
      <c r="B4923" s="987" t="s">
        <v>10584</v>
      </c>
      <c r="C4923" s="988">
        <v>33</v>
      </c>
      <c r="D4923" s="987" t="s">
        <v>4544</v>
      </c>
      <c r="E4923" s="988" t="s">
        <v>10755</v>
      </c>
      <c r="F4923" s="987" t="s">
        <v>3129</v>
      </c>
      <c r="G4923" s="987" t="s">
        <v>3764</v>
      </c>
      <c r="H4923" s="987" t="s">
        <v>3765</v>
      </c>
    </row>
    <row r="4924" spans="1:8" ht="21">
      <c r="A4924" s="986">
        <v>4920</v>
      </c>
      <c r="B4924" s="987" t="s">
        <v>10584</v>
      </c>
      <c r="C4924" s="988">
        <v>33</v>
      </c>
      <c r="D4924" s="987" t="s">
        <v>10756</v>
      </c>
      <c r="E4924" s="988" t="s">
        <v>10757</v>
      </c>
      <c r="F4924" s="987" t="s">
        <v>3129</v>
      </c>
      <c r="G4924" s="987" t="s">
        <v>3764</v>
      </c>
      <c r="H4924" s="987" t="s">
        <v>3765</v>
      </c>
    </row>
    <row r="4925" spans="1:8" ht="21">
      <c r="A4925" s="986">
        <v>4921</v>
      </c>
      <c r="B4925" s="987" t="s">
        <v>10584</v>
      </c>
      <c r="C4925" s="988">
        <v>33</v>
      </c>
      <c r="D4925" s="987" t="s">
        <v>10758</v>
      </c>
      <c r="E4925" s="988" t="s">
        <v>10759</v>
      </c>
      <c r="F4925" s="987" t="s">
        <v>3129</v>
      </c>
      <c r="G4925" s="987" t="s">
        <v>3764</v>
      </c>
      <c r="H4925" s="987" t="s">
        <v>3773</v>
      </c>
    </row>
    <row r="4926" spans="1:8" ht="21">
      <c r="A4926" s="986">
        <v>4922</v>
      </c>
      <c r="B4926" s="987" t="s">
        <v>10584</v>
      </c>
      <c r="C4926" s="988">
        <v>33</v>
      </c>
      <c r="D4926" s="987" t="s">
        <v>10760</v>
      </c>
      <c r="E4926" s="988" t="s">
        <v>10761</v>
      </c>
      <c r="F4926" s="987" t="s">
        <v>3129</v>
      </c>
      <c r="G4926" s="987" t="s">
        <v>3764</v>
      </c>
      <c r="H4926" s="987" t="s">
        <v>5407</v>
      </c>
    </row>
    <row r="4927" spans="1:8" ht="21">
      <c r="A4927" s="986">
        <v>4923</v>
      </c>
      <c r="B4927" s="987" t="s">
        <v>10584</v>
      </c>
      <c r="C4927" s="988">
        <v>33</v>
      </c>
      <c r="D4927" s="987" t="s">
        <v>3788</v>
      </c>
      <c r="E4927" s="988" t="s">
        <v>10762</v>
      </c>
      <c r="F4927" s="987" t="s">
        <v>2509</v>
      </c>
      <c r="G4927" s="987" t="s">
        <v>2517</v>
      </c>
      <c r="H4927" s="987" t="s">
        <v>3788</v>
      </c>
    </row>
    <row r="4928" spans="1:8" ht="21">
      <c r="A4928" s="986">
        <v>4924</v>
      </c>
      <c r="B4928" s="987" t="s">
        <v>10584</v>
      </c>
      <c r="C4928" s="988">
        <v>33</v>
      </c>
      <c r="D4928" s="987" t="s">
        <v>10763</v>
      </c>
      <c r="E4928" s="988" t="s">
        <v>10764</v>
      </c>
      <c r="F4928" s="987" t="s">
        <v>2509</v>
      </c>
      <c r="G4928" s="987" t="s">
        <v>2517</v>
      </c>
      <c r="H4928" s="987" t="s">
        <v>3792</v>
      </c>
    </row>
    <row r="4929" spans="1:8" ht="21">
      <c r="A4929" s="986">
        <v>4925</v>
      </c>
      <c r="B4929" s="987" t="s">
        <v>10584</v>
      </c>
      <c r="C4929" s="988">
        <v>33</v>
      </c>
      <c r="D4929" s="987" t="s">
        <v>10765</v>
      </c>
      <c r="E4929" s="988" t="s">
        <v>10766</v>
      </c>
      <c r="F4929" s="987" t="s">
        <v>2509</v>
      </c>
      <c r="G4929" s="987" t="s">
        <v>2517</v>
      </c>
      <c r="H4929" s="987" t="s">
        <v>3792</v>
      </c>
    </row>
    <row r="4930" spans="1:8" ht="21">
      <c r="A4930" s="986">
        <v>4926</v>
      </c>
      <c r="B4930" s="987" t="s">
        <v>10584</v>
      </c>
      <c r="C4930" s="988">
        <v>33</v>
      </c>
      <c r="D4930" s="987" t="s">
        <v>3795</v>
      </c>
      <c r="E4930" s="988" t="s">
        <v>10767</v>
      </c>
      <c r="F4930" s="987" t="s">
        <v>2509</v>
      </c>
      <c r="G4930" s="987" t="s">
        <v>2517</v>
      </c>
      <c r="H4930" s="987" t="s">
        <v>2517</v>
      </c>
    </row>
    <row r="4931" spans="1:8" ht="21">
      <c r="A4931" s="986">
        <v>4927</v>
      </c>
      <c r="B4931" s="987" t="s">
        <v>10584</v>
      </c>
      <c r="C4931" s="988">
        <v>33</v>
      </c>
      <c r="D4931" s="987" t="s">
        <v>3797</v>
      </c>
      <c r="E4931" s="988" t="s">
        <v>10768</v>
      </c>
      <c r="F4931" s="987" t="s">
        <v>2509</v>
      </c>
      <c r="G4931" s="987" t="s">
        <v>2517</v>
      </c>
      <c r="H4931" s="987" t="s">
        <v>3797</v>
      </c>
    </row>
    <row r="4932" spans="1:8" ht="21">
      <c r="A4932" s="986">
        <v>4928</v>
      </c>
      <c r="B4932" s="987" t="s">
        <v>10584</v>
      </c>
      <c r="C4932" s="988">
        <v>33</v>
      </c>
      <c r="D4932" s="987" t="s">
        <v>6631</v>
      </c>
      <c r="E4932" s="988" t="s">
        <v>10769</v>
      </c>
      <c r="F4932" s="987" t="s">
        <v>2509</v>
      </c>
      <c r="G4932" s="987" t="s">
        <v>2517</v>
      </c>
      <c r="H4932" s="987" t="s">
        <v>6631</v>
      </c>
    </row>
    <row r="4933" spans="1:8" ht="21">
      <c r="A4933" s="986">
        <v>4929</v>
      </c>
      <c r="B4933" s="987" t="s">
        <v>10584</v>
      </c>
      <c r="C4933" s="988">
        <v>33</v>
      </c>
      <c r="D4933" s="987" t="s">
        <v>10770</v>
      </c>
      <c r="E4933" s="988" t="s">
        <v>10771</v>
      </c>
      <c r="F4933" s="987" t="s">
        <v>2509</v>
      </c>
      <c r="G4933" s="987" t="s">
        <v>2517</v>
      </c>
      <c r="H4933" s="987" t="s">
        <v>2517</v>
      </c>
    </row>
    <row r="4934" spans="1:8" ht="21">
      <c r="A4934" s="986">
        <v>4930</v>
      </c>
      <c r="B4934" s="987" t="s">
        <v>10584</v>
      </c>
      <c r="C4934" s="988">
        <v>33</v>
      </c>
      <c r="D4934" s="987" t="s">
        <v>10772</v>
      </c>
      <c r="E4934" s="988" t="s">
        <v>10773</v>
      </c>
      <c r="F4934" s="987" t="s">
        <v>2509</v>
      </c>
      <c r="G4934" s="987" t="s">
        <v>2517</v>
      </c>
      <c r="H4934" s="987" t="s">
        <v>3797</v>
      </c>
    </row>
    <row r="4935" spans="1:8" ht="21">
      <c r="A4935" s="986">
        <v>4931</v>
      </c>
      <c r="B4935" s="987" t="s">
        <v>10584</v>
      </c>
      <c r="C4935" s="988">
        <v>33</v>
      </c>
      <c r="D4935" s="987" t="s">
        <v>3803</v>
      </c>
      <c r="E4935" s="988" t="s">
        <v>10774</v>
      </c>
      <c r="F4935" s="987" t="s">
        <v>2509</v>
      </c>
      <c r="G4935" s="987" t="s">
        <v>2517</v>
      </c>
      <c r="H4935" s="987" t="s">
        <v>3792</v>
      </c>
    </row>
    <row r="4936" spans="1:8" ht="21">
      <c r="A4936" s="986">
        <v>4932</v>
      </c>
      <c r="B4936" s="987" t="s">
        <v>10584</v>
      </c>
      <c r="C4936" s="988">
        <v>33</v>
      </c>
      <c r="D4936" s="987" t="s">
        <v>10775</v>
      </c>
      <c r="E4936" s="988" t="s">
        <v>10776</v>
      </c>
      <c r="F4936" s="987" t="s">
        <v>2509</v>
      </c>
      <c r="G4936" s="987" t="s">
        <v>2517</v>
      </c>
      <c r="H4936" s="987" t="s">
        <v>6631</v>
      </c>
    </row>
    <row r="4937" spans="1:8" ht="21">
      <c r="A4937" s="986">
        <v>4933</v>
      </c>
      <c r="B4937" s="987" t="s">
        <v>10584</v>
      </c>
      <c r="C4937" s="988">
        <v>33</v>
      </c>
      <c r="D4937" s="987" t="s">
        <v>10777</v>
      </c>
      <c r="E4937" s="988" t="s">
        <v>10778</v>
      </c>
      <c r="F4937" s="987" t="s">
        <v>2509</v>
      </c>
      <c r="G4937" s="987" t="s">
        <v>2517</v>
      </c>
      <c r="H4937" s="987" t="s">
        <v>3792</v>
      </c>
    </row>
    <row r="4938" spans="1:8" ht="21">
      <c r="A4938" s="986">
        <v>4934</v>
      </c>
      <c r="B4938" s="987" t="s">
        <v>10584</v>
      </c>
      <c r="C4938" s="988">
        <v>33</v>
      </c>
      <c r="D4938" s="987" t="s">
        <v>10779</v>
      </c>
      <c r="E4938" s="988" t="s">
        <v>10780</v>
      </c>
      <c r="F4938" s="987" t="s">
        <v>2509</v>
      </c>
      <c r="G4938" s="987" t="s">
        <v>2517</v>
      </c>
      <c r="H4938" s="987" t="s">
        <v>2517</v>
      </c>
    </row>
    <row r="4939" spans="1:8" ht="21">
      <c r="A4939" s="986">
        <v>4935</v>
      </c>
      <c r="B4939" s="987" t="s">
        <v>10584</v>
      </c>
      <c r="C4939" s="988">
        <v>33</v>
      </c>
      <c r="D4939" s="987" t="s">
        <v>6692</v>
      </c>
      <c r="E4939" s="988" t="s">
        <v>10781</v>
      </c>
      <c r="F4939" s="987" t="s">
        <v>2509</v>
      </c>
      <c r="G4939" s="987" t="s">
        <v>2517</v>
      </c>
      <c r="H4939" s="987" t="s">
        <v>2517</v>
      </c>
    </row>
    <row r="4940" spans="1:8" ht="21">
      <c r="A4940" s="986">
        <v>4936</v>
      </c>
      <c r="B4940" s="987" t="s">
        <v>10584</v>
      </c>
      <c r="C4940" s="988">
        <v>33</v>
      </c>
      <c r="D4940" s="987" t="s">
        <v>10782</v>
      </c>
      <c r="E4940" s="988" t="s">
        <v>10783</v>
      </c>
      <c r="F4940" s="987" t="s">
        <v>2509</v>
      </c>
      <c r="G4940" s="987" t="s">
        <v>2517</v>
      </c>
      <c r="H4940" s="987" t="s">
        <v>3788</v>
      </c>
    </row>
    <row r="4941" spans="1:8" ht="21">
      <c r="A4941" s="986">
        <v>4937</v>
      </c>
      <c r="B4941" s="987" t="s">
        <v>10584</v>
      </c>
      <c r="C4941" s="988">
        <v>33</v>
      </c>
      <c r="D4941" s="987" t="s">
        <v>3818</v>
      </c>
      <c r="E4941" s="988" t="s">
        <v>10784</v>
      </c>
      <c r="F4941" s="987" t="s">
        <v>3129</v>
      </c>
      <c r="G4941" s="987" t="s">
        <v>3807</v>
      </c>
      <c r="H4941" s="987" t="s">
        <v>3818</v>
      </c>
    </row>
    <row r="4942" spans="1:8" ht="21">
      <c r="A4942" s="986">
        <v>4938</v>
      </c>
      <c r="B4942" s="987" t="s">
        <v>10584</v>
      </c>
      <c r="C4942" s="988">
        <v>33</v>
      </c>
      <c r="D4942" s="987" t="s">
        <v>3809</v>
      </c>
      <c r="E4942" s="988" t="s">
        <v>10785</v>
      </c>
      <c r="F4942" s="987" t="s">
        <v>3129</v>
      </c>
      <c r="G4942" s="987" t="s">
        <v>3807</v>
      </c>
      <c r="H4942" s="987" t="s">
        <v>3809</v>
      </c>
    </row>
    <row r="4943" spans="1:8" ht="21">
      <c r="A4943" s="986">
        <v>4939</v>
      </c>
      <c r="B4943" s="987" t="s">
        <v>10584</v>
      </c>
      <c r="C4943" s="988">
        <v>33</v>
      </c>
      <c r="D4943" s="987" t="s">
        <v>3738</v>
      </c>
      <c r="E4943" s="988" t="s">
        <v>10786</v>
      </c>
      <c r="F4943" s="987" t="s">
        <v>3129</v>
      </c>
      <c r="G4943" s="987" t="s">
        <v>3807</v>
      </c>
      <c r="H4943" s="987" t="s">
        <v>3738</v>
      </c>
    </row>
    <row r="4944" spans="1:8" ht="21">
      <c r="A4944" s="986">
        <v>4940</v>
      </c>
      <c r="B4944" s="987" t="s">
        <v>10584</v>
      </c>
      <c r="C4944" s="988">
        <v>33</v>
      </c>
      <c r="D4944" s="987" t="s">
        <v>10787</v>
      </c>
      <c r="E4944" s="988" t="s">
        <v>10788</v>
      </c>
      <c r="F4944" s="987" t="s">
        <v>3129</v>
      </c>
      <c r="G4944" s="987" t="s">
        <v>3807</v>
      </c>
      <c r="H4944" s="987" t="s">
        <v>3812</v>
      </c>
    </row>
    <row r="4945" spans="1:8" ht="21">
      <c r="A4945" s="986">
        <v>4941</v>
      </c>
      <c r="B4945" s="987" t="s">
        <v>10584</v>
      </c>
      <c r="C4945" s="988">
        <v>33</v>
      </c>
      <c r="D4945" s="987" t="s">
        <v>3807</v>
      </c>
      <c r="E4945" s="988" t="s">
        <v>10789</v>
      </c>
      <c r="F4945" s="987" t="s">
        <v>3129</v>
      </c>
      <c r="G4945" s="987" t="s">
        <v>3807</v>
      </c>
      <c r="H4945" s="987" t="s">
        <v>3812</v>
      </c>
    </row>
    <row r="4946" spans="1:8" ht="21">
      <c r="A4946" s="986">
        <v>4942</v>
      </c>
      <c r="B4946" s="987" t="s">
        <v>10584</v>
      </c>
      <c r="C4946" s="988">
        <v>33</v>
      </c>
      <c r="D4946" s="987" t="s">
        <v>3808</v>
      </c>
      <c r="E4946" s="988" t="s">
        <v>10790</v>
      </c>
      <c r="F4946" s="987" t="s">
        <v>3129</v>
      </c>
      <c r="G4946" s="987" t="s">
        <v>3807</v>
      </c>
      <c r="H4946" s="987" t="s">
        <v>3808</v>
      </c>
    </row>
    <row r="4947" spans="1:8" ht="21">
      <c r="A4947" s="986">
        <v>4943</v>
      </c>
      <c r="B4947" s="987" t="s">
        <v>10584</v>
      </c>
      <c r="C4947" s="988">
        <v>33</v>
      </c>
      <c r="D4947" s="987" t="s">
        <v>10791</v>
      </c>
      <c r="E4947" s="988" t="s">
        <v>10792</v>
      </c>
      <c r="F4947" s="987" t="s">
        <v>3129</v>
      </c>
      <c r="G4947" s="987" t="s">
        <v>3807</v>
      </c>
      <c r="H4947" s="987" t="s">
        <v>3812</v>
      </c>
    </row>
    <row r="4948" spans="1:8" ht="21">
      <c r="A4948" s="986">
        <v>4944</v>
      </c>
      <c r="B4948" s="987" t="s">
        <v>10584</v>
      </c>
      <c r="C4948" s="988">
        <v>33</v>
      </c>
      <c r="D4948" s="987" t="s">
        <v>5426</v>
      </c>
      <c r="E4948" s="988" t="s">
        <v>10793</v>
      </c>
      <c r="F4948" s="987" t="s">
        <v>3129</v>
      </c>
      <c r="G4948" s="987" t="s">
        <v>3807</v>
      </c>
      <c r="H4948" s="987" t="s">
        <v>3808</v>
      </c>
    </row>
    <row r="4949" spans="1:8" ht="21">
      <c r="A4949" s="986">
        <v>4945</v>
      </c>
      <c r="B4949" s="987" t="s">
        <v>10584</v>
      </c>
      <c r="C4949" s="988">
        <v>33</v>
      </c>
      <c r="D4949" s="987" t="s">
        <v>3400</v>
      </c>
      <c r="E4949" s="988" t="s">
        <v>10794</v>
      </c>
      <c r="F4949" s="987" t="s">
        <v>3129</v>
      </c>
      <c r="G4949" s="987" t="s">
        <v>3807</v>
      </c>
      <c r="H4949" s="987" t="s">
        <v>3400</v>
      </c>
    </row>
    <row r="4950" spans="1:8" ht="21">
      <c r="A4950" s="986">
        <v>4946</v>
      </c>
      <c r="B4950" s="987" t="s">
        <v>10584</v>
      </c>
      <c r="C4950" s="988">
        <v>33</v>
      </c>
      <c r="D4950" s="987" t="s">
        <v>7606</v>
      </c>
      <c r="E4950" s="988" t="s">
        <v>10795</v>
      </c>
      <c r="F4950" s="987" t="s">
        <v>3129</v>
      </c>
      <c r="G4950" s="987" t="s">
        <v>3807</v>
      </c>
      <c r="H4950" s="987" t="s">
        <v>7606</v>
      </c>
    </row>
    <row r="4951" spans="1:8" ht="21">
      <c r="A4951" s="986">
        <v>4947</v>
      </c>
      <c r="B4951" s="987" t="s">
        <v>10584</v>
      </c>
      <c r="C4951" s="988">
        <v>33</v>
      </c>
      <c r="D4951" s="987" t="s">
        <v>3816</v>
      </c>
      <c r="E4951" s="988" t="s">
        <v>10796</v>
      </c>
      <c r="F4951" s="987" t="s">
        <v>3129</v>
      </c>
      <c r="G4951" s="987" t="s">
        <v>3807</v>
      </c>
      <c r="H4951" s="987" t="s">
        <v>3816</v>
      </c>
    </row>
    <row r="4952" spans="1:8" ht="21">
      <c r="A4952" s="986">
        <v>4948</v>
      </c>
      <c r="B4952" s="987" t="s">
        <v>10584</v>
      </c>
      <c r="C4952" s="988">
        <v>33</v>
      </c>
      <c r="D4952" s="987" t="s">
        <v>8529</v>
      </c>
      <c r="E4952" s="988" t="s">
        <v>10797</v>
      </c>
      <c r="F4952" s="987" t="s">
        <v>3129</v>
      </c>
      <c r="G4952" s="987" t="s">
        <v>3807</v>
      </c>
      <c r="H4952" s="987" t="s">
        <v>8529</v>
      </c>
    </row>
    <row r="4953" spans="1:8" ht="21">
      <c r="A4953" s="986">
        <v>4949</v>
      </c>
      <c r="B4953" s="987" t="s">
        <v>10584</v>
      </c>
      <c r="C4953" s="988">
        <v>33</v>
      </c>
      <c r="D4953" s="987" t="s">
        <v>10798</v>
      </c>
      <c r="E4953" s="988" t="s">
        <v>10799</v>
      </c>
      <c r="F4953" s="987" t="s">
        <v>3129</v>
      </c>
      <c r="G4953" s="987" t="s">
        <v>3807</v>
      </c>
      <c r="H4953" s="987" t="s">
        <v>3400</v>
      </c>
    </row>
    <row r="4954" spans="1:8" ht="21">
      <c r="A4954" s="986">
        <v>4950</v>
      </c>
      <c r="B4954" s="987" t="s">
        <v>10584</v>
      </c>
      <c r="C4954" s="988">
        <v>33</v>
      </c>
      <c r="D4954" s="987" t="s">
        <v>10800</v>
      </c>
      <c r="E4954" s="988" t="s">
        <v>10801</v>
      </c>
      <c r="F4954" s="987" t="s">
        <v>3129</v>
      </c>
      <c r="G4954" s="987" t="s">
        <v>3807</v>
      </c>
      <c r="H4954" s="987" t="s">
        <v>3816</v>
      </c>
    </row>
    <row r="4955" spans="1:8" ht="21">
      <c r="A4955" s="986">
        <v>4951</v>
      </c>
      <c r="B4955" s="987" t="s">
        <v>10584</v>
      </c>
      <c r="C4955" s="988">
        <v>33</v>
      </c>
      <c r="D4955" s="987" t="s">
        <v>10802</v>
      </c>
      <c r="E4955" s="988" t="s">
        <v>10803</v>
      </c>
      <c r="F4955" s="987" t="s">
        <v>3129</v>
      </c>
      <c r="G4955" s="987" t="s">
        <v>3807</v>
      </c>
      <c r="H4955" s="987" t="s">
        <v>3816</v>
      </c>
    </row>
    <row r="4956" spans="1:8" ht="21">
      <c r="A4956" s="986">
        <v>4952</v>
      </c>
      <c r="B4956" s="987" t="s">
        <v>10584</v>
      </c>
      <c r="C4956" s="988">
        <v>33</v>
      </c>
      <c r="D4956" s="987" t="s">
        <v>10804</v>
      </c>
      <c r="E4956" s="988" t="s">
        <v>10805</v>
      </c>
      <c r="F4956" s="987" t="s">
        <v>3129</v>
      </c>
      <c r="G4956" s="987" t="s">
        <v>3807</v>
      </c>
      <c r="H4956" s="987" t="s">
        <v>3808</v>
      </c>
    </row>
    <row r="4957" spans="1:8" ht="21">
      <c r="A4957" s="986">
        <v>4953</v>
      </c>
      <c r="B4957" s="987" t="s">
        <v>10584</v>
      </c>
      <c r="C4957" s="988">
        <v>33</v>
      </c>
      <c r="D4957" s="987" t="s">
        <v>10806</v>
      </c>
      <c r="E4957" s="988" t="s">
        <v>10807</v>
      </c>
      <c r="F4957" s="987" t="s">
        <v>3129</v>
      </c>
      <c r="G4957" s="987" t="s">
        <v>3807</v>
      </c>
      <c r="H4957" s="987" t="s">
        <v>3818</v>
      </c>
    </row>
    <row r="4958" spans="1:8" ht="21">
      <c r="A4958" s="986">
        <v>4954</v>
      </c>
      <c r="B4958" s="987" t="s">
        <v>10584</v>
      </c>
      <c r="C4958" s="988">
        <v>33</v>
      </c>
      <c r="D4958" s="987" t="s">
        <v>5436</v>
      </c>
      <c r="E4958" s="988" t="s">
        <v>10808</v>
      </c>
      <c r="F4958" s="987" t="s">
        <v>3129</v>
      </c>
      <c r="G4958" s="987" t="s">
        <v>3130</v>
      </c>
      <c r="H4958" s="987" t="s">
        <v>5436</v>
      </c>
    </row>
    <row r="4959" spans="1:8" ht="21">
      <c r="A4959" s="986">
        <v>4955</v>
      </c>
      <c r="B4959" s="987" t="s">
        <v>10584</v>
      </c>
      <c r="C4959" s="988">
        <v>33</v>
      </c>
      <c r="D4959" s="987" t="s">
        <v>10809</v>
      </c>
      <c r="E4959" s="988" t="s">
        <v>10810</v>
      </c>
      <c r="F4959" s="987" t="s">
        <v>3129</v>
      </c>
      <c r="G4959" s="987" t="s">
        <v>3130</v>
      </c>
      <c r="H4959" s="987" t="s">
        <v>2128</v>
      </c>
    </row>
    <row r="4960" spans="1:8" ht="21">
      <c r="A4960" s="986">
        <v>4956</v>
      </c>
      <c r="B4960" s="987" t="s">
        <v>10584</v>
      </c>
      <c r="C4960" s="988">
        <v>33</v>
      </c>
      <c r="D4960" s="987" t="s">
        <v>5438</v>
      </c>
      <c r="E4960" s="988" t="s">
        <v>10811</v>
      </c>
      <c r="F4960" s="987" t="s">
        <v>3129</v>
      </c>
      <c r="G4960" s="987" t="s">
        <v>3130</v>
      </c>
      <c r="H4960" s="987" t="s">
        <v>5438</v>
      </c>
    </row>
    <row r="4961" spans="1:8" ht="21">
      <c r="A4961" s="986">
        <v>4957</v>
      </c>
      <c r="B4961" s="987" t="s">
        <v>10584</v>
      </c>
      <c r="C4961" s="988">
        <v>33</v>
      </c>
      <c r="D4961" s="987" t="s">
        <v>2128</v>
      </c>
      <c r="E4961" s="988" t="s">
        <v>10812</v>
      </c>
      <c r="F4961" s="987" t="s">
        <v>3129</v>
      </c>
      <c r="G4961" s="987" t="s">
        <v>3130</v>
      </c>
      <c r="H4961" s="987" t="s">
        <v>2128</v>
      </c>
    </row>
    <row r="4962" spans="1:8" ht="21">
      <c r="A4962" s="986">
        <v>4958</v>
      </c>
      <c r="B4962" s="987" t="s">
        <v>10584</v>
      </c>
      <c r="C4962" s="988">
        <v>33</v>
      </c>
      <c r="D4962" s="987" t="s">
        <v>3130</v>
      </c>
      <c r="E4962" s="988" t="s">
        <v>10813</v>
      </c>
      <c r="F4962" s="987" t="s">
        <v>3129</v>
      </c>
      <c r="G4962" s="987" t="s">
        <v>3130</v>
      </c>
      <c r="H4962" s="987" t="s">
        <v>3131</v>
      </c>
    </row>
    <row r="4963" spans="1:8" ht="21">
      <c r="A4963" s="986">
        <v>4959</v>
      </c>
      <c r="B4963" s="987" t="s">
        <v>10584</v>
      </c>
      <c r="C4963" s="988">
        <v>33</v>
      </c>
      <c r="D4963" s="987" t="s">
        <v>5433</v>
      </c>
      <c r="E4963" s="988" t="s">
        <v>10814</v>
      </c>
      <c r="F4963" s="987" t="s">
        <v>3129</v>
      </c>
      <c r="G4963" s="987" t="s">
        <v>3130</v>
      </c>
      <c r="H4963" s="987" t="s">
        <v>5433</v>
      </c>
    </row>
    <row r="4964" spans="1:8" ht="21">
      <c r="A4964" s="986">
        <v>4960</v>
      </c>
      <c r="B4964" s="987" t="s">
        <v>10584</v>
      </c>
      <c r="C4964" s="988">
        <v>33</v>
      </c>
      <c r="D4964" s="987" t="s">
        <v>10815</v>
      </c>
      <c r="E4964" s="988" t="s">
        <v>10816</v>
      </c>
      <c r="F4964" s="987" t="s">
        <v>3129</v>
      </c>
      <c r="G4964" s="987" t="s">
        <v>3130</v>
      </c>
      <c r="H4964" s="987" t="s">
        <v>3131</v>
      </c>
    </row>
    <row r="4965" spans="1:8" ht="21">
      <c r="A4965" s="986">
        <v>4961</v>
      </c>
      <c r="B4965" s="987" t="s">
        <v>10584</v>
      </c>
      <c r="C4965" s="988">
        <v>33</v>
      </c>
      <c r="D4965" s="987" t="s">
        <v>10817</v>
      </c>
      <c r="E4965" s="988" t="s">
        <v>10818</v>
      </c>
      <c r="F4965" s="987" t="s">
        <v>3129</v>
      </c>
      <c r="G4965" s="987" t="s">
        <v>3130</v>
      </c>
      <c r="H4965" s="987" t="s">
        <v>3131</v>
      </c>
    </row>
    <row r="4966" spans="1:8" ht="21">
      <c r="A4966" s="986">
        <v>4962</v>
      </c>
      <c r="B4966" s="987" t="s">
        <v>10584</v>
      </c>
      <c r="C4966" s="988">
        <v>33</v>
      </c>
      <c r="D4966" s="987" t="s">
        <v>10819</v>
      </c>
      <c r="E4966" s="988" t="s">
        <v>10820</v>
      </c>
      <c r="F4966" s="987" t="s">
        <v>3129</v>
      </c>
      <c r="G4966" s="987" t="s">
        <v>3130</v>
      </c>
      <c r="H4966" s="987" t="s">
        <v>5436</v>
      </c>
    </row>
    <row r="4967" spans="1:8" ht="21">
      <c r="A4967" s="986">
        <v>4963</v>
      </c>
      <c r="B4967" s="987" t="s">
        <v>10584</v>
      </c>
      <c r="C4967" s="988">
        <v>33</v>
      </c>
      <c r="D4967" s="987" t="s">
        <v>10821</v>
      </c>
      <c r="E4967" s="988" t="s">
        <v>10822</v>
      </c>
      <c r="F4967" s="987" t="s">
        <v>3129</v>
      </c>
      <c r="G4967" s="987" t="s">
        <v>3130</v>
      </c>
      <c r="H4967" s="987" t="s">
        <v>3131</v>
      </c>
    </row>
    <row r="4968" spans="1:8" ht="21">
      <c r="A4968" s="986">
        <v>4964</v>
      </c>
      <c r="B4968" s="987" t="s">
        <v>10584</v>
      </c>
      <c r="C4968" s="988">
        <v>33</v>
      </c>
      <c r="D4968" s="987" t="s">
        <v>10823</v>
      </c>
      <c r="E4968" s="988" t="s">
        <v>10824</v>
      </c>
      <c r="F4968" s="987" t="s">
        <v>3129</v>
      </c>
      <c r="G4968" s="987" t="s">
        <v>3130</v>
      </c>
      <c r="H4968" s="987" t="s">
        <v>5436</v>
      </c>
    </row>
    <row r="4969" spans="1:8" ht="21">
      <c r="A4969" s="986">
        <v>4965</v>
      </c>
      <c r="B4969" s="987" t="s">
        <v>10584</v>
      </c>
      <c r="C4969" s="988">
        <v>33</v>
      </c>
      <c r="D4969" s="987" t="s">
        <v>10825</v>
      </c>
      <c r="E4969" s="988" t="s">
        <v>10826</v>
      </c>
      <c r="F4969" s="987" t="s">
        <v>3129</v>
      </c>
      <c r="G4969" s="987" t="s">
        <v>3130</v>
      </c>
      <c r="H4969" s="987" t="s">
        <v>3131</v>
      </c>
    </row>
    <row r="4970" spans="1:8" ht="21">
      <c r="A4970" s="986">
        <v>4966</v>
      </c>
      <c r="B4970" s="987" t="s">
        <v>10584</v>
      </c>
      <c r="C4970" s="988">
        <v>33</v>
      </c>
      <c r="D4970" s="987" t="s">
        <v>6644</v>
      </c>
      <c r="E4970" s="988" t="s">
        <v>10827</v>
      </c>
      <c r="F4970" s="987" t="s">
        <v>2509</v>
      </c>
      <c r="G4970" s="987" t="s">
        <v>2520</v>
      </c>
      <c r="H4970" s="987" t="s">
        <v>3826</v>
      </c>
    </row>
    <row r="4971" spans="1:8" ht="21">
      <c r="A4971" s="986">
        <v>4967</v>
      </c>
      <c r="B4971" s="987" t="s">
        <v>10584</v>
      </c>
      <c r="C4971" s="988">
        <v>33</v>
      </c>
      <c r="D4971" s="987" t="s">
        <v>8550</v>
      </c>
      <c r="E4971" s="988" t="s">
        <v>10828</v>
      </c>
      <c r="F4971" s="987" t="s">
        <v>2509</v>
      </c>
      <c r="G4971" s="987" t="s">
        <v>2520</v>
      </c>
      <c r="H4971" s="987" t="s">
        <v>3831</v>
      </c>
    </row>
    <row r="4972" spans="1:8" ht="21">
      <c r="A4972" s="986">
        <v>4968</v>
      </c>
      <c r="B4972" s="987" t="s">
        <v>10584</v>
      </c>
      <c r="C4972" s="988">
        <v>33</v>
      </c>
      <c r="D4972" s="987" t="s">
        <v>3823</v>
      </c>
      <c r="E4972" s="988" t="s">
        <v>10829</v>
      </c>
      <c r="F4972" s="987" t="s">
        <v>2509</v>
      </c>
      <c r="G4972" s="987" t="s">
        <v>2520</v>
      </c>
      <c r="H4972" s="987" t="s">
        <v>3823</v>
      </c>
    </row>
    <row r="4973" spans="1:8" ht="21">
      <c r="A4973" s="986">
        <v>4969</v>
      </c>
      <c r="B4973" s="987" t="s">
        <v>10584</v>
      </c>
      <c r="C4973" s="988">
        <v>33</v>
      </c>
      <c r="D4973" s="987" t="s">
        <v>3831</v>
      </c>
      <c r="E4973" s="988" t="s">
        <v>10830</v>
      </c>
      <c r="F4973" s="987" t="s">
        <v>2509</v>
      </c>
      <c r="G4973" s="987" t="s">
        <v>2520</v>
      </c>
      <c r="H4973" s="987" t="s">
        <v>3831</v>
      </c>
    </row>
    <row r="4974" spans="1:8" ht="21">
      <c r="A4974" s="986">
        <v>4970</v>
      </c>
      <c r="B4974" s="987" t="s">
        <v>10584</v>
      </c>
      <c r="C4974" s="988">
        <v>33</v>
      </c>
      <c r="D4974" s="987" t="s">
        <v>10831</v>
      </c>
      <c r="E4974" s="988" t="s">
        <v>10832</v>
      </c>
      <c r="F4974" s="987" t="s">
        <v>2509</v>
      </c>
      <c r="G4974" s="987" t="s">
        <v>2520</v>
      </c>
      <c r="H4974" s="987" t="s">
        <v>3839</v>
      </c>
    </row>
    <row r="4975" spans="1:8" ht="21">
      <c r="A4975" s="986">
        <v>4971</v>
      </c>
      <c r="B4975" s="987" t="s">
        <v>10584</v>
      </c>
      <c r="C4975" s="988">
        <v>33</v>
      </c>
      <c r="D4975" s="987" t="s">
        <v>2419</v>
      </c>
      <c r="E4975" s="988" t="s">
        <v>10833</v>
      </c>
      <c r="F4975" s="987" t="s">
        <v>2509</v>
      </c>
      <c r="G4975" s="987" t="s">
        <v>2520</v>
      </c>
      <c r="H4975" s="987" t="s">
        <v>3831</v>
      </c>
    </row>
    <row r="4976" spans="1:8" ht="21">
      <c r="A4976" s="986">
        <v>4972</v>
      </c>
      <c r="B4976" s="987" t="s">
        <v>10584</v>
      </c>
      <c r="C4976" s="988">
        <v>33</v>
      </c>
      <c r="D4976" s="987" t="s">
        <v>2521</v>
      </c>
      <c r="E4976" s="988" t="s">
        <v>10834</v>
      </c>
      <c r="F4976" s="987" t="s">
        <v>2509</v>
      </c>
      <c r="G4976" s="987" t="s">
        <v>2520</v>
      </c>
      <c r="H4976" s="987" t="s">
        <v>2521</v>
      </c>
    </row>
    <row r="4977" spans="1:8" ht="21">
      <c r="A4977" s="986">
        <v>4973</v>
      </c>
      <c r="B4977" s="987" t="s">
        <v>10584</v>
      </c>
      <c r="C4977" s="988">
        <v>33</v>
      </c>
      <c r="D4977" s="987" t="s">
        <v>10835</v>
      </c>
      <c r="E4977" s="988" t="s">
        <v>10836</v>
      </c>
      <c r="F4977" s="987" t="s">
        <v>2509</v>
      </c>
      <c r="G4977" s="987" t="s">
        <v>2520</v>
      </c>
      <c r="H4977" s="987" t="s">
        <v>2526</v>
      </c>
    </row>
    <row r="4978" spans="1:8" ht="21">
      <c r="A4978" s="986">
        <v>4974</v>
      </c>
      <c r="B4978" s="987" t="s">
        <v>10584</v>
      </c>
      <c r="C4978" s="988">
        <v>33</v>
      </c>
      <c r="D4978" s="987" t="s">
        <v>10837</v>
      </c>
      <c r="E4978" s="988" t="s">
        <v>10838</v>
      </c>
      <c r="F4978" s="987" t="s">
        <v>2509</v>
      </c>
      <c r="G4978" s="987" t="s">
        <v>2520</v>
      </c>
      <c r="H4978" s="987" t="s">
        <v>2526</v>
      </c>
    </row>
    <row r="4979" spans="1:8" ht="21">
      <c r="A4979" s="986">
        <v>4975</v>
      </c>
      <c r="B4979" s="987" t="s">
        <v>10584</v>
      </c>
      <c r="C4979" s="988">
        <v>33</v>
      </c>
      <c r="D4979" s="987" t="s">
        <v>10839</v>
      </c>
      <c r="E4979" s="988" t="s">
        <v>10840</v>
      </c>
      <c r="F4979" s="987" t="s">
        <v>2509</v>
      </c>
      <c r="G4979" s="987" t="s">
        <v>2520</v>
      </c>
      <c r="H4979" s="987" t="s">
        <v>2526</v>
      </c>
    </row>
    <row r="4980" spans="1:8" ht="21">
      <c r="A4980" s="986">
        <v>4976</v>
      </c>
      <c r="B4980" s="987" t="s">
        <v>10584</v>
      </c>
      <c r="C4980" s="988">
        <v>33</v>
      </c>
      <c r="D4980" s="987" t="s">
        <v>3826</v>
      </c>
      <c r="E4980" s="988" t="s">
        <v>10841</v>
      </c>
      <c r="F4980" s="987" t="s">
        <v>2509</v>
      </c>
      <c r="G4980" s="987" t="s">
        <v>2520</v>
      </c>
      <c r="H4980" s="987" t="s">
        <v>3826</v>
      </c>
    </row>
    <row r="4981" spans="1:8" ht="21">
      <c r="A4981" s="986">
        <v>4977</v>
      </c>
      <c r="B4981" s="987" t="s">
        <v>10584</v>
      </c>
      <c r="C4981" s="988">
        <v>33</v>
      </c>
      <c r="D4981" s="987" t="s">
        <v>2520</v>
      </c>
      <c r="E4981" s="988" t="s">
        <v>10842</v>
      </c>
      <c r="F4981" s="987" t="s">
        <v>2509</v>
      </c>
      <c r="G4981" s="987" t="s">
        <v>2520</v>
      </c>
      <c r="H4981" s="987" t="s">
        <v>2526</v>
      </c>
    </row>
    <row r="4982" spans="1:8" ht="21">
      <c r="A4982" s="986">
        <v>4978</v>
      </c>
      <c r="B4982" s="987" t="s">
        <v>10584</v>
      </c>
      <c r="C4982" s="988">
        <v>33</v>
      </c>
      <c r="D4982" s="987" t="s">
        <v>3839</v>
      </c>
      <c r="E4982" s="988" t="s">
        <v>10843</v>
      </c>
      <c r="F4982" s="987" t="s">
        <v>2509</v>
      </c>
      <c r="G4982" s="987" t="s">
        <v>2520</v>
      </c>
      <c r="H4982" s="987" t="s">
        <v>3839</v>
      </c>
    </row>
    <row r="4983" spans="1:8" ht="21">
      <c r="A4983" s="986">
        <v>4979</v>
      </c>
      <c r="B4983" s="987" t="s">
        <v>10584</v>
      </c>
      <c r="C4983" s="988">
        <v>33</v>
      </c>
      <c r="D4983" s="987" t="s">
        <v>10844</v>
      </c>
      <c r="E4983" s="988" t="s">
        <v>10845</v>
      </c>
      <c r="F4983" s="987" t="s">
        <v>2509</v>
      </c>
      <c r="G4983" s="987" t="s">
        <v>2520</v>
      </c>
      <c r="H4983" s="987" t="s">
        <v>3826</v>
      </c>
    </row>
    <row r="4984" spans="1:8" ht="21">
      <c r="A4984" s="986">
        <v>4980</v>
      </c>
      <c r="B4984" s="987" t="s">
        <v>10584</v>
      </c>
      <c r="C4984" s="988">
        <v>33</v>
      </c>
      <c r="D4984" s="987" t="s">
        <v>10846</v>
      </c>
      <c r="E4984" s="988" t="s">
        <v>10847</v>
      </c>
      <c r="F4984" s="987" t="s">
        <v>2509</v>
      </c>
      <c r="G4984" s="987" t="s">
        <v>2520</v>
      </c>
      <c r="H4984" s="987" t="s">
        <v>3826</v>
      </c>
    </row>
    <row r="4985" spans="1:8" ht="21">
      <c r="A4985" s="986">
        <v>4981</v>
      </c>
      <c r="B4985" s="987" t="s">
        <v>10584</v>
      </c>
      <c r="C4985" s="988">
        <v>33</v>
      </c>
      <c r="D4985" s="987" t="s">
        <v>4911</v>
      </c>
      <c r="E4985" s="988" t="s">
        <v>10848</v>
      </c>
      <c r="F4985" s="987" t="s">
        <v>2509</v>
      </c>
      <c r="G4985" s="987" t="s">
        <v>2520</v>
      </c>
      <c r="H4985" s="987" t="s">
        <v>3826</v>
      </c>
    </row>
    <row r="4986" spans="1:8" ht="21">
      <c r="A4986" s="986">
        <v>4982</v>
      </c>
      <c r="B4986" s="987" t="s">
        <v>10584</v>
      </c>
      <c r="C4986" s="988">
        <v>33</v>
      </c>
      <c r="D4986" s="987" t="s">
        <v>10849</v>
      </c>
      <c r="E4986" s="988" t="s">
        <v>10850</v>
      </c>
      <c r="F4986" s="987" t="s">
        <v>2509</v>
      </c>
      <c r="G4986" s="987" t="s">
        <v>2520</v>
      </c>
      <c r="H4986" s="987" t="s">
        <v>3826</v>
      </c>
    </row>
    <row r="4987" spans="1:8" ht="21">
      <c r="A4987" s="986">
        <v>4983</v>
      </c>
      <c r="B4987" s="987" t="s">
        <v>10584</v>
      </c>
      <c r="C4987" s="988">
        <v>33</v>
      </c>
      <c r="D4987" s="987" t="s">
        <v>10851</v>
      </c>
      <c r="E4987" s="988" t="s">
        <v>10852</v>
      </c>
      <c r="F4987" s="987" t="s">
        <v>2509</v>
      </c>
      <c r="G4987" s="987" t="s">
        <v>2520</v>
      </c>
      <c r="H4987" s="987" t="s">
        <v>3823</v>
      </c>
    </row>
    <row r="4988" spans="1:8" ht="21">
      <c r="A4988" s="986">
        <v>4984</v>
      </c>
      <c r="B4988" s="987" t="s">
        <v>10584</v>
      </c>
      <c r="C4988" s="988">
        <v>33</v>
      </c>
      <c r="D4988" s="987" t="s">
        <v>7149</v>
      </c>
      <c r="E4988" s="988" t="s">
        <v>10853</v>
      </c>
      <c r="F4988" s="987" t="s">
        <v>2509</v>
      </c>
      <c r="G4988" s="987" t="s">
        <v>2520</v>
      </c>
      <c r="H4988" s="987" t="s">
        <v>5451</v>
      </c>
    </row>
    <row r="4989" spans="1:8" ht="21">
      <c r="A4989" s="986">
        <v>4985</v>
      </c>
      <c r="B4989" s="987" t="s">
        <v>10584</v>
      </c>
      <c r="C4989" s="988">
        <v>33</v>
      </c>
      <c r="D4989" s="987" t="s">
        <v>10854</v>
      </c>
      <c r="E4989" s="988" t="s">
        <v>10855</v>
      </c>
      <c r="F4989" s="987" t="s">
        <v>2509</v>
      </c>
      <c r="G4989" s="987" t="s">
        <v>2520</v>
      </c>
      <c r="H4989" s="987" t="s">
        <v>2521</v>
      </c>
    </row>
    <row r="4990" spans="1:8" ht="21">
      <c r="A4990" s="986">
        <v>4986</v>
      </c>
      <c r="B4990" s="987" t="s">
        <v>10584</v>
      </c>
      <c r="C4990" s="988">
        <v>33</v>
      </c>
      <c r="D4990" s="987" t="s">
        <v>3850</v>
      </c>
      <c r="E4990" s="988" t="s">
        <v>10856</v>
      </c>
      <c r="F4990" s="987" t="s">
        <v>2509</v>
      </c>
      <c r="G4990" s="987" t="s">
        <v>3849</v>
      </c>
      <c r="H4990" s="987" t="s">
        <v>3850</v>
      </c>
    </row>
    <row r="4991" spans="1:8" ht="21">
      <c r="A4991" s="986">
        <v>4987</v>
      </c>
      <c r="B4991" s="987" t="s">
        <v>10584</v>
      </c>
      <c r="C4991" s="988">
        <v>33</v>
      </c>
      <c r="D4991" s="987" t="s">
        <v>5504</v>
      </c>
      <c r="E4991" s="988" t="s">
        <v>10857</v>
      </c>
      <c r="F4991" s="987" t="s">
        <v>2509</v>
      </c>
      <c r="G4991" s="987" t="s">
        <v>3849</v>
      </c>
      <c r="H4991" s="987" t="s">
        <v>5504</v>
      </c>
    </row>
    <row r="4992" spans="1:8" ht="21">
      <c r="A4992" s="986">
        <v>4988</v>
      </c>
      <c r="B4992" s="987" t="s">
        <v>10584</v>
      </c>
      <c r="C4992" s="988">
        <v>33</v>
      </c>
      <c r="D4992" s="987" t="s">
        <v>5489</v>
      </c>
      <c r="E4992" s="988" t="s">
        <v>10858</v>
      </c>
      <c r="F4992" s="987" t="s">
        <v>2509</v>
      </c>
      <c r="G4992" s="987" t="s">
        <v>3849</v>
      </c>
      <c r="H4992" s="987" t="s">
        <v>5489</v>
      </c>
    </row>
    <row r="4993" spans="1:8" ht="21">
      <c r="A4993" s="986">
        <v>4989</v>
      </c>
      <c r="B4993" s="987" t="s">
        <v>10584</v>
      </c>
      <c r="C4993" s="988">
        <v>33</v>
      </c>
      <c r="D4993" s="987" t="s">
        <v>10859</v>
      </c>
      <c r="E4993" s="988" t="s">
        <v>10860</v>
      </c>
      <c r="F4993" s="987" t="s">
        <v>2509</v>
      </c>
      <c r="G4993" s="987" t="s">
        <v>3849</v>
      </c>
      <c r="H4993" s="987" t="s">
        <v>3856</v>
      </c>
    </row>
    <row r="4994" spans="1:8" ht="21">
      <c r="A4994" s="986">
        <v>4990</v>
      </c>
      <c r="B4994" s="987" t="s">
        <v>10584</v>
      </c>
      <c r="C4994" s="988">
        <v>33</v>
      </c>
      <c r="D4994" s="987" t="s">
        <v>10861</v>
      </c>
      <c r="E4994" s="988" t="s">
        <v>10862</v>
      </c>
      <c r="F4994" s="987" t="s">
        <v>2509</v>
      </c>
      <c r="G4994" s="987" t="s">
        <v>3849</v>
      </c>
      <c r="H4994" s="987" t="s">
        <v>5520</v>
      </c>
    </row>
    <row r="4995" spans="1:8" ht="21">
      <c r="A4995" s="986">
        <v>4991</v>
      </c>
      <c r="B4995" s="987" t="s">
        <v>10584</v>
      </c>
      <c r="C4995" s="988">
        <v>33</v>
      </c>
      <c r="D4995" s="987" t="s">
        <v>10863</v>
      </c>
      <c r="E4995" s="988" t="s">
        <v>10864</v>
      </c>
      <c r="F4995" s="987" t="s">
        <v>2509</v>
      </c>
      <c r="G4995" s="987" t="s">
        <v>3849</v>
      </c>
      <c r="H4995" s="987" t="s">
        <v>3859</v>
      </c>
    </row>
    <row r="4996" spans="1:8" ht="21">
      <c r="A4996" s="986">
        <v>4992</v>
      </c>
      <c r="B4996" s="987" t="s">
        <v>10584</v>
      </c>
      <c r="C4996" s="988">
        <v>33</v>
      </c>
      <c r="D4996" s="987" t="s">
        <v>10865</v>
      </c>
      <c r="E4996" s="988" t="s">
        <v>10866</v>
      </c>
      <c r="F4996" s="987" t="s">
        <v>2509</v>
      </c>
      <c r="G4996" s="987" t="s">
        <v>3849</v>
      </c>
      <c r="H4996" s="987" t="s">
        <v>3856</v>
      </c>
    </row>
    <row r="4997" spans="1:8" ht="21">
      <c r="A4997" s="986">
        <v>4993</v>
      </c>
      <c r="B4997" s="987" t="s">
        <v>10584</v>
      </c>
      <c r="C4997" s="988">
        <v>33</v>
      </c>
      <c r="D4997" s="987" t="s">
        <v>3862</v>
      </c>
      <c r="E4997" s="988" t="s">
        <v>10867</v>
      </c>
      <c r="F4997" s="987" t="s">
        <v>2509</v>
      </c>
      <c r="G4997" s="987" t="s">
        <v>3849</v>
      </c>
      <c r="H4997" s="987" t="s">
        <v>3862</v>
      </c>
    </row>
    <row r="4998" spans="1:8" ht="21">
      <c r="A4998" s="986">
        <v>4994</v>
      </c>
      <c r="B4998" s="987" t="s">
        <v>10584</v>
      </c>
      <c r="C4998" s="988">
        <v>33</v>
      </c>
      <c r="D4998" s="987" t="s">
        <v>3849</v>
      </c>
      <c r="E4998" s="988" t="s">
        <v>10868</v>
      </c>
      <c r="F4998" s="987" t="s">
        <v>2509</v>
      </c>
      <c r="G4998" s="987" t="s">
        <v>3849</v>
      </c>
      <c r="H4998" s="987" t="s">
        <v>3856</v>
      </c>
    </row>
    <row r="4999" spans="1:8" ht="21">
      <c r="A4999" s="986">
        <v>4995</v>
      </c>
      <c r="B4999" s="987" t="s">
        <v>10584</v>
      </c>
      <c r="C4999" s="988">
        <v>33</v>
      </c>
      <c r="D4999" s="987" t="s">
        <v>5518</v>
      </c>
      <c r="E4999" s="988" t="s">
        <v>10869</v>
      </c>
      <c r="F4999" s="987" t="s">
        <v>2509</v>
      </c>
      <c r="G4999" s="987" t="s">
        <v>3849</v>
      </c>
      <c r="H4999" s="987" t="s">
        <v>5520</v>
      </c>
    </row>
    <row r="5000" spans="1:8" ht="21">
      <c r="A5000" s="986">
        <v>4996</v>
      </c>
      <c r="B5000" s="987" t="s">
        <v>10584</v>
      </c>
      <c r="C5000" s="988">
        <v>33</v>
      </c>
      <c r="D5000" s="987" t="s">
        <v>10870</v>
      </c>
      <c r="E5000" s="988" t="s">
        <v>10871</v>
      </c>
      <c r="F5000" s="987" t="s">
        <v>2509</v>
      </c>
      <c r="G5000" s="987" t="s">
        <v>3849</v>
      </c>
      <c r="H5000" s="987" t="s">
        <v>3856</v>
      </c>
    </row>
    <row r="5001" spans="1:8" ht="21">
      <c r="A5001" s="986">
        <v>4997</v>
      </c>
      <c r="B5001" s="987" t="s">
        <v>10584</v>
      </c>
      <c r="C5001" s="988">
        <v>33</v>
      </c>
      <c r="D5001" s="987" t="s">
        <v>3869</v>
      </c>
      <c r="E5001" s="988" t="s">
        <v>10872</v>
      </c>
      <c r="F5001" s="987" t="s">
        <v>2509</v>
      </c>
      <c r="G5001" s="987" t="s">
        <v>3849</v>
      </c>
      <c r="H5001" s="987" t="s">
        <v>3869</v>
      </c>
    </row>
    <row r="5002" spans="1:8" ht="21">
      <c r="A5002" s="986">
        <v>4998</v>
      </c>
      <c r="B5002" s="987" t="s">
        <v>10584</v>
      </c>
      <c r="C5002" s="988">
        <v>33</v>
      </c>
      <c r="D5002" s="987" t="s">
        <v>3866</v>
      </c>
      <c r="E5002" s="988" t="s">
        <v>10873</v>
      </c>
      <c r="F5002" s="987" t="s">
        <v>2509</v>
      </c>
      <c r="G5002" s="987" t="s">
        <v>3849</v>
      </c>
      <c r="H5002" s="987" t="s">
        <v>3866</v>
      </c>
    </row>
    <row r="5003" spans="1:8" ht="21">
      <c r="A5003" s="986">
        <v>4999</v>
      </c>
      <c r="B5003" s="987" t="s">
        <v>10584</v>
      </c>
      <c r="C5003" s="988">
        <v>33</v>
      </c>
      <c r="D5003" s="987" t="s">
        <v>10874</v>
      </c>
      <c r="E5003" s="988" t="s">
        <v>10875</v>
      </c>
      <c r="F5003" s="987" t="s">
        <v>2509</v>
      </c>
      <c r="G5003" s="987" t="s">
        <v>3849</v>
      </c>
      <c r="H5003" s="987" t="s">
        <v>3859</v>
      </c>
    </row>
    <row r="5004" spans="1:8" ht="21">
      <c r="A5004" s="986">
        <v>5000</v>
      </c>
      <c r="B5004" s="987" t="s">
        <v>10584</v>
      </c>
      <c r="C5004" s="988">
        <v>33</v>
      </c>
      <c r="D5004" s="987" t="s">
        <v>10876</v>
      </c>
      <c r="E5004" s="988" t="s">
        <v>10877</v>
      </c>
      <c r="F5004" s="987" t="s">
        <v>2509</v>
      </c>
      <c r="G5004" s="987" t="s">
        <v>3849</v>
      </c>
      <c r="H5004" s="987" t="s">
        <v>5489</v>
      </c>
    </row>
    <row r="5005" spans="1:8" ht="21">
      <c r="A5005" s="986">
        <v>5001</v>
      </c>
      <c r="B5005" s="987" t="s">
        <v>10584</v>
      </c>
      <c r="C5005" s="988">
        <v>33</v>
      </c>
      <c r="D5005" s="987" t="s">
        <v>10878</v>
      </c>
      <c r="E5005" s="988" t="s">
        <v>10879</v>
      </c>
      <c r="F5005" s="987" t="s">
        <v>2509</v>
      </c>
      <c r="G5005" s="987" t="s">
        <v>3849</v>
      </c>
      <c r="H5005" s="987" t="s">
        <v>6239</v>
      </c>
    </row>
    <row r="5006" spans="1:8" ht="21">
      <c r="A5006" s="986">
        <v>5002</v>
      </c>
      <c r="B5006" s="987" t="s">
        <v>10584</v>
      </c>
      <c r="C5006" s="988">
        <v>33</v>
      </c>
      <c r="D5006" s="987" t="s">
        <v>10880</v>
      </c>
      <c r="E5006" s="988" t="s">
        <v>10881</v>
      </c>
      <c r="F5006" s="987" t="s">
        <v>2509</v>
      </c>
      <c r="G5006" s="987" t="s">
        <v>3849</v>
      </c>
      <c r="H5006" s="987" t="s">
        <v>3856</v>
      </c>
    </row>
    <row r="5007" spans="1:8" ht="21">
      <c r="A5007" s="986">
        <v>5003</v>
      </c>
      <c r="B5007" s="987" t="s">
        <v>10584</v>
      </c>
      <c r="C5007" s="988">
        <v>33</v>
      </c>
      <c r="D5007" s="987" t="s">
        <v>10882</v>
      </c>
      <c r="E5007" s="988" t="s">
        <v>10883</v>
      </c>
      <c r="F5007" s="987" t="s">
        <v>2509</v>
      </c>
      <c r="G5007" s="987" t="s">
        <v>3849</v>
      </c>
      <c r="H5007" s="987" t="s">
        <v>3853</v>
      </c>
    </row>
    <row r="5008" spans="1:8" ht="21">
      <c r="A5008" s="986">
        <v>5004</v>
      </c>
      <c r="B5008" s="987" t="s">
        <v>10584</v>
      </c>
      <c r="C5008" s="988">
        <v>33</v>
      </c>
      <c r="D5008" s="987" t="s">
        <v>10884</v>
      </c>
      <c r="E5008" s="988" t="s">
        <v>10885</v>
      </c>
      <c r="F5008" s="987" t="s">
        <v>2509</v>
      </c>
      <c r="G5008" s="987" t="s">
        <v>3849</v>
      </c>
      <c r="H5008" s="987" t="s">
        <v>3859</v>
      </c>
    </row>
    <row r="5009" spans="1:8" ht="21">
      <c r="A5009" s="986">
        <v>5005</v>
      </c>
      <c r="B5009" s="987" t="s">
        <v>10584</v>
      </c>
      <c r="C5009" s="988">
        <v>33</v>
      </c>
      <c r="D5009" s="987" t="s">
        <v>10886</v>
      </c>
      <c r="E5009" s="988" t="s">
        <v>10887</v>
      </c>
      <c r="F5009" s="987" t="s">
        <v>2509</v>
      </c>
      <c r="G5009" s="987" t="s">
        <v>3849</v>
      </c>
      <c r="H5009" s="987" t="s">
        <v>3862</v>
      </c>
    </row>
    <row r="5010" spans="1:8" ht="21">
      <c r="A5010" s="986">
        <v>5006</v>
      </c>
      <c r="B5010" s="987" t="s">
        <v>10584</v>
      </c>
      <c r="C5010" s="988">
        <v>33</v>
      </c>
      <c r="D5010" s="987" t="s">
        <v>10888</v>
      </c>
      <c r="E5010" s="988" t="s">
        <v>10889</v>
      </c>
      <c r="F5010" s="987" t="s">
        <v>2509</v>
      </c>
      <c r="G5010" s="987" t="s">
        <v>3849</v>
      </c>
      <c r="H5010" s="987" t="s">
        <v>3850</v>
      </c>
    </row>
    <row r="5011" spans="1:8" ht="21">
      <c r="A5011" s="986">
        <v>5007</v>
      </c>
      <c r="B5011" s="987" t="s">
        <v>10584</v>
      </c>
      <c r="C5011" s="988">
        <v>33</v>
      </c>
      <c r="D5011" s="987" t="s">
        <v>10890</v>
      </c>
      <c r="E5011" s="988" t="s">
        <v>10891</v>
      </c>
      <c r="F5011" s="987" t="s">
        <v>2509</v>
      </c>
      <c r="G5011" s="987" t="s">
        <v>3849</v>
      </c>
      <c r="H5011" s="987" t="s">
        <v>3869</v>
      </c>
    </row>
    <row r="5012" spans="1:8" ht="42">
      <c r="A5012" s="986">
        <v>5008</v>
      </c>
      <c r="B5012" s="987" t="s">
        <v>10584</v>
      </c>
      <c r="C5012" s="988">
        <v>33</v>
      </c>
      <c r="D5012" s="987" t="s">
        <v>10892</v>
      </c>
      <c r="E5012" s="988" t="s">
        <v>10893</v>
      </c>
      <c r="F5012" s="987" t="s">
        <v>2509</v>
      </c>
      <c r="G5012" s="987" t="s">
        <v>3849</v>
      </c>
      <c r="H5012" s="987" t="s">
        <v>5504</v>
      </c>
    </row>
    <row r="5013" spans="1:8" ht="21">
      <c r="A5013" s="986">
        <v>5009</v>
      </c>
      <c r="B5013" s="987" t="s">
        <v>10584</v>
      </c>
      <c r="C5013" s="988">
        <v>33</v>
      </c>
      <c r="D5013" s="987" t="s">
        <v>5682</v>
      </c>
      <c r="E5013" s="988" t="s">
        <v>10894</v>
      </c>
      <c r="F5013" s="987" t="s">
        <v>2509</v>
      </c>
      <c r="G5013" s="987" t="s">
        <v>3849</v>
      </c>
      <c r="H5013" s="987" t="s">
        <v>6239</v>
      </c>
    </row>
    <row r="5014" spans="1:8" ht="21">
      <c r="A5014" s="986">
        <v>5010</v>
      </c>
      <c r="B5014" s="987" t="s">
        <v>10584</v>
      </c>
      <c r="C5014" s="988">
        <v>33</v>
      </c>
      <c r="D5014" s="987" t="s">
        <v>10895</v>
      </c>
      <c r="E5014" s="988" t="s">
        <v>10896</v>
      </c>
      <c r="F5014" s="987" t="s">
        <v>2509</v>
      </c>
      <c r="G5014" s="987" t="s">
        <v>3849</v>
      </c>
      <c r="H5014" s="987" t="s">
        <v>5489</v>
      </c>
    </row>
    <row r="5015" spans="1:8" ht="42">
      <c r="A5015" s="986">
        <v>5011</v>
      </c>
      <c r="B5015" s="987" t="s">
        <v>10584</v>
      </c>
      <c r="C5015" s="988">
        <v>33</v>
      </c>
      <c r="D5015" s="987" t="s">
        <v>3877</v>
      </c>
      <c r="E5015" s="988" t="s">
        <v>10897</v>
      </c>
      <c r="F5015" s="987" t="s">
        <v>2509</v>
      </c>
      <c r="G5015" s="987" t="s">
        <v>3879</v>
      </c>
      <c r="H5015" s="987" t="s">
        <v>3880</v>
      </c>
    </row>
    <row r="5016" spans="1:8" ht="42">
      <c r="A5016" s="986">
        <v>5012</v>
      </c>
      <c r="B5016" s="987" t="s">
        <v>10584</v>
      </c>
      <c r="C5016" s="988">
        <v>33</v>
      </c>
      <c r="D5016" s="987" t="s">
        <v>6666</v>
      </c>
      <c r="E5016" s="988" t="s">
        <v>10898</v>
      </c>
      <c r="F5016" s="987" t="s">
        <v>2509</v>
      </c>
      <c r="G5016" s="987" t="s">
        <v>3879</v>
      </c>
      <c r="H5016" s="987" t="s">
        <v>6666</v>
      </c>
    </row>
    <row r="5017" spans="1:8" ht="42">
      <c r="A5017" s="986">
        <v>5013</v>
      </c>
      <c r="B5017" s="987" t="s">
        <v>10584</v>
      </c>
      <c r="C5017" s="988">
        <v>33</v>
      </c>
      <c r="D5017" s="987" t="s">
        <v>10899</v>
      </c>
      <c r="E5017" s="988" t="s">
        <v>10900</v>
      </c>
      <c r="F5017" s="987" t="s">
        <v>2509</v>
      </c>
      <c r="G5017" s="987" t="s">
        <v>3879</v>
      </c>
      <c r="H5017" s="987" t="s">
        <v>2606</v>
      </c>
    </row>
    <row r="5018" spans="1:8" ht="42">
      <c r="A5018" s="986">
        <v>5014</v>
      </c>
      <c r="B5018" s="987" t="s">
        <v>10584</v>
      </c>
      <c r="C5018" s="988">
        <v>33</v>
      </c>
      <c r="D5018" s="987" t="s">
        <v>10901</v>
      </c>
      <c r="E5018" s="988" t="s">
        <v>10902</v>
      </c>
      <c r="F5018" s="987" t="s">
        <v>2509</v>
      </c>
      <c r="G5018" s="987" t="s">
        <v>3879</v>
      </c>
      <c r="H5018" s="987" t="s">
        <v>3880</v>
      </c>
    </row>
    <row r="5019" spans="1:8" ht="42">
      <c r="A5019" s="986">
        <v>5015</v>
      </c>
      <c r="B5019" s="987" t="s">
        <v>10584</v>
      </c>
      <c r="C5019" s="988">
        <v>33</v>
      </c>
      <c r="D5019" s="987" t="s">
        <v>3889</v>
      </c>
      <c r="E5019" s="988" t="s">
        <v>10903</v>
      </c>
      <c r="F5019" s="987" t="s">
        <v>2509</v>
      </c>
      <c r="G5019" s="987" t="s">
        <v>3879</v>
      </c>
      <c r="H5019" s="987" t="s">
        <v>3889</v>
      </c>
    </row>
    <row r="5020" spans="1:8" ht="42">
      <c r="A5020" s="986">
        <v>5016</v>
      </c>
      <c r="B5020" s="987" t="s">
        <v>10584</v>
      </c>
      <c r="C5020" s="988">
        <v>33</v>
      </c>
      <c r="D5020" s="987" t="s">
        <v>5546</v>
      </c>
      <c r="E5020" s="988" t="s">
        <v>10904</v>
      </c>
      <c r="F5020" s="987" t="s">
        <v>2509</v>
      </c>
      <c r="G5020" s="987" t="s">
        <v>3879</v>
      </c>
      <c r="H5020" s="987" t="s">
        <v>5546</v>
      </c>
    </row>
    <row r="5021" spans="1:8" ht="42">
      <c r="A5021" s="986">
        <v>5017</v>
      </c>
      <c r="B5021" s="987" t="s">
        <v>10584</v>
      </c>
      <c r="C5021" s="988">
        <v>33</v>
      </c>
      <c r="D5021" s="987" t="s">
        <v>10905</v>
      </c>
      <c r="E5021" s="988" t="s">
        <v>10906</v>
      </c>
      <c r="F5021" s="987" t="s">
        <v>2509</v>
      </c>
      <c r="G5021" s="987" t="s">
        <v>3879</v>
      </c>
      <c r="H5021" s="987" t="s">
        <v>5546</v>
      </c>
    </row>
    <row r="5022" spans="1:8" ht="42">
      <c r="A5022" s="986">
        <v>5018</v>
      </c>
      <c r="B5022" s="987" t="s">
        <v>10584</v>
      </c>
      <c r="C5022" s="988">
        <v>33</v>
      </c>
      <c r="D5022" s="987" t="s">
        <v>3900</v>
      </c>
      <c r="E5022" s="988" t="s">
        <v>10907</v>
      </c>
      <c r="F5022" s="987" t="s">
        <v>2509</v>
      </c>
      <c r="G5022" s="987" t="s">
        <v>3879</v>
      </c>
      <c r="H5022" s="987" t="s">
        <v>3889</v>
      </c>
    </row>
    <row r="5023" spans="1:8" ht="42">
      <c r="A5023" s="986">
        <v>5019</v>
      </c>
      <c r="B5023" s="987" t="s">
        <v>10584</v>
      </c>
      <c r="C5023" s="988">
        <v>33</v>
      </c>
      <c r="D5023" s="987" t="s">
        <v>3903</v>
      </c>
      <c r="E5023" s="988" t="s">
        <v>10908</v>
      </c>
      <c r="F5023" s="987" t="s">
        <v>2509</v>
      </c>
      <c r="G5023" s="987" t="s">
        <v>3879</v>
      </c>
      <c r="H5023" s="987" t="s">
        <v>2606</v>
      </c>
    </row>
    <row r="5024" spans="1:8" ht="42">
      <c r="A5024" s="986">
        <v>5020</v>
      </c>
      <c r="B5024" s="987" t="s">
        <v>10584</v>
      </c>
      <c r="C5024" s="988">
        <v>33</v>
      </c>
      <c r="D5024" s="987" t="s">
        <v>2661</v>
      </c>
      <c r="E5024" s="988" t="s">
        <v>10909</v>
      </c>
      <c r="F5024" s="987" t="s">
        <v>2509</v>
      </c>
      <c r="G5024" s="987" t="s">
        <v>3879</v>
      </c>
      <c r="H5024" s="987" t="s">
        <v>2606</v>
      </c>
    </row>
    <row r="5025" spans="1:8" ht="42">
      <c r="A5025" s="986">
        <v>5021</v>
      </c>
      <c r="B5025" s="987" t="s">
        <v>10584</v>
      </c>
      <c r="C5025" s="988">
        <v>33</v>
      </c>
      <c r="D5025" s="987" t="s">
        <v>10910</v>
      </c>
      <c r="E5025" s="988" t="s">
        <v>10911</v>
      </c>
      <c r="F5025" s="987" t="s">
        <v>2509</v>
      </c>
      <c r="G5025" s="987" t="s">
        <v>3879</v>
      </c>
      <c r="H5025" s="987" t="s">
        <v>2606</v>
      </c>
    </row>
    <row r="5026" spans="1:8" ht="42">
      <c r="A5026" s="986">
        <v>5022</v>
      </c>
      <c r="B5026" s="987" t="s">
        <v>10584</v>
      </c>
      <c r="C5026" s="988">
        <v>33</v>
      </c>
      <c r="D5026" s="987" t="s">
        <v>10912</v>
      </c>
      <c r="E5026" s="988" t="s">
        <v>10913</v>
      </c>
      <c r="F5026" s="987" t="s">
        <v>2509</v>
      </c>
      <c r="G5026" s="987" t="s">
        <v>3879</v>
      </c>
      <c r="H5026" s="987" t="s">
        <v>2606</v>
      </c>
    </row>
    <row r="5027" spans="1:8" ht="42">
      <c r="A5027" s="986">
        <v>5023</v>
      </c>
      <c r="B5027" s="987" t="s">
        <v>10584</v>
      </c>
      <c r="C5027" s="988">
        <v>33</v>
      </c>
      <c r="D5027" s="987" t="s">
        <v>10914</v>
      </c>
      <c r="E5027" s="988" t="s">
        <v>10915</v>
      </c>
      <c r="F5027" s="987" t="s">
        <v>2509</v>
      </c>
      <c r="G5027" s="987" t="s">
        <v>3879</v>
      </c>
      <c r="H5027" s="987" t="s">
        <v>3880</v>
      </c>
    </row>
    <row r="5028" spans="1:8" ht="42">
      <c r="A5028" s="986">
        <v>5024</v>
      </c>
      <c r="B5028" s="987" t="s">
        <v>10584</v>
      </c>
      <c r="C5028" s="988">
        <v>33</v>
      </c>
      <c r="D5028" s="987" t="s">
        <v>8606</v>
      </c>
      <c r="E5028" s="988" t="s">
        <v>10916</v>
      </c>
      <c r="F5028" s="987" t="s">
        <v>2509</v>
      </c>
      <c r="G5028" s="987" t="s">
        <v>3879</v>
      </c>
      <c r="H5028" s="987" t="s">
        <v>2606</v>
      </c>
    </row>
    <row r="5029" spans="1:8" ht="21">
      <c r="A5029" s="986">
        <v>5025</v>
      </c>
      <c r="B5029" s="987" t="s">
        <v>10584</v>
      </c>
      <c r="C5029" s="988">
        <v>33</v>
      </c>
      <c r="D5029" s="987" t="s">
        <v>10917</v>
      </c>
      <c r="E5029" s="988" t="s">
        <v>10918</v>
      </c>
      <c r="F5029" s="987" t="s">
        <v>3129</v>
      </c>
      <c r="G5029" s="987" t="s">
        <v>3905</v>
      </c>
      <c r="H5029" s="987" t="s">
        <v>6677</v>
      </c>
    </row>
    <row r="5030" spans="1:8" ht="21">
      <c r="A5030" s="986">
        <v>5026</v>
      </c>
      <c r="B5030" s="987" t="s">
        <v>10584</v>
      </c>
      <c r="C5030" s="988">
        <v>33</v>
      </c>
      <c r="D5030" s="987" t="s">
        <v>6677</v>
      </c>
      <c r="E5030" s="988" t="s">
        <v>10919</v>
      </c>
      <c r="F5030" s="987" t="s">
        <v>3129</v>
      </c>
      <c r="G5030" s="987" t="s">
        <v>3905</v>
      </c>
      <c r="H5030" s="987" t="s">
        <v>6677</v>
      </c>
    </row>
    <row r="5031" spans="1:8" ht="21">
      <c r="A5031" s="986">
        <v>5027</v>
      </c>
      <c r="B5031" s="987" t="s">
        <v>10584</v>
      </c>
      <c r="C5031" s="988">
        <v>33</v>
      </c>
      <c r="D5031" s="987" t="s">
        <v>5553</v>
      </c>
      <c r="E5031" s="988" t="s">
        <v>10920</v>
      </c>
      <c r="F5031" s="987" t="s">
        <v>3129</v>
      </c>
      <c r="G5031" s="987" t="s">
        <v>3905</v>
      </c>
      <c r="H5031" s="987" t="s">
        <v>5553</v>
      </c>
    </row>
    <row r="5032" spans="1:8" ht="21">
      <c r="A5032" s="986">
        <v>5028</v>
      </c>
      <c r="B5032" s="987" t="s">
        <v>10584</v>
      </c>
      <c r="C5032" s="988">
        <v>33</v>
      </c>
      <c r="D5032" s="987" t="s">
        <v>10921</v>
      </c>
      <c r="E5032" s="988" t="s">
        <v>10922</v>
      </c>
      <c r="F5032" s="987" t="s">
        <v>3129</v>
      </c>
      <c r="G5032" s="987" t="s">
        <v>3905</v>
      </c>
      <c r="H5032" s="987" t="s">
        <v>3907</v>
      </c>
    </row>
    <row r="5033" spans="1:8" ht="21">
      <c r="A5033" s="986">
        <v>5029</v>
      </c>
      <c r="B5033" s="987" t="s">
        <v>10584</v>
      </c>
      <c r="C5033" s="988">
        <v>33</v>
      </c>
      <c r="D5033" s="987" t="s">
        <v>3913</v>
      </c>
      <c r="E5033" s="988" t="s">
        <v>10923</v>
      </c>
      <c r="F5033" s="987" t="s">
        <v>3129</v>
      </c>
      <c r="G5033" s="987" t="s">
        <v>3905</v>
      </c>
      <c r="H5033" s="987" t="s">
        <v>3913</v>
      </c>
    </row>
    <row r="5034" spans="1:8" ht="21">
      <c r="A5034" s="986">
        <v>5030</v>
      </c>
      <c r="B5034" s="987" t="s">
        <v>10584</v>
      </c>
      <c r="C5034" s="988">
        <v>33</v>
      </c>
      <c r="D5034" s="987" t="s">
        <v>10924</v>
      </c>
      <c r="E5034" s="988" t="s">
        <v>10925</v>
      </c>
      <c r="F5034" s="987" t="s">
        <v>3129</v>
      </c>
      <c r="G5034" s="987" t="s">
        <v>3905</v>
      </c>
      <c r="H5034" s="987" t="s">
        <v>2260</v>
      </c>
    </row>
    <row r="5035" spans="1:8" ht="21">
      <c r="A5035" s="986">
        <v>5031</v>
      </c>
      <c r="B5035" s="987" t="s">
        <v>10584</v>
      </c>
      <c r="C5035" s="988">
        <v>33</v>
      </c>
      <c r="D5035" s="987" t="s">
        <v>3905</v>
      </c>
      <c r="E5035" s="988" t="s">
        <v>10926</v>
      </c>
      <c r="F5035" s="987" t="s">
        <v>3129</v>
      </c>
      <c r="G5035" s="987" t="s">
        <v>3905</v>
      </c>
      <c r="H5035" s="987" t="s">
        <v>3907</v>
      </c>
    </row>
    <row r="5036" spans="1:8" ht="21">
      <c r="A5036" s="986">
        <v>5032</v>
      </c>
      <c r="B5036" s="987" t="s">
        <v>10584</v>
      </c>
      <c r="C5036" s="988">
        <v>33</v>
      </c>
      <c r="D5036" s="987" t="s">
        <v>3908</v>
      </c>
      <c r="E5036" s="988" t="s">
        <v>10927</v>
      </c>
      <c r="F5036" s="987" t="s">
        <v>3129</v>
      </c>
      <c r="G5036" s="987" t="s">
        <v>3905</v>
      </c>
      <c r="H5036" s="987" t="s">
        <v>3910</v>
      </c>
    </row>
    <row r="5037" spans="1:8" ht="21">
      <c r="A5037" s="986">
        <v>5033</v>
      </c>
      <c r="B5037" s="987" t="s">
        <v>10584</v>
      </c>
      <c r="C5037" s="988">
        <v>33</v>
      </c>
      <c r="D5037" s="987" t="s">
        <v>10928</v>
      </c>
      <c r="E5037" s="988" t="s">
        <v>10929</v>
      </c>
      <c r="F5037" s="987" t="s">
        <v>3129</v>
      </c>
      <c r="G5037" s="987" t="s">
        <v>3905</v>
      </c>
      <c r="H5037" s="987" t="s">
        <v>3913</v>
      </c>
    </row>
    <row r="5038" spans="1:8" ht="21">
      <c r="A5038" s="986">
        <v>5034</v>
      </c>
      <c r="B5038" s="987" t="s">
        <v>10584</v>
      </c>
      <c r="C5038" s="988">
        <v>33</v>
      </c>
      <c r="D5038" s="987" t="s">
        <v>10930</v>
      </c>
      <c r="E5038" s="988" t="s">
        <v>10931</v>
      </c>
      <c r="F5038" s="987" t="s">
        <v>3129</v>
      </c>
      <c r="G5038" s="987" t="s">
        <v>3905</v>
      </c>
      <c r="H5038" s="987" t="s">
        <v>2260</v>
      </c>
    </row>
    <row r="5039" spans="1:8" ht="21">
      <c r="A5039" s="986">
        <v>5035</v>
      </c>
      <c r="B5039" s="987" t="s">
        <v>10584</v>
      </c>
      <c r="C5039" s="988">
        <v>33</v>
      </c>
      <c r="D5039" s="987" t="s">
        <v>10932</v>
      </c>
      <c r="E5039" s="988" t="s">
        <v>10933</v>
      </c>
      <c r="F5039" s="987" t="s">
        <v>3129</v>
      </c>
      <c r="G5039" s="987" t="s">
        <v>3905</v>
      </c>
      <c r="H5039" s="987" t="s">
        <v>3913</v>
      </c>
    </row>
    <row r="5040" spans="1:8" ht="21">
      <c r="A5040" s="986">
        <v>5036</v>
      </c>
      <c r="B5040" s="987" t="s">
        <v>10584</v>
      </c>
      <c r="C5040" s="988">
        <v>33</v>
      </c>
      <c r="D5040" s="987" t="s">
        <v>10934</v>
      </c>
      <c r="E5040" s="988" t="s">
        <v>10935</v>
      </c>
      <c r="F5040" s="987" t="s">
        <v>3129</v>
      </c>
      <c r="G5040" s="987" t="s">
        <v>3905</v>
      </c>
      <c r="H5040" s="987" t="s">
        <v>3910</v>
      </c>
    </row>
    <row r="5041" spans="1:8" ht="21">
      <c r="A5041" s="986">
        <v>5037</v>
      </c>
      <c r="B5041" s="987" t="s">
        <v>10584</v>
      </c>
      <c r="C5041" s="988">
        <v>33</v>
      </c>
      <c r="D5041" s="987" t="s">
        <v>7295</v>
      </c>
      <c r="E5041" s="988" t="s">
        <v>10936</v>
      </c>
      <c r="F5041" s="987" t="s">
        <v>3129</v>
      </c>
      <c r="G5041" s="987" t="s">
        <v>3905</v>
      </c>
      <c r="H5041" s="987" t="s">
        <v>3907</v>
      </c>
    </row>
    <row r="5042" spans="1:8" ht="21">
      <c r="A5042" s="986">
        <v>5038</v>
      </c>
      <c r="B5042" s="987" t="s">
        <v>10584</v>
      </c>
      <c r="C5042" s="988">
        <v>33</v>
      </c>
      <c r="D5042" s="987" t="s">
        <v>10937</v>
      </c>
      <c r="E5042" s="988" t="s">
        <v>10938</v>
      </c>
      <c r="F5042" s="987" t="s">
        <v>3129</v>
      </c>
      <c r="G5042" s="987" t="s">
        <v>3905</v>
      </c>
      <c r="H5042" s="987" t="s">
        <v>2260</v>
      </c>
    </row>
    <row r="5043" spans="1:8" ht="21">
      <c r="A5043" s="986">
        <v>5039</v>
      </c>
      <c r="B5043" s="987" t="s">
        <v>10584</v>
      </c>
      <c r="C5043" s="988">
        <v>33</v>
      </c>
      <c r="D5043" s="987" t="s">
        <v>10939</v>
      </c>
      <c r="E5043" s="988" t="s">
        <v>10940</v>
      </c>
      <c r="F5043" s="987" t="s">
        <v>3129</v>
      </c>
      <c r="G5043" s="987" t="s">
        <v>3905</v>
      </c>
      <c r="H5043" s="987" t="s">
        <v>3907</v>
      </c>
    </row>
    <row r="5044" spans="1:8" ht="21">
      <c r="A5044" s="986">
        <v>5040</v>
      </c>
      <c r="B5044" s="987" t="s">
        <v>10584</v>
      </c>
      <c r="C5044" s="988">
        <v>33</v>
      </c>
      <c r="D5044" s="987" t="s">
        <v>3918</v>
      </c>
      <c r="E5044" s="988" t="s">
        <v>10941</v>
      </c>
      <c r="F5044" s="987" t="s">
        <v>2509</v>
      </c>
      <c r="G5044" s="987" t="s">
        <v>2510</v>
      </c>
      <c r="H5044" s="987" t="s">
        <v>3918</v>
      </c>
    </row>
    <row r="5045" spans="1:8" ht="21">
      <c r="A5045" s="986">
        <v>5041</v>
      </c>
      <c r="B5045" s="987" t="s">
        <v>10584</v>
      </c>
      <c r="C5045" s="988">
        <v>33</v>
      </c>
      <c r="D5045" s="987" t="s">
        <v>3949</v>
      </c>
      <c r="E5045" s="988" t="s">
        <v>10942</v>
      </c>
      <c r="F5045" s="987" t="s">
        <v>2509</v>
      </c>
      <c r="G5045" s="987" t="s">
        <v>2510</v>
      </c>
      <c r="H5045" s="987" t="s">
        <v>3949</v>
      </c>
    </row>
    <row r="5046" spans="1:8" ht="21">
      <c r="A5046" s="986">
        <v>5042</v>
      </c>
      <c r="B5046" s="987" t="s">
        <v>10584</v>
      </c>
      <c r="C5046" s="988">
        <v>33</v>
      </c>
      <c r="D5046" s="987" t="s">
        <v>3922</v>
      </c>
      <c r="E5046" s="988" t="s">
        <v>10943</v>
      </c>
      <c r="F5046" s="987" t="s">
        <v>2509</v>
      </c>
      <c r="G5046" s="987" t="s">
        <v>2510</v>
      </c>
      <c r="H5046" s="987" t="s">
        <v>3922</v>
      </c>
    </row>
    <row r="5047" spans="1:8" ht="21">
      <c r="A5047" s="986">
        <v>5043</v>
      </c>
      <c r="B5047" s="987" t="s">
        <v>10584</v>
      </c>
      <c r="C5047" s="988">
        <v>33</v>
      </c>
      <c r="D5047" s="987" t="s">
        <v>10944</v>
      </c>
      <c r="E5047" s="988" t="s">
        <v>10945</v>
      </c>
      <c r="F5047" s="987" t="s">
        <v>2509</v>
      </c>
      <c r="G5047" s="987" t="s">
        <v>2510</v>
      </c>
      <c r="H5047" s="987" t="s">
        <v>2236</v>
      </c>
    </row>
    <row r="5048" spans="1:8" ht="21">
      <c r="A5048" s="986">
        <v>5044</v>
      </c>
      <c r="B5048" s="987" t="s">
        <v>10584</v>
      </c>
      <c r="C5048" s="988">
        <v>33</v>
      </c>
      <c r="D5048" s="987" t="s">
        <v>2532</v>
      </c>
      <c r="E5048" s="988" t="s">
        <v>10946</v>
      </c>
      <c r="F5048" s="987" t="s">
        <v>2509</v>
      </c>
      <c r="G5048" s="987" t="s">
        <v>2510</v>
      </c>
      <c r="H5048" s="987" t="s">
        <v>2532</v>
      </c>
    </row>
    <row r="5049" spans="1:8" ht="21">
      <c r="A5049" s="986">
        <v>5045</v>
      </c>
      <c r="B5049" s="987" t="s">
        <v>10584</v>
      </c>
      <c r="C5049" s="988">
        <v>33</v>
      </c>
      <c r="D5049" s="987" t="s">
        <v>1985</v>
      </c>
      <c r="E5049" s="988" t="s">
        <v>10947</v>
      </c>
      <c r="F5049" s="987" t="s">
        <v>2509</v>
      </c>
      <c r="G5049" s="987" t="s">
        <v>2510</v>
      </c>
      <c r="H5049" s="987" t="s">
        <v>2524</v>
      </c>
    </row>
    <row r="5050" spans="1:8" ht="21">
      <c r="A5050" s="986">
        <v>5046</v>
      </c>
      <c r="B5050" s="987" t="s">
        <v>10584</v>
      </c>
      <c r="C5050" s="988">
        <v>33</v>
      </c>
      <c r="D5050" s="987" t="s">
        <v>10948</v>
      </c>
      <c r="E5050" s="988" t="s">
        <v>10949</v>
      </c>
      <c r="F5050" s="987" t="s">
        <v>2509</v>
      </c>
      <c r="G5050" s="987" t="s">
        <v>2510</v>
      </c>
      <c r="H5050" s="987" t="s">
        <v>2236</v>
      </c>
    </row>
    <row r="5051" spans="1:8" ht="21">
      <c r="A5051" s="986">
        <v>5047</v>
      </c>
      <c r="B5051" s="987" t="s">
        <v>10584</v>
      </c>
      <c r="C5051" s="988">
        <v>33</v>
      </c>
      <c r="D5051" s="987" t="s">
        <v>10950</v>
      </c>
      <c r="E5051" s="988" t="s">
        <v>10951</v>
      </c>
      <c r="F5051" s="987" t="s">
        <v>2509</v>
      </c>
      <c r="G5051" s="987" t="s">
        <v>2510</v>
      </c>
      <c r="H5051" s="987" t="s">
        <v>3930</v>
      </c>
    </row>
    <row r="5052" spans="1:8" ht="21">
      <c r="A5052" s="986">
        <v>5048</v>
      </c>
      <c r="B5052" s="987" t="s">
        <v>10584</v>
      </c>
      <c r="C5052" s="988">
        <v>33</v>
      </c>
      <c r="D5052" s="987" t="s">
        <v>10952</v>
      </c>
      <c r="E5052" s="988" t="s">
        <v>10953</v>
      </c>
      <c r="F5052" s="987" t="s">
        <v>2509</v>
      </c>
      <c r="G5052" s="987" t="s">
        <v>2510</v>
      </c>
      <c r="H5052" s="987" t="s">
        <v>5578</v>
      </c>
    </row>
    <row r="5053" spans="1:8" ht="21">
      <c r="A5053" s="986">
        <v>5049</v>
      </c>
      <c r="B5053" s="987" t="s">
        <v>10584</v>
      </c>
      <c r="C5053" s="988">
        <v>33</v>
      </c>
      <c r="D5053" s="987" t="s">
        <v>2510</v>
      </c>
      <c r="E5053" s="988" t="s">
        <v>10954</v>
      </c>
      <c r="F5053" s="987" t="s">
        <v>2509</v>
      </c>
      <c r="G5053" s="987" t="s">
        <v>2510</v>
      </c>
      <c r="H5053" s="987" t="s">
        <v>3917</v>
      </c>
    </row>
    <row r="5054" spans="1:8" ht="21">
      <c r="A5054" s="986">
        <v>5050</v>
      </c>
      <c r="B5054" s="987" t="s">
        <v>10584</v>
      </c>
      <c r="C5054" s="988">
        <v>33</v>
      </c>
      <c r="D5054" s="987" t="s">
        <v>5578</v>
      </c>
      <c r="E5054" s="988" t="s">
        <v>10955</v>
      </c>
      <c r="F5054" s="987" t="s">
        <v>2509</v>
      </c>
      <c r="G5054" s="987" t="s">
        <v>2510</v>
      </c>
      <c r="H5054" s="987" t="s">
        <v>5578</v>
      </c>
    </row>
    <row r="5055" spans="1:8" ht="21">
      <c r="A5055" s="986">
        <v>5051</v>
      </c>
      <c r="B5055" s="987" t="s">
        <v>10584</v>
      </c>
      <c r="C5055" s="988">
        <v>33</v>
      </c>
      <c r="D5055" s="987" t="s">
        <v>4151</v>
      </c>
      <c r="E5055" s="988" t="s">
        <v>10956</v>
      </c>
      <c r="F5055" s="987" t="s">
        <v>2509</v>
      </c>
      <c r="G5055" s="987" t="s">
        <v>2510</v>
      </c>
      <c r="H5055" s="987" t="s">
        <v>2524</v>
      </c>
    </row>
    <row r="5056" spans="1:8" ht="21">
      <c r="A5056" s="986">
        <v>5052</v>
      </c>
      <c r="B5056" s="987" t="s">
        <v>10584</v>
      </c>
      <c r="C5056" s="988">
        <v>33</v>
      </c>
      <c r="D5056" s="987" t="s">
        <v>10957</v>
      </c>
      <c r="E5056" s="988" t="s">
        <v>10958</v>
      </c>
      <c r="F5056" s="987" t="s">
        <v>2509</v>
      </c>
      <c r="G5056" s="987" t="s">
        <v>2510</v>
      </c>
      <c r="H5056" s="987" t="s">
        <v>2524</v>
      </c>
    </row>
    <row r="5057" spans="1:8" ht="21">
      <c r="A5057" s="986">
        <v>5053</v>
      </c>
      <c r="B5057" s="987" t="s">
        <v>10584</v>
      </c>
      <c r="C5057" s="988">
        <v>33</v>
      </c>
      <c r="D5057" s="987" t="s">
        <v>2511</v>
      </c>
      <c r="E5057" s="988" t="s">
        <v>10959</v>
      </c>
      <c r="F5057" s="987" t="s">
        <v>2509</v>
      </c>
      <c r="G5057" s="987" t="s">
        <v>2510</v>
      </c>
      <c r="H5057" s="987" t="s">
        <v>3949</v>
      </c>
    </row>
    <row r="5058" spans="1:8" ht="21">
      <c r="A5058" s="986">
        <v>5054</v>
      </c>
      <c r="B5058" s="987" t="s">
        <v>10584</v>
      </c>
      <c r="C5058" s="988">
        <v>33</v>
      </c>
      <c r="D5058" s="987" t="s">
        <v>10960</v>
      </c>
      <c r="E5058" s="988" t="s">
        <v>10961</v>
      </c>
      <c r="F5058" s="987" t="s">
        <v>2509</v>
      </c>
      <c r="G5058" s="987" t="s">
        <v>2510</v>
      </c>
      <c r="H5058" s="987" t="s">
        <v>3922</v>
      </c>
    </row>
    <row r="5059" spans="1:8" ht="21">
      <c r="A5059" s="986">
        <v>5055</v>
      </c>
      <c r="B5059" s="987" t="s">
        <v>10584</v>
      </c>
      <c r="C5059" s="988">
        <v>33</v>
      </c>
      <c r="D5059" s="987" t="s">
        <v>10962</v>
      </c>
      <c r="E5059" s="988" t="s">
        <v>10963</v>
      </c>
      <c r="F5059" s="987" t="s">
        <v>2509</v>
      </c>
      <c r="G5059" s="987" t="s">
        <v>2510</v>
      </c>
      <c r="H5059" s="987" t="s">
        <v>2532</v>
      </c>
    </row>
    <row r="5060" spans="1:8" ht="21">
      <c r="A5060" s="986">
        <v>5056</v>
      </c>
      <c r="B5060" s="987" t="s">
        <v>10584</v>
      </c>
      <c r="C5060" s="988">
        <v>33</v>
      </c>
      <c r="D5060" s="987" t="s">
        <v>10964</v>
      </c>
      <c r="E5060" s="988" t="s">
        <v>10965</v>
      </c>
      <c r="F5060" s="987" t="s">
        <v>2509</v>
      </c>
      <c r="G5060" s="987" t="s">
        <v>2510</v>
      </c>
      <c r="H5060" s="987" t="s">
        <v>3917</v>
      </c>
    </row>
    <row r="5061" spans="1:8" ht="21">
      <c r="A5061" s="986">
        <v>5057</v>
      </c>
      <c r="B5061" s="987" t="s">
        <v>10584</v>
      </c>
      <c r="C5061" s="988">
        <v>33</v>
      </c>
      <c r="D5061" s="987" t="s">
        <v>10966</v>
      </c>
      <c r="E5061" s="988" t="s">
        <v>10967</v>
      </c>
      <c r="F5061" s="987" t="s">
        <v>2509</v>
      </c>
      <c r="G5061" s="987" t="s">
        <v>2510</v>
      </c>
      <c r="H5061" s="987" t="s">
        <v>3917</v>
      </c>
    </row>
    <row r="5062" spans="1:8" ht="21">
      <c r="A5062" s="986">
        <v>5058</v>
      </c>
      <c r="B5062" s="987" t="s">
        <v>10584</v>
      </c>
      <c r="C5062" s="988">
        <v>33</v>
      </c>
      <c r="D5062" s="987" t="s">
        <v>10968</v>
      </c>
      <c r="E5062" s="988" t="s">
        <v>10969</v>
      </c>
      <c r="F5062" s="987" t="s">
        <v>2509</v>
      </c>
      <c r="G5062" s="987" t="s">
        <v>2510</v>
      </c>
      <c r="H5062" s="987" t="s">
        <v>2532</v>
      </c>
    </row>
    <row r="5063" spans="1:8" ht="21">
      <c r="A5063" s="986">
        <v>5059</v>
      </c>
      <c r="B5063" s="987" t="s">
        <v>10584</v>
      </c>
      <c r="C5063" s="988">
        <v>33</v>
      </c>
      <c r="D5063" s="987" t="s">
        <v>10970</v>
      </c>
      <c r="E5063" s="988" t="s">
        <v>10971</v>
      </c>
      <c r="F5063" s="987" t="s">
        <v>3129</v>
      </c>
      <c r="G5063" s="987" t="s">
        <v>3962</v>
      </c>
      <c r="H5063" s="987" t="s">
        <v>3968</v>
      </c>
    </row>
    <row r="5064" spans="1:8" ht="21">
      <c r="A5064" s="986">
        <v>5060</v>
      </c>
      <c r="B5064" s="987" t="s">
        <v>10584</v>
      </c>
      <c r="C5064" s="988">
        <v>33</v>
      </c>
      <c r="D5064" s="987" t="s">
        <v>10972</v>
      </c>
      <c r="E5064" s="988" t="s">
        <v>10973</v>
      </c>
      <c r="F5064" s="987" t="s">
        <v>3129</v>
      </c>
      <c r="G5064" s="987" t="s">
        <v>3962</v>
      </c>
      <c r="H5064" s="987" t="s">
        <v>3972</v>
      </c>
    </row>
    <row r="5065" spans="1:8" ht="21">
      <c r="A5065" s="986">
        <v>5061</v>
      </c>
      <c r="B5065" s="987" t="s">
        <v>10584</v>
      </c>
      <c r="C5065" s="988">
        <v>33</v>
      </c>
      <c r="D5065" s="987" t="s">
        <v>6708</v>
      </c>
      <c r="E5065" s="988" t="s">
        <v>10974</v>
      </c>
      <c r="F5065" s="987" t="s">
        <v>3129</v>
      </c>
      <c r="G5065" s="987" t="s">
        <v>3962</v>
      </c>
      <c r="H5065" s="987" t="s">
        <v>6708</v>
      </c>
    </row>
    <row r="5066" spans="1:8" ht="21">
      <c r="A5066" s="986">
        <v>5062</v>
      </c>
      <c r="B5066" s="987" t="s">
        <v>10584</v>
      </c>
      <c r="C5066" s="988">
        <v>33</v>
      </c>
      <c r="D5066" s="987" t="s">
        <v>5603</v>
      </c>
      <c r="E5066" s="988" t="s">
        <v>10975</v>
      </c>
      <c r="F5066" s="987" t="s">
        <v>3129</v>
      </c>
      <c r="G5066" s="987" t="s">
        <v>3962</v>
      </c>
      <c r="H5066" s="987" t="s">
        <v>5605</v>
      </c>
    </row>
    <row r="5067" spans="1:8" ht="21">
      <c r="A5067" s="986">
        <v>5063</v>
      </c>
      <c r="B5067" s="987" t="s">
        <v>10584</v>
      </c>
      <c r="C5067" s="988">
        <v>33</v>
      </c>
      <c r="D5067" s="987" t="s">
        <v>10976</v>
      </c>
      <c r="E5067" s="988" t="s">
        <v>10977</v>
      </c>
      <c r="F5067" s="987" t="s">
        <v>3129</v>
      </c>
      <c r="G5067" s="987" t="s">
        <v>3962</v>
      </c>
      <c r="H5067" s="987" t="s">
        <v>3963</v>
      </c>
    </row>
    <row r="5068" spans="1:8" ht="21">
      <c r="A5068" s="986">
        <v>5064</v>
      </c>
      <c r="B5068" s="987" t="s">
        <v>10584</v>
      </c>
      <c r="C5068" s="988">
        <v>33</v>
      </c>
      <c r="D5068" s="987" t="s">
        <v>10978</v>
      </c>
      <c r="E5068" s="988" t="s">
        <v>10979</v>
      </c>
      <c r="F5068" s="987" t="s">
        <v>3129</v>
      </c>
      <c r="G5068" s="987" t="s">
        <v>3962</v>
      </c>
      <c r="H5068" s="987" t="s">
        <v>3968</v>
      </c>
    </row>
    <row r="5069" spans="1:8" ht="21">
      <c r="A5069" s="986">
        <v>5065</v>
      </c>
      <c r="B5069" s="987" t="s">
        <v>10584</v>
      </c>
      <c r="C5069" s="988">
        <v>33</v>
      </c>
      <c r="D5069" s="987" t="s">
        <v>3962</v>
      </c>
      <c r="E5069" s="988" t="s">
        <v>10980</v>
      </c>
      <c r="F5069" s="987" t="s">
        <v>3129</v>
      </c>
      <c r="G5069" s="987" t="s">
        <v>3962</v>
      </c>
      <c r="H5069" s="987" t="s">
        <v>3963</v>
      </c>
    </row>
    <row r="5070" spans="1:8" ht="21">
      <c r="A5070" s="986">
        <v>5066</v>
      </c>
      <c r="B5070" s="987" t="s">
        <v>10584</v>
      </c>
      <c r="C5070" s="988">
        <v>33</v>
      </c>
      <c r="D5070" s="987" t="s">
        <v>10981</v>
      </c>
      <c r="E5070" s="988" t="s">
        <v>10982</v>
      </c>
      <c r="F5070" s="987" t="s">
        <v>3129</v>
      </c>
      <c r="G5070" s="987" t="s">
        <v>3962</v>
      </c>
      <c r="H5070" s="987" t="s">
        <v>6708</v>
      </c>
    </row>
    <row r="5071" spans="1:8" ht="21">
      <c r="A5071" s="986">
        <v>5067</v>
      </c>
      <c r="B5071" s="987" t="s">
        <v>10584</v>
      </c>
      <c r="C5071" s="988">
        <v>33</v>
      </c>
      <c r="D5071" s="987" t="s">
        <v>3972</v>
      </c>
      <c r="E5071" s="988" t="s">
        <v>10983</v>
      </c>
      <c r="F5071" s="987" t="s">
        <v>3129</v>
      </c>
      <c r="G5071" s="987" t="s">
        <v>3962</v>
      </c>
      <c r="H5071" s="987" t="s">
        <v>3972</v>
      </c>
    </row>
    <row r="5072" spans="1:8" ht="21">
      <c r="A5072" s="986">
        <v>5068</v>
      </c>
      <c r="B5072" s="987" t="s">
        <v>10584</v>
      </c>
      <c r="C5072" s="988">
        <v>33</v>
      </c>
      <c r="D5072" s="987" t="s">
        <v>10984</v>
      </c>
      <c r="E5072" s="988" t="s">
        <v>10985</v>
      </c>
      <c r="F5072" s="987" t="s">
        <v>3129</v>
      </c>
      <c r="G5072" s="987" t="s">
        <v>3962</v>
      </c>
      <c r="H5072" s="987" t="s">
        <v>5605</v>
      </c>
    </row>
    <row r="5073" spans="1:8" ht="21">
      <c r="A5073" s="986">
        <v>5069</v>
      </c>
      <c r="B5073" s="987" t="s">
        <v>10584</v>
      </c>
      <c r="C5073" s="988">
        <v>33</v>
      </c>
      <c r="D5073" s="987" t="s">
        <v>10986</v>
      </c>
      <c r="E5073" s="988" t="s">
        <v>10987</v>
      </c>
      <c r="F5073" s="987" t="s">
        <v>3129</v>
      </c>
      <c r="G5073" s="987" t="s">
        <v>3962</v>
      </c>
      <c r="H5073" s="987" t="s">
        <v>5605</v>
      </c>
    </row>
    <row r="5074" spans="1:8" ht="21">
      <c r="A5074" s="986">
        <v>5070</v>
      </c>
      <c r="B5074" s="987" t="s">
        <v>10584</v>
      </c>
      <c r="C5074" s="988">
        <v>33</v>
      </c>
      <c r="D5074" s="987" t="s">
        <v>10988</v>
      </c>
      <c r="E5074" s="988" t="s">
        <v>10989</v>
      </c>
      <c r="F5074" s="987" t="s">
        <v>3129</v>
      </c>
      <c r="G5074" s="987" t="s">
        <v>3962</v>
      </c>
      <c r="H5074" s="987" t="s">
        <v>5605</v>
      </c>
    </row>
    <row r="5075" spans="1:8" ht="21">
      <c r="A5075" s="986">
        <v>5071</v>
      </c>
      <c r="B5075" s="987" t="s">
        <v>10584</v>
      </c>
      <c r="C5075" s="988">
        <v>33</v>
      </c>
      <c r="D5075" s="987" t="s">
        <v>10990</v>
      </c>
      <c r="E5075" s="988" t="s">
        <v>10991</v>
      </c>
      <c r="F5075" s="987" t="s">
        <v>3129</v>
      </c>
      <c r="G5075" s="987" t="s">
        <v>3962</v>
      </c>
      <c r="H5075" s="987" t="s">
        <v>6708</v>
      </c>
    </row>
    <row r="5076" spans="1:8" ht="21">
      <c r="A5076" s="986">
        <v>5072</v>
      </c>
      <c r="B5076" s="987" t="s">
        <v>10584</v>
      </c>
      <c r="C5076" s="988">
        <v>33</v>
      </c>
      <c r="D5076" s="987" t="s">
        <v>3977</v>
      </c>
      <c r="E5076" s="988" t="s">
        <v>10992</v>
      </c>
      <c r="F5076" s="987" t="s">
        <v>2509</v>
      </c>
      <c r="G5076" s="987" t="s">
        <v>2509</v>
      </c>
      <c r="H5076" s="987" t="s">
        <v>3977</v>
      </c>
    </row>
    <row r="5077" spans="1:8" ht="21">
      <c r="A5077" s="986">
        <v>5073</v>
      </c>
      <c r="B5077" s="987" t="s">
        <v>10584</v>
      </c>
      <c r="C5077" s="988">
        <v>33</v>
      </c>
      <c r="D5077" s="987" t="s">
        <v>10993</v>
      </c>
      <c r="E5077" s="988" t="s">
        <v>10994</v>
      </c>
      <c r="F5077" s="987" t="s">
        <v>2509</v>
      </c>
      <c r="G5077" s="987" t="s">
        <v>2509</v>
      </c>
      <c r="H5077" s="987" t="s">
        <v>5616</v>
      </c>
    </row>
    <row r="5078" spans="1:8" ht="21">
      <c r="A5078" s="986">
        <v>5074</v>
      </c>
      <c r="B5078" s="987" t="s">
        <v>10584</v>
      </c>
      <c r="C5078" s="988">
        <v>33</v>
      </c>
      <c r="D5078" s="987" t="s">
        <v>1985</v>
      </c>
      <c r="E5078" s="988" t="s">
        <v>10995</v>
      </c>
      <c r="F5078" s="987" t="s">
        <v>2509</v>
      </c>
      <c r="G5078" s="987" t="s">
        <v>2509</v>
      </c>
      <c r="H5078" s="987" t="s">
        <v>1985</v>
      </c>
    </row>
    <row r="5079" spans="1:8" ht="21">
      <c r="A5079" s="986">
        <v>5075</v>
      </c>
      <c r="B5079" s="987" t="s">
        <v>10584</v>
      </c>
      <c r="C5079" s="988">
        <v>33</v>
      </c>
      <c r="D5079" s="987" t="s">
        <v>3978</v>
      </c>
      <c r="E5079" s="988" t="s">
        <v>10996</v>
      </c>
      <c r="F5079" s="987" t="s">
        <v>2509</v>
      </c>
      <c r="G5079" s="987" t="s">
        <v>2509</v>
      </c>
      <c r="H5079" s="987" t="s">
        <v>3978</v>
      </c>
    </row>
    <row r="5080" spans="1:8" ht="21">
      <c r="A5080" s="986">
        <v>5076</v>
      </c>
      <c r="B5080" s="987" t="s">
        <v>10584</v>
      </c>
      <c r="C5080" s="988">
        <v>33</v>
      </c>
      <c r="D5080" s="987" t="s">
        <v>10997</v>
      </c>
      <c r="E5080" s="988" t="s">
        <v>10998</v>
      </c>
      <c r="F5080" s="987" t="s">
        <v>2509</v>
      </c>
      <c r="G5080" s="987" t="s">
        <v>2509</v>
      </c>
      <c r="H5080" s="987" t="s">
        <v>10999</v>
      </c>
    </row>
    <row r="5081" spans="1:8" ht="21">
      <c r="A5081" s="986">
        <v>5077</v>
      </c>
      <c r="B5081" s="987" t="s">
        <v>10584</v>
      </c>
      <c r="C5081" s="988">
        <v>33</v>
      </c>
      <c r="D5081" s="987" t="s">
        <v>3999</v>
      </c>
      <c r="E5081" s="988" t="s">
        <v>11000</v>
      </c>
      <c r="F5081" s="987" t="s">
        <v>2509</v>
      </c>
      <c r="G5081" s="987" t="s">
        <v>2509</v>
      </c>
      <c r="H5081" s="987" t="s">
        <v>3999</v>
      </c>
    </row>
    <row r="5082" spans="1:8" ht="21">
      <c r="A5082" s="986">
        <v>5078</v>
      </c>
      <c r="B5082" s="987" t="s">
        <v>10584</v>
      </c>
      <c r="C5082" s="988">
        <v>33</v>
      </c>
      <c r="D5082" s="987" t="s">
        <v>3987</v>
      </c>
      <c r="E5082" s="988" t="s">
        <v>11001</v>
      </c>
      <c r="F5082" s="987" t="s">
        <v>2509</v>
      </c>
      <c r="G5082" s="987" t="s">
        <v>2509</v>
      </c>
      <c r="H5082" s="987" t="s">
        <v>3987</v>
      </c>
    </row>
    <row r="5083" spans="1:8" ht="21">
      <c r="A5083" s="986">
        <v>5079</v>
      </c>
      <c r="B5083" s="987" t="s">
        <v>10584</v>
      </c>
      <c r="C5083" s="988">
        <v>33</v>
      </c>
      <c r="D5083" s="987" t="s">
        <v>11002</v>
      </c>
      <c r="E5083" s="988" t="s">
        <v>11003</v>
      </c>
      <c r="F5083" s="987" t="s">
        <v>2509</v>
      </c>
      <c r="G5083" s="987" t="s">
        <v>2509</v>
      </c>
      <c r="H5083" s="987" t="s">
        <v>5619</v>
      </c>
    </row>
    <row r="5084" spans="1:8" ht="21">
      <c r="A5084" s="986">
        <v>5080</v>
      </c>
      <c r="B5084" s="987" t="s">
        <v>10584</v>
      </c>
      <c r="C5084" s="988">
        <v>33</v>
      </c>
      <c r="D5084" s="987" t="s">
        <v>7863</v>
      </c>
      <c r="E5084" s="988" t="s">
        <v>11004</v>
      </c>
      <c r="F5084" s="987" t="s">
        <v>2509</v>
      </c>
      <c r="G5084" s="987" t="s">
        <v>2509</v>
      </c>
      <c r="H5084" s="987" t="s">
        <v>3982</v>
      </c>
    </row>
    <row r="5085" spans="1:8" ht="21">
      <c r="A5085" s="986">
        <v>5081</v>
      </c>
      <c r="B5085" s="987" t="s">
        <v>10584</v>
      </c>
      <c r="C5085" s="988">
        <v>33</v>
      </c>
      <c r="D5085" s="987" t="s">
        <v>2509</v>
      </c>
      <c r="E5085" s="988" t="s">
        <v>11005</v>
      </c>
      <c r="F5085" s="987" t="s">
        <v>2509</v>
      </c>
      <c r="G5085" s="987" t="s">
        <v>2509</v>
      </c>
      <c r="H5085" s="987" t="s">
        <v>3854</v>
      </c>
    </row>
    <row r="5086" spans="1:8" ht="21">
      <c r="A5086" s="986">
        <v>5082</v>
      </c>
      <c r="B5086" s="987" t="s">
        <v>10584</v>
      </c>
      <c r="C5086" s="988">
        <v>33</v>
      </c>
      <c r="D5086" s="987" t="s">
        <v>11006</v>
      </c>
      <c r="E5086" s="988" t="s">
        <v>11007</v>
      </c>
      <c r="F5086" s="987" t="s">
        <v>2509</v>
      </c>
      <c r="G5086" s="987" t="s">
        <v>2509</v>
      </c>
      <c r="H5086" s="987" t="s">
        <v>3983</v>
      </c>
    </row>
    <row r="5087" spans="1:8" ht="21">
      <c r="A5087" s="986">
        <v>5083</v>
      </c>
      <c r="B5087" s="987" t="s">
        <v>10584</v>
      </c>
      <c r="C5087" s="988">
        <v>33</v>
      </c>
      <c r="D5087" s="987" t="s">
        <v>5619</v>
      </c>
      <c r="E5087" s="988" t="s">
        <v>11008</v>
      </c>
      <c r="F5087" s="987" t="s">
        <v>2509</v>
      </c>
      <c r="G5087" s="987" t="s">
        <v>2509</v>
      </c>
      <c r="H5087" s="987" t="s">
        <v>5619</v>
      </c>
    </row>
    <row r="5088" spans="1:8" ht="21">
      <c r="A5088" s="986">
        <v>5084</v>
      </c>
      <c r="B5088" s="987" t="s">
        <v>10584</v>
      </c>
      <c r="C5088" s="988">
        <v>33</v>
      </c>
      <c r="D5088" s="987" t="s">
        <v>11009</v>
      </c>
      <c r="E5088" s="988" t="s">
        <v>11010</v>
      </c>
      <c r="F5088" s="987" t="s">
        <v>2509</v>
      </c>
      <c r="G5088" s="987" t="s">
        <v>2509</v>
      </c>
      <c r="H5088" s="987" t="s">
        <v>3987</v>
      </c>
    </row>
    <row r="5089" spans="1:8" ht="21">
      <c r="A5089" s="986">
        <v>5085</v>
      </c>
      <c r="B5089" s="987" t="s">
        <v>10584</v>
      </c>
      <c r="C5089" s="988">
        <v>33</v>
      </c>
      <c r="D5089" s="987" t="s">
        <v>11011</v>
      </c>
      <c r="E5089" s="988" t="s">
        <v>11012</v>
      </c>
      <c r="F5089" s="987" t="s">
        <v>2509</v>
      </c>
      <c r="G5089" s="987" t="s">
        <v>2509</v>
      </c>
      <c r="H5089" s="987" t="s">
        <v>3987</v>
      </c>
    </row>
    <row r="5090" spans="1:8" ht="21">
      <c r="A5090" s="986">
        <v>5086</v>
      </c>
      <c r="B5090" s="987" t="s">
        <v>10584</v>
      </c>
      <c r="C5090" s="988">
        <v>33</v>
      </c>
      <c r="D5090" s="987" t="s">
        <v>11013</v>
      </c>
      <c r="E5090" s="988" t="s">
        <v>11014</v>
      </c>
      <c r="F5090" s="987" t="s">
        <v>2509</v>
      </c>
      <c r="G5090" s="987" t="s">
        <v>2509</v>
      </c>
      <c r="H5090" s="987" t="s">
        <v>3982</v>
      </c>
    </row>
    <row r="5091" spans="1:8" ht="21">
      <c r="A5091" s="986">
        <v>5087</v>
      </c>
      <c r="B5091" s="987" t="s">
        <v>10584</v>
      </c>
      <c r="C5091" s="988">
        <v>33</v>
      </c>
      <c r="D5091" s="987" t="s">
        <v>11015</v>
      </c>
      <c r="E5091" s="988" t="s">
        <v>11016</v>
      </c>
      <c r="F5091" s="987" t="s">
        <v>2509</v>
      </c>
      <c r="G5091" s="987" t="s">
        <v>2509</v>
      </c>
      <c r="H5091" s="987" t="s">
        <v>5616</v>
      </c>
    </row>
    <row r="5092" spans="1:8" ht="42">
      <c r="A5092" s="986">
        <v>5088</v>
      </c>
      <c r="B5092" s="987" t="s">
        <v>10584</v>
      </c>
      <c r="C5092" s="988">
        <v>33</v>
      </c>
      <c r="D5092" s="987" t="s">
        <v>9428</v>
      </c>
      <c r="E5092" s="988" t="s">
        <v>11017</v>
      </c>
      <c r="F5092" s="987" t="s">
        <v>2509</v>
      </c>
      <c r="G5092" s="987" t="s">
        <v>2509</v>
      </c>
      <c r="H5092" s="987" t="s">
        <v>2529</v>
      </c>
    </row>
    <row r="5093" spans="1:8" ht="21">
      <c r="A5093" s="986">
        <v>5089</v>
      </c>
      <c r="B5093" s="987" t="s">
        <v>10584</v>
      </c>
      <c r="C5093" s="988">
        <v>33</v>
      </c>
      <c r="D5093" s="987" t="s">
        <v>4013</v>
      </c>
      <c r="E5093" s="988" t="s">
        <v>11018</v>
      </c>
      <c r="F5093" s="987" t="s">
        <v>3129</v>
      </c>
      <c r="G5093" s="987" t="s">
        <v>3129</v>
      </c>
      <c r="H5093" s="987" t="s">
        <v>4013</v>
      </c>
    </row>
    <row r="5094" spans="1:8" ht="21">
      <c r="A5094" s="986">
        <v>5090</v>
      </c>
      <c r="B5094" s="987" t="s">
        <v>10584</v>
      </c>
      <c r="C5094" s="988">
        <v>33</v>
      </c>
      <c r="D5094" s="987" t="s">
        <v>11019</v>
      </c>
      <c r="E5094" s="988" t="s">
        <v>11020</v>
      </c>
      <c r="F5094" s="987" t="s">
        <v>3129</v>
      </c>
      <c r="G5094" s="987" t="s">
        <v>3129</v>
      </c>
      <c r="H5094" s="987" t="s">
        <v>5679</v>
      </c>
    </row>
    <row r="5095" spans="1:8" ht="21">
      <c r="A5095" s="986">
        <v>5091</v>
      </c>
      <c r="B5095" s="987" t="s">
        <v>10584</v>
      </c>
      <c r="C5095" s="988">
        <v>33</v>
      </c>
      <c r="D5095" s="987" t="s">
        <v>11021</v>
      </c>
      <c r="E5095" s="988" t="s">
        <v>11022</v>
      </c>
      <c r="F5095" s="987" t="s">
        <v>3129</v>
      </c>
      <c r="G5095" s="987" t="s">
        <v>3129</v>
      </c>
      <c r="H5095" s="987" t="s">
        <v>5679</v>
      </c>
    </row>
    <row r="5096" spans="1:8" ht="21">
      <c r="A5096" s="986">
        <v>5092</v>
      </c>
      <c r="B5096" s="987" t="s">
        <v>10584</v>
      </c>
      <c r="C5096" s="988">
        <v>33</v>
      </c>
      <c r="D5096" s="987" t="s">
        <v>11023</v>
      </c>
      <c r="E5096" s="988" t="s">
        <v>11024</v>
      </c>
      <c r="F5096" s="987" t="s">
        <v>3129</v>
      </c>
      <c r="G5096" s="987" t="s">
        <v>3129</v>
      </c>
      <c r="H5096" s="987" t="s">
        <v>5679</v>
      </c>
    </row>
    <row r="5097" spans="1:8" ht="21">
      <c r="A5097" s="986">
        <v>5093</v>
      </c>
      <c r="B5097" s="987" t="s">
        <v>10584</v>
      </c>
      <c r="C5097" s="988">
        <v>33</v>
      </c>
      <c r="D5097" s="987" t="s">
        <v>11025</v>
      </c>
      <c r="E5097" s="988" t="s">
        <v>11026</v>
      </c>
      <c r="F5097" s="987" t="s">
        <v>3129</v>
      </c>
      <c r="G5097" s="987" t="s">
        <v>3129</v>
      </c>
      <c r="H5097" s="987" t="s">
        <v>5679</v>
      </c>
    </row>
    <row r="5098" spans="1:8" ht="21">
      <c r="A5098" s="986">
        <v>5094</v>
      </c>
      <c r="B5098" s="987" t="s">
        <v>10584</v>
      </c>
      <c r="C5098" s="988">
        <v>33</v>
      </c>
      <c r="D5098" s="987" t="s">
        <v>11027</v>
      </c>
      <c r="E5098" s="988" t="s">
        <v>11028</v>
      </c>
      <c r="F5098" s="987" t="s">
        <v>3129</v>
      </c>
      <c r="G5098" s="987" t="s">
        <v>3129</v>
      </c>
      <c r="H5098" s="987" t="s">
        <v>4034</v>
      </c>
    </row>
    <row r="5099" spans="1:8" ht="21">
      <c r="A5099" s="986">
        <v>5095</v>
      </c>
      <c r="B5099" s="987" t="s">
        <v>10584</v>
      </c>
      <c r="C5099" s="988">
        <v>33</v>
      </c>
      <c r="D5099" s="987" t="s">
        <v>5663</v>
      </c>
      <c r="E5099" s="988" t="s">
        <v>11029</v>
      </c>
      <c r="F5099" s="987" t="s">
        <v>3129</v>
      </c>
      <c r="G5099" s="987" t="s">
        <v>3129</v>
      </c>
      <c r="H5099" s="987" t="s">
        <v>5663</v>
      </c>
    </row>
    <row r="5100" spans="1:8" ht="21">
      <c r="A5100" s="986">
        <v>5096</v>
      </c>
      <c r="B5100" s="987" t="s">
        <v>10584</v>
      </c>
      <c r="C5100" s="988">
        <v>33</v>
      </c>
      <c r="D5100" s="987" t="s">
        <v>5667</v>
      </c>
      <c r="E5100" s="988" t="s">
        <v>11030</v>
      </c>
      <c r="F5100" s="987" t="s">
        <v>3129</v>
      </c>
      <c r="G5100" s="987" t="s">
        <v>3129</v>
      </c>
      <c r="H5100" s="987" t="s">
        <v>5667</v>
      </c>
    </row>
    <row r="5101" spans="1:8" ht="21">
      <c r="A5101" s="986">
        <v>5097</v>
      </c>
      <c r="B5101" s="987" t="s">
        <v>10584</v>
      </c>
      <c r="C5101" s="988">
        <v>33</v>
      </c>
      <c r="D5101" s="987" t="s">
        <v>5679</v>
      </c>
      <c r="E5101" s="988" t="s">
        <v>11031</v>
      </c>
      <c r="F5101" s="987" t="s">
        <v>3129</v>
      </c>
      <c r="G5101" s="987" t="s">
        <v>3129</v>
      </c>
      <c r="H5101" s="987" t="s">
        <v>5679</v>
      </c>
    </row>
    <row r="5102" spans="1:8" ht="21">
      <c r="A5102" s="986">
        <v>5098</v>
      </c>
      <c r="B5102" s="987" t="s">
        <v>10584</v>
      </c>
      <c r="C5102" s="988">
        <v>33</v>
      </c>
      <c r="D5102" s="987" t="s">
        <v>4031</v>
      </c>
      <c r="E5102" s="988" t="s">
        <v>11032</v>
      </c>
      <c r="F5102" s="987" t="s">
        <v>3129</v>
      </c>
      <c r="G5102" s="987" t="s">
        <v>3129</v>
      </c>
      <c r="H5102" s="987" t="s">
        <v>4031</v>
      </c>
    </row>
    <row r="5103" spans="1:8" ht="21">
      <c r="A5103" s="986">
        <v>5099</v>
      </c>
      <c r="B5103" s="987" t="s">
        <v>10584</v>
      </c>
      <c r="C5103" s="988">
        <v>33</v>
      </c>
      <c r="D5103" s="987" t="s">
        <v>4024</v>
      </c>
      <c r="E5103" s="988" t="s">
        <v>11033</v>
      </c>
      <c r="F5103" s="987" t="s">
        <v>3129</v>
      </c>
      <c r="G5103" s="987" t="s">
        <v>3129</v>
      </c>
      <c r="H5103" s="987" t="s">
        <v>4024</v>
      </c>
    </row>
    <row r="5104" spans="1:8" ht="21">
      <c r="A5104" s="986">
        <v>5100</v>
      </c>
      <c r="B5104" s="987" t="s">
        <v>10584</v>
      </c>
      <c r="C5104" s="988">
        <v>33</v>
      </c>
      <c r="D5104" s="987" t="s">
        <v>3129</v>
      </c>
      <c r="E5104" s="988" t="s">
        <v>11034</v>
      </c>
      <c r="F5104" s="987" t="s">
        <v>3129</v>
      </c>
      <c r="G5104" s="987" t="s">
        <v>3129</v>
      </c>
      <c r="H5104" s="987" t="s">
        <v>2454</v>
      </c>
    </row>
    <row r="5105" spans="1:8" ht="21">
      <c r="A5105" s="986">
        <v>5101</v>
      </c>
      <c r="B5105" s="987" t="s">
        <v>10584</v>
      </c>
      <c r="C5105" s="988">
        <v>33</v>
      </c>
      <c r="D5105" s="987" t="s">
        <v>11035</v>
      </c>
      <c r="E5105" s="988" t="s">
        <v>11036</v>
      </c>
      <c r="F5105" s="987" t="s">
        <v>3129</v>
      </c>
      <c r="G5105" s="987" t="s">
        <v>3129</v>
      </c>
      <c r="H5105" s="987" t="s">
        <v>5679</v>
      </c>
    </row>
    <row r="5106" spans="1:8" ht="21">
      <c r="A5106" s="986">
        <v>5102</v>
      </c>
      <c r="B5106" s="987" t="s">
        <v>10584</v>
      </c>
      <c r="C5106" s="988">
        <v>33</v>
      </c>
      <c r="D5106" s="987" t="s">
        <v>11037</v>
      </c>
      <c r="E5106" s="988" t="s">
        <v>11038</v>
      </c>
      <c r="F5106" s="987" t="s">
        <v>3129</v>
      </c>
      <c r="G5106" s="987" t="s">
        <v>3129</v>
      </c>
      <c r="H5106" s="987" t="s">
        <v>2454</v>
      </c>
    </row>
    <row r="5107" spans="1:8" ht="21">
      <c r="A5107" s="986">
        <v>5103</v>
      </c>
      <c r="B5107" s="987" t="s">
        <v>10584</v>
      </c>
      <c r="C5107" s="988">
        <v>33</v>
      </c>
      <c r="D5107" s="987" t="s">
        <v>4029</v>
      </c>
      <c r="E5107" s="988" t="s">
        <v>11039</v>
      </c>
      <c r="F5107" s="987" t="s">
        <v>3129</v>
      </c>
      <c r="G5107" s="987" t="s">
        <v>3129</v>
      </c>
      <c r="H5107" s="987" t="s">
        <v>4031</v>
      </c>
    </row>
    <row r="5108" spans="1:8" ht="21">
      <c r="A5108" s="986">
        <v>5104</v>
      </c>
      <c r="B5108" s="987" t="s">
        <v>10584</v>
      </c>
      <c r="C5108" s="988">
        <v>33</v>
      </c>
      <c r="D5108" s="987" t="s">
        <v>4034</v>
      </c>
      <c r="E5108" s="988" t="s">
        <v>11040</v>
      </c>
      <c r="F5108" s="987" t="s">
        <v>3129</v>
      </c>
      <c r="G5108" s="987" t="s">
        <v>3129</v>
      </c>
      <c r="H5108" s="987" t="s">
        <v>4034</v>
      </c>
    </row>
    <row r="5109" spans="1:8" ht="21">
      <c r="A5109" s="986">
        <v>5105</v>
      </c>
      <c r="B5109" s="987" t="s">
        <v>10584</v>
      </c>
      <c r="C5109" s="988">
        <v>33</v>
      </c>
      <c r="D5109" s="987" t="s">
        <v>11041</v>
      </c>
      <c r="E5109" s="988" t="s">
        <v>11042</v>
      </c>
      <c r="F5109" s="987" t="s">
        <v>3129</v>
      </c>
      <c r="G5109" s="987" t="s">
        <v>3129</v>
      </c>
      <c r="H5109" s="987" t="s">
        <v>5679</v>
      </c>
    </row>
    <row r="5110" spans="1:8" ht="21">
      <c r="A5110" s="986">
        <v>5106</v>
      </c>
      <c r="B5110" s="987" t="s">
        <v>10584</v>
      </c>
      <c r="C5110" s="988">
        <v>33</v>
      </c>
      <c r="D5110" s="987" t="s">
        <v>11043</v>
      </c>
      <c r="E5110" s="988" t="s">
        <v>11044</v>
      </c>
      <c r="F5110" s="987" t="s">
        <v>3129</v>
      </c>
      <c r="G5110" s="987" t="s">
        <v>3129</v>
      </c>
      <c r="H5110" s="987" t="s">
        <v>4031</v>
      </c>
    </row>
    <row r="5111" spans="1:8" ht="21">
      <c r="A5111" s="986">
        <v>5107</v>
      </c>
      <c r="B5111" s="987" t="s">
        <v>10584</v>
      </c>
      <c r="C5111" s="988">
        <v>33</v>
      </c>
      <c r="D5111" s="987" t="s">
        <v>11045</v>
      </c>
      <c r="E5111" s="988" t="s">
        <v>11046</v>
      </c>
      <c r="F5111" s="987" t="s">
        <v>3129</v>
      </c>
      <c r="G5111" s="987" t="s">
        <v>3129</v>
      </c>
      <c r="H5111" s="987" t="s">
        <v>4034</v>
      </c>
    </row>
    <row r="5112" spans="1:8" ht="21">
      <c r="A5112" s="986">
        <v>5108</v>
      </c>
      <c r="B5112" s="987" t="s">
        <v>10584</v>
      </c>
      <c r="C5112" s="988">
        <v>33</v>
      </c>
      <c r="D5112" s="987" t="s">
        <v>1991</v>
      </c>
      <c r="E5112" s="988" t="s">
        <v>11047</v>
      </c>
      <c r="F5112" s="987" t="s">
        <v>3129</v>
      </c>
      <c r="G5112" s="987" t="s">
        <v>3129</v>
      </c>
      <c r="H5112" s="987" t="s">
        <v>2454</v>
      </c>
    </row>
    <row r="5113" spans="1:8" ht="21">
      <c r="A5113" s="986">
        <v>5109</v>
      </c>
      <c r="B5113" s="987" t="s">
        <v>10584</v>
      </c>
      <c r="C5113" s="988">
        <v>33</v>
      </c>
      <c r="D5113" s="987" t="s">
        <v>11048</v>
      </c>
      <c r="E5113" s="988" t="s">
        <v>11049</v>
      </c>
      <c r="F5113" s="987" t="s">
        <v>3129</v>
      </c>
      <c r="G5113" s="987" t="s">
        <v>3129</v>
      </c>
      <c r="H5113" s="987" t="s">
        <v>4024</v>
      </c>
    </row>
    <row r="5114" spans="1:8" ht="21">
      <c r="A5114" s="986">
        <v>5110</v>
      </c>
      <c r="B5114" s="987" t="s">
        <v>10584</v>
      </c>
      <c r="C5114" s="988">
        <v>33</v>
      </c>
      <c r="D5114" s="987" t="s">
        <v>11050</v>
      </c>
      <c r="E5114" s="988" t="s">
        <v>11051</v>
      </c>
      <c r="F5114" s="987" t="s">
        <v>3129</v>
      </c>
      <c r="G5114" s="987" t="s">
        <v>3129</v>
      </c>
      <c r="H5114" s="987" t="s">
        <v>5663</v>
      </c>
    </row>
    <row r="5115" spans="1:8" ht="21">
      <c r="A5115" s="986">
        <v>5111</v>
      </c>
      <c r="B5115" s="987" t="s">
        <v>10584</v>
      </c>
      <c r="C5115" s="988">
        <v>33</v>
      </c>
      <c r="D5115" s="987" t="s">
        <v>11052</v>
      </c>
      <c r="E5115" s="988" t="s">
        <v>11053</v>
      </c>
      <c r="F5115" s="987" t="s">
        <v>3129</v>
      </c>
      <c r="G5115" s="987" t="s">
        <v>3129</v>
      </c>
      <c r="H5115" s="987" t="s">
        <v>5679</v>
      </c>
    </row>
    <row r="5116" spans="1:8" ht="21">
      <c r="A5116" s="986">
        <v>5112</v>
      </c>
      <c r="B5116" s="987" t="s">
        <v>10584</v>
      </c>
      <c r="C5116" s="988">
        <v>33</v>
      </c>
      <c r="D5116" s="987" t="s">
        <v>2085</v>
      </c>
      <c r="E5116" s="988" t="s">
        <v>11054</v>
      </c>
      <c r="F5116" s="987" t="s">
        <v>3129</v>
      </c>
      <c r="G5116" s="987" t="s">
        <v>3129</v>
      </c>
      <c r="H5116" s="987" t="s">
        <v>4013</v>
      </c>
    </row>
    <row r="5117" spans="1:8" ht="21">
      <c r="A5117" s="986">
        <v>5113</v>
      </c>
      <c r="B5117" s="987" t="s">
        <v>10584</v>
      </c>
      <c r="C5117" s="988">
        <v>33</v>
      </c>
      <c r="D5117" s="987" t="s">
        <v>11055</v>
      </c>
      <c r="E5117" s="988" t="s">
        <v>11056</v>
      </c>
      <c r="F5117" s="987" t="s">
        <v>3129</v>
      </c>
      <c r="G5117" s="987" t="s">
        <v>3129</v>
      </c>
      <c r="H5117" s="987" t="s">
        <v>4031</v>
      </c>
    </row>
    <row r="5118" spans="1:8" ht="21">
      <c r="A5118" s="986">
        <v>5114</v>
      </c>
      <c r="B5118" s="987" t="s">
        <v>10584</v>
      </c>
      <c r="C5118" s="988">
        <v>33</v>
      </c>
      <c r="D5118" s="987" t="s">
        <v>11057</v>
      </c>
      <c r="E5118" s="988" t="s">
        <v>11058</v>
      </c>
      <c r="F5118" s="987" t="s">
        <v>3129</v>
      </c>
      <c r="G5118" s="987" t="s">
        <v>3129</v>
      </c>
      <c r="H5118" s="987" t="s">
        <v>4013</v>
      </c>
    </row>
    <row r="5119" spans="1:8" ht="21">
      <c r="A5119" s="986">
        <v>5115</v>
      </c>
      <c r="B5119" s="987" t="s">
        <v>10584</v>
      </c>
      <c r="C5119" s="988">
        <v>33</v>
      </c>
      <c r="D5119" s="987" t="s">
        <v>4057</v>
      </c>
      <c r="E5119" s="988" t="s">
        <v>11059</v>
      </c>
      <c r="F5119" s="987" t="s">
        <v>2509</v>
      </c>
      <c r="G5119" s="987" t="s">
        <v>4038</v>
      </c>
      <c r="H5119" s="987" t="s">
        <v>4057</v>
      </c>
    </row>
    <row r="5120" spans="1:8" ht="21">
      <c r="A5120" s="986">
        <v>5116</v>
      </c>
      <c r="B5120" s="987" t="s">
        <v>10584</v>
      </c>
      <c r="C5120" s="988">
        <v>33</v>
      </c>
      <c r="D5120" s="987" t="s">
        <v>11060</v>
      </c>
      <c r="E5120" s="988" t="s">
        <v>11061</v>
      </c>
      <c r="F5120" s="987" t="s">
        <v>2509</v>
      </c>
      <c r="G5120" s="987" t="s">
        <v>4038</v>
      </c>
      <c r="H5120" s="987" t="s">
        <v>5733</v>
      </c>
    </row>
    <row r="5121" spans="1:8" ht="21">
      <c r="A5121" s="986">
        <v>5117</v>
      </c>
      <c r="B5121" s="987" t="s">
        <v>10584</v>
      </c>
      <c r="C5121" s="988">
        <v>33</v>
      </c>
      <c r="D5121" s="987" t="s">
        <v>8744</v>
      </c>
      <c r="E5121" s="988" t="s">
        <v>11062</v>
      </c>
      <c r="F5121" s="987" t="s">
        <v>2509</v>
      </c>
      <c r="G5121" s="987" t="s">
        <v>4038</v>
      </c>
      <c r="H5121" s="987" t="s">
        <v>8744</v>
      </c>
    </row>
    <row r="5122" spans="1:8" ht="21">
      <c r="A5122" s="986">
        <v>5118</v>
      </c>
      <c r="B5122" s="987" t="s">
        <v>10584</v>
      </c>
      <c r="C5122" s="988">
        <v>33</v>
      </c>
      <c r="D5122" s="987" t="s">
        <v>11063</v>
      </c>
      <c r="E5122" s="988" t="s">
        <v>11064</v>
      </c>
      <c r="F5122" s="987" t="s">
        <v>2509</v>
      </c>
      <c r="G5122" s="987" t="s">
        <v>4038</v>
      </c>
      <c r="H5122" s="987" t="s">
        <v>5733</v>
      </c>
    </row>
    <row r="5123" spans="1:8" ht="21">
      <c r="A5123" s="986">
        <v>5119</v>
      </c>
      <c r="B5123" s="987" t="s">
        <v>10584</v>
      </c>
      <c r="C5123" s="988">
        <v>33</v>
      </c>
      <c r="D5123" s="987" t="s">
        <v>11065</v>
      </c>
      <c r="E5123" s="988" t="s">
        <v>11066</v>
      </c>
      <c r="F5123" s="987" t="s">
        <v>2509</v>
      </c>
      <c r="G5123" s="987" t="s">
        <v>4038</v>
      </c>
      <c r="H5123" s="987" t="s">
        <v>4039</v>
      </c>
    </row>
    <row r="5124" spans="1:8" ht="21">
      <c r="A5124" s="986">
        <v>5120</v>
      </c>
      <c r="B5124" s="987" t="s">
        <v>10584</v>
      </c>
      <c r="C5124" s="988">
        <v>33</v>
      </c>
      <c r="D5124" s="987" t="s">
        <v>11067</v>
      </c>
      <c r="E5124" s="988" t="s">
        <v>11068</v>
      </c>
      <c r="F5124" s="987" t="s">
        <v>2509</v>
      </c>
      <c r="G5124" s="987" t="s">
        <v>4038</v>
      </c>
      <c r="H5124" s="987" t="s">
        <v>8740</v>
      </c>
    </row>
    <row r="5125" spans="1:8" ht="21">
      <c r="A5125" s="986">
        <v>5121</v>
      </c>
      <c r="B5125" s="987" t="s">
        <v>10584</v>
      </c>
      <c r="C5125" s="988">
        <v>33</v>
      </c>
      <c r="D5125" s="987" t="s">
        <v>11069</v>
      </c>
      <c r="E5125" s="988" t="s">
        <v>11070</v>
      </c>
      <c r="F5125" s="987" t="s">
        <v>2509</v>
      </c>
      <c r="G5125" s="987" t="s">
        <v>4038</v>
      </c>
      <c r="H5125" s="987" t="s">
        <v>4074</v>
      </c>
    </row>
    <row r="5126" spans="1:8" ht="21">
      <c r="A5126" s="986">
        <v>5122</v>
      </c>
      <c r="B5126" s="987" t="s">
        <v>10584</v>
      </c>
      <c r="C5126" s="988">
        <v>33</v>
      </c>
      <c r="D5126" s="987" t="s">
        <v>11071</v>
      </c>
      <c r="E5126" s="988" t="s">
        <v>11072</v>
      </c>
      <c r="F5126" s="987" t="s">
        <v>2509</v>
      </c>
      <c r="G5126" s="987" t="s">
        <v>4038</v>
      </c>
      <c r="H5126" s="987" t="s">
        <v>4074</v>
      </c>
    </row>
    <row r="5127" spans="1:8" ht="21">
      <c r="A5127" s="986">
        <v>5123</v>
      </c>
      <c r="B5127" s="987" t="s">
        <v>10584</v>
      </c>
      <c r="C5127" s="988">
        <v>33</v>
      </c>
      <c r="D5127" s="987" t="s">
        <v>11073</v>
      </c>
      <c r="E5127" s="988" t="s">
        <v>11074</v>
      </c>
      <c r="F5127" s="987" t="s">
        <v>2509</v>
      </c>
      <c r="G5127" s="987" t="s">
        <v>4038</v>
      </c>
      <c r="H5127" s="987" t="s">
        <v>4074</v>
      </c>
    </row>
    <row r="5128" spans="1:8" ht="21">
      <c r="A5128" s="986">
        <v>5124</v>
      </c>
      <c r="B5128" s="987" t="s">
        <v>10584</v>
      </c>
      <c r="C5128" s="988">
        <v>33</v>
      </c>
      <c r="D5128" s="987" t="s">
        <v>4045</v>
      </c>
      <c r="E5128" s="988" t="s">
        <v>11075</v>
      </c>
      <c r="F5128" s="987" t="s">
        <v>2509</v>
      </c>
      <c r="G5128" s="987" t="s">
        <v>4038</v>
      </c>
      <c r="H5128" s="987" t="s">
        <v>4045</v>
      </c>
    </row>
    <row r="5129" spans="1:8" ht="21">
      <c r="A5129" s="986">
        <v>5125</v>
      </c>
      <c r="B5129" s="987" t="s">
        <v>10584</v>
      </c>
      <c r="C5129" s="988">
        <v>33</v>
      </c>
      <c r="D5129" s="987" t="s">
        <v>11076</v>
      </c>
      <c r="E5129" s="988" t="s">
        <v>11077</v>
      </c>
      <c r="F5129" s="987" t="s">
        <v>2509</v>
      </c>
      <c r="G5129" s="987" t="s">
        <v>4038</v>
      </c>
      <c r="H5129" s="987" t="s">
        <v>4039</v>
      </c>
    </row>
    <row r="5130" spans="1:8" ht="21">
      <c r="A5130" s="986">
        <v>5126</v>
      </c>
      <c r="B5130" s="987" t="s">
        <v>10584</v>
      </c>
      <c r="C5130" s="988">
        <v>33</v>
      </c>
      <c r="D5130" s="987" t="s">
        <v>5721</v>
      </c>
      <c r="E5130" s="988" t="s">
        <v>11078</v>
      </c>
      <c r="F5130" s="987" t="s">
        <v>2509</v>
      </c>
      <c r="G5130" s="987" t="s">
        <v>4038</v>
      </c>
      <c r="H5130" s="987" t="s">
        <v>4042</v>
      </c>
    </row>
    <row r="5131" spans="1:8" ht="21">
      <c r="A5131" s="986">
        <v>5127</v>
      </c>
      <c r="B5131" s="987" t="s">
        <v>10584</v>
      </c>
      <c r="C5131" s="988">
        <v>33</v>
      </c>
      <c r="D5131" s="987" t="s">
        <v>4038</v>
      </c>
      <c r="E5131" s="988" t="s">
        <v>11079</v>
      </c>
      <c r="F5131" s="987" t="s">
        <v>2509</v>
      </c>
      <c r="G5131" s="987" t="s">
        <v>4038</v>
      </c>
      <c r="H5131" s="987" t="s">
        <v>4039</v>
      </c>
    </row>
    <row r="5132" spans="1:8" ht="21">
      <c r="A5132" s="986">
        <v>5128</v>
      </c>
      <c r="B5132" s="987" t="s">
        <v>10584</v>
      </c>
      <c r="C5132" s="988">
        <v>33</v>
      </c>
      <c r="D5132" s="987" t="s">
        <v>5727</v>
      </c>
      <c r="E5132" s="988" t="s">
        <v>11080</v>
      </c>
      <c r="F5132" s="987" t="s">
        <v>2509</v>
      </c>
      <c r="G5132" s="987" t="s">
        <v>4038</v>
      </c>
      <c r="H5132" s="987" t="s">
        <v>4057</v>
      </c>
    </row>
    <row r="5133" spans="1:8" ht="21">
      <c r="A5133" s="986">
        <v>5129</v>
      </c>
      <c r="B5133" s="987" t="s">
        <v>10584</v>
      </c>
      <c r="C5133" s="988">
        <v>33</v>
      </c>
      <c r="D5133" s="987" t="s">
        <v>5695</v>
      </c>
      <c r="E5133" s="988" t="s">
        <v>11081</v>
      </c>
      <c r="F5133" s="987" t="s">
        <v>2509</v>
      </c>
      <c r="G5133" s="987" t="s">
        <v>4038</v>
      </c>
      <c r="H5133" s="987" t="s">
        <v>5695</v>
      </c>
    </row>
    <row r="5134" spans="1:8" ht="21">
      <c r="A5134" s="986">
        <v>5130</v>
      </c>
      <c r="B5134" s="987" t="s">
        <v>10584</v>
      </c>
      <c r="C5134" s="988">
        <v>33</v>
      </c>
      <c r="D5134" s="987" t="s">
        <v>4074</v>
      </c>
      <c r="E5134" s="988" t="s">
        <v>11082</v>
      </c>
      <c r="F5134" s="987" t="s">
        <v>2509</v>
      </c>
      <c r="G5134" s="987" t="s">
        <v>4038</v>
      </c>
      <c r="H5134" s="987" t="s">
        <v>4074</v>
      </c>
    </row>
    <row r="5135" spans="1:8" ht="21">
      <c r="A5135" s="986">
        <v>5131</v>
      </c>
      <c r="B5135" s="987" t="s">
        <v>10584</v>
      </c>
      <c r="C5135" s="988">
        <v>33</v>
      </c>
      <c r="D5135" s="987" t="s">
        <v>11083</v>
      </c>
      <c r="E5135" s="988" t="s">
        <v>11084</v>
      </c>
      <c r="F5135" s="987" t="s">
        <v>2509</v>
      </c>
      <c r="G5135" s="987" t="s">
        <v>4038</v>
      </c>
      <c r="H5135" s="987" t="s">
        <v>8740</v>
      </c>
    </row>
    <row r="5136" spans="1:8" ht="21">
      <c r="A5136" s="986">
        <v>5132</v>
      </c>
      <c r="B5136" s="987" t="s">
        <v>10584</v>
      </c>
      <c r="C5136" s="988">
        <v>33</v>
      </c>
      <c r="D5136" s="987" t="s">
        <v>11085</v>
      </c>
      <c r="E5136" s="988" t="s">
        <v>11086</v>
      </c>
      <c r="F5136" s="987" t="s">
        <v>2509</v>
      </c>
      <c r="G5136" s="987" t="s">
        <v>4038</v>
      </c>
      <c r="H5136" s="987" t="s">
        <v>8740</v>
      </c>
    </row>
    <row r="5137" spans="1:8" ht="21">
      <c r="A5137" s="986">
        <v>5133</v>
      </c>
      <c r="B5137" s="987" t="s">
        <v>10584</v>
      </c>
      <c r="C5137" s="988">
        <v>33</v>
      </c>
      <c r="D5137" s="987" t="s">
        <v>11087</v>
      </c>
      <c r="E5137" s="988" t="s">
        <v>11088</v>
      </c>
      <c r="F5137" s="987" t="s">
        <v>2509</v>
      </c>
      <c r="G5137" s="987" t="s">
        <v>4038</v>
      </c>
      <c r="H5137" s="987" t="s">
        <v>4039</v>
      </c>
    </row>
    <row r="5138" spans="1:8" ht="21">
      <c r="A5138" s="986">
        <v>5134</v>
      </c>
      <c r="B5138" s="987" t="s">
        <v>10584</v>
      </c>
      <c r="C5138" s="988">
        <v>33</v>
      </c>
      <c r="D5138" s="987" t="s">
        <v>4053</v>
      </c>
      <c r="E5138" s="988" t="s">
        <v>11089</v>
      </c>
      <c r="F5138" s="987" t="s">
        <v>2509</v>
      </c>
      <c r="G5138" s="987" t="s">
        <v>4038</v>
      </c>
      <c r="H5138" s="987" t="s">
        <v>4045</v>
      </c>
    </row>
    <row r="5139" spans="1:8" ht="21">
      <c r="A5139" s="986">
        <v>5135</v>
      </c>
      <c r="B5139" s="987" t="s">
        <v>10584</v>
      </c>
      <c r="C5139" s="988">
        <v>33</v>
      </c>
      <c r="D5139" s="987" t="s">
        <v>5576</v>
      </c>
      <c r="E5139" s="988" t="s">
        <v>11090</v>
      </c>
      <c r="F5139" s="987" t="s">
        <v>2509</v>
      </c>
      <c r="G5139" s="987" t="s">
        <v>4038</v>
      </c>
      <c r="H5139" s="987" t="s">
        <v>4042</v>
      </c>
    </row>
    <row r="5140" spans="1:8" ht="21">
      <c r="A5140" s="986">
        <v>5136</v>
      </c>
      <c r="B5140" s="987" t="s">
        <v>10584</v>
      </c>
      <c r="C5140" s="988">
        <v>33</v>
      </c>
      <c r="D5140" s="987" t="s">
        <v>11091</v>
      </c>
      <c r="E5140" s="988" t="s">
        <v>11092</v>
      </c>
      <c r="F5140" s="987" t="s">
        <v>2509</v>
      </c>
      <c r="G5140" s="987" t="s">
        <v>4038</v>
      </c>
      <c r="H5140" s="987" t="s">
        <v>4074</v>
      </c>
    </row>
    <row r="5141" spans="1:8" ht="21">
      <c r="A5141" s="986">
        <v>5137</v>
      </c>
      <c r="B5141" s="987" t="s">
        <v>10584</v>
      </c>
      <c r="C5141" s="988">
        <v>33</v>
      </c>
      <c r="D5141" s="987" t="s">
        <v>11093</v>
      </c>
      <c r="E5141" s="988" t="s">
        <v>11094</v>
      </c>
      <c r="F5141" s="987" t="s">
        <v>3129</v>
      </c>
      <c r="G5141" s="987" t="s">
        <v>3138</v>
      </c>
      <c r="H5141" s="987" t="s">
        <v>5736</v>
      </c>
    </row>
    <row r="5142" spans="1:8" ht="21">
      <c r="A5142" s="986">
        <v>5138</v>
      </c>
      <c r="B5142" s="987" t="s">
        <v>10584</v>
      </c>
      <c r="C5142" s="988">
        <v>33</v>
      </c>
      <c r="D5142" s="987" t="s">
        <v>11095</v>
      </c>
      <c r="E5142" s="988" t="s">
        <v>11096</v>
      </c>
      <c r="F5142" s="987" t="s">
        <v>3129</v>
      </c>
      <c r="G5142" s="987" t="s">
        <v>3138</v>
      </c>
      <c r="H5142" s="987" t="s">
        <v>3139</v>
      </c>
    </row>
    <row r="5143" spans="1:8" ht="21">
      <c r="A5143" s="986">
        <v>5139</v>
      </c>
      <c r="B5143" s="987" t="s">
        <v>10584</v>
      </c>
      <c r="C5143" s="988">
        <v>33</v>
      </c>
      <c r="D5143" s="987" t="s">
        <v>11097</v>
      </c>
      <c r="E5143" s="988" t="s">
        <v>11098</v>
      </c>
      <c r="F5143" s="987" t="s">
        <v>3129</v>
      </c>
      <c r="G5143" s="987" t="s">
        <v>3138</v>
      </c>
      <c r="H5143" s="987" t="s">
        <v>4031</v>
      </c>
    </row>
    <row r="5144" spans="1:8" ht="21">
      <c r="A5144" s="986">
        <v>5140</v>
      </c>
      <c r="B5144" s="987" t="s">
        <v>10584</v>
      </c>
      <c r="C5144" s="988">
        <v>33</v>
      </c>
      <c r="D5144" s="987" t="s">
        <v>11099</v>
      </c>
      <c r="E5144" s="988" t="s">
        <v>11100</v>
      </c>
      <c r="F5144" s="987" t="s">
        <v>3129</v>
      </c>
      <c r="G5144" s="987" t="s">
        <v>3138</v>
      </c>
      <c r="H5144" s="987" t="s">
        <v>4078</v>
      </c>
    </row>
    <row r="5145" spans="1:8" ht="21">
      <c r="A5145" s="986">
        <v>5141</v>
      </c>
      <c r="B5145" s="987" t="s">
        <v>10584</v>
      </c>
      <c r="C5145" s="988">
        <v>33</v>
      </c>
      <c r="D5145" s="987" t="s">
        <v>11101</v>
      </c>
      <c r="E5145" s="988" t="s">
        <v>11102</v>
      </c>
      <c r="F5145" s="987" t="s">
        <v>3129</v>
      </c>
      <c r="G5145" s="987" t="s">
        <v>3138</v>
      </c>
      <c r="H5145" s="987" t="s">
        <v>4031</v>
      </c>
    </row>
    <row r="5146" spans="1:8" ht="21">
      <c r="A5146" s="986">
        <v>5142</v>
      </c>
      <c r="B5146" s="987" t="s">
        <v>10584</v>
      </c>
      <c r="C5146" s="988">
        <v>33</v>
      </c>
      <c r="D5146" s="987" t="s">
        <v>11103</v>
      </c>
      <c r="E5146" s="988" t="s">
        <v>11104</v>
      </c>
      <c r="F5146" s="987" t="s">
        <v>3129</v>
      </c>
      <c r="G5146" s="987" t="s">
        <v>3138</v>
      </c>
      <c r="H5146" s="987" t="s">
        <v>5739</v>
      </c>
    </row>
    <row r="5147" spans="1:8" ht="21">
      <c r="A5147" s="986">
        <v>5143</v>
      </c>
      <c r="B5147" s="987" t="s">
        <v>10584</v>
      </c>
      <c r="C5147" s="988">
        <v>33</v>
      </c>
      <c r="D5147" s="987" t="s">
        <v>11105</v>
      </c>
      <c r="E5147" s="988" t="s">
        <v>11106</v>
      </c>
      <c r="F5147" s="987" t="s">
        <v>3129</v>
      </c>
      <c r="G5147" s="987" t="s">
        <v>3138</v>
      </c>
      <c r="H5147" s="987" t="s">
        <v>3139</v>
      </c>
    </row>
    <row r="5148" spans="1:8" ht="21">
      <c r="A5148" s="986">
        <v>5144</v>
      </c>
      <c r="B5148" s="987" t="s">
        <v>10584</v>
      </c>
      <c r="C5148" s="988">
        <v>33</v>
      </c>
      <c r="D5148" s="987" t="s">
        <v>11107</v>
      </c>
      <c r="E5148" s="988" t="s">
        <v>11108</v>
      </c>
      <c r="F5148" s="987" t="s">
        <v>3129</v>
      </c>
      <c r="G5148" s="987" t="s">
        <v>3138</v>
      </c>
      <c r="H5148" s="987" t="s">
        <v>4078</v>
      </c>
    </row>
    <row r="5149" spans="1:8" ht="21">
      <c r="A5149" s="986">
        <v>5145</v>
      </c>
      <c r="B5149" s="987" t="s">
        <v>10584</v>
      </c>
      <c r="C5149" s="988">
        <v>33</v>
      </c>
      <c r="D5149" s="987" t="s">
        <v>11109</v>
      </c>
      <c r="E5149" s="988" t="s">
        <v>11110</v>
      </c>
      <c r="F5149" s="987" t="s">
        <v>3129</v>
      </c>
      <c r="G5149" s="987" t="s">
        <v>3138</v>
      </c>
      <c r="H5149" s="987" t="s">
        <v>5739</v>
      </c>
    </row>
    <row r="5150" spans="1:8" ht="21">
      <c r="A5150" s="986">
        <v>5146</v>
      </c>
      <c r="B5150" s="987" t="s">
        <v>10584</v>
      </c>
      <c r="C5150" s="988">
        <v>33</v>
      </c>
      <c r="D5150" s="987" t="s">
        <v>11111</v>
      </c>
      <c r="E5150" s="988" t="s">
        <v>11112</v>
      </c>
      <c r="F5150" s="987" t="s">
        <v>3129</v>
      </c>
      <c r="G5150" s="987" t="s">
        <v>3138</v>
      </c>
      <c r="H5150" s="987" t="s">
        <v>3139</v>
      </c>
    </row>
    <row r="5151" spans="1:8" ht="21">
      <c r="A5151" s="986">
        <v>5147</v>
      </c>
      <c r="B5151" s="987" t="s">
        <v>10584</v>
      </c>
      <c r="C5151" s="988">
        <v>33</v>
      </c>
      <c r="D5151" s="987" t="s">
        <v>11113</v>
      </c>
      <c r="E5151" s="988" t="s">
        <v>11114</v>
      </c>
      <c r="F5151" s="987" t="s">
        <v>3129</v>
      </c>
      <c r="G5151" s="987" t="s">
        <v>3138</v>
      </c>
      <c r="H5151" s="987" t="s">
        <v>4078</v>
      </c>
    </row>
    <row r="5152" spans="1:8" ht="21">
      <c r="A5152" s="986">
        <v>5148</v>
      </c>
      <c r="B5152" s="987" t="s">
        <v>10584</v>
      </c>
      <c r="C5152" s="988">
        <v>33</v>
      </c>
      <c r="D5152" s="987" t="s">
        <v>11115</v>
      </c>
      <c r="E5152" s="988" t="s">
        <v>11116</v>
      </c>
      <c r="F5152" s="987" t="s">
        <v>3129</v>
      </c>
      <c r="G5152" s="987" t="s">
        <v>3138</v>
      </c>
      <c r="H5152" s="987" t="s">
        <v>3139</v>
      </c>
    </row>
    <row r="5153" spans="1:8" ht="21">
      <c r="A5153" s="986">
        <v>5149</v>
      </c>
      <c r="B5153" s="987" t="s">
        <v>10584</v>
      </c>
      <c r="C5153" s="988">
        <v>33</v>
      </c>
      <c r="D5153" s="987" t="s">
        <v>11117</v>
      </c>
      <c r="E5153" s="988" t="s">
        <v>11118</v>
      </c>
      <c r="F5153" s="987" t="s">
        <v>3129</v>
      </c>
      <c r="G5153" s="987" t="s">
        <v>3138</v>
      </c>
      <c r="H5153" s="987" t="s">
        <v>3139</v>
      </c>
    </row>
    <row r="5154" spans="1:8" ht="21">
      <c r="A5154" s="986">
        <v>5150</v>
      </c>
      <c r="B5154" s="987" t="s">
        <v>10584</v>
      </c>
      <c r="C5154" s="988">
        <v>33</v>
      </c>
      <c r="D5154" s="987" t="s">
        <v>11119</v>
      </c>
      <c r="E5154" s="988" t="s">
        <v>11120</v>
      </c>
      <c r="F5154" s="987" t="s">
        <v>3129</v>
      </c>
      <c r="G5154" s="987" t="s">
        <v>3138</v>
      </c>
      <c r="H5154" s="987" t="s">
        <v>5736</v>
      </c>
    </row>
    <row r="5155" spans="1:8" ht="21">
      <c r="A5155" s="986">
        <v>5151</v>
      </c>
      <c r="B5155" s="987" t="s">
        <v>10584</v>
      </c>
      <c r="C5155" s="988">
        <v>33</v>
      </c>
      <c r="D5155" s="987" t="s">
        <v>11121</v>
      </c>
      <c r="E5155" s="988" t="s">
        <v>11122</v>
      </c>
      <c r="F5155" s="987" t="s">
        <v>3129</v>
      </c>
      <c r="G5155" s="987" t="s">
        <v>3138</v>
      </c>
      <c r="H5155" s="987" t="s">
        <v>3139</v>
      </c>
    </row>
    <row r="5156" spans="1:8" ht="21">
      <c r="A5156" s="986">
        <v>5152</v>
      </c>
      <c r="B5156" s="987" t="s">
        <v>10584</v>
      </c>
      <c r="C5156" s="988">
        <v>33</v>
      </c>
      <c r="D5156" s="987" t="s">
        <v>11123</v>
      </c>
      <c r="E5156" s="988" t="s">
        <v>11124</v>
      </c>
      <c r="F5156" s="987" t="s">
        <v>3129</v>
      </c>
      <c r="G5156" s="987" t="s">
        <v>3138</v>
      </c>
      <c r="H5156" s="987" t="s">
        <v>3139</v>
      </c>
    </row>
    <row r="5157" spans="1:8" ht="21">
      <c r="A5157" s="986">
        <v>5153</v>
      </c>
      <c r="B5157" s="987" t="s">
        <v>10584</v>
      </c>
      <c r="C5157" s="988">
        <v>33</v>
      </c>
      <c r="D5157" s="987" t="s">
        <v>11125</v>
      </c>
      <c r="E5157" s="988" t="s">
        <v>11126</v>
      </c>
      <c r="F5157" s="987" t="s">
        <v>3129</v>
      </c>
      <c r="G5157" s="987" t="s">
        <v>3138</v>
      </c>
      <c r="H5157" s="987" t="s">
        <v>5739</v>
      </c>
    </row>
    <row r="5158" spans="1:8" ht="21">
      <c r="A5158" s="986">
        <v>5154</v>
      </c>
      <c r="B5158" s="987" t="s">
        <v>10584</v>
      </c>
      <c r="C5158" s="988">
        <v>33</v>
      </c>
      <c r="D5158" s="987" t="s">
        <v>11127</v>
      </c>
      <c r="E5158" s="988" t="s">
        <v>11128</v>
      </c>
      <c r="F5158" s="987" t="s">
        <v>3129</v>
      </c>
      <c r="G5158" s="987" t="s">
        <v>3138</v>
      </c>
      <c r="H5158" s="987" t="s">
        <v>4031</v>
      </c>
    </row>
    <row r="5159" spans="1:8" ht="21">
      <c r="A5159" s="986">
        <v>5155</v>
      </c>
      <c r="B5159" s="987" t="s">
        <v>10584</v>
      </c>
      <c r="C5159" s="988">
        <v>33</v>
      </c>
      <c r="D5159" s="987" t="s">
        <v>11129</v>
      </c>
      <c r="E5159" s="988" t="s">
        <v>11130</v>
      </c>
      <c r="F5159" s="987" t="s">
        <v>3129</v>
      </c>
      <c r="G5159" s="987" t="s">
        <v>3138</v>
      </c>
      <c r="H5159" s="987" t="s">
        <v>3139</v>
      </c>
    </row>
    <row r="5160" spans="1:8" ht="21">
      <c r="A5160" s="986">
        <v>5156</v>
      </c>
      <c r="B5160" s="987" t="s">
        <v>10584</v>
      </c>
      <c r="C5160" s="988">
        <v>33</v>
      </c>
      <c r="D5160" s="987" t="s">
        <v>11131</v>
      </c>
      <c r="E5160" s="988" t="s">
        <v>11132</v>
      </c>
      <c r="F5160" s="987" t="s">
        <v>3129</v>
      </c>
      <c r="G5160" s="987" t="s">
        <v>3134</v>
      </c>
      <c r="H5160" s="987" t="s">
        <v>2454</v>
      </c>
    </row>
    <row r="5161" spans="1:8" ht="21">
      <c r="A5161" s="986">
        <v>5157</v>
      </c>
      <c r="B5161" s="987" t="s">
        <v>10584</v>
      </c>
      <c r="C5161" s="988">
        <v>33</v>
      </c>
      <c r="D5161" s="987" t="s">
        <v>10015</v>
      </c>
      <c r="E5161" s="988" t="s">
        <v>11133</v>
      </c>
      <c r="F5161" s="987" t="s">
        <v>3129</v>
      </c>
      <c r="G5161" s="987" t="s">
        <v>3134</v>
      </c>
      <c r="H5161" s="987" t="s">
        <v>3732</v>
      </c>
    </row>
    <row r="5162" spans="1:8" ht="21">
      <c r="A5162" s="986">
        <v>5158</v>
      </c>
      <c r="B5162" s="987" t="s">
        <v>10584</v>
      </c>
      <c r="C5162" s="988">
        <v>33</v>
      </c>
      <c r="D5162" s="987" t="s">
        <v>11134</v>
      </c>
      <c r="E5162" s="988" t="s">
        <v>11135</v>
      </c>
      <c r="F5162" s="987" t="s">
        <v>3129</v>
      </c>
      <c r="G5162" s="987" t="s">
        <v>3134</v>
      </c>
      <c r="H5162" s="987" t="s">
        <v>2454</v>
      </c>
    </row>
    <row r="5163" spans="1:8" ht="21">
      <c r="A5163" s="986">
        <v>5159</v>
      </c>
      <c r="B5163" s="987" t="s">
        <v>10584</v>
      </c>
      <c r="C5163" s="988">
        <v>33</v>
      </c>
      <c r="D5163" s="987" t="s">
        <v>11136</v>
      </c>
      <c r="E5163" s="988" t="s">
        <v>11137</v>
      </c>
      <c r="F5163" s="987" t="s">
        <v>3129</v>
      </c>
      <c r="G5163" s="987" t="s">
        <v>3134</v>
      </c>
      <c r="H5163" s="987" t="s">
        <v>3750</v>
      </c>
    </row>
    <row r="5164" spans="1:8" ht="21">
      <c r="A5164" s="986">
        <v>5160</v>
      </c>
      <c r="B5164" s="987" t="s">
        <v>10584</v>
      </c>
      <c r="C5164" s="988">
        <v>33</v>
      </c>
      <c r="D5164" s="987" t="s">
        <v>11138</v>
      </c>
      <c r="E5164" s="988" t="s">
        <v>11139</v>
      </c>
      <c r="F5164" s="987" t="s">
        <v>2509</v>
      </c>
      <c r="G5164" s="987" t="s">
        <v>2510</v>
      </c>
      <c r="H5164" s="987" t="s">
        <v>5578</v>
      </c>
    </row>
    <row r="5165" spans="1:8" ht="21">
      <c r="A5165" s="986">
        <v>5161</v>
      </c>
      <c r="B5165" s="987" t="s">
        <v>10584</v>
      </c>
      <c r="C5165" s="988">
        <v>33</v>
      </c>
      <c r="D5165" s="987" t="s">
        <v>11140</v>
      </c>
      <c r="E5165" s="988" t="s">
        <v>11141</v>
      </c>
      <c r="F5165" s="987" t="s">
        <v>2509</v>
      </c>
      <c r="G5165" s="987" t="s">
        <v>2510</v>
      </c>
      <c r="H5165" s="987" t="s">
        <v>3930</v>
      </c>
    </row>
    <row r="5166" spans="1:8" ht="21">
      <c r="A5166" s="986">
        <v>5162</v>
      </c>
      <c r="B5166" s="987" t="s">
        <v>10584</v>
      </c>
      <c r="C5166" s="988">
        <v>33</v>
      </c>
      <c r="D5166" s="987" t="s">
        <v>11142</v>
      </c>
      <c r="E5166" s="988" t="s">
        <v>11143</v>
      </c>
      <c r="F5166" s="987" t="s">
        <v>2509</v>
      </c>
      <c r="G5166" s="987" t="s">
        <v>2510</v>
      </c>
      <c r="H5166" s="987" t="s">
        <v>2524</v>
      </c>
    </row>
    <row r="5167" spans="1:8" ht="21">
      <c r="A5167" s="986">
        <v>5163</v>
      </c>
      <c r="B5167" s="987" t="s">
        <v>10584</v>
      </c>
      <c r="C5167" s="988">
        <v>33</v>
      </c>
      <c r="D5167" s="987" t="s">
        <v>11144</v>
      </c>
      <c r="E5167" s="988" t="s">
        <v>11145</v>
      </c>
      <c r="F5167" s="987" t="s">
        <v>2509</v>
      </c>
      <c r="G5167" s="987" t="s">
        <v>2510</v>
      </c>
      <c r="H5167" s="987" t="s">
        <v>2524</v>
      </c>
    </row>
    <row r="5168" spans="1:8" ht="21">
      <c r="A5168" s="986">
        <v>5164</v>
      </c>
      <c r="B5168" s="987" t="s">
        <v>10584</v>
      </c>
      <c r="C5168" s="988">
        <v>33</v>
      </c>
      <c r="D5168" s="987" t="s">
        <v>11146</v>
      </c>
      <c r="E5168" s="988" t="s">
        <v>11147</v>
      </c>
      <c r="F5168" s="987" t="s">
        <v>2509</v>
      </c>
      <c r="G5168" s="987" t="s">
        <v>2510</v>
      </c>
      <c r="H5168" s="987" t="s">
        <v>3917</v>
      </c>
    </row>
    <row r="5169" spans="1:8" ht="21">
      <c r="A5169" s="986">
        <v>5165</v>
      </c>
      <c r="B5169" s="987" t="s">
        <v>10584</v>
      </c>
      <c r="C5169" s="988">
        <v>33</v>
      </c>
      <c r="D5169" s="987" t="s">
        <v>11148</v>
      </c>
      <c r="E5169" s="988" t="s">
        <v>11149</v>
      </c>
      <c r="F5169" s="987" t="s">
        <v>3129</v>
      </c>
      <c r="G5169" s="987" t="s">
        <v>3807</v>
      </c>
      <c r="H5169" s="987" t="s">
        <v>3812</v>
      </c>
    </row>
    <row r="5170" spans="1:8" ht="21">
      <c r="A5170" s="986">
        <v>5166</v>
      </c>
      <c r="B5170" s="987" t="s">
        <v>10584</v>
      </c>
      <c r="C5170" s="988">
        <v>33</v>
      </c>
      <c r="D5170" s="987" t="s">
        <v>11150</v>
      </c>
      <c r="E5170" s="988" t="s">
        <v>11151</v>
      </c>
      <c r="F5170" s="987" t="s">
        <v>3129</v>
      </c>
      <c r="G5170" s="987" t="s">
        <v>3807</v>
      </c>
      <c r="H5170" s="987" t="s">
        <v>3738</v>
      </c>
    </row>
    <row r="5171" spans="1:8" ht="21">
      <c r="A5171" s="986">
        <v>5167</v>
      </c>
      <c r="B5171" s="987" t="s">
        <v>10584</v>
      </c>
      <c r="C5171" s="988">
        <v>33</v>
      </c>
      <c r="D5171" s="987" t="s">
        <v>11152</v>
      </c>
      <c r="E5171" s="988" t="s">
        <v>11153</v>
      </c>
      <c r="F5171" s="987" t="s">
        <v>3129</v>
      </c>
      <c r="G5171" s="987" t="s">
        <v>3130</v>
      </c>
      <c r="H5171" s="987" t="s">
        <v>5438</v>
      </c>
    </row>
    <row r="5172" spans="1:8" ht="21">
      <c r="A5172" s="986">
        <v>5168</v>
      </c>
      <c r="B5172" s="987" t="s">
        <v>10584</v>
      </c>
      <c r="C5172" s="988">
        <v>33</v>
      </c>
      <c r="D5172" s="987" t="s">
        <v>11154</v>
      </c>
      <c r="E5172" s="988" t="s">
        <v>11155</v>
      </c>
      <c r="F5172" s="987" t="s">
        <v>3129</v>
      </c>
      <c r="G5172" s="987" t="s">
        <v>3130</v>
      </c>
      <c r="H5172" s="987" t="s">
        <v>2128</v>
      </c>
    </row>
    <row r="5173" spans="1:8" ht="21">
      <c r="A5173" s="986">
        <v>5169</v>
      </c>
      <c r="B5173" s="987" t="s">
        <v>10584</v>
      </c>
      <c r="C5173" s="988">
        <v>33</v>
      </c>
      <c r="D5173" s="987" t="s">
        <v>10663</v>
      </c>
      <c r="E5173" s="988" t="s">
        <v>11156</v>
      </c>
      <c r="F5173" s="987" t="s">
        <v>3129</v>
      </c>
      <c r="G5173" s="987" t="s">
        <v>3130</v>
      </c>
      <c r="H5173" s="987" t="s">
        <v>5436</v>
      </c>
    </row>
    <row r="5174" spans="1:8" ht="21">
      <c r="A5174" s="986">
        <v>5170</v>
      </c>
      <c r="B5174" s="987" t="s">
        <v>10584</v>
      </c>
      <c r="C5174" s="988">
        <v>33</v>
      </c>
      <c r="D5174" s="987" t="s">
        <v>8933</v>
      </c>
      <c r="E5174" s="988" t="s">
        <v>11157</v>
      </c>
      <c r="F5174" s="987" t="s">
        <v>3129</v>
      </c>
      <c r="G5174" s="987" t="s">
        <v>3807</v>
      </c>
      <c r="H5174" s="987" t="s">
        <v>3808</v>
      </c>
    </row>
    <row r="5175" spans="1:8" ht="21">
      <c r="A5175" s="986">
        <v>5171</v>
      </c>
      <c r="B5175" s="987" t="s">
        <v>10584</v>
      </c>
      <c r="C5175" s="988">
        <v>33</v>
      </c>
      <c r="D5175" s="987" t="s">
        <v>11158</v>
      </c>
      <c r="E5175" s="988" t="s">
        <v>11159</v>
      </c>
      <c r="F5175" s="987" t="s">
        <v>3129</v>
      </c>
      <c r="G5175" s="987" t="s">
        <v>3130</v>
      </c>
      <c r="H5175" s="987" t="s">
        <v>5438</v>
      </c>
    </row>
    <row r="5176" spans="1:8" ht="21">
      <c r="A5176" s="986">
        <v>5172</v>
      </c>
      <c r="B5176" s="987" t="s">
        <v>10584</v>
      </c>
      <c r="C5176" s="988">
        <v>33</v>
      </c>
      <c r="D5176" s="987" t="s">
        <v>4253</v>
      </c>
      <c r="E5176" s="988" t="s">
        <v>11160</v>
      </c>
      <c r="F5176" s="987" t="s">
        <v>3129</v>
      </c>
      <c r="G5176" s="987" t="s">
        <v>3130</v>
      </c>
      <c r="H5176" s="987" t="s">
        <v>5433</v>
      </c>
    </row>
    <row r="5177" spans="1:8" ht="42">
      <c r="A5177" s="986">
        <v>5173</v>
      </c>
      <c r="B5177" s="987" t="s">
        <v>10584</v>
      </c>
      <c r="C5177" s="988">
        <v>33</v>
      </c>
      <c r="D5177" s="987" t="s">
        <v>11161</v>
      </c>
      <c r="E5177" s="988" t="s">
        <v>11162</v>
      </c>
      <c r="F5177" s="987" t="s">
        <v>2509</v>
      </c>
      <c r="G5177" s="987" t="s">
        <v>3879</v>
      </c>
      <c r="H5177" s="987" t="s">
        <v>6666</v>
      </c>
    </row>
    <row r="5178" spans="1:8" ht="21">
      <c r="A5178" s="986">
        <v>5174</v>
      </c>
      <c r="B5178" s="987" t="s">
        <v>10584</v>
      </c>
      <c r="C5178" s="988">
        <v>33</v>
      </c>
      <c r="D5178" s="987" t="s">
        <v>11163</v>
      </c>
      <c r="E5178" s="988" t="s">
        <v>11164</v>
      </c>
      <c r="F5178" s="987" t="s">
        <v>2509</v>
      </c>
      <c r="G5178" s="987" t="s">
        <v>3849</v>
      </c>
      <c r="H5178" s="987" t="s">
        <v>3859</v>
      </c>
    </row>
    <row r="5179" spans="1:8" ht="42">
      <c r="A5179" s="986">
        <v>5175</v>
      </c>
      <c r="B5179" s="987" t="s">
        <v>10584</v>
      </c>
      <c r="C5179" s="988">
        <v>33</v>
      </c>
      <c r="D5179" s="987" t="s">
        <v>11165</v>
      </c>
      <c r="E5179" s="988" t="s">
        <v>11166</v>
      </c>
      <c r="F5179" s="987" t="s">
        <v>2509</v>
      </c>
      <c r="G5179" s="987" t="s">
        <v>3879</v>
      </c>
      <c r="H5179" s="987" t="s">
        <v>5546</v>
      </c>
    </row>
    <row r="5180" spans="1:8" ht="21">
      <c r="A5180" s="986">
        <v>5176</v>
      </c>
      <c r="B5180" s="987" t="s">
        <v>10584</v>
      </c>
      <c r="C5180" s="988">
        <v>33</v>
      </c>
      <c r="D5180" s="987" t="s">
        <v>11167</v>
      </c>
      <c r="E5180" s="988" t="s">
        <v>11168</v>
      </c>
      <c r="F5180" s="987" t="s">
        <v>2509</v>
      </c>
      <c r="G5180" s="987" t="s">
        <v>3849</v>
      </c>
      <c r="H5180" s="987" t="s">
        <v>3862</v>
      </c>
    </row>
    <row r="5181" spans="1:8" ht="21">
      <c r="A5181" s="986">
        <v>5177</v>
      </c>
      <c r="B5181" s="987" t="s">
        <v>10584</v>
      </c>
      <c r="C5181" s="988">
        <v>33</v>
      </c>
      <c r="D5181" s="987" t="s">
        <v>11169</v>
      </c>
      <c r="E5181" s="988" t="s">
        <v>11170</v>
      </c>
      <c r="F5181" s="987" t="s">
        <v>2509</v>
      </c>
      <c r="G5181" s="987" t="s">
        <v>3849</v>
      </c>
      <c r="H5181" s="987" t="s">
        <v>3850</v>
      </c>
    </row>
    <row r="5182" spans="1:8" ht="21">
      <c r="A5182" s="986">
        <v>5178</v>
      </c>
      <c r="B5182" s="987" t="s">
        <v>10584</v>
      </c>
      <c r="C5182" s="988">
        <v>33</v>
      </c>
      <c r="D5182" s="987" t="s">
        <v>11171</v>
      </c>
      <c r="E5182" s="988" t="s">
        <v>11172</v>
      </c>
      <c r="F5182" s="987" t="s">
        <v>2509</v>
      </c>
      <c r="G5182" s="987" t="s">
        <v>3849</v>
      </c>
      <c r="H5182" s="987" t="s">
        <v>3869</v>
      </c>
    </row>
    <row r="5183" spans="1:8" ht="21">
      <c r="A5183" s="986">
        <v>5179</v>
      </c>
      <c r="B5183" s="987" t="s">
        <v>10584</v>
      </c>
      <c r="C5183" s="988">
        <v>33</v>
      </c>
      <c r="D5183" s="987" t="s">
        <v>11173</v>
      </c>
      <c r="E5183" s="988" t="s">
        <v>11174</v>
      </c>
      <c r="F5183" s="987" t="s">
        <v>3129</v>
      </c>
      <c r="G5183" s="987" t="s">
        <v>3905</v>
      </c>
      <c r="H5183" s="987" t="s">
        <v>5553</v>
      </c>
    </row>
    <row r="5184" spans="1:8" ht="21">
      <c r="A5184" s="986">
        <v>5180</v>
      </c>
      <c r="B5184" s="987" t="s">
        <v>10584</v>
      </c>
      <c r="C5184" s="988">
        <v>33</v>
      </c>
      <c r="D5184" s="987" t="s">
        <v>11175</v>
      </c>
      <c r="E5184" s="988" t="s">
        <v>11176</v>
      </c>
      <c r="F5184" s="987" t="s">
        <v>3129</v>
      </c>
      <c r="G5184" s="987" t="s">
        <v>3905</v>
      </c>
      <c r="H5184" s="987" t="s">
        <v>6677</v>
      </c>
    </row>
    <row r="5185" spans="1:8" ht="21">
      <c r="A5185" s="986">
        <v>5181</v>
      </c>
      <c r="B5185" s="987" t="s">
        <v>10584</v>
      </c>
      <c r="C5185" s="988">
        <v>33</v>
      </c>
      <c r="D5185" s="987" t="s">
        <v>3597</v>
      </c>
      <c r="E5185" s="988" t="s">
        <v>11177</v>
      </c>
      <c r="F5185" s="987" t="s">
        <v>3129</v>
      </c>
      <c r="G5185" s="987" t="s">
        <v>3905</v>
      </c>
      <c r="H5185" s="987" t="s">
        <v>5553</v>
      </c>
    </row>
    <row r="5186" spans="1:8" ht="21">
      <c r="A5186" s="986">
        <v>5182</v>
      </c>
      <c r="B5186" s="987" t="s">
        <v>10584</v>
      </c>
      <c r="C5186" s="988">
        <v>33</v>
      </c>
      <c r="D5186" s="987" t="s">
        <v>11178</v>
      </c>
      <c r="E5186" s="988" t="s">
        <v>11179</v>
      </c>
      <c r="F5186" s="987" t="s">
        <v>3129</v>
      </c>
      <c r="G5186" s="987" t="s">
        <v>3905</v>
      </c>
      <c r="H5186" s="987" t="s">
        <v>3913</v>
      </c>
    </row>
    <row r="5187" spans="1:8" ht="21">
      <c r="A5187" s="986">
        <v>5183</v>
      </c>
      <c r="B5187" s="987" t="s">
        <v>10584</v>
      </c>
      <c r="C5187" s="988">
        <v>33</v>
      </c>
      <c r="D5187" s="987" t="s">
        <v>11180</v>
      </c>
      <c r="E5187" s="988" t="s">
        <v>11181</v>
      </c>
      <c r="F5187" s="987" t="s">
        <v>3129</v>
      </c>
      <c r="G5187" s="987" t="s">
        <v>3905</v>
      </c>
      <c r="H5187" s="987" t="s">
        <v>6677</v>
      </c>
    </row>
    <row r="5188" spans="1:8" ht="21">
      <c r="A5188" s="986">
        <v>5184</v>
      </c>
      <c r="B5188" s="987" t="s">
        <v>10584</v>
      </c>
      <c r="C5188" s="988">
        <v>33</v>
      </c>
      <c r="D5188" s="987" t="s">
        <v>11182</v>
      </c>
      <c r="E5188" s="988" t="s">
        <v>11183</v>
      </c>
      <c r="F5188" s="987" t="s">
        <v>3129</v>
      </c>
      <c r="G5188" s="987" t="s">
        <v>3962</v>
      </c>
      <c r="H5188" s="987" t="s">
        <v>6708</v>
      </c>
    </row>
    <row r="5189" spans="1:8" ht="21">
      <c r="A5189" s="986">
        <v>5185</v>
      </c>
      <c r="B5189" s="987" t="s">
        <v>10584</v>
      </c>
      <c r="C5189" s="988">
        <v>33</v>
      </c>
      <c r="D5189" s="987" t="s">
        <v>11184</v>
      </c>
      <c r="E5189" s="988" t="s">
        <v>11185</v>
      </c>
      <c r="F5189" s="987" t="s">
        <v>3129</v>
      </c>
      <c r="G5189" s="987" t="s">
        <v>3962</v>
      </c>
      <c r="H5189" s="987" t="s">
        <v>3963</v>
      </c>
    </row>
    <row r="5190" spans="1:8" ht="21">
      <c r="A5190" s="986">
        <v>5186</v>
      </c>
      <c r="B5190" s="987" t="s">
        <v>10584</v>
      </c>
      <c r="C5190" s="988">
        <v>33</v>
      </c>
      <c r="D5190" s="987" t="s">
        <v>11186</v>
      </c>
      <c r="E5190" s="988" t="s">
        <v>11187</v>
      </c>
      <c r="F5190" s="987" t="s">
        <v>3129</v>
      </c>
      <c r="G5190" s="987" t="s">
        <v>3962</v>
      </c>
      <c r="H5190" s="987" t="s">
        <v>3963</v>
      </c>
    </row>
    <row r="5191" spans="1:8" ht="21">
      <c r="A5191" s="986">
        <v>5187</v>
      </c>
      <c r="B5191" s="987" t="s">
        <v>10584</v>
      </c>
      <c r="C5191" s="988">
        <v>33</v>
      </c>
      <c r="D5191" s="987" t="s">
        <v>11188</v>
      </c>
      <c r="E5191" s="988" t="s">
        <v>11189</v>
      </c>
      <c r="F5191" s="987" t="s">
        <v>3129</v>
      </c>
      <c r="G5191" s="987" t="s">
        <v>3962</v>
      </c>
      <c r="H5191" s="987" t="s">
        <v>3972</v>
      </c>
    </row>
    <row r="5192" spans="1:8" ht="21">
      <c r="A5192" s="986">
        <v>5188</v>
      </c>
      <c r="B5192" s="987" t="s">
        <v>10584</v>
      </c>
      <c r="C5192" s="988">
        <v>33</v>
      </c>
      <c r="D5192" s="987" t="s">
        <v>11190</v>
      </c>
      <c r="E5192" s="988" t="s">
        <v>11191</v>
      </c>
      <c r="F5192" s="987" t="s">
        <v>3129</v>
      </c>
      <c r="G5192" s="987" t="s">
        <v>3962</v>
      </c>
      <c r="H5192" s="987" t="s">
        <v>3968</v>
      </c>
    </row>
    <row r="5193" spans="1:8" ht="21">
      <c r="A5193" s="986">
        <v>5189</v>
      </c>
      <c r="B5193" s="987" t="s">
        <v>10584</v>
      </c>
      <c r="C5193" s="988">
        <v>33</v>
      </c>
      <c r="D5193" s="987" t="s">
        <v>10988</v>
      </c>
      <c r="E5193" s="988" t="s">
        <v>11192</v>
      </c>
      <c r="F5193" s="987" t="s">
        <v>2509</v>
      </c>
      <c r="G5193" s="987" t="s">
        <v>2509</v>
      </c>
      <c r="H5193" s="987" t="s">
        <v>5619</v>
      </c>
    </row>
    <row r="5194" spans="1:8" ht="21">
      <c r="A5194" s="986">
        <v>5190</v>
      </c>
      <c r="B5194" s="987" t="s">
        <v>10584</v>
      </c>
      <c r="C5194" s="988">
        <v>33</v>
      </c>
      <c r="D5194" s="987" t="s">
        <v>11193</v>
      </c>
      <c r="E5194" s="988" t="s">
        <v>11194</v>
      </c>
      <c r="F5194" s="987" t="s">
        <v>2509</v>
      </c>
      <c r="G5194" s="987" t="s">
        <v>2509</v>
      </c>
      <c r="H5194" s="987" t="s">
        <v>5616</v>
      </c>
    </row>
    <row r="5195" spans="1:8" ht="21">
      <c r="A5195" s="986">
        <v>5191</v>
      </c>
      <c r="B5195" s="987" t="s">
        <v>10584</v>
      </c>
      <c r="C5195" s="988">
        <v>33</v>
      </c>
      <c r="D5195" s="987" t="s">
        <v>11195</v>
      </c>
      <c r="E5195" s="988" t="s">
        <v>11196</v>
      </c>
      <c r="F5195" s="987" t="s">
        <v>2509</v>
      </c>
      <c r="G5195" s="987" t="s">
        <v>2509</v>
      </c>
      <c r="H5195" s="987" t="s">
        <v>3978</v>
      </c>
    </row>
    <row r="5196" spans="1:8" ht="21">
      <c r="A5196" s="986">
        <v>5192</v>
      </c>
      <c r="B5196" s="987" t="s">
        <v>10584</v>
      </c>
      <c r="C5196" s="988">
        <v>33</v>
      </c>
      <c r="D5196" s="987" t="s">
        <v>11197</v>
      </c>
      <c r="E5196" s="988" t="s">
        <v>11198</v>
      </c>
      <c r="F5196" s="987" t="s">
        <v>2509</v>
      </c>
      <c r="G5196" s="987" t="s">
        <v>2509</v>
      </c>
      <c r="H5196" s="987" t="s">
        <v>3999</v>
      </c>
    </row>
    <row r="5197" spans="1:8" ht="21">
      <c r="A5197" s="986">
        <v>5193</v>
      </c>
      <c r="B5197" s="987" t="s">
        <v>10584</v>
      </c>
      <c r="C5197" s="988">
        <v>33</v>
      </c>
      <c r="D5197" s="987" t="s">
        <v>11199</v>
      </c>
      <c r="E5197" s="988" t="s">
        <v>11200</v>
      </c>
      <c r="F5197" s="987" t="s">
        <v>2509</v>
      </c>
      <c r="G5197" s="987" t="s">
        <v>2509</v>
      </c>
      <c r="H5197" s="987" t="s">
        <v>3978</v>
      </c>
    </row>
    <row r="5198" spans="1:8" ht="21">
      <c r="A5198" s="986">
        <v>5194</v>
      </c>
      <c r="B5198" s="987" t="s">
        <v>10584</v>
      </c>
      <c r="C5198" s="988">
        <v>33</v>
      </c>
      <c r="D5198" s="987" t="s">
        <v>11201</v>
      </c>
      <c r="E5198" s="988" t="s">
        <v>11202</v>
      </c>
      <c r="F5198" s="987" t="s">
        <v>2509</v>
      </c>
      <c r="G5198" s="987" t="s">
        <v>2509</v>
      </c>
      <c r="H5198" s="987" t="s">
        <v>5619</v>
      </c>
    </row>
    <row r="5199" spans="1:8" ht="21">
      <c r="A5199" s="986">
        <v>5195</v>
      </c>
      <c r="B5199" s="987" t="s">
        <v>10584</v>
      </c>
      <c r="C5199" s="988">
        <v>33</v>
      </c>
      <c r="D5199" s="987" t="s">
        <v>3883</v>
      </c>
      <c r="E5199" s="988" t="s">
        <v>11203</v>
      </c>
      <c r="F5199" s="987" t="s">
        <v>2509</v>
      </c>
      <c r="G5199" s="987" t="s">
        <v>2509</v>
      </c>
      <c r="H5199" s="987" t="s">
        <v>4004</v>
      </c>
    </row>
    <row r="5200" spans="1:8" ht="21">
      <c r="A5200" s="986">
        <v>5196</v>
      </c>
      <c r="B5200" s="987" t="s">
        <v>10584</v>
      </c>
      <c r="C5200" s="988">
        <v>33</v>
      </c>
      <c r="D5200" s="987" t="s">
        <v>11204</v>
      </c>
      <c r="E5200" s="988" t="s">
        <v>11205</v>
      </c>
      <c r="F5200" s="987" t="s">
        <v>2509</v>
      </c>
      <c r="G5200" s="987" t="s">
        <v>2509</v>
      </c>
      <c r="H5200" s="987" t="s">
        <v>2514</v>
      </c>
    </row>
    <row r="5201" spans="1:8" ht="21">
      <c r="A5201" s="986">
        <v>5197</v>
      </c>
      <c r="B5201" s="987" t="s">
        <v>10584</v>
      </c>
      <c r="C5201" s="988">
        <v>33</v>
      </c>
      <c r="D5201" s="987" t="s">
        <v>11206</v>
      </c>
      <c r="E5201" s="988" t="s">
        <v>11207</v>
      </c>
      <c r="F5201" s="987" t="s">
        <v>2083</v>
      </c>
      <c r="G5201" s="987" t="s">
        <v>2083</v>
      </c>
      <c r="H5201" s="987" t="s">
        <v>2628</v>
      </c>
    </row>
    <row r="5202" spans="1:8" ht="21">
      <c r="A5202" s="986">
        <v>5198</v>
      </c>
      <c r="B5202" s="987" t="s">
        <v>10584</v>
      </c>
      <c r="C5202" s="988">
        <v>33</v>
      </c>
      <c r="D5202" s="987" t="s">
        <v>11208</v>
      </c>
      <c r="E5202" s="988" t="s">
        <v>11209</v>
      </c>
      <c r="F5202" s="987" t="s">
        <v>2509</v>
      </c>
      <c r="G5202" s="987" t="s">
        <v>2517</v>
      </c>
      <c r="H5202" s="987" t="s">
        <v>3792</v>
      </c>
    </row>
    <row r="5203" spans="1:8" ht="21">
      <c r="A5203" s="986">
        <v>5199</v>
      </c>
      <c r="B5203" s="987" t="s">
        <v>10584</v>
      </c>
      <c r="C5203" s="988">
        <v>33</v>
      </c>
      <c r="D5203" s="987" t="s">
        <v>11210</v>
      </c>
      <c r="E5203" s="988" t="s">
        <v>11211</v>
      </c>
      <c r="F5203" s="987" t="s">
        <v>3129</v>
      </c>
      <c r="G5203" s="987" t="s">
        <v>3129</v>
      </c>
      <c r="H5203" s="987" t="s">
        <v>4013</v>
      </c>
    </row>
    <row r="5204" spans="1:8" ht="42">
      <c r="A5204" s="986">
        <v>5200</v>
      </c>
      <c r="B5204" s="987" t="s">
        <v>11212</v>
      </c>
      <c r="C5204" s="988">
        <v>35</v>
      </c>
      <c r="D5204" s="987" t="s">
        <v>11213</v>
      </c>
      <c r="E5204" s="988" t="s">
        <v>11214</v>
      </c>
      <c r="F5204" s="987" t="s">
        <v>1856</v>
      </c>
      <c r="G5204" s="987" t="s">
        <v>1856</v>
      </c>
      <c r="H5204" s="987" t="s">
        <v>1958</v>
      </c>
    </row>
    <row r="5205" spans="1:8" ht="21">
      <c r="A5205" s="986">
        <v>5201</v>
      </c>
      <c r="B5205" s="987" t="s">
        <v>11212</v>
      </c>
      <c r="C5205" s="988">
        <v>35</v>
      </c>
      <c r="D5205" s="987" t="s">
        <v>11215</v>
      </c>
      <c r="E5205" s="988" t="s">
        <v>11216</v>
      </c>
      <c r="F5205" s="987" t="s">
        <v>1856</v>
      </c>
      <c r="G5205" s="987" t="s">
        <v>1856</v>
      </c>
      <c r="H5205" s="987" t="s">
        <v>2019</v>
      </c>
    </row>
    <row r="5206" spans="1:8" ht="21">
      <c r="A5206" s="986">
        <v>5202</v>
      </c>
      <c r="B5206" s="987" t="s">
        <v>11212</v>
      </c>
      <c r="C5206" s="988">
        <v>35</v>
      </c>
      <c r="D5206" s="987" t="s">
        <v>8804</v>
      </c>
      <c r="E5206" s="988" t="s">
        <v>11217</v>
      </c>
      <c r="F5206" s="987" t="s">
        <v>1856</v>
      </c>
      <c r="G5206" s="987" t="s">
        <v>1856</v>
      </c>
      <c r="H5206" s="987" t="s">
        <v>2028</v>
      </c>
    </row>
    <row r="5207" spans="1:8" ht="21">
      <c r="A5207" s="986">
        <v>5203</v>
      </c>
      <c r="B5207" s="987" t="s">
        <v>11212</v>
      </c>
      <c r="C5207" s="988">
        <v>35</v>
      </c>
      <c r="D5207" s="987" t="s">
        <v>11218</v>
      </c>
      <c r="E5207" s="988" t="s">
        <v>11219</v>
      </c>
      <c r="F5207" s="987" t="s">
        <v>1856</v>
      </c>
      <c r="G5207" s="987" t="s">
        <v>1856</v>
      </c>
      <c r="H5207" s="987" t="s">
        <v>2007</v>
      </c>
    </row>
    <row r="5208" spans="1:8" ht="21">
      <c r="A5208" s="986">
        <v>5204</v>
      </c>
      <c r="B5208" s="987" t="s">
        <v>11212</v>
      </c>
      <c r="C5208" s="988">
        <v>35</v>
      </c>
      <c r="D5208" s="987" t="s">
        <v>11220</v>
      </c>
      <c r="E5208" s="988" t="s">
        <v>11221</v>
      </c>
      <c r="F5208" s="987" t="s">
        <v>1856</v>
      </c>
      <c r="G5208" s="987" t="s">
        <v>1856</v>
      </c>
      <c r="H5208" s="987" t="s">
        <v>1981</v>
      </c>
    </row>
    <row r="5209" spans="1:8" ht="21">
      <c r="A5209" s="986">
        <v>5205</v>
      </c>
      <c r="B5209" s="987" t="s">
        <v>11212</v>
      </c>
      <c r="C5209" s="988">
        <v>35</v>
      </c>
      <c r="D5209" s="987" t="s">
        <v>11222</v>
      </c>
      <c r="E5209" s="988" t="s">
        <v>11223</v>
      </c>
      <c r="F5209" s="987" t="s">
        <v>1856</v>
      </c>
      <c r="G5209" s="987" t="s">
        <v>2240</v>
      </c>
      <c r="H5209" s="987" t="s">
        <v>2241</v>
      </c>
    </row>
    <row r="5210" spans="1:8" ht="21">
      <c r="A5210" s="986">
        <v>5206</v>
      </c>
      <c r="B5210" s="987" t="s">
        <v>11212</v>
      </c>
      <c r="C5210" s="988">
        <v>35</v>
      </c>
      <c r="D5210" s="987" t="s">
        <v>11224</v>
      </c>
      <c r="E5210" s="988" t="s">
        <v>11225</v>
      </c>
      <c r="F5210" s="987" t="s">
        <v>1856</v>
      </c>
      <c r="G5210" s="987" t="s">
        <v>1856</v>
      </c>
      <c r="H5210" s="987" t="s">
        <v>1984</v>
      </c>
    </row>
    <row r="5211" spans="1:8" ht="21">
      <c r="A5211" s="986">
        <v>5207</v>
      </c>
      <c r="B5211" s="987" t="s">
        <v>11212</v>
      </c>
      <c r="C5211" s="988">
        <v>35</v>
      </c>
      <c r="D5211" s="987" t="s">
        <v>11226</v>
      </c>
      <c r="E5211" s="988" t="s">
        <v>11227</v>
      </c>
      <c r="F5211" s="987" t="s">
        <v>1856</v>
      </c>
      <c r="G5211" s="987" t="s">
        <v>1856</v>
      </c>
      <c r="H5211" s="987" t="s">
        <v>1952</v>
      </c>
    </row>
    <row r="5212" spans="1:8" ht="21">
      <c r="A5212" s="986">
        <v>5208</v>
      </c>
      <c r="B5212" s="987" t="s">
        <v>11212</v>
      </c>
      <c r="C5212" s="988">
        <v>35</v>
      </c>
      <c r="D5212" s="987" t="s">
        <v>11228</v>
      </c>
      <c r="E5212" s="988" t="s">
        <v>11229</v>
      </c>
      <c r="F5212" s="987" t="s">
        <v>1856</v>
      </c>
      <c r="G5212" s="987" t="s">
        <v>1856</v>
      </c>
      <c r="H5212" s="987" t="s">
        <v>1968</v>
      </c>
    </row>
    <row r="5213" spans="1:8" ht="21">
      <c r="A5213" s="986">
        <v>5209</v>
      </c>
      <c r="B5213" s="987" t="s">
        <v>11212</v>
      </c>
      <c r="C5213" s="988">
        <v>35</v>
      </c>
      <c r="D5213" s="987" t="s">
        <v>7072</v>
      </c>
      <c r="E5213" s="988" t="s">
        <v>11230</v>
      </c>
      <c r="F5213" s="987" t="s">
        <v>1856</v>
      </c>
      <c r="G5213" s="987" t="s">
        <v>1990</v>
      </c>
      <c r="H5213" s="987" t="s">
        <v>2272</v>
      </c>
    </row>
    <row r="5214" spans="1:8" ht="21">
      <c r="A5214" s="986">
        <v>5210</v>
      </c>
      <c r="B5214" s="987" t="s">
        <v>11212</v>
      </c>
      <c r="C5214" s="988">
        <v>35</v>
      </c>
      <c r="D5214" s="987" t="s">
        <v>11231</v>
      </c>
      <c r="E5214" s="988" t="s">
        <v>11232</v>
      </c>
      <c r="F5214" s="987" t="s">
        <v>2509</v>
      </c>
      <c r="G5214" s="987" t="s">
        <v>4038</v>
      </c>
      <c r="H5214" s="987" t="s">
        <v>4039</v>
      </c>
    </row>
    <row r="5215" spans="1:8" ht="21">
      <c r="A5215" s="986">
        <v>5211</v>
      </c>
      <c r="B5215" s="987" t="s">
        <v>11212</v>
      </c>
      <c r="C5215" s="988">
        <v>35</v>
      </c>
      <c r="D5215" s="987" t="s">
        <v>8862</v>
      </c>
      <c r="E5215" s="988" t="s">
        <v>11233</v>
      </c>
      <c r="F5215" s="987" t="s">
        <v>1856</v>
      </c>
      <c r="G5215" s="987" t="s">
        <v>1856</v>
      </c>
      <c r="H5215" s="987" t="s">
        <v>2007</v>
      </c>
    </row>
    <row r="5216" spans="1:8" ht="42">
      <c r="A5216" s="986">
        <v>5212</v>
      </c>
      <c r="B5216" s="987" t="s">
        <v>11212</v>
      </c>
      <c r="C5216" s="988">
        <v>35</v>
      </c>
      <c r="D5216" s="987" t="s">
        <v>11234</v>
      </c>
      <c r="E5216" s="988" t="s">
        <v>11235</v>
      </c>
      <c r="F5216" s="987" t="s">
        <v>1856</v>
      </c>
      <c r="G5216" s="987" t="s">
        <v>1856</v>
      </c>
      <c r="H5216" s="987" t="s">
        <v>1958</v>
      </c>
    </row>
    <row r="5217" spans="1:8" ht="42">
      <c r="A5217" s="986">
        <v>5213</v>
      </c>
      <c r="B5217" s="987" t="s">
        <v>11212</v>
      </c>
      <c r="C5217" s="988">
        <v>35</v>
      </c>
      <c r="D5217" s="987" t="s">
        <v>11236</v>
      </c>
      <c r="E5217" s="988" t="s">
        <v>11237</v>
      </c>
      <c r="F5217" s="987" t="s">
        <v>1856</v>
      </c>
      <c r="G5217" s="987" t="s">
        <v>1856</v>
      </c>
      <c r="H5217" s="987" t="s">
        <v>1958</v>
      </c>
    </row>
    <row r="5218" spans="1:8" ht="21">
      <c r="A5218" s="986">
        <v>5214</v>
      </c>
      <c r="B5218" s="987" t="s">
        <v>11212</v>
      </c>
      <c r="C5218" s="988">
        <v>35</v>
      </c>
      <c r="D5218" s="987" t="s">
        <v>6826</v>
      </c>
      <c r="E5218" s="988" t="s">
        <v>11238</v>
      </c>
      <c r="F5218" s="987" t="s">
        <v>1856</v>
      </c>
      <c r="G5218" s="987" t="s">
        <v>1864</v>
      </c>
      <c r="H5218" s="987" t="s">
        <v>1905</v>
      </c>
    </row>
    <row r="5219" spans="1:8" ht="21">
      <c r="A5219" s="986">
        <v>5215</v>
      </c>
      <c r="B5219" s="987" t="s">
        <v>11212</v>
      </c>
      <c r="C5219" s="988">
        <v>35</v>
      </c>
      <c r="D5219" s="987" t="s">
        <v>11239</v>
      </c>
      <c r="E5219" s="988" t="s">
        <v>11240</v>
      </c>
      <c r="F5219" s="987" t="s">
        <v>1856</v>
      </c>
      <c r="G5219" s="987" t="s">
        <v>1860</v>
      </c>
      <c r="H5219" s="987" t="s">
        <v>1861</v>
      </c>
    </row>
    <row r="5220" spans="1:8" ht="21">
      <c r="A5220" s="986">
        <v>5216</v>
      </c>
      <c r="B5220" s="987" t="s">
        <v>11212</v>
      </c>
      <c r="C5220" s="988">
        <v>35</v>
      </c>
      <c r="D5220" s="987" t="s">
        <v>11241</v>
      </c>
      <c r="E5220" s="988" t="s">
        <v>11242</v>
      </c>
      <c r="F5220" s="987" t="s">
        <v>2083</v>
      </c>
      <c r="G5220" s="987" t="s">
        <v>2083</v>
      </c>
      <c r="H5220" s="987" t="s">
        <v>2628</v>
      </c>
    </row>
    <row r="5221" spans="1:8" ht="21">
      <c r="A5221" s="986">
        <v>5217</v>
      </c>
      <c r="B5221" s="987" t="s">
        <v>11212</v>
      </c>
      <c r="C5221" s="988">
        <v>35</v>
      </c>
      <c r="D5221" s="987" t="s">
        <v>11243</v>
      </c>
      <c r="E5221" s="988" t="s">
        <v>11244</v>
      </c>
      <c r="F5221" s="987" t="s">
        <v>2083</v>
      </c>
      <c r="G5221" s="987" t="s">
        <v>2083</v>
      </c>
      <c r="H5221" s="987" t="s">
        <v>2684</v>
      </c>
    </row>
    <row r="5222" spans="1:8" ht="21">
      <c r="A5222" s="986">
        <v>5218</v>
      </c>
      <c r="B5222" s="987" t="s">
        <v>11212</v>
      </c>
      <c r="C5222" s="988">
        <v>35</v>
      </c>
      <c r="D5222" s="987" t="s">
        <v>11245</v>
      </c>
      <c r="E5222" s="988" t="s">
        <v>11246</v>
      </c>
      <c r="F5222" s="987" t="s">
        <v>2083</v>
      </c>
      <c r="G5222" s="987" t="s">
        <v>2083</v>
      </c>
      <c r="H5222" s="987" t="s">
        <v>2707</v>
      </c>
    </row>
    <row r="5223" spans="1:8" ht="21">
      <c r="A5223" s="986">
        <v>5219</v>
      </c>
      <c r="B5223" s="987" t="s">
        <v>11212</v>
      </c>
      <c r="C5223" s="988">
        <v>35</v>
      </c>
      <c r="D5223" s="987" t="s">
        <v>11247</v>
      </c>
      <c r="E5223" s="988" t="s">
        <v>11248</v>
      </c>
      <c r="F5223" s="987" t="s">
        <v>2083</v>
      </c>
      <c r="G5223" s="987" t="s">
        <v>2083</v>
      </c>
      <c r="H5223" s="987" t="s">
        <v>4299</v>
      </c>
    </row>
    <row r="5224" spans="1:8" ht="21">
      <c r="A5224" s="986">
        <v>5220</v>
      </c>
      <c r="B5224" s="987" t="s">
        <v>11212</v>
      </c>
      <c r="C5224" s="988">
        <v>35</v>
      </c>
      <c r="D5224" s="987" t="s">
        <v>11249</v>
      </c>
      <c r="E5224" s="988" t="s">
        <v>11250</v>
      </c>
      <c r="F5224" s="987" t="s">
        <v>2083</v>
      </c>
      <c r="G5224" s="987" t="s">
        <v>2083</v>
      </c>
      <c r="H5224" s="987" t="s">
        <v>2349</v>
      </c>
    </row>
    <row r="5225" spans="1:8" ht="21">
      <c r="A5225" s="986">
        <v>5221</v>
      </c>
      <c r="B5225" s="987" t="s">
        <v>11212</v>
      </c>
      <c r="C5225" s="988">
        <v>35</v>
      </c>
      <c r="D5225" s="987" t="s">
        <v>11251</v>
      </c>
      <c r="E5225" s="988" t="s">
        <v>11252</v>
      </c>
      <c r="F5225" s="987" t="s">
        <v>2083</v>
      </c>
      <c r="G5225" s="987" t="s">
        <v>2083</v>
      </c>
      <c r="H5225" s="987" t="s">
        <v>2652</v>
      </c>
    </row>
    <row r="5226" spans="1:8" ht="21">
      <c r="A5226" s="986">
        <v>5222</v>
      </c>
      <c r="B5226" s="987" t="s">
        <v>11212</v>
      </c>
      <c r="C5226" s="988">
        <v>35</v>
      </c>
      <c r="D5226" s="987" t="s">
        <v>11253</v>
      </c>
      <c r="E5226" s="988" t="s">
        <v>11254</v>
      </c>
      <c r="F5226" s="987" t="s">
        <v>2083</v>
      </c>
      <c r="G5226" s="987" t="s">
        <v>2083</v>
      </c>
      <c r="H5226" s="987" t="s">
        <v>2702</v>
      </c>
    </row>
    <row r="5227" spans="1:8" ht="21">
      <c r="A5227" s="986">
        <v>5223</v>
      </c>
      <c r="B5227" s="987" t="s">
        <v>11212</v>
      </c>
      <c r="C5227" s="988">
        <v>35</v>
      </c>
      <c r="D5227" s="987" t="s">
        <v>11255</v>
      </c>
      <c r="E5227" s="988" t="s">
        <v>11256</v>
      </c>
      <c r="F5227" s="987" t="s">
        <v>2083</v>
      </c>
      <c r="G5227" s="987" t="s">
        <v>2083</v>
      </c>
      <c r="H5227" s="987" t="s">
        <v>11257</v>
      </c>
    </row>
    <row r="5228" spans="1:8" ht="21">
      <c r="A5228" s="986">
        <v>5224</v>
      </c>
      <c r="B5228" s="987" t="s">
        <v>11212</v>
      </c>
      <c r="C5228" s="988">
        <v>35</v>
      </c>
      <c r="D5228" s="987" t="s">
        <v>11258</v>
      </c>
      <c r="E5228" s="988" t="s">
        <v>11259</v>
      </c>
      <c r="F5228" s="987" t="s">
        <v>2083</v>
      </c>
      <c r="G5228" s="987" t="s">
        <v>2084</v>
      </c>
      <c r="H5228" s="987" t="s">
        <v>4388</v>
      </c>
    </row>
    <row r="5229" spans="1:8" ht="21">
      <c r="A5229" s="986">
        <v>5225</v>
      </c>
      <c r="B5229" s="987" t="s">
        <v>11212</v>
      </c>
      <c r="C5229" s="988">
        <v>35</v>
      </c>
      <c r="D5229" s="987" t="s">
        <v>11260</v>
      </c>
      <c r="E5229" s="988" t="s">
        <v>11261</v>
      </c>
      <c r="F5229" s="987" t="s">
        <v>2090</v>
      </c>
      <c r="G5229" s="987" t="s">
        <v>2090</v>
      </c>
      <c r="H5229" s="987" t="s">
        <v>3062</v>
      </c>
    </row>
    <row r="5230" spans="1:8" ht="21">
      <c r="A5230" s="986">
        <v>5226</v>
      </c>
      <c r="B5230" s="987" t="s">
        <v>11212</v>
      </c>
      <c r="C5230" s="988">
        <v>35</v>
      </c>
      <c r="D5230" s="987" t="s">
        <v>11262</v>
      </c>
      <c r="E5230" s="988" t="s">
        <v>11263</v>
      </c>
      <c r="F5230" s="987" t="s">
        <v>2334</v>
      </c>
      <c r="G5230" s="987" t="s">
        <v>2335</v>
      </c>
      <c r="H5230" s="987" t="s">
        <v>3430</v>
      </c>
    </row>
    <row r="5231" spans="1:8" ht="21">
      <c r="A5231" s="986">
        <v>5227</v>
      </c>
      <c r="B5231" s="987" t="s">
        <v>11212</v>
      </c>
      <c r="C5231" s="988">
        <v>35</v>
      </c>
      <c r="D5231" s="987" t="s">
        <v>11264</v>
      </c>
      <c r="E5231" s="988" t="s">
        <v>11265</v>
      </c>
      <c r="F5231" s="987" t="s">
        <v>2290</v>
      </c>
      <c r="G5231" s="987" t="s">
        <v>1557</v>
      </c>
      <c r="H5231" s="987" t="s">
        <v>2359</v>
      </c>
    </row>
    <row r="5232" spans="1:8" ht="21">
      <c r="A5232" s="986">
        <v>5228</v>
      </c>
      <c r="B5232" s="987" t="s">
        <v>11212</v>
      </c>
      <c r="C5232" s="988">
        <v>35</v>
      </c>
      <c r="D5232" s="987" t="s">
        <v>11266</v>
      </c>
      <c r="E5232" s="988" t="s">
        <v>11267</v>
      </c>
      <c r="F5232" s="987" t="s">
        <v>2083</v>
      </c>
      <c r="G5232" s="987" t="s">
        <v>3015</v>
      </c>
      <c r="H5232" s="987" t="s">
        <v>3049</v>
      </c>
    </row>
    <row r="5233" spans="1:8" ht="42">
      <c r="A5233" s="986">
        <v>5229</v>
      </c>
      <c r="B5233" s="987" t="s">
        <v>11212</v>
      </c>
      <c r="C5233" s="988">
        <v>35</v>
      </c>
      <c r="D5233" s="987" t="s">
        <v>11268</v>
      </c>
      <c r="E5233" s="988" t="s">
        <v>11269</v>
      </c>
      <c r="F5233" s="987" t="s">
        <v>2090</v>
      </c>
      <c r="G5233" s="987" t="s">
        <v>2090</v>
      </c>
      <c r="H5233" s="987" t="s">
        <v>3068</v>
      </c>
    </row>
    <row r="5234" spans="1:8" ht="21">
      <c r="A5234" s="986">
        <v>5230</v>
      </c>
      <c r="B5234" s="987" t="s">
        <v>11212</v>
      </c>
      <c r="C5234" s="988">
        <v>35</v>
      </c>
      <c r="D5234" s="987" t="s">
        <v>11270</v>
      </c>
      <c r="E5234" s="988" t="s">
        <v>11271</v>
      </c>
      <c r="F5234" s="987" t="s">
        <v>2083</v>
      </c>
      <c r="G5234" s="987" t="s">
        <v>2087</v>
      </c>
      <c r="H5234" s="987" t="s">
        <v>3144</v>
      </c>
    </row>
    <row r="5235" spans="1:8" ht="21">
      <c r="A5235" s="986">
        <v>5231</v>
      </c>
      <c r="B5235" s="987" t="s">
        <v>11212</v>
      </c>
      <c r="C5235" s="988">
        <v>35</v>
      </c>
      <c r="D5235" s="987" t="s">
        <v>11272</v>
      </c>
      <c r="E5235" s="988" t="s">
        <v>11273</v>
      </c>
      <c r="F5235" s="987" t="s">
        <v>2083</v>
      </c>
      <c r="G5235" s="987" t="s">
        <v>2087</v>
      </c>
      <c r="H5235" s="987" t="s">
        <v>6346</v>
      </c>
    </row>
    <row r="5236" spans="1:8" ht="21">
      <c r="A5236" s="986">
        <v>5232</v>
      </c>
      <c r="B5236" s="987" t="s">
        <v>11212</v>
      </c>
      <c r="C5236" s="988">
        <v>35</v>
      </c>
      <c r="D5236" s="987" t="s">
        <v>11274</v>
      </c>
      <c r="E5236" s="988" t="s">
        <v>11275</v>
      </c>
      <c r="F5236" s="987" t="s">
        <v>2290</v>
      </c>
      <c r="G5236" s="987" t="s">
        <v>2290</v>
      </c>
      <c r="H5236" s="987" t="s">
        <v>2537</v>
      </c>
    </row>
    <row r="5237" spans="1:8" ht="21">
      <c r="A5237" s="986">
        <v>5233</v>
      </c>
      <c r="B5237" s="987" t="s">
        <v>11212</v>
      </c>
      <c r="C5237" s="988">
        <v>35</v>
      </c>
      <c r="D5237" s="987" t="s">
        <v>2806</v>
      </c>
      <c r="E5237" s="988" t="s">
        <v>11276</v>
      </c>
      <c r="F5237" s="987" t="s">
        <v>2083</v>
      </c>
      <c r="G5237" s="987" t="s">
        <v>2083</v>
      </c>
      <c r="H5237" s="987" t="s">
        <v>2628</v>
      </c>
    </row>
    <row r="5238" spans="1:8" ht="21">
      <c r="A5238" s="986">
        <v>5234</v>
      </c>
      <c r="B5238" s="987" t="s">
        <v>11212</v>
      </c>
      <c r="C5238" s="988">
        <v>35</v>
      </c>
      <c r="D5238" s="987" t="s">
        <v>11277</v>
      </c>
      <c r="E5238" s="988" t="s">
        <v>11278</v>
      </c>
      <c r="F5238" s="987" t="s">
        <v>2083</v>
      </c>
      <c r="G5238" s="987" t="s">
        <v>2083</v>
      </c>
      <c r="H5238" s="987" t="s">
        <v>2622</v>
      </c>
    </row>
    <row r="5239" spans="1:8" ht="21">
      <c r="A5239" s="986">
        <v>5235</v>
      </c>
      <c r="B5239" s="987" t="s">
        <v>11212</v>
      </c>
      <c r="C5239" s="988">
        <v>35</v>
      </c>
      <c r="D5239" s="987" t="s">
        <v>11279</v>
      </c>
      <c r="E5239" s="988" t="s">
        <v>11280</v>
      </c>
      <c r="F5239" s="987" t="s">
        <v>2083</v>
      </c>
      <c r="G5239" s="987" t="s">
        <v>2083</v>
      </c>
      <c r="H5239" s="987" t="s">
        <v>2637</v>
      </c>
    </row>
    <row r="5240" spans="1:8" ht="21">
      <c r="A5240" s="986">
        <v>5236</v>
      </c>
      <c r="B5240" s="987" t="s">
        <v>11212</v>
      </c>
      <c r="C5240" s="988">
        <v>35</v>
      </c>
      <c r="D5240" s="987" t="s">
        <v>11281</v>
      </c>
      <c r="E5240" s="988" t="s">
        <v>11282</v>
      </c>
      <c r="F5240" s="987" t="s">
        <v>2083</v>
      </c>
      <c r="G5240" s="987" t="s">
        <v>2083</v>
      </c>
      <c r="H5240" s="987" t="s">
        <v>1978</v>
      </c>
    </row>
    <row r="5241" spans="1:8" ht="21">
      <c r="A5241" s="986">
        <v>5237</v>
      </c>
      <c r="B5241" s="987" t="s">
        <v>11212</v>
      </c>
      <c r="C5241" s="988">
        <v>35</v>
      </c>
      <c r="D5241" s="987" t="s">
        <v>7402</v>
      </c>
      <c r="E5241" s="988" t="s">
        <v>11283</v>
      </c>
      <c r="F5241" s="987" t="s">
        <v>2083</v>
      </c>
      <c r="G5241" s="987" t="s">
        <v>2083</v>
      </c>
      <c r="H5241" s="987" t="s">
        <v>2628</v>
      </c>
    </row>
    <row r="5242" spans="1:8" ht="21">
      <c r="A5242" s="986">
        <v>5238</v>
      </c>
      <c r="B5242" s="987" t="s">
        <v>11212</v>
      </c>
      <c r="C5242" s="988">
        <v>35</v>
      </c>
      <c r="D5242" s="987" t="s">
        <v>8869</v>
      </c>
      <c r="E5242" s="988" t="s">
        <v>11284</v>
      </c>
      <c r="F5242" s="987" t="s">
        <v>2083</v>
      </c>
      <c r="G5242" s="987" t="s">
        <v>2083</v>
      </c>
      <c r="H5242" s="987" t="s">
        <v>2800</v>
      </c>
    </row>
    <row r="5243" spans="1:8" ht="21">
      <c r="A5243" s="986">
        <v>5239</v>
      </c>
      <c r="B5243" s="987" t="s">
        <v>11212</v>
      </c>
      <c r="C5243" s="988">
        <v>35</v>
      </c>
      <c r="D5243" s="987" t="s">
        <v>11285</v>
      </c>
      <c r="E5243" s="988" t="s">
        <v>11286</v>
      </c>
      <c r="F5243" s="987" t="s">
        <v>2083</v>
      </c>
      <c r="G5243" s="987" t="s">
        <v>2083</v>
      </c>
      <c r="H5243" s="987" t="s">
        <v>2622</v>
      </c>
    </row>
    <row r="5244" spans="1:8" ht="21">
      <c r="A5244" s="986">
        <v>5240</v>
      </c>
      <c r="B5244" s="987" t="s">
        <v>11212</v>
      </c>
      <c r="C5244" s="988">
        <v>35</v>
      </c>
      <c r="D5244" s="987" t="s">
        <v>8847</v>
      </c>
      <c r="E5244" s="988" t="s">
        <v>11287</v>
      </c>
      <c r="F5244" s="987" t="s">
        <v>2083</v>
      </c>
      <c r="G5244" s="987" t="s">
        <v>2083</v>
      </c>
      <c r="H5244" s="987" t="s">
        <v>8849</v>
      </c>
    </row>
    <row r="5245" spans="1:8" ht="21">
      <c r="A5245" s="986">
        <v>5241</v>
      </c>
      <c r="B5245" s="987" t="s">
        <v>11212</v>
      </c>
      <c r="C5245" s="988">
        <v>35</v>
      </c>
      <c r="D5245" s="987" t="s">
        <v>8836</v>
      </c>
      <c r="E5245" s="988" t="s">
        <v>11288</v>
      </c>
      <c r="F5245" s="987" t="s">
        <v>2083</v>
      </c>
      <c r="G5245" s="987" t="s">
        <v>2083</v>
      </c>
      <c r="H5245" s="987" t="s">
        <v>2804</v>
      </c>
    </row>
    <row r="5246" spans="1:8" ht="21">
      <c r="A5246" s="986">
        <v>5242</v>
      </c>
      <c r="B5246" s="987" t="s">
        <v>11212</v>
      </c>
      <c r="C5246" s="988">
        <v>35</v>
      </c>
      <c r="D5246" s="987" t="s">
        <v>8865</v>
      </c>
      <c r="E5246" s="988" t="s">
        <v>11289</v>
      </c>
      <c r="F5246" s="987" t="s">
        <v>2083</v>
      </c>
      <c r="G5246" s="987" t="s">
        <v>2083</v>
      </c>
      <c r="H5246" s="987" t="s">
        <v>2771</v>
      </c>
    </row>
    <row r="5247" spans="1:8" ht="21">
      <c r="A5247" s="986">
        <v>5243</v>
      </c>
      <c r="B5247" s="987" t="s">
        <v>11212</v>
      </c>
      <c r="C5247" s="988">
        <v>35</v>
      </c>
      <c r="D5247" s="987" t="s">
        <v>11290</v>
      </c>
      <c r="E5247" s="988" t="s">
        <v>11291</v>
      </c>
      <c r="F5247" s="987" t="s">
        <v>2083</v>
      </c>
      <c r="G5247" s="987" t="s">
        <v>2083</v>
      </c>
      <c r="H5247" s="987" t="s">
        <v>2625</v>
      </c>
    </row>
    <row r="5248" spans="1:8" ht="21">
      <c r="A5248" s="986">
        <v>5244</v>
      </c>
      <c r="B5248" s="987" t="s">
        <v>11212</v>
      </c>
      <c r="C5248" s="988">
        <v>35</v>
      </c>
      <c r="D5248" s="987" t="s">
        <v>8828</v>
      </c>
      <c r="E5248" s="988" t="s">
        <v>11292</v>
      </c>
      <c r="F5248" s="987" t="s">
        <v>2083</v>
      </c>
      <c r="G5248" s="987" t="s">
        <v>2083</v>
      </c>
      <c r="H5248" s="987" t="s">
        <v>2689</v>
      </c>
    </row>
    <row r="5249" spans="1:8" ht="21">
      <c r="A5249" s="986">
        <v>5245</v>
      </c>
      <c r="B5249" s="987" t="s">
        <v>11212</v>
      </c>
      <c r="C5249" s="988">
        <v>35</v>
      </c>
      <c r="D5249" s="987" t="s">
        <v>7571</v>
      </c>
      <c r="E5249" s="988" t="s">
        <v>11293</v>
      </c>
      <c r="F5249" s="987" t="s">
        <v>2083</v>
      </c>
      <c r="G5249" s="987" t="s">
        <v>2236</v>
      </c>
      <c r="H5249" s="987" t="s">
        <v>2846</v>
      </c>
    </row>
    <row r="5250" spans="1:8" ht="21">
      <c r="A5250" s="986">
        <v>5246</v>
      </c>
      <c r="B5250" s="987" t="s">
        <v>11212</v>
      </c>
      <c r="C5250" s="988">
        <v>35</v>
      </c>
      <c r="D5250" s="987" t="s">
        <v>11294</v>
      </c>
      <c r="E5250" s="988" t="s">
        <v>11295</v>
      </c>
      <c r="F5250" s="987" t="s">
        <v>2083</v>
      </c>
      <c r="G5250" s="987" t="s">
        <v>2094</v>
      </c>
      <c r="H5250" s="987" t="s">
        <v>2098</v>
      </c>
    </row>
    <row r="5251" spans="1:8" ht="21">
      <c r="A5251" s="986">
        <v>5247</v>
      </c>
      <c r="B5251" s="987" t="s">
        <v>11212</v>
      </c>
      <c r="C5251" s="988">
        <v>35</v>
      </c>
      <c r="D5251" s="987" t="s">
        <v>11296</v>
      </c>
      <c r="E5251" s="988" t="s">
        <v>11297</v>
      </c>
      <c r="F5251" s="987" t="s">
        <v>2083</v>
      </c>
      <c r="G5251" s="987" t="s">
        <v>2104</v>
      </c>
      <c r="H5251" s="987" t="s">
        <v>2346</v>
      </c>
    </row>
    <row r="5252" spans="1:8" ht="21">
      <c r="A5252" s="986">
        <v>5248</v>
      </c>
      <c r="B5252" s="987" t="s">
        <v>11212</v>
      </c>
      <c r="C5252" s="988">
        <v>35</v>
      </c>
      <c r="D5252" s="987" t="s">
        <v>11298</v>
      </c>
      <c r="E5252" s="988" t="s">
        <v>11299</v>
      </c>
      <c r="F5252" s="987" t="s">
        <v>2083</v>
      </c>
      <c r="G5252" s="987" t="s">
        <v>2104</v>
      </c>
      <c r="H5252" s="987" t="s">
        <v>2255</v>
      </c>
    </row>
    <row r="5253" spans="1:8" ht="21">
      <c r="A5253" s="986">
        <v>5249</v>
      </c>
      <c r="B5253" s="987" t="s">
        <v>11212</v>
      </c>
      <c r="C5253" s="988">
        <v>35</v>
      </c>
      <c r="D5253" s="987" t="s">
        <v>11300</v>
      </c>
      <c r="E5253" s="988" t="s">
        <v>11301</v>
      </c>
      <c r="F5253" s="987" t="s">
        <v>2334</v>
      </c>
      <c r="G5253" s="987" t="s">
        <v>2334</v>
      </c>
      <c r="H5253" s="987" t="s">
        <v>3458</v>
      </c>
    </row>
    <row r="5254" spans="1:8" ht="21">
      <c r="A5254" s="986">
        <v>5250</v>
      </c>
      <c r="B5254" s="987" t="s">
        <v>11212</v>
      </c>
      <c r="C5254" s="988">
        <v>35</v>
      </c>
      <c r="D5254" s="987" t="s">
        <v>11302</v>
      </c>
      <c r="E5254" s="988" t="s">
        <v>11303</v>
      </c>
      <c r="F5254" s="987" t="s">
        <v>2334</v>
      </c>
      <c r="G5254" s="987" t="s">
        <v>2341</v>
      </c>
      <c r="H5254" s="987" t="s">
        <v>3274</v>
      </c>
    </row>
    <row r="5255" spans="1:8" ht="21">
      <c r="A5255" s="986">
        <v>5251</v>
      </c>
      <c r="B5255" s="987" t="s">
        <v>11212</v>
      </c>
      <c r="C5255" s="988">
        <v>35</v>
      </c>
      <c r="D5255" s="987" t="s">
        <v>11304</v>
      </c>
      <c r="E5255" s="988" t="s">
        <v>11305</v>
      </c>
      <c r="F5255" s="987" t="s">
        <v>2334</v>
      </c>
      <c r="G5255" s="987" t="s">
        <v>2341</v>
      </c>
      <c r="H5255" s="987" t="s">
        <v>4524</v>
      </c>
    </row>
    <row r="5256" spans="1:8" ht="21">
      <c r="A5256" s="986">
        <v>5252</v>
      </c>
      <c r="B5256" s="987" t="s">
        <v>11212</v>
      </c>
      <c r="C5256" s="988">
        <v>35</v>
      </c>
      <c r="D5256" s="987" t="s">
        <v>11306</v>
      </c>
      <c r="E5256" s="988" t="s">
        <v>11307</v>
      </c>
      <c r="F5256" s="987" t="s">
        <v>2334</v>
      </c>
      <c r="G5256" s="987" t="s">
        <v>2453</v>
      </c>
      <c r="H5256" s="987" t="s">
        <v>3383</v>
      </c>
    </row>
    <row r="5257" spans="1:8" ht="21">
      <c r="A5257" s="986">
        <v>5253</v>
      </c>
      <c r="B5257" s="987" t="s">
        <v>11212</v>
      </c>
      <c r="C5257" s="988">
        <v>35</v>
      </c>
      <c r="D5257" s="987" t="s">
        <v>11308</v>
      </c>
      <c r="E5257" s="988" t="s">
        <v>11309</v>
      </c>
      <c r="F5257" s="987" t="s">
        <v>2334</v>
      </c>
      <c r="G5257" s="987" t="s">
        <v>2393</v>
      </c>
      <c r="H5257" s="987" t="s">
        <v>2394</v>
      </c>
    </row>
    <row r="5258" spans="1:8" ht="21">
      <c r="A5258" s="986">
        <v>5254</v>
      </c>
      <c r="B5258" s="987" t="s">
        <v>11212</v>
      </c>
      <c r="C5258" s="988">
        <v>35</v>
      </c>
      <c r="D5258" s="987" t="s">
        <v>11310</v>
      </c>
      <c r="E5258" s="988" t="s">
        <v>11311</v>
      </c>
      <c r="F5258" s="987" t="s">
        <v>2083</v>
      </c>
      <c r="G5258" s="987" t="s">
        <v>2094</v>
      </c>
      <c r="H5258" s="987" t="s">
        <v>2927</v>
      </c>
    </row>
    <row r="5259" spans="1:8" ht="21">
      <c r="A5259" s="986">
        <v>5255</v>
      </c>
      <c r="B5259" s="987" t="s">
        <v>11212</v>
      </c>
      <c r="C5259" s="988">
        <v>35</v>
      </c>
      <c r="D5259" s="987" t="s">
        <v>11312</v>
      </c>
      <c r="E5259" s="988" t="s">
        <v>11313</v>
      </c>
      <c r="F5259" s="987" t="s">
        <v>2083</v>
      </c>
      <c r="G5259" s="987" t="s">
        <v>3099</v>
      </c>
      <c r="H5259" s="987" t="s">
        <v>3100</v>
      </c>
    </row>
    <row r="5260" spans="1:8" ht="21">
      <c r="A5260" s="986">
        <v>5256</v>
      </c>
      <c r="B5260" s="987" t="s">
        <v>11212</v>
      </c>
      <c r="C5260" s="988">
        <v>35</v>
      </c>
      <c r="D5260" s="987" t="s">
        <v>11314</v>
      </c>
      <c r="E5260" s="988" t="s">
        <v>11315</v>
      </c>
      <c r="F5260" s="987" t="s">
        <v>2509</v>
      </c>
      <c r="G5260" s="987" t="s">
        <v>4038</v>
      </c>
      <c r="H5260" s="987" t="s">
        <v>4057</v>
      </c>
    </row>
    <row r="5261" spans="1:8" ht="42">
      <c r="A5261" s="986">
        <v>5257</v>
      </c>
      <c r="B5261" s="987" t="s">
        <v>11212</v>
      </c>
      <c r="C5261" s="988">
        <v>35</v>
      </c>
      <c r="D5261" s="987" t="s">
        <v>11316</v>
      </c>
      <c r="E5261" s="988" t="s">
        <v>11317</v>
      </c>
      <c r="F5261" s="987" t="s">
        <v>2509</v>
      </c>
      <c r="G5261" s="987" t="s">
        <v>3879</v>
      </c>
      <c r="H5261" s="987" t="s">
        <v>3880</v>
      </c>
    </row>
    <row r="5262" spans="1:8" ht="21">
      <c r="A5262" s="986">
        <v>5258</v>
      </c>
      <c r="B5262" s="987" t="s">
        <v>11212</v>
      </c>
      <c r="C5262" s="988">
        <v>35</v>
      </c>
      <c r="D5262" s="987" t="s">
        <v>11318</v>
      </c>
      <c r="E5262" s="988" t="s">
        <v>11319</v>
      </c>
      <c r="F5262" s="987" t="s">
        <v>2509</v>
      </c>
      <c r="G5262" s="987" t="s">
        <v>2520</v>
      </c>
      <c r="H5262" s="987" t="s">
        <v>2526</v>
      </c>
    </row>
    <row r="5263" spans="1:8" ht="21">
      <c r="A5263" s="986">
        <v>5259</v>
      </c>
      <c r="B5263" s="987" t="s">
        <v>11212</v>
      </c>
      <c r="C5263" s="988">
        <v>35</v>
      </c>
      <c r="D5263" s="987" t="s">
        <v>8830</v>
      </c>
      <c r="E5263" s="988" t="s">
        <v>11320</v>
      </c>
      <c r="F5263" s="987" t="s">
        <v>2334</v>
      </c>
      <c r="G5263" s="987" t="s">
        <v>2334</v>
      </c>
      <c r="H5263" s="987" t="s">
        <v>3469</v>
      </c>
    </row>
    <row r="5264" spans="1:8" ht="21">
      <c r="A5264" s="986">
        <v>5260</v>
      </c>
      <c r="B5264" s="987" t="s">
        <v>11212</v>
      </c>
      <c r="C5264" s="988">
        <v>35</v>
      </c>
      <c r="D5264" s="987" t="s">
        <v>11321</v>
      </c>
      <c r="E5264" s="988" t="s">
        <v>11322</v>
      </c>
      <c r="F5264" s="987" t="s">
        <v>2826</v>
      </c>
      <c r="G5264" s="987" t="s">
        <v>3617</v>
      </c>
      <c r="H5264" s="987" t="s">
        <v>3621</v>
      </c>
    </row>
    <row r="5265" spans="1:8" ht="21">
      <c r="A5265" s="986">
        <v>5261</v>
      </c>
      <c r="B5265" s="987" t="s">
        <v>11212</v>
      </c>
      <c r="C5265" s="988">
        <v>35</v>
      </c>
      <c r="D5265" s="987" t="s">
        <v>11323</v>
      </c>
      <c r="E5265" s="988" t="s">
        <v>11324</v>
      </c>
      <c r="F5265" s="987" t="s">
        <v>2826</v>
      </c>
      <c r="G5265" s="987" t="s">
        <v>2886</v>
      </c>
      <c r="H5265" s="987" t="s">
        <v>2887</v>
      </c>
    </row>
    <row r="5266" spans="1:8" ht="21">
      <c r="A5266" s="986">
        <v>5262</v>
      </c>
      <c r="B5266" s="987" t="s">
        <v>11212</v>
      </c>
      <c r="C5266" s="988">
        <v>35</v>
      </c>
      <c r="D5266" s="987" t="s">
        <v>11325</v>
      </c>
      <c r="E5266" s="988" t="s">
        <v>11326</v>
      </c>
      <c r="F5266" s="987" t="s">
        <v>2334</v>
      </c>
      <c r="G5266" s="987" t="s">
        <v>2453</v>
      </c>
      <c r="H5266" s="987" t="s">
        <v>2454</v>
      </c>
    </row>
    <row r="5267" spans="1:8" ht="21">
      <c r="A5267" s="986">
        <v>5263</v>
      </c>
      <c r="B5267" s="987" t="s">
        <v>11212</v>
      </c>
      <c r="C5267" s="988">
        <v>35</v>
      </c>
      <c r="D5267" s="987" t="s">
        <v>11327</v>
      </c>
      <c r="E5267" s="988" t="s">
        <v>11328</v>
      </c>
      <c r="F5267" s="987" t="s">
        <v>2334</v>
      </c>
      <c r="G5267" s="987" t="s">
        <v>3517</v>
      </c>
      <c r="H5267" s="987" t="s">
        <v>3524</v>
      </c>
    </row>
    <row r="5268" spans="1:8" ht="21">
      <c r="A5268" s="986">
        <v>5264</v>
      </c>
      <c r="B5268" s="987" t="s">
        <v>11212</v>
      </c>
      <c r="C5268" s="988">
        <v>35</v>
      </c>
      <c r="D5268" s="987" t="s">
        <v>11329</v>
      </c>
      <c r="E5268" s="988" t="s">
        <v>11330</v>
      </c>
      <c r="F5268" s="987" t="s">
        <v>2290</v>
      </c>
      <c r="G5268" s="987" t="s">
        <v>2290</v>
      </c>
      <c r="H5268" s="987" t="s">
        <v>2537</v>
      </c>
    </row>
    <row r="5269" spans="1:8" ht="21">
      <c r="A5269" s="986">
        <v>5265</v>
      </c>
      <c r="B5269" s="987" t="s">
        <v>11212</v>
      </c>
      <c r="C5269" s="988">
        <v>35</v>
      </c>
      <c r="D5269" s="987" t="s">
        <v>11331</v>
      </c>
      <c r="E5269" s="988" t="s">
        <v>11332</v>
      </c>
      <c r="F5269" s="987" t="s">
        <v>2290</v>
      </c>
      <c r="G5269" s="987" t="s">
        <v>2291</v>
      </c>
      <c r="H5269" s="987" t="s">
        <v>4430</v>
      </c>
    </row>
    <row r="5270" spans="1:8" ht="21">
      <c r="A5270" s="986">
        <v>5266</v>
      </c>
      <c r="B5270" s="987" t="s">
        <v>11212</v>
      </c>
      <c r="C5270" s="988">
        <v>35</v>
      </c>
      <c r="D5270" s="987" t="s">
        <v>11333</v>
      </c>
      <c r="E5270" s="988" t="s">
        <v>11334</v>
      </c>
      <c r="F5270" s="987" t="s">
        <v>2509</v>
      </c>
      <c r="G5270" s="987" t="s">
        <v>2509</v>
      </c>
      <c r="H5270" s="987" t="s">
        <v>3854</v>
      </c>
    </row>
    <row r="5271" spans="1:8" ht="21">
      <c r="A5271" s="986">
        <v>5267</v>
      </c>
      <c r="B5271" s="987" t="s">
        <v>11212</v>
      </c>
      <c r="C5271" s="988">
        <v>35</v>
      </c>
      <c r="D5271" s="987" t="s">
        <v>11335</v>
      </c>
      <c r="E5271" s="988" t="s">
        <v>11336</v>
      </c>
      <c r="F5271" s="987" t="s">
        <v>2509</v>
      </c>
      <c r="G5271" s="987" t="s">
        <v>3654</v>
      </c>
      <c r="H5271" s="987" t="s">
        <v>3655</v>
      </c>
    </row>
    <row r="5272" spans="1:8" ht="21">
      <c r="A5272" s="986">
        <v>5268</v>
      </c>
      <c r="B5272" s="987" t="s">
        <v>11212</v>
      </c>
      <c r="C5272" s="988">
        <v>35</v>
      </c>
      <c r="D5272" s="987" t="s">
        <v>11337</v>
      </c>
      <c r="E5272" s="988" t="s">
        <v>11338</v>
      </c>
      <c r="F5272" s="987" t="s">
        <v>3129</v>
      </c>
      <c r="G5272" s="987" t="s">
        <v>3905</v>
      </c>
      <c r="H5272" s="987" t="s">
        <v>3910</v>
      </c>
    </row>
    <row r="5273" spans="1:8" ht="21">
      <c r="A5273" s="986">
        <v>5269</v>
      </c>
      <c r="B5273" s="987" t="s">
        <v>11212</v>
      </c>
      <c r="C5273" s="988">
        <v>35</v>
      </c>
      <c r="D5273" s="987" t="s">
        <v>11339</v>
      </c>
      <c r="E5273" s="988" t="s">
        <v>11340</v>
      </c>
      <c r="F5273" s="987" t="s">
        <v>3129</v>
      </c>
      <c r="G5273" s="987" t="s">
        <v>3129</v>
      </c>
      <c r="H5273" s="987" t="s">
        <v>2454</v>
      </c>
    </row>
    <row r="5274" spans="1:8" ht="21">
      <c r="A5274" s="986">
        <v>5270</v>
      </c>
      <c r="B5274" s="987" t="s">
        <v>11212</v>
      </c>
      <c r="C5274" s="988">
        <v>35</v>
      </c>
      <c r="D5274" s="987" t="s">
        <v>11341</v>
      </c>
      <c r="E5274" s="988" t="s">
        <v>11342</v>
      </c>
      <c r="F5274" s="987" t="s">
        <v>2826</v>
      </c>
      <c r="G5274" s="987" t="s">
        <v>2826</v>
      </c>
      <c r="H5274" s="987" t="s">
        <v>3316</v>
      </c>
    </row>
    <row r="5275" spans="1:8" ht="21">
      <c r="A5275" s="986">
        <v>5271</v>
      </c>
      <c r="B5275" s="987" t="s">
        <v>11212</v>
      </c>
      <c r="C5275" s="988">
        <v>35</v>
      </c>
      <c r="D5275" s="987" t="s">
        <v>11343</v>
      </c>
      <c r="E5275" s="988" t="s">
        <v>11344</v>
      </c>
      <c r="F5275" s="987" t="s">
        <v>3129</v>
      </c>
      <c r="G5275" s="987" t="s">
        <v>3134</v>
      </c>
      <c r="H5275" s="987" t="s">
        <v>3729</v>
      </c>
    </row>
    <row r="5276" spans="1:8" ht="21">
      <c r="A5276" s="986">
        <v>5272</v>
      </c>
      <c r="B5276" s="987" t="s">
        <v>11212</v>
      </c>
      <c r="C5276" s="988">
        <v>35</v>
      </c>
      <c r="D5276" s="987" t="s">
        <v>11345</v>
      </c>
      <c r="E5276" s="988" t="s">
        <v>11346</v>
      </c>
      <c r="F5276" s="987" t="s">
        <v>2090</v>
      </c>
      <c r="G5276" s="987" t="s">
        <v>2935</v>
      </c>
      <c r="H5276" s="987" t="s">
        <v>2939</v>
      </c>
    </row>
    <row r="5277" spans="1:8" ht="21">
      <c r="A5277" s="986">
        <v>5273</v>
      </c>
      <c r="B5277" s="987" t="s">
        <v>11347</v>
      </c>
      <c r="C5277" s="988">
        <v>36</v>
      </c>
      <c r="D5277" s="987" t="s">
        <v>5814</v>
      </c>
      <c r="E5277" s="988" t="s">
        <v>11348</v>
      </c>
      <c r="F5277" s="987" t="s">
        <v>1856</v>
      </c>
      <c r="G5277" s="987" t="s">
        <v>1856</v>
      </c>
      <c r="H5277" s="987" t="s">
        <v>2007</v>
      </c>
    </row>
    <row r="5278" spans="1:8" ht="42">
      <c r="A5278" s="986">
        <v>5274</v>
      </c>
      <c r="B5278" s="987" t="s">
        <v>11347</v>
      </c>
      <c r="C5278" s="988">
        <v>36</v>
      </c>
      <c r="D5278" s="987" t="s">
        <v>5839</v>
      </c>
      <c r="E5278" s="988" t="s">
        <v>11349</v>
      </c>
      <c r="F5278" s="987" t="s">
        <v>1856</v>
      </c>
      <c r="G5278" s="987" t="s">
        <v>1856</v>
      </c>
      <c r="H5278" s="987" t="s">
        <v>1958</v>
      </c>
    </row>
    <row r="5279" spans="1:8" ht="21">
      <c r="A5279" s="986">
        <v>5275</v>
      </c>
      <c r="B5279" s="987" t="s">
        <v>11347</v>
      </c>
      <c r="C5279" s="988">
        <v>36</v>
      </c>
      <c r="D5279" s="987" t="s">
        <v>2240</v>
      </c>
      <c r="E5279" s="988" t="s">
        <v>11350</v>
      </c>
      <c r="F5279" s="987" t="s">
        <v>1856</v>
      </c>
      <c r="G5279" s="987" t="s">
        <v>2240</v>
      </c>
      <c r="H5279" s="987" t="s">
        <v>2241</v>
      </c>
    </row>
    <row r="5280" spans="1:8" ht="21">
      <c r="A5280" s="986">
        <v>5276</v>
      </c>
      <c r="B5280" s="987" t="s">
        <v>11347</v>
      </c>
      <c r="C5280" s="988">
        <v>36</v>
      </c>
      <c r="D5280" s="987" t="s">
        <v>1860</v>
      </c>
      <c r="E5280" s="988" t="s">
        <v>11351</v>
      </c>
      <c r="F5280" s="987" t="s">
        <v>1856</v>
      </c>
      <c r="G5280" s="987" t="s">
        <v>1860</v>
      </c>
      <c r="H5280" s="987" t="s">
        <v>1861</v>
      </c>
    </row>
    <row r="5281" spans="1:8" ht="21">
      <c r="A5281" s="986">
        <v>5277</v>
      </c>
      <c r="B5281" s="987" t="s">
        <v>11347</v>
      </c>
      <c r="C5281" s="988">
        <v>36</v>
      </c>
      <c r="D5281" s="987" t="s">
        <v>1869</v>
      </c>
      <c r="E5281" s="988" t="s">
        <v>11352</v>
      </c>
      <c r="F5281" s="987" t="s">
        <v>1856</v>
      </c>
      <c r="G5281" s="987" t="s">
        <v>1868</v>
      </c>
      <c r="H5281" s="987" t="s">
        <v>1869</v>
      </c>
    </row>
    <row r="5282" spans="1:8" ht="42">
      <c r="A5282" s="986">
        <v>5278</v>
      </c>
      <c r="B5282" s="987" t="s">
        <v>11347</v>
      </c>
      <c r="C5282" s="988">
        <v>36</v>
      </c>
      <c r="D5282" s="987" t="s">
        <v>1868</v>
      </c>
      <c r="E5282" s="988" t="s">
        <v>11353</v>
      </c>
      <c r="F5282" s="987" t="s">
        <v>1856</v>
      </c>
      <c r="G5282" s="987" t="s">
        <v>1868</v>
      </c>
      <c r="H5282" s="987" t="s">
        <v>1878</v>
      </c>
    </row>
    <row r="5283" spans="1:8" ht="21">
      <c r="A5283" s="986">
        <v>5279</v>
      </c>
      <c r="B5283" s="987" t="s">
        <v>11347</v>
      </c>
      <c r="C5283" s="988">
        <v>36</v>
      </c>
      <c r="D5283" s="987" t="s">
        <v>2397</v>
      </c>
      <c r="E5283" s="988" t="s">
        <v>11354</v>
      </c>
      <c r="F5283" s="987" t="s">
        <v>1856</v>
      </c>
      <c r="G5283" s="987" t="s">
        <v>2397</v>
      </c>
      <c r="H5283" s="987" t="s">
        <v>2401</v>
      </c>
    </row>
    <row r="5284" spans="1:8" ht="21">
      <c r="A5284" s="986">
        <v>5280</v>
      </c>
      <c r="B5284" s="987" t="s">
        <v>11347</v>
      </c>
      <c r="C5284" s="988">
        <v>36</v>
      </c>
      <c r="D5284" s="987" t="s">
        <v>1895</v>
      </c>
      <c r="E5284" s="988" t="s">
        <v>11355</v>
      </c>
      <c r="F5284" s="987" t="s">
        <v>1856</v>
      </c>
      <c r="G5284" s="987" t="s">
        <v>1868</v>
      </c>
      <c r="H5284" s="987" t="s">
        <v>1881</v>
      </c>
    </row>
    <row r="5285" spans="1:8" ht="21">
      <c r="A5285" s="986">
        <v>5281</v>
      </c>
      <c r="B5285" s="987" t="s">
        <v>11347</v>
      </c>
      <c r="C5285" s="988">
        <v>36</v>
      </c>
      <c r="D5285" s="987" t="s">
        <v>2290</v>
      </c>
      <c r="E5285" s="988" t="s">
        <v>11356</v>
      </c>
      <c r="F5285" s="987" t="s">
        <v>2290</v>
      </c>
      <c r="G5285" s="987" t="s">
        <v>2290</v>
      </c>
      <c r="H5285" s="987" t="s">
        <v>11357</v>
      </c>
    </row>
    <row r="5286" spans="1:8" ht="21">
      <c r="A5286" s="986">
        <v>5282</v>
      </c>
      <c r="B5286" s="987" t="s">
        <v>11347</v>
      </c>
      <c r="C5286" s="988">
        <v>36</v>
      </c>
      <c r="D5286" s="987" t="s">
        <v>1990</v>
      </c>
      <c r="E5286" s="988" t="s">
        <v>11358</v>
      </c>
      <c r="F5286" s="987" t="s">
        <v>1856</v>
      </c>
      <c r="G5286" s="987" t="s">
        <v>1990</v>
      </c>
      <c r="H5286" s="987" t="s">
        <v>2272</v>
      </c>
    </row>
    <row r="5287" spans="1:8" ht="21">
      <c r="A5287" s="986">
        <v>5283</v>
      </c>
      <c r="B5287" s="987" t="s">
        <v>11347</v>
      </c>
      <c r="C5287" s="988">
        <v>36</v>
      </c>
      <c r="D5287" s="987" t="s">
        <v>2730</v>
      </c>
      <c r="E5287" s="988" t="s">
        <v>11359</v>
      </c>
      <c r="F5287" s="987" t="s">
        <v>2083</v>
      </c>
      <c r="G5287" s="987" t="s">
        <v>2083</v>
      </c>
      <c r="H5287" s="987" t="s">
        <v>2628</v>
      </c>
    </row>
    <row r="5288" spans="1:8" ht="21">
      <c r="A5288" s="986">
        <v>5284</v>
      </c>
      <c r="B5288" s="987" t="s">
        <v>11347</v>
      </c>
      <c r="C5288" s="988">
        <v>36</v>
      </c>
      <c r="D5288" s="987" t="s">
        <v>2236</v>
      </c>
      <c r="E5288" s="988" t="s">
        <v>11360</v>
      </c>
      <c r="F5288" s="987" t="s">
        <v>2083</v>
      </c>
      <c r="G5288" s="987" t="s">
        <v>2236</v>
      </c>
      <c r="H5288" s="987" t="s">
        <v>2846</v>
      </c>
    </row>
    <row r="5289" spans="1:8" ht="42">
      <c r="A5289" s="986">
        <v>5285</v>
      </c>
      <c r="B5289" s="987" t="s">
        <v>11347</v>
      </c>
      <c r="C5289" s="988">
        <v>36</v>
      </c>
      <c r="D5289" s="987" t="s">
        <v>2090</v>
      </c>
      <c r="E5289" s="988" t="s">
        <v>11361</v>
      </c>
      <c r="F5289" s="987" t="s">
        <v>2090</v>
      </c>
      <c r="G5289" s="987" t="s">
        <v>2090</v>
      </c>
      <c r="H5289" s="987" t="s">
        <v>3068</v>
      </c>
    </row>
    <row r="5290" spans="1:8" ht="21">
      <c r="A5290" s="986">
        <v>5286</v>
      </c>
      <c r="B5290" s="987" t="s">
        <v>11347</v>
      </c>
      <c r="C5290" s="988">
        <v>36</v>
      </c>
      <c r="D5290" s="987" t="s">
        <v>3099</v>
      </c>
      <c r="E5290" s="988" t="s">
        <v>11362</v>
      </c>
      <c r="F5290" s="987" t="s">
        <v>2083</v>
      </c>
      <c r="G5290" s="987" t="s">
        <v>3099</v>
      </c>
      <c r="H5290" s="987" t="s">
        <v>3100</v>
      </c>
    </row>
    <row r="5291" spans="1:8" ht="21">
      <c r="A5291" s="986">
        <v>5287</v>
      </c>
      <c r="B5291" s="987" t="s">
        <v>11347</v>
      </c>
      <c r="C5291" s="988">
        <v>36</v>
      </c>
      <c r="D5291" s="987" t="s">
        <v>10003</v>
      </c>
      <c r="E5291" s="988" t="s">
        <v>11363</v>
      </c>
      <c r="F5291" s="987" t="s">
        <v>2826</v>
      </c>
      <c r="G5291" s="987" t="s">
        <v>2826</v>
      </c>
      <c r="H5291" s="987" t="s">
        <v>3316</v>
      </c>
    </row>
    <row r="5292" spans="1:8" ht="21">
      <c r="A5292" s="986">
        <v>5288</v>
      </c>
      <c r="B5292" s="987" t="s">
        <v>11347</v>
      </c>
      <c r="C5292" s="988">
        <v>36</v>
      </c>
      <c r="D5292" s="987" t="s">
        <v>8176</v>
      </c>
      <c r="E5292" s="988" t="s">
        <v>11364</v>
      </c>
      <c r="F5292" s="987" t="s">
        <v>2334</v>
      </c>
      <c r="G5292" s="987" t="s">
        <v>2335</v>
      </c>
      <c r="H5292" s="987" t="s">
        <v>3430</v>
      </c>
    </row>
    <row r="5293" spans="1:8" ht="21">
      <c r="A5293" s="986">
        <v>5289</v>
      </c>
      <c r="B5293" s="987" t="s">
        <v>11347</v>
      </c>
      <c r="C5293" s="988">
        <v>36</v>
      </c>
      <c r="D5293" s="987" t="s">
        <v>2334</v>
      </c>
      <c r="E5293" s="988" t="s">
        <v>11365</v>
      </c>
      <c r="F5293" s="987" t="s">
        <v>2334</v>
      </c>
      <c r="G5293" s="987" t="s">
        <v>2334</v>
      </c>
      <c r="H5293" s="987" t="s">
        <v>3458</v>
      </c>
    </row>
    <row r="5294" spans="1:8" ht="21">
      <c r="A5294" s="986">
        <v>5290</v>
      </c>
      <c r="B5294" s="987" t="s">
        <v>11347</v>
      </c>
      <c r="C5294" s="988">
        <v>36</v>
      </c>
      <c r="D5294" s="987" t="s">
        <v>3654</v>
      </c>
      <c r="E5294" s="988" t="s">
        <v>11366</v>
      </c>
      <c r="F5294" s="987" t="s">
        <v>2509</v>
      </c>
      <c r="G5294" s="987" t="s">
        <v>3654</v>
      </c>
      <c r="H5294" s="987" t="s">
        <v>3655</v>
      </c>
    </row>
    <row r="5295" spans="1:8" ht="21">
      <c r="A5295" s="986">
        <v>5291</v>
      </c>
      <c r="B5295" s="987" t="s">
        <v>11347</v>
      </c>
      <c r="C5295" s="988">
        <v>36</v>
      </c>
      <c r="D5295" s="987" t="s">
        <v>3134</v>
      </c>
      <c r="E5295" s="988" t="s">
        <v>11367</v>
      </c>
      <c r="F5295" s="987" t="s">
        <v>3129</v>
      </c>
      <c r="G5295" s="987" t="s">
        <v>3134</v>
      </c>
      <c r="H5295" s="987" t="s">
        <v>2454</v>
      </c>
    </row>
    <row r="5296" spans="1:8" ht="21">
      <c r="A5296" s="986">
        <v>5292</v>
      </c>
      <c r="B5296" s="987" t="s">
        <v>11347</v>
      </c>
      <c r="C5296" s="988">
        <v>36</v>
      </c>
      <c r="D5296" s="987" t="s">
        <v>2510</v>
      </c>
      <c r="E5296" s="988" t="s">
        <v>11368</v>
      </c>
      <c r="F5296" s="987" t="s">
        <v>2509</v>
      </c>
      <c r="G5296" s="987" t="s">
        <v>2510</v>
      </c>
      <c r="H5296" s="987" t="s">
        <v>3917</v>
      </c>
    </row>
    <row r="5297" spans="1:8" ht="21">
      <c r="A5297" s="986">
        <v>5293</v>
      </c>
      <c r="B5297" s="987" t="s">
        <v>11347</v>
      </c>
      <c r="C5297" s="988">
        <v>36</v>
      </c>
      <c r="D5297" s="987" t="s">
        <v>2509</v>
      </c>
      <c r="E5297" s="988" t="s">
        <v>11369</v>
      </c>
      <c r="F5297" s="987" t="s">
        <v>2509</v>
      </c>
      <c r="G5297" s="987" t="s">
        <v>2509</v>
      </c>
      <c r="H5297" s="987" t="s">
        <v>3854</v>
      </c>
    </row>
    <row r="5298" spans="1:8" ht="21">
      <c r="A5298" s="986">
        <v>5294</v>
      </c>
      <c r="B5298" s="987" t="s">
        <v>11347</v>
      </c>
      <c r="C5298" s="988">
        <v>36</v>
      </c>
      <c r="D5298" s="987" t="s">
        <v>3129</v>
      </c>
      <c r="E5298" s="988" t="s">
        <v>11370</v>
      </c>
      <c r="F5298" s="987" t="s">
        <v>3129</v>
      </c>
      <c r="G5298" s="987" t="s">
        <v>3129</v>
      </c>
      <c r="H5298" s="987" t="s">
        <v>2454</v>
      </c>
    </row>
    <row r="5299" spans="1:8" ht="21">
      <c r="A5299" s="986">
        <v>5295</v>
      </c>
      <c r="B5299" s="987" t="s">
        <v>11347</v>
      </c>
      <c r="C5299" s="988">
        <v>36</v>
      </c>
      <c r="D5299" s="987" t="s">
        <v>11371</v>
      </c>
      <c r="E5299" s="988" t="s">
        <v>11372</v>
      </c>
      <c r="F5299" s="987" t="s">
        <v>2083</v>
      </c>
      <c r="G5299" s="987" t="s">
        <v>2087</v>
      </c>
      <c r="H5299" s="987" t="s">
        <v>6346</v>
      </c>
    </row>
    <row r="5300" spans="1:8" ht="21">
      <c r="A5300" s="986">
        <v>5296</v>
      </c>
      <c r="B5300" s="987" t="s">
        <v>11347</v>
      </c>
      <c r="C5300" s="988">
        <v>36</v>
      </c>
      <c r="D5300" s="987" t="s">
        <v>2727</v>
      </c>
      <c r="E5300" s="988" t="s">
        <v>11373</v>
      </c>
      <c r="F5300" s="987" t="s">
        <v>2083</v>
      </c>
      <c r="G5300" s="987" t="s">
        <v>2083</v>
      </c>
      <c r="H5300" s="987" t="s">
        <v>2727</v>
      </c>
    </row>
    <row r="5301" spans="1:8" ht="21">
      <c r="A5301" s="986">
        <v>5297</v>
      </c>
      <c r="B5301" s="987" t="s">
        <v>11347</v>
      </c>
      <c r="C5301" s="988">
        <v>36</v>
      </c>
      <c r="D5301" s="987" t="s">
        <v>2975</v>
      </c>
      <c r="E5301" s="988" t="s">
        <v>11374</v>
      </c>
      <c r="F5301" s="987" t="s">
        <v>2083</v>
      </c>
      <c r="G5301" s="987" t="s">
        <v>2260</v>
      </c>
      <c r="H5301" s="987" t="s">
        <v>2975</v>
      </c>
    </row>
    <row r="5302" spans="1:8" ht="21">
      <c r="A5302" s="986">
        <v>5298</v>
      </c>
      <c r="B5302" s="987" t="s">
        <v>11347</v>
      </c>
      <c r="C5302" s="988">
        <v>36</v>
      </c>
      <c r="D5302" s="987" t="s">
        <v>2806</v>
      </c>
      <c r="E5302" s="988" t="s">
        <v>11375</v>
      </c>
      <c r="F5302" s="987" t="s">
        <v>2083</v>
      </c>
      <c r="G5302" s="987" t="s">
        <v>2083</v>
      </c>
      <c r="H5302" s="987" t="s">
        <v>2637</v>
      </c>
    </row>
    <row r="5303" spans="1:8" ht="21">
      <c r="A5303" s="986">
        <v>5299</v>
      </c>
      <c r="B5303" s="987" t="s">
        <v>11347</v>
      </c>
      <c r="C5303" s="988">
        <v>36</v>
      </c>
      <c r="D5303" s="987" t="s">
        <v>9641</v>
      </c>
      <c r="E5303" s="988" t="s">
        <v>11376</v>
      </c>
      <c r="F5303" s="987" t="s">
        <v>2083</v>
      </c>
      <c r="G5303" s="987" t="s">
        <v>2124</v>
      </c>
      <c r="H5303" s="987" t="s">
        <v>3007</v>
      </c>
    </row>
    <row r="5304" spans="1:8" ht="21">
      <c r="A5304" s="986">
        <v>5300</v>
      </c>
      <c r="B5304" s="987" t="s">
        <v>11347</v>
      </c>
      <c r="C5304" s="988">
        <v>36</v>
      </c>
      <c r="D5304" s="987" t="s">
        <v>3017</v>
      </c>
      <c r="E5304" s="988" t="s">
        <v>11377</v>
      </c>
      <c r="F5304" s="987" t="s">
        <v>2083</v>
      </c>
      <c r="G5304" s="987" t="s">
        <v>2124</v>
      </c>
      <c r="H5304" s="987" t="s">
        <v>3017</v>
      </c>
    </row>
    <row r="5305" spans="1:8" ht="21">
      <c r="A5305" s="986">
        <v>5301</v>
      </c>
      <c r="B5305" s="987" t="s">
        <v>11347</v>
      </c>
      <c r="C5305" s="988">
        <v>36</v>
      </c>
      <c r="D5305" s="987" t="s">
        <v>11378</v>
      </c>
      <c r="E5305" s="988" t="s">
        <v>11379</v>
      </c>
      <c r="F5305" s="987" t="s">
        <v>2083</v>
      </c>
      <c r="G5305" s="987" t="s">
        <v>3099</v>
      </c>
      <c r="H5305" s="987" t="s">
        <v>3101</v>
      </c>
    </row>
    <row r="5306" spans="1:8" ht="21">
      <c r="A5306" s="986">
        <v>5302</v>
      </c>
      <c r="B5306" s="987" t="s">
        <v>11347</v>
      </c>
      <c r="C5306" s="988">
        <v>36</v>
      </c>
      <c r="D5306" s="987" t="s">
        <v>2768</v>
      </c>
      <c r="E5306" s="988" t="s">
        <v>11380</v>
      </c>
      <c r="F5306" s="987" t="s">
        <v>2083</v>
      </c>
      <c r="G5306" s="987" t="s">
        <v>2083</v>
      </c>
      <c r="H5306" s="987" t="s">
        <v>2768</v>
      </c>
    </row>
    <row r="5307" spans="1:8" ht="21">
      <c r="A5307" s="986">
        <v>5303</v>
      </c>
      <c r="B5307" s="987" t="s">
        <v>11347</v>
      </c>
      <c r="C5307" s="988">
        <v>36</v>
      </c>
      <c r="D5307" s="987" t="s">
        <v>11381</v>
      </c>
      <c r="E5307" s="988" t="s">
        <v>11382</v>
      </c>
      <c r="F5307" s="987" t="s">
        <v>2083</v>
      </c>
      <c r="G5307" s="987" t="s">
        <v>2104</v>
      </c>
      <c r="H5307" s="987" t="s">
        <v>2346</v>
      </c>
    </row>
    <row r="5308" spans="1:8" ht="21">
      <c r="A5308" s="986">
        <v>5304</v>
      </c>
      <c r="B5308" s="987" t="s">
        <v>11347</v>
      </c>
      <c r="C5308" s="988">
        <v>36</v>
      </c>
      <c r="D5308" s="987" t="s">
        <v>7542</v>
      </c>
      <c r="E5308" s="988" t="s">
        <v>11383</v>
      </c>
      <c r="F5308" s="987" t="s">
        <v>2083</v>
      </c>
      <c r="G5308" s="987" t="s">
        <v>2083</v>
      </c>
      <c r="H5308" s="987" t="s">
        <v>2689</v>
      </c>
    </row>
    <row r="5309" spans="1:8" ht="21">
      <c r="A5309" s="986">
        <v>5305</v>
      </c>
      <c r="B5309" s="987" t="s">
        <v>11347</v>
      </c>
      <c r="C5309" s="988">
        <v>36</v>
      </c>
      <c r="D5309" s="987" t="s">
        <v>3041</v>
      </c>
      <c r="E5309" s="988" t="s">
        <v>11384</v>
      </c>
      <c r="F5309" s="987" t="s">
        <v>2083</v>
      </c>
      <c r="G5309" s="987" t="s">
        <v>3015</v>
      </c>
      <c r="H5309" s="987" t="s">
        <v>3041</v>
      </c>
    </row>
    <row r="5310" spans="1:8" ht="21">
      <c r="A5310" s="986">
        <v>5306</v>
      </c>
      <c r="B5310" s="987" t="s">
        <v>11347</v>
      </c>
      <c r="C5310" s="988">
        <v>36</v>
      </c>
      <c r="D5310" s="987" t="s">
        <v>2084</v>
      </c>
      <c r="E5310" s="988" t="s">
        <v>11385</v>
      </c>
      <c r="F5310" s="987" t="s">
        <v>2083</v>
      </c>
      <c r="G5310" s="987" t="s">
        <v>2084</v>
      </c>
      <c r="H5310" s="987" t="s">
        <v>2228</v>
      </c>
    </row>
    <row r="5311" spans="1:8" ht="21">
      <c r="A5311" s="986">
        <v>5307</v>
      </c>
      <c r="B5311" s="987" t="s">
        <v>11347</v>
      </c>
      <c r="C5311" s="988">
        <v>36</v>
      </c>
      <c r="D5311" s="987" t="s">
        <v>2095</v>
      </c>
      <c r="E5311" s="988" t="s">
        <v>11386</v>
      </c>
      <c r="F5311" s="987" t="s">
        <v>2083</v>
      </c>
      <c r="G5311" s="987" t="s">
        <v>2094</v>
      </c>
      <c r="H5311" s="987" t="s">
        <v>2095</v>
      </c>
    </row>
    <row r="5312" spans="1:8" ht="21">
      <c r="A5312" s="986">
        <v>5308</v>
      </c>
      <c r="B5312" s="987" t="s">
        <v>11347</v>
      </c>
      <c r="C5312" s="988">
        <v>36</v>
      </c>
      <c r="D5312" s="987" t="s">
        <v>11387</v>
      </c>
      <c r="E5312" s="988" t="s">
        <v>11388</v>
      </c>
      <c r="F5312" s="987" t="s">
        <v>2083</v>
      </c>
      <c r="G5312" s="987" t="s">
        <v>2083</v>
      </c>
      <c r="H5312" s="987" t="s">
        <v>2703</v>
      </c>
    </row>
    <row r="5313" spans="1:8" ht="21">
      <c r="A5313" s="986">
        <v>5309</v>
      </c>
      <c r="B5313" s="987" t="s">
        <v>11347</v>
      </c>
      <c r="C5313" s="988">
        <v>36</v>
      </c>
      <c r="D5313" s="987" t="s">
        <v>11389</v>
      </c>
      <c r="E5313" s="988" t="s">
        <v>11390</v>
      </c>
      <c r="F5313" s="987" t="s">
        <v>2083</v>
      </c>
      <c r="G5313" s="987" t="s">
        <v>2083</v>
      </c>
      <c r="H5313" s="987" t="s">
        <v>2628</v>
      </c>
    </row>
    <row r="5314" spans="1:8" ht="21">
      <c r="A5314" s="986">
        <v>5310</v>
      </c>
      <c r="B5314" s="987" t="s">
        <v>11347</v>
      </c>
      <c r="C5314" s="988">
        <v>36</v>
      </c>
      <c r="D5314" s="987" t="s">
        <v>11391</v>
      </c>
      <c r="E5314" s="988" t="s">
        <v>11392</v>
      </c>
      <c r="F5314" s="987" t="s">
        <v>2083</v>
      </c>
      <c r="G5314" s="987" t="s">
        <v>2083</v>
      </c>
      <c r="H5314" s="987" t="s">
        <v>2625</v>
      </c>
    </row>
    <row r="5315" spans="1:8" ht="21">
      <c r="A5315" s="986">
        <v>5311</v>
      </c>
      <c r="B5315" s="987" t="s">
        <v>11347</v>
      </c>
      <c r="C5315" s="988">
        <v>36</v>
      </c>
      <c r="D5315" s="987" t="s">
        <v>2662</v>
      </c>
      <c r="E5315" s="988" t="s">
        <v>11393</v>
      </c>
      <c r="F5315" s="987" t="s">
        <v>2083</v>
      </c>
      <c r="G5315" s="987" t="s">
        <v>2083</v>
      </c>
      <c r="H5315" s="987" t="s">
        <v>2664</v>
      </c>
    </row>
    <row r="5316" spans="1:8" ht="21">
      <c r="A5316" s="986">
        <v>5312</v>
      </c>
      <c r="B5316" s="987" t="s">
        <v>11347</v>
      </c>
      <c r="C5316" s="988">
        <v>36</v>
      </c>
      <c r="D5316" s="987" t="s">
        <v>2453</v>
      </c>
      <c r="E5316" s="988" t="s">
        <v>11394</v>
      </c>
      <c r="F5316" s="987" t="s">
        <v>2334</v>
      </c>
      <c r="G5316" s="987" t="s">
        <v>2453</v>
      </c>
      <c r="H5316" s="987" t="s">
        <v>2454</v>
      </c>
    </row>
    <row r="5317" spans="1:8" ht="21">
      <c r="A5317" s="986">
        <v>5313</v>
      </c>
      <c r="B5317" s="987" t="s">
        <v>11347</v>
      </c>
      <c r="C5317" s="988">
        <v>36</v>
      </c>
      <c r="D5317" s="987" t="s">
        <v>8259</v>
      </c>
      <c r="E5317" s="988" t="s">
        <v>11395</v>
      </c>
      <c r="F5317" s="987" t="s">
        <v>2334</v>
      </c>
      <c r="G5317" s="987" t="s">
        <v>3517</v>
      </c>
      <c r="H5317" s="987" t="s">
        <v>2703</v>
      </c>
    </row>
    <row r="5318" spans="1:8" ht="21">
      <c r="A5318" s="986">
        <v>5314</v>
      </c>
      <c r="B5318" s="987" t="s">
        <v>11347</v>
      </c>
      <c r="C5318" s="988">
        <v>36</v>
      </c>
      <c r="D5318" s="987" t="s">
        <v>6584</v>
      </c>
      <c r="E5318" s="988" t="s">
        <v>11396</v>
      </c>
      <c r="F5318" s="987" t="s">
        <v>2509</v>
      </c>
      <c r="G5318" s="987" t="s">
        <v>3654</v>
      </c>
      <c r="H5318" s="987" t="s">
        <v>2606</v>
      </c>
    </row>
    <row r="5319" spans="1:8" ht="21">
      <c r="A5319" s="986">
        <v>5315</v>
      </c>
      <c r="B5319" s="987" t="s">
        <v>11347</v>
      </c>
      <c r="C5319" s="988">
        <v>36</v>
      </c>
      <c r="D5319" s="987" t="s">
        <v>3849</v>
      </c>
      <c r="E5319" s="988" t="s">
        <v>11397</v>
      </c>
      <c r="F5319" s="987" t="s">
        <v>2509</v>
      </c>
      <c r="G5319" s="987" t="s">
        <v>3849</v>
      </c>
      <c r="H5319" s="987" t="s">
        <v>3856</v>
      </c>
    </row>
    <row r="5320" spans="1:8" ht="21">
      <c r="A5320" s="986">
        <v>5316</v>
      </c>
      <c r="B5320" s="987" t="s">
        <v>11347</v>
      </c>
      <c r="C5320" s="988">
        <v>36</v>
      </c>
      <c r="D5320" s="987" t="s">
        <v>11398</v>
      </c>
      <c r="E5320" s="988" t="s">
        <v>11399</v>
      </c>
      <c r="F5320" s="987" t="s">
        <v>2509</v>
      </c>
      <c r="G5320" s="987" t="s">
        <v>2520</v>
      </c>
      <c r="H5320" s="987" t="s">
        <v>3823</v>
      </c>
    </row>
    <row r="5321" spans="1:8" ht="42">
      <c r="A5321" s="986">
        <v>5317</v>
      </c>
      <c r="B5321" s="987" t="s">
        <v>11347</v>
      </c>
      <c r="C5321" s="988">
        <v>36</v>
      </c>
      <c r="D5321" s="987" t="s">
        <v>11400</v>
      </c>
      <c r="E5321" s="988" t="s">
        <v>11401</v>
      </c>
      <c r="F5321" s="987" t="s">
        <v>2509</v>
      </c>
      <c r="G5321" s="987" t="s">
        <v>3879</v>
      </c>
      <c r="H5321" s="987" t="s">
        <v>3880</v>
      </c>
    </row>
    <row r="5322" spans="1:8" ht="21">
      <c r="A5322" s="986">
        <v>5318</v>
      </c>
      <c r="B5322" s="987" t="s">
        <v>11347</v>
      </c>
      <c r="C5322" s="988">
        <v>36</v>
      </c>
      <c r="D5322" s="987" t="s">
        <v>2873</v>
      </c>
      <c r="E5322" s="988" t="s">
        <v>11402</v>
      </c>
      <c r="F5322" s="987" t="s">
        <v>2826</v>
      </c>
      <c r="G5322" s="987" t="s">
        <v>2873</v>
      </c>
      <c r="H5322" s="987" t="s">
        <v>3333</v>
      </c>
    </row>
    <row r="5323" spans="1:8" ht="21">
      <c r="A5323" s="986">
        <v>5319</v>
      </c>
      <c r="B5323" s="987" t="s">
        <v>11347</v>
      </c>
      <c r="C5323" s="988">
        <v>36</v>
      </c>
      <c r="D5323" s="987" t="s">
        <v>11403</v>
      </c>
      <c r="E5323" s="988" t="s">
        <v>11404</v>
      </c>
      <c r="F5323" s="987" t="s">
        <v>2290</v>
      </c>
      <c r="G5323" s="987" t="s">
        <v>2290</v>
      </c>
      <c r="H5323" s="987" t="s">
        <v>2569</v>
      </c>
    </row>
    <row r="5324" spans="1:8" ht="21">
      <c r="A5324" s="986">
        <v>5320</v>
      </c>
      <c r="B5324" s="987" t="s">
        <v>11347</v>
      </c>
      <c r="C5324" s="988">
        <v>36</v>
      </c>
      <c r="D5324" s="987" t="s">
        <v>11405</v>
      </c>
      <c r="E5324" s="988" t="s">
        <v>11406</v>
      </c>
      <c r="F5324" s="987" t="s">
        <v>2290</v>
      </c>
      <c r="G5324" s="987" t="s">
        <v>1557</v>
      </c>
      <c r="H5324" s="987" t="s">
        <v>2359</v>
      </c>
    </row>
    <row r="5325" spans="1:8" ht="21">
      <c r="A5325" s="986">
        <v>5321</v>
      </c>
      <c r="B5325" s="987" t="s">
        <v>11347</v>
      </c>
      <c r="C5325" s="988">
        <v>36</v>
      </c>
      <c r="D5325" s="987" t="s">
        <v>2291</v>
      </c>
      <c r="E5325" s="988" t="s">
        <v>11407</v>
      </c>
      <c r="F5325" s="987" t="s">
        <v>2290</v>
      </c>
      <c r="G5325" s="987" t="s">
        <v>2291</v>
      </c>
      <c r="H5325" s="987" t="s">
        <v>2292</v>
      </c>
    </row>
    <row r="5326" spans="1:8" ht="21">
      <c r="A5326" s="986">
        <v>5322</v>
      </c>
      <c r="B5326" s="987" t="s">
        <v>11347</v>
      </c>
      <c r="C5326" s="988">
        <v>36</v>
      </c>
      <c r="D5326" s="987" t="s">
        <v>2959</v>
      </c>
      <c r="E5326" s="988" t="s">
        <v>11408</v>
      </c>
      <c r="F5326" s="987" t="s">
        <v>2290</v>
      </c>
      <c r="G5326" s="987" t="s">
        <v>2290</v>
      </c>
      <c r="H5326" s="987" t="s">
        <v>2608</v>
      </c>
    </row>
    <row r="5327" spans="1:8" ht="21">
      <c r="A5327" s="986">
        <v>5323</v>
      </c>
      <c r="B5327" s="987" t="s">
        <v>11347</v>
      </c>
      <c r="C5327" s="988">
        <v>36</v>
      </c>
      <c r="D5327" s="987" t="s">
        <v>7295</v>
      </c>
      <c r="E5327" s="988" t="s">
        <v>11409</v>
      </c>
      <c r="F5327" s="987" t="s">
        <v>3129</v>
      </c>
      <c r="G5327" s="987" t="s">
        <v>3905</v>
      </c>
      <c r="H5327" s="987" t="s">
        <v>3907</v>
      </c>
    </row>
    <row r="5328" spans="1:8" ht="21">
      <c r="A5328" s="986">
        <v>5324</v>
      </c>
      <c r="B5328" s="987" t="s">
        <v>11410</v>
      </c>
      <c r="C5328" s="988">
        <v>41</v>
      </c>
      <c r="D5328" s="987" t="s">
        <v>5814</v>
      </c>
      <c r="E5328" s="988" t="s">
        <v>11411</v>
      </c>
      <c r="F5328" s="987" t="s">
        <v>1856</v>
      </c>
      <c r="G5328" s="987" t="s">
        <v>1856</v>
      </c>
      <c r="H5328" s="987" t="s">
        <v>2007</v>
      </c>
    </row>
    <row r="5329" spans="1:8" ht="42">
      <c r="A5329" s="986">
        <v>5325</v>
      </c>
      <c r="B5329" s="987" t="s">
        <v>11410</v>
      </c>
      <c r="C5329" s="988">
        <v>41</v>
      </c>
      <c r="D5329" s="987" t="s">
        <v>2014</v>
      </c>
      <c r="E5329" s="988" t="s">
        <v>11412</v>
      </c>
      <c r="F5329" s="987" t="s">
        <v>1856</v>
      </c>
      <c r="G5329" s="987" t="s">
        <v>1856</v>
      </c>
      <c r="H5329" s="987" t="s">
        <v>1958</v>
      </c>
    </row>
    <row r="5330" spans="1:8" ht="42">
      <c r="A5330" s="986">
        <v>5326</v>
      </c>
      <c r="B5330" s="987" t="s">
        <v>11410</v>
      </c>
      <c r="C5330" s="988">
        <v>41</v>
      </c>
      <c r="D5330" s="987" t="s">
        <v>1935</v>
      </c>
      <c r="E5330" s="988" t="s">
        <v>11413</v>
      </c>
      <c r="F5330" s="987" t="s">
        <v>1856</v>
      </c>
      <c r="G5330" s="987" t="s">
        <v>1856</v>
      </c>
      <c r="H5330" s="987" t="s">
        <v>1958</v>
      </c>
    </row>
    <row r="5331" spans="1:8" ht="21">
      <c r="A5331" s="986">
        <v>5327</v>
      </c>
      <c r="B5331" s="987" t="s">
        <v>11410</v>
      </c>
      <c r="C5331" s="988">
        <v>41</v>
      </c>
      <c r="D5331" s="987" t="s">
        <v>11414</v>
      </c>
      <c r="E5331" s="988" t="s">
        <v>11415</v>
      </c>
      <c r="F5331" s="987" t="s">
        <v>1856</v>
      </c>
      <c r="G5331" s="987" t="s">
        <v>1856</v>
      </c>
      <c r="H5331" s="987" t="s">
        <v>2043</v>
      </c>
    </row>
    <row r="5332" spans="1:8" ht="42">
      <c r="A5332" s="986">
        <v>5328</v>
      </c>
      <c r="B5332" s="987" t="s">
        <v>11410</v>
      </c>
      <c r="C5332" s="988">
        <v>41</v>
      </c>
      <c r="D5332" s="987" t="s">
        <v>11416</v>
      </c>
      <c r="E5332" s="988" t="s">
        <v>11417</v>
      </c>
      <c r="F5332" s="987" t="s">
        <v>1856</v>
      </c>
      <c r="G5332" s="987" t="s">
        <v>1856</v>
      </c>
      <c r="H5332" s="987" t="s">
        <v>2068</v>
      </c>
    </row>
    <row r="5333" spans="1:8" ht="21">
      <c r="A5333" s="986">
        <v>5329</v>
      </c>
      <c r="B5333" s="987" t="s">
        <v>11410</v>
      </c>
      <c r="C5333" s="988">
        <v>41</v>
      </c>
      <c r="D5333" s="987" t="s">
        <v>2457</v>
      </c>
      <c r="E5333" s="988" t="s">
        <v>11418</v>
      </c>
      <c r="F5333" s="987" t="s">
        <v>1856</v>
      </c>
      <c r="G5333" s="987" t="s">
        <v>1856</v>
      </c>
      <c r="H5333" s="987" t="s">
        <v>2457</v>
      </c>
    </row>
    <row r="5334" spans="1:8" ht="21">
      <c r="A5334" s="986">
        <v>5330</v>
      </c>
      <c r="B5334" s="987" t="s">
        <v>11410</v>
      </c>
      <c r="C5334" s="988">
        <v>41</v>
      </c>
      <c r="D5334" s="987" t="s">
        <v>11419</v>
      </c>
      <c r="E5334" s="988" t="s">
        <v>11420</v>
      </c>
      <c r="F5334" s="987" t="s">
        <v>1856</v>
      </c>
      <c r="G5334" s="987" t="s">
        <v>1856</v>
      </c>
      <c r="H5334" s="987" t="s">
        <v>2019</v>
      </c>
    </row>
    <row r="5335" spans="1:8" ht="21">
      <c r="A5335" s="986">
        <v>5331</v>
      </c>
      <c r="B5335" s="987" t="s">
        <v>11410</v>
      </c>
      <c r="C5335" s="988">
        <v>41</v>
      </c>
      <c r="D5335" s="987" t="s">
        <v>11421</v>
      </c>
      <c r="E5335" s="988" t="s">
        <v>11422</v>
      </c>
      <c r="F5335" s="987" t="s">
        <v>2290</v>
      </c>
      <c r="G5335" s="987" t="s">
        <v>2290</v>
      </c>
      <c r="H5335" s="987" t="s">
        <v>2537</v>
      </c>
    </row>
    <row r="5336" spans="1:8" ht="21">
      <c r="A5336" s="986">
        <v>5332</v>
      </c>
      <c r="B5336" s="987" t="s">
        <v>11410</v>
      </c>
      <c r="C5336" s="988">
        <v>41</v>
      </c>
      <c r="D5336" s="987" t="s">
        <v>11423</v>
      </c>
      <c r="E5336" s="988" t="s">
        <v>11424</v>
      </c>
      <c r="F5336" s="987" t="s">
        <v>2290</v>
      </c>
      <c r="G5336" s="987" t="s">
        <v>2290</v>
      </c>
      <c r="H5336" s="987" t="s">
        <v>2537</v>
      </c>
    </row>
    <row r="5337" spans="1:8" ht="21">
      <c r="A5337" s="986">
        <v>5333</v>
      </c>
      <c r="B5337" s="987" t="s">
        <v>11410</v>
      </c>
      <c r="C5337" s="988">
        <v>41</v>
      </c>
      <c r="D5337" s="987" t="s">
        <v>1557</v>
      </c>
      <c r="E5337" s="988" t="s">
        <v>11425</v>
      </c>
      <c r="F5337" s="987" t="s">
        <v>2290</v>
      </c>
      <c r="G5337" s="987" t="s">
        <v>1557</v>
      </c>
      <c r="H5337" s="987" t="s">
        <v>2359</v>
      </c>
    </row>
    <row r="5338" spans="1:8" ht="21">
      <c r="A5338" s="986">
        <v>5334</v>
      </c>
      <c r="B5338" s="987" t="s">
        <v>11410</v>
      </c>
      <c r="C5338" s="988">
        <v>41</v>
      </c>
      <c r="D5338" s="987" t="s">
        <v>11426</v>
      </c>
      <c r="E5338" s="988" t="s">
        <v>11427</v>
      </c>
      <c r="F5338" s="987" t="s">
        <v>2290</v>
      </c>
      <c r="G5338" s="987" t="s">
        <v>2290</v>
      </c>
      <c r="H5338" s="987" t="s">
        <v>2558</v>
      </c>
    </row>
    <row r="5339" spans="1:8" ht="42">
      <c r="A5339" s="986">
        <v>5335</v>
      </c>
      <c r="B5339" s="987" t="s">
        <v>11410</v>
      </c>
      <c r="C5339" s="988">
        <v>41</v>
      </c>
      <c r="D5339" s="987" t="s">
        <v>1868</v>
      </c>
      <c r="E5339" s="988" t="s">
        <v>11428</v>
      </c>
      <c r="F5339" s="987" t="s">
        <v>1856</v>
      </c>
      <c r="G5339" s="987" t="s">
        <v>1868</v>
      </c>
      <c r="H5339" s="987" t="s">
        <v>1878</v>
      </c>
    </row>
    <row r="5340" spans="1:8" ht="21">
      <c r="A5340" s="986">
        <v>5336</v>
      </c>
      <c r="B5340" s="987" t="s">
        <v>11410</v>
      </c>
      <c r="C5340" s="988">
        <v>41</v>
      </c>
      <c r="D5340" s="987" t="s">
        <v>1881</v>
      </c>
      <c r="E5340" s="988" t="s">
        <v>11429</v>
      </c>
      <c r="F5340" s="987" t="s">
        <v>1856</v>
      </c>
      <c r="G5340" s="987" t="s">
        <v>1868</v>
      </c>
      <c r="H5340" s="987" t="s">
        <v>1881</v>
      </c>
    </row>
    <row r="5341" spans="1:8" ht="21">
      <c r="A5341" s="986">
        <v>5337</v>
      </c>
      <c r="B5341" s="987" t="s">
        <v>11410</v>
      </c>
      <c r="C5341" s="988">
        <v>41</v>
      </c>
      <c r="D5341" s="987" t="s">
        <v>11430</v>
      </c>
      <c r="E5341" s="988" t="s">
        <v>11431</v>
      </c>
      <c r="F5341" s="987" t="s">
        <v>2083</v>
      </c>
      <c r="G5341" s="987" t="s">
        <v>2083</v>
      </c>
      <c r="H5341" s="987" t="s">
        <v>1978</v>
      </c>
    </row>
    <row r="5342" spans="1:8" ht="21">
      <c r="A5342" s="986">
        <v>5338</v>
      </c>
      <c r="B5342" s="987" t="s">
        <v>11410</v>
      </c>
      <c r="C5342" s="988">
        <v>41</v>
      </c>
      <c r="D5342" s="987" t="s">
        <v>11391</v>
      </c>
      <c r="E5342" s="988" t="s">
        <v>11432</v>
      </c>
      <c r="F5342" s="987" t="s">
        <v>2083</v>
      </c>
      <c r="G5342" s="987" t="s">
        <v>2083</v>
      </c>
      <c r="H5342" s="987" t="s">
        <v>2625</v>
      </c>
    </row>
    <row r="5343" spans="1:8" ht="21">
      <c r="A5343" s="986">
        <v>5339</v>
      </c>
      <c r="B5343" s="987" t="s">
        <v>11410</v>
      </c>
      <c r="C5343" s="988">
        <v>41</v>
      </c>
      <c r="D5343" s="987" t="s">
        <v>2628</v>
      </c>
      <c r="E5343" s="988" t="s">
        <v>11433</v>
      </c>
      <c r="F5343" s="987" t="s">
        <v>2083</v>
      </c>
      <c r="G5343" s="987" t="s">
        <v>2083</v>
      </c>
      <c r="H5343" s="987" t="s">
        <v>2637</v>
      </c>
    </row>
    <row r="5344" spans="1:8" ht="21">
      <c r="A5344" s="986">
        <v>5340</v>
      </c>
      <c r="B5344" s="987" t="s">
        <v>11410</v>
      </c>
      <c r="C5344" s="988">
        <v>41</v>
      </c>
      <c r="D5344" s="987" t="s">
        <v>11434</v>
      </c>
      <c r="E5344" s="988" t="s">
        <v>11435</v>
      </c>
      <c r="F5344" s="987" t="s">
        <v>2083</v>
      </c>
      <c r="G5344" s="987" t="s">
        <v>2083</v>
      </c>
      <c r="H5344" s="987" t="s">
        <v>2771</v>
      </c>
    </row>
    <row r="5345" spans="1:8" ht="21">
      <c r="A5345" s="986">
        <v>5341</v>
      </c>
      <c r="B5345" s="987" t="s">
        <v>11410</v>
      </c>
      <c r="C5345" s="988">
        <v>41</v>
      </c>
      <c r="D5345" s="987" t="s">
        <v>11436</v>
      </c>
      <c r="E5345" s="988" t="s">
        <v>11437</v>
      </c>
      <c r="F5345" s="987" t="s">
        <v>2083</v>
      </c>
      <c r="G5345" s="987" t="s">
        <v>2083</v>
      </c>
      <c r="H5345" s="987" t="s">
        <v>2628</v>
      </c>
    </row>
    <row r="5346" spans="1:8" ht="21">
      <c r="A5346" s="986">
        <v>5342</v>
      </c>
      <c r="B5346" s="987" t="s">
        <v>11410</v>
      </c>
      <c r="C5346" s="988">
        <v>41</v>
      </c>
      <c r="D5346" s="987" t="s">
        <v>2110</v>
      </c>
      <c r="E5346" s="988" t="s">
        <v>11438</v>
      </c>
      <c r="F5346" s="987" t="s">
        <v>2083</v>
      </c>
      <c r="G5346" s="987" t="s">
        <v>3099</v>
      </c>
      <c r="H5346" s="987" t="s">
        <v>3124</v>
      </c>
    </row>
    <row r="5347" spans="1:8" ht="21">
      <c r="A5347" s="986">
        <v>5343</v>
      </c>
      <c r="B5347" s="987" t="s">
        <v>11410</v>
      </c>
      <c r="C5347" s="988">
        <v>41</v>
      </c>
      <c r="D5347" s="987" t="s">
        <v>3099</v>
      </c>
      <c r="E5347" s="988" t="s">
        <v>11439</v>
      </c>
      <c r="F5347" s="987" t="s">
        <v>2083</v>
      </c>
      <c r="G5347" s="987" t="s">
        <v>3099</v>
      </c>
      <c r="H5347" s="987" t="s">
        <v>3100</v>
      </c>
    </row>
    <row r="5348" spans="1:8" ht="21">
      <c r="A5348" s="986">
        <v>5344</v>
      </c>
      <c r="B5348" s="987" t="s">
        <v>11410</v>
      </c>
      <c r="C5348" s="988">
        <v>41</v>
      </c>
      <c r="D5348" s="987" t="s">
        <v>2970</v>
      </c>
      <c r="E5348" s="988" t="s">
        <v>11440</v>
      </c>
      <c r="F5348" s="987" t="s">
        <v>2083</v>
      </c>
      <c r="G5348" s="987" t="s">
        <v>2260</v>
      </c>
      <c r="H5348" s="987" t="s">
        <v>2972</v>
      </c>
    </row>
    <row r="5349" spans="1:8" ht="21">
      <c r="A5349" s="986">
        <v>5345</v>
      </c>
      <c r="B5349" s="987" t="s">
        <v>11410</v>
      </c>
      <c r="C5349" s="988">
        <v>41</v>
      </c>
      <c r="D5349" s="987" t="s">
        <v>2334</v>
      </c>
      <c r="E5349" s="988" t="s">
        <v>11441</v>
      </c>
      <c r="F5349" s="987" t="s">
        <v>2334</v>
      </c>
      <c r="G5349" s="987" t="s">
        <v>2334</v>
      </c>
      <c r="H5349" s="987" t="s">
        <v>3469</v>
      </c>
    </row>
    <row r="5350" spans="1:8" ht="21">
      <c r="A5350" s="986">
        <v>5346</v>
      </c>
      <c r="B5350" s="987" t="s">
        <v>11410</v>
      </c>
      <c r="C5350" s="988">
        <v>41</v>
      </c>
      <c r="D5350" s="987" t="s">
        <v>11442</v>
      </c>
      <c r="E5350" s="988" t="s">
        <v>11443</v>
      </c>
      <c r="F5350" s="987" t="s">
        <v>1856</v>
      </c>
      <c r="G5350" s="987" t="s">
        <v>1856</v>
      </c>
      <c r="H5350" s="987" t="s">
        <v>1872</v>
      </c>
    </row>
    <row r="5351" spans="1:8" ht="21">
      <c r="A5351" s="986">
        <v>5347</v>
      </c>
      <c r="B5351" s="987" t="s">
        <v>11410</v>
      </c>
      <c r="C5351" s="988">
        <v>41</v>
      </c>
      <c r="D5351" s="987" t="s">
        <v>10003</v>
      </c>
      <c r="E5351" s="988" t="s">
        <v>11444</v>
      </c>
      <c r="F5351" s="987" t="s">
        <v>2826</v>
      </c>
      <c r="G5351" s="987" t="s">
        <v>2826</v>
      </c>
      <c r="H5351" s="987" t="s">
        <v>3316</v>
      </c>
    </row>
    <row r="5352" spans="1:8" ht="21">
      <c r="A5352" s="986">
        <v>5348</v>
      </c>
      <c r="B5352" s="987" t="s">
        <v>11410</v>
      </c>
      <c r="C5352" s="988">
        <v>41</v>
      </c>
      <c r="D5352" s="987" t="s">
        <v>3383</v>
      </c>
      <c r="E5352" s="988" t="s">
        <v>11445</v>
      </c>
      <c r="F5352" s="987" t="s">
        <v>2334</v>
      </c>
      <c r="G5352" s="987" t="s">
        <v>2453</v>
      </c>
      <c r="H5352" s="987" t="s">
        <v>3383</v>
      </c>
    </row>
    <row r="5353" spans="1:8" ht="21">
      <c r="A5353" s="986">
        <v>5349</v>
      </c>
      <c r="B5353" s="987" t="s">
        <v>11410</v>
      </c>
      <c r="C5353" s="988">
        <v>41</v>
      </c>
      <c r="D5353" s="987" t="s">
        <v>2393</v>
      </c>
      <c r="E5353" s="988" t="s">
        <v>11446</v>
      </c>
      <c r="F5353" s="987" t="s">
        <v>2334</v>
      </c>
      <c r="G5353" s="987" t="s">
        <v>2393</v>
      </c>
      <c r="H5353" s="987" t="s">
        <v>2394</v>
      </c>
    </row>
    <row r="5354" spans="1:8" ht="21">
      <c r="A5354" s="986">
        <v>5350</v>
      </c>
      <c r="B5354" s="987" t="s">
        <v>11410</v>
      </c>
      <c r="C5354" s="988">
        <v>41</v>
      </c>
      <c r="D5354" s="987" t="s">
        <v>10622</v>
      </c>
      <c r="E5354" s="988" t="s">
        <v>11447</v>
      </c>
      <c r="F5354" s="987" t="s">
        <v>2509</v>
      </c>
      <c r="G5354" s="987" t="s">
        <v>3654</v>
      </c>
      <c r="H5354" s="987" t="s">
        <v>3655</v>
      </c>
    </row>
    <row r="5355" spans="1:8" ht="21">
      <c r="A5355" s="986">
        <v>5351</v>
      </c>
      <c r="B5355" s="987" t="s">
        <v>11410</v>
      </c>
      <c r="C5355" s="988">
        <v>41</v>
      </c>
      <c r="D5355" s="987" t="s">
        <v>2043</v>
      </c>
      <c r="E5355" s="988" t="s">
        <v>11448</v>
      </c>
      <c r="F5355" s="987" t="s">
        <v>1856</v>
      </c>
      <c r="G5355" s="987" t="s">
        <v>1856</v>
      </c>
      <c r="H5355" s="987" t="s">
        <v>2043</v>
      </c>
    </row>
    <row r="5356" spans="1:8" ht="42">
      <c r="A5356" s="986">
        <v>5352</v>
      </c>
      <c r="B5356" s="987" t="s">
        <v>11410</v>
      </c>
      <c r="C5356" s="988">
        <v>41</v>
      </c>
      <c r="D5356" s="987" t="s">
        <v>11449</v>
      </c>
      <c r="E5356" s="988" t="s">
        <v>11450</v>
      </c>
      <c r="F5356" s="987" t="s">
        <v>1856</v>
      </c>
      <c r="G5356" s="987" t="s">
        <v>1856</v>
      </c>
      <c r="H5356" s="987" t="s">
        <v>1958</v>
      </c>
    </row>
    <row r="5357" spans="1:8" ht="21">
      <c r="A5357" s="986">
        <v>5353</v>
      </c>
      <c r="B5357" s="987" t="s">
        <v>11410</v>
      </c>
      <c r="C5357" s="988">
        <v>41</v>
      </c>
      <c r="D5357" s="987" t="s">
        <v>4187</v>
      </c>
      <c r="E5357" s="988" t="s">
        <v>11451</v>
      </c>
      <c r="F5357" s="987" t="s">
        <v>1856</v>
      </c>
      <c r="G5357" s="987" t="s">
        <v>1856</v>
      </c>
      <c r="H5357" s="987" t="s">
        <v>1978</v>
      </c>
    </row>
    <row r="5358" spans="1:8" ht="21">
      <c r="A5358" s="986">
        <v>5354</v>
      </c>
      <c r="B5358" s="987" t="s">
        <v>11410</v>
      </c>
      <c r="C5358" s="988">
        <v>41</v>
      </c>
      <c r="D5358" s="987" t="s">
        <v>1964</v>
      </c>
      <c r="E5358" s="988" t="s">
        <v>11452</v>
      </c>
      <c r="F5358" s="987" t="s">
        <v>1856</v>
      </c>
      <c r="G5358" s="987" t="s">
        <v>1856</v>
      </c>
      <c r="H5358" s="987" t="s">
        <v>1964</v>
      </c>
    </row>
    <row r="5359" spans="1:8" ht="42">
      <c r="A5359" s="986">
        <v>5355</v>
      </c>
      <c r="B5359" s="987" t="s">
        <v>11410</v>
      </c>
      <c r="C5359" s="988">
        <v>41</v>
      </c>
      <c r="D5359" s="987" t="s">
        <v>2010</v>
      </c>
      <c r="E5359" s="988" t="s">
        <v>11453</v>
      </c>
      <c r="F5359" s="987" t="s">
        <v>1856</v>
      </c>
      <c r="G5359" s="987" t="s">
        <v>1856</v>
      </c>
      <c r="H5359" s="987" t="s">
        <v>1958</v>
      </c>
    </row>
    <row r="5360" spans="1:8" ht="21">
      <c r="A5360" s="986">
        <v>5356</v>
      </c>
      <c r="B5360" s="987" t="s">
        <v>11410</v>
      </c>
      <c r="C5360" s="988">
        <v>41</v>
      </c>
      <c r="D5360" s="987" t="s">
        <v>2458</v>
      </c>
      <c r="E5360" s="988" t="s">
        <v>11454</v>
      </c>
      <c r="F5360" s="987" t="s">
        <v>1856</v>
      </c>
      <c r="G5360" s="987" t="s">
        <v>1856</v>
      </c>
      <c r="H5360" s="987" t="s">
        <v>2458</v>
      </c>
    </row>
    <row r="5361" spans="1:8" ht="21">
      <c r="A5361" s="986">
        <v>5357</v>
      </c>
      <c r="B5361" s="987" t="s">
        <v>11410</v>
      </c>
      <c r="C5361" s="988">
        <v>41</v>
      </c>
      <c r="D5361" s="987" t="s">
        <v>6870</v>
      </c>
      <c r="E5361" s="988" t="s">
        <v>11455</v>
      </c>
      <c r="F5361" s="987" t="s">
        <v>1856</v>
      </c>
      <c r="G5361" s="987" t="s">
        <v>1856</v>
      </c>
      <c r="H5361" s="987" t="s">
        <v>2063</v>
      </c>
    </row>
    <row r="5362" spans="1:8" ht="42">
      <c r="A5362" s="986">
        <v>5358</v>
      </c>
      <c r="B5362" s="987" t="s">
        <v>11410</v>
      </c>
      <c r="C5362" s="988">
        <v>41</v>
      </c>
      <c r="D5362" s="987" t="s">
        <v>11456</v>
      </c>
      <c r="E5362" s="988" t="s">
        <v>11457</v>
      </c>
      <c r="F5362" s="987" t="s">
        <v>1856</v>
      </c>
      <c r="G5362" s="987" t="s">
        <v>1856</v>
      </c>
      <c r="H5362" s="987" t="s">
        <v>1998</v>
      </c>
    </row>
    <row r="5363" spans="1:8" ht="21">
      <c r="A5363" s="986">
        <v>5359</v>
      </c>
      <c r="B5363" s="987" t="s">
        <v>11410</v>
      </c>
      <c r="C5363" s="988">
        <v>41</v>
      </c>
      <c r="D5363" s="987" t="s">
        <v>2052</v>
      </c>
      <c r="E5363" s="988" t="s">
        <v>11458</v>
      </c>
      <c r="F5363" s="987" t="s">
        <v>1856</v>
      </c>
      <c r="G5363" s="987" t="s">
        <v>1856</v>
      </c>
      <c r="H5363" s="987" t="s">
        <v>2054</v>
      </c>
    </row>
    <row r="5364" spans="1:8" ht="21">
      <c r="A5364" s="986">
        <v>5360</v>
      </c>
      <c r="B5364" s="987" t="s">
        <v>11410</v>
      </c>
      <c r="C5364" s="988">
        <v>41</v>
      </c>
      <c r="D5364" s="987" t="s">
        <v>11459</v>
      </c>
      <c r="E5364" s="988" t="s">
        <v>11460</v>
      </c>
      <c r="F5364" s="987" t="s">
        <v>1856</v>
      </c>
      <c r="G5364" s="987" t="s">
        <v>1856</v>
      </c>
      <c r="H5364" s="987" t="s">
        <v>1981</v>
      </c>
    </row>
    <row r="5365" spans="1:8" ht="21">
      <c r="A5365" s="986">
        <v>5361</v>
      </c>
      <c r="B5365" s="987" t="s">
        <v>11410</v>
      </c>
      <c r="C5365" s="988">
        <v>41</v>
      </c>
      <c r="D5365" s="987" t="s">
        <v>5849</v>
      </c>
      <c r="E5365" s="988" t="s">
        <v>11461</v>
      </c>
      <c r="F5365" s="987" t="s">
        <v>1856</v>
      </c>
      <c r="G5365" s="987" t="s">
        <v>1856</v>
      </c>
      <c r="H5365" s="987" t="s">
        <v>1952</v>
      </c>
    </row>
    <row r="5366" spans="1:8" ht="21">
      <c r="A5366" s="986">
        <v>5362</v>
      </c>
      <c r="B5366" s="987" t="s">
        <v>11410</v>
      </c>
      <c r="C5366" s="988">
        <v>41</v>
      </c>
      <c r="D5366" s="987" t="s">
        <v>11462</v>
      </c>
      <c r="E5366" s="988" t="s">
        <v>11463</v>
      </c>
      <c r="F5366" s="987" t="s">
        <v>1856</v>
      </c>
      <c r="G5366" s="987" t="s">
        <v>1856</v>
      </c>
      <c r="H5366" s="987" t="s">
        <v>2028</v>
      </c>
    </row>
    <row r="5367" spans="1:8" ht="21">
      <c r="A5367" s="986">
        <v>5363</v>
      </c>
      <c r="B5367" s="987" t="s">
        <v>11410</v>
      </c>
      <c r="C5367" s="988">
        <v>41</v>
      </c>
      <c r="D5367" s="987" t="s">
        <v>2080</v>
      </c>
      <c r="E5367" s="988" t="s">
        <v>11464</v>
      </c>
      <c r="F5367" s="987" t="s">
        <v>1856</v>
      </c>
      <c r="G5367" s="987" t="s">
        <v>1856</v>
      </c>
      <c r="H5367" s="987" t="s">
        <v>2080</v>
      </c>
    </row>
    <row r="5368" spans="1:8" ht="42">
      <c r="A5368" s="986">
        <v>5364</v>
      </c>
      <c r="B5368" s="987" t="s">
        <v>11410</v>
      </c>
      <c r="C5368" s="988">
        <v>41</v>
      </c>
      <c r="D5368" s="987" t="s">
        <v>11465</v>
      </c>
      <c r="E5368" s="988" t="s">
        <v>11466</v>
      </c>
      <c r="F5368" s="987" t="s">
        <v>1856</v>
      </c>
      <c r="G5368" s="987" t="s">
        <v>1856</v>
      </c>
      <c r="H5368" s="987" t="s">
        <v>1958</v>
      </c>
    </row>
    <row r="5369" spans="1:8" ht="21">
      <c r="A5369" s="986">
        <v>5365</v>
      </c>
      <c r="B5369" s="987" t="s">
        <v>11410</v>
      </c>
      <c r="C5369" s="988">
        <v>41</v>
      </c>
      <c r="D5369" s="987" t="s">
        <v>2462</v>
      </c>
      <c r="E5369" s="988" t="s">
        <v>11467</v>
      </c>
      <c r="F5369" s="987" t="s">
        <v>1856</v>
      </c>
      <c r="G5369" s="987" t="s">
        <v>1856</v>
      </c>
      <c r="H5369" s="987" t="s">
        <v>2462</v>
      </c>
    </row>
    <row r="5370" spans="1:8" ht="21">
      <c r="A5370" s="986">
        <v>5366</v>
      </c>
      <c r="B5370" s="987" t="s">
        <v>11410</v>
      </c>
      <c r="C5370" s="988">
        <v>41</v>
      </c>
      <c r="D5370" s="987" t="s">
        <v>3908</v>
      </c>
      <c r="E5370" s="988" t="s">
        <v>11468</v>
      </c>
      <c r="F5370" s="987" t="s">
        <v>3129</v>
      </c>
      <c r="G5370" s="987" t="s">
        <v>3905</v>
      </c>
      <c r="H5370" s="987" t="s">
        <v>3910</v>
      </c>
    </row>
    <row r="5371" spans="1:8" ht="21">
      <c r="A5371" s="986">
        <v>5367</v>
      </c>
      <c r="B5371" s="987" t="s">
        <v>11410</v>
      </c>
      <c r="C5371" s="988">
        <v>41</v>
      </c>
      <c r="D5371" s="987" t="s">
        <v>2509</v>
      </c>
      <c r="E5371" s="988" t="s">
        <v>11469</v>
      </c>
      <c r="F5371" s="987" t="s">
        <v>2509</v>
      </c>
      <c r="G5371" s="987" t="s">
        <v>2509</v>
      </c>
      <c r="H5371" s="987" t="s">
        <v>3854</v>
      </c>
    </row>
    <row r="5372" spans="1:8" ht="21">
      <c r="A5372" s="986">
        <v>5368</v>
      </c>
      <c r="B5372" s="987" t="s">
        <v>11410</v>
      </c>
      <c r="C5372" s="988">
        <v>41</v>
      </c>
      <c r="D5372" s="987" t="s">
        <v>11470</v>
      </c>
      <c r="E5372" s="988" t="s">
        <v>11471</v>
      </c>
      <c r="F5372" s="987" t="s">
        <v>1856</v>
      </c>
      <c r="G5372" s="987" t="s">
        <v>1860</v>
      </c>
      <c r="H5372" s="987" t="s">
        <v>1861</v>
      </c>
    </row>
    <row r="5373" spans="1:8" ht="21">
      <c r="A5373" s="986">
        <v>5369</v>
      </c>
      <c r="B5373" s="987" t="s">
        <v>11410</v>
      </c>
      <c r="C5373" s="988">
        <v>41</v>
      </c>
      <c r="D5373" s="987" t="s">
        <v>2244</v>
      </c>
      <c r="E5373" s="988" t="s">
        <v>11472</v>
      </c>
      <c r="F5373" s="987" t="s">
        <v>1856</v>
      </c>
      <c r="G5373" s="987" t="s">
        <v>2240</v>
      </c>
      <c r="H5373" s="987" t="s">
        <v>2244</v>
      </c>
    </row>
    <row r="5374" spans="1:8" ht="21">
      <c r="A5374" s="986">
        <v>5370</v>
      </c>
      <c r="B5374" s="987" t="s">
        <v>11410</v>
      </c>
      <c r="C5374" s="988">
        <v>41</v>
      </c>
      <c r="D5374" s="987" t="s">
        <v>2240</v>
      </c>
      <c r="E5374" s="988" t="s">
        <v>11473</v>
      </c>
      <c r="F5374" s="987" t="s">
        <v>1856</v>
      </c>
      <c r="G5374" s="987" t="s">
        <v>2240</v>
      </c>
      <c r="H5374" s="987" t="s">
        <v>2241</v>
      </c>
    </row>
    <row r="5375" spans="1:8" ht="21">
      <c r="A5375" s="986">
        <v>5371</v>
      </c>
      <c r="B5375" s="987" t="s">
        <v>11410</v>
      </c>
      <c r="C5375" s="988">
        <v>41</v>
      </c>
      <c r="D5375" s="987" t="s">
        <v>2251</v>
      </c>
      <c r="E5375" s="988" t="s">
        <v>11474</v>
      </c>
      <c r="F5375" s="987" t="s">
        <v>1856</v>
      </c>
      <c r="G5375" s="987" t="s">
        <v>2240</v>
      </c>
      <c r="H5375" s="987" t="s">
        <v>2251</v>
      </c>
    </row>
    <row r="5376" spans="1:8" ht="21">
      <c r="A5376" s="986">
        <v>5372</v>
      </c>
      <c r="B5376" s="987" t="s">
        <v>11410</v>
      </c>
      <c r="C5376" s="988">
        <v>41</v>
      </c>
      <c r="D5376" s="987" t="s">
        <v>2499</v>
      </c>
      <c r="E5376" s="988" t="s">
        <v>11475</v>
      </c>
      <c r="F5376" s="987" t="s">
        <v>2290</v>
      </c>
      <c r="G5376" s="987" t="s">
        <v>2495</v>
      </c>
      <c r="H5376" s="987" t="s">
        <v>2499</v>
      </c>
    </row>
    <row r="5377" spans="1:8" ht="21">
      <c r="A5377" s="986">
        <v>5373</v>
      </c>
      <c r="B5377" s="987" t="s">
        <v>11410</v>
      </c>
      <c r="C5377" s="988">
        <v>41</v>
      </c>
      <c r="D5377" s="987" t="s">
        <v>1990</v>
      </c>
      <c r="E5377" s="988" t="s">
        <v>11476</v>
      </c>
      <c r="F5377" s="987" t="s">
        <v>1856</v>
      </c>
      <c r="G5377" s="987" t="s">
        <v>1990</v>
      </c>
      <c r="H5377" s="987" t="s">
        <v>2272</v>
      </c>
    </row>
    <row r="5378" spans="1:8" ht="21">
      <c r="A5378" s="986">
        <v>5374</v>
      </c>
      <c r="B5378" s="987" t="s">
        <v>11410</v>
      </c>
      <c r="C5378" s="988">
        <v>41</v>
      </c>
      <c r="D5378" s="987" t="s">
        <v>1864</v>
      </c>
      <c r="E5378" s="988" t="s">
        <v>11477</v>
      </c>
      <c r="F5378" s="987" t="s">
        <v>1856</v>
      </c>
      <c r="G5378" s="987" t="s">
        <v>1864</v>
      </c>
      <c r="H5378" s="987" t="s">
        <v>1905</v>
      </c>
    </row>
    <row r="5379" spans="1:8" ht="21">
      <c r="A5379" s="986">
        <v>5375</v>
      </c>
      <c r="B5379" s="987" t="s">
        <v>11410</v>
      </c>
      <c r="C5379" s="988">
        <v>41</v>
      </c>
      <c r="D5379" s="987" t="s">
        <v>2806</v>
      </c>
      <c r="E5379" s="988" t="s">
        <v>11478</v>
      </c>
      <c r="F5379" s="987" t="s">
        <v>2083</v>
      </c>
      <c r="G5379" s="987" t="s">
        <v>2083</v>
      </c>
      <c r="H5379" s="987" t="s">
        <v>2804</v>
      </c>
    </row>
    <row r="5380" spans="1:8" ht="21">
      <c r="A5380" s="986">
        <v>5376</v>
      </c>
      <c r="B5380" s="987" t="s">
        <v>11410</v>
      </c>
      <c r="C5380" s="988">
        <v>41</v>
      </c>
      <c r="D5380" s="987" t="s">
        <v>2707</v>
      </c>
      <c r="E5380" s="988" t="s">
        <v>11479</v>
      </c>
      <c r="F5380" s="987" t="s">
        <v>2083</v>
      </c>
      <c r="G5380" s="987" t="s">
        <v>2083</v>
      </c>
      <c r="H5380" s="987" t="s">
        <v>2707</v>
      </c>
    </row>
    <row r="5381" spans="1:8" ht="21">
      <c r="A5381" s="986">
        <v>5377</v>
      </c>
      <c r="B5381" s="987" t="s">
        <v>11410</v>
      </c>
      <c r="C5381" s="988">
        <v>41</v>
      </c>
      <c r="D5381" s="987" t="s">
        <v>8826</v>
      </c>
      <c r="E5381" s="988" t="s">
        <v>11480</v>
      </c>
      <c r="F5381" s="987" t="s">
        <v>2083</v>
      </c>
      <c r="G5381" s="987" t="s">
        <v>2083</v>
      </c>
      <c r="H5381" s="987" t="s">
        <v>4299</v>
      </c>
    </row>
    <row r="5382" spans="1:8" ht="21">
      <c r="A5382" s="986">
        <v>5378</v>
      </c>
      <c r="B5382" s="987" t="s">
        <v>11410</v>
      </c>
      <c r="C5382" s="988">
        <v>41</v>
      </c>
      <c r="D5382" s="987" t="s">
        <v>11481</v>
      </c>
      <c r="E5382" s="988" t="s">
        <v>11482</v>
      </c>
      <c r="F5382" s="987" t="s">
        <v>2090</v>
      </c>
      <c r="G5382" s="987" t="s">
        <v>2090</v>
      </c>
      <c r="H5382" s="987" t="s">
        <v>3093</v>
      </c>
    </row>
    <row r="5383" spans="1:8" ht="21">
      <c r="A5383" s="986">
        <v>5379</v>
      </c>
      <c r="B5383" s="987" t="s">
        <v>11410</v>
      </c>
      <c r="C5383" s="988">
        <v>41</v>
      </c>
      <c r="D5383" s="987" t="s">
        <v>7436</v>
      </c>
      <c r="E5383" s="988" t="s">
        <v>11483</v>
      </c>
      <c r="F5383" s="987" t="s">
        <v>2083</v>
      </c>
      <c r="G5383" s="987" t="s">
        <v>2083</v>
      </c>
      <c r="H5383" s="987" t="s">
        <v>2785</v>
      </c>
    </row>
    <row r="5384" spans="1:8" ht="42">
      <c r="A5384" s="986">
        <v>5380</v>
      </c>
      <c r="B5384" s="987" t="s">
        <v>11410</v>
      </c>
      <c r="C5384" s="988">
        <v>41</v>
      </c>
      <c r="D5384" s="987" t="s">
        <v>11484</v>
      </c>
      <c r="E5384" s="988" t="s">
        <v>11485</v>
      </c>
      <c r="F5384" s="987" t="s">
        <v>2083</v>
      </c>
      <c r="G5384" s="987" t="s">
        <v>2083</v>
      </c>
      <c r="H5384" s="987" t="s">
        <v>8849</v>
      </c>
    </row>
    <row r="5385" spans="1:8" ht="21">
      <c r="A5385" s="986">
        <v>5381</v>
      </c>
      <c r="B5385" s="987" t="s">
        <v>11410</v>
      </c>
      <c r="C5385" s="988">
        <v>41</v>
      </c>
      <c r="D5385" s="987" t="s">
        <v>11486</v>
      </c>
      <c r="E5385" s="988" t="s">
        <v>11487</v>
      </c>
      <c r="F5385" s="987" t="s">
        <v>2083</v>
      </c>
      <c r="G5385" s="987" t="s">
        <v>3099</v>
      </c>
      <c r="H5385" s="987" t="s">
        <v>3111</v>
      </c>
    </row>
    <row r="5386" spans="1:8" ht="21">
      <c r="A5386" s="986">
        <v>5382</v>
      </c>
      <c r="B5386" s="987" t="s">
        <v>11410</v>
      </c>
      <c r="C5386" s="988">
        <v>41</v>
      </c>
      <c r="D5386" s="987" t="s">
        <v>11488</v>
      </c>
      <c r="E5386" s="988" t="s">
        <v>11489</v>
      </c>
      <c r="F5386" s="987" t="s">
        <v>2083</v>
      </c>
      <c r="G5386" s="987" t="s">
        <v>2083</v>
      </c>
      <c r="H5386" s="987" t="s">
        <v>2768</v>
      </c>
    </row>
    <row r="5387" spans="1:8" ht="21">
      <c r="A5387" s="986">
        <v>5383</v>
      </c>
      <c r="B5387" s="987" t="s">
        <v>11410</v>
      </c>
      <c r="C5387" s="988">
        <v>41</v>
      </c>
      <c r="D5387" s="987" t="s">
        <v>11490</v>
      </c>
      <c r="E5387" s="988" t="s">
        <v>11491</v>
      </c>
      <c r="F5387" s="987" t="s">
        <v>2083</v>
      </c>
      <c r="G5387" s="987" t="s">
        <v>2124</v>
      </c>
      <c r="H5387" s="987" t="s">
        <v>3010</v>
      </c>
    </row>
    <row r="5388" spans="1:8" ht="21">
      <c r="A5388" s="986">
        <v>5384</v>
      </c>
      <c r="B5388" s="987" t="s">
        <v>11410</v>
      </c>
      <c r="C5388" s="988">
        <v>41</v>
      </c>
      <c r="D5388" s="987" t="s">
        <v>2909</v>
      </c>
      <c r="E5388" s="988" t="s">
        <v>11492</v>
      </c>
      <c r="F5388" s="987" t="s">
        <v>2083</v>
      </c>
      <c r="G5388" s="987" t="s">
        <v>2104</v>
      </c>
      <c r="H5388" s="987" t="s">
        <v>2231</v>
      </c>
    </row>
    <row r="5389" spans="1:8" ht="21">
      <c r="A5389" s="986">
        <v>5385</v>
      </c>
      <c r="B5389" s="987" t="s">
        <v>11410</v>
      </c>
      <c r="C5389" s="988">
        <v>41</v>
      </c>
      <c r="D5389" s="987" t="s">
        <v>2236</v>
      </c>
      <c r="E5389" s="988" t="s">
        <v>11493</v>
      </c>
      <c r="F5389" s="987" t="s">
        <v>2083</v>
      </c>
      <c r="G5389" s="987" t="s">
        <v>2236</v>
      </c>
      <c r="H5389" s="987" t="s">
        <v>2846</v>
      </c>
    </row>
    <row r="5390" spans="1:8" ht="21">
      <c r="A5390" s="986">
        <v>5386</v>
      </c>
      <c r="B5390" s="987" t="s">
        <v>11410</v>
      </c>
      <c r="C5390" s="988">
        <v>41</v>
      </c>
      <c r="D5390" s="987" t="s">
        <v>7706</v>
      </c>
      <c r="E5390" s="988" t="s">
        <v>11494</v>
      </c>
      <c r="F5390" s="987" t="s">
        <v>2083</v>
      </c>
      <c r="G5390" s="987" t="s">
        <v>2260</v>
      </c>
      <c r="H5390" s="987" t="s">
        <v>4860</v>
      </c>
    </row>
    <row r="5391" spans="1:8" ht="21">
      <c r="A5391" s="986">
        <v>5387</v>
      </c>
      <c r="B5391" s="987" t="s">
        <v>11410</v>
      </c>
      <c r="C5391" s="988">
        <v>41</v>
      </c>
      <c r="D5391" s="987" t="s">
        <v>2823</v>
      </c>
      <c r="E5391" s="988" t="s">
        <v>11495</v>
      </c>
      <c r="F5391" s="987" t="s">
        <v>2083</v>
      </c>
      <c r="G5391" s="987" t="s">
        <v>2083</v>
      </c>
      <c r="H5391" s="987" t="s">
        <v>2823</v>
      </c>
    </row>
    <row r="5392" spans="1:8" ht="21">
      <c r="A5392" s="986">
        <v>5388</v>
      </c>
      <c r="B5392" s="987" t="s">
        <v>11410</v>
      </c>
      <c r="C5392" s="988">
        <v>41</v>
      </c>
      <c r="D5392" s="987" t="s">
        <v>2690</v>
      </c>
      <c r="E5392" s="988" t="s">
        <v>11496</v>
      </c>
      <c r="F5392" s="987" t="s">
        <v>2083</v>
      </c>
      <c r="G5392" s="987" t="s">
        <v>2083</v>
      </c>
      <c r="H5392" s="987" t="s">
        <v>2690</v>
      </c>
    </row>
    <row r="5393" spans="1:8" ht="21">
      <c r="A5393" s="986">
        <v>5389</v>
      </c>
      <c r="B5393" s="987" t="s">
        <v>11410</v>
      </c>
      <c r="C5393" s="988">
        <v>41</v>
      </c>
      <c r="D5393" s="987" t="s">
        <v>11497</v>
      </c>
      <c r="E5393" s="988" t="s">
        <v>11498</v>
      </c>
      <c r="F5393" s="987" t="s">
        <v>1856</v>
      </c>
      <c r="G5393" s="987" t="s">
        <v>2397</v>
      </c>
      <c r="H5393" s="987" t="s">
        <v>2401</v>
      </c>
    </row>
    <row r="5394" spans="1:8" ht="21">
      <c r="A5394" s="986">
        <v>5390</v>
      </c>
      <c r="B5394" s="987" t="s">
        <v>11410</v>
      </c>
      <c r="C5394" s="988">
        <v>41</v>
      </c>
      <c r="D5394" s="987" t="s">
        <v>4496</v>
      </c>
      <c r="E5394" s="988" t="s">
        <v>11499</v>
      </c>
      <c r="F5394" s="987" t="s">
        <v>2290</v>
      </c>
      <c r="G5394" s="987" t="s">
        <v>1557</v>
      </c>
      <c r="H5394" s="987" t="s">
        <v>2379</v>
      </c>
    </row>
    <row r="5395" spans="1:8" ht="21">
      <c r="A5395" s="986">
        <v>5391</v>
      </c>
      <c r="B5395" s="987" t="s">
        <v>11410</v>
      </c>
      <c r="C5395" s="988">
        <v>41</v>
      </c>
      <c r="D5395" s="987" t="s">
        <v>2177</v>
      </c>
      <c r="E5395" s="988" t="s">
        <v>11500</v>
      </c>
      <c r="F5395" s="987" t="s">
        <v>2290</v>
      </c>
      <c r="G5395" s="987" t="s">
        <v>2291</v>
      </c>
      <c r="H5395" s="987" t="s">
        <v>2177</v>
      </c>
    </row>
    <row r="5396" spans="1:8" ht="21">
      <c r="A5396" s="986">
        <v>5392</v>
      </c>
      <c r="B5396" s="987" t="s">
        <v>11410</v>
      </c>
      <c r="C5396" s="988">
        <v>41</v>
      </c>
      <c r="D5396" s="987" t="s">
        <v>2510</v>
      </c>
      <c r="E5396" s="988" t="s">
        <v>11501</v>
      </c>
      <c r="F5396" s="987" t="s">
        <v>2509</v>
      </c>
      <c r="G5396" s="987" t="s">
        <v>2510</v>
      </c>
      <c r="H5396" s="987" t="s">
        <v>3917</v>
      </c>
    </row>
    <row r="5397" spans="1:8" ht="21">
      <c r="A5397" s="986">
        <v>5393</v>
      </c>
      <c r="B5397" s="987" t="s">
        <v>11410</v>
      </c>
      <c r="C5397" s="988">
        <v>41</v>
      </c>
      <c r="D5397" s="987" t="s">
        <v>11502</v>
      </c>
      <c r="E5397" s="988" t="s">
        <v>11503</v>
      </c>
      <c r="F5397" s="987" t="s">
        <v>2083</v>
      </c>
      <c r="G5397" s="987" t="s">
        <v>2083</v>
      </c>
      <c r="H5397" s="987" t="s">
        <v>2652</v>
      </c>
    </row>
    <row r="5398" spans="1:8" ht="21">
      <c r="A5398" s="986">
        <v>5394</v>
      </c>
      <c r="B5398" s="987" t="s">
        <v>11410</v>
      </c>
      <c r="C5398" s="988">
        <v>41</v>
      </c>
      <c r="D5398" s="987" t="s">
        <v>6164</v>
      </c>
      <c r="E5398" s="988" t="s">
        <v>11504</v>
      </c>
      <c r="F5398" s="987" t="s">
        <v>2083</v>
      </c>
      <c r="G5398" s="987" t="s">
        <v>2083</v>
      </c>
      <c r="H5398" s="987" t="s">
        <v>2622</v>
      </c>
    </row>
    <row r="5399" spans="1:8" ht="21">
      <c r="A5399" s="986">
        <v>5395</v>
      </c>
      <c r="B5399" s="987" t="s">
        <v>11410</v>
      </c>
      <c r="C5399" s="988">
        <v>41</v>
      </c>
      <c r="D5399" s="987" t="s">
        <v>2335</v>
      </c>
      <c r="E5399" s="988" t="s">
        <v>11505</v>
      </c>
      <c r="F5399" s="987" t="s">
        <v>2334</v>
      </c>
      <c r="G5399" s="987" t="s">
        <v>2335</v>
      </c>
      <c r="H5399" s="987" t="s">
        <v>3430</v>
      </c>
    </row>
    <row r="5400" spans="1:8" ht="21">
      <c r="A5400" s="986">
        <v>5396</v>
      </c>
      <c r="B5400" s="987" t="s">
        <v>11410</v>
      </c>
      <c r="C5400" s="988">
        <v>41</v>
      </c>
      <c r="D5400" s="987" t="s">
        <v>4581</v>
      </c>
      <c r="E5400" s="988" t="s">
        <v>11506</v>
      </c>
      <c r="F5400" s="987" t="s">
        <v>2290</v>
      </c>
      <c r="G5400" s="987" t="s">
        <v>2290</v>
      </c>
      <c r="H5400" s="987" t="s">
        <v>2569</v>
      </c>
    </row>
    <row r="5401" spans="1:8" ht="21">
      <c r="A5401" s="986">
        <v>5397</v>
      </c>
      <c r="B5401" s="987" t="s">
        <v>11410</v>
      </c>
      <c r="C5401" s="988">
        <v>41</v>
      </c>
      <c r="D5401" s="987" t="s">
        <v>11507</v>
      </c>
      <c r="E5401" s="988" t="s">
        <v>11508</v>
      </c>
      <c r="F5401" s="987" t="s">
        <v>2290</v>
      </c>
      <c r="G5401" s="987" t="s">
        <v>2290</v>
      </c>
      <c r="H5401" s="987" t="s">
        <v>2537</v>
      </c>
    </row>
    <row r="5402" spans="1:8" ht="21">
      <c r="A5402" s="986">
        <v>5398</v>
      </c>
      <c r="B5402" s="987" t="s">
        <v>11410</v>
      </c>
      <c r="C5402" s="988">
        <v>41</v>
      </c>
      <c r="D5402" s="987" t="s">
        <v>4642</v>
      </c>
      <c r="E5402" s="988" t="s">
        <v>11509</v>
      </c>
      <c r="F5402" s="987" t="s">
        <v>2083</v>
      </c>
      <c r="G5402" s="987" t="s">
        <v>2083</v>
      </c>
      <c r="H5402" s="987" t="s">
        <v>2658</v>
      </c>
    </row>
    <row r="5403" spans="1:8" ht="21">
      <c r="A5403" s="986">
        <v>5399</v>
      </c>
      <c r="B5403" s="987" t="s">
        <v>11410</v>
      </c>
      <c r="C5403" s="988">
        <v>41</v>
      </c>
      <c r="D5403" s="987" t="s">
        <v>2811</v>
      </c>
      <c r="E5403" s="988" t="s">
        <v>11510</v>
      </c>
      <c r="F5403" s="987" t="s">
        <v>2083</v>
      </c>
      <c r="G5403" s="987" t="s">
        <v>2083</v>
      </c>
      <c r="H5403" s="987" t="s">
        <v>2684</v>
      </c>
    </row>
    <row r="5404" spans="1:8" ht="21">
      <c r="A5404" s="986">
        <v>5400</v>
      </c>
      <c r="B5404" s="987" t="s">
        <v>11410</v>
      </c>
      <c r="C5404" s="988">
        <v>41</v>
      </c>
      <c r="D5404" s="987" t="s">
        <v>6153</v>
      </c>
      <c r="E5404" s="988" t="s">
        <v>11511</v>
      </c>
      <c r="F5404" s="987" t="s">
        <v>2083</v>
      </c>
      <c r="G5404" s="987" t="s">
        <v>2083</v>
      </c>
      <c r="H5404" s="987" t="s">
        <v>2707</v>
      </c>
    </row>
    <row r="5405" spans="1:8" ht="21">
      <c r="A5405" s="986">
        <v>5401</v>
      </c>
      <c r="B5405" s="987" t="s">
        <v>11410</v>
      </c>
      <c r="C5405" s="988">
        <v>41</v>
      </c>
      <c r="D5405" s="987" t="s">
        <v>2703</v>
      </c>
      <c r="E5405" s="988" t="s">
        <v>11512</v>
      </c>
      <c r="F5405" s="987" t="s">
        <v>2083</v>
      </c>
      <c r="G5405" s="987" t="s">
        <v>2083</v>
      </c>
      <c r="H5405" s="987" t="s">
        <v>2703</v>
      </c>
    </row>
    <row r="5406" spans="1:8" ht="21">
      <c r="A5406" s="986">
        <v>5402</v>
      </c>
      <c r="B5406" s="987" t="s">
        <v>11410</v>
      </c>
      <c r="C5406" s="988">
        <v>41</v>
      </c>
      <c r="D5406" s="987" t="s">
        <v>11513</v>
      </c>
      <c r="E5406" s="988" t="s">
        <v>11514</v>
      </c>
      <c r="F5406" s="987" t="s">
        <v>2083</v>
      </c>
      <c r="G5406" s="987" t="s">
        <v>2083</v>
      </c>
      <c r="H5406" s="987" t="s">
        <v>2107</v>
      </c>
    </row>
    <row r="5407" spans="1:8" ht="21">
      <c r="A5407" s="986">
        <v>5403</v>
      </c>
      <c r="B5407" s="987" t="s">
        <v>11410</v>
      </c>
      <c r="C5407" s="988">
        <v>41</v>
      </c>
      <c r="D5407" s="987" t="s">
        <v>2804</v>
      </c>
      <c r="E5407" s="988" t="s">
        <v>11515</v>
      </c>
      <c r="F5407" s="987" t="s">
        <v>2083</v>
      </c>
      <c r="G5407" s="987" t="s">
        <v>2083</v>
      </c>
      <c r="H5407" s="987" t="s">
        <v>2804</v>
      </c>
    </row>
    <row r="5408" spans="1:8" ht="21">
      <c r="A5408" s="986">
        <v>5404</v>
      </c>
      <c r="B5408" s="987" t="s">
        <v>11410</v>
      </c>
      <c r="C5408" s="988">
        <v>41</v>
      </c>
      <c r="D5408" s="987" t="s">
        <v>8815</v>
      </c>
      <c r="E5408" s="988" t="s">
        <v>11516</v>
      </c>
      <c r="F5408" s="987" t="s">
        <v>2083</v>
      </c>
      <c r="G5408" s="987" t="s">
        <v>2083</v>
      </c>
      <c r="H5408" s="987" t="s">
        <v>2774</v>
      </c>
    </row>
    <row r="5409" spans="1:8" ht="21">
      <c r="A5409" s="986">
        <v>5405</v>
      </c>
      <c r="B5409" s="987" t="s">
        <v>11410</v>
      </c>
      <c r="C5409" s="988">
        <v>41</v>
      </c>
      <c r="D5409" s="987" t="s">
        <v>2771</v>
      </c>
      <c r="E5409" s="988" t="s">
        <v>11517</v>
      </c>
      <c r="F5409" s="987" t="s">
        <v>2083</v>
      </c>
      <c r="G5409" s="987" t="s">
        <v>2083</v>
      </c>
      <c r="H5409" s="987" t="s">
        <v>2771</v>
      </c>
    </row>
    <row r="5410" spans="1:8" ht="21">
      <c r="A5410" s="986">
        <v>5406</v>
      </c>
      <c r="B5410" s="987" t="s">
        <v>11410</v>
      </c>
      <c r="C5410" s="988">
        <v>41</v>
      </c>
      <c r="D5410" s="987" t="s">
        <v>11518</v>
      </c>
      <c r="E5410" s="988" t="s">
        <v>11519</v>
      </c>
      <c r="F5410" s="987" t="s">
        <v>2083</v>
      </c>
      <c r="G5410" s="987" t="s">
        <v>2083</v>
      </c>
      <c r="H5410" s="987" t="s">
        <v>4680</v>
      </c>
    </row>
    <row r="5411" spans="1:8" ht="21">
      <c r="A5411" s="986">
        <v>5407</v>
      </c>
      <c r="B5411" s="987" t="s">
        <v>11410</v>
      </c>
      <c r="C5411" s="988">
        <v>41</v>
      </c>
      <c r="D5411" s="987" t="s">
        <v>2959</v>
      </c>
      <c r="E5411" s="988" t="s">
        <v>11520</v>
      </c>
      <c r="F5411" s="987" t="s">
        <v>2083</v>
      </c>
      <c r="G5411" s="987" t="s">
        <v>2083</v>
      </c>
      <c r="H5411" s="987" t="s">
        <v>2684</v>
      </c>
    </row>
    <row r="5412" spans="1:8" ht="21">
      <c r="A5412" s="986">
        <v>5408</v>
      </c>
      <c r="B5412" s="987" t="s">
        <v>11410</v>
      </c>
      <c r="C5412" s="988">
        <v>41</v>
      </c>
      <c r="D5412" s="987" t="s">
        <v>11521</v>
      </c>
      <c r="E5412" s="988" t="s">
        <v>11522</v>
      </c>
      <c r="F5412" s="987" t="s">
        <v>2083</v>
      </c>
      <c r="G5412" s="987" t="s">
        <v>2083</v>
      </c>
      <c r="H5412" s="987" t="s">
        <v>4299</v>
      </c>
    </row>
    <row r="5413" spans="1:8" ht="21">
      <c r="A5413" s="986">
        <v>5409</v>
      </c>
      <c r="B5413" s="987" t="s">
        <v>11410</v>
      </c>
      <c r="C5413" s="988">
        <v>41</v>
      </c>
      <c r="D5413" s="987" t="s">
        <v>2689</v>
      </c>
      <c r="E5413" s="988" t="s">
        <v>11523</v>
      </c>
      <c r="F5413" s="987" t="s">
        <v>2083</v>
      </c>
      <c r="G5413" s="987" t="s">
        <v>2083</v>
      </c>
      <c r="H5413" s="987" t="s">
        <v>2727</v>
      </c>
    </row>
    <row r="5414" spans="1:8" ht="21">
      <c r="A5414" s="986">
        <v>5410</v>
      </c>
      <c r="B5414" s="987" t="s">
        <v>11410</v>
      </c>
      <c r="C5414" s="988">
        <v>41</v>
      </c>
      <c r="D5414" s="987" t="s">
        <v>6191</v>
      </c>
      <c r="E5414" s="988" t="s">
        <v>11524</v>
      </c>
      <c r="F5414" s="987" t="s">
        <v>2083</v>
      </c>
      <c r="G5414" s="987" t="s">
        <v>2083</v>
      </c>
      <c r="H5414" s="987" t="s">
        <v>2349</v>
      </c>
    </row>
    <row r="5415" spans="1:8" ht="21">
      <c r="A5415" s="986">
        <v>5411</v>
      </c>
      <c r="B5415" s="987" t="s">
        <v>11410</v>
      </c>
      <c r="C5415" s="988">
        <v>41</v>
      </c>
      <c r="D5415" s="987" t="s">
        <v>2698</v>
      </c>
      <c r="E5415" s="988" t="s">
        <v>11525</v>
      </c>
      <c r="F5415" s="987" t="s">
        <v>2083</v>
      </c>
      <c r="G5415" s="987" t="s">
        <v>2083</v>
      </c>
      <c r="H5415" s="987" t="s">
        <v>3660</v>
      </c>
    </row>
    <row r="5416" spans="1:8" ht="42">
      <c r="A5416" s="986">
        <v>5412</v>
      </c>
      <c r="B5416" s="987" t="s">
        <v>11410</v>
      </c>
      <c r="C5416" s="988">
        <v>41</v>
      </c>
      <c r="D5416" s="987" t="s">
        <v>2888</v>
      </c>
      <c r="E5416" s="988" t="s">
        <v>11526</v>
      </c>
      <c r="F5416" s="987" t="s">
        <v>2083</v>
      </c>
      <c r="G5416" s="987" t="s">
        <v>2104</v>
      </c>
      <c r="H5416" s="987" t="s">
        <v>2890</v>
      </c>
    </row>
    <row r="5417" spans="1:8" ht="21">
      <c r="A5417" s="986">
        <v>5413</v>
      </c>
      <c r="B5417" s="987" t="s">
        <v>11410</v>
      </c>
      <c r="C5417" s="988">
        <v>41</v>
      </c>
      <c r="D5417" s="987" t="s">
        <v>11527</v>
      </c>
      <c r="E5417" s="988" t="s">
        <v>11528</v>
      </c>
      <c r="F5417" s="987" t="s">
        <v>2083</v>
      </c>
      <c r="G5417" s="987" t="s">
        <v>2104</v>
      </c>
      <c r="H5417" s="987" t="s">
        <v>2102</v>
      </c>
    </row>
    <row r="5418" spans="1:8" ht="21">
      <c r="A5418" s="986">
        <v>5414</v>
      </c>
      <c r="B5418" s="987" t="s">
        <v>11410</v>
      </c>
      <c r="C5418" s="988">
        <v>41</v>
      </c>
      <c r="D5418" s="987" t="s">
        <v>2692</v>
      </c>
      <c r="E5418" s="988" t="s">
        <v>11529</v>
      </c>
      <c r="F5418" s="987" t="s">
        <v>2083</v>
      </c>
      <c r="G5418" s="987" t="s">
        <v>2083</v>
      </c>
      <c r="H5418" s="987" t="s">
        <v>2631</v>
      </c>
    </row>
    <row r="5419" spans="1:8" ht="21">
      <c r="A5419" s="986">
        <v>5415</v>
      </c>
      <c r="B5419" s="987" t="s">
        <v>11410</v>
      </c>
      <c r="C5419" s="988">
        <v>41</v>
      </c>
      <c r="D5419" s="987" t="s">
        <v>2084</v>
      </c>
      <c r="E5419" s="988" t="s">
        <v>11530</v>
      </c>
      <c r="F5419" s="987" t="s">
        <v>2083</v>
      </c>
      <c r="G5419" s="987" t="s">
        <v>2084</v>
      </c>
      <c r="H5419" s="987" t="s">
        <v>2228</v>
      </c>
    </row>
    <row r="5420" spans="1:8" ht="42">
      <c r="A5420" s="986">
        <v>5416</v>
      </c>
      <c r="B5420" s="987" t="s">
        <v>11410</v>
      </c>
      <c r="C5420" s="988">
        <v>41</v>
      </c>
      <c r="D5420" s="987" t="s">
        <v>2090</v>
      </c>
      <c r="E5420" s="988" t="s">
        <v>11531</v>
      </c>
      <c r="F5420" s="987" t="s">
        <v>2090</v>
      </c>
      <c r="G5420" s="987" t="s">
        <v>2090</v>
      </c>
      <c r="H5420" s="987" t="s">
        <v>3068</v>
      </c>
    </row>
    <row r="5421" spans="1:8" ht="21">
      <c r="A5421" s="986">
        <v>5417</v>
      </c>
      <c r="B5421" s="987" t="s">
        <v>11410</v>
      </c>
      <c r="C5421" s="988">
        <v>41</v>
      </c>
      <c r="D5421" s="987" t="s">
        <v>6346</v>
      </c>
      <c r="E5421" s="988" t="s">
        <v>11532</v>
      </c>
      <c r="F5421" s="987" t="s">
        <v>2083</v>
      </c>
      <c r="G5421" s="987" t="s">
        <v>2087</v>
      </c>
      <c r="H5421" s="987" t="s">
        <v>6346</v>
      </c>
    </row>
    <row r="5422" spans="1:8" ht="21">
      <c r="A5422" s="986">
        <v>5418</v>
      </c>
      <c r="B5422" s="987" t="s">
        <v>11410</v>
      </c>
      <c r="C5422" s="988">
        <v>41</v>
      </c>
      <c r="D5422" s="987" t="s">
        <v>3394</v>
      </c>
      <c r="E5422" s="988" t="s">
        <v>11533</v>
      </c>
      <c r="F5422" s="987" t="s">
        <v>2334</v>
      </c>
      <c r="G5422" s="987" t="s">
        <v>2453</v>
      </c>
      <c r="H5422" s="987" t="s">
        <v>2454</v>
      </c>
    </row>
    <row r="5423" spans="1:8" ht="21">
      <c r="A5423" s="986">
        <v>5419</v>
      </c>
      <c r="B5423" s="987" t="s">
        <v>11410</v>
      </c>
      <c r="C5423" s="988">
        <v>41</v>
      </c>
      <c r="D5423" s="987" t="s">
        <v>3406</v>
      </c>
      <c r="E5423" s="988" t="s">
        <v>11534</v>
      </c>
      <c r="F5423" s="987" t="s">
        <v>2334</v>
      </c>
      <c r="G5423" s="987" t="s">
        <v>2453</v>
      </c>
      <c r="H5423" s="987" t="s">
        <v>3406</v>
      </c>
    </row>
    <row r="5424" spans="1:8" ht="21">
      <c r="A5424" s="986">
        <v>5420</v>
      </c>
      <c r="B5424" s="987" t="s">
        <v>11410</v>
      </c>
      <c r="C5424" s="988">
        <v>41</v>
      </c>
      <c r="D5424" s="987" t="s">
        <v>2291</v>
      </c>
      <c r="E5424" s="988" t="s">
        <v>11535</v>
      </c>
      <c r="F5424" s="987" t="s">
        <v>2290</v>
      </c>
      <c r="G5424" s="987" t="s">
        <v>2291</v>
      </c>
      <c r="H5424" s="987" t="s">
        <v>2292</v>
      </c>
    </row>
    <row r="5425" spans="1:8" ht="21">
      <c r="A5425" s="986">
        <v>5421</v>
      </c>
      <c r="B5425" s="987" t="s">
        <v>11410</v>
      </c>
      <c r="C5425" s="988">
        <v>41</v>
      </c>
      <c r="D5425" s="987" t="s">
        <v>3517</v>
      </c>
      <c r="E5425" s="988" t="s">
        <v>11536</v>
      </c>
      <c r="F5425" s="987" t="s">
        <v>2334</v>
      </c>
      <c r="G5425" s="987" t="s">
        <v>3517</v>
      </c>
      <c r="H5425" s="987" t="s">
        <v>3524</v>
      </c>
    </row>
    <row r="5426" spans="1:8" ht="21">
      <c r="A5426" s="986">
        <v>5422</v>
      </c>
      <c r="B5426" s="987" t="s">
        <v>11410</v>
      </c>
      <c r="C5426" s="988">
        <v>41</v>
      </c>
      <c r="D5426" s="987" t="s">
        <v>3130</v>
      </c>
      <c r="E5426" s="988" t="s">
        <v>11537</v>
      </c>
      <c r="F5426" s="987" t="s">
        <v>3129</v>
      </c>
      <c r="G5426" s="987" t="s">
        <v>3130</v>
      </c>
      <c r="H5426" s="987" t="s">
        <v>3131</v>
      </c>
    </row>
    <row r="5427" spans="1:8" ht="21">
      <c r="A5427" s="986">
        <v>5423</v>
      </c>
      <c r="B5427" s="987" t="s">
        <v>11410</v>
      </c>
      <c r="C5427" s="988">
        <v>41</v>
      </c>
      <c r="D5427" s="987" t="s">
        <v>3849</v>
      </c>
      <c r="E5427" s="988" t="s">
        <v>11538</v>
      </c>
      <c r="F5427" s="987" t="s">
        <v>2509</v>
      </c>
      <c r="G5427" s="987" t="s">
        <v>3849</v>
      </c>
      <c r="H5427" s="987" t="s">
        <v>3856</v>
      </c>
    </row>
    <row r="5428" spans="1:8" ht="21">
      <c r="A5428" s="986">
        <v>5424</v>
      </c>
      <c r="B5428" s="987" t="s">
        <v>11410</v>
      </c>
      <c r="C5428" s="988">
        <v>41</v>
      </c>
      <c r="D5428" s="987" t="s">
        <v>4038</v>
      </c>
      <c r="E5428" s="988" t="s">
        <v>11539</v>
      </c>
      <c r="F5428" s="987" t="s">
        <v>2509</v>
      </c>
      <c r="G5428" s="987" t="s">
        <v>4038</v>
      </c>
      <c r="H5428" s="987" t="s">
        <v>4039</v>
      </c>
    </row>
    <row r="5429" spans="1:8" ht="42">
      <c r="A5429" s="986">
        <v>5425</v>
      </c>
      <c r="B5429" s="987" t="s">
        <v>11410</v>
      </c>
      <c r="C5429" s="988">
        <v>41</v>
      </c>
      <c r="D5429" s="987" t="s">
        <v>10901</v>
      </c>
      <c r="E5429" s="988" t="s">
        <v>11540</v>
      </c>
      <c r="F5429" s="987" t="s">
        <v>2509</v>
      </c>
      <c r="G5429" s="987" t="s">
        <v>3879</v>
      </c>
      <c r="H5429" s="987" t="s">
        <v>3880</v>
      </c>
    </row>
    <row r="5430" spans="1:8" ht="21">
      <c r="A5430" s="986">
        <v>5426</v>
      </c>
      <c r="B5430" s="987" t="s">
        <v>11410</v>
      </c>
      <c r="C5430" s="988">
        <v>41</v>
      </c>
      <c r="D5430" s="987" t="s">
        <v>3129</v>
      </c>
      <c r="E5430" s="988" t="s">
        <v>11541</v>
      </c>
      <c r="F5430" s="987" t="s">
        <v>3129</v>
      </c>
      <c r="G5430" s="987" t="s">
        <v>3129</v>
      </c>
      <c r="H5430" s="987" t="s">
        <v>2454</v>
      </c>
    </row>
    <row r="5431" spans="1:8" ht="21">
      <c r="A5431" s="986">
        <v>5427</v>
      </c>
      <c r="B5431" s="987" t="s">
        <v>11410</v>
      </c>
      <c r="C5431" s="988">
        <v>41</v>
      </c>
      <c r="D5431" s="987" t="s">
        <v>3134</v>
      </c>
      <c r="E5431" s="988" t="s">
        <v>11542</v>
      </c>
      <c r="F5431" s="987" t="s">
        <v>3129</v>
      </c>
      <c r="G5431" s="987" t="s">
        <v>3134</v>
      </c>
      <c r="H5431" s="987" t="s">
        <v>2454</v>
      </c>
    </row>
    <row r="5432" spans="1:8" ht="21">
      <c r="A5432" s="986">
        <v>5428</v>
      </c>
      <c r="B5432" s="987" t="s">
        <v>11410</v>
      </c>
      <c r="C5432" s="988">
        <v>41</v>
      </c>
      <c r="D5432" s="987" t="s">
        <v>11543</v>
      </c>
      <c r="E5432" s="988" t="s">
        <v>11544</v>
      </c>
      <c r="F5432" s="987" t="s">
        <v>2083</v>
      </c>
      <c r="G5432" s="987" t="s">
        <v>2083</v>
      </c>
      <c r="H5432" s="987" t="s">
        <v>2658</v>
      </c>
    </row>
    <row r="5433" spans="1:8" ht="21">
      <c r="A5433" s="986">
        <v>5429</v>
      </c>
      <c r="B5433" s="987" t="s">
        <v>11545</v>
      </c>
      <c r="C5433" s="988">
        <v>42</v>
      </c>
      <c r="D5433" s="987" t="s">
        <v>5814</v>
      </c>
      <c r="E5433" s="988" t="s">
        <v>11546</v>
      </c>
      <c r="F5433" s="987" t="s">
        <v>1856</v>
      </c>
      <c r="G5433" s="987" t="s">
        <v>1856</v>
      </c>
      <c r="H5433" s="987" t="s">
        <v>2028</v>
      </c>
    </row>
    <row r="5434" spans="1:8" ht="42">
      <c r="A5434" s="986">
        <v>5430</v>
      </c>
      <c r="B5434" s="987" t="s">
        <v>11545</v>
      </c>
      <c r="C5434" s="988">
        <v>42</v>
      </c>
      <c r="D5434" s="987" t="s">
        <v>5839</v>
      </c>
      <c r="E5434" s="988" t="s">
        <v>11547</v>
      </c>
      <c r="F5434" s="987" t="s">
        <v>1856</v>
      </c>
      <c r="G5434" s="987" t="s">
        <v>1856</v>
      </c>
      <c r="H5434" s="987" t="s">
        <v>1958</v>
      </c>
    </row>
    <row r="5435" spans="1:8" ht="42">
      <c r="A5435" s="986">
        <v>5431</v>
      </c>
      <c r="B5435" s="987" t="s">
        <v>11545</v>
      </c>
      <c r="C5435" s="988">
        <v>42</v>
      </c>
      <c r="D5435" s="987" t="s">
        <v>11449</v>
      </c>
      <c r="E5435" s="988" t="s">
        <v>11548</v>
      </c>
      <c r="F5435" s="987" t="s">
        <v>1856</v>
      </c>
      <c r="G5435" s="987" t="s">
        <v>1856</v>
      </c>
      <c r="H5435" s="987" t="s">
        <v>1958</v>
      </c>
    </row>
    <row r="5436" spans="1:8" ht="21">
      <c r="A5436" s="986">
        <v>5432</v>
      </c>
      <c r="B5436" s="987" t="s">
        <v>11545</v>
      </c>
      <c r="C5436" s="988">
        <v>42</v>
      </c>
      <c r="D5436" s="987" t="s">
        <v>2290</v>
      </c>
      <c r="E5436" s="988" t="s">
        <v>11549</v>
      </c>
      <c r="F5436" s="987" t="s">
        <v>2290</v>
      </c>
      <c r="G5436" s="987" t="s">
        <v>2290</v>
      </c>
      <c r="H5436" s="987" t="s">
        <v>2537</v>
      </c>
    </row>
    <row r="5437" spans="1:8" ht="21">
      <c r="A5437" s="986">
        <v>5433</v>
      </c>
      <c r="B5437" s="987" t="s">
        <v>11545</v>
      </c>
      <c r="C5437" s="988">
        <v>42</v>
      </c>
      <c r="D5437" s="987" t="s">
        <v>11470</v>
      </c>
      <c r="E5437" s="988" t="s">
        <v>11550</v>
      </c>
      <c r="F5437" s="987" t="s">
        <v>1856</v>
      </c>
      <c r="G5437" s="987" t="s">
        <v>1860</v>
      </c>
      <c r="H5437" s="987" t="s">
        <v>1861</v>
      </c>
    </row>
    <row r="5438" spans="1:8" ht="21">
      <c r="A5438" s="986">
        <v>5434</v>
      </c>
      <c r="B5438" s="987" t="s">
        <v>11545</v>
      </c>
      <c r="C5438" s="988">
        <v>42</v>
      </c>
      <c r="D5438" s="987" t="s">
        <v>11551</v>
      </c>
      <c r="E5438" s="988" t="s">
        <v>11552</v>
      </c>
      <c r="F5438" s="987" t="s">
        <v>1856</v>
      </c>
      <c r="G5438" s="987" t="s">
        <v>2240</v>
      </c>
      <c r="H5438" s="987" t="s">
        <v>2241</v>
      </c>
    </row>
    <row r="5439" spans="1:8" ht="21">
      <c r="A5439" s="986">
        <v>5435</v>
      </c>
      <c r="B5439" s="987" t="s">
        <v>11545</v>
      </c>
      <c r="C5439" s="988">
        <v>42</v>
      </c>
      <c r="D5439" s="987" t="s">
        <v>1990</v>
      </c>
      <c r="E5439" s="988" t="s">
        <v>11553</v>
      </c>
      <c r="F5439" s="987" t="s">
        <v>1856</v>
      </c>
      <c r="G5439" s="987" t="s">
        <v>1990</v>
      </c>
      <c r="H5439" s="987" t="s">
        <v>2272</v>
      </c>
    </row>
    <row r="5440" spans="1:8" ht="21">
      <c r="A5440" s="986">
        <v>5436</v>
      </c>
      <c r="B5440" s="987" t="s">
        <v>11545</v>
      </c>
      <c r="C5440" s="988">
        <v>42</v>
      </c>
      <c r="D5440" s="987" t="s">
        <v>1557</v>
      </c>
      <c r="E5440" s="988" t="s">
        <v>11554</v>
      </c>
      <c r="F5440" s="987" t="s">
        <v>2290</v>
      </c>
      <c r="G5440" s="987" t="s">
        <v>1557</v>
      </c>
      <c r="H5440" s="987" t="s">
        <v>2359</v>
      </c>
    </row>
    <row r="5441" spans="1:8" ht="21">
      <c r="A5441" s="986">
        <v>5437</v>
      </c>
      <c r="B5441" s="987" t="s">
        <v>11545</v>
      </c>
      <c r="C5441" s="988">
        <v>42</v>
      </c>
      <c r="D5441" s="987" t="s">
        <v>2260</v>
      </c>
      <c r="E5441" s="988" t="s">
        <v>11555</v>
      </c>
      <c r="F5441" s="987" t="s">
        <v>2083</v>
      </c>
      <c r="G5441" s="987" t="s">
        <v>2260</v>
      </c>
      <c r="H5441" s="987" t="s">
        <v>2261</v>
      </c>
    </row>
    <row r="5442" spans="1:8" ht="21">
      <c r="A5442" s="986">
        <v>5438</v>
      </c>
      <c r="B5442" s="987" t="s">
        <v>11545</v>
      </c>
      <c r="C5442" s="988">
        <v>42</v>
      </c>
      <c r="D5442" s="987" t="s">
        <v>11556</v>
      </c>
      <c r="E5442" s="988" t="s">
        <v>11557</v>
      </c>
      <c r="F5442" s="987" t="s">
        <v>2083</v>
      </c>
      <c r="G5442" s="987" t="s">
        <v>2083</v>
      </c>
      <c r="H5442" s="987" t="s">
        <v>1978</v>
      </c>
    </row>
    <row r="5443" spans="1:8" ht="21">
      <c r="A5443" s="986">
        <v>5439</v>
      </c>
      <c r="B5443" s="987" t="s">
        <v>11545</v>
      </c>
      <c r="C5443" s="988">
        <v>42</v>
      </c>
      <c r="D5443" s="987" t="s">
        <v>4690</v>
      </c>
      <c r="E5443" s="988" t="s">
        <v>11558</v>
      </c>
      <c r="F5443" s="987" t="s">
        <v>2083</v>
      </c>
      <c r="G5443" s="987" t="s">
        <v>2083</v>
      </c>
      <c r="H5443" s="987" t="s">
        <v>2628</v>
      </c>
    </row>
    <row r="5444" spans="1:8" ht="21">
      <c r="A5444" s="986">
        <v>5440</v>
      </c>
      <c r="B5444" s="987" t="s">
        <v>11545</v>
      </c>
      <c r="C5444" s="988">
        <v>42</v>
      </c>
      <c r="D5444" s="987" t="s">
        <v>2959</v>
      </c>
      <c r="E5444" s="988" t="s">
        <v>11559</v>
      </c>
      <c r="F5444" s="987" t="s">
        <v>2083</v>
      </c>
      <c r="G5444" s="987" t="s">
        <v>2083</v>
      </c>
      <c r="H5444" s="987" t="s">
        <v>2684</v>
      </c>
    </row>
    <row r="5445" spans="1:8" ht="21">
      <c r="A5445" s="986">
        <v>5441</v>
      </c>
      <c r="B5445" s="987" t="s">
        <v>11545</v>
      </c>
      <c r="C5445" s="988">
        <v>42</v>
      </c>
      <c r="D5445" s="987" t="s">
        <v>7832</v>
      </c>
      <c r="E5445" s="988" t="s">
        <v>11560</v>
      </c>
      <c r="F5445" s="987" t="s">
        <v>2083</v>
      </c>
      <c r="G5445" s="987" t="s">
        <v>2083</v>
      </c>
      <c r="H5445" s="987" t="s">
        <v>2628</v>
      </c>
    </row>
    <row r="5446" spans="1:8" ht="21">
      <c r="A5446" s="986">
        <v>5442</v>
      </c>
      <c r="B5446" s="987" t="s">
        <v>11545</v>
      </c>
      <c r="C5446" s="988">
        <v>42</v>
      </c>
      <c r="D5446" s="987" t="s">
        <v>6164</v>
      </c>
      <c r="E5446" s="988" t="s">
        <v>11561</v>
      </c>
      <c r="F5446" s="987" t="s">
        <v>2083</v>
      </c>
      <c r="G5446" s="987" t="s">
        <v>2083</v>
      </c>
      <c r="H5446" s="987" t="s">
        <v>2622</v>
      </c>
    </row>
    <row r="5447" spans="1:8" ht="21">
      <c r="A5447" s="986">
        <v>5443</v>
      </c>
      <c r="B5447" s="987" t="s">
        <v>11545</v>
      </c>
      <c r="C5447" s="988">
        <v>42</v>
      </c>
      <c r="D5447" s="987" t="s">
        <v>3099</v>
      </c>
      <c r="E5447" s="988" t="s">
        <v>11562</v>
      </c>
      <c r="F5447" s="987" t="s">
        <v>2083</v>
      </c>
      <c r="G5447" s="987" t="s">
        <v>3099</v>
      </c>
      <c r="H5447" s="987" t="s">
        <v>3100</v>
      </c>
    </row>
    <row r="5448" spans="1:8" ht="21">
      <c r="A5448" s="986">
        <v>5444</v>
      </c>
      <c r="B5448" s="987" t="s">
        <v>11545</v>
      </c>
      <c r="C5448" s="988">
        <v>42</v>
      </c>
      <c r="D5448" s="987" t="s">
        <v>3149</v>
      </c>
      <c r="E5448" s="988" t="s">
        <v>11563</v>
      </c>
      <c r="F5448" s="987" t="s">
        <v>2083</v>
      </c>
      <c r="G5448" s="987" t="s">
        <v>2087</v>
      </c>
      <c r="H5448" s="987" t="s">
        <v>3144</v>
      </c>
    </row>
    <row r="5449" spans="1:8" ht="21">
      <c r="A5449" s="986">
        <v>5445</v>
      </c>
      <c r="B5449" s="987" t="s">
        <v>11545</v>
      </c>
      <c r="C5449" s="988">
        <v>42</v>
      </c>
      <c r="D5449" s="987" t="s">
        <v>2184</v>
      </c>
      <c r="E5449" s="988" t="s">
        <v>11564</v>
      </c>
      <c r="F5449" s="987" t="s">
        <v>2083</v>
      </c>
      <c r="G5449" s="987" t="s">
        <v>2087</v>
      </c>
      <c r="H5449" s="987" t="s">
        <v>2184</v>
      </c>
    </row>
    <row r="5450" spans="1:8" ht="21">
      <c r="A5450" s="986">
        <v>5446</v>
      </c>
      <c r="B5450" s="987" t="s">
        <v>11545</v>
      </c>
      <c r="C5450" s="988">
        <v>42</v>
      </c>
      <c r="D5450" s="987" t="s">
        <v>4187</v>
      </c>
      <c r="E5450" s="988" t="s">
        <v>11565</v>
      </c>
      <c r="F5450" s="987" t="s">
        <v>1856</v>
      </c>
      <c r="G5450" s="987" t="s">
        <v>1856</v>
      </c>
      <c r="H5450" s="987" t="s">
        <v>1978</v>
      </c>
    </row>
    <row r="5451" spans="1:8" ht="21">
      <c r="A5451" s="986">
        <v>5447</v>
      </c>
      <c r="B5451" s="987" t="s">
        <v>11545</v>
      </c>
      <c r="C5451" s="988">
        <v>42</v>
      </c>
      <c r="D5451" s="987" t="s">
        <v>2457</v>
      </c>
      <c r="E5451" s="988" t="s">
        <v>11566</v>
      </c>
      <c r="F5451" s="987" t="s">
        <v>1856</v>
      </c>
      <c r="G5451" s="987" t="s">
        <v>1856</v>
      </c>
      <c r="H5451" s="987" t="s">
        <v>2457</v>
      </c>
    </row>
    <row r="5452" spans="1:8" ht="21">
      <c r="A5452" s="986">
        <v>5448</v>
      </c>
      <c r="B5452" s="987" t="s">
        <v>11545</v>
      </c>
      <c r="C5452" s="988">
        <v>42</v>
      </c>
      <c r="D5452" s="987" t="s">
        <v>2474</v>
      </c>
      <c r="E5452" s="988" t="s">
        <v>11567</v>
      </c>
      <c r="F5452" s="987" t="s">
        <v>1856</v>
      </c>
      <c r="G5452" s="987" t="s">
        <v>1856</v>
      </c>
      <c r="H5452" s="987" t="s">
        <v>2474</v>
      </c>
    </row>
    <row r="5453" spans="1:8" ht="21">
      <c r="A5453" s="986">
        <v>5449</v>
      </c>
      <c r="B5453" s="987" t="s">
        <v>11545</v>
      </c>
      <c r="C5453" s="988">
        <v>42</v>
      </c>
      <c r="D5453" s="987" t="s">
        <v>2334</v>
      </c>
      <c r="E5453" s="988" t="s">
        <v>11568</v>
      </c>
      <c r="F5453" s="987" t="s">
        <v>2334</v>
      </c>
      <c r="G5453" s="987" t="s">
        <v>2334</v>
      </c>
      <c r="H5453" s="987" t="s">
        <v>3469</v>
      </c>
    </row>
    <row r="5454" spans="1:8" ht="21">
      <c r="A5454" s="986">
        <v>5450</v>
      </c>
      <c r="B5454" s="987" t="s">
        <v>11545</v>
      </c>
      <c r="C5454" s="988">
        <v>42</v>
      </c>
      <c r="D5454" s="987" t="s">
        <v>3472</v>
      </c>
      <c r="E5454" s="988" t="s">
        <v>11569</v>
      </c>
      <c r="F5454" s="987" t="s">
        <v>2334</v>
      </c>
      <c r="G5454" s="987" t="s">
        <v>2334</v>
      </c>
      <c r="H5454" s="987" t="s">
        <v>3472</v>
      </c>
    </row>
    <row r="5455" spans="1:8" ht="21">
      <c r="A5455" s="986">
        <v>5451</v>
      </c>
      <c r="B5455" s="987" t="s">
        <v>11545</v>
      </c>
      <c r="C5455" s="988">
        <v>42</v>
      </c>
      <c r="D5455" s="987" t="s">
        <v>3461</v>
      </c>
      <c r="E5455" s="988" t="s">
        <v>11570</v>
      </c>
      <c r="F5455" s="987" t="s">
        <v>2334</v>
      </c>
      <c r="G5455" s="987" t="s">
        <v>2334</v>
      </c>
      <c r="H5455" s="987" t="s">
        <v>3461</v>
      </c>
    </row>
    <row r="5456" spans="1:8" ht="21">
      <c r="A5456" s="986">
        <v>5452</v>
      </c>
      <c r="B5456" s="987" t="s">
        <v>11545</v>
      </c>
      <c r="C5456" s="988">
        <v>42</v>
      </c>
      <c r="D5456" s="987" t="s">
        <v>11571</v>
      </c>
      <c r="E5456" s="988" t="s">
        <v>11572</v>
      </c>
      <c r="F5456" s="987" t="s">
        <v>2334</v>
      </c>
      <c r="G5456" s="987" t="s">
        <v>2334</v>
      </c>
      <c r="H5456" s="987" t="s">
        <v>3458</v>
      </c>
    </row>
    <row r="5457" spans="1:8" ht="21">
      <c r="A5457" s="986">
        <v>5453</v>
      </c>
      <c r="B5457" s="987" t="s">
        <v>11545</v>
      </c>
      <c r="C5457" s="988">
        <v>42</v>
      </c>
      <c r="D5457" s="987" t="s">
        <v>1864</v>
      </c>
      <c r="E5457" s="988" t="s">
        <v>11573</v>
      </c>
      <c r="F5457" s="987" t="s">
        <v>1856</v>
      </c>
      <c r="G5457" s="987" t="s">
        <v>1864</v>
      </c>
      <c r="H5457" s="987" t="s">
        <v>1905</v>
      </c>
    </row>
    <row r="5458" spans="1:8" ht="21">
      <c r="A5458" s="986">
        <v>5454</v>
      </c>
      <c r="B5458" s="987" t="s">
        <v>11545</v>
      </c>
      <c r="C5458" s="988">
        <v>42</v>
      </c>
      <c r="D5458" s="987" t="s">
        <v>1913</v>
      </c>
      <c r="E5458" s="988" t="s">
        <v>11574</v>
      </c>
      <c r="F5458" s="987" t="s">
        <v>1856</v>
      </c>
      <c r="G5458" s="987" t="s">
        <v>1864</v>
      </c>
      <c r="H5458" s="987" t="s">
        <v>1913</v>
      </c>
    </row>
    <row r="5459" spans="1:8" ht="21">
      <c r="A5459" s="986">
        <v>5455</v>
      </c>
      <c r="B5459" s="987" t="s">
        <v>11545</v>
      </c>
      <c r="C5459" s="988">
        <v>42</v>
      </c>
      <c r="D5459" s="987" t="s">
        <v>4139</v>
      </c>
      <c r="E5459" s="988" t="s">
        <v>11575</v>
      </c>
      <c r="F5459" s="987" t="s">
        <v>1856</v>
      </c>
      <c r="G5459" s="987" t="s">
        <v>1864</v>
      </c>
      <c r="H5459" s="987" t="s">
        <v>1916</v>
      </c>
    </row>
    <row r="5460" spans="1:8" ht="21">
      <c r="A5460" s="986">
        <v>5456</v>
      </c>
      <c r="B5460" s="987" t="s">
        <v>11545</v>
      </c>
      <c r="C5460" s="988">
        <v>42</v>
      </c>
      <c r="D5460" s="987" t="s">
        <v>1869</v>
      </c>
      <c r="E5460" s="988" t="s">
        <v>11576</v>
      </c>
      <c r="F5460" s="987" t="s">
        <v>1856</v>
      </c>
      <c r="G5460" s="987" t="s">
        <v>1868</v>
      </c>
      <c r="H5460" s="987" t="s">
        <v>1869</v>
      </c>
    </row>
    <row r="5461" spans="1:8" ht="21">
      <c r="A5461" s="986">
        <v>5457</v>
      </c>
      <c r="B5461" s="987" t="s">
        <v>11545</v>
      </c>
      <c r="C5461" s="988">
        <v>42</v>
      </c>
      <c r="D5461" s="987" t="s">
        <v>8554</v>
      </c>
      <c r="E5461" s="988" t="s">
        <v>11577</v>
      </c>
      <c r="F5461" s="987" t="s">
        <v>2509</v>
      </c>
      <c r="G5461" s="987" t="s">
        <v>2520</v>
      </c>
      <c r="H5461" s="987" t="s">
        <v>2521</v>
      </c>
    </row>
    <row r="5462" spans="1:8" ht="21">
      <c r="A5462" s="986">
        <v>5458</v>
      </c>
      <c r="B5462" s="987" t="s">
        <v>11545</v>
      </c>
      <c r="C5462" s="988">
        <v>42</v>
      </c>
      <c r="D5462" s="987" t="s">
        <v>2584</v>
      </c>
      <c r="E5462" s="988" t="s">
        <v>11578</v>
      </c>
      <c r="F5462" s="987" t="s">
        <v>2334</v>
      </c>
      <c r="G5462" s="987" t="s">
        <v>2393</v>
      </c>
      <c r="H5462" s="987" t="s">
        <v>2128</v>
      </c>
    </row>
    <row r="5463" spans="1:8" ht="21">
      <c r="A5463" s="986">
        <v>5459</v>
      </c>
      <c r="B5463" s="987" t="s">
        <v>11545</v>
      </c>
      <c r="C5463" s="988">
        <v>42</v>
      </c>
      <c r="D5463" s="987" t="s">
        <v>11462</v>
      </c>
      <c r="E5463" s="988" t="s">
        <v>11579</v>
      </c>
      <c r="F5463" s="987" t="s">
        <v>1856</v>
      </c>
      <c r="G5463" s="987" t="s">
        <v>1856</v>
      </c>
      <c r="H5463" s="987" t="s">
        <v>2007</v>
      </c>
    </row>
    <row r="5464" spans="1:8" ht="21">
      <c r="A5464" s="986">
        <v>5460</v>
      </c>
      <c r="B5464" s="987" t="s">
        <v>11545</v>
      </c>
      <c r="C5464" s="988">
        <v>42</v>
      </c>
      <c r="D5464" s="987" t="s">
        <v>5770</v>
      </c>
      <c r="E5464" s="988" t="s">
        <v>11580</v>
      </c>
      <c r="F5464" s="987" t="s">
        <v>1856</v>
      </c>
      <c r="G5464" s="987" t="s">
        <v>1856</v>
      </c>
      <c r="H5464" s="987" t="s">
        <v>2469</v>
      </c>
    </row>
    <row r="5465" spans="1:8" ht="21">
      <c r="A5465" s="986">
        <v>5461</v>
      </c>
      <c r="B5465" s="987" t="s">
        <v>11545</v>
      </c>
      <c r="C5465" s="988">
        <v>42</v>
      </c>
      <c r="D5465" s="987" t="s">
        <v>2278</v>
      </c>
      <c r="E5465" s="988" t="s">
        <v>11581</v>
      </c>
      <c r="F5465" s="987" t="s">
        <v>1856</v>
      </c>
      <c r="G5465" s="987" t="s">
        <v>1990</v>
      </c>
      <c r="H5465" s="987" t="s">
        <v>2270</v>
      </c>
    </row>
    <row r="5466" spans="1:8" ht="21">
      <c r="A5466" s="986">
        <v>5462</v>
      </c>
      <c r="B5466" s="987" t="s">
        <v>11545</v>
      </c>
      <c r="C5466" s="988">
        <v>42</v>
      </c>
      <c r="D5466" s="987" t="s">
        <v>11582</v>
      </c>
      <c r="E5466" s="988" t="s">
        <v>11583</v>
      </c>
      <c r="F5466" s="987" t="s">
        <v>1856</v>
      </c>
      <c r="G5466" s="987" t="s">
        <v>1856</v>
      </c>
      <c r="H5466" s="987" t="s">
        <v>2068</v>
      </c>
    </row>
    <row r="5467" spans="1:8" ht="42">
      <c r="A5467" s="986">
        <v>5463</v>
      </c>
      <c r="B5467" s="987" t="s">
        <v>11545</v>
      </c>
      <c r="C5467" s="988">
        <v>42</v>
      </c>
      <c r="D5467" s="987" t="s">
        <v>2010</v>
      </c>
      <c r="E5467" s="988" t="s">
        <v>11584</v>
      </c>
      <c r="F5467" s="987" t="s">
        <v>1856</v>
      </c>
      <c r="G5467" s="987" t="s">
        <v>1856</v>
      </c>
      <c r="H5467" s="987" t="s">
        <v>1958</v>
      </c>
    </row>
    <row r="5468" spans="1:8" ht="21">
      <c r="A5468" s="986">
        <v>5464</v>
      </c>
      <c r="B5468" s="987" t="s">
        <v>11545</v>
      </c>
      <c r="C5468" s="988">
        <v>42</v>
      </c>
      <c r="D5468" s="987" t="s">
        <v>11419</v>
      </c>
      <c r="E5468" s="988" t="s">
        <v>11585</v>
      </c>
      <c r="F5468" s="987" t="s">
        <v>1856</v>
      </c>
      <c r="G5468" s="987" t="s">
        <v>1856</v>
      </c>
      <c r="H5468" s="987" t="s">
        <v>2019</v>
      </c>
    </row>
    <row r="5469" spans="1:8" ht="21">
      <c r="A5469" s="986">
        <v>5465</v>
      </c>
      <c r="B5469" s="987" t="s">
        <v>11545</v>
      </c>
      <c r="C5469" s="988">
        <v>42</v>
      </c>
      <c r="D5469" s="987" t="s">
        <v>2024</v>
      </c>
      <c r="E5469" s="988" t="s">
        <v>11586</v>
      </c>
      <c r="F5469" s="987" t="s">
        <v>1856</v>
      </c>
      <c r="G5469" s="987" t="s">
        <v>1856</v>
      </c>
      <c r="H5469" s="987" t="s">
        <v>2024</v>
      </c>
    </row>
    <row r="5470" spans="1:8" ht="21">
      <c r="A5470" s="986">
        <v>5466</v>
      </c>
      <c r="B5470" s="987" t="s">
        <v>11545</v>
      </c>
      <c r="C5470" s="988">
        <v>42</v>
      </c>
      <c r="D5470" s="987" t="s">
        <v>1964</v>
      </c>
      <c r="E5470" s="988" t="s">
        <v>11587</v>
      </c>
      <c r="F5470" s="987" t="s">
        <v>1856</v>
      </c>
      <c r="G5470" s="987" t="s">
        <v>1856</v>
      </c>
      <c r="H5470" s="987" t="s">
        <v>1964</v>
      </c>
    </row>
    <row r="5471" spans="1:8" ht="21">
      <c r="A5471" s="986">
        <v>5467</v>
      </c>
      <c r="B5471" s="987" t="s">
        <v>11545</v>
      </c>
      <c r="C5471" s="988">
        <v>42</v>
      </c>
      <c r="D5471" s="987" t="s">
        <v>11588</v>
      </c>
      <c r="E5471" s="988" t="s">
        <v>11589</v>
      </c>
      <c r="F5471" s="987" t="s">
        <v>1856</v>
      </c>
      <c r="G5471" s="987" t="s">
        <v>1856</v>
      </c>
      <c r="H5471" s="987" t="s">
        <v>2043</v>
      </c>
    </row>
    <row r="5472" spans="1:8" ht="21">
      <c r="A5472" s="986">
        <v>5468</v>
      </c>
      <c r="B5472" s="987" t="s">
        <v>11545</v>
      </c>
      <c r="C5472" s="988">
        <v>42</v>
      </c>
      <c r="D5472" s="987" t="s">
        <v>1987</v>
      </c>
      <c r="E5472" s="988" t="s">
        <v>11590</v>
      </c>
      <c r="F5472" s="987" t="s">
        <v>1856</v>
      </c>
      <c r="G5472" s="987" t="s">
        <v>1856</v>
      </c>
      <c r="H5472" s="987" t="s">
        <v>1987</v>
      </c>
    </row>
    <row r="5473" spans="1:8" ht="21">
      <c r="A5473" s="986">
        <v>5469</v>
      </c>
      <c r="B5473" s="987" t="s">
        <v>11545</v>
      </c>
      <c r="C5473" s="988">
        <v>42</v>
      </c>
      <c r="D5473" s="987" t="s">
        <v>11591</v>
      </c>
      <c r="E5473" s="988" t="s">
        <v>11592</v>
      </c>
      <c r="F5473" s="987" t="s">
        <v>1856</v>
      </c>
      <c r="G5473" s="987" t="s">
        <v>1856</v>
      </c>
      <c r="H5473" s="987" t="s">
        <v>2462</v>
      </c>
    </row>
    <row r="5474" spans="1:8" ht="21">
      <c r="A5474" s="986">
        <v>5470</v>
      </c>
      <c r="B5474" s="987" t="s">
        <v>11545</v>
      </c>
      <c r="C5474" s="988">
        <v>42</v>
      </c>
      <c r="D5474" s="987" t="s">
        <v>11593</v>
      </c>
      <c r="E5474" s="988" t="s">
        <v>11594</v>
      </c>
      <c r="F5474" s="987" t="s">
        <v>1856</v>
      </c>
      <c r="G5474" s="987" t="s">
        <v>1864</v>
      </c>
      <c r="H5474" s="987" t="s">
        <v>1865</v>
      </c>
    </row>
    <row r="5475" spans="1:8" ht="21">
      <c r="A5475" s="986">
        <v>5471</v>
      </c>
      <c r="B5475" s="987" t="s">
        <v>11545</v>
      </c>
      <c r="C5475" s="988">
        <v>42</v>
      </c>
      <c r="D5475" s="987" t="s">
        <v>2407</v>
      </c>
      <c r="E5475" s="988" t="s">
        <v>11595</v>
      </c>
      <c r="F5475" s="987" t="s">
        <v>1856</v>
      </c>
      <c r="G5475" s="987" t="s">
        <v>2397</v>
      </c>
      <c r="H5475" s="987" t="s">
        <v>2407</v>
      </c>
    </row>
    <row r="5476" spans="1:8" ht="21">
      <c r="A5476" s="986">
        <v>5472</v>
      </c>
      <c r="B5476" s="987" t="s">
        <v>11545</v>
      </c>
      <c r="C5476" s="988">
        <v>42</v>
      </c>
      <c r="D5476" s="987" t="s">
        <v>2694</v>
      </c>
      <c r="E5476" s="988" t="s">
        <v>11596</v>
      </c>
      <c r="F5476" s="987" t="s">
        <v>1856</v>
      </c>
      <c r="G5476" s="987" t="s">
        <v>1856</v>
      </c>
      <c r="H5476" s="987" t="s">
        <v>2033</v>
      </c>
    </row>
    <row r="5477" spans="1:8" ht="21">
      <c r="A5477" s="986">
        <v>5473</v>
      </c>
      <c r="B5477" s="987" t="s">
        <v>11545</v>
      </c>
      <c r="C5477" s="988">
        <v>42</v>
      </c>
      <c r="D5477" s="987" t="s">
        <v>1973</v>
      </c>
      <c r="E5477" s="988" t="s">
        <v>11597</v>
      </c>
      <c r="F5477" s="987" t="s">
        <v>1856</v>
      </c>
      <c r="G5477" s="987" t="s">
        <v>1856</v>
      </c>
      <c r="H5477" s="987" t="s">
        <v>1975</v>
      </c>
    </row>
    <row r="5478" spans="1:8" ht="42">
      <c r="A5478" s="986">
        <v>5474</v>
      </c>
      <c r="B5478" s="987" t="s">
        <v>11545</v>
      </c>
      <c r="C5478" s="988">
        <v>42</v>
      </c>
      <c r="D5478" s="987" t="s">
        <v>1935</v>
      </c>
      <c r="E5478" s="988" t="s">
        <v>11598</v>
      </c>
      <c r="F5478" s="987" t="s">
        <v>1856</v>
      </c>
      <c r="G5478" s="987" t="s">
        <v>1856</v>
      </c>
      <c r="H5478" s="987" t="s">
        <v>1958</v>
      </c>
    </row>
    <row r="5479" spans="1:8" ht="21">
      <c r="A5479" s="986">
        <v>5475</v>
      </c>
      <c r="B5479" s="987" t="s">
        <v>11545</v>
      </c>
      <c r="C5479" s="988">
        <v>42</v>
      </c>
      <c r="D5479" s="987" t="s">
        <v>2043</v>
      </c>
      <c r="E5479" s="988" t="s">
        <v>11599</v>
      </c>
      <c r="F5479" s="987" t="s">
        <v>1856</v>
      </c>
      <c r="G5479" s="987" t="s">
        <v>1856</v>
      </c>
      <c r="H5479" s="987" t="s">
        <v>2043</v>
      </c>
    </row>
    <row r="5480" spans="1:8" ht="21">
      <c r="A5480" s="986">
        <v>5476</v>
      </c>
      <c r="B5480" s="987" t="s">
        <v>11545</v>
      </c>
      <c r="C5480" s="988">
        <v>42</v>
      </c>
      <c r="D5480" s="987" t="s">
        <v>11600</v>
      </c>
      <c r="E5480" s="988" t="s">
        <v>11601</v>
      </c>
      <c r="F5480" s="987" t="s">
        <v>1856</v>
      </c>
      <c r="G5480" s="987" t="s">
        <v>1990</v>
      </c>
      <c r="H5480" s="987" t="s">
        <v>1991</v>
      </c>
    </row>
    <row r="5481" spans="1:8" ht="21">
      <c r="A5481" s="986">
        <v>5477</v>
      </c>
      <c r="B5481" s="987" t="s">
        <v>11545</v>
      </c>
      <c r="C5481" s="988">
        <v>42</v>
      </c>
      <c r="D5481" s="987" t="s">
        <v>4417</v>
      </c>
      <c r="E5481" s="988" t="s">
        <v>11602</v>
      </c>
      <c r="F5481" s="987" t="s">
        <v>1856</v>
      </c>
      <c r="G5481" s="987" t="s">
        <v>1990</v>
      </c>
      <c r="H5481" s="987" t="s">
        <v>2272</v>
      </c>
    </row>
    <row r="5482" spans="1:8" ht="21">
      <c r="A5482" s="986">
        <v>5478</v>
      </c>
      <c r="B5482" s="987" t="s">
        <v>11545</v>
      </c>
      <c r="C5482" s="988">
        <v>42</v>
      </c>
      <c r="D5482" s="987" t="s">
        <v>10003</v>
      </c>
      <c r="E5482" s="988" t="s">
        <v>11603</v>
      </c>
      <c r="F5482" s="987" t="s">
        <v>2826</v>
      </c>
      <c r="G5482" s="987" t="s">
        <v>2826</v>
      </c>
      <c r="H5482" s="987" t="s">
        <v>3316</v>
      </c>
    </row>
    <row r="5483" spans="1:8" ht="42">
      <c r="A5483" s="986">
        <v>5479</v>
      </c>
      <c r="B5483" s="987" t="s">
        <v>11545</v>
      </c>
      <c r="C5483" s="988">
        <v>42</v>
      </c>
      <c r="D5483" s="987" t="s">
        <v>11604</v>
      </c>
      <c r="E5483" s="988" t="s">
        <v>11605</v>
      </c>
      <c r="F5483" s="987" t="s">
        <v>2826</v>
      </c>
      <c r="G5483" s="987" t="s">
        <v>2826</v>
      </c>
      <c r="H5483" s="987" t="s">
        <v>3316</v>
      </c>
    </row>
    <row r="5484" spans="1:8" ht="21">
      <c r="A5484" s="986">
        <v>5480</v>
      </c>
      <c r="B5484" s="987" t="s">
        <v>11545</v>
      </c>
      <c r="C5484" s="988">
        <v>42</v>
      </c>
      <c r="D5484" s="987" t="s">
        <v>4397</v>
      </c>
      <c r="E5484" s="988" t="s">
        <v>11606</v>
      </c>
      <c r="F5484" s="987" t="s">
        <v>1856</v>
      </c>
      <c r="G5484" s="987" t="s">
        <v>2240</v>
      </c>
      <c r="H5484" s="987" t="s">
        <v>4397</v>
      </c>
    </row>
    <row r="5485" spans="1:8" ht="21">
      <c r="A5485" s="986">
        <v>5481</v>
      </c>
      <c r="B5485" s="987" t="s">
        <v>11545</v>
      </c>
      <c r="C5485" s="988">
        <v>42</v>
      </c>
      <c r="D5485" s="987" t="s">
        <v>1872</v>
      </c>
      <c r="E5485" s="988" t="s">
        <v>11607</v>
      </c>
      <c r="F5485" s="987" t="s">
        <v>1856</v>
      </c>
      <c r="G5485" s="987" t="s">
        <v>1856</v>
      </c>
      <c r="H5485" s="987" t="s">
        <v>1872</v>
      </c>
    </row>
    <row r="5486" spans="1:8" ht="21">
      <c r="A5486" s="986">
        <v>5482</v>
      </c>
      <c r="B5486" s="987" t="s">
        <v>11545</v>
      </c>
      <c r="C5486" s="988">
        <v>42</v>
      </c>
      <c r="D5486" s="987" t="s">
        <v>11608</v>
      </c>
      <c r="E5486" s="988" t="s">
        <v>11609</v>
      </c>
      <c r="F5486" s="987" t="s">
        <v>1856</v>
      </c>
      <c r="G5486" s="987" t="s">
        <v>2312</v>
      </c>
      <c r="H5486" s="987" t="s">
        <v>7133</v>
      </c>
    </row>
    <row r="5487" spans="1:8" ht="21">
      <c r="A5487" s="986">
        <v>5483</v>
      </c>
      <c r="B5487" s="987" t="s">
        <v>11545</v>
      </c>
      <c r="C5487" s="988">
        <v>42</v>
      </c>
      <c r="D5487" s="987" t="s">
        <v>2458</v>
      </c>
      <c r="E5487" s="988" t="s">
        <v>11610</v>
      </c>
      <c r="F5487" s="987" t="s">
        <v>1856</v>
      </c>
      <c r="G5487" s="987" t="s">
        <v>1856</v>
      </c>
      <c r="H5487" s="987" t="s">
        <v>2458</v>
      </c>
    </row>
    <row r="5488" spans="1:8" ht="21">
      <c r="A5488" s="986">
        <v>5484</v>
      </c>
      <c r="B5488" s="987" t="s">
        <v>11545</v>
      </c>
      <c r="C5488" s="988">
        <v>42</v>
      </c>
      <c r="D5488" s="987" t="s">
        <v>3617</v>
      </c>
      <c r="E5488" s="988" t="s">
        <v>11611</v>
      </c>
      <c r="F5488" s="987" t="s">
        <v>2826</v>
      </c>
      <c r="G5488" s="987" t="s">
        <v>3617</v>
      </c>
      <c r="H5488" s="987" t="s">
        <v>3629</v>
      </c>
    </row>
    <row r="5489" spans="1:8" ht="21">
      <c r="A5489" s="986">
        <v>5485</v>
      </c>
      <c r="B5489" s="987" t="s">
        <v>11545</v>
      </c>
      <c r="C5489" s="988">
        <v>42</v>
      </c>
      <c r="D5489" s="987" t="s">
        <v>2434</v>
      </c>
      <c r="E5489" s="988" t="s">
        <v>11612</v>
      </c>
      <c r="F5489" s="987" t="s">
        <v>1856</v>
      </c>
      <c r="G5489" s="987" t="s">
        <v>2397</v>
      </c>
      <c r="H5489" s="987" t="s">
        <v>2398</v>
      </c>
    </row>
    <row r="5490" spans="1:8" ht="21">
      <c r="A5490" s="986">
        <v>5486</v>
      </c>
      <c r="B5490" s="987" t="s">
        <v>11545</v>
      </c>
      <c r="C5490" s="988">
        <v>42</v>
      </c>
      <c r="D5490" s="987" t="s">
        <v>3615</v>
      </c>
      <c r="E5490" s="988" t="s">
        <v>11613</v>
      </c>
      <c r="F5490" s="987" t="s">
        <v>2826</v>
      </c>
      <c r="G5490" s="987" t="s">
        <v>3617</v>
      </c>
      <c r="H5490" s="987" t="s">
        <v>3615</v>
      </c>
    </row>
    <row r="5491" spans="1:8" ht="21">
      <c r="A5491" s="986">
        <v>5487</v>
      </c>
      <c r="B5491" s="987" t="s">
        <v>11545</v>
      </c>
      <c r="C5491" s="988">
        <v>42</v>
      </c>
      <c r="D5491" s="987" t="s">
        <v>11614</v>
      </c>
      <c r="E5491" s="988" t="s">
        <v>11615</v>
      </c>
      <c r="F5491" s="987" t="s">
        <v>1856</v>
      </c>
      <c r="G5491" s="987" t="s">
        <v>1856</v>
      </c>
      <c r="H5491" s="987" t="s">
        <v>2001</v>
      </c>
    </row>
    <row r="5492" spans="1:8" ht="21">
      <c r="A5492" s="986">
        <v>5488</v>
      </c>
      <c r="B5492" s="987" t="s">
        <v>11545</v>
      </c>
      <c r="C5492" s="988">
        <v>42</v>
      </c>
      <c r="D5492" s="987" t="s">
        <v>4334</v>
      </c>
      <c r="E5492" s="988" t="s">
        <v>11616</v>
      </c>
      <c r="F5492" s="987" t="s">
        <v>1856</v>
      </c>
      <c r="G5492" s="987" t="s">
        <v>1860</v>
      </c>
      <c r="H5492" s="987" t="s">
        <v>2162</v>
      </c>
    </row>
    <row r="5493" spans="1:8" ht="21">
      <c r="A5493" s="986">
        <v>5489</v>
      </c>
      <c r="B5493" s="987" t="s">
        <v>11545</v>
      </c>
      <c r="C5493" s="988">
        <v>42</v>
      </c>
      <c r="D5493" s="987" t="s">
        <v>2167</v>
      </c>
      <c r="E5493" s="988" t="s">
        <v>11617</v>
      </c>
      <c r="F5493" s="987" t="s">
        <v>1856</v>
      </c>
      <c r="G5493" s="987" t="s">
        <v>1860</v>
      </c>
      <c r="H5493" s="987" t="s">
        <v>2167</v>
      </c>
    </row>
    <row r="5494" spans="1:8" ht="21">
      <c r="A5494" s="986">
        <v>5490</v>
      </c>
      <c r="B5494" s="987" t="s">
        <v>11545</v>
      </c>
      <c r="C5494" s="988">
        <v>42</v>
      </c>
      <c r="D5494" s="987" t="s">
        <v>2174</v>
      </c>
      <c r="E5494" s="988" t="s">
        <v>11618</v>
      </c>
      <c r="F5494" s="987" t="s">
        <v>1856</v>
      </c>
      <c r="G5494" s="987" t="s">
        <v>1860</v>
      </c>
      <c r="H5494" s="987" t="s">
        <v>2176</v>
      </c>
    </row>
    <row r="5495" spans="1:8" ht="21">
      <c r="A5495" s="986">
        <v>5491</v>
      </c>
      <c r="B5495" s="987" t="s">
        <v>11545</v>
      </c>
      <c r="C5495" s="988">
        <v>42</v>
      </c>
      <c r="D5495" s="987" t="s">
        <v>1895</v>
      </c>
      <c r="E5495" s="988" t="s">
        <v>11619</v>
      </c>
      <c r="F5495" s="987" t="s">
        <v>1856</v>
      </c>
      <c r="G5495" s="987" t="s">
        <v>1868</v>
      </c>
      <c r="H5495" s="987" t="s">
        <v>1881</v>
      </c>
    </row>
    <row r="5496" spans="1:8" ht="42">
      <c r="A5496" s="986">
        <v>5492</v>
      </c>
      <c r="B5496" s="987" t="s">
        <v>11545</v>
      </c>
      <c r="C5496" s="988">
        <v>42</v>
      </c>
      <c r="D5496" s="987" t="s">
        <v>1868</v>
      </c>
      <c r="E5496" s="988" t="s">
        <v>11620</v>
      </c>
      <c r="F5496" s="987" t="s">
        <v>1856</v>
      </c>
      <c r="G5496" s="987" t="s">
        <v>1868</v>
      </c>
      <c r="H5496" s="987" t="s">
        <v>1878</v>
      </c>
    </row>
    <row r="5497" spans="1:8" ht="21">
      <c r="A5497" s="986">
        <v>5493</v>
      </c>
      <c r="B5497" s="987" t="s">
        <v>11545</v>
      </c>
      <c r="C5497" s="988">
        <v>42</v>
      </c>
      <c r="D5497" s="987" t="s">
        <v>4911</v>
      </c>
      <c r="E5497" s="988" t="s">
        <v>11621</v>
      </c>
      <c r="F5497" s="987" t="s">
        <v>1856</v>
      </c>
      <c r="G5497" s="987" t="s">
        <v>1860</v>
      </c>
      <c r="H5497" s="987" t="s">
        <v>2210</v>
      </c>
    </row>
    <row r="5498" spans="1:8" ht="21">
      <c r="A5498" s="986">
        <v>5494</v>
      </c>
      <c r="B5498" s="987" t="s">
        <v>11545</v>
      </c>
      <c r="C5498" s="988">
        <v>42</v>
      </c>
      <c r="D5498" s="987" t="s">
        <v>11622</v>
      </c>
      <c r="E5498" s="988" t="s">
        <v>11623</v>
      </c>
      <c r="F5498" s="987" t="s">
        <v>2083</v>
      </c>
      <c r="G5498" s="987" t="s">
        <v>2104</v>
      </c>
      <c r="H5498" s="987" t="s">
        <v>2346</v>
      </c>
    </row>
    <row r="5499" spans="1:8" ht="42">
      <c r="A5499" s="986">
        <v>5495</v>
      </c>
      <c r="B5499" s="987" t="s">
        <v>11545</v>
      </c>
      <c r="C5499" s="988">
        <v>42</v>
      </c>
      <c r="D5499" s="987" t="s">
        <v>2115</v>
      </c>
      <c r="E5499" s="988" t="s">
        <v>11624</v>
      </c>
      <c r="F5499" s="987" t="s">
        <v>1856</v>
      </c>
      <c r="G5499" s="987" t="s">
        <v>2115</v>
      </c>
      <c r="H5499" s="987" t="s">
        <v>2116</v>
      </c>
    </row>
    <row r="5500" spans="1:8" ht="21">
      <c r="A5500" s="986">
        <v>5496</v>
      </c>
      <c r="B5500" s="987" t="s">
        <v>11545</v>
      </c>
      <c r="C5500" s="988">
        <v>42</v>
      </c>
      <c r="D5500" s="987" t="s">
        <v>11625</v>
      </c>
      <c r="E5500" s="988" t="s">
        <v>11626</v>
      </c>
      <c r="F5500" s="987" t="s">
        <v>1856</v>
      </c>
      <c r="G5500" s="987" t="s">
        <v>1860</v>
      </c>
      <c r="H5500" s="987" t="s">
        <v>2210</v>
      </c>
    </row>
    <row r="5501" spans="1:8" ht="21">
      <c r="A5501" s="986">
        <v>5497</v>
      </c>
      <c r="B5501" s="987" t="s">
        <v>11545</v>
      </c>
      <c r="C5501" s="988">
        <v>42</v>
      </c>
      <c r="D5501" s="987" t="s">
        <v>11627</v>
      </c>
      <c r="E5501" s="988" t="s">
        <v>11628</v>
      </c>
      <c r="F5501" s="987" t="s">
        <v>1856</v>
      </c>
      <c r="G5501" s="987" t="s">
        <v>1868</v>
      </c>
      <c r="H5501" s="987" t="s">
        <v>1901</v>
      </c>
    </row>
    <row r="5502" spans="1:8" ht="21">
      <c r="A5502" s="986">
        <v>5498</v>
      </c>
      <c r="B5502" s="987" t="s">
        <v>11545</v>
      </c>
      <c r="C5502" s="988">
        <v>42</v>
      </c>
      <c r="D5502" s="987" t="s">
        <v>4157</v>
      </c>
      <c r="E5502" s="988" t="s">
        <v>11629</v>
      </c>
      <c r="F5502" s="987" t="s">
        <v>1856</v>
      </c>
      <c r="G5502" s="987" t="s">
        <v>1864</v>
      </c>
      <c r="H5502" s="987" t="s">
        <v>1919</v>
      </c>
    </row>
    <row r="5503" spans="1:8" ht="21">
      <c r="A5503" s="986">
        <v>5499</v>
      </c>
      <c r="B5503" s="987" t="s">
        <v>11545</v>
      </c>
      <c r="C5503" s="988">
        <v>42</v>
      </c>
      <c r="D5503" s="987" t="s">
        <v>2154</v>
      </c>
      <c r="E5503" s="988" t="s">
        <v>11630</v>
      </c>
      <c r="F5503" s="987" t="s">
        <v>1856</v>
      </c>
      <c r="G5503" s="987" t="s">
        <v>1860</v>
      </c>
      <c r="H5503" s="987" t="s">
        <v>2154</v>
      </c>
    </row>
    <row r="5504" spans="1:8" ht="21">
      <c r="A5504" s="986">
        <v>5500</v>
      </c>
      <c r="B5504" s="987" t="s">
        <v>11545</v>
      </c>
      <c r="C5504" s="988">
        <v>42</v>
      </c>
      <c r="D5504" s="987" t="s">
        <v>2251</v>
      </c>
      <c r="E5504" s="988" t="s">
        <v>11631</v>
      </c>
      <c r="F5504" s="987" t="s">
        <v>1856</v>
      </c>
      <c r="G5504" s="987" t="s">
        <v>2240</v>
      </c>
      <c r="H5504" s="987" t="s">
        <v>2251</v>
      </c>
    </row>
    <row r="5505" spans="1:8" ht="21">
      <c r="A5505" s="986">
        <v>5501</v>
      </c>
      <c r="B5505" s="987" t="s">
        <v>11545</v>
      </c>
      <c r="C5505" s="988">
        <v>42</v>
      </c>
      <c r="D5505" s="987" t="s">
        <v>11632</v>
      </c>
      <c r="E5505" s="988" t="s">
        <v>11633</v>
      </c>
      <c r="F5505" s="987" t="s">
        <v>1856</v>
      </c>
      <c r="G5505" s="987" t="s">
        <v>2240</v>
      </c>
      <c r="H5505" s="987" t="s">
        <v>7057</v>
      </c>
    </row>
    <row r="5506" spans="1:8" ht="21">
      <c r="A5506" s="986">
        <v>5502</v>
      </c>
      <c r="B5506" s="987" t="s">
        <v>11545</v>
      </c>
      <c r="C5506" s="988">
        <v>42</v>
      </c>
      <c r="D5506" s="987" t="s">
        <v>4211</v>
      </c>
      <c r="E5506" s="988" t="s">
        <v>11634</v>
      </c>
      <c r="F5506" s="987" t="s">
        <v>1856</v>
      </c>
      <c r="G5506" s="987" t="s">
        <v>1856</v>
      </c>
      <c r="H5506" s="987" t="s">
        <v>2063</v>
      </c>
    </row>
    <row r="5507" spans="1:8" ht="21">
      <c r="A5507" s="986">
        <v>5503</v>
      </c>
      <c r="B5507" s="987" t="s">
        <v>11545</v>
      </c>
      <c r="C5507" s="988">
        <v>42</v>
      </c>
      <c r="D5507" s="987" t="s">
        <v>10622</v>
      </c>
      <c r="E5507" s="988" t="s">
        <v>11635</v>
      </c>
      <c r="F5507" s="987" t="s">
        <v>2509</v>
      </c>
      <c r="G5507" s="987" t="s">
        <v>3654</v>
      </c>
      <c r="H5507" s="987" t="s">
        <v>3655</v>
      </c>
    </row>
    <row r="5508" spans="1:8" ht="21">
      <c r="A5508" s="986">
        <v>5504</v>
      </c>
      <c r="B5508" s="987" t="s">
        <v>11545</v>
      </c>
      <c r="C5508" s="988">
        <v>42</v>
      </c>
      <c r="D5508" s="987" t="s">
        <v>11636</v>
      </c>
      <c r="E5508" s="988" t="s">
        <v>11637</v>
      </c>
      <c r="F5508" s="987" t="s">
        <v>2509</v>
      </c>
      <c r="G5508" s="987" t="s">
        <v>3654</v>
      </c>
      <c r="H5508" s="987" t="s">
        <v>3663</v>
      </c>
    </row>
    <row r="5509" spans="1:8" ht="21">
      <c r="A5509" s="986">
        <v>5505</v>
      </c>
      <c r="B5509" s="987" t="s">
        <v>11545</v>
      </c>
      <c r="C5509" s="988">
        <v>42</v>
      </c>
      <c r="D5509" s="987" t="s">
        <v>11638</v>
      </c>
      <c r="E5509" s="988" t="s">
        <v>11639</v>
      </c>
      <c r="F5509" s="987" t="s">
        <v>2509</v>
      </c>
      <c r="G5509" s="987" t="s">
        <v>2510</v>
      </c>
      <c r="H5509" s="987" t="s">
        <v>2524</v>
      </c>
    </row>
    <row r="5510" spans="1:8" ht="21">
      <c r="A5510" s="986">
        <v>5506</v>
      </c>
      <c r="B5510" s="987" t="s">
        <v>11545</v>
      </c>
      <c r="C5510" s="988">
        <v>42</v>
      </c>
      <c r="D5510" s="987" t="s">
        <v>5578</v>
      </c>
      <c r="E5510" s="988" t="s">
        <v>11640</v>
      </c>
      <c r="F5510" s="987" t="s">
        <v>2509</v>
      </c>
      <c r="G5510" s="987" t="s">
        <v>2510</v>
      </c>
      <c r="H5510" s="987" t="s">
        <v>5578</v>
      </c>
    </row>
    <row r="5511" spans="1:8" ht="21">
      <c r="A5511" s="986">
        <v>5507</v>
      </c>
      <c r="B5511" s="987" t="s">
        <v>11545</v>
      </c>
      <c r="C5511" s="988">
        <v>42</v>
      </c>
      <c r="D5511" s="987" t="s">
        <v>3930</v>
      </c>
      <c r="E5511" s="988" t="s">
        <v>11641</v>
      </c>
      <c r="F5511" s="987" t="s">
        <v>2509</v>
      </c>
      <c r="G5511" s="987" t="s">
        <v>2510</v>
      </c>
      <c r="H5511" s="987" t="s">
        <v>3930</v>
      </c>
    </row>
    <row r="5512" spans="1:8" ht="21">
      <c r="A5512" s="986">
        <v>5508</v>
      </c>
      <c r="B5512" s="987" t="s">
        <v>11545</v>
      </c>
      <c r="C5512" s="988">
        <v>42</v>
      </c>
      <c r="D5512" s="987" t="s">
        <v>2510</v>
      </c>
      <c r="E5512" s="988" t="s">
        <v>11642</v>
      </c>
      <c r="F5512" s="987" t="s">
        <v>2509</v>
      </c>
      <c r="G5512" s="987" t="s">
        <v>2510</v>
      </c>
      <c r="H5512" s="987" t="s">
        <v>3917</v>
      </c>
    </row>
    <row r="5513" spans="1:8" ht="21">
      <c r="A5513" s="986">
        <v>5509</v>
      </c>
      <c r="B5513" s="987" t="s">
        <v>11545</v>
      </c>
      <c r="C5513" s="988">
        <v>42</v>
      </c>
      <c r="D5513" s="987" t="s">
        <v>5576</v>
      </c>
      <c r="E5513" s="988" t="s">
        <v>11643</v>
      </c>
      <c r="F5513" s="987" t="s">
        <v>2509</v>
      </c>
      <c r="G5513" s="987" t="s">
        <v>2510</v>
      </c>
      <c r="H5513" s="987" t="s">
        <v>5578</v>
      </c>
    </row>
    <row r="5514" spans="1:8" ht="21">
      <c r="A5514" s="986">
        <v>5510</v>
      </c>
      <c r="B5514" s="987" t="s">
        <v>11545</v>
      </c>
      <c r="C5514" s="988">
        <v>42</v>
      </c>
      <c r="D5514" s="987" t="s">
        <v>9115</v>
      </c>
      <c r="E5514" s="988" t="s">
        <v>11644</v>
      </c>
      <c r="F5514" s="987" t="s">
        <v>1856</v>
      </c>
      <c r="G5514" s="987" t="s">
        <v>2240</v>
      </c>
      <c r="H5514" s="987" t="s">
        <v>2244</v>
      </c>
    </row>
    <row r="5515" spans="1:8" ht="21">
      <c r="A5515" s="986">
        <v>5511</v>
      </c>
      <c r="B5515" s="987" t="s">
        <v>11545</v>
      </c>
      <c r="C5515" s="988">
        <v>42</v>
      </c>
      <c r="D5515" s="987" t="s">
        <v>5927</v>
      </c>
      <c r="E5515" s="988" t="s">
        <v>11645</v>
      </c>
      <c r="F5515" s="987" t="s">
        <v>1856</v>
      </c>
      <c r="G5515" s="987" t="s">
        <v>2240</v>
      </c>
      <c r="H5515" s="987" t="s">
        <v>5927</v>
      </c>
    </row>
    <row r="5516" spans="1:8" ht="21">
      <c r="A5516" s="986">
        <v>5512</v>
      </c>
      <c r="B5516" s="987" t="s">
        <v>11545</v>
      </c>
      <c r="C5516" s="988">
        <v>42</v>
      </c>
      <c r="D5516" s="987" t="s">
        <v>11646</v>
      </c>
      <c r="E5516" s="988" t="s">
        <v>11647</v>
      </c>
      <c r="F5516" s="987" t="s">
        <v>2509</v>
      </c>
      <c r="G5516" s="987" t="s">
        <v>2509</v>
      </c>
      <c r="H5516" s="987" t="s">
        <v>3982</v>
      </c>
    </row>
    <row r="5517" spans="1:8" ht="21">
      <c r="A5517" s="986">
        <v>5513</v>
      </c>
      <c r="B5517" s="987" t="s">
        <v>11545</v>
      </c>
      <c r="C5517" s="988">
        <v>42</v>
      </c>
      <c r="D5517" s="987" t="s">
        <v>2509</v>
      </c>
      <c r="E5517" s="988" t="s">
        <v>11648</v>
      </c>
      <c r="F5517" s="987" t="s">
        <v>2509</v>
      </c>
      <c r="G5517" s="987" t="s">
        <v>2509</v>
      </c>
      <c r="H5517" s="987" t="s">
        <v>3854</v>
      </c>
    </row>
    <row r="5518" spans="1:8" ht="21">
      <c r="A5518" s="986">
        <v>5514</v>
      </c>
      <c r="B5518" s="987" t="s">
        <v>11545</v>
      </c>
      <c r="C5518" s="988">
        <v>42</v>
      </c>
      <c r="D5518" s="987" t="s">
        <v>11649</v>
      </c>
      <c r="E5518" s="988" t="s">
        <v>11650</v>
      </c>
      <c r="F5518" s="987" t="s">
        <v>1856</v>
      </c>
      <c r="G5518" s="987" t="s">
        <v>2240</v>
      </c>
      <c r="H5518" s="987" t="s">
        <v>2247</v>
      </c>
    </row>
    <row r="5519" spans="1:8" ht="21">
      <c r="A5519" s="986">
        <v>5515</v>
      </c>
      <c r="B5519" s="987" t="s">
        <v>11545</v>
      </c>
      <c r="C5519" s="988">
        <v>42</v>
      </c>
      <c r="D5519" s="987" t="s">
        <v>4390</v>
      </c>
      <c r="E5519" s="988" t="s">
        <v>11651</v>
      </c>
      <c r="F5519" s="987" t="s">
        <v>1856</v>
      </c>
      <c r="G5519" s="987" t="s">
        <v>2240</v>
      </c>
      <c r="H5519" s="987" t="s">
        <v>4390</v>
      </c>
    </row>
    <row r="5520" spans="1:8" ht="21">
      <c r="A5520" s="986">
        <v>5516</v>
      </c>
      <c r="B5520" s="987" t="s">
        <v>11545</v>
      </c>
      <c r="C5520" s="988">
        <v>42</v>
      </c>
      <c r="D5520" s="987" t="s">
        <v>1984</v>
      </c>
      <c r="E5520" s="988" t="s">
        <v>11652</v>
      </c>
      <c r="F5520" s="987" t="s">
        <v>1856</v>
      </c>
      <c r="G5520" s="987" t="s">
        <v>1856</v>
      </c>
      <c r="H5520" s="987" t="s">
        <v>1984</v>
      </c>
    </row>
    <row r="5521" spans="1:8" ht="21">
      <c r="A5521" s="986">
        <v>5517</v>
      </c>
      <c r="B5521" s="987" t="s">
        <v>11545</v>
      </c>
      <c r="C5521" s="988">
        <v>42</v>
      </c>
      <c r="D5521" s="987" t="s">
        <v>2469</v>
      </c>
      <c r="E5521" s="988" t="s">
        <v>11653</v>
      </c>
      <c r="F5521" s="987" t="s">
        <v>1856</v>
      </c>
      <c r="G5521" s="987" t="s">
        <v>1856</v>
      </c>
      <c r="H5521" s="987" t="s">
        <v>2469</v>
      </c>
    </row>
    <row r="5522" spans="1:8" ht="21">
      <c r="A5522" s="986">
        <v>5518</v>
      </c>
      <c r="B5522" s="987" t="s">
        <v>11545</v>
      </c>
      <c r="C5522" s="988">
        <v>42</v>
      </c>
      <c r="D5522" s="987" t="s">
        <v>3129</v>
      </c>
      <c r="E5522" s="988" t="s">
        <v>11654</v>
      </c>
      <c r="F5522" s="987" t="s">
        <v>3129</v>
      </c>
      <c r="G5522" s="987" t="s">
        <v>3129</v>
      </c>
      <c r="H5522" s="987" t="s">
        <v>2454</v>
      </c>
    </row>
    <row r="5523" spans="1:8" ht="21">
      <c r="A5523" s="986">
        <v>5519</v>
      </c>
      <c r="B5523" s="987" t="s">
        <v>11545</v>
      </c>
      <c r="C5523" s="988">
        <v>42</v>
      </c>
      <c r="D5523" s="987" t="s">
        <v>8708</v>
      </c>
      <c r="E5523" s="988" t="s">
        <v>11655</v>
      </c>
      <c r="F5523" s="987" t="s">
        <v>3129</v>
      </c>
      <c r="G5523" s="987" t="s">
        <v>3129</v>
      </c>
      <c r="H5523" s="987" t="s">
        <v>2454</v>
      </c>
    </row>
    <row r="5524" spans="1:8" ht="42">
      <c r="A5524" s="986">
        <v>5520</v>
      </c>
      <c r="B5524" s="987" t="s">
        <v>11545</v>
      </c>
      <c r="C5524" s="988">
        <v>42</v>
      </c>
      <c r="D5524" s="987" t="s">
        <v>11656</v>
      </c>
      <c r="E5524" s="988" t="s">
        <v>11657</v>
      </c>
      <c r="F5524" s="987" t="s">
        <v>1856</v>
      </c>
      <c r="G5524" s="987" t="s">
        <v>1856</v>
      </c>
      <c r="H5524" s="987" t="s">
        <v>2007</v>
      </c>
    </row>
    <row r="5525" spans="1:8" ht="21">
      <c r="A5525" s="986">
        <v>5521</v>
      </c>
      <c r="B5525" s="987" t="s">
        <v>11545</v>
      </c>
      <c r="C5525" s="988">
        <v>42</v>
      </c>
      <c r="D5525" s="987" t="s">
        <v>5884</v>
      </c>
      <c r="E5525" s="988" t="s">
        <v>11658</v>
      </c>
      <c r="F5525" s="987" t="s">
        <v>1856</v>
      </c>
      <c r="G5525" s="987" t="s">
        <v>1860</v>
      </c>
      <c r="H5525" s="987" t="s">
        <v>1861</v>
      </c>
    </row>
    <row r="5526" spans="1:8" ht="21">
      <c r="A5526" s="986">
        <v>5522</v>
      </c>
      <c r="B5526" s="987" t="s">
        <v>11545</v>
      </c>
      <c r="C5526" s="988">
        <v>42</v>
      </c>
      <c r="D5526" s="987" t="s">
        <v>11659</v>
      </c>
      <c r="E5526" s="988" t="s">
        <v>11660</v>
      </c>
      <c r="F5526" s="987" t="s">
        <v>1856</v>
      </c>
      <c r="G5526" s="987" t="s">
        <v>2240</v>
      </c>
      <c r="H5526" s="987" t="s">
        <v>2241</v>
      </c>
    </row>
    <row r="5527" spans="1:8" ht="21">
      <c r="A5527" s="986">
        <v>5523</v>
      </c>
      <c r="B5527" s="987" t="s">
        <v>11545</v>
      </c>
      <c r="C5527" s="988">
        <v>42</v>
      </c>
      <c r="D5527" s="987" t="s">
        <v>11661</v>
      </c>
      <c r="E5527" s="988" t="s">
        <v>11662</v>
      </c>
      <c r="F5527" s="987" t="s">
        <v>1856</v>
      </c>
      <c r="G5527" s="987" t="s">
        <v>1860</v>
      </c>
      <c r="H5527" s="987" t="s">
        <v>2193</v>
      </c>
    </row>
    <row r="5528" spans="1:8" ht="42">
      <c r="A5528" s="986">
        <v>5524</v>
      </c>
      <c r="B5528" s="987" t="s">
        <v>11545</v>
      </c>
      <c r="C5528" s="988">
        <v>42</v>
      </c>
      <c r="D5528" s="987" t="s">
        <v>11663</v>
      </c>
      <c r="E5528" s="988" t="s">
        <v>11664</v>
      </c>
      <c r="F5528" s="987" t="s">
        <v>1856</v>
      </c>
      <c r="G5528" s="987" t="s">
        <v>1860</v>
      </c>
      <c r="H5528" s="987" t="s">
        <v>1861</v>
      </c>
    </row>
    <row r="5529" spans="1:8" ht="21">
      <c r="A5529" s="986">
        <v>5525</v>
      </c>
      <c r="B5529" s="987" t="s">
        <v>11545</v>
      </c>
      <c r="C5529" s="988">
        <v>42</v>
      </c>
      <c r="D5529" s="987" t="s">
        <v>11665</v>
      </c>
      <c r="E5529" s="988" t="s">
        <v>11666</v>
      </c>
      <c r="F5529" s="987" t="s">
        <v>1856</v>
      </c>
      <c r="G5529" s="987" t="s">
        <v>1860</v>
      </c>
      <c r="H5529" s="987" t="s">
        <v>1930</v>
      </c>
    </row>
    <row r="5530" spans="1:8" ht="21">
      <c r="A5530" s="986">
        <v>5526</v>
      </c>
      <c r="B5530" s="987" t="s">
        <v>11545</v>
      </c>
      <c r="C5530" s="988">
        <v>42</v>
      </c>
      <c r="D5530" s="987" t="s">
        <v>11667</v>
      </c>
      <c r="E5530" s="988" t="s">
        <v>11668</v>
      </c>
      <c r="F5530" s="987" t="s">
        <v>1856</v>
      </c>
      <c r="G5530" s="987" t="s">
        <v>1860</v>
      </c>
      <c r="H5530" s="987" t="s">
        <v>2145</v>
      </c>
    </row>
    <row r="5531" spans="1:8" ht="21">
      <c r="A5531" s="986">
        <v>5527</v>
      </c>
      <c r="B5531" s="987" t="s">
        <v>11545</v>
      </c>
      <c r="C5531" s="988">
        <v>42</v>
      </c>
      <c r="D5531" s="987" t="s">
        <v>11669</v>
      </c>
      <c r="E5531" s="988" t="s">
        <v>11670</v>
      </c>
      <c r="F5531" s="987" t="s">
        <v>1856</v>
      </c>
      <c r="G5531" s="987" t="s">
        <v>1856</v>
      </c>
      <c r="H5531" s="987" t="s">
        <v>2004</v>
      </c>
    </row>
    <row r="5532" spans="1:8" ht="21">
      <c r="A5532" s="986">
        <v>5528</v>
      </c>
      <c r="B5532" s="987" t="s">
        <v>11545</v>
      </c>
      <c r="C5532" s="988">
        <v>42</v>
      </c>
      <c r="D5532" s="987" t="s">
        <v>11671</v>
      </c>
      <c r="E5532" s="988" t="s">
        <v>11672</v>
      </c>
      <c r="F5532" s="987" t="s">
        <v>1856</v>
      </c>
      <c r="G5532" s="987" t="s">
        <v>2397</v>
      </c>
      <c r="H5532" s="987" t="s">
        <v>2416</v>
      </c>
    </row>
    <row r="5533" spans="1:8" ht="21">
      <c r="A5533" s="986">
        <v>5529</v>
      </c>
      <c r="B5533" s="987" t="s">
        <v>11545</v>
      </c>
      <c r="C5533" s="988">
        <v>42</v>
      </c>
      <c r="D5533" s="987" t="s">
        <v>11391</v>
      </c>
      <c r="E5533" s="988" t="s">
        <v>11673</v>
      </c>
      <c r="F5533" s="987" t="s">
        <v>2083</v>
      </c>
      <c r="G5533" s="987" t="s">
        <v>2083</v>
      </c>
      <c r="H5533" s="987" t="s">
        <v>2625</v>
      </c>
    </row>
    <row r="5534" spans="1:8" ht="21">
      <c r="A5534" s="986">
        <v>5530</v>
      </c>
      <c r="B5534" s="987" t="s">
        <v>11545</v>
      </c>
      <c r="C5534" s="988">
        <v>42</v>
      </c>
      <c r="D5534" s="987" t="s">
        <v>11423</v>
      </c>
      <c r="E5534" s="988" t="s">
        <v>11674</v>
      </c>
      <c r="F5534" s="987" t="s">
        <v>2083</v>
      </c>
      <c r="G5534" s="987" t="s">
        <v>2083</v>
      </c>
      <c r="H5534" s="987" t="s">
        <v>2637</v>
      </c>
    </row>
    <row r="5535" spans="1:8" ht="21">
      <c r="A5535" s="986">
        <v>5531</v>
      </c>
      <c r="B5535" s="987" t="s">
        <v>11545</v>
      </c>
      <c r="C5535" s="988">
        <v>42</v>
      </c>
      <c r="D5535" s="987" t="s">
        <v>2717</v>
      </c>
      <c r="E5535" s="988" t="s">
        <v>11675</v>
      </c>
      <c r="F5535" s="987" t="s">
        <v>2083</v>
      </c>
      <c r="G5535" s="987" t="s">
        <v>2083</v>
      </c>
      <c r="H5535" s="987" t="s">
        <v>1978</v>
      </c>
    </row>
    <row r="5536" spans="1:8" ht="21">
      <c r="A5536" s="986">
        <v>5532</v>
      </c>
      <c r="B5536" s="987" t="s">
        <v>11545</v>
      </c>
      <c r="C5536" s="988">
        <v>42</v>
      </c>
      <c r="D5536" s="987" t="s">
        <v>7456</v>
      </c>
      <c r="E5536" s="988" t="s">
        <v>11676</v>
      </c>
      <c r="F5536" s="987" t="s">
        <v>2083</v>
      </c>
      <c r="G5536" s="987" t="s">
        <v>2083</v>
      </c>
      <c r="H5536" s="987" t="s">
        <v>6117</v>
      </c>
    </row>
    <row r="5537" spans="1:8" ht="21">
      <c r="A5537" s="986">
        <v>5533</v>
      </c>
      <c r="B5537" s="987" t="s">
        <v>11545</v>
      </c>
      <c r="C5537" s="988">
        <v>42</v>
      </c>
      <c r="D5537" s="987" t="s">
        <v>6130</v>
      </c>
      <c r="E5537" s="988" t="s">
        <v>11677</v>
      </c>
      <c r="F5537" s="987" t="s">
        <v>2083</v>
      </c>
      <c r="G5537" s="987" t="s">
        <v>2083</v>
      </c>
      <c r="H5537" s="987" t="s">
        <v>6132</v>
      </c>
    </row>
    <row r="5538" spans="1:8" ht="21">
      <c r="A5538" s="986">
        <v>5534</v>
      </c>
      <c r="B5538" s="987" t="s">
        <v>11545</v>
      </c>
      <c r="C5538" s="988">
        <v>42</v>
      </c>
      <c r="D5538" s="987" t="s">
        <v>7385</v>
      </c>
      <c r="E5538" s="988" t="s">
        <v>11678</v>
      </c>
      <c r="F5538" s="987" t="s">
        <v>2083</v>
      </c>
      <c r="G5538" s="987" t="s">
        <v>2083</v>
      </c>
      <c r="H5538" s="987" t="s">
        <v>2804</v>
      </c>
    </row>
    <row r="5539" spans="1:8" ht="21">
      <c r="A5539" s="986">
        <v>5535</v>
      </c>
      <c r="B5539" s="987" t="s">
        <v>11545</v>
      </c>
      <c r="C5539" s="988">
        <v>42</v>
      </c>
      <c r="D5539" s="987" t="s">
        <v>11679</v>
      </c>
      <c r="E5539" s="988" t="s">
        <v>11680</v>
      </c>
      <c r="F5539" s="987" t="s">
        <v>2083</v>
      </c>
      <c r="G5539" s="987" t="s">
        <v>2083</v>
      </c>
      <c r="H5539" s="987" t="s">
        <v>2684</v>
      </c>
    </row>
    <row r="5540" spans="1:8" ht="21">
      <c r="A5540" s="986">
        <v>5536</v>
      </c>
      <c r="B5540" s="987" t="s">
        <v>11545</v>
      </c>
      <c r="C5540" s="988">
        <v>42</v>
      </c>
      <c r="D5540" s="987" t="s">
        <v>2806</v>
      </c>
      <c r="E5540" s="988" t="s">
        <v>11681</v>
      </c>
      <c r="F5540" s="987" t="s">
        <v>2083</v>
      </c>
      <c r="G5540" s="987" t="s">
        <v>2083</v>
      </c>
      <c r="H5540" s="987" t="s">
        <v>2628</v>
      </c>
    </row>
    <row r="5541" spans="1:8" ht="21">
      <c r="A5541" s="986">
        <v>5537</v>
      </c>
      <c r="B5541" s="987" t="s">
        <v>11545</v>
      </c>
      <c r="C5541" s="988">
        <v>42</v>
      </c>
      <c r="D5541" s="987" t="s">
        <v>4936</v>
      </c>
      <c r="E5541" s="988" t="s">
        <v>11682</v>
      </c>
      <c r="F5541" s="987" t="s">
        <v>2083</v>
      </c>
      <c r="G5541" s="987" t="s">
        <v>3099</v>
      </c>
      <c r="H5541" s="987" t="s">
        <v>3124</v>
      </c>
    </row>
    <row r="5542" spans="1:8" ht="21">
      <c r="A5542" s="986">
        <v>5538</v>
      </c>
      <c r="B5542" s="987" t="s">
        <v>11545</v>
      </c>
      <c r="C5542" s="988">
        <v>42</v>
      </c>
      <c r="D5542" s="987" t="s">
        <v>2847</v>
      </c>
      <c r="E5542" s="988" t="s">
        <v>11683</v>
      </c>
      <c r="F5542" s="987" t="s">
        <v>2083</v>
      </c>
      <c r="G5542" s="987" t="s">
        <v>2236</v>
      </c>
      <c r="H5542" s="987" t="s">
        <v>2847</v>
      </c>
    </row>
    <row r="5543" spans="1:8" ht="21">
      <c r="A5543" s="986">
        <v>5539</v>
      </c>
      <c r="B5543" s="987" t="s">
        <v>11545</v>
      </c>
      <c r="C5543" s="988">
        <v>42</v>
      </c>
      <c r="D5543" s="987" t="s">
        <v>2823</v>
      </c>
      <c r="E5543" s="988" t="s">
        <v>11684</v>
      </c>
      <c r="F5543" s="987" t="s">
        <v>2083</v>
      </c>
      <c r="G5543" s="987" t="s">
        <v>2083</v>
      </c>
      <c r="H5543" s="987" t="s">
        <v>2823</v>
      </c>
    </row>
    <row r="5544" spans="1:8" ht="21">
      <c r="A5544" s="986">
        <v>5540</v>
      </c>
      <c r="B5544" s="987" t="s">
        <v>11545</v>
      </c>
      <c r="C5544" s="988">
        <v>42</v>
      </c>
      <c r="D5544" s="987" t="s">
        <v>2983</v>
      </c>
      <c r="E5544" s="988" t="s">
        <v>11685</v>
      </c>
      <c r="F5544" s="987" t="s">
        <v>2083</v>
      </c>
      <c r="G5544" s="987" t="s">
        <v>2084</v>
      </c>
      <c r="H5544" s="987" t="s">
        <v>2983</v>
      </c>
    </row>
    <row r="5545" spans="1:8" ht="21">
      <c r="A5545" s="986">
        <v>5541</v>
      </c>
      <c r="B5545" s="987" t="s">
        <v>11545</v>
      </c>
      <c r="C5545" s="988">
        <v>42</v>
      </c>
      <c r="D5545" s="987" t="s">
        <v>11686</v>
      </c>
      <c r="E5545" s="988" t="s">
        <v>11687</v>
      </c>
      <c r="F5545" s="987" t="s">
        <v>2083</v>
      </c>
      <c r="G5545" s="987" t="s">
        <v>2083</v>
      </c>
      <c r="H5545" s="987" t="s">
        <v>2679</v>
      </c>
    </row>
    <row r="5546" spans="1:8" ht="21">
      <c r="A5546" s="986">
        <v>5542</v>
      </c>
      <c r="B5546" s="987" t="s">
        <v>11545</v>
      </c>
      <c r="C5546" s="988">
        <v>42</v>
      </c>
      <c r="D5546" s="987" t="s">
        <v>2908</v>
      </c>
      <c r="E5546" s="988" t="s">
        <v>11688</v>
      </c>
      <c r="F5546" s="987" t="s">
        <v>2083</v>
      </c>
      <c r="G5546" s="987" t="s">
        <v>2104</v>
      </c>
      <c r="H5546" s="987" t="s">
        <v>2908</v>
      </c>
    </row>
    <row r="5547" spans="1:8" ht="21">
      <c r="A5547" s="986">
        <v>5543</v>
      </c>
      <c r="B5547" s="987" t="s">
        <v>11545</v>
      </c>
      <c r="C5547" s="988">
        <v>42</v>
      </c>
      <c r="D5547" s="987" t="s">
        <v>2223</v>
      </c>
      <c r="E5547" s="988" t="s">
        <v>11689</v>
      </c>
      <c r="F5547" s="987" t="s">
        <v>2083</v>
      </c>
      <c r="G5547" s="987" t="s">
        <v>2087</v>
      </c>
      <c r="H5547" s="987" t="s">
        <v>2223</v>
      </c>
    </row>
    <row r="5548" spans="1:8" ht="21">
      <c r="A5548" s="986">
        <v>5544</v>
      </c>
      <c r="B5548" s="987" t="s">
        <v>11545</v>
      </c>
      <c r="C5548" s="988">
        <v>42</v>
      </c>
      <c r="D5548" s="987" t="s">
        <v>2121</v>
      </c>
      <c r="E5548" s="988" t="s">
        <v>11690</v>
      </c>
      <c r="F5548" s="987" t="s">
        <v>2083</v>
      </c>
      <c r="G5548" s="987" t="s">
        <v>2120</v>
      </c>
      <c r="H5548" s="987" t="s">
        <v>2121</v>
      </c>
    </row>
    <row r="5549" spans="1:8" ht="21">
      <c r="A5549" s="986">
        <v>5545</v>
      </c>
      <c r="B5549" s="987" t="s">
        <v>11545</v>
      </c>
      <c r="C5549" s="988">
        <v>42</v>
      </c>
      <c r="D5549" s="987" t="s">
        <v>11691</v>
      </c>
      <c r="E5549" s="988" t="s">
        <v>11692</v>
      </c>
      <c r="F5549" s="987" t="s">
        <v>2083</v>
      </c>
      <c r="G5549" s="987" t="s">
        <v>2083</v>
      </c>
      <c r="H5549" s="987" t="s">
        <v>2768</v>
      </c>
    </row>
    <row r="5550" spans="1:8" ht="21">
      <c r="A5550" s="986">
        <v>5546</v>
      </c>
      <c r="B5550" s="987" t="s">
        <v>11545</v>
      </c>
      <c r="C5550" s="988">
        <v>42</v>
      </c>
      <c r="D5550" s="987" t="s">
        <v>11693</v>
      </c>
      <c r="E5550" s="988" t="s">
        <v>11694</v>
      </c>
      <c r="F5550" s="987" t="s">
        <v>2083</v>
      </c>
      <c r="G5550" s="987" t="s">
        <v>2083</v>
      </c>
      <c r="H5550" s="987" t="s">
        <v>8849</v>
      </c>
    </row>
    <row r="5551" spans="1:8" ht="21">
      <c r="A5551" s="986">
        <v>5547</v>
      </c>
      <c r="B5551" s="987" t="s">
        <v>11545</v>
      </c>
      <c r="C5551" s="988">
        <v>42</v>
      </c>
      <c r="D5551" s="987" t="s">
        <v>3010</v>
      </c>
      <c r="E5551" s="988" t="s">
        <v>11695</v>
      </c>
      <c r="F5551" s="987" t="s">
        <v>2083</v>
      </c>
      <c r="G5551" s="987" t="s">
        <v>2124</v>
      </c>
      <c r="H5551" s="987" t="s">
        <v>3010</v>
      </c>
    </row>
    <row r="5552" spans="1:8" ht="21">
      <c r="A5552" s="986">
        <v>5548</v>
      </c>
      <c r="B5552" s="987" t="s">
        <v>11545</v>
      </c>
      <c r="C5552" s="988">
        <v>42</v>
      </c>
      <c r="D5552" s="987" t="s">
        <v>3130</v>
      </c>
      <c r="E5552" s="988" t="s">
        <v>11696</v>
      </c>
      <c r="F5552" s="987" t="s">
        <v>3129</v>
      </c>
      <c r="G5552" s="987" t="s">
        <v>3130</v>
      </c>
      <c r="H5552" s="987" t="s">
        <v>3131</v>
      </c>
    </row>
    <row r="5553" spans="1:8" ht="21">
      <c r="A5553" s="986">
        <v>5549</v>
      </c>
      <c r="B5553" s="987" t="s">
        <v>11545</v>
      </c>
      <c r="C5553" s="988">
        <v>42</v>
      </c>
      <c r="D5553" s="987" t="s">
        <v>11697</v>
      </c>
      <c r="E5553" s="988" t="s">
        <v>11698</v>
      </c>
      <c r="F5553" s="987" t="s">
        <v>3129</v>
      </c>
      <c r="G5553" s="987" t="s">
        <v>3130</v>
      </c>
      <c r="H5553" s="987" t="s">
        <v>5433</v>
      </c>
    </row>
    <row r="5554" spans="1:8" ht="21">
      <c r="A5554" s="986">
        <v>5550</v>
      </c>
      <c r="B5554" s="987" t="s">
        <v>11545</v>
      </c>
      <c r="C5554" s="988">
        <v>42</v>
      </c>
      <c r="D5554" s="987" t="s">
        <v>3192</v>
      </c>
      <c r="E5554" s="988" t="s">
        <v>11699</v>
      </c>
      <c r="F5554" s="987" t="s">
        <v>2083</v>
      </c>
      <c r="G5554" s="987" t="s">
        <v>3184</v>
      </c>
      <c r="H5554" s="987" t="s">
        <v>3192</v>
      </c>
    </row>
    <row r="5555" spans="1:8" ht="21">
      <c r="A5555" s="986">
        <v>5551</v>
      </c>
      <c r="B5555" s="987" t="s">
        <v>11545</v>
      </c>
      <c r="C5555" s="988">
        <v>42</v>
      </c>
      <c r="D5555" s="987" t="s">
        <v>2707</v>
      </c>
      <c r="E5555" s="988" t="s">
        <v>11700</v>
      </c>
      <c r="F5555" s="987" t="s">
        <v>2083</v>
      </c>
      <c r="G5555" s="987" t="s">
        <v>2083</v>
      </c>
      <c r="H5555" s="987" t="s">
        <v>2707</v>
      </c>
    </row>
    <row r="5556" spans="1:8" ht="21">
      <c r="A5556" s="986">
        <v>5552</v>
      </c>
      <c r="B5556" s="987" t="s">
        <v>11545</v>
      </c>
      <c r="C5556" s="988">
        <v>42</v>
      </c>
      <c r="D5556" s="987" t="s">
        <v>3142</v>
      </c>
      <c r="E5556" s="988" t="s">
        <v>11701</v>
      </c>
      <c r="F5556" s="987" t="s">
        <v>2083</v>
      </c>
      <c r="G5556" s="987" t="s">
        <v>2087</v>
      </c>
      <c r="H5556" s="987" t="s">
        <v>3142</v>
      </c>
    </row>
    <row r="5557" spans="1:8" ht="21">
      <c r="A5557" s="986">
        <v>5553</v>
      </c>
      <c r="B5557" s="987" t="s">
        <v>11545</v>
      </c>
      <c r="C5557" s="988">
        <v>42</v>
      </c>
      <c r="D5557" s="987" t="s">
        <v>11702</v>
      </c>
      <c r="E5557" s="988" t="s">
        <v>11703</v>
      </c>
      <c r="F5557" s="987" t="s">
        <v>2083</v>
      </c>
      <c r="G5557" s="987" t="s">
        <v>2083</v>
      </c>
      <c r="H5557" s="987" t="s">
        <v>2131</v>
      </c>
    </row>
    <row r="5558" spans="1:8" ht="21">
      <c r="A5558" s="986">
        <v>5554</v>
      </c>
      <c r="B5558" s="987" t="s">
        <v>11545</v>
      </c>
      <c r="C5558" s="988">
        <v>42</v>
      </c>
      <c r="D5558" s="987" t="s">
        <v>9645</v>
      </c>
      <c r="E5558" s="988" t="s">
        <v>11704</v>
      </c>
      <c r="F5558" s="987" t="s">
        <v>2083</v>
      </c>
      <c r="G5558" s="987" t="s">
        <v>2124</v>
      </c>
      <c r="H5558" s="987" t="s">
        <v>3007</v>
      </c>
    </row>
    <row r="5559" spans="1:8" ht="21">
      <c r="A5559" s="986">
        <v>5555</v>
      </c>
      <c r="B5559" s="987" t="s">
        <v>11545</v>
      </c>
      <c r="C5559" s="988">
        <v>42</v>
      </c>
      <c r="D5559" s="987" t="s">
        <v>11705</v>
      </c>
      <c r="E5559" s="988" t="s">
        <v>11706</v>
      </c>
      <c r="F5559" s="987" t="s">
        <v>2083</v>
      </c>
      <c r="G5559" s="987" t="s">
        <v>3015</v>
      </c>
      <c r="H5559" s="987" t="s">
        <v>5971</v>
      </c>
    </row>
    <row r="5560" spans="1:8" ht="21">
      <c r="A5560" s="986">
        <v>5556</v>
      </c>
      <c r="B5560" s="987" t="s">
        <v>11545</v>
      </c>
      <c r="C5560" s="988">
        <v>42</v>
      </c>
      <c r="D5560" s="987" t="s">
        <v>2927</v>
      </c>
      <c r="E5560" s="988" t="s">
        <v>11707</v>
      </c>
      <c r="F5560" s="987" t="s">
        <v>2083</v>
      </c>
      <c r="G5560" s="987" t="s">
        <v>2094</v>
      </c>
      <c r="H5560" s="987" t="s">
        <v>2927</v>
      </c>
    </row>
    <row r="5561" spans="1:8" ht="21">
      <c r="A5561" s="986">
        <v>5557</v>
      </c>
      <c r="B5561" s="987" t="s">
        <v>11545</v>
      </c>
      <c r="C5561" s="988">
        <v>42</v>
      </c>
      <c r="D5561" s="987" t="s">
        <v>7542</v>
      </c>
      <c r="E5561" s="988" t="s">
        <v>11708</v>
      </c>
      <c r="F5561" s="987" t="s">
        <v>2083</v>
      </c>
      <c r="G5561" s="987" t="s">
        <v>2083</v>
      </c>
      <c r="H5561" s="987" t="s">
        <v>2689</v>
      </c>
    </row>
    <row r="5562" spans="1:8" ht="21">
      <c r="A5562" s="986">
        <v>5558</v>
      </c>
      <c r="B5562" s="987" t="s">
        <v>11545</v>
      </c>
      <c r="C5562" s="988">
        <v>42</v>
      </c>
      <c r="D5562" s="987" t="s">
        <v>11709</v>
      </c>
      <c r="E5562" s="988" t="s">
        <v>11710</v>
      </c>
      <c r="F5562" s="987" t="s">
        <v>2083</v>
      </c>
      <c r="G5562" s="987" t="s">
        <v>2083</v>
      </c>
      <c r="H5562" s="987" t="s">
        <v>4675</v>
      </c>
    </row>
    <row r="5563" spans="1:8" ht="21">
      <c r="A5563" s="986">
        <v>5559</v>
      </c>
      <c r="B5563" s="987" t="s">
        <v>11545</v>
      </c>
      <c r="C5563" s="988">
        <v>42</v>
      </c>
      <c r="D5563" s="987" t="s">
        <v>11711</v>
      </c>
      <c r="E5563" s="988" t="s">
        <v>11712</v>
      </c>
      <c r="F5563" s="987" t="s">
        <v>2083</v>
      </c>
      <c r="G5563" s="987" t="s">
        <v>2083</v>
      </c>
      <c r="H5563" s="987" t="s">
        <v>4797</v>
      </c>
    </row>
    <row r="5564" spans="1:8" ht="21">
      <c r="A5564" s="986">
        <v>5560</v>
      </c>
      <c r="B5564" s="987" t="s">
        <v>11545</v>
      </c>
      <c r="C5564" s="988">
        <v>42</v>
      </c>
      <c r="D5564" s="987" t="s">
        <v>11713</v>
      </c>
      <c r="E5564" s="988" t="s">
        <v>11714</v>
      </c>
      <c r="F5564" s="987" t="s">
        <v>2083</v>
      </c>
      <c r="G5564" s="987" t="s">
        <v>2083</v>
      </c>
      <c r="H5564" s="987" t="s">
        <v>4687</v>
      </c>
    </row>
    <row r="5565" spans="1:8" ht="21">
      <c r="A5565" s="986">
        <v>5561</v>
      </c>
      <c r="B5565" s="987" t="s">
        <v>11545</v>
      </c>
      <c r="C5565" s="988">
        <v>42</v>
      </c>
      <c r="D5565" s="987" t="s">
        <v>11715</v>
      </c>
      <c r="E5565" s="988" t="s">
        <v>11716</v>
      </c>
      <c r="F5565" s="987" t="s">
        <v>2083</v>
      </c>
      <c r="G5565" s="987" t="s">
        <v>2236</v>
      </c>
      <c r="H5565" s="987" t="s">
        <v>2867</v>
      </c>
    </row>
    <row r="5566" spans="1:8" ht="21">
      <c r="A5566" s="986">
        <v>5562</v>
      </c>
      <c r="B5566" s="987" t="s">
        <v>11545</v>
      </c>
      <c r="C5566" s="988">
        <v>42</v>
      </c>
      <c r="D5566" s="987" t="s">
        <v>7783</v>
      </c>
      <c r="E5566" s="988" t="s">
        <v>11717</v>
      </c>
      <c r="F5566" s="987" t="s">
        <v>2083</v>
      </c>
      <c r="G5566" s="987" t="s">
        <v>3015</v>
      </c>
      <c r="H5566" s="987" t="s">
        <v>3034</v>
      </c>
    </row>
    <row r="5567" spans="1:8" ht="21">
      <c r="A5567" s="986">
        <v>5563</v>
      </c>
      <c r="B5567" s="987" t="s">
        <v>11545</v>
      </c>
      <c r="C5567" s="988">
        <v>42</v>
      </c>
      <c r="D5567" s="987" t="s">
        <v>11718</v>
      </c>
      <c r="E5567" s="988" t="s">
        <v>11719</v>
      </c>
      <c r="F5567" s="987" t="s">
        <v>2083</v>
      </c>
      <c r="G5567" s="987" t="s">
        <v>2083</v>
      </c>
      <c r="H5567" s="987" t="s">
        <v>2658</v>
      </c>
    </row>
    <row r="5568" spans="1:8" ht="21">
      <c r="A5568" s="986">
        <v>5564</v>
      </c>
      <c r="B5568" s="987" t="s">
        <v>11545</v>
      </c>
      <c r="C5568" s="988">
        <v>42</v>
      </c>
      <c r="D5568" s="987" t="s">
        <v>11720</v>
      </c>
      <c r="E5568" s="988" t="s">
        <v>11721</v>
      </c>
      <c r="F5568" s="987" t="s">
        <v>2083</v>
      </c>
      <c r="G5568" s="987" t="s">
        <v>2083</v>
      </c>
      <c r="H5568" s="987" t="s">
        <v>2791</v>
      </c>
    </row>
    <row r="5569" spans="1:8" ht="21">
      <c r="A5569" s="986">
        <v>5565</v>
      </c>
      <c r="B5569" s="987" t="s">
        <v>11545</v>
      </c>
      <c r="C5569" s="988">
        <v>42</v>
      </c>
      <c r="D5569" s="987" t="s">
        <v>3923</v>
      </c>
      <c r="E5569" s="988" t="s">
        <v>11722</v>
      </c>
      <c r="F5569" s="987" t="s">
        <v>2083</v>
      </c>
      <c r="G5569" s="987" t="s">
        <v>2104</v>
      </c>
      <c r="H5569" s="987" t="s">
        <v>2231</v>
      </c>
    </row>
    <row r="5570" spans="1:8" ht="21">
      <c r="A5570" s="986">
        <v>5566</v>
      </c>
      <c r="B5570" s="987" t="s">
        <v>11545</v>
      </c>
      <c r="C5570" s="988">
        <v>42</v>
      </c>
      <c r="D5570" s="987" t="s">
        <v>2727</v>
      </c>
      <c r="E5570" s="988" t="s">
        <v>11723</v>
      </c>
      <c r="F5570" s="987" t="s">
        <v>2083</v>
      </c>
      <c r="G5570" s="987" t="s">
        <v>2083</v>
      </c>
      <c r="H5570" s="987" t="s">
        <v>2727</v>
      </c>
    </row>
    <row r="5571" spans="1:8" ht="21">
      <c r="A5571" s="986">
        <v>5567</v>
      </c>
      <c r="B5571" s="987" t="s">
        <v>11545</v>
      </c>
      <c r="C5571" s="988">
        <v>42</v>
      </c>
      <c r="D5571" s="987" t="s">
        <v>2975</v>
      </c>
      <c r="E5571" s="988" t="s">
        <v>11724</v>
      </c>
      <c r="F5571" s="987" t="s">
        <v>2083</v>
      </c>
      <c r="G5571" s="987" t="s">
        <v>2260</v>
      </c>
      <c r="H5571" s="987" t="s">
        <v>2975</v>
      </c>
    </row>
    <row r="5572" spans="1:8" ht="21">
      <c r="A5572" s="986">
        <v>5568</v>
      </c>
      <c r="B5572" s="987" t="s">
        <v>11545</v>
      </c>
      <c r="C5572" s="988">
        <v>42</v>
      </c>
      <c r="D5572" s="987" t="s">
        <v>2095</v>
      </c>
      <c r="E5572" s="988" t="s">
        <v>11725</v>
      </c>
      <c r="F5572" s="987" t="s">
        <v>2083</v>
      </c>
      <c r="G5572" s="987" t="s">
        <v>2094</v>
      </c>
      <c r="H5572" s="987" t="s">
        <v>2095</v>
      </c>
    </row>
    <row r="5573" spans="1:8" ht="21">
      <c r="A5573" s="986">
        <v>5569</v>
      </c>
      <c r="B5573" s="987" t="s">
        <v>11545</v>
      </c>
      <c r="C5573" s="988">
        <v>42</v>
      </c>
      <c r="D5573" s="987" t="s">
        <v>7580</v>
      </c>
      <c r="E5573" s="988" t="s">
        <v>11726</v>
      </c>
      <c r="F5573" s="987" t="s">
        <v>2083</v>
      </c>
      <c r="G5573" s="987" t="s">
        <v>2236</v>
      </c>
      <c r="H5573" s="987" t="s">
        <v>7580</v>
      </c>
    </row>
    <row r="5574" spans="1:8" ht="21">
      <c r="A5574" s="986">
        <v>5570</v>
      </c>
      <c r="B5574" s="987" t="s">
        <v>11545</v>
      </c>
      <c r="C5574" s="988">
        <v>42</v>
      </c>
      <c r="D5574" s="987" t="s">
        <v>11727</v>
      </c>
      <c r="E5574" s="988" t="s">
        <v>11728</v>
      </c>
      <c r="F5574" s="987" t="s">
        <v>2083</v>
      </c>
      <c r="G5574" s="987" t="s">
        <v>2104</v>
      </c>
      <c r="H5574" s="987" t="s">
        <v>2102</v>
      </c>
    </row>
    <row r="5575" spans="1:8" ht="21">
      <c r="A5575" s="986">
        <v>5571</v>
      </c>
      <c r="B5575" s="987" t="s">
        <v>11545</v>
      </c>
      <c r="C5575" s="988">
        <v>42</v>
      </c>
      <c r="D5575" s="987" t="s">
        <v>2128</v>
      </c>
      <c r="E5575" s="988" t="s">
        <v>11729</v>
      </c>
      <c r="F5575" s="987" t="s">
        <v>2083</v>
      </c>
      <c r="G5575" s="987" t="s">
        <v>2083</v>
      </c>
      <c r="H5575" s="987" t="s">
        <v>2652</v>
      </c>
    </row>
    <row r="5576" spans="1:8" ht="21">
      <c r="A5576" s="986">
        <v>5572</v>
      </c>
      <c r="B5576" s="987" t="s">
        <v>11545</v>
      </c>
      <c r="C5576" s="988">
        <v>42</v>
      </c>
      <c r="D5576" s="987" t="s">
        <v>9864</v>
      </c>
      <c r="E5576" s="988" t="s">
        <v>11730</v>
      </c>
      <c r="F5576" s="987" t="s">
        <v>2083</v>
      </c>
      <c r="G5576" s="987" t="s">
        <v>2084</v>
      </c>
      <c r="H5576" s="987" t="s">
        <v>3248</v>
      </c>
    </row>
    <row r="5577" spans="1:8" ht="21">
      <c r="A5577" s="986">
        <v>5573</v>
      </c>
      <c r="B5577" s="987" t="s">
        <v>11545</v>
      </c>
      <c r="C5577" s="988">
        <v>42</v>
      </c>
      <c r="D5577" s="987" t="s">
        <v>1866</v>
      </c>
      <c r="E5577" s="988" t="s">
        <v>11731</v>
      </c>
      <c r="F5577" s="987" t="s">
        <v>2083</v>
      </c>
      <c r="G5577" s="987" t="s">
        <v>2087</v>
      </c>
      <c r="H5577" s="987" t="s">
        <v>1866</v>
      </c>
    </row>
    <row r="5578" spans="1:8" ht="21">
      <c r="A5578" s="986">
        <v>5574</v>
      </c>
      <c r="B5578" s="987" t="s">
        <v>11545</v>
      </c>
      <c r="C5578" s="988">
        <v>42</v>
      </c>
      <c r="D5578" s="987" t="s">
        <v>2996</v>
      </c>
      <c r="E5578" s="988" t="s">
        <v>11732</v>
      </c>
      <c r="F5578" s="987" t="s">
        <v>2083</v>
      </c>
      <c r="G5578" s="987" t="s">
        <v>2120</v>
      </c>
      <c r="H5578" s="987" t="s">
        <v>2996</v>
      </c>
    </row>
    <row r="5579" spans="1:8" ht="21">
      <c r="A5579" s="986">
        <v>5575</v>
      </c>
      <c r="B5579" s="987" t="s">
        <v>11545</v>
      </c>
      <c r="C5579" s="988">
        <v>42</v>
      </c>
      <c r="D5579" s="987" t="s">
        <v>2430</v>
      </c>
      <c r="E5579" s="988" t="s">
        <v>11733</v>
      </c>
      <c r="F5579" s="987" t="s">
        <v>1856</v>
      </c>
      <c r="G5579" s="987" t="s">
        <v>2312</v>
      </c>
      <c r="H5579" s="987" t="s">
        <v>2323</v>
      </c>
    </row>
    <row r="5580" spans="1:8" ht="21">
      <c r="A5580" s="986">
        <v>5576</v>
      </c>
      <c r="B5580" s="987" t="s">
        <v>11545</v>
      </c>
      <c r="C5580" s="988">
        <v>42</v>
      </c>
      <c r="D5580" s="987" t="s">
        <v>2316</v>
      </c>
      <c r="E5580" s="988" t="s">
        <v>11734</v>
      </c>
      <c r="F5580" s="987" t="s">
        <v>1856</v>
      </c>
      <c r="G5580" s="987" t="s">
        <v>2312</v>
      </c>
      <c r="H5580" s="987" t="s">
        <v>2313</v>
      </c>
    </row>
    <row r="5581" spans="1:8" ht="21">
      <c r="A5581" s="986">
        <v>5577</v>
      </c>
      <c r="B5581" s="987" t="s">
        <v>11545</v>
      </c>
      <c r="C5581" s="988">
        <v>42</v>
      </c>
      <c r="D5581" s="987" t="s">
        <v>4468</v>
      </c>
      <c r="E5581" s="988" t="s">
        <v>11735</v>
      </c>
      <c r="F5581" s="987" t="s">
        <v>1856</v>
      </c>
      <c r="G5581" s="987" t="s">
        <v>2312</v>
      </c>
      <c r="H5581" s="987" t="s">
        <v>2326</v>
      </c>
    </row>
    <row r="5582" spans="1:8" ht="21">
      <c r="A5582" s="986">
        <v>5578</v>
      </c>
      <c r="B5582" s="987" t="s">
        <v>11545</v>
      </c>
      <c r="C5582" s="988">
        <v>42</v>
      </c>
      <c r="D5582" s="987" t="s">
        <v>4470</v>
      </c>
      <c r="E5582" s="988" t="s">
        <v>11736</v>
      </c>
      <c r="F5582" s="987" t="s">
        <v>1856</v>
      </c>
      <c r="G5582" s="987" t="s">
        <v>2312</v>
      </c>
      <c r="H5582" s="987" t="s">
        <v>2320</v>
      </c>
    </row>
    <row r="5583" spans="1:8" ht="21">
      <c r="A5583" s="986">
        <v>5579</v>
      </c>
      <c r="B5583" s="987" t="s">
        <v>11545</v>
      </c>
      <c r="C5583" s="988">
        <v>42</v>
      </c>
      <c r="D5583" s="987" t="s">
        <v>6021</v>
      </c>
      <c r="E5583" s="988" t="s">
        <v>11737</v>
      </c>
      <c r="F5583" s="987" t="s">
        <v>1856</v>
      </c>
      <c r="G5583" s="987" t="s">
        <v>2397</v>
      </c>
      <c r="H5583" s="987" t="s">
        <v>2401</v>
      </c>
    </row>
    <row r="5584" spans="1:8" ht="21">
      <c r="A5584" s="986">
        <v>5580</v>
      </c>
      <c r="B5584" s="987" t="s">
        <v>11545</v>
      </c>
      <c r="C5584" s="988">
        <v>42</v>
      </c>
      <c r="D5584" s="987" t="s">
        <v>2402</v>
      </c>
      <c r="E5584" s="988" t="s">
        <v>11738</v>
      </c>
      <c r="F5584" s="987" t="s">
        <v>1856</v>
      </c>
      <c r="G5584" s="987" t="s">
        <v>2397</v>
      </c>
      <c r="H5584" s="987" t="s">
        <v>2404</v>
      </c>
    </row>
    <row r="5585" spans="1:8" ht="21">
      <c r="A5585" s="986">
        <v>5581</v>
      </c>
      <c r="B5585" s="987" t="s">
        <v>11545</v>
      </c>
      <c r="C5585" s="988">
        <v>42</v>
      </c>
      <c r="D5585" s="987" t="s">
        <v>2425</v>
      </c>
      <c r="E5585" s="988" t="s">
        <v>11739</v>
      </c>
      <c r="F5585" s="987" t="s">
        <v>1856</v>
      </c>
      <c r="G5585" s="987" t="s">
        <v>2397</v>
      </c>
      <c r="H5585" s="987" t="s">
        <v>2416</v>
      </c>
    </row>
    <row r="5586" spans="1:8" ht="21">
      <c r="A5586" s="986">
        <v>5582</v>
      </c>
      <c r="B5586" s="987" t="s">
        <v>11545</v>
      </c>
      <c r="C5586" s="988">
        <v>42</v>
      </c>
      <c r="D5586" s="987" t="s">
        <v>2275</v>
      </c>
      <c r="E5586" s="988" t="s">
        <v>11740</v>
      </c>
      <c r="F5586" s="987" t="s">
        <v>1856</v>
      </c>
      <c r="G5586" s="987" t="s">
        <v>1990</v>
      </c>
      <c r="H5586" s="987" t="s">
        <v>2277</v>
      </c>
    </row>
    <row r="5587" spans="1:8" ht="21">
      <c r="A5587" s="986">
        <v>5583</v>
      </c>
      <c r="B5587" s="987" t="s">
        <v>11545</v>
      </c>
      <c r="C5587" s="988">
        <v>42</v>
      </c>
      <c r="D5587" s="987" t="s">
        <v>2427</v>
      </c>
      <c r="E5587" s="988" t="s">
        <v>11741</v>
      </c>
      <c r="F5587" s="987" t="s">
        <v>1856</v>
      </c>
      <c r="G5587" s="987" t="s">
        <v>2397</v>
      </c>
      <c r="H5587" s="987" t="s">
        <v>2429</v>
      </c>
    </row>
    <row r="5588" spans="1:8" ht="21">
      <c r="A5588" s="986">
        <v>5584</v>
      </c>
      <c r="B5588" s="987" t="s">
        <v>11545</v>
      </c>
      <c r="C5588" s="988">
        <v>42</v>
      </c>
      <c r="D5588" s="987" t="s">
        <v>11742</v>
      </c>
      <c r="E5588" s="988" t="s">
        <v>11743</v>
      </c>
      <c r="F5588" s="987" t="s">
        <v>1856</v>
      </c>
      <c r="G5588" s="987" t="s">
        <v>2397</v>
      </c>
      <c r="H5588" s="987" t="s">
        <v>6027</v>
      </c>
    </row>
    <row r="5589" spans="1:8" ht="21">
      <c r="A5589" s="986">
        <v>5585</v>
      </c>
      <c r="B5589" s="987" t="s">
        <v>11545</v>
      </c>
      <c r="C5589" s="988">
        <v>42</v>
      </c>
      <c r="D5589" s="987" t="s">
        <v>3724</v>
      </c>
      <c r="E5589" s="988" t="s">
        <v>11744</v>
      </c>
      <c r="F5589" s="987" t="s">
        <v>1856</v>
      </c>
      <c r="G5589" s="987" t="s">
        <v>2397</v>
      </c>
      <c r="H5589" s="987" t="s">
        <v>7198</v>
      </c>
    </row>
    <row r="5590" spans="1:8" ht="21">
      <c r="A5590" s="986">
        <v>5586</v>
      </c>
      <c r="B5590" s="987" t="s">
        <v>11545</v>
      </c>
      <c r="C5590" s="988">
        <v>42</v>
      </c>
      <c r="D5590" s="987" t="s">
        <v>3125</v>
      </c>
      <c r="E5590" s="988" t="s">
        <v>11745</v>
      </c>
      <c r="F5590" s="987" t="s">
        <v>2083</v>
      </c>
      <c r="G5590" s="987" t="s">
        <v>3099</v>
      </c>
      <c r="H5590" s="987" t="s">
        <v>3125</v>
      </c>
    </row>
    <row r="5591" spans="1:8" ht="21">
      <c r="A5591" s="986">
        <v>5587</v>
      </c>
      <c r="B5591" s="987" t="s">
        <v>11545</v>
      </c>
      <c r="C5591" s="988">
        <v>42</v>
      </c>
      <c r="D5591" s="987" t="s">
        <v>4536</v>
      </c>
      <c r="E5591" s="988" t="s">
        <v>11746</v>
      </c>
      <c r="F5591" s="987" t="s">
        <v>2290</v>
      </c>
      <c r="G5591" s="987" t="s">
        <v>2495</v>
      </c>
      <c r="H5591" s="987" t="s">
        <v>4536</v>
      </c>
    </row>
    <row r="5592" spans="1:8" ht="21">
      <c r="A5592" s="986">
        <v>5588</v>
      </c>
      <c r="B5592" s="987" t="s">
        <v>11545</v>
      </c>
      <c r="C5592" s="988">
        <v>42</v>
      </c>
      <c r="D5592" s="987" t="s">
        <v>4496</v>
      </c>
      <c r="E5592" s="988" t="s">
        <v>11747</v>
      </c>
      <c r="F5592" s="987" t="s">
        <v>2290</v>
      </c>
      <c r="G5592" s="987" t="s">
        <v>1557</v>
      </c>
      <c r="H5592" s="987" t="s">
        <v>2379</v>
      </c>
    </row>
    <row r="5593" spans="1:8" ht="21">
      <c r="A5593" s="986">
        <v>5589</v>
      </c>
      <c r="B5593" s="987" t="s">
        <v>11545</v>
      </c>
      <c r="C5593" s="988">
        <v>42</v>
      </c>
      <c r="D5593" s="987" t="s">
        <v>2353</v>
      </c>
      <c r="E5593" s="988" t="s">
        <v>11748</v>
      </c>
      <c r="F5593" s="987" t="s">
        <v>2290</v>
      </c>
      <c r="G5593" s="987" t="s">
        <v>1557</v>
      </c>
      <c r="H5593" s="987" t="s">
        <v>2353</v>
      </c>
    </row>
    <row r="5594" spans="1:8" ht="21">
      <c r="A5594" s="986">
        <v>5590</v>
      </c>
      <c r="B5594" s="987" t="s">
        <v>11545</v>
      </c>
      <c r="C5594" s="988">
        <v>42</v>
      </c>
      <c r="D5594" s="987" t="s">
        <v>11749</v>
      </c>
      <c r="E5594" s="988" t="s">
        <v>11750</v>
      </c>
      <c r="F5594" s="987" t="s">
        <v>2290</v>
      </c>
      <c r="G5594" s="987" t="s">
        <v>2290</v>
      </c>
      <c r="H5594" s="987" t="s">
        <v>2537</v>
      </c>
    </row>
    <row r="5595" spans="1:8" ht="21">
      <c r="A5595" s="986">
        <v>5591</v>
      </c>
      <c r="B5595" s="987" t="s">
        <v>11545</v>
      </c>
      <c r="C5595" s="988">
        <v>42</v>
      </c>
      <c r="D5595" s="987" t="s">
        <v>2605</v>
      </c>
      <c r="E5595" s="988" t="s">
        <v>11751</v>
      </c>
      <c r="F5595" s="987" t="s">
        <v>2290</v>
      </c>
      <c r="G5595" s="987" t="s">
        <v>2290</v>
      </c>
      <c r="H5595" s="987" t="s">
        <v>2605</v>
      </c>
    </row>
    <row r="5596" spans="1:8" ht="21">
      <c r="A5596" s="986">
        <v>5592</v>
      </c>
      <c r="B5596" s="987" t="s">
        <v>11545</v>
      </c>
      <c r="C5596" s="988">
        <v>42</v>
      </c>
      <c r="D5596" s="987" t="s">
        <v>2499</v>
      </c>
      <c r="E5596" s="988" t="s">
        <v>11752</v>
      </c>
      <c r="F5596" s="987" t="s">
        <v>2290</v>
      </c>
      <c r="G5596" s="987" t="s">
        <v>2495</v>
      </c>
      <c r="H5596" s="987" t="s">
        <v>2499</v>
      </c>
    </row>
    <row r="5597" spans="1:8" ht="21">
      <c r="A5597" s="986">
        <v>5593</v>
      </c>
      <c r="B5597" s="987" t="s">
        <v>11545</v>
      </c>
      <c r="C5597" s="988">
        <v>42</v>
      </c>
      <c r="D5597" s="987" t="s">
        <v>11753</v>
      </c>
      <c r="E5597" s="988" t="s">
        <v>11754</v>
      </c>
      <c r="F5597" s="987" t="s">
        <v>2290</v>
      </c>
      <c r="G5597" s="987" t="s">
        <v>2290</v>
      </c>
      <c r="H5597" s="987" t="s">
        <v>2569</v>
      </c>
    </row>
    <row r="5598" spans="1:8" ht="21">
      <c r="A5598" s="986">
        <v>5594</v>
      </c>
      <c r="B5598" s="987" t="s">
        <v>11545</v>
      </c>
      <c r="C5598" s="988">
        <v>42</v>
      </c>
      <c r="D5598" s="987" t="s">
        <v>2546</v>
      </c>
      <c r="E5598" s="988" t="s">
        <v>11755</v>
      </c>
      <c r="F5598" s="987" t="s">
        <v>2290</v>
      </c>
      <c r="G5598" s="987" t="s">
        <v>2290</v>
      </c>
      <c r="H5598" s="987" t="s">
        <v>2548</v>
      </c>
    </row>
    <row r="5599" spans="1:8" ht="21">
      <c r="A5599" s="986">
        <v>5595</v>
      </c>
      <c r="B5599" s="987" t="s">
        <v>11545</v>
      </c>
      <c r="C5599" s="988">
        <v>42</v>
      </c>
      <c r="D5599" s="987" t="s">
        <v>11756</v>
      </c>
      <c r="E5599" s="988" t="s">
        <v>11757</v>
      </c>
      <c r="F5599" s="987" t="s">
        <v>2290</v>
      </c>
      <c r="G5599" s="987" t="s">
        <v>2290</v>
      </c>
      <c r="H5599" s="987" t="s">
        <v>2537</v>
      </c>
    </row>
    <row r="5600" spans="1:8" ht="21">
      <c r="A5600" s="986">
        <v>5596</v>
      </c>
      <c r="B5600" s="987" t="s">
        <v>11545</v>
      </c>
      <c r="C5600" s="988">
        <v>42</v>
      </c>
      <c r="D5600" s="987" t="s">
        <v>11758</v>
      </c>
      <c r="E5600" s="988" t="s">
        <v>11759</v>
      </c>
      <c r="F5600" s="987" t="s">
        <v>2290</v>
      </c>
      <c r="G5600" s="987" t="s">
        <v>2290</v>
      </c>
      <c r="H5600" s="987" t="s">
        <v>2558</v>
      </c>
    </row>
    <row r="5601" spans="1:8" ht="21">
      <c r="A5601" s="986">
        <v>5597</v>
      </c>
      <c r="B5601" s="987" t="s">
        <v>11545</v>
      </c>
      <c r="C5601" s="988">
        <v>42</v>
      </c>
      <c r="D5601" s="987" t="s">
        <v>2549</v>
      </c>
      <c r="E5601" s="988" t="s">
        <v>11760</v>
      </c>
      <c r="F5601" s="987" t="s">
        <v>2290</v>
      </c>
      <c r="G5601" s="987" t="s">
        <v>2290</v>
      </c>
      <c r="H5601" s="987" t="s">
        <v>2540</v>
      </c>
    </row>
    <row r="5602" spans="1:8" ht="21">
      <c r="A5602" s="986">
        <v>5598</v>
      </c>
      <c r="B5602" s="987" t="s">
        <v>11545</v>
      </c>
      <c r="C5602" s="988">
        <v>42</v>
      </c>
      <c r="D5602" s="987" t="s">
        <v>2535</v>
      </c>
      <c r="E5602" s="988" t="s">
        <v>11761</v>
      </c>
      <c r="F5602" s="987" t="s">
        <v>2290</v>
      </c>
      <c r="G5602" s="987" t="s">
        <v>2290</v>
      </c>
      <c r="H5602" s="987" t="s">
        <v>2537</v>
      </c>
    </row>
    <row r="5603" spans="1:8" ht="21">
      <c r="A5603" s="986">
        <v>5599</v>
      </c>
      <c r="B5603" s="987" t="s">
        <v>11545</v>
      </c>
      <c r="C5603" s="988">
        <v>42</v>
      </c>
      <c r="D5603" s="987" t="s">
        <v>5962</v>
      </c>
      <c r="E5603" s="988" t="s">
        <v>11762</v>
      </c>
      <c r="F5603" s="987" t="s">
        <v>2290</v>
      </c>
      <c r="G5603" s="987" t="s">
        <v>2291</v>
      </c>
      <c r="H5603" s="987" t="s">
        <v>2292</v>
      </c>
    </row>
    <row r="5604" spans="1:8" ht="21">
      <c r="A5604" s="986">
        <v>5600</v>
      </c>
      <c r="B5604" s="987" t="s">
        <v>11545</v>
      </c>
      <c r="C5604" s="988">
        <v>42</v>
      </c>
      <c r="D5604" s="987" t="s">
        <v>11763</v>
      </c>
      <c r="E5604" s="988" t="s">
        <v>11764</v>
      </c>
      <c r="F5604" s="987" t="s">
        <v>2083</v>
      </c>
      <c r="G5604" s="987" t="s">
        <v>2083</v>
      </c>
      <c r="H5604" s="987" t="s">
        <v>4630</v>
      </c>
    </row>
    <row r="5605" spans="1:8" ht="21">
      <c r="A5605" s="986">
        <v>5601</v>
      </c>
      <c r="B5605" s="987" t="s">
        <v>11545</v>
      </c>
      <c r="C5605" s="988">
        <v>42</v>
      </c>
      <c r="D5605" s="987" t="s">
        <v>2662</v>
      </c>
      <c r="E5605" s="988" t="s">
        <v>11765</v>
      </c>
      <c r="F5605" s="987" t="s">
        <v>2083</v>
      </c>
      <c r="G5605" s="987" t="s">
        <v>2083</v>
      </c>
      <c r="H5605" s="987" t="s">
        <v>2664</v>
      </c>
    </row>
    <row r="5606" spans="1:8" ht="21">
      <c r="A5606" s="986">
        <v>5602</v>
      </c>
      <c r="B5606" s="987" t="s">
        <v>11545</v>
      </c>
      <c r="C5606" s="988">
        <v>42</v>
      </c>
      <c r="D5606" s="987" t="s">
        <v>11766</v>
      </c>
      <c r="E5606" s="988" t="s">
        <v>11767</v>
      </c>
      <c r="F5606" s="987" t="s">
        <v>2083</v>
      </c>
      <c r="G5606" s="987" t="s">
        <v>2083</v>
      </c>
      <c r="H5606" s="987" t="s">
        <v>2628</v>
      </c>
    </row>
    <row r="5607" spans="1:8" ht="21">
      <c r="A5607" s="986">
        <v>5603</v>
      </c>
      <c r="B5607" s="987" t="s">
        <v>11545</v>
      </c>
      <c r="C5607" s="988">
        <v>42</v>
      </c>
      <c r="D5607" s="987" t="s">
        <v>6191</v>
      </c>
      <c r="E5607" s="988" t="s">
        <v>11768</v>
      </c>
      <c r="F5607" s="987" t="s">
        <v>2083</v>
      </c>
      <c r="G5607" s="987" t="s">
        <v>2083</v>
      </c>
      <c r="H5607" s="987" t="s">
        <v>11769</v>
      </c>
    </row>
    <row r="5608" spans="1:8" ht="21">
      <c r="A5608" s="986">
        <v>5604</v>
      </c>
      <c r="B5608" s="987" t="s">
        <v>11545</v>
      </c>
      <c r="C5608" s="988">
        <v>42</v>
      </c>
      <c r="D5608" s="987" t="s">
        <v>11770</v>
      </c>
      <c r="E5608" s="988" t="s">
        <v>11771</v>
      </c>
      <c r="F5608" s="987" t="s">
        <v>2083</v>
      </c>
      <c r="G5608" s="987" t="s">
        <v>2083</v>
      </c>
      <c r="H5608" s="987" t="s">
        <v>2642</v>
      </c>
    </row>
    <row r="5609" spans="1:8" ht="21">
      <c r="A5609" s="986">
        <v>5605</v>
      </c>
      <c r="B5609" s="987" t="s">
        <v>11545</v>
      </c>
      <c r="C5609" s="988">
        <v>42</v>
      </c>
      <c r="D5609" s="987" t="s">
        <v>2664</v>
      </c>
      <c r="E5609" s="988" t="s">
        <v>11772</v>
      </c>
      <c r="F5609" s="987" t="s">
        <v>2083</v>
      </c>
      <c r="G5609" s="987" t="s">
        <v>2083</v>
      </c>
      <c r="H5609" s="987" t="s">
        <v>2664</v>
      </c>
    </row>
    <row r="5610" spans="1:8" ht="21">
      <c r="A5610" s="986">
        <v>5606</v>
      </c>
      <c r="B5610" s="987" t="s">
        <v>11545</v>
      </c>
      <c r="C5610" s="988">
        <v>42</v>
      </c>
      <c r="D5610" s="987" t="s">
        <v>2766</v>
      </c>
      <c r="E5610" s="988" t="s">
        <v>11773</v>
      </c>
      <c r="F5610" s="987" t="s">
        <v>2083</v>
      </c>
      <c r="G5610" s="987" t="s">
        <v>2083</v>
      </c>
      <c r="H5610" s="987" t="s">
        <v>2768</v>
      </c>
    </row>
    <row r="5611" spans="1:8" ht="21">
      <c r="A5611" s="986">
        <v>5607</v>
      </c>
      <c r="B5611" s="987" t="s">
        <v>11545</v>
      </c>
      <c r="C5611" s="988">
        <v>42</v>
      </c>
      <c r="D5611" s="987" t="s">
        <v>7412</v>
      </c>
      <c r="E5611" s="988" t="s">
        <v>11774</v>
      </c>
      <c r="F5611" s="987" t="s">
        <v>2083</v>
      </c>
      <c r="G5611" s="987" t="s">
        <v>2083</v>
      </c>
      <c r="H5611" s="987" t="s">
        <v>2625</v>
      </c>
    </row>
    <row r="5612" spans="1:8" ht="21">
      <c r="A5612" s="986">
        <v>5608</v>
      </c>
      <c r="B5612" s="987" t="s">
        <v>11545</v>
      </c>
      <c r="C5612" s="988">
        <v>42</v>
      </c>
      <c r="D5612" s="987" t="s">
        <v>2703</v>
      </c>
      <c r="E5612" s="988" t="s">
        <v>11775</v>
      </c>
      <c r="F5612" s="987" t="s">
        <v>2083</v>
      </c>
      <c r="G5612" s="987" t="s">
        <v>2083</v>
      </c>
      <c r="H5612" s="987" t="s">
        <v>2703</v>
      </c>
    </row>
    <row r="5613" spans="1:8" ht="21">
      <c r="A5613" s="986">
        <v>5609</v>
      </c>
      <c r="B5613" s="987" t="s">
        <v>11545</v>
      </c>
      <c r="C5613" s="988">
        <v>42</v>
      </c>
      <c r="D5613" s="987" t="s">
        <v>2689</v>
      </c>
      <c r="E5613" s="988" t="s">
        <v>11776</v>
      </c>
      <c r="F5613" s="987" t="s">
        <v>2083</v>
      </c>
      <c r="G5613" s="987" t="s">
        <v>2083</v>
      </c>
      <c r="H5613" s="987" t="s">
        <v>2689</v>
      </c>
    </row>
    <row r="5614" spans="1:8" ht="21">
      <c r="A5614" s="986">
        <v>5610</v>
      </c>
      <c r="B5614" s="987" t="s">
        <v>11545</v>
      </c>
      <c r="C5614" s="988">
        <v>42</v>
      </c>
      <c r="D5614" s="987" t="s">
        <v>2798</v>
      </c>
      <c r="E5614" s="988" t="s">
        <v>11777</v>
      </c>
      <c r="F5614" s="987" t="s">
        <v>2083</v>
      </c>
      <c r="G5614" s="987" t="s">
        <v>2083</v>
      </c>
      <c r="H5614" s="987" t="s">
        <v>3660</v>
      </c>
    </row>
    <row r="5615" spans="1:8" ht="21">
      <c r="A5615" s="986">
        <v>5611</v>
      </c>
      <c r="B5615" s="987" t="s">
        <v>11545</v>
      </c>
      <c r="C5615" s="988">
        <v>42</v>
      </c>
      <c r="D5615" s="987" t="s">
        <v>4610</v>
      </c>
      <c r="E5615" s="988" t="s">
        <v>11778</v>
      </c>
      <c r="F5615" s="987" t="s">
        <v>2083</v>
      </c>
      <c r="G5615" s="987" t="s">
        <v>2083</v>
      </c>
      <c r="H5615" s="987" t="s">
        <v>2689</v>
      </c>
    </row>
    <row r="5616" spans="1:8" ht="21">
      <c r="A5616" s="986">
        <v>5612</v>
      </c>
      <c r="B5616" s="987" t="s">
        <v>11545</v>
      </c>
      <c r="C5616" s="988">
        <v>42</v>
      </c>
      <c r="D5616" s="987" t="s">
        <v>2658</v>
      </c>
      <c r="E5616" s="988" t="s">
        <v>11779</v>
      </c>
      <c r="F5616" s="987" t="s">
        <v>2083</v>
      </c>
      <c r="G5616" s="987" t="s">
        <v>2083</v>
      </c>
      <c r="H5616" s="987" t="s">
        <v>2658</v>
      </c>
    </row>
    <row r="5617" spans="1:8" ht="21">
      <c r="A5617" s="986">
        <v>5613</v>
      </c>
      <c r="B5617" s="987" t="s">
        <v>11545</v>
      </c>
      <c r="C5617" s="988">
        <v>42</v>
      </c>
      <c r="D5617" s="987" t="s">
        <v>2804</v>
      </c>
      <c r="E5617" s="988" t="s">
        <v>11780</v>
      </c>
      <c r="F5617" s="987" t="s">
        <v>2083</v>
      </c>
      <c r="G5617" s="987" t="s">
        <v>2083</v>
      </c>
      <c r="H5617" s="987" t="s">
        <v>2804</v>
      </c>
    </row>
    <row r="5618" spans="1:8" ht="21">
      <c r="A5618" s="986">
        <v>5614</v>
      </c>
      <c r="B5618" s="987" t="s">
        <v>11545</v>
      </c>
      <c r="C5618" s="988">
        <v>42</v>
      </c>
      <c r="D5618" s="987" t="s">
        <v>2622</v>
      </c>
      <c r="E5618" s="988" t="s">
        <v>11781</v>
      </c>
      <c r="F5618" s="987" t="s">
        <v>2083</v>
      </c>
      <c r="G5618" s="987" t="s">
        <v>2083</v>
      </c>
      <c r="H5618" s="987" t="s">
        <v>2622</v>
      </c>
    </row>
    <row r="5619" spans="1:8" ht="21">
      <c r="A5619" s="986">
        <v>5615</v>
      </c>
      <c r="B5619" s="987" t="s">
        <v>11545</v>
      </c>
      <c r="C5619" s="988">
        <v>42</v>
      </c>
      <c r="D5619" s="987" t="s">
        <v>6153</v>
      </c>
      <c r="E5619" s="988" t="s">
        <v>11782</v>
      </c>
      <c r="F5619" s="987" t="s">
        <v>2083</v>
      </c>
      <c r="G5619" s="987" t="s">
        <v>2083</v>
      </c>
      <c r="H5619" s="987" t="s">
        <v>2707</v>
      </c>
    </row>
    <row r="5620" spans="1:8" ht="21">
      <c r="A5620" s="986">
        <v>5616</v>
      </c>
      <c r="B5620" s="987" t="s">
        <v>11545</v>
      </c>
      <c r="C5620" s="988">
        <v>42</v>
      </c>
      <c r="D5620" s="987" t="s">
        <v>2033</v>
      </c>
      <c r="E5620" s="988" t="s">
        <v>11783</v>
      </c>
      <c r="F5620" s="987" t="s">
        <v>2083</v>
      </c>
      <c r="G5620" s="987" t="s">
        <v>2083</v>
      </c>
      <c r="H5620" s="987" t="s">
        <v>2667</v>
      </c>
    </row>
    <row r="5621" spans="1:8" ht="21">
      <c r="A5621" s="986">
        <v>5617</v>
      </c>
      <c r="B5621" s="987" t="s">
        <v>11545</v>
      </c>
      <c r="C5621" s="988">
        <v>42</v>
      </c>
      <c r="D5621" s="987" t="s">
        <v>2634</v>
      </c>
      <c r="E5621" s="988" t="s">
        <v>11784</v>
      </c>
      <c r="F5621" s="987" t="s">
        <v>2083</v>
      </c>
      <c r="G5621" s="987" t="s">
        <v>2083</v>
      </c>
      <c r="H5621" s="987" t="s">
        <v>4680</v>
      </c>
    </row>
    <row r="5622" spans="1:8" ht="21">
      <c r="A5622" s="986">
        <v>5618</v>
      </c>
      <c r="B5622" s="987" t="s">
        <v>11545</v>
      </c>
      <c r="C5622" s="988">
        <v>42</v>
      </c>
      <c r="D5622" s="987" t="s">
        <v>2690</v>
      </c>
      <c r="E5622" s="988" t="s">
        <v>11785</v>
      </c>
      <c r="F5622" s="987" t="s">
        <v>2083</v>
      </c>
      <c r="G5622" s="987" t="s">
        <v>2083</v>
      </c>
      <c r="H5622" s="987" t="s">
        <v>2690</v>
      </c>
    </row>
    <row r="5623" spans="1:8" ht="21">
      <c r="A5623" s="986">
        <v>5619</v>
      </c>
      <c r="B5623" s="987" t="s">
        <v>11545</v>
      </c>
      <c r="C5623" s="988">
        <v>42</v>
      </c>
      <c r="D5623" s="987" t="s">
        <v>2771</v>
      </c>
      <c r="E5623" s="988" t="s">
        <v>11786</v>
      </c>
      <c r="F5623" s="987" t="s">
        <v>2083</v>
      </c>
      <c r="G5623" s="987" t="s">
        <v>2083</v>
      </c>
      <c r="H5623" s="987" t="s">
        <v>2771</v>
      </c>
    </row>
    <row r="5624" spans="1:8" ht="21">
      <c r="A5624" s="986">
        <v>5620</v>
      </c>
      <c r="B5624" s="987" t="s">
        <v>11545</v>
      </c>
      <c r="C5624" s="988">
        <v>42</v>
      </c>
      <c r="D5624" s="987" t="s">
        <v>2637</v>
      </c>
      <c r="E5624" s="988" t="s">
        <v>11787</v>
      </c>
      <c r="F5624" s="987" t="s">
        <v>2083</v>
      </c>
      <c r="G5624" s="987" t="s">
        <v>2083</v>
      </c>
      <c r="H5624" s="987" t="s">
        <v>2637</v>
      </c>
    </row>
    <row r="5625" spans="1:8" ht="21">
      <c r="A5625" s="986">
        <v>5621</v>
      </c>
      <c r="B5625" s="987" t="s">
        <v>11545</v>
      </c>
      <c r="C5625" s="988">
        <v>42</v>
      </c>
      <c r="D5625" s="987" t="s">
        <v>8815</v>
      </c>
      <c r="E5625" s="988" t="s">
        <v>11788</v>
      </c>
      <c r="F5625" s="987" t="s">
        <v>2083</v>
      </c>
      <c r="G5625" s="987" t="s">
        <v>2083</v>
      </c>
      <c r="H5625" s="987" t="s">
        <v>8849</v>
      </c>
    </row>
    <row r="5626" spans="1:8" ht="21">
      <c r="A5626" s="986">
        <v>5622</v>
      </c>
      <c r="B5626" s="987" t="s">
        <v>11545</v>
      </c>
      <c r="C5626" s="988">
        <v>42</v>
      </c>
      <c r="D5626" s="987" t="s">
        <v>2236</v>
      </c>
      <c r="E5626" s="988" t="s">
        <v>11789</v>
      </c>
      <c r="F5626" s="987" t="s">
        <v>2083</v>
      </c>
      <c r="G5626" s="987" t="s">
        <v>2236</v>
      </c>
      <c r="H5626" s="987" t="s">
        <v>2846</v>
      </c>
    </row>
    <row r="5627" spans="1:8" ht="21">
      <c r="A5627" s="986">
        <v>5623</v>
      </c>
      <c r="B5627" s="987" t="s">
        <v>11545</v>
      </c>
      <c r="C5627" s="988">
        <v>42</v>
      </c>
      <c r="D5627" s="987" t="s">
        <v>11790</v>
      </c>
      <c r="E5627" s="988" t="s">
        <v>11791</v>
      </c>
      <c r="F5627" s="987" t="s">
        <v>2083</v>
      </c>
      <c r="G5627" s="987" t="s">
        <v>2104</v>
      </c>
      <c r="H5627" s="987" t="s">
        <v>2255</v>
      </c>
    </row>
    <row r="5628" spans="1:8" ht="21">
      <c r="A5628" s="986">
        <v>5624</v>
      </c>
      <c r="B5628" s="987" t="s">
        <v>11545</v>
      </c>
      <c r="C5628" s="988">
        <v>42</v>
      </c>
      <c r="D5628" s="987" t="s">
        <v>2909</v>
      </c>
      <c r="E5628" s="988" t="s">
        <v>11792</v>
      </c>
      <c r="F5628" s="987" t="s">
        <v>2083</v>
      </c>
      <c r="G5628" s="987" t="s">
        <v>2104</v>
      </c>
      <c r="H5628" s="987" t="s">
        <v>2231</v>
      </c>
    </row>
    <row r="5629" spans="1:8" ht="42">
      <c r="A5629" s="986">
        <v>5625</v>
      </c>
      <c r="B5629" s="987" t="s">
        <v>11545</v>
      </c>
      <c r="C5629" s="988">
        <v>42</v>
      </c>
      <c r="D5629" s="987" t="s">
        <v>7554</v>
      </c>
      <c r="E5629" s="988" t="s">
        <v>11793</v>
      </c>
      <c r="F5629" s="987" t="s">
        <v>2083</v>
      </c>
      <c r="G5629" s="987" t="s">
        <v>2083</v>
      </c>
      <c r="H5629" s="987" t="s">
        <v>2250</v>
      </c>
    </row>
    <row r="5630" spans="1:8" ht="21">
      <c r="A5630" s="986">
        <v>5626</v>
      </c>
      <c r="B5630" s="987" t="s">
        <v>11545</v>
      </c>
      <c r="C5630" s="988">
        <v>42</v>
      </c>
      <c r="D5630" s="987" t="s">
        <v>2740</v>
      </c>
      <c r="E5630" s="988" t="s">
        <v>11794</v>
      </c>
      <c r="F5630" s="987" t="s">
        <v>2083</v>
      </c>
      <c r="G5630" s="987" t="s">
        <v>2083</v>
      </c>
      <c r="H5630" s="987" t="s">
        <v>6117</v>
      </c>
    </row>
    <row r="5631" spans="1:8" ht="21">
      <c r="A5631" s="986">
        <v>5627</v>
      </c>
      <c r="B5631" s="987" t="s">
        <v>11545</v>
      </c>
      <c r="C5631" s="988">
        <v>42</v>
      </c>
      <c r="D5631" s="987" t="s">
        <v>2107</v>
      </c>
      <c r="E5631" s="988" t="s">
        <v>11795</v>
      </c>
      <c r="F5631" s="987" t="s">
        <v>2083</v>
      </c>
      <c r="G5631" s="987" t="s">
        <v>2083</v>
      </c>
      <c r="H5631" s="987" t="s">
        <v>2107</v>
      </c>
    </row>
    <row r="5632" spans="1:8" ht="21">
      <c r="A5632" s="986">
        <v>5628</v>
      </c>
      <c r="B5632" s="987" t="s">
        <v>11545</v>
      </c>
      <c r="C5632" s="988">
        <v>42</v>
      </c>
      <c r="D5632" s="987" t="s">
        <v>4687</v>
      </c>
      <c r="E5632" s="988" t="s">
        <v>11796</v>
      </c>
      <c r="F5632" s="987" t="s">
        <v>2083</v>
      </c>
      <c r="G5632" s="987" t="s">
        <v>2083</v>
      </c>
      <c r="H5632" s="987" t="s">
        <v>4687</v>
      </c>
    </row>
    <row r="5633" spans="1:8" ht="21">
      <c r="A5633" s="986">
        <v>5629</v>
      </c>
      <c r="B5633" s="987" t="s">
        <v>11545</v>
      </c>
      <c r="C5633" s="988">
        <v>42</v>
      </c>
      <c r="D5633" s="987" t="s">
        <v>11797</v>
      </c>
      <c r="E5633" s="988" t="s">
        <v>11798</v>
      </c>
      <c r="F5633" s="987" t="s">
        <v>2083</v>
      </c>
      <c r="G5633" s="987" t="s">
        <v>2083</v>
      </c>
      <c r="H5633" s="987" t="s">
        <v>2804</v>
      </c>
    </row>
    <row r="5634" spans="1:8" ht="21">
      <c r="A5634" s="986">
        <v>5630</v>
      </c>
      <c r="B5634" s="987" t="s">
        <v>11545</v>
      </c>
      <c r="C5634" s="988">
        <v>42</v>
      </c>
      <c r="D5634" s="987" t="s">
        <v>2631</v>
      </c>
      <c r="E5634" s="988" t="s">
        <v>11799</v>
      </c>
      <c r="F5634" s="987" t="s">
        <v>2083</v>
      </c>
      <c r="G5634" s="987" t="s">
        <v>2083</v>
      </c>
      <c r="H5634" s="987" t="s">
        <v>2631</v>
      </c>
    </row>
    <row r="5635" spans="1:8" ht="21">
      <c r="A5635" s="986">
        <v>5631</v>
      </c>
      <c r="B5635" s="987" t="s">
        <v>11545</v>
      </c>
      <c r="C5635" s="988">
        <v>42</v>
      </c>
      <c r="D5635" s="987" t="s">
        <v>11800</v>
      </c>
      <c r="E5635" s="988" t="s">
        <v>11801</v>
      </c>
      <c r="F5635" s="987" t="s">
        <v>2083</v>
      </c>
      <c r="G5635" s="987" t="s">
        <v>2083</v>
      </c>
      <c r="H5635" s="987" t="s">
        <v>2674</v>
      </c>
    </row>
    <row r="5636" spans="1:8" ht="21">
      <c r="A5636" s="986">
        <v>5632</v>
      </c>
      <c r="B5636" s="987" t="s">
        <v>11545</v>
      </c>
      <c r="C5636" s="988">
        <v>42</v>
      </c>
      <c r="D5636" s="987" t="s">
        <v>2888</v>
      </c>
      <c r="E5636" s="988" t="s">
        <v>11802</v>
      </c>
      <c r="F5636" s="987" t="s">
        <v>2083</v>
      </c>
      <c r="G5636" s="987" t="s">
        <v>2104</v>
      </c>
      <c r="H5636" s="987" t="s">
        <v>11803</v>
      </c>
    </row>
    <row r="5637" spans="1:8" ht="21">
      <c r="A5637" s="986">
        <v>5633</v>
      </c>
      <c r="B5637" s="987" t="s">
        <v>11545</v>
      </c>
      <c r="C5637" s="988">
        <v>42</v>
      </c>
      <c r="D5637" s="987" t="s">
        <v>6241</v>
      </c>
      <c r="E5637" s="988" t="s">
        <v>11804</v>
      </c>
      <c r="F5637" s="987" t="s">
        <v>2083</v>
      </c>
      <c r="G5637" s="987" t="s">
        <v>2094</v>
      </c>
      <c r="H5637" s="987" t="s">
        <v>2140</v>
      </c>
    </row>
    <row r="5638" spans="1:8" ht="21">
      <c r="A5638" s="986">
        <v>5634</v>
      </c>
      <c r="B5638" s="987" t="s">
        <v>11545</v>
      </c>
      <c r="C5638" s="988">
        <v>42</v>
      </c>
      <c r="D5638" s="987" t="s">
        <v>11805</v>
      </c>
      <c r="E5638" s="988" t="s">
        <v>11806</v>
      </c>
      <c r="F5638" s="987" t="s">
        <v>2290</v>
      </c>
      <c r="G5638" s="987" t="s">
        <v>2291</v>
      </c>
      <c r="H5638" s="987" t="s">
        <v>2301</v>
      </c>
    </row>
    <row r="5639" spans="1:8" ht="21">
      <c r="A5639" s="986">
        <v>5635</v>
      </c>
      <c r="B5639" s="987" t="s">
        <v>11545</v>
      </c>
      <c r="C5639" s="988">
        <v>42</v>
      </c>
      <c r="D5639" s="987" t="s">
        <v>11807</v>
      </c>
      <c r="E5639" s="988" t="s">
        <v>11808</v>
      </c>
      <c r="F5639" s="987" t="s">
        <v>2290</v>
      </c>
      <c r="G5639" s="987" t="s">
        <v>2291</v>
      </c>
      <c r="H5639" s="987" t="s">
        <v>2296</v>
      </c>
    </row>
    <row r="5640" spans="1:8" ht="21">
      <c r="A5640" s="986">
        <v>5636</v>
      </c>
      <c r="B5640" s="987" t="s">
        <v>11545</v>
      </c>
      <c r="C5640" s="988">
        <v>42</v>
      </c>
      <c r="D5640" s="987" t="s">
        <v>5082</v>
      </c>
      <c r="E5640" s="988" t="s">
        <v>11809</v>
      </c>
      <c r="F5640" s="987" t="s">
        <v>2334</v>
      </c>
      <c r="G5640" s="987" t="s">
        <v>2341</v>
      </c>
      <c r="H5640" s="987" t="s">
        <v>5082</v>
      </c>
    </row>
    <row r="5641" spans="1:8" ht="21">
      <c r="A5641" s="986">
        <v>5637</v>
      </c>
      <c r="B5641" s="987" t="s">
        <v>11545</v>
      </c>
      <c r="C5641" s="988">
        <v>42</v>
      </c>
      <c r="D5641" s="987" t="s">
        <v>2120</v>
      </c>
      <c r="E5641" s="988" t="s">
        <v>11810</v>
      </c>
      <c r="F5641" s="987" t="s">
        <v>2083</v>
      </c>
      <c r="G5641" s="987" t="s">
        <v>2120</v>
      </c>
      <c r="H5641" s="987" t="s">
        <v>2998</v>
      </c>
    </row>
    <row r="5642" spans="1:8" ht="21">
      <c r="A5642" s="986">
        <v>5638</v>
      </c>
      <c r="B5642" s="987" t="s">
        <v>11545</v>
      </c>
      <c r="C5642" s="988">
        <v>42</v>
      </c>
      <c r="D5642" s="987" t="s">
        <v>3001</v>
      </c>
      <c r="E5642" s="988" t="s">
        <v>11811</v>
      </c>
      <c r="F5642" s="987" t="s">
        <v>2083</v>
      </c>
      <c r="G5642" s="987" t="s">
        <v>2120</v>
      </c>
      <c r="H5642" s="987" t="s">
        <v>3003</v>
      </c>
    </row>
    <row r="5643" spans="1:8" ht="42">
      <c r="A5643" s="986">
        <v>5639</v>
      </c>
      <c r="B5643" s="987" t="s">
        <v>11545</v>
      </c>
      <c r="C5643" s="988">
        <v>42</v>
      </c>
      <c r="D5643" s="987" t="s">
        <v>11812</v>
      </c>
      <c r="E5643" s="988" t="s">
        <v>11813</v>
      </c>
      <c r="F5643" s="987" t="s">
        <v>2083</v>
      </c>
      <c r="G5643" s="987" t="s">
        <v>2120</v>
      </c>
      <c r="H5643" s="987" t="s">
        <v>2998</v>
      </c>
    </row>
    <row r="5644" spans="1:8" ht="21">
      <c r="A5644" s="986">
        <v>5640</v>
      </c>
      <c r="B5644" s="987" t="s">
        <v>11545</v>
      </c>
      <c r="C5644" s="988">
        <v>42</v>
      </c>
      <c r="D5644" s="987" t="s">
        <v>3413</v>
      </c>
      <c r="E5644" s="988" t="s">
        <v>11814</v>
      </c>
      <c r="F5644" s="987" t="s">
        <v>2334</v>
      </c>
      <c r="G5644" s="987" t="s">
        <v>2453</v>
      </c>
      <c r="H5644" s="987" t="s">
        <v>3413</v>
      </c>
    </row>
    <row r="5645" spans="1:8" ht="21">
      <c r="A5645" s="986">
        <v>5641</v>
      </c>
      <c r="B5645" s="987" t="s">
        <v>11545</v>
      </c>
      <c r="C5645" s="988">
        <v>42</v>
      </c>
      <c r="D5645" s="987" t="s">
        <v>11815</v>
      </c>
      <c r="E5645" s="988" t="s">
        <v>11816</v>
      </c>
      <c r="F5645" s="987" t="s">
        <v>2334</v>
      </c>
      <c r="G5645" s="987" t="s">
        <v>2383</v>
      </c>
      <c r="H5645" s="987" t="s">
        <v>2384</v>
      </c>
    </row>
    <row r="5646" spans="1:8" ht="21">
      <c r="A5646" s="986">
        <v>5642</v>
      </c>
      <c r="B5646" s="987" t="s">
        <v>11545</v>
      </c>
      <c r="C5646" s="988">
        <v>42</v>
      </c>
      <c r="D5646" s="987" t="s">
        <v>2935</v>
      </c>
      <c r="E5646" s="988" t="s">
        <v>11817</v>
      </c>
      <c r="F5646" s="987" t="s">
        <v>2090</v>
      </c>
      <c r="G5646" s="987" t="s">
        <v>2935</v>
      </c>
      <c r="H5646" s="987" t="s">
        <v>2939</v>
      </c>
    </row>
    <row r="5647" spans="1:8" ht="21">
      <c r="A5647" s="986">
        <v>5643</v>
      </c>
      <c r="B5647" s="987" t="s">
        <v>11545</v>
      </c>
      <c r="C5647" s="988">
        <v>42</v>
      </c>
      <c r="D5647" s="987" t="s">
        <v>10388</v>
      </c>
      <c r="E5647" s="988" t="s">
        <v>11818</v>
      </c>
      <c r="F5647" s="987" t="s">
        <v>2090</v>
      </c>
      <c r="G5647" s="987" t="s">
        <v>2935</v>
      </c>
      <c r="H5647" s="987" t="s">
        <v>2936</v>
      </c>
    </row>
    <row r="5648" spans="1:8" ht="21">
      <c r="A5648" s="986">
        <v>5644</v>
      </c>
      <c r="B5648" s="987" t="s">
        <v>11545</v>
      </c>
      <c r="C5648" s="988">
        <v>42</v>
      </c>
      <c r="D5648" s="987" t="s">
        <v>7674</v>
      </c>
      <c r="E5648" s="988" t="s">
        <v>11819</v>
      </c>
      <c r="F5648" s="987" t="s">
        <v>2090</v>
      </c>
      <c r="G5648" s="987" t="s">
        <v>2935</v>
      </c>
      <c r="H5648" s="987" t="s">
        <v>3293</v>
      </c>
    </row>
    <row r="5649" spans="1:8" ht="21">
      <c r="A5649" s="986">
        <v>5645</v>
      </c>
      <c r="B5649" s="987" t="s">
        <v>11545</v>
      </c>
      <c r="C5649" s="988">
        <v>42</v>
      </c>
      <c r="D5649" s="994" t="s">
        <v>4524</v>
      </c>
      <c r="E5649" s="988" t="s">
        <v>11820</v>
      </c>
      <c r="F5649" s="987" t="s">
        <v>2334</v>
      </c>
      <c r="G5649" s="987" t="s">
        <v>2341</v>
      </c>
      <c r="H5649" s="987" t="s">
        <v>4524</v>
      </c>
    </row>
    <row r="5650" spans="1:8" ht="21">
      <c r="A5650" s="986">
        <v>5646</v>
      </c>
      <c r="B5650" s="987" t="s">
        <v>11545</v>
      </c>
      <c r="C5650" s="988">
        <v>42</v>
      </c>
      <c r="D5650" s="987" t="s">
        <v>3350</v>
      </c>
      <c r="E5650" s="988" t="s">
        <v>11821</v>
      </c>
      <c r="F5650" s="987" t="s">
        <v>2334</v>
      </c>
      <c r="G5650" s="987" t="s">
        <v>3352</v>
      </c>
      <c r="H5650" s="987" t="s">
        <v>3350</v>
      </c>
    </row>
    <row r="5651" spans="1:8" ht="21">
      <c r="A5651" s="986">
        <v>5647</v>
      </c>
      <c r="B5651" s="987" t="s">
        <v>11545</v>
      </c>
      <c r="C5651" s="988">
        <v>42</v>
      </c>
      <c r="D5651" s="987" t="s">
        <v>3184</v>
      </c>
      <c r="E5651" s="988" t="s">
        <v>11822</v>
      </c>
      <c r="F5651" s="987" t="s">
        <v>2083</v>
      </c>
      <c r="G5651" s="987" t="s">
        <v>3184</v>
      </c>
      <c r="H5651" s="987" t="s">
        <v>3185</v>
      </c>
    </row>
    <row r="5652" spans="1:8" ht="21">
      <c r="A5652" s="986">
        <v>5648</v>
      </c>
      <c r="B5652" s="987" t="s">
        <v>11545</v>
      </c>
      <c r="C5652" s="988">
        <v>42</v>
      </c>
      <c r="D5652" s="987" t="s">
        <v>3466</v>
      </c>
      <c r="E5652" s="988" t="s">
        <v>11823</v>
      </c>
      <c r="F5652" s="987" t="s">
        <v>2334</v>
      </c>
      <c r="G5652" s="987" t="s">
        <v>2334</v>
      </c>
      <c r="H5652" s="987" t="s">
        <v>3466</v>
      </c>
    </row>
    <row r="5653" spans="1:8" ht="21">
      <c r="A5653" s="986">
        <v>5649</v>
      </c>
      <c r="B5653" s="987" t="s">
        <v>11545</v>
      </c>
      <c r="C5653" s="988">
        <v>42</v>
      </c>
      <c r="D5653" s="987" t="s">
        <v>5270</v>
      </c>
      <c r="E5653" s="988" t="s">
        <v>11824</v>
      </c>
      <c r="F5653" s="987" t="s">
        <v>2334</v>
      </c>
      <c r="G5653" s="987" t="s">
        <v>2348</v>
      </c>
      <c r="H5653" s="987" t="s">
        <v>2346</v>
      </c>
    </row>
    <row r="5654" spans="1:8" ht="21">
      <c r="A5654" s="986">
        <v>5650</v>
      </c>
      <c r="B5654" s="987" t="s">
        <v>11545</v>
      </c>
      <c r="C5654" s="988">
        <v>42</v>
      </c>
      <c r="D5654" s="987" t="s">
        <v>11825</v>
      </c>
      <c r="E5654" s="988" t="s">
        <v>11826</v>
      </c>
      <c r="F5654" s="987" t="s">
        <v>2334</v>
      </c>
      <c r="G5654" s="987" t="s">
        <v>2334</v>
      </c>
      <c r="H5654" s="987" t="s">
        <v>3469</v>
      </c>
    </row>
    <row r="5655" spans="1:8" ht="21">
      <c r="A5655" s="986">
        <v>5651</v>
      </c>
      <c r="B5655" s="987" t="s">
        <v>11545</v>
      </c>
      <c r="C5655" s="988">
        <v>42</v>
      </c>
      <c r="D5655" s="987" t="s">
        <v>3520</v>
      </c>
      <c r="E5655" s="988" t="s">
        <v>11827</v>
      </c>
      <c r="F5655" s="987" t="s">
        <v>2334</v>
      </c>
      <c r="G5655" s="987" t="s">
        <v>3517</v>
      </c>
      <c r="H5655" s="987" t="s">
        <v>3520</v>
      </c>
    </row>
    <row r="5656" spans="1:8" ht="21">
      <c r="A5656" s="986">
        <v>5652</v>
      </c>
      <c r="B5656" s="987" t="s">
        <v>11545</v>
      </c>
      <c r="C5656" s="988">
        <v>42</v>
      </c>
      <c r="D5656" s="987" t="s">
        <v>10509</v>
      </c>
      <c r="E5656" s="988" t="s">
        <v>11828</v>
      </c>
      <c r="F5656" s="987" t="s">
        <v>2083</v>
      </c>
      <c r="G5656" s="987" t="s">
        <v>2104</v>
      </c>
      <c r="H5656" s="987" t="s">
        <v>10509</v>
      </c>
    </row>
    <row r="5657" spans="1:8" ht="21">
      <c r="A5657" s="986">
        <v>5653</v>
      </c>
      <c r="B5657" s="987" t="s">
        <v>11545</v>
      </c>
      <c r="C5657" s="988">
        <v>42</v>
      </c>
      <c r="D5657" s="987" t="s">
        <v>2267</v>
      </c>
      <c r="E5657" s="988" t="s">
        <v>11829</v>
      </c>
      <c r="F5657" s="987" t="s">
        <v>2083</v>
      </c>
      <c r="G5657" s="987" t="s">
        <v>2104</v>
      </c>
      <c r="H5657" s="987" t="s">
        <v>2267</v>
      </c>
    </row>
    <row r="5658" spans="1:8" ht="21">
      <c r="A5658" s="986">
        <v>5654</v>
      </c>
      <c r="B5658" s="987" t="s">
        <v>11545</v>
      </c>
      <c r="C5658" s="988">
        <v>42</v>
      </c>
      <c r="D5658" s="987" t="s">
        <v>11830</v>
      </c>
      <c r="E5658" s="988" t="s">
        <v>11831</v>
      </c>
      <c r="F5658" s="987" t="s">
        <v>2334</v>
      </c>
      <c r="G5658" s="987" t="s">
        <v>2335</v>
      </c>
      <c r="H5658" s="987" t="s">
        <v>2387</v>
      </c>
    </row>
    <row r="5659" spans="1:8" ht="21">
      <c r="A5659" s="986">
        <v>5655</v>
      </c>
      <c r="B5659" s="987" t="s">
        <v>11545</v>
      </c>
      <c r="C5659" s="988">
        <v>42</v>
      </c>
      <c r="D5659" s="987" t="s">
        <v>11832</v>
      </c>
      <c r="E5659" s="988" t="s">
        <v>11833</v>
      </c>
      <c r="F5659" s="987" t="s">
        <v>2334</v>
      </c>
      <c r="G5659" s="987" t="s">
        <v>2334</v>
      </c>
      <c r="H5659" s="987" t="s">
        <v>3510</v>
      </c>
    </row>
    <row r="5660" spans="1:8" ht="21">
      <c r="A5660" s="986">
        <v>5656</v>
      </c>
      <c r="B5660" s="987" t="s">
        <v>11545</v>
      </c>
      <c r="C5660" s="988">
        <v>42</v>
      </c>
      <c r="D5660" s="987" t="s">
        <v>6274</v>
      </c>
      <c r="E5660" s="988" t="s">
        <v>11834</v>
      </c>
      <c r="F5660" s="987" t="s">
        <v>2083</v>
      </c>
      <c r="G5660" s="987" t="s">
        <v>2124</v>
      </c>
      <c r="H5660" s="987" t="s">
        <v>2125</v>
      </c>
    </row>
    <row r="5661" spans="1:8" ht="21">
      <c r="A5661" s="986">
        <v>5657</v>
      </c>
      <c r="B5661" s="987" t="s">
        <v>11545</v>
      </c>
      <c r="C5661" s="988">
        <v>42</v>
      </c>
      <c r="D5661" s="987" t="s">
        <v>3803</v>
      </c>
      <c r="E5661" s="988" t="s">
        <v>11835</v>
      </c>
      <c r="F5661" s="987" t="s">
        <v>2509</v>
      </c>
      <c r="G5661" s="987" t="s">
        <v>2517</v>
      </c>
      <c r="H5661" s="987" t="s">
        <v>3792</v>
      </c>
    </row>
    <row r="5662" spans="1:8" ht="21">
      <c r="A5662" s="986">
        <v>5658</v>
      </c>
      <c r="B5662" s="987" t="s">
        <v>11545</v>
      </c>
      <c r="C5662" s="988">
        <v>42</v>
      </c>
      <c r="D5662" s="987" t="s">
        <v>5614</v>
      </c>
      <c r="E5662" s="988" t="s">
        <v>11836</v>
      </c>
      <c r="F5662" s="987" t="s">
        <v>2509</v>
      </c>
      <c r="G5662" s="987" t="s">
        <v>2509</v>
      </c>
      <c r="H5662" s="987" t="s">
        <v>5616</v>
      </c>
    </row>
    <row r="5663" spans="1:8" ht="21">
      <c r="A5663" s="986">
        <v>5659</v>
      </c>
      <c r="B5663" s="987" t="s">
        <v>11545</v>
      </c>
      <c r="C5663" s="988">
        <v>42</v>
      </c>
      <c r="D5663" s="987" t="s">
        <v>3859</v>
      </c>
      <c r="E5663" s="988" t="s">
        <v>11837</v>
      </c>
      <c r="F5663" s="987" t="s">
        <v>2509</v>
      </c>
      <c r="G5663" s="987" t="s">
        <v>3849</v>
      </c>
      <c r="H5663" s="987" t="s">
        <v>3859</v>
      </c>
    </row>
    <row r="5664" spans="1:8" ht="21">
      <c r="A5664" s="986">
        <v>5660</v>
      </c>
      <c r="B5664" s="987" t="s">
        <v>11545</v>
      </c>
      <c r="C5664" s="988">
        <v>42</v>
      </c>
      <c r="D5664" s="987" t="s">
        <v>2532</v>
      </c>
      <c r="E5664" s="988" t="s">
        <v>11838</v>
      </c>
      <c r="F5664" s="987" t="s">
        <v>2509</v>
      </c>
      <c r="G5664" s="987" t="s">
        <v>2510</v>
      </c>
      <c r="H5664" s="987" t="s">
        <v>2532</v>
      </c>
    </row>
    <row r="5665" spans="1:8" ht="21">
      <c r="A5665" s="986">
        <v>5661</v>
      </c>
      <c r="B5665" s="987" t="s">
        <v>11545</v>
      </c>
      <c r="C5665" s="988">
        <v>42</v>
      </c>
      <c r="D5665" s="987" t="s">
        <v>3700</v>
      </c>
      <c r="E5665" s="988" t="s">
        <v>11839</v>
      </c>
      <c r="F5665" s="987" t="s">
        <v>2509</v>
      </c>
      <c r="G5665" s="987" t="s">
        <v>3654</v>
      </c>
      <c r="H5665" s="987" t="s">
        <v>3700</v>
      </c>
    </row>
    <row r="5666" spans="1:8" ht="21">
      <c r="A5666" s="986">
        <v>5662</v>
      </c>
      <c r="B5666" s="987" t="s">
        <v>11545</v>
      </c>
      <c r="C5666" s="988">
        <v>42</v>
      </c>
      <c r="D5666" s="987" t="s">
        <v>3015</v>
      </c>
      <c r="E5666" s="988" t="s">
        <v>11840</v>
      </c>
      <c r="F5666" s="987" t="s">
        <v>2083</v>
      </c>
      <c r="G5666" s="987" t="s">
        <v>3015</v>
      </c>
      <c r="H5666" s="987" t="s">
        <v>3049</v>
      </c>
    </row>
    <row r="5667" spans="1:8" ht="21">
      <c r="A5667" s="986">
        <v>5663</v>
      </c>
      <c r="B5667" s="987" t="s">
        <v>11545</v>
      </c>
      <c r="C5667" s="988">
        <v>42</v>
      </c>
      <c r="D5667" s="987" t="s">
        <v>3041</v>
      </c>
      <c r="E5667" s="988" t="s">
        <v>11841</v>
      </c>
      <c r="F5667" s="987" t="s">
        <v>2083</v>
      </c>
      <c r="G5667" s="987" t="s">
        <v>3015</v>
      </c>
      <c r="H5667" s="987" t="s">
        <v>3041</v>
      </c>
    </row>
    <row r="5668" spans="1:8" ht="21">
      <c r="A5668" s="986">
        <v>5664</v>
      </c>
      <c r="B5668" s="987" t="s">
        <v>11545</v>
      </c>
      <c r="C5668" s="988">
        <v>42</v>
      </c>
      <c r="D5668" s="987" t="s">
        <v>3839</v>
      </c>
      <c r="E5668" s="988" t="s">
        <v>11842</v>
      </c>
      <c r="F5668" s="987" t="s">
        <v>2509</v>
      </c>
      <c r="G5668" s="987" t="s">
        <v>2520</v>
      </c>
      <c r="H5668" s="987" t="s">
        <v>3839</v>
      </c>
    </row>
    <row r="5669" spans="1:8" ht="21">
      <c r="A5669" s="986">
        <v>5665</v>
      </c>
      <c r="B5669" s="987" t="s">
        <v>11545</v>
      </c>
      <c r="C5669" s="988">
        <v>42</v>
      </c>
      <c r="D5669" s="987" t="s">
        <v>4050</v>
      </c>
      <c r="E5669" s="988" t="s">
        <v>11843</v>
      </c>
      <c r="F5669" s="987" t="s">
        <v>2509</v>
      </c>
      <c r="G5669" s="987" t="s">
        <v>4038</v>
      </c>
      <c r="H5669" s="987" t="s">
        <v>4050</v>
      </c>
    </row>
    <row r="5670" spans="1:8" ht="21">
      <c r="A5670" s="986">
        <v>5666</v>
      </c>
      <c r="B5670" s="987" t="s">
        <v>11545</v>
      </c>
      <c r="C5670" s="988">
        <v>42</v>
      </c>
      <c r="D5670" s="987" t="s">
        <v>3797</v>
      </c>
      <c r="E5670" s="988" t="s">
        <v>11844</v>
      </c>
      <c r="F5670" s="987" t="s">
        <v>2509</v>
      </c>
      <c r="G5670" s="987" t="s">
        <v>2517</v>
      </c>
      <c r="H5670" s="987" t="s">
        <v>3797</v>
      </c>
    </row>
    <row r="5671" spans="1:8" s="996" customFormat="1" ht="42">
      <c r="A5671" s="988">
        <v>5667</v>
      </c>
      <c r="B5671" s="987" t="s">
        <v>11545</v>
      </c>
      <c r="C5671" s="988">
        <v>42</v>
      </c>
      <c r="D5671" s="987" t="s">
        <v>2090</v>
      </c>
      <c r="E5671" s="988" t="s">
        <v>11845</v>
      </c>
      <c r="F5671" s="987" t="s">
        <v>2090</v>
      </c>
      <c r="G5671" s="987" t="s">
        <v>2090</v>
      </c>
      <c r="H5671" s="987" t="s">
        <v>3068</v>
      </c>
    </row>
    <row r="5672" spans="1:8" s="996" customFormat="1" ht="21">
      <c r="A5672" s="988">
        <v>5668</v>
      </c>
      <c r="B5672" s="987" t="s">
        <v>11545</v>
      </c>
      <c r="C5672" s="988">
        <v>42</v>
      </c>
      <c r="D5672" s="987" t="s">
        <v>11846</v>
      </c>
      <c r="E5672" s="988" t="s">
        <v>11847</v>
      </c>
      <c r="F5672" s="987" t="s">
        <v>2090</v>
      </c>
      <c r="G5672" s="987" t="s">
        <v>2090</v>
      </c>
      <c r="H5672" s="987" t="s">
        <v>4652</v>
      </c>
    </row>
    <row r="5673" spans="1:8" ht="42">
      <c r="A5673" s="986">
        <v>5669</v>
      </c>
      <c r="B5673" s="987" t="s">
        <v>11545</v>
      </c>
      <c r="C5673" s="988">
        <v>42</v>
      </c>
      <c r="D5673" s="987" t="s">
        <v>11848</v>
      </c>
      <c r="E5673" s="988" t="s">
        <v>11849</v>
      </c>
      <c r="F5673" s="987" t="s">
        <v>2090</v>
      </c>
      <c r="G5673" s="987" t="s">
        <v>2090</v>
      </c>
      <c r="H5673" s="987" t="s">
        <v>3081</v>
      </c>
    </row>
    <row r="5674" spans="1:8" ht="21">
      <c r="A5674" s="986">
        <v>5670</v>
      </c>
      <c r="B5674" s="987" t="s">
        <v>11545</v>
      </c>
      <c r="C5674" s="988">
        <v>42</v>
      </c>
      <c r="D5674" s="987" t="s">
        <v>2088</v>
      </c>
      <c r="E5674" s="988" t="s">
        <v>11850</v>
      </c>
      <c r="F5674" s="987" t="s">
        <v>2090</v>
      </c>
      <c r="G5674" s="987" t="s">
        <v>2090</v>
      </c>
      <c r="H5674" s="987" t="s">
        <v>2091</v>
      </c>
    </row>
    <row r="5675" spans="1:8" ht="21">
      <c r="A5675" s="986">
        <v>5671</v>
      </c>
      <c r="B5675" s="987" t="s">
        <v>11545</v>
      </c>
      <c r="C5675" s="988">
        <v>42</v>
      </c>
      <c r="D5675" s="987" t="s">
        <v>2972</v>
      </c>
      <c r="E5675" s="988" t="s">
        <v>11851</v>
      </c>
      <c r="F5675" s="987" t="s">
        <v>2083</v>
      </c>
      <c r="G5675" s="987" t="s">
        <v>2260</v>
      </c>
      <c r="H5675" s="987" t="s">
        <v>2972</v>
      </c>
    </row>
    <row r="5676" spans="1:8" ht="21">
      <c r="A5676" s="986">
        <v>5672</v>
      </c>
      <c r="B5676" s="987" t="s">
        <v>11545</v>
      </c>
      <c r="C5676" s="988">
        <v>42</v>
      </c>
      <c r="D5676" s="987" t="s">
        <v>2993</v>
      </c>
      <c r="E5676" s="988" t="s">
        <v>11852</v>
      </c>
      <c r="F5676" s="987" t="s">
        <v>2083</v>
      </c>
      <c r="G5676" s="987" t="s">
        <v>2260</v>
      </c>
      <c r="H5676" s="987" t="s">
        <v>2993</v>
      </c>
    </row>
    <row r="5677" spans="1:8" ht="21">
      <c r="A5677" s="986">
        <v>5673</v>
      </c>
      <c r="B5677" s="987" t="s">
        <v>11545</v>
      </c>
      <c r="C5677" s="988">
        <v>42</v>
      </c>
      <c r="D5677" s="987" t="s">
        <v>3978</v>
      </c>
      <c r="E5677" s="988" t="s">
        <v>11853</v>
      </c>
      <c r="F5677" s="987" t="s">
        <v>2509</v>
      </c>
      <c r="G5677" s="987" t="s">
        <v>2509</v>
      </c>
      <c r="H5677" s="987" t="s">
        <v>3978</v>
      </c>
    </row>
    <row r="5678" spans="1:8" ht="21">
      <c r="A5678" s="986">
        <v>5674</v>
      </c>
      <c r="B5678" s="987" t="s">
        <v>11545</v>
      </c>
      <c r="C5678" s="988">
        <v>42</v>
      </c>
      <c r="D5678" s="987" t="s">
        <v>3949</v>
      </c>
      <c r="E5678" s="988" t="s">
        <v>11854</v>
      </c>
      <c r="F5678" s="987" t="s">
        <v>2509</v>
      </c>
      <c r="G5678" s="987" t="s">
        <v>2510</v>
      </c>
      <c r="H5678" s="987" t="s">
        <v>3949</v>
      </c>
    </row>
    <row r="5679" spans="1:8" ht="21">
      <c r="A5679" s="986">
        <v>5675</v>
      </c>
      <c r="B5679" s="987" t="s">
        <v>11545</v>
      </c>
      <c r="C5679" s="988">
        <v>42</v>
      </c>
      <c r="D5679" s="987" t="s">
        <v>3977</v>
      </c>
      <c r="E5679" s="988" t="s">
        <v>11855</v>
      </c>
      <c r="F5679" s="987" t="s">
        <v>2509</v>
      </c>
      <c r="G5679" s="987" t="s">
        <v>2509</v>
      </c>
      <c r="H5679" s="987" t="s">
        <v>3977</v>
      </c>
    </row>
    <row r="5680" spans="1:8" ht="21">
      <c r="A5680" s="986">
        <v>5676</v>
      </c>
      <c r="B5680" s="987" t="s">
        <v>11545</v>
      </c>
      <c r="C5680" s="988">
        <v>42</v>
      </c>
      <c r="D5680" s="987" t="s">
        <v>2136</v>
      </c>
      <c r="E5680" s="988" t="s">
        <v>11856</v>
      </c>
      <c r="F5680" s="987" t="s">
        <v>2090</v>
      </c>
      <c r="G5680" s="987" t="s">
        <v>2136</v>
      </c>
      <c r="H5680" s="987" t="s">
        <v>2137</v>
      </c>
    </row>
    <row r="5681" spans="1:8" ht="21">
      <c r="A5681" s="986">
        <v>5677</v>
      </c>
      <c r="B5681" s="987" t="s">
        <v>11545</v>
      </c>
      <c r="C5681" s="988">
        <v>42</v>
      </c>
      <c r="D5681" s="987" t="s">
        <v>11857</v>
      </c>
      <c r="E5681" s="988" t="s">
        <v>11858</v>
      </c>
      <c r="F5681" s="987" t="s">
        <v>2509</v>
      </c>
      <c r="G5681" s="987" t="s">
        <v>2520</v>
      </c>
      <c r="H5681" s="987" t="s">
        <v>3831</v>
      </c>
    </row>
    <row r="5682" spans="1:8" ht="21">
      <c r="A5682" s="986">
        <v>5678</v>
      </c>
      <c r="B5682" s="987" t="s">
        <v>11545</v>
      </c>
      <c r="C5682" s="988">
        <v>42</v>
      </c>
      <c r="D5682" s="987" t="s">
        <v>3668</v>
      </c>
      <c r="E5682" s="988" t="s">
        <v>11859</v>
      </c>
      <c r="F5682" s="987" t="s">
        <v>2509</v>
      </c>
      <c r="G5682" s="987" t="s">
        <v>3654</v>
      </c>
      <c r="H5682" s="987" t="s">
        <v>3668</v>
      </c>
    </row>
    <row r="5683" spans="1:8" ht="21">
      <c r="A5683" s="986">
        <v>5679</v>
      </c>
      <c r="B5683" s="987" t="s">
        <v>11545</v>
      </c>
      <c r="C5683" s="988">
        <v>42</v>
      </c>
      <c r="D5683" s="987" t="s">
        <v>3160</v>
      </c>
      <c r="E5683" s="988" t="s">
        <v>11860</v>
      </c>
      <c r="F5683" s="987" t="s">
        <v>2090</v>
      </c>
      <c r="G5683" s="987" t="s">
        <v>3160</v>
      </c>
      <c r="H5683" s="987" t="s">
        <v>3160</v>
      </c>
    </row>
    <row r="5684" spans="1:8" ht="21">
      <c r="A5684" s="986">
        <v>5680</v>
      </c>
      <c r="B5684" s="987" t="s">
        <v>11545</v>
      </c>
      <c r="C5684" s="988">
        <v>42</v>
      </c>
      <c r="D5684" s="987" t="s">
        <v>2661</v>
      </c>
      <c r="E5684" s="988" t="s">
        <v>11861</v>
      </c>
      <c r="F5684" s="987" t="s">
        <v>2083</v>
      </c>
      <c r="G5684" s="987" t="s">
        <v>2083</v>
      </c>
      <c r="H5684" s="987" t="s">
        <v>2661</v>
      </c>
    </row>
    <row r="5685" spans="1:8" ht="21">
      <c r="A5685" s="986">
        <v>5681</v>
      </c>
      <c r="B5685" s="987" t="s">
        <v>11545</v>
      </c>
      <c r="C5685" s="988">
        <v>42</v>
      </c>
      <c r="D5685" s="987" t="s">
        <v>11862</v>
      </c>
      <c r="E5685" s="988" t="s">
        <v>11863</v>
      </c>
      <c r="F5685" s="987" t="s">
        <v>2509</v>
      </c>
      <c r="G5685" s="987" t="s">
        <v>3654</v>
      </c>
      <c r="H5685" s="987" t="s">
        <v>2136</v>
      </c>
    </row>
    <row r="5686" spans="1:8" ht="42">
      <c r="A5686" s="986">
        <v>5682</v>
      </c>
      <c r="B5686" s="987" t="s">
        <v>11545</v>
      </c>
      <c r="C5686" s="988">
        <v>42</v>
      </c>
      <c r="D5686" s="987" t="s">
        <v>11864</v>
      </c>
      <c r="E5686" s="988" t="s">
        <v>11865</v>
      </c>
      <c r="F5686" s="987" t="s">
        <v>2509</v>
      </c>
      <c r="G5686" s="987" t="s">
        <v>3654</v>
      </c>
      <c r="H5686" s="987" t="s">
        <v>2606</v>
      </c>
    </row>
    <row r="5687" spans="1:8" ht="21">
      <c r="A5687" s="986">
        <v>5683</v>
      </c>
      <c r="B5687" s="987" t="s">
        <v>11545</v>
      </c>
      <c r="C5687" s="988">
        <v>42</v>
      </c>
      <c r="D5687" s="987" t="s">
        <v>11866</v>
      </c>
      <c r="E5687" s="988" t="s">
        <v>11867</v>
      </c>
      <c r="F5687" s="987" t="s">
        <v>2509</v>
      </c>
      <c r="G5687" s="987" t="s">
        <v>3654</v>
      </c>
      <c r="H5687" s="987" t="s">
        <v>5339</v>
      </c>
    </row>
    <row r="5688" spans="1:8" ht="21">
      <c r="A5688" s="986">
        <v>5684</v>
      </c>
      <c r="B5688" s="987" t="s">
        <v>11545</v>
      </c>
      <c r="C5688" s="988">
        <v>42</v>
      </c>
      <c r="D5688" s="987" t="s">
        <v>11868</v>
      </c>
      <c r="E5688" s="988" t="s">
        <v>11869</v>
      </c>
      <c r="F5688" s="987" t="s">
        <v>2509</v>
      </c>
      <c r="G5688" s="987" t="s">
        <v>3654</v>
      </c>
      <c r="H5688" s="987" t="s">
        <v>6576</v>
      </c>
    </row>
    <row r="5689" spans="1:8" ht="21">
      <c r="A5689" s="986">
        <v>5685</v>
      </c>
      <c r="B5689" s="987" t="s">
        <v>11545</v>
      </c>
      <c r="C5689" s="988">
        <v>42</v>
      </c>
      <c r="D5689" s="987" t="s">
        <v>11870</v>
      </c>
      <c r="E5689" s="988" t="s">
        <v>11871</v>
      </c>
      <c r="F5689" s="987" t="s">
        <v>2509</v>
      </c>
      <c r="G5689" s="987" t="s">
        <v>3654</v>
      </c>
      <c r="H5689" s="987" t="s">
        <v>3655</v>
      </c>
    </row>
    <row r="5690" spans="1:8" ht="42">
      <c r="A5690" s="986">
        <v>5686</v>
      </c>
      <c r="B5690" s="987" t="s">
        <v>11545</v>
      </c>
      <c r="C5690" s="988">
        <v>42</v>
      </c>
      <c r="D5690" s="987" t="s">
        <v>11872</v>
      </c>
      <c r="E5690" s="988" t="s">
        <v>11873</v>
      </c>
      <c r="F5690" s="987" t="s">
        <v>2509</v>
      </c>
      <c r="G5690" s="987" t="s">
        <v>3654</v>
      </c>
      <c r="H5690" s="987" t="s">
        <v>3658</v>
      </c>
    </row>
    <row r="5691" spans="1:8" ht="21">
      <c r="A5691" s="986">
        <v>5687</v>
      </c>
      <c r="B5691" s="987" t="s">
        <v>11545</v>
      </c>
      <c r="C5691" s="988">
        <v>42</v>
      </c>
      <c r="D5691" s="987" t="s">
        <v>2084</v>
      </c>
      <c r="E5691" s="988" t="s">
        <v>11874</v>
      </c>
      <c r="F5691" s="987" t="s">
        <v>2083</v>
      </c>
      <c r="G5691" s="987" t="s">
        <v>2084</v>
      </c>
      <c r="H5691" s="987" t="s">
        <v>2228</v>
      </c>
    </row>
    <row r="5692" spans="1:8" ht="21">
      <c r="A5692" s="986">
        <v>5688</v>
      </c>
      <c r="B5692" s="987" t="s">
        <v>11545</v>
      </c>
      <c r="C5692" s="988">
        <v>42</v>
      </c>
      <c r="D5692" s="987" t="s">
        <v>2085</v>
      </c>
      <c r="E5692" s="988" t="s">
        <v>11875</v>
      </c>
      <c r="F5692" s="987" t="s">
        <v>2083</v>
      </c>
      <c r="G5692" s="987" t="s">
        <v>2084</v>
      </c>
      <c r="H5692" s="987" t="s">
        <v>2085</v>
      </c>
    </row>
    <row r="5693" spans="1:8" ht="21">
      <c r="A5693" s="986">
        <v>5689</v>
      </c>
      <c r="B5693" s="987" t="s">
        <v>11545</v>
      </c>
      <c r="C5693" s="988">
        <v>42</v>
      </c>
      <c r="D5693" s="987" t="s">
        <v>2800</v>
      </c>
      <c r="E5693" s="988" t="s">
        <v>11876</v>
      </c>
      <c r="F5693" s="987" t="s">
        <v>2083</v>
      </c>
      <c r="G5693" s="987" t="s">
        <v>2083</v>
      </c>
      <c r="H5693" s="987" t="s">
        <v>2800</v>
      </c>
    </row>
    <row r="5694" spans="1:8" ht="21">
      <c r="A5694" s="986">
        <v>5690</v>
      </c>
      <c r="B5694" s="987" t="s">
        <v>11545</v>
      </c>
      <c r="C5694" s="988">
        <v>42</v>
      </c>
      <c r="D5694" s="987" t="s">
        <v>6966</v>
      </c>
      <c r="E5694" s="988" t="s">
        <v>11877</v>
      </c>
      <c r="F5694" s="987" t="s">
        <v>2083</v>
      </c>
      <c r="G5694" s="987" t="s">
        <v>2084</v>
      </c>
      <c r="H5694" s="987" t="s">
        <v>4388</v>
      </c>
    </row>
    <row r="5695" spans="1:8" ht="21">
      <c r="A5695" s="986">
        <v>5691</v>
      </c>
      <c r="B5695" s="987" t="s">
        <v>11545</v>
      </c>
      <c r="C5695" s="988">
        <v>42</v>
      </c>
      <c r="D5695" s="987" t="s">
        <v>2341</v>
      </c>
      <c r="E5695" s="988" t="s">
        <v>11878</v>
      </c>
      <c r="F5695" s="987" t="s">
        <v>2334</v>
      </c>
      <c r="G5695" s="987" t="s">
        <v>2341</v>
      </c>
      <c r="H5695" s="987" t="s">
        <v>3267</v>
      </c>
    </row>
    <row r="5696" spans="1:8" ht="21">
      <c r="A5696" s="986">
        <v>5692</v>
      </c>
      <c r="B5696" s="987" t="s">
        <v>11545</v>
      </c>
      <c r="C5696" s="988">
        <v>42</v>
      </c>
      <c r="D5696" s="987" t="s">
        <v>3290</v>
      </c>
      <c r="E5696" s="988" t="s">
        <v>11879</v>
      </c>
      <c r="F5696" s="987" t="s">
        <v>2334</v>
      </c>
      <c r="G5696" s="987" t="s">
        <v>2341</v>
      </c>
      <c r="H5696" s="987" t="s">
        <v>3290</v>
      </c>
    </row>
    <row r="5697" spans="1:8" ht="21">
      <c r="A5697" s="986">
        <v>5693</v>
      </c>
      <c r="B5697" s="987" t="s">
        <v>11545</v>
      </c>
      <c r="C5697" s="988">
        <v>42</v>
      </c>
      <c r="D5697" s="987" t="s">
        <v>11880</v>
      </c>
      <c r="E5697" s="988" t="s">
        <v>11881</v>
      </c>
      <c r="F5697" s="987" t="s">
        <v>2334</v>
      </c>
      <c r="G5697" s="987" t="s">
        <v>2341</v>
      </c>
      <c r="H5697" s="987" t="s">
        <v>3282</v>
      </c>
    </row>
    <row r="5698" spans="1:8" ht="21">
      <c r="A5698" s="986">
        <v>5694</v>
      </c>
      <c r="B5698" s="987" t="s">
        <v>11545</v>
      </c>
      <c r="C5698" s="988">
        <v>42</v>
      </c>
      <c r="D5698" s="987" t="s">
        <v>11882</v>
      </c>
      <c r="E5698" s="988" t="s">
        <v>11883</v>
      </c>
      <c r="F5698" s="987" t="s">
        <v>2334</v>
      </c>
      <c r="G5698" s="987" t="s">
        <v>2334</v>
      </c>
      <c r="H5698" s="987" t="s">
        <v>3478</v>
      </c>
    </row>
    <row r="5699" spans="1:8" ht="21">
      <c r="A5699" s="986">
        <v>5695</v>
      </c>
      <c r="B5699" s="987" t="s">
        <v>11545</v>
      </c>
      <c r="C5699" s="988">
        <v>42</v>
      </c>
      <c r="D5699" s="987" t="s">
        <v>11884</v>
      </c>
      <c r="E5699" s="988" t="s">
        <v>11885</v>
      </c>
      <c r="F5699" s="987" t="s">
        <v>1856</v>
      </c>
      <c r="G5699" s="987" t="s">
        <v>2397</v>
      </c>
      <c r="H5699" s="987" t="s">
        <v>2401</v>
      </c>
    </row>
    <row r="5700" spans="1:8" ht="21">
      <c r="A5700" s="986">
        <v>5696</v>
      </c>
      <c r="B5700" s="987" t="s">
        <v>11545</v>
      </c>
      <c r="C5700" s="988">
        <v>42</v>
      </c>
      <c r="D5700" s="987" t="s">
        <v>2886</v>
      </c>
      <c r="E5700" s="988" t="s">
        <v>11886</v>
      </c>
      <c r="F5700" s="987" t="s">
        <v>2826</v>
      </c>
      <c r="G5700" s="987" t="s">
        <v>2886</v>
      </c>
      <c r="H5700" s="987" t="s">
        <v>3601</v>
      </c>
    </row>
    <row r="5701" spans="1:8" ht="21">
      <c r="A5701" s="986">
        <v>5697</v>
      </c>
      <c r="B5701" s="987" t="s">
        <v>11545</v>
      </c>
      <c r="C5701" s="988">
        <v>42</v>
      </c>
      <c r="D5701" s="987" t="s">
        <v>3341</v>
      </c>
      <c r="E5701" s="988" t="s">
        <v>11887</v>
      </c>
      <c r="F5701" s="987" t="s">
        <v>2826</v>
      </c>
      <c r="G5701" s="987" t="s">
        <v>2873</v>
      </c>
      <c r="H5701" s="987" t="s">
        <v>3341</v>
      </c>
    </row>
    <row r="5702" spans="1:8" ht="21">
      <c r="A5702" s="986">
        <v>5698</v>
      </c>
      <c r="B5702" s="987" t="s">
        <v>11545</v>
      </c>
      <c r="C5702" s="988">
        <v>42</v>
      </c>
      <c r="D5702" s="987" t="s">
        <v>2887</v>
      </c>
      <c r="E5702" s="988" t="s">
        <v>11888</v>
      </c>
      <c r="F5702" s="987" t="s">
        <v>2826</v>
      </c>
      <c r="G5702" s="987" t="s">
        <v>2886</v>
      </c>
      <c r="H5702" s="987" t="s">
        <v>2887</v>
      </c>
    </row>
    <row r="5703" spans="1:8" ht="21">
      <c r="A5703" s="986">
        <v>5699</v>
      </c>
      <c r="B5703" s="987" t="s">
        <v>11545</v>
      </c>
      <c r="C5703" s="988">
        <v>42</v>
      </c>
      <c r="D5703" s="987" t="s">
        <v>2877</v>
      </c>
      <c r="E5703" s="988" t="s">
        <v>11889</v>
      </c>
      <c r="F5703" s="987" t="s">
        <v>2826</v>
      </c>
      <c r="G5703" s="987" t="s">
        <v>2826</v>
      </c>
      <c r="H5703" s="987" t="s">
        <v>2877</v>
      </c>
    </row>
    <row r="5704" spans="1:8" ht="21">
      <c r="A5704" s="986">
        <v>5700</v>
      </c>
      <c r="B5704" s="987" t="s">
        <v>11545</v>
      </c>
      <c r="C5704" s="988">
        <v>42</v>
      </c>
      <c r="D5704" s="987" t="s">
        <v>2831</v>
      </c>
      <c r="E5704" s="988" t="s">
        <v>11890</v>
      </c>
      <c r="F5704" s="987" t="s">
        <v>2826</v>
      </c>
      <c r="G5704" s="987" t="s">
        <v>2830</v>
      </c>
      <c r="H5704" s="987" t="s">
        <v>2831</v>
      </c>
    </row>
    <row r="5705" spans="1:8" ht="21">
      <c r="A5705" s="986">
        <v>5701</v>
      </c>
      <c r="B5705" s="987" t="s">
        <v>11545</v>
      </c>
      <c r="C5705" s="988">
        <v>42</v>
      </c>
      <c r="D5705" s="987" t="s">
        <v>5119</v>
      </c>
      <c r="E5705" s="988" t="s">
        <v>11891</v>
      </c>
      <c r="F5705" s="987" t="s">
        <v>2826</v>
      </c>
      <c r="G5705" s="987" t="s">
        <v>2826</v>
      </c>
      <c r="H5705" s="987" t="s">
        <v>2827</v>
      </c>
    </row>
    <row r="5706" spans="1:8" ht="21">
      <c r="A5706" s="986">
        <v>5702</v>
      </c>
      <c r="B5706" s="987" t="s">
        <v>11545</v>
      </c>
      <c r="C5706" s="988">
        <v>42</v>
      </c>
      <c r="D5706" s="987" t="s">
        <v>11892</v>
      </c>
      <c r="E5706" s="988" t="s">
        <v>11893</v>
      </c>
      <c r="F5706" s="987" t="s">
        <v>2826</v>
      </c>
      <c r="G5706" s="987" t="s">
        <v>3617</v>
      </c>
      <c r="H5706" s="987" t="s">
        <v>3621</v>
      </c>
    </row>
    <row r="5707" spans="1:8" ht="21">
      <c r="A5707" s="986">
        <v>5703</v>
      </c>
      <c r="B5707" s="987" t="s">
        <v>11545</v>
      </c>
      <c r="C5707" s="988">
        <v>42</v>
      </c>
      <c r="D5707" s="987" t="s">
        <v>2840</v>
      </c>
      <c r="E5707" s="988" t="s">
        <v>11894</v>
      </c>
      <c r="F5707" s="987" t="s">
        <v>2826</v>
      </c>
      <c r="G5707" s="987" t="s">
        <v>2826</v>
      </c>
      <c r="H5707" s="987" t="s">
        <v>2840</v>
      </c>
    </row>
    <row r="5708" spans="1:8" ht="21">
      <c r="A5708" s="986">
        <v>5704</v>
      </c>
      <c r="B5708" s="987" t="s">
        <v>11545</v>
      </c>
      <c r="C5708" s="988">
        <v>42</v>
      </c>
      <c r="D5708" s="987" t="s">
        <v>2869</v>
      </c>
      <c r="E5708" s="988" t="s">
        <v>11895</v>
      </c>
      <c r="F5708" s="987" t="s">
        <v>2826</v>
      </c>
      <c r="G5708" s="987" t="s">
        <v>2826</v>
      </c>
      <c r="H5708" s="987" t="s">
        <v>2869</v>
      </c>
    </row>
    <row r="5709" spans="1:8" ht="21">
      <c r="A5709" s="986">
        <v>5705</v>
      </c>
      <c r="B5709" s="987" t="s">
        <v>11545</v>
      </c>
      <c r="C5709" s="988">
        <v>42</v>
      </c>
      <c r="D5709" s="987" t="s">
        <v>11896</v>
      </c>
      <c r="E5709" s="988" t="s">
        <v>11897</v>
      </c>
      <c r="F5709" s="987" t="s">
        <v>2826</v>
      </c>
      <c r="G5709" s="987" t="s">
        <v>2873</v>
      </c>
      <c r="H5709" s="987" t="s">
        <v>3331</v>
      </c>
    </row>
    <row r="5710" spans="1:8" ht="21">
      <c r="A5710" s="986">
        <v>5706</v>
      </c>
      <c r="B5710" s="987" t="s">
        <v>11545</v>
      </c>
      <c r="C5710" s="988">
        <v>42</v>
      </c>
      <c r="D5710" s="987" t="s">
        <v>2873</v>
      </c>
      <c r="E5710" s="988" t="s">
        <v>11898</v>
      </c>
      <c r="F5710" s="987" t="s">
        <v>2826</v>
      </c>
      <c r="G5710" s="987" t="s">
        <v>2873</v>
      </c>
      <c r="H5710" s="987" t="s">
        <v>3333</v>
      </c>
    </row>
    <row r="5711" spans="1:8" ht="21">
      <c r="A5711" s="986">
        <v>5707</v>
      </c>
      <c r="B5711" s="987" t="s">
        <v>11545</v>
      </c>
      <c r="C5711" s="988">
        <v>42</v>
      </c>
      <c r="D5711" s="987" t="s">
        <v>3297</v>
      </c>
      <c r="E5711" s="988" t="s">
        <v>11899</v>
      </c>
      <c r="F5711" s="987" t="s">
        <v>2826</v>
      </c>
      <c r="G5711" s="987" t="s">
        <v>3297</v>
      </c>
      <c r="H5711" s="987" t="s">
        <v>3299</v>
      </c>
    </row>
    <row r="5712" spans="1:8" ht="21">
      <c r="A5712" s="986">
        <v>5708</v>
      </c>
      <c r="B5712" s="987" t="s">
        <v>11545</v>
      </c>
      <c r="C5712" s="988">
        <v>42</v>
      </c>
      <c r="D5712" s="987" t="s">
        <v>3346</v>
      </c>
      <c r="E5712" s="988" t="s">
        <v>11900</v>
      </c>
      <c r="F5712" s="987" t="s">
        <v>2826</v>
      </c>
      <c r="G5712" s="987" t="s">
        <v>2873</v>
      </c>
      <c r="H5712" s="987" t="s">
        <v>3348</v>
      </c>
    </row>
    <row r="5713" spans="1:8" ht="21">
      <c r="A5713" s="986">
        <v>5709</v>
      </c>
      <c r="B5713" s="987" t="s">
        <v>11545</v>
      </c>
      <c r="C5713" s="988">
        <v>42</v>
      </c>
      <c r="D5713" s="987" t="s">
        <v>11901</v>
      </c>
      <c r="E5713" s="988" t="s">
        <v>11902</v>
      </c>
      <c r="F5713" s="987" t="s">
        <v>2826</v>
      </c>
      <c r="G5713" s="987" t="s">
        <v>2830</v>
      </c>
      <c r="H5713" s="987" t="s">
        <v>3421</v>
      </c>
    </row>
    <row r="5714" spans="1:8" ht="21">
      <c r="A5714" s="986">
        <v>5710</v>
      </c>
      <c r="B5714" s="987" t="s">
        <v>11545</v>
      </c>
      <c r="C5714" s="988">
        <v>42</v>
      </c>
      <c r="D5714" s="987" t="s">
        <v>11903</v>
      </c>
      <c r="E5714" s="988" t="s">
        <v>11904</v>
      </c>
      <c r="F5714" s="987" t="s">
        <v>2334</v>
      </c>
      <c r="G5714" s="987" t="s">
        <v>2453</v>
      </c>
      <c r="H5714" s="987" t="s">
        <v>3383</v>
      </c>
    </row>
    <row r="5715" spans="1:8" ht="21">
      <c r="A5715" s="986">
        <v>5711</v>
      </c>
      <c r="B5715" s="987" t="s">
        <v>11545</v>
      </c>
      <c r="C5715" s="988">
        <v>42</v>
      </c>
      <c r="D5715" s="987" t="s">
        <v>2495</v>
      </c>
      <c r="E5715" s="988" t="s">
        <v>11905</v>
      </c>
      <c r="F5715" s="987" t="s">
        <v>2290</v>
      </c>
      <c r="G5715" s="987" t="s">
        <v>2495</v>
      </c>
      <c r="H5715" s="987" t="s">
        <v>2506</v>
      </c>
    </row>
    <row r="5716" spans="1:8" ht="21">
      <c r="A5716" s="986">
        <v>5712</v>
      </c>
      <c r="B5716" s="987" t="s">
        <v>11545</v>
      </c>
      <c r="C5716" s="988">
        <v>42</v>
      </c>
      <c r="D5716" s="987" t="s">
        <v>3394</v>
      </c>
      <c r="E5716" s="988" t="s">
        <v>11906</v>
      </c>
      <c r="F5716" s="987" t="s">
        <v>2334</v>
      </c>
      <c r="G5716" s="987" t="s">
        <v>2453</v>
      </c>
      <c r="H5716" s="987" t="s">
        <v>2454</v>
      </c>
    </row>
    <row r="5717" spans="1:8" ht="21">
      <c r="A5717" s="986">
        <v>5713</v>
      </c>
      <c r="B5717" s="987" t="s">
        <v>11545</v>
      </c>
      <c r="C5717" s="988">
        <v>42</v>
      </c>
      <c r="D5717" s="987" t="s">
        <v>10091</v>
      </c>
      <c r="E5717" s="988" t="s">
        <v>11907</v>
      </c>
      <c r="F5717" s="987" t="s">
        <v>2334</v>
      </c>
      <c r="G5717" s="987" t="s">
        <v>2453</v>
      </c>
      <c r="H5717" s="987" t="s">
        <v>3378</v>
      </c>
    </row>
    <row r="5718" spans="1:8" ht="21">
      <c r="A5718" s="986">
        <v>5714</v>
      </c>
      <c r="B5718" s="987" t="s">
        <v>11545</v>
      </c>
      <c r="C5718" s="988">
        <v>42</v>
      </c>
      <c r="D5718" s="987" t="s">
        <v>3406</v>
      </c>
      <c r="E5718" s="988" t="s">
        <v>11908</v>
      </c>
      <c r="F5718" s="987" t="s">
        <v>2334</v>
      </c>
      <c r="G5718" s="987" t="s">
        <v>2453</v>
      </c>
      <c r="H5718" s="987" t="s">
        <v>3406</v>
      </c>
    </row>
    <row r="5719" spans="1:8" ht="21">
      <c r="A5719" s="986">
        <v>5715</v>
      </c>
      <c r="B5719" s="987" t="s">
        <v>11545</v>
      </c>
      <c r="C5719" s="988">
        <v>42</v>
      </c>
      <c r="D5719" s="987" t="s">
        <v>2335</v>
      </c>
      <c r="E5719" s="988" t="s">
        <v>11909</v>
      </c>
      <c r="F5719" s="987" t="s">
        <v>2334</v>
      </c>
      <c r="G5719" s="987" t="s">
        <v>2335</v>
      </c>
      <c r="H5719" s="987" t="s">
        <v>3430</v>
      </c>
    </row>
    <row r="5720" spans="1:8" ht="21">
      <c r="A5720" s="986">
        <v>5716</v>
      </c>
      <c r="B5720" s="987" t="s">
        <v>11545</v>
      </c>
      <c r="C5720" s="988">
        <v>42</v>
      </c>
      <c r="D5720" s="987" t="s">
        <v>8110</v>
      </c>
      <c r="E5720" s="988" t="s">
        <v>11910</v>
      </c>
      <c r="F5720" s="987" t="s">
        <v>2334</v>
      </c>
      <c r="G5720" s="987" t="s">
        <v>2453</v>
      </c>
      <c r="H5720" s="987" t="s">
        <v>8110</v>
      </c>
    </row>
    <row r="5721" spans="1:8" ht="21">
      <c r="A5721" s="986">
        <v>5717</v>
      </c>
      <c r="B5721" s="987" t="s">
        <v>11545</v>
      </c>
      <c r="C5721" s="988">
        <v>42</v>
      </c>
      <c r="D5721" s="987" t="s">
        <v>11911</v>
      </c>
      <c r="E5721" s="988" t="s">
        <v>11912</v>
      </c>
      <c r="F5721" s="987" t="s">
        <v>2334</v>
      </c>
      <c r="G5721" s="987" t="s">
        <v>2335</v>
      </c>
      <c r="H5721" s="987" t="s">
        <v>3430</v>
      </c>
    </row>
    <row r="5722" spans="1:8" ht="21">
      <c r="A5722" s="986">
        <v>5718</v>
      </c>
      <c r="B5722" s="987" t="s">
        <v>11545</v>
      </c>
      <c r="C5722" s="988">
        <v>42</v>
      </c>
      <c r="D5722" s="987" t="s">
        <v>2332</v>
      </c>
      <c r="E5722" s="988" t="s">
        <v>11913</v>
      </c>
      <c r="F5722" s="987" t="s">
        <v>2334</v>
      </c>
      <c r="G5722" s="987" t="s">
        <v>2335</v>
      </c>
      <c r="H5722" s="987" t="s">
        <v>2332</v>
      </c>
    </row>
    <row r="5723" spans="1:8" s="996" customFormat="1" ht="21">
      <c r="A5723" s="988">
        <v>5719</v>
      </c>
      <c r="B5723" s="987" t="s">
        <v>11545</v>
      </c>
      <c r="C5723" s="988">
        <v>42</v>
      </c>
      <c r="D5723" s="987" t="s">
        <v>2383</v>
      </c>
      <c r="E5723" s="988" t="s">
        <v>11914</v>
      </c>
      <c r="F5723" s="987" t="s">
        <v>2334</v>
      </c>
      <c r="G5723" s="987" t="s">
        <v>2383</v>
      </c>
      <c r="H5723" s="987" t="s">
        <v>3578</v>
      </c>
    </row>
    <row r="5724" spans="1:8" ht="21">
      <c r="A5724" s="986">
        <v>5720</v>
      </c>
      <c r="B5724" s="987" t="s">
        <v>11545</v>
      </c>
      <c r="C5724" s="988">
        <v>42</v>
      </c>
      <c r="D5724" s="987" t="s">
        <v>2345</v>
      </c>
      <c r="E5724" s="988" t="s">
        <v>11915</v>
      </c>
      <c r="F5724" s="987" t="s">
        <v>2334</v>
      </c>
      <c r="G5724" s="987" t="s">
        <v>2345</v>
      </c>
      <c r="H5724" s="987" t="s">
        <v>2345</v>
      </c>
    </row>
    <row r="5725" spans="1:8" ht="21">
      <c r="A5725" s="986">
        <v>5721</v>
      </c>
      <c r="B5725" s="987" t="s">
        <v>11545</v>
      </c>
      <c r="C5725" s="988">
        <v>42</v>
      </c>
      <c r="D5725" s="987" t="s">
        <v>3517</v>
      </c>
      <c r="E5725" s="988" t="s">
        <v>11916</v>
      </c>
      <c r="F5725" s="987" t="s">
        <v>2334</v>
      </c>
      <c r="G5725" s="987" t="s">
        <v>3517</v>
      </c>
      <c r="H5725" s="987" t="s">
        <v>3524</v>
      </c>
    </row>
    <row r="5726" spans="1:8" ht="21">
      <c r="A5726" s="986">
        <v>5722</v>
      </c>
      <c r="B5726" s="987" t="s">
        <v>11545</v>
      </c>
      <c r="C5726" s="988">
        <v>42</v>
      </c>
      <c r="D5726" s="987" t="s">
        <v>3530</v>
      </c>
      <c r="E5726" s="988" t="s">
        <v>11917</v>
      </c>
      <c r="F5726" s="987" t="s">
        <v>2334</v>
      </c>
      <c r="G5726" s="987" t="s">
        <v>3517</v>
      </c>
      <c r="H5726" s="987" t="s">
        <v>3530</v>
      </c>
    </row>
    <row r="5727" spans="1:8" ht="21">
      <c r="A5727" s="986">
        <v>5723</v>
      </c>
      <c r="B5727" s="987" t="s">
        <v>11545</v>
      </c>
      <c r="C5727" s="988">
        <v>42</v>
      </c>
      <c r="D5727" s="987" t="s">
        <v>8259</v>
      </c>
      <c r="E5727" s="988" t="s">
        <v>11918</v>
      </c>
      <c r="F5727" s="987" t="s">
        <v>2334</v>
      </c>
      <c r="G5727" s="987" t="s">
        <v>3517</v>
      </c>
      <c r="H5727" s="987" t="s">
        <v>2703</v>
      </c>
    </row>
    <row r="5728" spans="1:8" ht="21">
      <c r="A5728" s="986">
        <v>5724</v>
      </c>
      <c r="B5728" s="987" t="s">
        <v>11545</v>
      </c>
      <c r="C5728" s="988">
        <v>42</v>
      </c>
      <c r="D5728" s="987" t="s">
        <v>3352</v>
      </c>
      <c r="E5728" s="988" t="s">
        <v>11919</v>
      </c>
      <c r="F5728" s="987" t="s">
        <v>2334</v>
      </c>
      <c r="G5728" s="987" t="s">
        <v>3352</v>
      </c>
      <c r="H5728" s="987" t="s">
        <v>3359</v>
      </c>
    </row>
    <row r="5729" spans="1:8" ht="21">
      <c r="A5729" s="986">
        <v>5725</v>
      </c>
      <c r="B5729" s="987" t="s">
        <v>11545</v>
      </c>
      <c r="C5729" s="988">
        <v>42</v>
      </c>
      <c r="D5729" s="987" t="s">
        <v>11920</v>
      </c>
      <c r="E5729" s="988" t="s">
        <v>11921</v>
      </c>
      <c r="F5729" s="987" t="s">
        <v>2334</v>
      </c>
      <c r="G5729" s="987" t="s">
        <v>3352</v>
      </c>
      <c r="H5729" s="987" t="s">
        <v>3355</v>
      </c>
    </row>
    <row r="5730" spans="1:8" ht="21">
      <c r="A5730" s="986">
        <v>5726</v>
      </c>
      <c r="B5730" s="987" t="s">
        <v>11545</v>
      </c>
      <c r="C5730" s="988">
        <v>42</v>
      </c>
      <c r="D5730" s="987" t="s">
        <v>2348</v>
      </c>
      <c r="E5730" s="988" t="s">
        <v>11922</v>
      </c>
      <c r="F5730" s="987" t="s">
        <v>2334</v>
      </c>
      <c r="G5730" s="987" t="s">
        <v>2348</v>
      </c>
      <c r="H5730" s="987" t="s">
        <v>2492</v>
      </c>
    </row>
    <row r="5731" spans="1:8" ht="21">
      <c r="A5731" s="986">
        <v>5727</v>
      </c>
      <c r="B5731" s="987" t="s">
        <v>11545</v>
      </c>
      <c r="C5731" s="988">
        <v>42</v>
      </c>
      <c r="D5731" s="987" t="s">
        <v>2572</v>
      </c>
      <c r="E5731" s="988" t="s">
        <v>11923</v>
      </c>
      <c r="F5731" s="987" t="s">
        <v>2290</v>
      </c>
      <c r="G5731" s="987" t="s">
        <v>2290</v>
      </c>
      <c r="H5731" s="987" t="s">
        <v>2563</v>
      </c>
    </row>
    <row r="5732" spans="1:8" ht="21">
      <c r="A5732" s="986">
        <v>5728</v>
      </c>
      <c r="B5732" s="987" t="s">
        <v>11545</v>
      </c>
      <c r="C5732" s="988">
        <v>42</v>
      </c>
      <c r="D5732" s="987" t="s">
        <v>11924</v>
      </c>
      <c r="E5732" s="988" t="s">
        <v>11925</v>
      </c>
      <c r="F5732" s="987" t="s">
        <v>2290</v>
      </c>
      <c r="G5732" s="987" t="s">
        <v>2290</v>
      </c>
      <c r="H5732" s="987" t="s">
        <v>2608</v>
      </c>
    </row>
    <row r="5733" spans="1:8" ht="21">
      <c r="A5733" s="986">
        <v>5729</v>
      </c>
      <c r="B5733" s="987" t="s">
        <v>11545</v>
      </c>
      <c r="C5733" s="988">
        <v>42</v>
      </c>
      <c r="D5733" s="987" t="s">
        <v>4450</v>
      </c>
      <c r="E5733" s="988" t="s">
        <v>11926</v>
      </c>
      <c r="F5733" s="987" t="s">
        <v>2290</v>
      </c>
      <c r="G5733" s="987" t="s">
        <v>2291</v>
      </c>
      <c r="H5733" s="987" t="s">
        <v>4450</v>
      </c>
    </row>
    <row r="5734" spans="1:8" ht="21">
      <c r="A5734" s="986">
        <v>5730</v>
      </c>
      <c r="B5734" s="987" t="s">
        <v>11545</v>
      </c>
      <c r="C5734" s="988">
        <v>42</v>
      </c>
      <c r="D5734" s="987" t="s">
        <v>11378</v>
      </c>
      <c r="E5734" s="988" t="s">
        <v>11927</v>
      </c>
      <c r="F5734" s="987" t="s">
        <v>2083</v>
      </c>
      <c r="G5734" s="987" t="s">
        <v>3099</v>
      </c>
      <c r="H5734" s="987" t="s">
        <v>3106</v>
      </c>
    </row>
    <row r="5735" spans="1:8" ht="42">
      <c r="A5735" s="986">
        <v>5731</v>
      </c>
      <c r="B5735" s="987" t="s">
        <v>11545</v>
      </c>
      <c r="C5735" s="988">
        <v>42</v>
      </c>
      <c r="D5735" s="987" t="s">
        <v>11928</v>
      </c>
      <c r="E5735" s="988" t="s">
        <v>11929</v>
      </c>
      <c r="F5735" s="987" t="s">
        <v>2083</v>
      </c>
      <c r="G5735" s="987" t="s">
        <v>3099</v>
      </c>
      <c r="H5735" s="987" t="s">
        <v>3101</v>
      </c>
    </row>
    <row r="5736" spans="1:8" ht="21">
      <c r="A5736" s="986">
        <v>5732</v>
      </c>
      <c r="B5736" s="987" t="s">
        <v>11545</v>
      </c>
      <c r="C5736" s="988">
        <v>42</v>
      </c>
      <c r="D5736" s="987" t="s">
        <v>11930</v>
      </c>
      <c r="E5736" s="988" t="s">
        <v>11931</v>
      </c>
      <c r="F5736" s="987" t="s">
        <v>2083</v>
      </c>
      <c r="G5736" s="987" t="s">
        <v>3099</v>
      </c>
      <c r="H5736" s="987" t="s">
        <v>3100</v>
      </c>
    </row>
    <row r="5737" spans="1:8" ht="21">
      <c r="A5737" s="986">
        <v>5733</v>
      </c>
      <c r="B5737" s="987" t="s">
        <v>11545</v>
      </c>
      <c r="C5737" s="988">
        <v>42</v>
      </c>
      <c r="D5737" s="987" t="s">
        <v>6870</v>
      </c>
      <c r="E5737" s="988" t="s">
        <v>11932</v>
      </c>
      <c r="F5737" s="987" t="s">
        <v>1856</v>
      </c>
      <c r="G5737" s="987" t="s">
        <v>1856</v>
      </c>
      <c r="H5737" s="987" t="s">
        <v>2063</v>
      </c>
    </row>
    <row r="5738" spans="1:8" ht="21">
      <c r="A5738" s="986">
        <v>5734</v>
      </c>
      <c r="B5738" s="987" t="s">
        <v>11545</v>
      </c>
      <c r="C5738" s="988">
        <v>42</v>
      </c>
      <c r="D5738" s="987" t="s">
        <v>2080</v>
      </c>
      <c r="E5738" s="988" t="s">
        <v>11933</v>
      </c>
      <c r="F5738" s="987" t="s">
        <v>1856</v>
      </c>
      <c r="G5738" s="987" t="s">
        <v>1856</v>
      </c>
      <c r="H5738" s="987" t="s">
        <v>2080</v>
      </c>
    </row>
    <row r="5739" spans="1:8" ht="21">
      <c r="A5739" s="986">
        <v>5735</v>
      </c>
      <c r="B5739" s="987" t="s">
        <v>11545</v>
      </c>
      <c r="C5739" s="988">
        <v>42</v>
      </c>
      <c r="D5739" s="987" t="s">
        <v>1963</v>
      </c>
      <c r="E5739" s="988" t="s">
        <v>11934</v>
      </c>
      <c r="F5739" s="987" t="s">
        <v>1856</v>
      </c>
      <c r="G5739" s="987" t="s">
        <v>1856</v>
      </c>
      <c r="H5739" s="987" t="s">
        <v>1963</v>
      </c>
    </row>
    <row r="5740" spans="1:8" ht="21">
      <c r="A5740" s="986">
        <v>5736</v>
      </c>
      <c r="B5740" s="987" t="s">
        <v>11545</v>
      </c>
      <c r="C5740" s="988">
        <v>42</v>
      </c>
      <c r="D5740" s="987" t="s">
        <v>2308</v>
      </c>
      <c r="E5740" s="988" t="s">
        <v>11935</v>
      </c>
      <c r="F5740" s="987" t="s">
        <v>1856</v>
      </c>
      <c r="G5740" s="987" t="s">
        <v>2308</v>
      </c>
      <c r="H5740" s="987" t="s">
        <v>2309</v>
      </c>
    </row>
    <row r="5741" spans="1:8" ht="21">
      <c r="A5741" s="986">
        <v>5737</v>
      </c>
      <c r="B5741" s="987" t="s">
        <v>11545</v>
      </c>
      <c r="C5741" s="988">
        <v>42</v>
      </c>
      <c r="D5741" s="987" t="s">
        <v>11936</v>
      </c>
      <c r="E5741" s="988" t="s">
        <v>11937</v>
      </c>
      <c r="F5741" s="987" t="s">
        <v>1856</v>
      </c>
      <c r="G5741" s="987" t="s">
        <v>1856</v>
      </c>
      <c r="H5741" s="987" t="s">
        <v>1964</v>
      </c>
    </row>
    <row r="5742" spans="1:8" ht="21">
      <c r="A5742" s="986">
        <v>5738</v>
      </c>
      <c r="B5742" s="987" t="s">
        <v>11545</v>
      </c>
      <c r="C5742" s="988">
        <v>42</v>
      </c>
      <c r="D5742" s="987" t="s">
        <v>11938</v>
      </c>
      <c r="E5742" s="988" t="s">
        <v>11939</v>
      </c>
      <c r="F5742" s="987" t="s">
        <v>1856</v>
      </c>
      <c r="G5742" s="987" t="s">
        <v>1856</v>
      </c>
      <c r="H5742" s="987" t="s">
        <v>2019</v>
      </c>
    </row>
    <row r="5743" spans="1:8" ht="21">
      <c r="A5743" s="986">
        <v>5739</v>
      </c>
      <c r="B5743" s="987" t="s">
        <v>11545</v>
      </c>
      <c r="C5743" s="988">
        <v>42</v>
      </c>
      <c r="D5743" s="987" t="s">
        <v>1952</v>
      </c>
      <c r="E5743" s="988" t="s">
        <v>11940</v>
      </c>
      <c r="F5743" s="987" t="s">
        <v>1856</v>
      </c>
      <c r="G5743" s="987" t="s">
        <v>1856</v>
      </c>
      <c r="H5743" s="987" t="s">
        <v>1952</v>
      </c>
    </row>
    <row r="5744" spans="1:8" ht="21">
      <c r="A5744" s="986">
        <v>5740</v>
      </c>
      <c r="B5744" s="987" t="s">
        <v>11545</v>
      </c>
      <c r="C5744" s="988">
        <v>42</v>
      </c>
      <c r="D5744" s="987" t="s">
        <v>1996</v>
      </c>
      <c r="E5744" s="988" t="s">
        <v>11941</v>
      </c>
      <c r="F5744" s="987" t="s">
        <v>1856</v>
      </c>
      <c r="G5744" s="987" t="s">
        <v>1856</v>
      </c>
      <c r="H5744" s="987" t="s">
        <v>1998</v>
      </c>
    </row>
    <row r="5745" spans="1:8" ht="21">
      <c r="A5745" s="986">
        <v>5741</v>
      </c>
      <c r="B5745" s="987" t="s">
        <v>11545</v>
      </c>
      <c r="C5745" s="988">
        <v>42</v>
      </c>
      <c r="D5745" s="987" t="s">
        <v>2393</v>
      </c>
      <c r="E5745" s="988" t="s">
        <v>11942</v>
      </c>
      <c r="F5745" s="987" t="s">
        <v>2334</v>
      </c>
      <c r="G5745" s="987" t="s">
        <v>2393</v>
      </c>
      <c r="H5745" s="987" t="s">
        <v>2394</v>
      </c>
    </row>
    <row r="5746" spans="1:8" ht="21">
      <c r="A5746" s="986">
        <v>5742</v>
      </c>
      <c r="B5746" s="987" t="s">
        <v>11545</v>
      </c>
      <c r="C5746" s="988">
        <v>42</v>
      </c>
      <c r="D5746" s="987" t="s">
        <v>6551</v>
      </c>
      <c r="E5746" s="988" t="s">
        <v>11943</v>
      </c>
      <c r="F5746" s="987" t="s">
        <v>2334</v>
      </c>
      <c r="G5746" s="987" t="s">
        <v>2393</v>
      </c>
      <c r="H5746" s="987" t="s">
        <v>6551</v>
      </c>
    </row>
    <row r="5747" spans="1:8" ht="21">
      <c r="A5747" s="986">
        <v>5743</v>
      </c>
      <c r="B5747" s="987" t="s">
        <v>11545</v>
      </c>
      <c r="C5747" s="988">
        <v>42</v>
      </c>
      <c r="D5747" s="987" t="s">
        <v>11944</v>
      </c>
      <c r="E5747" s="988" t="s">
        <v>11945</v>
      </c>
      <c r="F5747" s="987" t="s">
        <v>2334</v>
      </c>
      <c r="G5747" s="987" t="s">
        <v>2335</v>
      </c>
      <c r="H5747" s="987" t="s">
        <v>2128</v>
      </c>
    </row>
    <row r="5748" spans="1:8" ht="21">
      <c r="A5748" s="986">
        <v>5744</v>
      </c>
      <c r="B5748" s="987" t="s">
        <v>11545</v>
      </c>
      <c r="C5748" s="988">
        <v>42</v>
      </c>
      <c r="D5748" s="987" t="s">
        <v>3644</v>
      </c>
      <c r="E5748" s="988" t="s">
        <v>11946</v>
      </c>
      <c r="F5748" s="987" t="s">
        <v>2334</v>
      </c>
      <c r="G5748" s="987" t="s">
        <v>2393</v>
      </c>
      <c r="H5748" s="987" t="s">
        <v>3634</v>
      </c>
    </row>
    <row r="5749" spans="1:8" ht="21">
      <c r="A5749" s="986">
        <v>5745</v>
      </c>
      <c r="B5749" s="987" t="s">
        <v>11545</v>
      </c>
      <c r="C5749" s="988">
        <v>42</v>
      </c>
      <c r="D5749" s="987" t="s">
        <v>11947</v>
      </c>
      <c r="E5749" s="988" t="s">
        <v>11948</v>
      </c>
      <c r="F5749" s="987" t="s">
        <v>2083</v>
      </c>
      <c r="G5749" s="987" t="s">
        <v>2083</v>
      </c>
      <c r="H5749" s="987" t="s">
        <v>11769</v>
      </c>
    </row>
    <row r="5750" spans="1:8" ht="42">
      <c r="A5750" s="986">
        <v>5746</v>
      </c>
      <c r="B5750" s="987" t="s">
        <v>11545</v>
      </c>
      <c r="C5750" s="988">
        <v>42</v>
      </c>
      <c r="D5750" s="987" t="s">
        <v>11949</v>
      </c>
      <c r="E5750" s="988" t="s">
        <v>11950</v>
      </c>
      <c r="F5750" s="987" t="s">
        <v>2083</v>
      </c>
      <c r="G5750" s="987" t="s">
        <v>2083</v>
      </c>
      <c r="H5750" s="987" t="s">
        <v>2107</v>
      </c>
    </row>
    <row r="5751" spans="1:8" ht="21">
      <c r="A5751" s="986">
        <v>5747</v>
      </c>
      <c r="B5751" s="987" t="s">
        <v>11545</v>
      </c>
      <c r="C5751" s="988">
        <v>42</v>
      </c>
      <c r="D5751" s="987" t="s">
        <v>11951</v>
      </c>
      <c r="E5751" s="988" t="s">
        <v>11952</v>
      </c>
      <c r="F5751" s="987" t="s">
        <v>2083</v>
      </c>
      <c r="G5751" s="987" t="s">
        <v>2104</v>
      </c>
      <c r="H5751" s="987" t="s">
        <v>2911</v>
      </c>
    </row>
    <row r="5752" spans="1:8" ht="21">
      <c r="A5752" s="986">
        <v>5748</v>
      </c>
      <c r="B5752" s="987" t="s">
        <v>11545</v>
      </c>
      <c r="C5752" s="988">
        <v>42</v>
      </c>
      <c r="D5752" s="987" t="s">
        <v>11953</v>
      </c>
      <c r="E5752" s="988" t="s">
        <v>11954</v>
      </c>
      <c r="F5752" s="987" t="s">
        <v>2083</v>
      </c>
      <c r="G5752" s="987" t="s">
        <v>2083</v>
      </c>
      <c r="H5752" s="987" t="s">
        <v>2785</v>
      </c>
    </row>
    <row r="5753" spans="1:8" ht="21">
      <c r="A5753" s="986">
        <v>5749</v>
      </c>
      <c r="B5753" s="987" t="s">
        <v>11545</v>
      </c>
      <c r="C5753" s="988">
        <v>42</v>
      </c>
      <c r="D5753" s="987" t="s">
        <v>2755</v>
      </c>
      <c r="E5753" s="988" t="s">
        <v>11955</v>
      </c>
      <c r="F5753" s="987" t="s">
        <v>2083</v>
      </c>
      <c r="G5753" s="987" t="s">
        <v>2083</v>
      </c>
      <c r="H5753" s="987" t="s">
        <v>2755</v>
      </c>
    </row>
    <row r="5754" spans="1:8" ht="21">
      <c r="A5754" s="986">
        <v>5750</v>
      </c>
      <c r="B5754" s="987" t="s">
        <v>11545</v>
      </c>
      <c r="C5754" s="988">
        <v>42</v>
      </c>
      <c r="D5754" s="987" t="s">
        <v>2628</v>
      </c>
      <c r="E5754" s="988" t="s">
        <v>11956</v>
      </c>
      <c r="F5754" s="987" t="s">
        <v>2083</v>
      </c>
      <c r="G5754" s="987" t="s">
        <v>2083</v>
      </c>
      <c r="H5754" s="987" t="s">
        <v>2628</v>
      </c>
    </row>
    <row r="5755" spans="1:8" ht="21">
      <c r="A5755" s="986">
        <v>5751</v>
      </c>
      <c r="B5755" s="987" t="s">
        <v>11545</v>
      </c>
      <c r="C5755" s="988">
        <v>42</v>
      </c>
      <c r="D5755" s="987" t="s">
        <v>3962</v>
      </c>
      <c r="E5755" s="988" t="s">
        <v>11957</v>
      </c>
      <c r="F5755" s="987" t="s">
        <v>3129</v>
      </c>
      <c r="G5755" s="987" t="s">
        <v>3962</v>
      </c>
      <c r="H5755" s="987" t="s">
        <v>3963</v>
      </c>
    </row>
    <row r="5756" spans="1:8" ht="21">
      <c r="A5756" s="986">
        <v>5752</v>
      </c>
      <c r="B5756" s="987" t="s">
        <v>11545</v>
      </c>
      <c r="C5756" s="988">
        <v>42</v>
      </c>
      <c r="D5756" s="987" t="s">
        <v>3134</v>
      </c>
      <c r="E5756" s="988" t="s">
        <v>11958</v>
      </c>
      <c r="F5756" s="987" t="s">
        <v>3129</v>
      </c>
      <c r="G5756" s="987" t="s">
        <v>3134</v>
      </c>
      <c r="H5756" s="987" t="s">
        <v>2454</v>
      </c>
    </row>
    <row r="5757" spans="1:8" ht="21">
      <c r="A5757" s="986">
        <v>5753</v>
      </c>
      <c r="B5757" s="987" t="s">
        <v>11545</v>
      </c>
      <c r="C5757" s="988">
        <v>42</v>
      </c>
      <c r="D5757" s="987" t="s">
        <v>3732</v>
      </c>
      <c r="E5757" s="988" t="s">
        <v>11959</v>
      </c>
      <c r="F5757" s="987" t="s">
        <v>3129</v>
      </c>
      <c r="G5757" s="987" t="s">
        <v>3134</v>
      </c>
      <c r="H5757" s="987" t="s">
        <v>3732</v>
      </c>
    </row>
    <row r="5758" spans="1:8" ht="21">
      <c r="A5758" s="986">
        <v>5754</v>
      </c>
      <c r="B5758" s="987" t="s">
        <v>11545</v>
      </c>
      <c r="C5758" s="988">
        <v>42</v>
      </c>
      <c r="D5758" s="987" t="s">
        <v>3755</v>
      </c>
      <c r="E5758" s="988" t="s">
        <v>11960</v>
      </c>
      <c r="F5758" s="987" t="s">
        <v>3129</v>
      </c>
      <c r="G5758" s="987" t="s">
        <v>3134</v>
      </c>
      <c r="H5758" s="987" t="s">
        <v>3757</v>
      </c>
    </row>
    <row r="5759" spans="1:8" ht="21">
      <c r="A5759" s="986">
        <v>5755</v>
      </c>
      <c r="B5759" s="987" t="s">
        <v>11545</v>
      </c>
      <c r="C5759" s="988">
        <v>42</v>
      </c>
      <c r="D5759" s="987" t="s">
        <v>3795</v>
      </c>
      <c r="E5759" s="988" t="s">
        <v>11961</v>
      </c>
      <c r="F5759" s="987" t="s">
        <v>2509</v>
      </c>
      <c r="G5759" s="987" t="s">
        <v>2517</v>
      </c>
      <c r="H5759" s="987" t="s">
        <v>2517</v>
      </c>
    </row>
    <row r="5760" spans="1:8" ht="21">
      <c r="A5760" s="986">
        <v>5756</v>
      </c>
      <c r="B5760" s="987" t="s">
        <v>11545</v>
      </c>
      <c r="C5760" s="988">
        <v>42</v>
      </c>
      <c r="D5760" s="987" t="s">
        <v>3764</v>
      </c>
      <c r="E5760" s="988" t="s">
        <v>11962</v>
      </c>
      <c r="F5760" s="987" t="s">
        <v>3129</v>
      </c>
      <c r="G5760" s="987" t="s">
        <v>3764</v>
      </c>
      <c r="H5760" s="987" t="s">
        <v>3773</v>
      </c>
    </row>
    <row r="5761" spans="1:8" ht="21">
      <c r="A5761" s="986">
        <v>5757</v>
      </c>
      <c r="B5761" s="987" t="s">
        <v>11545</v>
      </c>
      <c r="C5761" s="988">
        <v>42</v>
      </c>
      <c r="D5761" s="987" t="s">
        <v>5405</v>
      </c>
      <c r="E5761" s="988" t="s">
        <v>11963</v>
      </c>
      <c r="F5761" s="987" t="s">
        <v>3129</v>
      </c>
      <c r="G5761" s="987" t="s">
        <v>3764</v>
      </c>
      <c r="H5761" s="987" t="s">
        <v>5407</v>
      </c>
    </row>
    <row r="5762" spans="1:8" ht="21">
      <c r="A5762" s="986">
        <v>5758</v>
      </c>
      <c r="B5762" s="987" t="s">
        <v>11545</v>
      </c>
      <c r="C5762" s="988">
        <v>42</v>
      </c>
      <c r="D5762" s="987" t="s">
        <v>3785</v>
      </c>
      <c r="E5762" s="988" t="s">
        <v>11964</v>
      </c>
      <c r="F5762" s="987" t="s">
        <v>3129</v>
      </c>
      <c r="G5762" s="987" t="s">
        <v>3764</v>
      </c>
      <c r="H5762" s="987" t="s">
        <v>3785</v>
      </c>
    </row>
    <row r="5763" spans="1:8" ht="21">
      <c r="A5763" s="986">
        <v>5759</v>
      </c>
      <c r="B5763" s="987" t="s">
        <v>11545</v>
      </c>
      <c r="C5763" s="988">
        <v>42</v>
      </c>
      <c r="D5763" s="987" t="s">
        <v>1887</v>
      </c>
      <c r="E5763" s="988" t="s">
        <v>11965</v>
      </c>
      <c r="F5763" s="987" t="s">
        <v>1856</v>
      </c>
      <c r="G5763" s="987" t="s">
        <v>1868</v>
      </c>
      <c r="H5763" s="987" t="s">
        <v>1887</v>
      </c>
    </row>
    <row r="5764" spans="1:8" ht="21">
      <c r="A5764" s="986">
        <v>5760</v>
      </c>
      <c r="B5764" s="987" t="s">
        <v>11545</v>
      </c>
      <c r="C5764" s="988">
        <v>42</v>
      </c>
      <c r="D5764" s="987" t="s">
        <v>11966</v>
      </c>
      <c r="E5764" s="988" t="s">
        <v>11967</v>
      </c>
      <c r="F5764" s="987" t="s">
        <v>1856</v>
      </c>
      <c r="G5764" s="987" t="s">
        <v>1868</v>
      </c>
      <c r="H5764" s="987" t="s">
        <v>1897</v>
      </c>
    </row>
    <row r="5765" spans="1:8" ht="21">
      <c r="A5765" s="986">
        <v>5761</v>
      </c>
      <c r="B5765" s="987" t="s">
        <v>11545</v>
      </c>
      <c r="C5765" s="988">
        <v>42</v>
      </c>
      <c r="D5765" s="987" t="s">
        <v>7606</v>
      </c>
      <c r="E5765" s="988" t="s">
        <v>11968</v>
      </c>
      <c r="F5765" s="987" t="s">
        <v>3129</v>
      </c>
      <c r="G5765" s="987" t="s">
        <v>3807</v>
      </c>
      <c r="H5765" s="987" t="s">
        <v>7606</v>
      </c>
    </row>
    <row r="5766" spans="1:8" ht="21">
      <c r="A5766" s="986">
        <v>5762</v>
      </c>
      <c r="B5766" s="987" t="s">
        <v>11545</v>
      </c>
      <c r="C5766" s="988">
        <v>42</v>
      </c>
      <c r="D5766" s="987" t="s">
        <v>4031</v>
      </c>
      <c r="E5766" s="988" t="s">
        <v>11969</v>
      </c>
      <c r="F5766" s="987" t="s">
        <v>3129</v>
      </c>
      <c r="G5766" s="987" t="s">
        <v>3129</v>
      </c>
      <c r="H5766" s="987" t="s">
        <v>4031</v>
      </c>
    </row>
    <row r="5767" spans="1:8" ht="21">
      <c r="A5767" s="986">
        <v>5763</v>
      </c>
      <c r="B5767" s="987" t="s">
        <v>11545</v>
      </c>
      <c r="C5767" s="988">
        <v>42</v>
      </c>
      <c r="D5767" s="987" t="s">
        <v>5605</v>
      </c>
      <c r="E5767" s="988" t="s">
        <v>11970</v>
      </c>
      <c r="F5767" s="987" t="s">
        <v>3129</v>
      </c>
      <c r="G5767" s="987" t="s">
        <v>3962</v>
      </c>
      <c r="H5767" s="987" t="s">
        <v>5605</v>
      </c>
    </row>
    <row r="5768" spans="1:8" ht="21">
      <c r="A5768" s="986">
        <v>5764</v>
      </c>
      <c r="B5768" s="987" t="s">
        <v>11545</v>
      </c>
      <c r="C5768" s="988">
        <v>42</v>
      </c>
      <c r="D5768" s="987" t="s">
        <v>5739</v>
      </c>
      <c r="E5768" s="988" t="s">
        <v>11971</v>
      </c>
      <c r="F5768" s="987" t="s">
        <v>3129</v>
      </c>
      <c r="G5768" s="987" t="s">
        <v>3138</v>
      </c>
      <c r="H5768" s="987" t="s">
        <v>5739</v>
      </c>
    </row>
    <row r="5769" spans="1:8" ht="21">
      <c r="A5769" s="986">
        <v>5765</v>
      </c>
      <c r="B5769" s="987" t="s">
        <v>11545</v>
      </c>
      <c r="C5769" s="988">
        <v>42</v>
      </c>
      <c r="D5769" s="987" t="s">
        <v>11972</v>
      </c>
      <c r="E5769" s="988" t="s">
        <v>11973</v>
      </c>
      <c r="F5769" s="987" t="s">
        <v>3129</v>
      </c>
      <c r="G5769" s="987" t="s">
        <v>3134</v>
      </c>
      <c r="H5769" s="987" t="s">
        <v>3132</v>
      </c>
    </row>
    <row r="5770" spans="1:8" ht="21">
      <c r="A5770" s="986">
        <v>5766</v>
      </c>
      <c r="B5770" s="987" t="s">
        <v>11545</v>
      </c>
      <c r="C5770" s="988">
        <v>42</v>
      </c>
      <c r="D5770" s="987" t="s">
        <v>3107</v>
      </c>
      <c r="E5770" s="988" t="s">
        <v>11974</v>
      </c>
      <c r="F5770" s="987" t="s">
        <v>3129</v>
      </c>
      <c r="G5770" s="987" t="s">
        <v>3764</v>
      </c>
      <c r="H5770" s="987" t="s">
        <v>3771</v>
      </c>
    </row>
    <row r="5771" spans="1:8" ht="21">
      <c r="A5771" s="986">
        <v>5767</v>
      </c>
      <c r="B5771" s="987" t="s">
        <v>11545</v>
      </c>
      <c r="C5771" s="988">
        <v>42</v>
      </c>
      <c r="D5771" s="987" t="s">
        <v>5414</v>
      </c>
      <c r="E5771" s="988" t="s">
        <v>11975</v>
      </c>
      <c r="F5771" s="987" t="s">
        <v>3129</v>
      </c>
      <c r="G5771" s="987" t="s">
        <v>3764</v>
      </c>
      <c r="H5771" s="987" t="s">
        <v>5414</v>
      </c>
    </row>
    <row r="5772" spans="1:8" ht="21">
      <c r="A5772" s="986">
        <v>5768</v>
      </c>
      <c r="B5772" s="987" t="s">
        <v>11545</v>
      </c>
      <c r="C5772" s="988">
        <v>42</v>
      </c>
      <c r="D5772" s="987" t="s">
        <v>3738</v>
      </c>
      <c r="E5772" s="988" t="s">
        <v>11976</v>
      </c>
      <c r="F5772" s="987" t="s">
        <v>3129</v>
      </c>
      <c r="G5772" s="987" t="s">
        <v>3134</v>
      </c>
      <c r="H5772" s="987" t="s">
        <v>3738</v>
      </c>
    </row>
    <row r="5773" spans="1:8" ht="21">
      <c r="A5773" s="986">
        <v>5769</v>
      </c>
      <c r="B5773" s="987" t="s">
        <v>11545</v>
      </c>
      <c r="C5773" s="988">
        <v>42</v>
      </c>
      <c r="D5773" s="987" t="s">
        <v>3849</v>
      </c>
      <c r="E5773" s="988" t="s">
        <v>11977</v>
      </c>
      <c r="F5773" s="987" t="s">
        <v>2509</v>
      </c>
      <c r="G5773" s="987" t="s">
        <v>3849</v>
      </c>
      <c r="H5773" s="987" t="s">
        <v>3856</v>
      </c>
    </row>
    <row r="5774" spans="1:8" ht="21">
      <c r="A5774" s="986">
        <v>5770</v>
      </c>
      <c r="B5774" s="987" t="s">
        <v>11545</v>
      </c>
      <c r="C5774" s="988">
        <v>42</v>
      </c>
      <c r="D5774" s="987" t="s">
        <v>5533</v>
      </c>
      <c r="E5774" s="988" t="s">
        <v>11978</v>
      </c>
      <c r="F5774" s="987" t="s">
        <v>2509</v>
      </c>
      <c r="G5774" s="987" t="s">
        <v>3849</v>
      </c>
      <c r="H5774" s="987" t="s">
        <v>3869</v>
      </c>
    </row>
    <row r="5775" spans="1:8" ht="21">
      <c r="A5775" s="986">
        <v>5771</v>
      </c>
      <c r="B5775" s="987" t="s">
        <v>11545</v>
      </c>
      <c r="C5775" s="988">
        <v>42</v>
      </c>
      <c r="D5775" s="987" t="s">
        <v>3862</v>
      </c>
      <c r="E5775" s="988" t="s">
        <v>11979</v>
      </c>
      <c r="F5775" s="987" t="s">
        <v>2509</v>
      </c>
      <c r="G5775" s="987" t="s">
        <v>3849</v>
      </c>
      <c r="H5775" s="987" t="s">
        <v>3862</v>
      </c>
    </row>
    <row r="5776" spans="1:8" ht="21">
      <c r="A5776" s="986">
        <v>5772</v>
      </c>
      <c r="B5776" s="987" t="s">
        <v>11545</v>
      </c>
      <c r="C5776" s="988">
        <v>42</v>
      </c>
      <c r="D5776" s="987" t="s">
        <v>10882</v>
      </c>
      <c r="E5776" s="988" t="s">
        <v>11980</v>
      </c>
      <c r="F5776" s="987" t="s">
        <v>2509</v>
      </c>
      <c r="G5776" s="987" t="s">
        <v>3849</v>
      </c>
      <c r="H5776" s="987" t="s">
        <v>3853</v>
      </c>
    </row>
    <row r="5777" spans="1:8" ht="42">
      <c r="A5777" s="986">
        <v>5773</v>
      </c>
      <c r="B5777" s="987" t="s">
        <v>11545</v>
      </c>
      <c r="C5777" s="988">
        <v>42</v>
      </c>
      <c r="D5777" s="987" t="s">
        <v>10901</v>
      </c>
      <c r="E5777" s="988" t="s">
        <v>11981</v>
      </c>
      <c r="F5777" s="987" t="s">
        <v>2509</v>
      </c>
      <c r="G5777" s="987" t="s">
        <v>3879</v>
      </c>
      <c r="H5777" s="987" t="s">
        <v>3880</v>
      </c>
    </row>
    <row r="5778" spans="1:8" ht="42">
      <c r="A5778" s="986">
        <v>5774</v>
      </c>
      <c r="B5778" s="987" t="s">
        <v>11545</v>
      </c>
      <c r="C5778" s="988">
        <v>42</v>
      </c>
      <c r="D5778" s="987" t="s">
        <v>2606</v>
      </c>
      <c r="E5778" s="988" t="s">
        <v>11982</v>
      </c>
      <c r="F5778" s="987" t="s">
        <v>2509</v>
      </c>
      <c r="G5778" s="987" t="s">
        <v>3879</v>
      </c>
      <c r="H5778" s="987" t="s">
        <v>2606</v>
      </c>
    </row>
    <row r="5779" spans="1:8" ht="42">
      <c r="A5779" s="986">
        <v>5775</v>
      </c>
      <c r="B5779" s="987" t="s">
        <v>11545</v>
      </c>
      <c r="C5779" s="988">
        <v>42</v>
      </c>
      <c r="D5779" s="987" t="s">
        <v>3900</v>
      </c>
      <c r="E5779" s="988" t="s">
        <v>11983</v>
      </c>
      <c r="F5779" s="987" t="s">
        <v>2509</v>
      </c>
      <c r="G5779" s="987" t="s">
        <v>3879</v>
      </c>
      <c r="H5779" s="987" t="s">
        <v>3889</v>
      </c>
    </row>
    <row r="5780" spans="1:8" ht="21">
      <c r="A5780" s="986">
        <v>5776</v>
      </c>
      <c r="B5780" s="987" t="s">
        <v>11545</v>
      </c>
      <c r="C5780" s="988">
        <v>42</v>
      </c>
      <c r="D5780" s="987" t="s">
        <v>3908</v>
      </c>
      <c r="E5780" s="988" t="s">
        <v>11984</v>
      </c>
      <c r="F5780" s="987" t="s">
        <v>3129</v>
      </c>
      <c r="G5780" s="987" t="s">
        <v>3905</v>
      </c>
      <c r="H5780" s="987" t="s">
        <v>3910</v>
      </c>
    </row>
    <row r="5781" spans="1:8" ht="21">
      <c r="A5781" s="986">
        <v>5777</v>
      </c>
      <c r="B5781" s="987" t="s">
        <v>11545</v>
      </c>
      <c r="C5781" s="988">
        <v>42</v>
      </c>
      <c r="D5781" s="987" t="s">
        <v>3905</v>
      </c>
      <c r="E5781" s="988" t="s">
        <v>11985</v>
      </c>
      <c r="F5781" s="987" t="s">
        <v>3129</v>
      </c>
      <c r="G5781" s="987" t="s">
        <v>3905</v>
      </c>
      <c r="H5781" s="987" t="s">
        <v>3907</v>
      </c>
    </row>
    <row r="5782" spans="1:8" ht="21">
      <c r="A5782" s="986">
        <v>5778</v>
      </c>
      <c r="B5782" s="987" t="s">
        <v>11545</v>
      </c>
      <c r="C5782" s="988">
        <v>42</v>
      </c>
      <c r="D5782" s="987" t="s">
        <v>3913</v>
      </c>
      <c r="E5782" s="988" t="s">
        <v>11986</v>
      </c>
      <c r="F5782" s="987" t="s">
        <v>3129</v>
      </c>
      <c r="G5782" s="987" t="s">
        <v>3905</v>
      </c>
      <c r="H5782" s="987" t="s">
        <v>3913</v>
      </c>
    </row>
    <row r="5783" spans="1:8" ht="21">
      <c r="A5783" s="986">
        <v>5779</v>
      </c>
      <c r="B5783" s="987" t="s">
        <v>11545</v>
      </c>
      <c r="C5783" s="988">
        <v>42</v>
      </c>
      <c r="D5783" s="987" t="s">
        <v>2520</v>
      </c>
      <c r="E5783" s="988" t="s">
        <v>11987</v>
      </c>
      <c r="F5783" s="987" t="s">
        <v>2509</v>
      </c>
      <c r="G5783" s="987" t="s">
        <v>2520</v>
      </c>
      <c r="H5783" s="987" t="s">
        <v>2526</v>
      </c>
    </row>
    <row r="5784" spans="1:8" s="996" customFormat="1" ht="21">
      <c r="A5784" s="988">
        <v>5780</v>
      </c>
      <c r="B5784" s="987" t="s">
        <v>11545</v>
      </c>
      <c r="C5784" s="988">
        <v>42</v>
      </c>
      <c r="D5784" s="987" t="s">
        <v>3138</v>
      </c>
      <c r="E5784" s="988" t="s">
        <v>11988</v>
      </c>
      <c r="F5784" s="987" t="s">
        <v>3129</v>
      </c>
      <c r="G5784" s="987" t="s">
        <v>3138</v>
      </c>
      <c r="H5784" s="987" t="s">
        <v>3139</v>
      </c>
    </row>
    <row r="5785" spans="1:8" ht="21">
      <c r="A5785" s="986">
        <v>5781</v>
      </c>
      <c r="B5785" s="987" t="s">
        <v>11545</v>
      </c>
      <c r="C5785" s="988">
        <v>42</v>
      </c>
      <c r="D5785" s="987" t="s">
        <v>6750</v>
      </c>
      <c r="E5785" s="988" t="s">
        <v>11989</v>
      </c>
      <c r="F5785" s="987" t="s">
        <v>2509</v>
      </c>
      <c r="G5785" s="987" t="s">
        <v>4038</v>
      </c>
      <c r="H5785" s="987" t="s">
        <v>4039</v>
      </c>
    </row>
    <row r="5786" spans="1:8" ht="21">
      <c r="A5786" s="986">
        <v>5782</v>
      </c>
      <c r="B5786" s="987" t="s">
        <v>11545</v>
      </c>
      <c r="C5786" s="988">
        <v>42</v>
      </c>
      <c r="D5786" s="987" t="s">
        <v>4042</v>
      </c>
      <c r="E5786" s="988" t="s">
        <v>11990</v>
      </c>
      <c r="F5786" s="987" t="s">
        <v>2509</v>
      </c>
      <c r="G5786" s="987" t="s">
        <v>4038</v>
      </c>
      <c r="H5786" s="987" t="s">
        <v>4042</v>
      </c>
    </row>
    <row r="5787" spans="1:8" ht="21">
      <c r="A5787" s="986">
        <v>5783</v>
      </c>
      <c r="B5787" s="987" t="s">
        <v>11545</v>
      </c>
      <c r="C5787" s="988">
        <v>42</v>
      </c>
      <c r="D5787" s="987" t="s">
        <v>4057</v>
      </c>
      <c r="E5787" s="988" t="s">
        <v>11991</v>
      </c>
      <c r="F5787" s="987" t="s">
        <v>2509</v>
      </c>
      <c r="G5787" s="987" t="s">
        <v>4038</v>
      </c>
      <c r="H5787" s="987" t="s">
        <v>4057</v>
      </c>
    </row>
    <row r="5788" spans="1:8" ht="21">
      <c r="A5788" s="986">
        <v>5784</v>
      </c>
      <c r="B5788" s="987" t="s">
        <v>11545</v>
      </c>
      <c r="C5788" s="988">
        <v>42</v>
      </c>
      <c r="D5788" s="987" t="s">
        <v>4074</v>
      </c>
      <c r="E5788" s="988" t="s">
        <v>11992</v>
      </c>
      <c r="F5788" s="987" t="s">
        <v>2509</v>
      </c>
      <c r="G5788" s="987" t="s">
        <v>4038</v>
      </c>
      <c r="H5788" s="987" t="s">
        <v>4074</v>
      </c>
    </row>
    <row r="5789" spans="1:8" ht="21">
      <c r="A5789" s="986">
        <v>5785</v>
      </c>
      <c r="B5789" s="987" t="s">
        <v>11545</v>
      </c>
      <c r="C5789" s="988">
        <v>42</v>
      </c>
      <c r="D5789" s="987" t="s">
        <v>6346</v>
      </c>
      <c r="E5789" s="988" t="s">
        <v>11993</v>
      </c>
      <c r="F5789" s="987" t="s">
        <v>2083</v>
      </c>
      <c r="G5789" s="987" t="s">
        <v>2087</v>
      </c>
      <c r="H5789" s="987" t="s">
        <v>6346</v>
      </c>
    </row>
    <row r="5790" spans="1:8" ht="21">
      <c r="A5790" s="986">
        <v>5786</v>
      </c>
      <c r="B5790" s="987" t="s">
        <v>11545</v>
      </c>
      <c r="C5790" s="988">
        <v>42</v>
      </c>
      <c r="D5790" s="987" t="s">
        <v>3093</v>
      </c>
      <c r="E5790" s="988" t="s">
        <v>11994</v>
      </c>
      <c r="F5790" s="987" t="s">
        <v>2090</v>
      </c>
      <c r="G5790" s="987" t="s">
        <v>2090</v>
      </c>
      <c r="H5790" s="987" t="s">
        <v>3093</v>
      </c>
    </row>
    <row r="5791" spans="1:8" ht="21">
      <c r="A5791" s="986">
        <v>5787</v>
      </c>
      <c r="B5791" s="987" t="s">
        <v>11545</v>
      </c>
      <c r="C5791" s="988">
        <v>42</v>
      </c>
      <c r="D5791" s="987" t="s">
        <v>3065</v>
      </c>
      <c r="E5791" s="988" t="s">
        <v>11995</v>
      </c>
      <c r="F5791" s="987" t="s">
        <v>2090</v>
      </c>
      <c r="G5791" s="987" t="s">
        <v>2090</v>
      </c>
      <c r="H5791" s="987" t="s">
        <v>3065</v>
      </c>
    </row>
    <row r="5792" spans="1:8" ht="21">
      <c r="A5792" s="986">
        <v>5788</v>
      </c>
      <c r="B5792" s="987" t="s">
        <v>11545</v>
      </c>
      <c r="C5792" s="988">
        <v>42</v>
      </c>
      <c r="D5792" s="987" t="s">
        <v>3207</v>
      </c>
      <c r="E5792" s="988" t="s">
        <v>11996</v>
      </c>
      <c r="F5792" s="987" t="s">
        <v>2090</v>
      </c>
      <c r="G5792" s="987" t="s">
        <v>2136</v>
      </c>
      <c r="H5792" s="987" t="s">
        <v>3207</v>
      </c>
    </row>
    <row r="5793" spans="1:8" ht="21">
      <c r="A5793" s="986">
        <v>5789</v>
      </c>
      <c r="B5793" s="987" t="s">
        <v>11545</v>
      </c>
      <c r="C5793" s="988">
        <v>42</v>
      </c>
      <c r="D5793" s="987" t="s">
        <v>3179</v>
      </c>
      <c r="E5793" s="988" t="s">
        <v>11997</v>
      </c>
      <c r="F5793" s="987" t="s">
        <v>2090</v>
      </c>
      <c r="G5793" s="987" t="s">
        <v>3160</v>
      </c>
      <c r="H5793" s="987" t="s">
        <v>3181</v>
      </c>
    </row>
    <row r="5794" spans="1:8" ht="21">
      <c r="A5794" s="986">
        <v>5790</v>
      </c>
      <c r="B5794" s="987" t="s">
        <v>11545</v>
      </c>
      <c r="C5794" s="988">
        <v>42</v>
      </c>
      <c r="D5794" s="987" t="s">
        <v>2959</v>
      </c>
      <c r="E5794" s="988" t="s">
        <v>11998</v>
      </c>
      <c r="F5794" s="987" t="s">
        <v>2090</v>
      </c>
      <c r="G5794" s="987" t="s">
        <v>2935</v>
      </c>
      <c r="H5794" s="987" t="s">
        <v>2959</v>
      </c>
    </row>
    <row r="5795" spans="1:8" ht="21">
      <c r="A5795" s="986">
        <v>5791</v>
      </c>
      <c r="B5795" s="987" t="s">
        <v>11545</v>
      </c>
      <c r="C5795" s="988">
        <v>42</v>
      </c>
      <c r="D5795" s="987" t="s">
        <v>3807</v>
      </c>
      <c r="E5795" s="988" t="s">
        <v>11999</v>
      </c>
      <c r="F5795" s="987" t="s">
        <v>3129</v>
      </c>
      <c r="G5795" s="987" t="s">
        <v>3807</v>
      </c>
      <c r="H5795" s="987" t="s">
        <v>3812</v>
      </c>
    </row>
    <row r="5796" spans="1:8" ht="21">
      <c r="A5796" s="986">
        <v>5792</v>
      </c>
      <c r="B5796" s="987" t="s">
        <v>11545</v>
      </c>
      <c r="C5796" s="988">
        <v>42</v>
      </c>
      <c r="D5796" s="987" t="s">
        <v>3818</v>
      </c>
      <c r="E5796" s="988" t="s">
        <v>12000</v>
      </c>
      <c r="F5796" s="987" t="s">
        <v>3129</v>
      </c>
      <c r="G5796" s="987" t="s">
        <v>3807</v>
      </c>
      <c r="H5796" s="987" t="s">
        <v>3818</v>
      </c>
    </row>
    <row r="5797" spans="1:8" ht="21">
      <c r="A5797" s="986">
        <v>5793</v>
      </c>
      <c r="B5797" s="987" t="s">
        <v>11545</v>
      </c>
      <c r="C5797" s="988">
        <v>42</v>
      </c>
      <c r="D5797" s="987" t="s">
        <v>2219</v>
      </c>
      <c r="E5797" s="988" t="s">
        <v>12001</v>
      </c>
      <c r="F5797" s="987" t="s">
        <v>2083</v>
      </c>
      <c r="G5797" s="987" t="s">
        <v>2219</v>
      </c>
      <c r="H5797" s="987" t="s">
        <v>3201</v>
      </c>
    </row>
    <row r="5798" spans="1:8" ht="21">
      <c r="A5798" s="986">
        <v>5794</v>
      </c>
      <c r="B5798" s="987" t="s">
        <v>11545</v>
      </c>
      <c r="C5798" s="988">
        <v>42</v>
      </c>
      <c r="D5798" s="987" t="s">
        <v>2220</v>
      </c>
      <c r="E5798" s="988" t="s">
        <v>12002</v>
      </c>
      <c r="F5798" s="987" t="s">
        <v>2083</v>
      </c>
      <c r="G5798" s="987" t="s">
        <v>2219</v>
      </c>
      <c r="H5798" s="987" t="s">
        <v>2220</v>
      </c>
    </row>
    <row r="5799" spans="1:8" ht="21">
      <c r="A5799" s="986">
        <v>5795</v>
      </c>
      <c r="B5799" s="987" t="s">
        <v>11545</v>
      </c>
      <c r="C5799" s="988">
        <v>42</v>
      </c>
      <c r="D5799" s="987" t="s">
        <v>1966</v>
      </c>
      <c r="E5799" s="988" t="s">
        <v>12003</v>
      </c>
      <c r="F5799" s="987" t="s">
        <v>1856</v>
      </c>
      <c r="G5799" s="987" t="s">
        <v>1856</v>
      </c>
      <c r="H5799" s="987" t="s">
        <v>1968</v>
      </c>
    </row>
    <row r="5800" spans="1:8" ht="21">
      <c r="A5800" s="986">
        <v>5796</v>
      </c>
      <c r="B5800" s="987" t="s">
        <v>11545</v>
      </c>
      <c r="C5800" s="988">
        <v>42</v>
      </c>
      <c r="D5800" s="987" t="s">
        <v>12004</v>
      </c>
      <c r="E5800" s="988" t="s">
        <v>12005</v>
      </c>
      <c r="F5800" s="987" t="s">
        <v>2509</v>
      </c>
      <c r="G5800" s="987" t="s">
        <v>2509</v>
      </c>
      <c r="H5800" s="987" t="s">
        <v>3854</v>
      </c>
    </row>
    <row r="5801" spans="1:8" ht="21">
      <c r="A5801" s="986">
        <v>5797</v>
      </c>
      <c r="B5801" s="987" t="s">
        <v>11545</v>
      </c>
      <c r="C5801" s="988">
        <v>42</v>
      </c>
      <c r="D5801" s="987" t="s">
        <v>11486</v>
      </c>
      <c r="E5801" s="988" t="s">
        <v>12006</v>
      </c>
      <c r="F5801" s="987" t="s">
        <v>2083</v>
      </c>
      <c r="G5801" s="987" t="s">
        <v>3099</v>
      </c>
      <c r="H5801" s="987" t="s">
        <v>3111</v>
      </c>
    </row>
    <row r="5802" spans="1:8" ht="21">
      <c r="A5802" s="986">
        <v>5798</v>
      </c>
      <c r="B5802" s="987" t="s">
        <v>11545</v>
      </c>
      <c r="C5802" s="988">
        <v>42</v>
      </c>
      <c r="D5802" s="987" t="s">
        <v>5778</v>
      </c>
      <c r="E5802" s="988" t="s">
        <v>12007</v>
      </c>
      <c r="F5802" s="987" t="s">
        <v>2826</v>
      </c>
      <c r="G5802" s="987" t="s">
        <v>3617</v>
      </c>
      <c r="H5802" s="987" t="s">
        <v>5311</v>
      </c>
    </row>
    <row r="5803" spans="1:8" ht="21">
      <c r="A5803" s="986">
        <v>5799</v>
      </c>
      <c r="B5803" s="987" t="s">
        <v>11545</v>
      </c>
      <c r="C5803" s="988">
        <v>42</v>
      </c>
      <c r="D5803" s="987" t="s">
        <v>3202</v>
      </c>
      <c r="E5803" s="988" t="s">
        <v>12008</v>
      </c>
      <c r="F5803" s="987" t="s">
        <v>2083</v>
      </c>
      <c r="G5803" s="987" t="s">
        <v>2219</v>
      </c>
      <c r="H5803" s="987" t="s">
        <v>3204</v>
      </c>
    </row>
    <row r="5804" spans="1:8" ht="21">
      <c r="A5804" s="986">
        <v>5800</v>
      </c>
      <c r="B5804" s="987" t="s">
        <v>11545</v>
      </c>
      <c r="C5804" s="988">
        <v>42</v>
      </c>
      <c r="D5804" s="987" t="s">
        <v>12009</v>
      </c>
      <c r="E5804" s="988" t="s">
        <v>12010</v>
      </c>
      <c r="F5804" s="987" t="s">
        <v>2083</v>
      </c>
      <c r="G5804" s="987" t="s">
        <v>2083</v>
      </c>
      <c r="H5804" s="987" t="s">
        <v>2727</v>
      </c>
    </row>
    <row r="5805" spans="1:8" ht="21">
      <c r="A5805" s="986">
        <v>5801</v>
      </c>
      <c r="B5805" s="987" t="s">
        <v>11545</v>
      </c>
      <c r="C5805" s="988">
        <v>42</v>
      </c>
      <c r="D5805" s="987" t="s">
        <v>7151</v>
      </c>
      <c r="E5805" s="988" t="s">
        <v>12011</v>
      </c>
      <c r="F5805" s="987" t="s">
        <v>2290</v>
      </c>
      <c r="G5805" s="987" t="s">
        <v>1557</v>
      </c>
      <c r="H5805" s="987" t="s">
        <v>4499</v>
      </c>
    </row>
    <row r="5806" spans="1:8" ht="21">
      <c r="A5806" s="986">
        <v>5802</v>
      </c>
      <c r="B5806" s="987" t="s">
        <v>11545</v>
      </c>
      <c r="C5806" s="988">
        <v>42</v>
      </c>
      <c r="D5806" s="987" t="s">
        <v>2280</v>
      </c>
      <c r="E5806" s="988" t="s">
        <v>12012</v>
      </c>
      <c r="F5806" s="987" t="s">
        <v>1856</v>
      </c>
      <c r="G5806" s="987" t="s">
        <v>1990</v>
      </c>
      <c r="H5806" s="987" t="s">
        <v>2282</v>
      </c>
    </row>
    <row r="5807" spans="1:8" ht="42">
      <c r="A5807" s="986">
        <v>5803</v>
      </c>
      <c r="B5807" s="987" t="s">
        <v>11545</v>
      </c>
      <c r="C5807" s="988">
        <v>42</v>
      </c>
      <c r="D5807" s="987" t="s">
        <v>12013</v>
      </c>
      <c r="E5807" s="988" t="s">
        <v>12014</v>
      </c>
      <c r="F5807" s="987" t="s">
        <v>2509</v>
      </c>
      <c r="G5807" s="987" t="s">
        <v>2509</v>
      </c>
      <c r="H5807" s="987" t="s">
        <v>3999</v>
      </c>
    </row>
    <row r="5808" spans="1:8" ht="21">
      <c r="A5808" s="986">
        <v>5804</v>
      </c>
      <c r="B5808" s="987" t="s">
        <v>11545</v>
      </c>
      <c r="C5808" s="988">
        <v>42</v>
      </c>
      <c r="D5808" s="987" t="s">
        <v>1854</v>
      </c>
      <c r="E5808" s="988" t="s">
        <v>12015</v>
      </c>
      <c r="F5808" s="987" t="s">
        <v>1856</v>
      </c>
      <c r="G5808" s="987" t="s">
        <v>1854</v>
      </c>
      <c r="H5808" s="987" t="s">
        <v>1857</v>
      </c>
    </row>
    <row r="5809" spans="1:8" ht="21">
      <c r="A5809" s="986">
        <v>5805</v>
      </c>
      <c r="B5809" s="987" t="s">
        <v>11545</v>
      </c>
      <c r="C5809" s="988">
        <v>42</v>
      </c>
      <c r="D5809" s="987" t="s">
        <v>12016</v>
      </c>
      <c r="E5809" s="988" t="s">
        <v>12017</v>
      </c>
      <c r="F5809" s="987" t="s">
        <v>1856</v>
      </c>
      <c r="G5809" s="987" t="s">
        <v>1856</v>
      </c>
      <c r="H5809" s="987" t="s">
        <v>2019</v>
      </c>
    </row>
    <row r="5810" spans="1:8" ht="42">
      <c r="A5810" s="986">
        <v>5806</v>
      </c>
      <c r="B5810" s="987" t="s">
        <v>11545</v>
      </c>
      <c r="C5810" s="988">
        <v>42</v>
      </c>
      <c r="D5810" s="987" t="s">
        <v>12018</v>
      </c>
      <c r="E5810" s="988" t="s">
        <v>12019</v>
      </c>
      <c r="F5810" s="987" t="s">
        <v>1856</v>
      </c>
      <c r="G5810" s="987" t="s">
        <v>1860</v>
      </c>
      <c r="H5810" s="987" t="s">
        <v>2170</v>
      </c>
    </row>
    <row r="5811" spans="1:8" ht="21">
      <c r="A5811" s="986">
        <v>5807</v>
      </c>
      <c r="B5811" s="987" t="s">
        <v>11545</v>
      </c>
      <c r="C5811" s="988">
        <v>42</v>
      </c>
      <c r="D5811" s="987" t="s">
        <v>12020</v>
      </c>
      <c r="E5811" s="988" t="s">
        <v>12021</v>
      </c>
      <c r="F5811" s="987" t="s">
        <v>1856</v>
      </c>
      <c r="G5811" s="987" t="s">
        <v>1856</v>
      </c>
      <c r="H5811" s="987" t="s">
        <v>1975</v>
      </c>
    </row>
    <row r="5812" spans="1:8" ht="21">
      <c r="A5812" s="986">
        <v>5808</v>
      </c>
      <c r="B5812" s="987" t="s">
        <v>11545</v>
      </c>
      <c r="C5812" s="988">
        <v>42</v>
      </c>
      <c r="D5812" s="987" t="s">
        <v>2321</v>
      </c>
      <c r="E5812" s="988" t="s">
        <v>12022</v>
      </c>
      <c r="F5812" s="987" t="s">
        <v>1856</v>
      </c>
      <c r="G5812" s="987" t="s">
        <v>2312</v>
      </c>
      <c r="H5812" s="987" t="s">
        <v>2323</v>
      </c>
    </row>
    <row r="5813" spans="1:8" ht="21">
      <c r="A5813" s="986">
        <v>5809</v>
      </c>
      <c r="B5813" s="987" t="s">
        <v>11545</v>
      </c>
      <c r="C5813" s="988">
        <v>42</v>
      </c>
      <c r="D5813" s="987" t="s">
        <v>2020</v>
      </c>
      <c r="E5813" s="988" t="s">
        <v>12023</v>
      </c>
      <c r="F5813" s="987" t="s">
        <v>1856</v>
      </c>
      <c r="G5813" s="987" t="s">
        <v>1856</v>
      </c>
      <c r="H5813" s="987" t="s">
        <v>1963</v>
      </c>
    </row>
    <row r="5814" spans="1:8" ht="21">
      <c r="A5814" s="986">
        <v>5810</v>
      </c>
      <c r="B5814" s="987" t="s">
        <v>11545</v>
      </c>
      <c r="C5814" s="988">
        <v>42</v>
      </c>
      <c r="D5814" s="987" t="s">
        <v>2338</v>
      </c>
      <c r="E5814" s="988" t="s">
        <v>12024</v>
      </c>
      <c r="F5814" s="987" t="s">
        <v>1856</v>
      </c>
      <c r="G5814" s="987" t="s">
        <v>1854</v>
      </c>
      <c r="H5814" s="987" t="s">
        <v>2338</v>
      </c>
    </row>
    <row r="5815" spans="1:8" ht="21">
      <c r="A5815" s="986">
        <v>5811</v>
      </c>
      <c r="B5815" s="987" t="s">
        <v>11545</v>
      </c>
      <c r="C5815" s="988">
        <v>42</v>
      </c>
      <c r="D5815" s="997" t="s">
        <v>2052</v>
      </c>
      <c r="E5815" s="988" t="s">
        <v>12025</v>
      </c>
      <c r="F5815" s="987" t="s">
        <v>1856</v>
      </c>
      <c r="G5815" s="987" t="s">
        <v>1856</v>
      </c>
      <c r="H5815" s="987" t="s">
        <v>2054</v>
      </c>
    </row>
    <row r="5816" spans="1:8" ht="21">
      <c r="A5816" s="986">
        <v>5812</v>
      </c>
      <c r="B5816" s="987" t="s">
        <v>11545</v>
      </c>
      <c r="C5816" s="988">
        <v>42</v>
      </c>
      <c r="D5816" s="987" t="s">
        <v>1982</v>
      </c>
      <c r="E5816" s="988" t="s">
        <v>12026</v>
      </c>
      <c r="F5816" s="987" t="s">
        <v>1856</v>
      </c>
      <c r="G5816" s="987" t="s">
        <v>1856</v>
      </c>
      <c r="H5816" s="987" t="s">
        <v>1984</v>
      </c>
    </row>
    <row r="5817" spans="1:8" s="996" customFormat="1" ht="21">
      <c r="A5817" s="988">
        <v>5813</v>
      </c>
      <c r="B5817" s="987" t="s">
        <v>11545</v>
      </c>
      <c r="C5817" s="988">
        <v>42</v>
      </c>
      <c r="D5817" s="987" t="s">
        <v>7018</v>
      </c>
      <c r="E5817" s="988" t="s">
        <v>12027</v>
      </c>
      <c r="F5817" s="987" t="s">
        <v>1856</v>
      </c>
      <c r="G5817" s="987" t="s">
        <v>1860</v>
      </c>
      <c r="H5817" s="987" t="s">
        <v>1930</v>
      </c>
    </row>
    <row r="5818" spans="1:8" ht="21">
      <c r="A5818" s="986">
        <v>5814</v>
      </c>
      <c r="B5818" s="987" t="s">
        <v>11545</v>
      </c>
      <c r="C5818" s="988">
        <v>42</v>
      </c>
      <c r="D5818" s="987" t="s">
        <v>12028</v>
      </c>
      <c r="E5818" s="988" t="s">
        <v>12029</v>
      </c>
      <c r="F5818" s="987" t="s">
        <v>1856</v>
      </c>
      <c r="G5818" s="987" t="s">
        <v>1856</v>
      </c>
      <c r="H5818" s="987" t="s">
        <v>2466</v>
      </c>
    </row>
    <row r="5819" spans="1:8" ht="42">
      <c r="A5819" s="986">
        <v>5815</v>
      </c>
      <c r="B5819" s="987" t="s">
        <v>11545</v>
      </c>
      <c r="C5819" s="988">
        <v>42</v>
      </c>
      <c r="D5819" s="987" t="s">
        <v>5861</v>
      </c>
      <c r="E5819" s="988" t="s">
        <v>12030</v>
      </c>
      <c r="F5819" s="987" t="s">
        <v>1856</v>
      </c>
      <c r="G5819" s="987" t="s">
        <v>1856</v>
      </c>
      <c r="H5819" s="987" t="s">
        <v>1958</v>
      </c>
    </row>
    <row r="5820" spans="1:8" ht="21">
      <c r="A5820" s="986">
        <v>5816</v>
      </c>
      <c r="B5820" s="987" t="s">
        <v>11545</v>
      </c>
      <c r="C5820" s="988">
        <v>42</v>
      </c>
      <c r="D5820" s="987" t="s">
        <v>2460</v>
      </c>
      <c r="E5820" s="988" t="s">
        <v>12031</v>
      </c>
      <c r="F5820" s="987" t="s">
        <v>1856</v>
      </c>
      <c r="G5820" s="987" t="s">
        <v>1856</v>
      </c>
      <c r="H5820" s="987" t="s">
        <v>2462</v>
      </c>
    </row>
    <row r="5821" spans="1:8" ht="21">
      <c r="A5821" s="986">
        <v>5817</v>
      </c>
      <c r="B5821" s="987" t="s">
        <v>11545</v>
      </c>
      <c r="C5821" s="988">
        <v>42</v>
      </c>
      <c r="D5821" s="987" t="s">
        <v>1955</v>
      </c>
      <c r="E5821" s="988" t="s">
        <v>12032</v>
      </c>
      <c r="F5821" s="987" t="s">
        <v>1856</v>
      </c>
      <c r="G5821" s="987" t="s">
        <v>1856</v>
      </c>
      <c r="H5821" s="987" t="s">
        <v>1955</v>
      </c>
    </row>
    <row r="5822" spans="1:8" ht="21">
      <c r="A5822" s="986">
        <v>5818</v>
      </c>
      <c r="B5822" s="987" t="s">
        <v>11545</v>
      </c>
      <c r="C5822" s="988">
        <v>42</v>
      </c>
      <c r="D5822" s="987" t="s">
        <v>12033</v>
      </c>
      <c r="E5822" s="988" t="s">
        <v>12034</v>
      </c>
      <c r="F5822" s="987" t="s">
        <v>1856</v>
      </c>
      <c r="G5822" s="987" t="s">
        <v>1856</v>
      </c>
      <c r="H5822" s="987" t="s">
        <v>2043</v>
      </c>
    </row>
    <row r="5823" spans="1:8" ht="21">
      <c r="A5823" s="986">
        <v>5819</v>
      </c>
      <c r="B5823" s="987" t="s">
        <v>11545</v>
      </c>
      <c r="C5823" s="988">
        <v>42</v>
      </c>
      <c r="D5823" s="987" t="s">
        <v>4415</v>
      </c>
      <c r="E5823" s="988" t="s">
        <v>12035</v>
      </c>
      <c r="F5823" s="987" t="s">
        <v>1856</v>
      </c>
      <c r="G5823" s="987" t="s">
        <v>1990</v>
      </c>
      <c r="H5823" s="987" t="s">
        <v>4415</v>
      </c>
    </row>
    <row r="5824" spans="1:8" ht="21">
      <c r="A5824" s="986">
        <v>5820</v>
      </c>
      <c r="B5824" s="987" t="s">
        <v>11545</v>
      </c>
      <c r="C5824" s="988">
        <v>42</v>
      </c>
      <c r="D5824" s="987" t="s">
        <v>2875</v>
      </c>
      <c r="E5824" s="988" t="s">
        <v>12036</v>
      </c>
      <c r="F5824" s="987" t="s">
        <v>1856</v>
      </c>
      <c r="G5824" s="987" t="s">
        <v>1856</v>
      </c>
      <c r="H5824" s="987" t="s">
        <v>2004</v>
      </c>
    </row>
    <row r="5825" spans="1:8" ht="42">
      <c r="A5825" s="986">
        <v>5821</v>
      </c>
      <c r="B5825" s="987" t="s">
        <v>11545</v>
      </c>
      <c r="C5825" s="988">
        <v>42</v>
      </c>
      <c r="D5825" s="987" t="s">
        <v>12037</v>
      </c>
      <c r="E5825" s="988" t="s">
        <v>12038</v>
      </c>
      <c r="F5825" s="987" t="s">
        <v>1856</v>
      </c>
      <c r="G5825" s="987" t="s">
        <v>1856</v>
      </c>
      <c r="H5825" s="987" t="s">
        <v>1958</v>
      </c>
    </row>
    <row r="5826" spans="1:8" ht="21">
      <c r="A5826" s="986">
        <v>5822</v>
      </c>
      <c r="B5826" s="987" t="s">
        <v>11545</v>
      </c>
      <c r="C5826" s="988">
        <v>42</v>
      </c>
      <c r="D5826" s="987" t="s">
        <v>12039</v>
      </c>
      <c r="E5826" s="988" t="s">
        <v>12040</v>
      </c>
      <c r="F5826" s="987" t="s">
        <v>1856</v>
      </c>
      <c r="G5826" s="987" t="s">
        <v>1856</v>
      </c>
      <c r="H5826" s="987" t="s">
        <v>12039</v>
      </c>
    </row>
    <row r="5827" spans="1:8" ht="21">
      <c r="A5827" s="986">
        <v>5823</v>
      </c>
      <c r="B5827" s="987" t="s">
        <v>11545</v>
      </c>
      <c r="C5827" s="988">
        <v>42</v>
      </c>
      <c r="D5827" s="987" t="s">
        <v>3726</v>
      </c>
      <c r="E5827" s="988" t="s">
        <v>12041</v>
      </c>
      <c r="F5827" s="987" t="s">
        <v>1856</v>
      </c>
      <c r="G5827" s="987" t="s">
        <v>1868</v>
      </c>
      <c r="H5827" s="987" t="s">
        <v>3726</v>
      </c>
    </row>
    <row r="5828" spans="1:8" ht="21">
      <c r="A5828" s="986">
        <v>5824</v>
      </c>
      <c r="B5828" s="987" t="s">
        <v>12042</v>
      </c>
      <c r="C5828" s="988">
        <v>43</v>
      </c>
      <c r="D5828" s="987" t="s">
        <v>5814</v>
      </c>
      <c r="E5828" s="988" t="s">
        <v>12043</v>
      </c>
      <c r="F5828" s="987" t="s">
        <v>1856</v>
      </c>
      <c r="G5828" s="987" t="s">
        <v>1856</v>
      </c>
      <c r="H5828" s="987" t="s">
        <v>2007</v>
      </c>
    </row>
    <row r="5829" spans="1:8" ht="42">
      <c r="A5829" s="986">
        <v>5825</v>
      </c>
      <c r="B5829" s="987" t="s">
        <v>12042</v>
      </c>
      <c r="C5829" s="988">
        <v>43</v>
      </c>
      <c r="D5829" s="987" t="s">
        <v>2014</v>
      </c>
      <c r="E5829" s="988" t="s">
        <v>12044</v>
      </c>
      <c r="F5829" s="987" t="s">
        <v>1856</v>
      </c>
      <c r="G5829" s="987" t="s">
        <v>1856</v>
      </c>
      <c r="H5829" s="987" t="s">
        <v>1958</v>
      </c>
    </row>
    <row r="5830" spans="1:8" ht="42">
      <c r="A5830" s="986">
        <v>5826</v>
      </c>
      <c r="B5830" s="987" t="s">
        <v>12042</v>
      </c>
      <c r="C5830" s="988">
        <v>43</v>
      </c>
      <c r="D5830" s="987" t="s">
        <v>2010</v>
      </c>
      <c r="E5830" s="988" t="s">
        <v>12045</v>
      </c>
      <c r="F5830" s="987" t="s">
        <v>1856</v>
      </c>
      <c r="G5830" s="987" t="s">
        <v>1856</v>
      </c>
      <c r="H5830" s="987" t="s">
        <v>1958</v>
      </c>
    </row>
    <row r="5831" spans="1:8" ht="21">
      <c r="A5831" s="986">
        <v>5827</v>
      </c>
      <c r="B5831" s="987" t="s">
        <v>12042</v>
      </c>
      <c r="C5831" s="988">
        <v>43</v>
      </c>
      <c r="D5831" s="987" t="s">
        <v>2474</v>
      </c>
      <c r="E5831" s="988" t="s">
        <v>12046</v>
      </c>
      <c r="F5831" s="987" t="s">
        <v>1856</v>
      </c>
      <c r="G5831" s="987" t="s">
        <v>1856</v>
      </c>
      <c r="H5831" s="987" t="s">
        <v>2474</v>
      </c>
    </row>
    <row r="5832" spans="1:8" ht="42">
      <c r="A5832" s="986">
        <v>5828</v>
      </c>
      <c r="B5832" s="987" t="s">
        <v>12042</v>
      </c>
      <c r="C5832" s="988">
        <v>43</v>
      </c>
      <c r="D5832" s="987" t="s">
        <v>1973</v>
      </c>
      <c r="E5832" s="988" t="s">
        <v>12047</v>
      </c>
      <c r="F5832" s="987" t="s">
        <v>1856</v>
      </c>
      <c r="G5832" s="987" t="s">
        <v>1856</v>
      </c>
      <c r="H5832" s="987" t="s">
        <v>1958</v>
      </c>
    </row>
    <row r="5833" spans="1:8" ht="21">
      <c r="A5833" s="986">
        <v>5829</v>
      </c>
      <c r="B5833" s="987" t="s">
        <v>12042</v>
      </c>
      <c r="C5833" s="988">
        <v>43</v>
      </c>
      <c r="D5833" s="987" t="s">
        <v>2080</v>
      </c>
      <c r="E5833" s="988" t="s">
        <v>12048</v>
      </c>
      <c r="F5833" s="987" t="s">
        <v>1856</v>
      </c>
      <c r="G5833" s="987" t="s">
        <v>1856</v>
      </c>
      <c r="H5833" s="987" t="s">
        <v>2080</v>
      </c>
    </row>
    <row r="5834" spans="1:8" ht="21">
      <c r="A5834" s="986">
        <v>5830</v>
      </c>
      <c r="B5834" s="987" t="s">
        <v>12042</v>
      </c>
      <c r="C5834" s="988">
        <v>43</v>
      </c>
      <c r="D5834" s="987" t="s">
        <v>11459</v>
      </c>
      <c r="E5834" s="988" t="s">
        <v>12049</v>
      </c>
      <c r="F5834" s="987" t="s">
        <v>1856</v>
      </c>
      <c r="G5834" s="987" t="s">
        <v>1856</v>
      </c>
      <c r="H5834" s="987" t="s">
        <v>2024</v>
      </c>
    </row>
    <row r="5835" spans="1:8" ht="21">
      <c r="A5835" s="986">
        <v>5831</v>
      </c>
      <c r="B5835" s="987" t="s">
        <v>12042</v>
      </c>
      <c r="C5835" s="988">
        <v>43</v>
      </c>
      <c r="D5835" s="987" t="s">
        <v>11470</v>
      </c>
      <c r="E5835" s="988" t="s">
        <v>12050</v>
      </c>
      <c r="F5835" s="987" t="s">
        <v>1856</v>
      </c>
      <c r="G5835" s="987" t="s">
        <v>1860</v>
      </c>
      <c r="H5835" s="987" t="s">
        <v>1861</v>
      </c>
    </row>
    <row r="5836" spans="1:8" ht="42">
      <c r="A5836" s="986">
        <v>5832</v>
      </c>
      <c r="B5836" s="987" t="s">
        <v>12042</v>
      </c>
      <c r="C5836" s="988">
        <v>43</v>
      </c>
      <c r="D5836" s="987" t="s">
        <v>1868</v>
      </c>
      <c r="E5836" s="988" t="s">
        <v>12051</v>
      </c>
      <c r="F5836" s="987" t="s">
        <v>1856</v>
      </c>
      <c r="G5836" s="987" t="s">
        <v>1868</v>
      </c>
      <c r="H5836" s="987" t="s">
        <v>1878</v>
      </c>
    </row>
    <row r="5837" spans="1:8" ht="21">
      <c r="A5837" s="986">
        <v>5833</v>
      </c>
      <c r="B5837" s="987" t="s">
        <v>12042</v>
      </c>
      <c r="C5837" s="988">
        <v>43</v>
      </c>
      <c r="D5837" s="987" t="s">
        <v>12052</v>
      </c>
      <c r="E5837" s="988" t="s">
        <v>12053</v>
      </c>
      <c r="F5837" s="987" t="s">
        <v>1856</v>
      </c>
      <c r="G5837" s="987" t="s">
        <v>1856</v>
      </c>
      <c r="H5837" s="987" t="s">
        <v>1987</v>
      </c>
    </row>
    <row r="5838" spans="1:8" ht="21">
      <c r="A5838" s="986">
        <v>5834</v>
      </c>
      <c r="B5838" s="987" t="s">
        <v>12042</v>
      </c>
      <c r="C5838" s="988">
        <v>43</v>
      </c>
      <c r="D5838" s="987" t="s">
        <v>6826</v>
      </c>
      <c r="E5838" s="988" t="s">
        <v>12054</v>
      </c>
      <c r="F5838" s="987" t="s">
        <v>1856</v>
      </c>
      <c r="G5838" s="987" t="s">
        <v>1864</v>
      </c>
      <c r="H5838" s="987" t="s">
        <v>1905</v>
      </c>
    </row>
    <row r="5839" spans="1:8" ht="21">
      <c r="A5839" s="986">
        <v>5835</v>
      </c>
      <c r="B5839" s="987" t="s">
        <v>12042</v>
      </c>
      <c r="C5839" s="988">
        <v>43</v>
      </c>
      <c r="D5839" s="987" t="s">
        <v>4380</v>
      </c>
      <c r="E5839" s="988" t="s">
        <v>12055</v>
      </c>
      <c r="F5839" s="987" t="s">
        <v>1856</v>
      </c>
      <c r="G5839" s="987" t="s">
        <v>1860</v>
      </c>
      <c r="H5839" s="987" t="s">
        <v>2167</v>
      </c>
    </row>
    <row r="5840" spans="1:8" ht="42">
      <c r="A5840" s="986">
        <v>5836</v>
      </c>
      <c r="B5840" s="987" t="s">
        <v>12042</v>
      </c>
      <c r="C5840" s="988">
        <v>43</v>
      </c>
      <c r="D5840" s="987" t="s">
        <v>12056</v>
      </c>
      <c r="E5840" s="988" t="s">
        <v>12057</v>
      </c>
      <c r="F5840" s="987" t="s">
        <v>1856</v>
      </c>
      <c r="G5840" s="987" t="s">
        <v>1856</v>
      </c>
      <c r="H5840" s="987" t="s">
        <v>1958</v>
      </c>
    </row>
    <row r="5841" spans="1:8" ht="21">
      <c r="A5841" s="986">
        <v>5837</v>
      </c>
      <c r="B5841" s="987" t="s">
        <v>12042</v>
      </c>
      <c r="C5841" s="988">
        <v>43</v>
      </c>
      <c r="D5841" s="987" t="s">
        <v>1990</v>
      </c>
      <c r="E5841" s="988" t="s">
        <v>12058</v>
      </c>
      <c r="F5841" s="987" t="s">
        <v>1856</v>
      </c>
      <c r="G5841" s="987" t="s">
        <v>1990</v>
      </c>
      <c r="H5841" s="987" t="s">
        <v>2272</v>
      </c>
    </row>
    <row r="5842" spans="1:8" ht="21">
      <c r="A5842" s="986">
        <v>5838</v>
      </c>
      <c r="B5842" s="987" t="s">
        <v>12042</v>
      </c>
      <c r="C5842" s="988">
        <v>43</v>
      </c>
      <c r="D5842" s="987" t="s">
        <v>6021</v>
      </c>
      <c r="E5842" s="988" t="s">
        <v>12059</v>
      </c>
      <c r="F5842" s="987" t="s">
        <v>1856</v>
      </c>
      <c r="G5842" s="987" t="s">
        <v>2397</v>
      </c>
      <c r="H5842" s="987" t="s">
        <v>2401</v>
      </c>
    </row>
    <row r="5843" spans="1:8" ht="21">
      <c r="A5843" s="986">
        <v>5839</v>
      </c>
      <c r="B5843" s="987" t="s">
        <v>12042</v>
      </c>
      <c r="C5843" s="988">
        <v>43</v>
      </c>
      <c r="D5843" s="987" t="s">
        <v>12060</v>
      </c>
      <c r="E5843" s="988" t="s">
        <v>12061</v>
      </c>
      <c r="F5843" s="987" t="s">
        <v>1856</v>
      </c>
      <c r="G5843" s="987" t="s">
        <v>1990</v>
      </c>
      <c r="H5843" s="987" t="s">
        <v>2270</v>
      </c>
    </row>
    <row r="5844" spans="1:8" ht="21">
      <c r="A5844" s="986">
        <v>5840</v>
      </c>
      <c r="B5844" s="987" t="s">
        <v>12042</v>
      </c>
      <c r="C5844" s="988">
        <v>43</v>
      </c>
      <c r="D5844" s="987" t="s">
        <v>2240</v>
      </c>
      <c r="E5844" s="988" t="s">
        <v>12062</v>
      </c>
      <c r="F5844" s="987" t="s">
        <v>1856</v>
      </c>
      <c r="G5844" s="987" t="s">
        <v>2240</v>
      </c>
      <c r="H5844" s="987" t="s">
        <v>2241</v>
      </c>
    </row>
    <row r="5845" spans="1:8" ht="21">
      <c r="A5845" s="986">
        <v>5841</v>
      </c>
      <c r="B5845" s="987" t="s">
        <v>12042</v>
      </c>
      <c r="C5845" s="988">
        <v>43</v>
      </c>
      <c r="D5845" s="987" t="s">
        <v>12063</v>
      </c>
      <c r="E5845" s="988" t="s">
        <v>12064</v>
      </c>
      <c r="F5845" s="987" t="s">
        <v>1856</v>
      </c>
      <c r="G5845" s="987" t="s">
        <v>1860</v>
      </c>
      <c r="H5845" s="987" t="s">
        <v>2176</v>
      </c>
    </row>
    <row r="5846" spans="1:8" ht="21">
      <c r="A5846" s="986">
        <v>5842</v>
      </c>
      <c r="B5846" s="987" t="s">
        <v>12042</v>
      </c>
      <c r="C5846" s="988">
        <v>43</v>
      </c>
      <c r="D5846" s="987" t="s">
        <v>2425</v>
      </c>
      <c r="E5846" s="988" t="s">
        <v>12065</v>
      </c>
      <c r="F5846" s="987" t="s">
        <v>1856</v>
      </c>
      <c r="G5846" s="987" t="s">
        <v>2397</v>
      </c>
      <c r="H5846" s="987" t="s">
        <v>2416</v>
      </c>
    </row>
    <row r="5847" spans="1:8" ht="21">
      <c r="A5847" s="986">
        <v>5843</v>
      </c>
      <c r="B5847" s="987" t="s">
        <v>12042</v>
      </c>
      <c r="C5847" s="988">
        <v>43</v>
      </c>
      <c r="D5847" s="987" t="s">
        <v>2290</v>
      </c>
      <c r="E5847" s="988" t="s">
        <v>12066</v>
      </c>
      <c r="F5847" s="987" t="s">
        <v>2290</v>
      </c>
      <c r="G5847" s="987" t="s">
        <v>2290</v>
      </c>
      <c r="H5847" s="987" t="s">
        <v>2537</v>
      </c>
    </row>
    <row r="5848" spans="1:8" ht="21">
      <c r="A5848" s="986">
        <v>5844</v>
      </c>
      <c r="B5848" s="987" t="s">
        <v>12042</v>
      </c>
      <c r="C5848" s="988">
        <v>43</v>
      </c>
      <c r="D5848" s="987" t="s">
        <v>4581</v>
      </c>
      <c r="E5848" s="988" t="s">
        <v>12067</v>
      </c>
      <c r="F5848" s="987" t="s">
        <v>2290</v>
      </c>
      <c r="G5848" s="987" t="s">
        <v>2290</v>
      </c>
      <c r="H5848" s="987" t="s">
        <v>2543</v>
      </c>
    </row>
    <row r="5849" spans="1:8" ht="21">
      <c r="A5849" s="986">
        <v>5845</v>
      </c>
      <c r="B5849" s="987" t="s">
        <v>12042</v>
      </c>
      <c r="C5849" s="988">
        <v>43</v>
      </c>
      <c r="D5849" s="987" t="s">
        <v>11749</v>
      </c>
      <c r="E5849" s="988" t="s">
        <v>12068</v>
      </c>
      <c r="F5849" s="987" t="s">
        <v>2290</v>
      </c>
      <c r="G5849" s="987" t="s">
        <v>2290</v>
      </c>
      <c r="H5849" s="987" t="s">
        <v>2537</v>
      </c>
    </row>
    <row r="5850" spans="1:8" ht="21">
      <c r="A5850" s="986">
        <v>5846</v>
      </c>
      <c r="B5850" s="987" t="s">
        <v>12042</v>
      </c>
      <c r="C5850" s="988">
        <v>43</v>
      </c>
      <c r="D5850" s="987" t="s">
        <v>2370</v>
      </c>
      <c r="E5850" s="988" t="s">
        <v>12069</v>
      </c>
      <c r="F5850" s="987" t="s">
        <v>2290</v>
      </c>
      <c r="G5850" s="987" t="s">
        <v>1557</v>
      </c>
      <c r="H5850" s="987" t="s">
        <v>2359</v>
      </c>
    </row>
    <row r="5851" spans="1:8" ht="21">
      <c r="A5851" s="986">
        <v>5847</v>
      </c>
      <c r="B5851" s="987" t="s">
        <v>12042</v>
      </c>
      <c r="C5851" s="988">
        <v>43</v>
      </c>
      <c r="D5851" s="987" t="s">
        <v>12070</v>
      </c>
      <c r="E5851" s="988" t="s">
        <v>12071</v>
      </c>
      <c r="F5851" s="987" t="s">
        <v>2290</v>
      </c>
      <c r="G5851" s="987" t="s">
        <v>1557</v>
      </c>
      <c r="H5851" s="987" t="s">
        <v>2379</v>
      </c>
    </row>
    <row r="5852" spans="1:8" ht="21">
      <c r="A5852" s="986">
        <v>5848</v>
      </c>
      <c r="B5852" s="987" t="s">
        <v>12042</v>
      </c>
      <c r="C5852" s="988">
        <v>43</v>
      </c>
      <c r="D5852" s="987" t="s">
        <v>12072</v>
      </c>
      <c r="E5852" s="988" t="s">
        <v>12073</v>
      </c>
      <c r="F5852" s="987" t="s">
        <v>2083</v>
      </c>
      <c r="G5852" s="987" t="s">
        <v>2083</v>
      </c>
      <c r="H5852" s="987" t="s">
        <v>2628</v>
      </c>
    </row>
    <row r="5853" spans="1:8" ht="21">
      <c r="A5853" s="986">
        <v>5849</v>
      </c>
      <c r="B5853" s="987" t="s">
        <v>12042</v>
      </c>
      <c r="C5853" s="988">
        <v>43</v>
      </c>
      <c r="D5853" s="987" t="s">
        <v>2806</v>
      </c>
      <c r="E5853" s="988" t="s">
        <v>12074</v>
      </c>
      <c r="F5853" s="987" t="s">
        <v>2083</v>
      </c>
      <c r="G5853" s="987" t="s">
        <v>2083</v>
      </c>
      <c r="H5853" s="987" t="s">
        <v>2658</v>
      </c>
    </row>
    <row r="5854" spans="1:8" ht="21">
      <c r="A5854" s="986">
        <v>5850</v>
      </c>
      <c r="B5854" s="987" t="s">
        <v>12042</v>
      </c>
      <c r="C5854" s="988">
        <v>43</v>
      </c>
      <c r="D5854" s="987" t="s">
        <v>6139</v>
      </c>
      <c r="E5854" s="988" t="s">
        <v>12075</v>
      </c>
      <c r="F5854" s="987" t="s">
        <v>2083</v>
      </c>
      <c r="G5854" s="987" t="s">
        <v>2083</v>
      </c>
      <c r="H5854" s="987" t="s">
        <v>2717</v>
      </c>
    </row>
    <row r="5855" spans="1:8" ht="21">
      <c r="A5855" s="986">
        <v>5851</v>
      </c>
      <c r="B5855" s="987" t="s">
        <v>12042</v>
      </c>
      <c r="C5855" s="988">
        <v>43</v>
      </c>
      <c r="D5855" s="987" t="s">
        <v>2622</v>
      </c>
      <c r="E5855" s="988" t="s">
        <v>12076</v>
      </c>
      <c r="F5855" s="987" t="s">
        <v>2083</v>
      </c>
      <c r="G5855" s="987" t="s">
        <v>2083</v>
      </c>
      <c r="H5855" s="987" t="s">
        <v>2684</v>
      </c>
    </row>
    <row r="5856" spans="1:8" ht="21">
      <c r="A5856" s="986">
        <v>5852</v>
      </c>
      <c r="B5856" s="987" t="s">
        <v>12042</v>
      </c>
      <c r="C5856" s="988">
        <v>43</v>
      </c>
      <c r="D5856" s="987" t="s">
        <v>2662</v>
      </c>
      <c r="E5856" s="988" t="s">
        <v>12077</v>
      </c>
      <c r="F5856" s="987" t="s">
        <v>2083</v>
      </c>
      <c r="G5856" s="987" t="s">
        <v>2083</v>
      </c>
      <c r="H5856" s="987" t="s">
        <v>2771</v>
      </c>
    </row>
    <row r="5857" spans="1:8" ht="21">
      <c r="A5857" s="986">
        <v>5853</v>
      </c>
      <c r="B5857" s="987" t="s">
        <v>12042</v>
      </c>
      <c r="C5857" s="988">
        <v>43</v>
      </c>
      <c r="D5857" s="987" t="s">
        <v>7183</v>
      </c>
      <c r="E5857" s="988" t="s">
        <v>12078</v>
      </c>
      <c r="F5857" s="987" t="s">
        <v>2083</v>
      </c>
      <c r="G5857" s="987" t="s">
        <v>2083</v>
      </c>
      <c r="H5857" s="987" t="s">
        <v>2628</v>
      </c>
    </row>
    <row r="5858" spans="1:8" ht="21">
      <c r="A5858" s="986">
        <v>5854</v>
      </c>
      <c r="B5858" s="987" t="s">
        <v>12042</v>
      </c>
      <c r="C5858" s="988">
        <v>43</v>
      </c>
      <c r="D5858" s="987" t="s">
        <v>2638</v>
      </c>
      <c r="E5858" s="988" t="s">
        <v>12079</v>
      </c>
      <c r="F5858" s="987" t="s">
        <v>2083</v>
      </c>
      <c r="G5858" s="987" t="s">
        <v>2083</v>
      </c>
      <c r="H5858" s="987" t="s">
        <v>2684</v>
      </c>
    </row>
    <row r="5859" spans="1:8" ht="21">
      <c r="A5859" s="986">
        <v>5855</v>
      </c>
      <c r="B5859" s="987" t="s">
        <v>12042</v>
      </c>
      <c r="C5859" s="988">
        <v>43</v>
      </c>
      <c r="D5859" s="987" t="s">
        <v>2698</v>
      </c>
      <c r="E5859" s="988" t="s">
        <v>12080</v>
      </c>
      <c r="F5859" s="987" t="s">
        <v>2083</v>
      </c>
      <c r="G5859" s="987" t="s">
        <v>2083</v>
      </c>
      <c r="H5859" s="987" t="s">
        <v>2637</v>
      </c>
    </row>
    <row r="5860" spans="1:8" ht="21">
      <c r="A5860" s="986">
        <v>5856</v>
      </c>
      <c r="B5860" s="987" t="s">
        <v>12042</v>
      </c>
      <c r="C5860" s="988">
        <v>43</v>
      </c>
      <c r="D5860" s="987" t="s">
        <v>3100</v>
      </c>
      <c r="E5860" s="988" t="s">
        <v>12081</v>
      </c>
      <c r="F5860" s="987" t="s">
        <v>2083</v>
      </c>
      <c r="G5860" s="987" t="s">
        <v>3099</v>
      </c>
      <c r="H5860" s="987" t="s">
        <v>3100</v>
      </c>
    </row>
    <row r="5861" spans="1:8" ht="21">
      <c r="A5861" s="986">
        <v>5857</v>
      </c>
      <c r="B5861" s="987" t="s">
        <v>12042</v>
      </c>
      <c r="C5861" s="988">
        <v>43</v>
      </c>
      <c r="D5861" s="987" t="s">
        <v>2084</v>
      </c>
      <c r="E5861" s="988" t="s">
        <v>12082</v>
      </c>
      <c r="F5861" s="987" t="s">
        <v>2083</v>
      </c>
      <c r="G5861" s="987" t="s">
        <v>2084</v>
      </c>
      <c r="H5861" s="987" t="s">
        <v>2228</v>
      </c>
    </row>
    <row r="5862" spans="1:8" ht="21">
      <c r="A5862" s="986">
        <v>5858</v>
      </c>
      <c r="B5862" s="987" t="s">
        <v>12042</v>
      </c>
      <c r="C5862" s="988">
        <v>43</v>
      </c>
      <c r="D5862" s="987" t="s">
        <v>2087</v>
      </c>
      <c r="E5862" s="988" t="s">
        <v>12083</v>
      </c>
      <c r="F5862" s="987" t="s">
        <v>2083</v>
      </c>
      <c r="G5862" s="987" t="s">
        <v>2087</v>
      </c>
      <c r="H5862" s="987" t="s">
        <v>3144</v>
      </c>
    </row>
    <row r="5863" spans="1:8" ht="21">
      <c r="A5863" s="986">
        <v>5859</v>
      </c>
      <c r="B5863" s="987" t="s">
        <v>12042</v>
      </c>
      <c r="C5863" s="988">
        <v>43</v>
      </c>
      <c r="D5863" s="987" t="s">
        <v>2236</v>
      </c>
      <c r="E5863" s="988" t="s">
        <v>12084</v>
      </c>
      <c r="F5863" s="987" t="s">
        <v>2083</v>
      </c>
      <c r="G5863" s="987" t="s">
        <v>2236</v>
      </c>
      <c r="H5863" s="987" t="s">
        <v>2846</v>
      </c>
    </row>
    <row r="5864" spans="1:8" ht="42">
      <c r="A5864" s="986">
        <v>5860</v>
      </c>
      <c r="B5864" s="987" t="s">
        <v>12042</v>
      </c>
      <c r="C5864" s="988">
        <v>43</v>
      </c>
      <c r="D5864" s="987" t="s">
        <v>2090</v>
      </c>
      <c r="E5864" s="988" t="s">
        <v>12085</v>
      </c>
      <c r="F5864" s="987" t="s">
        <v>2090</v>
      </c>
      <c r="G5864" s="987" t="s">
        <v>2090</v>
      </c>
      <c r="H5864" s="987" t="s">
        <v>3068</v>
      </c>
    </row>
    <row r="5865" spans="1:8" ht="42">
      <c r="A5865" s="986">
        <v>5861</v>
      </c>
      <c r="B5865" s="987" t="s">
        <v>12042</v>
      </c>
      <c r="C5865" s="988">
        <v>43</v>
      </c>
      <c r="D5865" s="987" t="s">
        <v>2104</v>
      </c>
      <c r="E5865" s="988" t="s">
        <v>12086</v>
      </c>
      <c r="F5865" s="987" t="s">
        <v>2083</v>
      </c>
      <c r="G5865" s="987" t="s">
        <v>2104</v>
      </c>
      <c r="H5865" s="987" t="s">
        <v>2890</v>
      </c>
    </row>
    <row r="5866" spans="1:8" ht="21">
      <c r="A5866" s="986">
        <v>5862</v>
      </c>
      <c r="B5866" s="987" t="s">
        <v>12042</v>
      </c>
      <c r="C5866" s="988">
        <v>43</v>
      </c>
      <c r="D5866" s="987" t="s">
        <v>2260</v>
      </c>
      <c r="E5866" s="988" t="s">
        <v>12087</v>
      </c>
      <c r="F5866" s="987" t="s">
        <v>2083</v>
      </c>
      <c r="G5866" s="987" t="s">
        <v>2260</v>
      </c>
      <c r="H5866" s="987" t="s">
        <v>2261</v>
      </c>
    </row>
    <row r="5867" spans="1:8" ht="21">
      <c r="A5867" s="986">
        <v>5863</v>
      </c>
      <c r="B5867" s="987" t="s">
        <v>12042</v>
      </c>
      <c r="C5867" s="988">
        <v>43</v>
      </c>
      <c r="D5867" s="987" t="s">
        <v>10003</v>
      </c>
      <c r="E5867" s="988" t="s">
        <v>12088</v>
      </c>
      <c r="F5867" s="987" t="s">
        <v>2826</v>
      </c>
      <c r="G5867" s="987" t="s">
        <v>2826</v>
      </c>
      <c r="H5867" s="987" t="s">
        <v>3316</v>
      </c>
    </row>
    <row r="5868" spans="1:8" ht="21">
      <c r="A5868" s="986">
        <v>5864</v>
      </c>
      <c r="B5868" s="987" t="s">
        <v>12042</v>
      </c>
      <c r="C5868" s="988">
        <v>43</v>
      </c>
      <c r="D5868" s="987" t="s">
        <v>3394</v>
      </c>
      <c r="E5868" s="988" t="s">
        <v>12089</v>
      </c>
      <c r="F5868" s="987" t="s">
        <v>2334</v>
      </c>
      <c r="G5868" s="987" t="s">
        <v>2453</v>
      </c>
      <c r="H5868" s="987" t="s">
        <v>2454</v>
      </c>
    </row>
    <row r="5869" spans="1:8" ht="21">
      <c r="A5869" s="986">
        <v>5865</v>
      </c>
      <c r="B5869" s="987" t="s">
        <v>12042</v>
      </c>
      <c r="C5869" s="988">
        <v>43</v>
      </c>
      <c r="D5869" s="987" t="s">
        <v>2935</v>
      </c>
      <c r="E5869" s="988" t="s">
        <v>12090</v>
      </c>
      <c r="F5869" s="987" t="s">
        <v>2090</v>
      </c>
      <c r="G5869" s="987" t="s">
        <v>2935</v>
      </c>
      <c r="H5869" s="987" t="s">
        <v>2939</v>
      </c>
    </row>
    <row r="5870" spans="1:8" ht="21">
      <c r="A5870" s="986">
        <v>5866</v>
      </c>
      <c r="B5870" s="987" t="s">
        <v>12042</v>
      </c>
      <c r="C5870" s="988">
        <v>43</v>
      </c>
      <c r="D5870" s="987" t="s">
        <v>2334</v>
      </c>
      <c r="E5870" s="988" t="s">
        <v>12091</v>
      </c>
      <c r="F5870" s="987" t="s">
        <v>2334</v>
      </c>
      <c r="G5870" s="987" t="s">
        <v>2334</v>
      </c>
      <c r="H5870" s="987" t="s">
        <v>3469</v>
      </c>
    </row>
    <row r="5871" spans="1:8" ht="21">
      <c r="A5871" s="986">
        <v>5867</v>
      </c>
      <c r="B5871" s="987" t="s">
        <v>12042</v>
      </c>
      <c r="C5871" s="988">
        <v>43</v>
      </c>
      <c r="D5871" s="987" t="s">
        <v>2393</v>
      </c>
      <c r="E5871" s="988" t="s">
        <v>12092</v>
      </c>
      <c r="F5871" s="987" t="s">
        <v>2334</v>
      </c>
      <c r="G5871" s="987" t="s">
        <v>2393</v>
      </c>
      <c r="H5871" s="987" t="s">
        <v>2394</v>
      </c>
    </row>
    <row r="5872" spans="1:8" ht="21">
      <c r="A5872" s="986">
        <v>5868</v>
      </c>
      <c r="B5872" s="987" t="s">
        <v>12042</v>
      </c>
      <c r="C5872" s="988">
        <v>43</v>
      </c>
      <c r="D5872" s="987" t="s">
        <v>3517</v>
      </c>
      <c r="E5872" s="988" t="s">
        <v>12093</v>
      </c>
      <c r="F5872" s="987" t="s">
        <v>2334</v>
      </c>
      <c r="G5872" s="987" t="s">
        <v>3517</v>
      </c>
      <c r="H5872" s="987" t="s">
        <v>3524</v>
      </c>
    </row>
    <row r="5873" spans="1:8" ht="21">
      <c r="A5873" s="986">
        <v>5869</v>
      </c>
      <c r="B5873" s="987" t="s">
        <v>12042</v>
      </c>
      <c r="C5873" s="988">
        <v>43</v>
      </c>
      <c r="D5873" s="987" t="s">
        <v>2136</v>
      </c>
      <c r="E5873" s="988" t="s">
        <v>12094</v>
      </c>
      <c r="F5873" s="987" t="s">
        <v>2090</v>
      </c>
      <c r="G5873" s="987" t="s">
        <v>2136</v>
      </c>
      <c r="H5873" s="987" t="s">
        <v>2137</v>
      </c>
    </row>
    <row r="5874" spans="1:8" ht="21">
      <c r="A5874" s="986">
        <v>5870</v>
      </c>
      <c r="B5874" s="987" t="s">
        <v>12042</v>
      </c>
      <c r="C5874" s="988">
        <v>43</v>
      </c>
      <c r="D5874" s="987" t="s">
        <v>3093</v>
      </c>
      <c r="E5874" s="988" t="s">
        <v>12095</v>
      </c>
      <c r="F5874" s="987" t="s">
        <v>2090</v>
      </c>
      <c r="G5874" s="987" t="s">
        <v>2090</v>
      </c>
      <c r="H5874" s="987" t="s">
        <v>3093</v>
      </c>
    </row>
    <row r="5875" spans="1:8" ht="21">
      <c r="A5875" s="986">
        <v>5871</v>
      </c>
      <c r="B5875" s="987" t="s">
        <v>12042</v>
      </c>
      <c r="C5875" s="988">
        <v>43</v>
      </c>
      <c r="D5875" s="987" t="s">
        <v>2102</v>
      </c>
      <c r="E5875" s="988" t="s">
        <v>12096</v>
      </c>
      <c r="F5875" s="987" t="s">
        <v>2083</v>
      </c>
      <c r="G5875" s="987" t="s">
        <v>2104</v>
      </c>
      <c r="H5875" s="987" t="s">
        <v>2102</v>
      </c>
    </row>
    <row r="5876" spans="1:8" ht="21">
      <c r="A5876" s="986">
        <v>5872</v>
      </c>
      <c r="B5876" s="987" t="s">
        <v>12042</v>
      </c>
      <c r="C5876" s="988">
        <v>43</v>
      </c>
      <c r="D5876" s="987" t="s">
        <v>7783</v>
      </c>
      <c r="E5876" s="988" t="s">
        <v>12097</v>
      </c>
      <c r="F5876" s="987" t="s">
        <v>2083</v>
      </c>
      <c r="G5876" s="987" t="s">
        <v>3015</v>
      </c>
      <c r="H5876" s="987" t="s">
        <v>3034</v>
      </c>
    </row>
    <row r="5877" spans="1:8" ht="21">
      <c r="A5877" s="986">
        <v>5873</v>
      </c>
      <c r="B5877" s="987" t="s">
        <v>12042</v>
      </c>
      <c r="C5877" s="988">
        <v>43</v>
      </c>
      <c r="D5877" s="987" t="s">
        <v>6874</v>
      </c>
      <c r="E5877" s="988" t="s">
        <v>12098</v>
      </c>
      <c r="F5877" s="987" t="s">
        <v>1856</v>
      </c>
      <c r="G5877" s="987" t="s">
        <v>1856</v>
      </c>
      <c r="H5877" s="987" t="s">
        <v>1964</v>
      </c>
    </row>
    <row r="5878" spans="1:8" ht="21">
      <c r="A5878" s="986">
        <v>5874</v>
      </c>
      <c r="B5878" s="987" t="s">
        <v>12042</v>
      </c>
      <c r="C5878" s="988">
        <v>43</v>
      </c>
      <c r="D5878" s="987" t="s">
        <v>2275</v>
      </c>
      <c r="E5878" s="988" t="s">
        <v>12099</v>
      </c>
      <c r="F5878" s="987" t="s">
        <v>1856</v>
      </c>
      <c r="G5878" s="987" t="s">
        <v>1990</v>
      </c>
      <c r="H5878" s="987" t="s">
        <v>2277</v>
      </c>
    </row>
    <row r="5879" spans="1:8" ht="21">
      <c r="A5879" s="986">
        <v>5875</v>
      </c>
      <c r="B5879" s="987" t="s">
        <v>12042</v>
      </c>
      <c r="C5879" s="988">
        <v>43</v>
      </c>
      <c r="D5879" s="987" t="s">
        <v>1911</v>
      </c>
      <c r="E5879" s="988" t="s">
        <v>12100</v>
      </c>
      <c r="F5879" s="987" t="s">
        <v>1856</v>
      </c>
      <c r="G5879" s="987" t="s">
        <v>1864</v>
      </c>
      <c r="H5879" s="987" t="s">
        <v>1913</v>
      </c>
    </row>
    <row r="5880" spans="1:8" ht="21">
      <c r="A5880" s="986">
        <v>5876</v>
      </c>
      <c r="B5880" s="987" t="s">
        <v>12042</v>
      </c>
      <c r="C5880" s="988">
        <v>43</v>
      </c>
      <c r="D5880" s="987" t="s">
        <v>2509</v>
      </c>
      <c r="E5880" s="988" t="s">
        <v>12101</v>
      </c>
      <c r="F5880" s="987" t="s">
        <v>2509</v>
      </c>
      <c r="G5880" s="987" t="s">
        <v>2509</v>
      </c>
      <c r="H5880" s="987" t="s">
        <v>3854</v>
      </c>
    </row>
    <row r="5881" spans="1:8" ht="21">
      <c r="A5881" s="986">
        <v>5877</v>
      </c>
      <c r="B5881" s="987" t="s">
        <v>12042</v>
      </c>
      <c r="C5881" s="988">
        <v>43</v>
      </c>
      <c r="D5881" s="987" t="s">
        <v>2510</v>
      </c>
      <c r="E5881" s="988" t="s">
        <v>12102</v>
      </c>
      <c r="F5881" s="987" t="s">
        <v>2509</v>
      </c>
      <c r="G5881" s="987" t="s">
        <v>2510</v>
      </c>
      <c r="H5881" s="987" t="s">
        <v>3917</v>
      </c>
    </row>
    <row r="5882" spans="1:8" ht="21">
      <c r="A5882" s="986">
        <v>5878</v>
      </c>
      <c r="B5882" s="987" t="s">
        <v>12042</v>
      </c>
      <c r="C5882" s="988">
        <v>43</v>
      </c>
      <c r="D5882" s="987" t="s">
        <v>3930</v>
      </c>
      <c r="E5882" s="988" t="s">
        <v>12103</v>
      </c>
      <c r="F5882" s="987" t="s">
        <v>2509</v>
      </c>
      <c r="G5882" s="987" t="s">
        <v>2510</v>
      </c>
      <c r="H5882" s="987" t="s">
        <v>3930</v>
      </c>
    </row>
    <row r="5883" spans="1:8" ht="21">
      <c r="A5883" s="986">
        <v>5879</v>
      </c>
      <c r="B5883" s="987" t="s">
        <v>12042</v>
      </c>
      <c r="C5883" s="988">
        <v>43</v>
      </c>
      <c r="D5883" s="987" t="s">
        <v>2520</v>
      </c>
      <c r="E5883" s="988" t="s">
        <v>12104</v>
      </c>
      <c r="F5883" s="987" t="s">
        <v>2509</v>
      </c>
      <c r="G5883" s="987" t="s">
        <v>2520</v>
      </c>
      <c r="H5883" s="987" t="s">
        <v>2526</v>
      </c>
    </row>
    <row r="5884" spans="1:8" ht="21">
      <c r="A5884" s="986">
        <v>5880</v>
      </c>
      <c r="B5884" s="987" t="s">
        <v>12042</v>
      </c>
      <c r="C5884" s="988">
        <v>43</v>
      </c>
      <c r="D5884" s="987" t="s">
        <v>4911</v>
      </c>
      <c r="E5884" s="988" t="s">
        <v>12105</v>
      </c>
      <c r="F5884" s="987" t="s">
        <v>1856</v>
      </c>
      <c r="G5884" s="987" t="s">
        <v>1860</v>
      </c>
      <c r="H5884" s="987" t="s">
        <v>2210</v>
      </c>
    </row>
    <row r="5885" spans="1:8" ht="21">
      <c r="A5885" s="986">
        <v>5881</v>
      </c>
      <c r="B5885" s="987" t="s">
        <v>12042</v>
      </c>
      <c r="C5885" s="988">
        <v>43</v>
      </c>
      <c r="D5885" s="987" t="s">
        <v>2145</v>
      </c>
      <c r="E5885" s="988" t="s">
        <v>12106</v>
      </c>
      <c r="F5885" s="987" t="s">
        <v>1856</v>
      </c>
      <c r="G5885" s="987" t="s">
        <v>1860</v>
      </c>
      <c r="H5885" s="987" t="s">
        <v>2145</v>
      </c>
    </row>
    <row r="5886" spans="1:8" ht="21">
      <c r="A5886" s="986">
        <v>5882</v>
      </c>
      <c r="B5886" s="987" t="s">
        <v>12042</v>
      </c>
      <c r="C5886" s="988">
        <v>43</v>
      </c>
      <c r="D5886" s="987" t="s">
        <v>3129</v>
      </c>
      <c r="E5886" s="988" t="s">
        <v>12107</v>
      </c>
      <c r="F5886" s="987" t="s">
        <v>3129</v>
      </c>
      <c r="G5886" s="987" t="s">
        <v>3129</v>
      </c>
      <c r="H5886" s="987" t="s">
        <v>2454</v>
      </c>
    </row>
    <row r="5887" spans="1:8" ht="21">
      <c r="A5887" s="986">
        <v>5883</v>
      </c>
      <c r="B5887" s="987" t="s">
        <v>12042</v>
      </c>
      <c r="C5887" s="988">
        <v>43</v>
      </c>
      <c r="D5887" s="987" t="s">
        <v>3134</v>
      </c>
      <c r="E5887" s="988" t="s">
        <v>12108</v>
      </c>
      <c r="F5887" s="987" t="s">
        <v>3129</v>
      </c>
      <c r="G5887" s="987" t="s">
        <v>3134</v>
      </c>
      <c r="H5887" s="987" t="s">
        <v>2454</v>
      </c>
    </row>
    <row r="5888" spans="1:8" ht="21">
      <c r="A5888" s="986">
        <v>5884</v>
      </c>
      <c r="B5888" s="987" t="s">
        <v>12042</v>
      </c>
      <c r="C5888" s="988">
        <v>43</v>
      </c>
      <c r="D5888" s="987" t="s">
        <v>2004</v>
      </c>
      <c r="E5888" s="988" t="s">
        <v>12109</v>
      </c>
      <c r="F5888" s="987" t="s">
        <v>1856</v>
      </c>
      <c r="G5888" s="987" t="s">
        <v>1856</v>
      </c>
      <c r="H5888" s="987" t="s">
        <v>2004</v>
      </c>
    </row>
    <row r="5889" spans="1:8" ht="21">
      <c r="A5889" s="986">
        <v>5885</v>
      </c>
      <c r="B5889" s="987" t="s">
        <v>12042</v>
      </c>
      <c r="C5889" s="988">
        <v>43</v>
      </c>
      <c r="D5889" s="987" t="s">
        <v>12110</v>
      </c>
      <c r="E5889" s="988" t="s">
        <v>12111</v>
      </c>
      <c r="F5889" s="987" t="s">
        <v>1856</v>
      </c>
      <c r="G5889" s="987" t="s">
        <v>1868</v>
      </c>
      <c r="H5889" s="987" t="s">
        <v>1887</v>
      </c>
    </row>
    <row r="5890" spans="1:8" ht="21">
      <c r="A5890" s="986">
        <v>5886</v>
      </c>
      <c r="B5890" s="987" t="s">
        <v>12042</v>
      </c>
      <c r="C5890" s="988">
        <v>43</v>
      </c>
      <c r="D5890" s="987" t="s">
        <v>1920</v>
      </c>
      <c r="E5890" s="988" t="s">
        <v>12112</v>
      </c>
      <c r="F5890" s="987" t="s">
        <v>1856</v>
      </c>
      <c r="G5890" s="987" t="s">
        <v>1864</v>
      </c>
      <c r="H5890" s="987" t="s">
        <v>1920</v>
      </c>
    </row>
    <row r="5891" spans="1:8" ht="21">
      <c r="A5891" s="986">
        <v>5887</v>
      </c>
      <c r="B5891" s="987" t="s">
        <v>12042</v>
      </c>
      <c r="C5891" s="988">
        <v>43</v>
      </c>
      <c r="D5891" s="987" t="s">
        <v>12113</v>
      </c>
      <c r="E5891" s="988" t="s">
        <v>12114</v>
      </c>
      <c r="F5891" s="987" t="s">
        <v>1856</v>
      </c>
      <c r="G5891" s="987" t="s">
        <v>2397</v>
      </c>
      <c r="H5891" s="987" t="s">
        <v>2446</v>
      </c>
    </row>
    <row r="5892" spans="1:8" ht="42">
      <c r="A5892" s="986">
        <v>5888</v>
      </c>
      <c r="B5892" s="987" t="s">
        <v>12042</v>
      </c>
      <c r="C5892" s="988">
        <v>43</v>
      </c>
      <c r="D5892" s="987" t="s">
        <v>2115</v>
      </c>
      <c r="E5892" s="988" t="s">
        <v>12115</v>
      </c>
      <c r="F5892" s="987" t="s">
        <v>1856</v>
      </c>
      <c r="G5892" s="987" t="s">
        <v>2115</v>
      </c>
      <c r="H5892" s="987" t="s">
        <v>2116</v>
      </c>
    </row>
    <row r="5893" spans="1:8" ht="21">
      <c r="A5893" s="986">
        <v>5889</v>
      </c>
      <c r="B5893" s="987" t="s">
        <v>12042</v>
      </c>
      <c r="C5893" s="988">
        <v>43</v>
      </c>
      <c r="D5893" s="987" t="s">
        <v>2312</v>
      </c>
      <c r="E5893" s="988" t="s">
        <v>12116</v>
      </c>
      <c r="F5893" s="987" t="s">
        <v>1856</v>
      </c>
      <c r="G5893" s="987" t="s">
        <v>2312</v>
      </c>
      <c r="H5893" s="987" t="s">
        <v>2313</v>
      </c>
    </row>
    <row r="5894" spans="1:8" ht="21">
      <c r="A5894" s="986">
        <v>5890</v>
      </c>
      <c r="B5894" s="987" t="s">
        <v>12042</v>
      </c>
      <c r="C5894" s="988">
        <v>43</v>
      </c>
      <c r="D5894" s="987" t="s">
        <v>2193</v>
      </c>
      <c r="E5894" s="988" t="s">
        <v>12117</v>
      </c>
      <c r="F5894" s="987" t="s">
        <v>1856</v>
      </c>
      <c r="G5894" s="987" t="s">
        <v>1860</v>
      </c>
      <c r="H5894" s="987" t="s">
        <v>2193</v>
      </c>
    </row>
    <row r="5895" spans="1:8" ht="21">
      <c r="A5895" s="986">
        <v>5891</v>
      </c>
      <c r="B5895" s="987" t="s">
        <v>12042</v>
      </c>
      <c r="C5895" s="988">
        <v>43</v>
      </c>
      <c r="D5895" s="987" t="s">
        <v>10622</v>
      </c>
      <c r="E5895" s="988" t="s">
        <v>12118</v>
      </c>
      <c r="F5895" s="987" t="s">
        <v>2509</v>
      </c>
      <c r="G5895" s="987" t="s">
        <v>3654</v>
      </c>
      <c r="H5895" s="987" t="s">
        <v>3655</v>
      </c>
    </row>
    <row r="5896" spans="1:8" ht="21">
      <c r="A5896" s="986">
        <v>5892</v>
      </c>
      <c r="B5896" s="987" t="s">
        <v>12042</v>
      </c>
      <c r="C5896" s="988">
        <v>43</v>
      </c>
      <c r="D5896" s="987" t="s">
        <v>3910</v>
      </c>
      <c r="E5896" s="988" t="s">
        <v>12119</v>
      </c>
      <c r="F5896" s="987" t="s">
        <v>3129</v>
      </c>
      <c r="G5896" s="987" t="s">
        <v>3905</v>
      </c>
      <c r="H5896" s="987" t="s">
        <v>3910</v>
      </c>
    </row>
    <row r="5897" spans="1:8" ht="21">
      <c r="A5897" s="986">
        <v>5893</v>
      </c>
      <c r="B5897" s="987" t="s">
        <v>12042</v>
      </c>
      <c r="C5897" s="988">
        <v>43</v>
      </c>
      <c r="D5897" s="987" t="s">
        <v>12120</v>
      </c>
      <c r="E5897" s="988" t="s">
        <v>12121</v>
      </c>
      <c r="F5897" s="987" t="s">
        <v>2509</v>
      </c>
      <c r="G5897" s="987" t="s">
        <v>3849</v>
      </c>
      <c r="H5897" s="987" t="s">
        <v>3856</v>
      </c>
    </row>
    <row r="5898" spans="1:8" ht="21">
      <c r="A5898" s="986">
        <v>5894</v>
      </c>
      <c r="B5898" s="987" t="s">
        <v>12042</v>
      </c>
      <c r="C5898" s="988">
        <v>43</v>
      </c>
      <c r="D5898" s="987" t="s">
        <v>12122</v>
      </c>
      <c r="E5898" s="988" t="s">
        <v>12123</v>
      </c>
      <c r="F5898" s="987" t="s">
        <v>2509</v>
      </c>
      <c r="G5898" s="987" t="s">
        <v>4038</v>
      </c>
      <c r="H5898" s="987" t="s">
        <v>4039</v>
      </c>
    </row>
    <row r="5899" spans="1:8" ht="21">
      <c r="A5899" s="986">
        <v>5895</v>
      </c>
      <c r="B5899" s="987" t="s">
        <v>12042</v>
      </c>
      <c r="C5899" s="988">
        <v>43</v>
      </c>
      <c r="D5899" s="987" t="s">
        <v>3138</v>
      </c>
      <c r="E5899" s="988" t="s">
        <v>12124</v>
      </c>
      <c r="F5899" s="987" t="s">
        <v>3129</v>
      </c>
      <c r="G5899" s="987" t="s">
        <v>3138</v>
      </c>
      <c r="H5899" s="987" t="s">
        <v>3139</v>
      </c>
    </row>
    <row r="5900" spans="1:8" ht="21">
      <c r="A5900" s="986">
        <v>5896</v>
      </c>
      <c r="B5900" s="987" t="s">
        <v>12042</v>
      </c>
      <c r="C5900" s="988">
        <v>43</v>
      </c>
      <c r="D5900" s="987" t="s">
        <v>12125</v>
      </c>
      <c r="E5900" s="988" t="s">
        <v>12126</v>
      </c>
      <c r="F5900" s="987" t="s">
        <v>2509</v>
      </c>
      <c r="G5900" s="987" t="s">
        <v>3849</v>
      </c>
      <c r="H5900" s="987" t="s">
        <v>5520</v>
      </c>
    </row>
    <row r="5901" spans="1:8" ht="21">
      <c r="A5901" s="986">
        <v>5897</v>
      </c>
      <c r="B5901" s="987" t="s">
        <v>12042</v>
      </c>
      <c r="C5901" s="988">
        <v>43</v>
      </c>
      <c r="D5901" s="987" t="s">
        <v>3795</v>
      </c>
      <c r="E5901" s="988" t="s">
        <v>12127</v>
      </c>
      <c r="F5901" s="987" t="s">
        <v>2509</v>
      </c>
      <c r="G5901" s="987" t="s">
        <v>2517</v>
      </c>
      <c r="H5901" s="987" t="s">
        <v>2517</v>
      </c>
    </row>
    <row r="5902" spans="1:8" ht="21">
      <c r="A5902" s="986">
        <v>5898</v>
      </c>
      <c r="B5902" s="987" t="s">
        <v>12042</v>
      </c>
      <c r="C5902" s="988">
        <v>43</v>
      </c>
      <c r="D5902" s="987" t="s">
        <v>3248</v>
      </c>
      <c r="E5902" s="988" t="s">
        <v>12128</v>
      </c>
      <c r="F5902" s="987" t="s">
        <v>2083</v>
      </c>
      <c r="G5902" s="987" t="s">
        <v>2084</v>
      </c>
      <c r="H5902" s="987" t="s">
        <v>3248</v>
      </c>
    </row>
    <row r="5903" spans="1:8" ht="21">
      <c r="A5903" s="986">
        <v>5899</v>
      </c>
      <c r="B5903" s="987" t="s">
        <v>12042</v>
      </c>
      <c r="C5903" s="988">
        <v>43</v>
      </c>
      <c r="D5903" s="987" t="s">
        <v>2085</v>
      </c>
      <c r="E5903" s="988" t="s">
        <v>12129</v>
      </c>
      <c r="F5903" s="987" t="s">
        <v>2083</v>
      </c>
      <c r="G5903" s="987" t="s">
        <v>2084</v>
      </c>
      <c r="H5903" s="987" t="s">
        <v>2085</v>
      </c>
    </row>
    <row r="5904" spans="1:8" ht="21">
      <c r="A5904" s="986">
        <v>5900</v>
      </c>
      <c r="B5904" s="987" t="s">
        <v>12042</v>
      </c>
      <c r="C5904" s="988">
        <v>43</v>
      </c>
      <c r="D5904" s="987" t="s">
        <v>2909</v>
      </c>
      <c r="E5904" s="988" t="s">
        <v>12130</v>
      </c>
      <c r="F5904" s="987" t="s">
        <v>2083</v>
      </c>
      <c r="G5904" s="987" t="s">
        <v>2104</v>
      </c>
      <c r="H5904" s="987" t="s">
        <v>2231</v>
      </c>
    </row>
    <row r="5905" spans="1:8" ht="21">
      <c r="A5905" s="986">
        <v>5901</v>
      </c>
      <c r="B5905" s="987" t="s">
        <v>12042</v>
      </c>
      <c r="C5905" s="988">
        <v>43</v>
      </c>
      <c r="D5905" s="987" t="s">
        <v>12131</v>
      </c>
      <c r="E5905" s="988" t="s">
        <v>12132</v>
      </c>
      <c r="F5905" s="987" t="s">
        <v>1856</v>
      </c>
      <c r="G5905" s="987" t="s">
        <v>1856</v>
      </c>
      <c r="H5905" s="987" t="s">
        <v>2007</v>
      </c>
    </row>
    <row r="5906" spans="1:8" ht="21">
      <c r="A5906" s="986">
        <v>5902</v>
      </c>
      <c r="B5906" s="987" t="s">
        <v>12042</v>
      </c>
      <c r="C5906" s="988">
        <v>43</v>
      </c>
      <c r="D5906" s="987" t="s">
        <v>2847</v>
      </c>
      <c r="E5906" s="988" t="s">
        <v>12133</v>
      </c>
      <c r="F5906" s="987" t="s">
        <v>2083</v>
      </c>
      <c r="G5906" s="987" t="s">
        <v>2236</v>
      </c>
      <c r="H5906" s="987" t="s">
        <v>2847</v>
      </c>
    </row>
    <row r="5907" spans="1:8" ht="21">
      <c r="A5907" s="986">
        <v>5903</v>
      </c>
      <c r="B5907" s="987" t="s">
        <v>12042</v>
      </c>
      <c r="C5907" s="988">
        <v>43</v>
      </c>
      <c r="D5907" s="987" t="s">
        <v>12134</v>
      </c>
      <c r="E5907" s="988" t="s">
        <v>12135</v>
      </c>
      <c r="F5907" s="987" t="s">
        <v>1856</v>
      </c>
      <c r="G5907" s="987" t="s">
        <v>2397</v>
      </c>
      <c r="H5907" s="987" t="s">
        <v>2404</v>
      </c>
    </row>
    <row r="5908" spans="1:8" ht="21">
      <c r="A5908" s="986">
        <v>5904</v>
      </c>
      <c r="B5908" s="987" t="s">
        <v>12042</v>
      </c>
      <c r="C5908" s="988">
        <v>43</v>
      </c>
      <c r="D5908" s="987" t="s">
        <v>12136</v>
      </c>
      <c r="E5908" s="988" t="s">
        <v>12137</v>
      </c>
      <c r="F5908" s="987" t="s">
        <v>2083</v>
      </c>
      <c r="G5908" s="987" t="s">
        <v>2084</v>
      </c>
      <c r="H5908" s="987" t="s">
        <v>4388</v>
      </c>
    </row>
    <row r="5909" spans="1:8" ht="21">
      <c r="A5909" s="986">
        <v>5905</v>
      </c>
      <c r="B5909" s="987" t="s">
        <v>12042</v>
      </c>
      <c r="C5909" s="988">
        <v>43</v>
      </c>
      <c r="D5909" s="987" t="s">
        <v>12138</v>
      </c>
      <c r="E5909" s="988" t="s">
        <v>12139</v>
      </c>
      <c r="F5909" s="987" t="s">
        <v>2083</v>
      </c>
      <c r="G5909" s="987" t="s">
        <v>2219</v>
      </c>
      <c r="H5909" s="987" t="s">
        <v>5026</v>
      </c>
    </row>
    <row r="5910" spans="1:8" ht="21">
      <c r="A5910" s="986">
        <v>5906</v>
      </c>
      <c r="B5910" s="987" t="s">
        <v>12042</v>
      </c>
      <c r="C5910" s="988">
        <v>43</v>
      </c>
      <c r="D5910" s="987" t="s">
        <v>12140</v>
      </c>
      <c r="E5910" s="988" t="s">
        <v>12141</v>
      </c>
      <c r="F5910" s="987" t="s">
        <v>2083</v>
      </c>
      <c r="G5910" s="987" t="s">
        <v>2083</v>
      </c>
      <c r="H5910" s="987" t="s">
        <v>2768</v>
      </c>
    </row>
    <row r="5911" spans="1:8" ht="21">
      <c r="A5911" s="986">
        <v>5907</v>
      </c>
      <c r="B5911" s="987" t="s">
        <v>12042</v>
      </c>
      <c r="C5911" s="988">
        <v>43</v>
      </c>
      <c r="D5911" s="987" t="s">
        <v>12142</v>
      </c>
      <c r="E5911" s="988" t="s">
        <v>12143</v>
      </c>
      <c r="F5911" s="987" t="s">
        <v>2083</v>
      </c>
      <c r="G5911" s="987" t="s">
        <v>2236</v>
      </c>
      <c r="H5911" s="987" t="s">
        <v>2846</v>
      </c>
    </row>
    <row r="5912" spans="1:8" ht="21">
      <c r="A5912" s="986">
        <v>5908</v>
      </c>
      <c r="B5912" s="987" t="s">
        <v>12042</v>
      </c>
      <c r="C5912" s="988">
        <v>43</v>
      </c>
      <c r="D5912" s="987" t="s">
        <v>12144</v>
      </c>
      <c r="E5912" s="988" t="s">
        <v>12145</v>
      </c>
      <c r="F5912" s="987" t="s">
        <v>2083</v>
      </c>
      <c r="G5912" s="987" t="s">
        <v>2084</v>
      </c>
      <c r="H5912" s="987" t="s">
        <v>2419</v>
      </c>
    </row>
    <row r="5913" spans="1:8" ht="21">
      <c r="A5913" s="986">
        <v>5909</v>
      </c>
      <c r="B5913" s="987" t="s">
        <v>12042</v>
      </c>
      <c r="C5913" s="988">
        <v>43</v>
      </c>
      <c r="D5913" s="987" t="s">
        <v>12146</v>
      </c>
      <c r="E5913" s="988" t="s">
        <v>12147</v>
      </c>
      <c r="F5913" s="987" t="s">
        <v>2083</v>
      </c>
      <c r="G5913" s="987" t="s">
        <v>3015</v>
      </c>
      <c r="H5913" s="987" t="s">
        <v>3041</v>
      </c>
    </row>
    <row r="5914" spans="1:8" ht="21">
      <c r="A5914" s="986">
        <v>5910</v>
      </c>
      <c r="B5914" s="987" t="s">
        <v>12042</v>
      </c>
      <c r="C5914" s="988">
        <v>43</v>
      </c>
      <c r="D5914" s="987" t="s">
        <v>12148</v>
      </c>
      <c r="E5914" s="988" t="s">
        <v>12149</v>
      </c>
      <c r="F5914" s="987" t="s">
        <v>2083</v>
      </c>
      <c r="G5914" s="987" t="s">
        <v>2083</v>
      </c>
      <c r="H5914" s="987" t="s">
        <v>2658</v>
      </c>
    </row>
    <row r="5915" spans="1:8" ht="21">
      <c r="A5915" s="986">
        <v>5911</v>
      </c>
      <c r="B5915" s="987" t="s">
        <v>12042</v>
      </c>
      <c r="C5915" s="988">
        <v>43</v>
      </c>
      <c r="D5915" s="987" t="s">
        <v>2572</v>
      </c>
      <c r="E5915" s="988" t="s">
        <v>12150</v>
      </c>
      <c r="F5915" s="987" t="s">
        <v>2290</v>
      </c>
      <c r="G5915" s="987" t="s">
        <v>2290</v>
      </c>
      <c r="H5915" s="987" t="s">
        <v>2563</v>
      </c>
    </row>
    <row r="5916" spans="1:8" ht="21">
      <c r="A5916" s="986">
        <v>5912</v>
      </c>
      <c r="B5916" s="987" t="s">
        <v>12042</v>
      </c>
      <c r="C5916" s="988">
        <v>43</v>
      </c>
      <c r="D5916" s="987" t="s">
        <v>4676</v>
      </c>
      <c r="E5916" s="988" t="s">
        <v>12151</v>
      </c>
      <c r="F5916" s="987" t="s">
        <v>2083</v>
      </c>
      <c r="G5916" s="987" t="s">
        <v>2083</v>
      </c>
      <c r="H5916" s="987" t="s">
        <v>2661</v>
      </c>
    </row>
    <row r="5917" spans="1:8" ht="21">
      <c r="A5917" s="986">
        <v>5913</v>
      </c>
      <c r="B5917" s="987" t="s">
        <v>12042</v>
      </c>
      <c r="C5917" s="988">
        <v>43</v>
      </c>
      <c r="D5917" s="987" t="s">
        <v>3160</v>
      </c>
      <c r="E5917" s="988" t="s">
        <v>12152</v>
      </c>
      <c r="F5917" s="987" t="s">
        <v>2090</v>
      </c>
      <c r="G5917" s="987" t="s">
        <v>3160</v>
      </c>
      <c r="H5917" s="987" t="s">
        <v>3160</v>
      </c>
    </row>
    <row r="5918" spans="1:8" ht="21">
      <c r="A5918" s="986">
        <v>5914</v>
      </c>
      <c r="B5918" s="987" t="s">
        <v>12042</v>
      </c>
      <c r="C5918" s="988">
        <v>43</v>
      </c>
      <c r="D5918" s="987" t="s">
        <v>3081</v>
      </c>
      <c r="E5918" s="988" t="s">
        <v>12153</v>
      </c>
      <c r="F5918" s="987" t="s">
        <v>2090</v>
      </c>
      <c r="G5918" s="987" t="s">
        <v>2090</v>
      </c>
      <c r="H5918" s="987" t="s">
        <v>3081</v>
      </c>
    </row>
    <row r="5919" spans="1:8" ht="21">
      <c r="A5919" s="986">
        <v>5915</v>
      </c>
      <c r="B5919" s="987" t="s">
        <v>12042</v>
      </c>
      <c r="C5919" s="988">
        <v>43</v>
      </c>
      <c r="D5919" s="987" t="s">
        <v>4809</v>
      </c>
      <c r="E5919" s="988" t="s">
        <v>12154</v>
      </c>
      <c r="F5919" s="987" t="s">
        <v>2083</v>
      </c>
      <c r="G5919" s="987" t="s">
        <v>2236</v>
      </c>
      <c r="H5919" s="987" t="s">
        <v>2846</v>
      </c>
    </row>
    <row r="5920" spans="1:8" ht="21">
      <c r="A5920" s="986">
        <v>5916</v>
      </c>
      <c r="B5920" s="987" t="s">
        <v>12042</v>
      </c>
      <c r="C5920" s="988">
        <v>43</v>
      </c>
      <c r="D5920" s="987" t="s">
        <v>3016</v>
      </c>
      <c r="E5920" s="988" t="s">
        <v>12155</v>
      </c>
      <c r="F5920" s="987" t="s">
        <v>2083</v>
      </c>
      <c r="G5920" s="987" t="s">
        <v>3015</v>
      </c>
      <c r="H5920" s="987" t="s">
        <v>3016</v>
      </c>
    </row>
    <row r="5921" spans="1:8" ht="21">
      <c r="A5921" s="986">
        <v>5917</v>
      </c>
      <c r="B5921" s="987" t="s">
        <v>12042</v>
      </c>
      <c r="C5921" s="988">
        <v>43</v>
      </c>
      <c r="D5921" s="987" t="s">
        <v>12156</v>
      </c>
      <c r="E5921" s="988" t="s">
        <v>12157</v>
      </c>
      <c r="F5921" s="987" t="s">
        <v>2083</v>
      </c>
      <c r="G5921" s="987" t="s">
        <v>2083</v>
      </c>
      <c r="H5921" s="987" t="s">
        <v>2690</v>
      </c>
    </row>
    <row r="5922" spans="1:8" ht="21">
      <c r="A5922" s="986">
        <v>5918</v>
      </c>
      <c r="B5922" s="987" t="s">
        <v>12042</v>
      </c>
      <c r="C5922" s="988">
        <v>43</v>
      </c>
      <c r="D5922" s="987" t="s">
        <v>6359</v>
      </c>
      <c r="E5922" s="988" t="s">
        <v>12158</v>
      </c>
      <c r="F5922" s="987" t="s">
        <v>2083</v>
      </c>
      <c r="G5922" s="987" t="s">
        <v>2219</v>
      </c>
      <c r="H5922" s="987" t="s">
        <v>6361</v>
      </c>
    </row>
    <row r="5923" spans="1:8" ht="21">
      <c r="A5923" s="986">
        <v>5919</v>
      </c>
      <c r="B5923" s="987" t="s">
        <v>12042</v>
      </c>
      <c r="C5923" s="988">
        <v>43</v>
      </c>
      <c r="D5923" s="987" t="s">
        <v>3184</v>
      </c>
      <c r="E5923" s="988" t="s">
        <v>12159</v>
      </c>
      <c r="F5923" s="987" t="s">
        <v>2083</v>
      </c>
      <c r="G5923" s="987" t="s">
        <v>3184</v>
      </c>
      <c r="H5923" s="987" t="s">
        <v>3185</v>
      </c>
    </row>
    <row r="5924" spans="1:8" ht="21">
      <c r="A5924" s="986">
        <v>5920</v>
      </c>
      <c r="B5924" s="987" t="s">
        <v>12042</v>
      </c>
      <c r="C5924" s="988">
        <v>43</v>
      </c>
      <c r="D5924" s="987" t="s">
        <v>12160</v>
      </c>
      <c r="E5924" s="988" t="s">
        <v>12161</v>
      </c>
      <c r="F5924" s="987" t="s">
        <v>2083</v>
      </c>
      <c r="G5924" s="987" t="s">
        <v>2219</v>
      </c>
      <c r="H5924" s="987" t="s">
        <v>5026</v>
      </c>
    </row>
    <row r="5925" spans="1:8" ht="21">
      <c r="A5925" s="986">
        <v>5921</v>
      </c>
      <c r="B5925" s="987" t="s">
        <v>12042</v>
      </c>
      <c r="C5925" s="988">
        <v>43</v>
      </c>
      <c r="D5925" s="987" t="s">
        <v>3041</v>
      </c>
      <c r="E5925" s="988" t="s">
        <v>12162</v>
      </c>
      <c r="F5925" s="987" t="s">
        <v>2083</v>
      </c>
      <c r="G5925" s="987" t="s">
        <v>3015</v>
      </c>
      <c r="H5925" s="987" t="s">
        <v>3041</v>
      </c>
    </row>
    <row r="5926" spans="1:8" ht="21">
      <c r="A5926" s="986">
        <v>5922</v>
      </c>
      <c r="B5926" s="987" t="s">
        <v>12042</v>
      </c>
      <c r="C5926" s="988">
        <v>43</v>
      </c>
      <c r="D5926" s="987" t="s">
        <v>12163</v>
      </c>
      <c r="E5926" s="988" t="s">
        <v>12164</v>
      </c>
      <c r="F5926" s="987" t="s">
        <v>2083</v>
      </c>
      <c r="G5926" s="987" t="s">
        <v>2124</v>
      </c>
      <c r="H5926" s="987" t="s">
        <v>3010</v>
      </c>
    </row>
    <row r="5927" spans="1:8" ht="21">
      <c r="A5927" s="986">
        <v>5923</v>
      </c>
      <c r="B5927" s="987" t="s">
        <v>12042</v>
      </c>
      <c r="C5927" s="988">
        <v>43</v>
      </c>
      <c r="D5927" s="987" t="s">
        <v>4896</v>
      </c>
      <c r="E5927" s="988" t="s">
        <v>12165</v>
      </c>
      <c r="F5927" s="987" t="s">
        <v>2083</v>
      </c>
      <c r="G5927" s="987" t="s">
        <v>3015</v>
      </c>
      <c r="H5927" s="987" t="s">
        <v>3041</v>
      </c>
    </row>
    <row r="5928" spans="1:8" ht="21">
      <c r="A5928" s="986">
        <v>5924</v>
      </c>
      <c r="B5928" s="987" t="s">
        <v>12042</v>
      </c>
      <c r="C5928" s="988">
        <v>43</v>
      </c>
      <c r="D5928" s="987" t="s">
        <v>12166</v>
      </c>
      <c r="E5928" s="988" t="s">
        <v>12167</v>
      </c>
      <c r="F5928" s="987" t="s">
        <v>2083</v>
      </c>
      <c r="G5928" s="987" t="s">
        <v>3015</v>
      </c>
      <c r="H5928" s="987" t="s">
        <v>5971</v>
      </c>
    </row>
    <row r="5929" spans="1:8" ht="21">
      <c r="A5929" s="986">
        <v>5925</v>
      </c>
      <c r="B5929" s="987" t="s">
        <v>12042</v>
      </c>
      <c r="C5929" s="988">
        <v>43</v>
      </c>
      <c r="D5929" s="987" t="s">
        <v>3192</v>
      </c>
      <c r="E5929" s="988" t="s">
        <v>12168</v>
      </c>
      <c r="F5929" s="987" t="s">
        <v>2083</v>
      </c>
      <c r="G5929" s="987" t="s">
        <v>3184</v>
      </c>
      <c r="H5929" s="987" t="s">
        <v>3192</v>
      </c>
    </row>
    <row r="5930" spans="1:8" ht="21">
      <c r="A5930" s="986">
        <v>5926</v>
      </c>
      <c r="B5930" s="987" t="s">
        <v>12042</v>
      </c>
      <c r="C5930" s="988">
        <v>43</v>
      </c>
      <c r="D5930" s="987" t="s">
        <v>6241</v>
      </c>
      <c r="E5930" s="988" t="s">
        <v>12169</v>
      </c>
      <c r="F5930" s="987" t="s">
        <v>2083</v>
      </c>
      <c r="G5930" s="987" t="s">
        <v>2094</v>
      </c>
      <c r="H5930" s="987" t="s">
        <v>2140</v>
      </c>
    </row>
    <row r="5931" spans="1:8" ht="21">
      <c r="A5931" s="986">
        <v>5927</v>
      </c>
      <c r="B5931" s="987" t="s">
        <v>12042</v>
      </c>
      <c r="C5931" s="988">
        <v>43</v>
      </c>
      <c r="D5931" s="987" t="s">
        <v>9643</v>
      </c>
      <c r="E5931" s="988" t="s">
        <v>12170</v>
      </c>
      <c r="F5931" s="987" t="s">
        <v>2083</v>
      </c>
      <c r="G5931" s="987" t="s">
        <v>2083</v>
      </c>
      <c r="H5931" s="987" t="s">
        <v>2785</v>
      </c>
    </row>
    <row r="5932" spans="1:8" ht="21">
      <c r="A5932" s="986">
        <v>5928</v>
      </c>
      <c r="B5932" s="987" t="s">
        <v>12042</v>
      </c>
      <c r="C5932" s="988">
        <v>43</v>
      </c>
      <c r="D5932" s="987" t="s">
        <v>12171</v>
      </c>
      <c r="E5932" s="988" t="s">
        <v>12172</v>
      </c>
      <c r="F5932" s="987" t="s">
        <v>2083</v>
      </c>
      <c r="G5932" s="987" t="s">
        <v>2083</v>
      </c>
      <c r="H5932" s="987" t="s">
        <v>2131</v>
      </c>
    </row>
    <row r="5933" spans="1:8" ht="21">
      <c r="A5933" s="986">
        <v>5929</v>
      </c>
      <c r="B5933" s="987" t="s">
        <v>12042</v>
      </c>
      <c r="C5933" s="988">
        <v>43</v>
      </c>
      <c r="D5933" s="987" t="s">
        <v>12173</v>
      </c>
      <c r="E5933" s="988" t="s">
        <v>12174</v>
      </c>
      <c r="F5933" s="987" t="s">
        <v>2083</v>
      </c>
      <c r="G5933" s="987" t="s">
        <v>2104</v>
      </c>
      <c r="H5933" s="987" t="s">
        <v>2346</v>
      </c>
    </row>
    <row r="5934" spans="1:8" ht="21">
      <c r="A5934" s="986">
        <v>5930</v>
      </c>
      <c r="B5934" s="987" t="s">
        <v>12042</v>
      </c>
      <c r="C5934" s="988">
        <v>43</v>
      </c>
      <c r="D5934" s="987" t="s">
        <v>2908</v>
      </c>
      <c r="E5934" s="988" t="s">
        <v>12175</v>
      </c>
      <c r="F5934" s="987" t="s">
        <v>2083</v>
      </c>
      <c r="G5934" s="987" t="s">
        <v>2104</v>
      </c>
      <c r="H5934" s="987" t="s">
        <v>2908</v>
      </c>
    </row>
    <row r="5935" spans="1:8" ht="21">
      <c r="A5935" s="986">
        <v>5931</v>
      </c>
      <c r="B5935" s="987" t="s">
        <v>12042</v>
      </c>
      <c r="C5935" s="988">
        <v>43</v>
      </c>
      <c r="D5935" s="987" t="s">
        <v>3978</v>
      </c>
      <c r="E5935" s="988" t="s">
        <v>12176</v>
      </c>
      <c r="F5935" s="987" t="s">
        <v>2509</v>
      </c>
      <c r="G5935" s="987" t="s">
        <v>2509</v>
      </c>
      <c r="H5935" s="987" t="s">
        <v>3978</v>
      </c>
    </row>
    <row r="5936" spans="1:8" ht="21">
      <c r="A5936" s="986">
        <v>5932</v>
      </c>
      <c r="B5936" s="987" t="s">
        <v>12042</v>
      </c>
      <c r="C5936" s="988">
        <v>43</v>
      </c>
      <c r="D5936" s="987" t="s">
        <v>3065</v>
      </c>
      <c r="E5936" s="988" t="s">
        <v>12177</v>
      </c>
      <c r="F5936" s="987" t="s">
        <v>2090</v>
      </c>
      <c r="G5936" s="987" t="s">
        <v>2090</v>
      </c>
      <c r="H5936" s="987" t="s">
        <v>3065</v>
      </c>
    </row>
    <row r="5937" spans="1:8" ht="21">
      <c r="A5937" s="986">
        <v>5933</v>
      </c>
      <c r="B5937" s="987" t="s">
        <v>12042</v>
      </c>
      <c r="C5937" s="988">
        <v>43</v>
      </c>
      <c r="D5937" s="987" t="s">
        <v>7761</v>
      </c>
      <c r="E5937" s="988" t="s">
        <v>12178</v>
      </c>
      <c r="F5937" s="987" t="s">
        <v>2083</v>
      </c>
      <c r="G5937" s="987" t="s">
        <v>3015</v>
      </c>
      <c r="H5937" s="987" t="s">
        <v>5971</v>
      </c>
    </row>
    <row r="5938" spans="1:8" ht="21">
      <c r="A5938" s="986">
        <v>5934</v>
      </c>
      <c r="B5938" s="987" t="s">
        <v>12042</v>
      </c>
      <c r="C5938" s="988">
        <v>43</v>
      </c>
      <c r="D5938" s="987" t="s">
        <v>2088</v>
      </c>
      <c r="E5938" s="988" t="s">
        <v>12179</v>
      </c>
      <c r="F5938" s="987" t="s">
        <v>2090</v>
      </c>
      <c r="G5938" s="987" t="s">
        <v>2090</v>
      </c>
      <c r="H5938" s="987" t="s">
        <v>2091</v>
      </c>
    </row>
    <row r="5939" spans="1:8" ht="21">
      <c r="A5939" s="986">
        <v>5935</v>
      </c>
      <c r="B5939" s="987" t="s">
        <v>12042</v>
      </c>
      <c r="C5939" s="988">
        <v>43</v>
      </c>
      <c r="D5939" s="987" t="s">
        <v>3962</v>
      </c>
      <c r="E5939" s="988" t="s">
        <v>12180</v>
      </c>
      <c r="F5939" s="987" t="s">
        <v>3129</v>
      </c>
      <c r="G5939" s="987" t="s">
        <v>3962</v>
      </c>
      <c r="H5939" s="987" t="s">
        <v>3963</v>
      </c>
    </row>
    <row r="5940" spans="1:8" ht="21">
      <c r="A5940" s="986">
        <v>5936</v>
      </c>
      <c r="B5940" s="987" t="s">
        <v>12042</v>
      </c>
      <c r="C5940" s="988">
        <v>43</v>
      </c>
      <c r="D5940" s="987" t="s">
        <v>2970</v>
      </c>
      <c r="E5940" s="988" t="s">
        <v>12181</v>
      </c>
      <c r="F5940" s="987" t="s">
        <v>2083</v>
      </c>
      <c r="G5940" s="987" t="s">
        <v>2260</v>
      </c>
      <c r="H5940" s="987" t="s">
        <v>2972</v>
      </c>
    </row>
    <row r="5941" spans="1:8" ht="21">
      <c r="A5941" s="986">
        <v>5937</v>
      </c>
      <c r="B5941" s="987" t="s">
        <v>12042</v>
      </c>
      <c r="C5941" s="988">
        <v>43</v>
      </c>
      <c r="D5941" s="987" t="s">
        <v>9903</v>
      </c>
      <c r="E5941" s="988" t="s">
        <v>12182</v>
      </c>
      <c r="F5941" s="987" t="s">
        <v>2083</v>
      </c>
      <c r="G5941" s="987" t="s">
        <v>2084</v>
      </c>
      <c r="H5941" s="987" t="s">
        <v>4388</v>
      </c>
    </row>
    <row r="5942" spans="1:8" ht="21">
      <c r="A5942" s="986">
        <v>5938</v>
      </c>
      <c r="B5942" s="987" t="s">
        <v>12042</v>
      </c>
      <c r="C5942" s="988">
        <v>43</v>
      </c>
      <c r="D5942" s="987" t="s">
        <v>12183</v>
      </c>
      <c r="E5942" s="988" t="s">
        <v>12184</v>
      </c>
      <c r="F5942" s="987" t="s">
        <v>2083</v>
      </c>
      <c r="G5942" s="987" t="s">
        <v>2083</v>
      </c>
      <c r="H5942" s="987" t="s">
        <v>8849</v>
      </c>
    </row>
    <row r="5943" spans="1:8" ht="21">
      <c r="A5943" s="986">
        <v>5939</v>
      </c>
      <c r="B5943" s="987" t="s">
        <v>12042</v>
      </c>
      <c r="C5943" s="988">
        <v>43</v>
      </c>
      <c r="D5943" s="987" t="s">
        <v>6274</v>
      </c>
      <c r="E5943" s="988" t="s">
        <v>12185</v>
      </c>
      <c r="F5943" s="987" t="s">
        <v>2083</v>
      </c>
      <c r="G5943" s="987" t="s">
        <v>2124</v>
      </c>
      <c r="H5943" s="987" t="s">
        <v>2125</v>
      </c>
    </row>
    <row r="5944" spans="1:8" ht="21">
      <c r="A5944" s="986">
        <v>5940</v>
      </c>
      <c r="B5944" s="987" t="s">
        <v>12042</v>
      </c>
      <c r="C5944" s="988">
        <v>43</v>
      </c>
      <c r="D5944" s="987" t="s">
        <v>3052</v>
      </c>
      <c r="E5944" s="988" t="s">
        <v>12186</v>
      </c>
      <c r="F5944" s="987" t="s">
        <v>2083</v>
      </c>
      <c r="G5944" s="987" t="s">
        <v>3015</v>
      </c>
      <c r="H5944" s="987" t="s">
        <v>3049</v>
      </c>
    </row>
    <row r="5945" spans="1:8" ht="21">
      <c r="A5945" s="986">
        <v>5941</v>
      </c>
      <c r="B5945" s="987" t="s">
        <v>12042</v>
      </c>
      <c r="C5945" s="988">
        <v>43</v>
      </c>
      <c r="D5945" s="987" t="s">
        <v>2291</v>
      </c>
      <c r="E5945" s="988" t="s">
        <v>12187</v>
      </c>
      <c r="F5945" s="987" t="s">
        <v>2290</v>
      </c>
      <c r="G5945" s="987" t="s">
        <v>2291</v>
      </c>
      <c r="H5945" s="987" t="s">
        <v>2292</v>
      </c>
    </row>
    <row r="5946" spans="1:8" ht="21">
      <c r="A5946" s="986">
        <v>5942</v>
      </c>
      <c r="B5946" s="987" t="s">
        <v>12042</v>
      </c>
      <c r="C5946" s="988">
        <v>43</v>
      </c>
      <c r="D5946" s="987" t="s">
        <v>2120</v>
      </c>
      <c r="E5946" s="988" t="s">
        <v>12188</v>
      </c>
      <c r="F5946" s="987" t="s">
        <v>2083</v>
      </c>
      <c r="G5946" s="987" t="s">
        <v>2120</v>
      </c>
      <c r="H5946" s="987" t="s">
        <v>2998</v>
      </c>
    </row>
    <row r="5947" spans="1:8" ht="21">
      <c r="A5947" s="986">
        <v>5943</v>
      </c>
      <c r="B5947" s="987" t="s">
        <v>12042</v>
      </c>
      <c r="C5947" s="988">
        <v>43</v>
      </c>
      <c r="D5947" s="987" t="s">
        <v>12189</v>
      </c>
      <c r="E5947" s="988" t="s">
        <v>12190</v>
      </c>
      <c r="F5947" s="987" t="s">
        <v>2083</v>
      </c>
      <c r="G5947" s="987" t="s">
        <v>2219</v>
      </c>
      <c r="H5947" s="987" t="s">
        <v>3201</v>
      </c>
    </row>
    <row r="5948" spans="1:8" ht="21">
      <c r="A5948" s="986">
        <v>5944</v>
      </c>
      <c r="B5948" s="987" t="s">
        <v>12042</v>
      </c>
      <c r="C5948" s="988">
        <v>43</v>
      </c>
      <c r="D5948" s="987" t="s">
        <v>7778</v>
      </c>
      <c r="E5948" s="988" t="s">
        <v>12191</v>
      </c>
      <c r="F5948" s="987" t="s">
        <v>2083</v>
      </c>
      <c r="G5948" s="987" t="s">
        <v>3015</v>
      </c>
      <c r="H5948" s="987" t="s">
        <v>5971</v>
      </c>
    </row>
    <row r="5949" spans="1:8" ht="21">
      <c r="A5949" s="986">
        <v>5945</v>
      </c>
      <c r="B5949" s="987" t="s">
        <v>12042</v>
      </c>
      <c r="C5949" s="988">
        <v>43</v>
      </c>
      <c r="D5949" s="987" t="s">
        <v>11691</v>
      </c>
      <c r="E5949" s="988" t="s">
        <v>12192</v>
      </c>
      <c r="F5949" s="987" t="s">
        <v>2083</v>
      </c>
      <c r="G5949" s="987" t="s">
        <v>2083</v>
      </c>
      <c r="H5949" s="987" t="s">
        <v>2768</v>
      </c>
    </row>
    <row r="5950" spans="1:8" ht="21">
      <c r="A5950" s="986">
        <v>5946</v>
      </c>
      <c r="B5950" s="987" t="s">
        <v>12042</v>
      </c>
      <c r="C5950" s="988">
        <v>43</v>
      </c>
      <c r="D5950" s="987" t="s">
        <v>2727</v>
      </c>
      <c r="E5950" s="988" t="s">
        <v>12193</v>
      </c>
      <c r="F5950" s="987" t="s">
        <v>2083</v>
      </c>
      <c r="G5950" s="987" t="s">
        <v>2083</v>
      </c>
      <c r="H5950" s="987" t="s">
        <v>2727</v>
      </c>
    </row>
    <row r="5951" spans="1:8" ht="21">
      <c r="A5951" s="986">
        <v>5947</v>
      </c>
      <c r="B5951" s="987" t="s">
        <v>12042</v>
      </c>
      <c r="C5951" s="988">
        <v>43</v>
      </c>
      <c r="D5951" s="987" t="s">
        <v>12194</v>
      </c>
      <c r="E5951" s="988" t="s">
        <v>12195</v>
      </c>
      <c r="F5951" s="987" t="s">
        <v>2083</v>
      </c>
      <c r="G5951" s="987" t="s">
        <v>2083</v>
      </c>
      <c r="H5951" s="987" t="s">
        <v>2804</v>
      </c>
    </row>
    <row r="5952" spans="1:8" ht="21">
      <c r="A5952" s="986">
        <v>5948</v>
      </c>
      <c r="B5952" s="987" t="s">
        <v>12042</v>
      </c>
      <c r="C5952" s="988">
        <v>43</v>
      </c>
      <c r="D5952" s="987" t="s">
        <v>12196</v>
      </c>
      <c r="E5952" s="988" t="s">
        <v>12197</v>
      </c>
      <c r="F5952" s="987" t="s">
        <v>2083</v>
      </c>
      <c r="G5952" s="987" t="s">
        <v>2219</v>
      </c>
      <c r="H5952" s="987" t="s">
        <v>5026</v>
      </c>
    </row>
    <row r="5953" spans="1:8" ht="21">
      <c r="A5953" s="986">
        <v>5949</v>
      </c>
      <c r="B5953" s="987" t="s">
        <v>12042</v>
      </c>
      <c r="C5953" s="988">
        <v>43</v>
      </c>
      <c r="D5953" s="987" t="s">
        <v>9501</v>
      </c>
      <c r="E5953" s="988" t="s">
        <v>12198</v>
      </c>
      <c r="F5953" s="987" t="s">
        <v>2083</v>
      </c>
      <c r="G5953" s="987" t="s">
        <v>2104</v>
      </c>
      <c r="H5953" s="987" t="s">
        <v>2102</v>
      </c>
    </row>
    <row r="5954" spans="1:8" ht="21">
      <c r="A5954" s="986">
        <v>5950</v>
      </c>
      <c r="B5954" s="987" t="s">
        <v>12042</v>
      </c>
      <c r="C5954" s="988">
        <v>43</v>
      </c>
      <c r="D5954" s="987" t="s">
        <v>12199</v>
      </c>
      <c r="E5954" s="988" t="s">
        <v>12200</v>
      </c>
      <c r="F5954" s="987" t="s">
        <v>2083</v>
      </c>
      <c r="G5954" s="987" t="s">
        <v>2219</v>
      </c>
      <c r="H5954" s="987" t="s">
        <v>2220</v>
      </c>
    </row>
    <row r="5955" spans="1:8" ht="21">
      <c r="A5955" s="986">
        <v>5951</v>
      </c>
      <c r="B5955" s="987" t="s">
        <v>12042</v>
      </c>
      <c r="C5955" s="988">
        <v>43</v>
      </c>
      <c r="D5955" s="987" t="s">
        <v>12201</v>
      </c>
      <c r="E5955" s="988" t="s">
        <v>12202</v>
      </c>
      <c r="F5955" s="987" t="s">
        <v>2083</v>
      </c>
      <c r="G5955" s="987" t="s">
        <v>2083</v>
      </c>
      <c r="H5955" s="987" t="s">
        <v>2642</v>
      </c>
    </row>
    <row r="5956" spans="1:8" ht="21">
      <c r="A5956" s="986">
        <v>5952</v>
      </c>
      <c r="B5956" s="987" t="s">
        <v>12042</v>
      </c>
      <c r="C5956" s="988">
        <v>43</v>
      </c>
      <c r="D5956" s="987" t="s">
        <v>3903</v>
      </c>
      <c r="E5956" s="988" t="s">
        <v>12203</v>
      </c>
      <c r="F5956" s="987" t="s">
        <v>2290</v>
      </c>
      <c r="G5956" s="987" t="s">
        <v>2290</v>
      </c>
      <c r="H5956" s="987" t="s">
        <v>2537</v>
      </c>
    </row>
    <row r="5957" spans="1:8" ht="21">
      <c r="A5957" s="986">
        <v>5953</v>
      </c>
      <c r="B5957" s="987" t="s">
        <v>12042</v>
      </c>
      <c r="C5957" s="988">
        <v>43</v>
      </c>
      <c r="D5957" s="987" t="s">
        <v>2610</v>
      </c>
      <c r="E5957" s="988" t="s">
        <v>12204</v>
      </c>
      <c r="F5957" s="987" t="s">
        <v>2290</v>
      </c>
      <c r="G5957" s="987" t="s">
        <v>2290</v>
      </c>
      <c r="H5957" s="987" t="s">
        <v>2537</v>
      </c>
    </row>
    <row r="5958" spans="1:8" ht="21">
      <c r="A5958" s="986">
        <v>5954</v>
      </c>
      <c r="B5958" s="987" t="s">
        <v>12042</v>
      </c>
      <c r="C5958" s="988">
        <v>43</v>
      </c>
      <c r="D5958" s="987" t="s">
        <v>12205</v>
      </c>
      <c r="E5958" s="988" t="s">
        <v>12206</v>
      </c>
      <c r="F5958" s="987" t="s">
        <v>2083</v>
      </c>
      <c r="G5958" s="987" t="s">
        <v>2219</v>
      </c>
      <c r="H5958" s="987" t="s">
        <v>3201</v>
      </c>
    </row>
    <row r="5959" spans="1:8" ht="42">
      <c r="A5959" s="986">
        <v>5955</v>
      </c>
      <c r="B5959" s="987" t="s">
        <v>12042</v>
      </c>
      <c r="C5959" s="988">
        <v>43</v>
      </c>
      <c r="D5959" s="987" t="s">
        <v>12207</v>
      </c>
      <c r="E5959" s="988" t="s">
        <v>12208</v>
      </c>
      <c r="F5959" s="987" t="s">
        <v>2083</v>
      </c>
      <c r="G5959" s="987" t="s">
        <v>2083</v>
      </c>
      <c r="H5959" s="987" t="s">
        <v>2810</v>
      </c>
    </row>
    <row r="5960" spans="1:8" ht="21">
      <c r="A5960" s="986">
        <v>5956</v>
      </c>
      <c r="B5960" s="987" t="s">
        <v>12042</v>
      </c>
      <c r="C5960" s="988">
        <v>43</v>
      </c>
      <c r="D5960" s="987" t="s">
        <v>5159</v>
      </c>
      <c r="E5960" s="988" t="s">
        <v>12209</v>
      </c>
      <c r="F5960" s="987" t="s">
        <v>2083</v>
      </c>
      <c r="G5960" s="987" t="s">
        <v>2083</v>
      </c>
      <c r="H5960" s="987" t="s">
        <v>2810</v>
      </c>
    </row>
    <row r="5961" spans="1:8" ht="21">
      <c r="A5961" s="986">
        <v>5957</v>
      </c>
      <c r="B5961" s="987" t="s">
        <v>12042</v>
      </c>
      <c r="C5961" s="988">
        <v>43</v>
      </c>
      <c r="D5961" s="987" t="s">
        <v>7767</v>
      </c>
      <c r="E5961" s="988" t="s">
        <v>12210</v>
      </c>
      <c r="F5961" s="987" t="s">
        <v>2083</v>
      </c>
      <c r="G5961" s="987" t="s">
        <v>3015</v>
      </c>
      <c r="H5961" s="987" t="s">
        <v>3044</v>
      </c>
    </row>
    <row r="5962" spans="1:8" ht="21">
      <c r="A5962" s="986">
        <v>5958</v>
      </c>
      <c r="B5962" s="987" t="s">
        <v>12042</v>
      </c>
      <c r="C5962" s="988">
        <v>43</v>
      </c>
      <c r="D5962" s="987" t="s">
        <v>12211</v>
      </c>
      <c r="E5962" s="988" t="s">
        <v>12212</v>
      </c>
      <c r="F5962" s="987" t="s">
        <v>2083</v>
      </c>
      <c r="G5962" s="987" t="s">
        <v>2083</v>
      </c>
      <c r="H5962" s="987" t="s">
        <v>2652</v>
      </c>
    </row>
    <row r="5963" spans="1:8" ht="21">
      <c r="A5963" s="986">
        <v>5959</v>
      </c>
      <c r="B5963" s="987" t="s">
        <v>12042</v>
      </c>
      <c r="C5963" s="988">
        <v>43</v>
      </c>
      <c r="D5963" s="987" t="s">
        <v>12213</v>
      </c>
      <c r="E5963" s="988" t="s">
        <v>12214</v>
      </c>
      <c r="F5963" s="987" t="s">
        <v>2083</v>
      </c>
      <c r="G5963" s="987" t="s">
        <v>2219</v>
      </c>
      <c r="H5963" s="987" t="s">
        <v>3196</v>
      </c>
    </row>
    <row r="5964" spans="1:8" ht="21">
      <c r="A5964" s="986">
        <v>5960</v>
      </c>
      <c r="B5964" s="987" t="s">
        <v>12042</v>
      </c>
      <c r="C5964" s="988">
        <v>43</v>
      </c>
      <c r="D5964" s="987" t="s">
        <v>2220</v>
      </c>
      <c r="E5964" s="988" t="s">
        <v>12215</v>
      </c>
      <c r="F5964" s="987" t="s">
        <v>2083</v>
      </c>
      <c r="G5964" s="987" t="s">
        <v>2219</v>
      </c>
      <c r="H5964" s="987" t="s">
        <v>2220</v>
      </c>
    </row>
    <row r="5965" spans="1:8" ht="21">
      <c r="A5965" s="986">
        <v>5961</v>
      </c>
      <c r="B5965" s="987" t="s">
        <v>12042</v>
      </c>
      <c r="C5965" s="988">
        <v>43</v>
      </c>
      <c r="D5965" s="987" t="s">
        <v>2504</v>
      </c>
      <c r="E5965" s="988" t="s">
        <v>12216</v>
      </c>
      <c r="F5965" s="987" t="s">
        <v>2290</v>
      </c>
      <c r="G5965" s="987" t="s">
        <v>2495</v>
      </c>
      <c r="H5965" s="987" t="s">
        <v>2506</v>
      </c>
    </row>
    <row r="5966" spans="1:8" ht="21">
      <c r="A5966" s="986">
        <v>5962</v>
      </c>
      <c r="B5966" s="987" t="s">
        <v>12042</v>
      </c>
      <c r="C5966" s="988">
        <v>43</v>
      </c>
      <c r="D5966" s="987" t="s">
        <v>12217</v>
      </c>
      <c r="E5966" s="988" t="s">
        <v>12218</v>
      </c>
      <c r="F5966" s="987" t="s">
        <v>2290</v>
      </c>
      <c r="G5966" s="987" t="s">
        <v>2290</v>
      </c>
      <c r="H5966" s="987" t="s">
        <v>2537</v>
      </c>
    </row>
    <row r="5967" spans="1:8" ht="21">
      <c r="A5967" s="986">
        <v>5963</v>
      </c>
      <c r="B5967" s="987" t="s">
        <v>12042</v>
      </c>
      <c r="C5967" s="988">
        <v>43</v>
      </c>
      <c r="D5967" s="987" t="s">
        <v>11436</v>
      </c>
      <c r="E5967" s="988" t="s">
        <v>12219</v>
      </c>
      <c r="F5967" s="987" t="s">
        <v>2083</v>
      </c>
      <c r="G5967" s="987" t="s">
        <v>2083</v>
      </c>
      <c r="H5967" s="987" t="s">
        <v>2658</v>
      </c>
    </row>
    <row r="5968" spans="1:8" ht="21">
      <c r="A5968" s="986">
        <v>5964</v>
      </c>
      <c r="B5968" s="987" t="s">
        <v>12042</v>
      </c>
      <c r="C5968" s="988">
        <v>43</v>
      </c>
      <c r="D5968" s="987" t="s">
        <v>12220</v>
      </c>
      <c r="E5968" s="988" t="s">
        <v>12221</v>
      </c>
      <c r="F5968" s="987" t="s">
        <v>2083</v>
      </c>
      <c r="G5968" s="987" t="s">
        <v>2120</v>
      </c>
      <c r="H5968" s="987" t="s">
        <v>3003</v>
      </c>
    </row>
    <row r="5969" spans="1:8" ht="21">
      <c r="A5969" s="986">
        <v>5965</v>
      </c>
      <c r="B5969" s="987" t="s">
        <v>12042</v>
      </c>
      <c r="C5969" s="988">
        <v>43</v>
      </c>
      <c r="D5969" s="987" t="s">
        <v>12222</v>
      </c>
      <c r="E5969" s="988" t="s">
        <v>12223</v>
      </c>
      <c r="F5969" s="987" t="s">
        <v>2083</v>
      </c>
      <c r="G5969" s="987" t="s">
        <v>3099</v>
      </c>
      <c r="H5969" s="987" t="s">
        <v>3124</v>
      </c>
    </row>
    <row r="5970" spans="1:8" ht="21">
      <c r="A5970" s="986">
        <v>5966</v>
      </c>
      <c r="B5970" s="987" t="s">
        <v>12042</v>
      </c>
      <c r="C5970" s="988">
        <v>43</v>
      </c>
      <c r="D5970" s="987" t="s">
        <v>3329</v>
      </c>
      <c r="E5970" s="988" t="s">
        <v>12224</v>
      </c>
      <c r="F5970" s="987" t="s">
        <v>2826</v>
      </c>
      <c r="G5970" s="987" t="s">
        <v>2873</v>
      </c>
      <c r="H5970" s="987" t="s">
        <v>3331</v>
      </c>
    </row>
    <row r="5971" spans="1:8" ht="21">
      <c r="A5971" s="986">
        <v>5967</v>
      </c>
      <c r="B5971" s="987" t="s">
        <v>12042</v>
      </c>
      <c r="C5971" s="988">
        <v>43</v>
      </c>
      <c r="D5971" s="987" t="s">
        <v>11331</v>
      </c>
      <c r="E5971" s="988" t="s">
        <v>12225</v>
      </c>
      <c r="F5971" s="987" t="s">
        <v>2290</v>
      </c>
      <c r="G5971" s="987" t="s">
        <v>2495</v>
      </c>
      <c r="H5971" s="987" t="s">
        <v>4536</v>
      </c>
    </row>
    <row r="5972" spans="1:8" ht="21">
      <c r="A5972" s="986">
        <v>5968</v>
      </c>
      <c r="B5972" s="987" t="s">
        <v>12042</v>
      </c>
      <c r="C5972" s="988">
        <v>43</v>
      </c>
      <c r="D5972" s="987" t="s">
        <v>2497</v>
      </c>
      <c r="E5972" s="988" t="s">
        <v>12226</v>
      </c>
      <c r="F5972" s="987" t="s">
        <v>2290</v>
      </c>
      <c r="G5972" s="987" t="s">
        <v>2495</v>
      </c>
      <c r="H5972" s="987" t="s">
        <v>2499</v>
      </c>
    </row>
    <row r="5973" spans="1:8" ht="21">
      <c r="A5973" s="986">
        <v>5969</v>
      </c>
      <c r="B5973" s="987" t="s">
        <v>12042</v>
      </c>
      <c r="C5973" s="988">
        <v>43</v>
      </c>
      <c r="D5973" s="987" t="s">
        <v>8110</v>
      </c>
      <c r="E5973" s="988" t="s">
        <v>12227</v>
      </c>
      <c r="F5973" s="987" t="s">
        <v>2334</v>
      </c>
      <c r="G5973" s="987" t="s">
        <v>2453</v>
      </c>
      <c r="H5973" s="987" t="s">
        <v>8110</v>
      </c>
    </row>
    <row r="5974" spans="1:8" ht="21">
      <c r="A5974" s="986">
        <v>5970</v>
      </c>
      <c r="B5974" s="987" t="s">
        <v>12042</v>
      </c>
      <c r="C5974" s="988">
        <v>43</v>
      </c>
      <c r="D5974" s="987" t="s">
        <v>12228</v>
      </c>
      <c r="E5974" s="988" t="s">
        <v>12229</v>
      </c>
      <c r="F5974" s="987" t="s">
        <v>2334</v>
      </c>
      <c r="G5974" s="987" t="s">
        <v>2335</v>
      </c>
      <c r="H5974" s="987" t="s">
        <v>2128</v>
      </c>
    </row>
    <row r="5975" spans="1:8" ht="21">
      <c r="A5975" s="986">
        <v>5971</v>
      </c>
      <c r="B5975" s="987" t="s">
        <v>12042</v>
      </c>
      <c r="C5975" s="988">
        <v>43</v>
      </c>
      <c r="D5975" s="987" t="s">
        <v>2335</v>
      </c>
      <c r="E5975" s="988" t="s">
        <v>12230</v>
      </c>
      <c r="F5975" s="987" t="s">
        <v>2334</v>
      </c>
      <c r="G5975" s="987" t="s">
        <v>2335</v>
      </c>
      <c r="H5975" s="987" t="s">
        <v>3430</v>
      </c>
    </row>
    <row r="5976" spans="1:8" ht="21">
      <c r="A5976" s="986">
        <v>5972</v>
      </c>
      <c r="B5976" s="987" t="s">
        <v>12042</v>
      </c>
      <c r="C5976" s="988">
        <v>43</v>
      </c>
      <c r="D5976" s="987" t="s">
        <v>3406</v>
      </c>
      <c r="E5976" s="988" t="s">
        <v>12231</v>
      </c>
      <c r="F5976" s="987" t="s">
        <v>2334</v>
      </c>
      <c r="G5976" s="987" t="s">
        <v>2453</v>
      </c>
      <c r="H5976" s="987" t="s">
        <v>3406</v>
      </c>
    </row>
    <row r="5977" spans="1:8" ht="21">
      <c r="A5977" s="986">
        <v>5973</v>
      </c>
      <c r="B5977" s="987" t="s">
        <v>12042</v>
      </c>
      <c r="C5977" s="988">
        <v>43</v>
      </c>
      <c r="D5977" s="987" t="s">
        <v>3290</v>
      </c>
      <c r="E5977" s="988" t="s">
        <v>12232</v>
      </c>
      <c r="F5977" s="987" t="s">
        <v>2334</v>
      </c>
      <c r="G5977" s="987" t="s">
        <v>2341</v>
      </c>
      <c r="H5977" s="987" t="s">
        <v>3290</v>
      </c>
    </row>
    <row r="5978" spans="1:8" ht="21">
      <c r="A5978" s="986">
        <v>5974</v>
      </c>
      <c r="B5978" s="987" t="s">
        <v>12042</v>
      </c>
      <c r="C5978" s="988">
        <v>43</v>
      </c>
      <c r="D5978" s="987" t="s">
        <v>4555</v>
      </c>
      <c r="E5978" s="988" t="s">
        <v>12233</v>
      </c>
      <c r="F5978" s="987" t="s">
        <v>2290</v>
      </c>
      <c r="G5978" s="987" t="s">
        <v>2290</v>
      </c>
      <c r="H5978" s="987" t="s">
        <v>2548</v>
      </c>
    </row>
    <row r="5979" spans="1:8" ht="21">
      <c r="A5979" s="986">
        <v>5975</v>
      </c>
      <c r="B5979" s="987" t="s">
        <v>12042</v>
      </c>
      <c r="C5979" s="988">
        <v>43</v>
      </c>
      <c r="D5979" s="987" t="s">
        <v>2549</v>
      </c>
      <c r="E5979" s="988" t="s">
        <v>12234</v>
      </c>
      <c r="F5979" s="987" t="s">
        <v>2290</v>
      </c>
      <c r="G5979" s="987" t="s">
        <v>2290</v>
      </c>
      <c r="H5979" s="987" t="s">
        <v>2540</v>
      </c>
    </row>
    <row r="5980" spans="1:8" ht="21">
      <c r="A5980" s="986">
        <v>5976</v>
      </c>
      <c r="B5980" s="987" t="s">
        <v>12042</v>
      </c>
      <c r="C5980" s="988">
        <v>43</v>
      </c>
      <c r="D5980" s="987" t="s">
        <v>3634</v>
      </c>
      <c r="E5980" s="988" t="s">
        <v>12235</v>
      </c>
      <c r="F5980" s="987" t="s">
        <v>2334</v>
      </c>
      <c r="G5980" s="987" t="s">
        <v>2393</v>
      </c>
      <c r="H5980" s="987" t="s">
        <v>3634</v>
      </c>
    </row>
    <row r="5981" spans="1:8" ht="21">
      <c r="A5981" s="986">
        <v>5977</v>
      </c>
      <c r="B5981" s="987" t="s">
        <v>12042</v>
      </c>
      <c r="C5981" s="988">
        <v>43</v>
      </c>
      <c r="D5981" s="987" t="s">
        <v>2383</v>
      </c>
      <c r="E5981" s="988" t="s">
        <v>12236</v>
      </c>
      <c r="F5981" s="987" t="s">
        <v>2334</v>
      </c>
      <c r="G5981" s="987" t="s">
        <v>2383</v>
      </c>
      <c r="H5981" s="987" t="s">
        <v>3578</v>
      </c>
    </row>
    <row r="5982" spans="1:8" ht="21">
      <c r="A5982" s="986">
        <v>5978</v>
      </c>
      <c r="B5982" s="987" t="s">
        <v>12042</v>
      </c>
      <c r="C5982" s="988">
        <v>43</v>
      </c>
      <c r="D5982" s="987" t="s">
        <v>2771</v>
      </c>
      <c r="E5982" s="988" t="s">
        <v>12237</v>
      </c>
      <c r="F5982" s="987" t="s">
        <v>2083</v>
      </c>
      <c r="G5982" s="987" t="s">
        <v>2083</v>
      </c>
      <c r="H5982" s="987" t="s">
        <v>2771</v>
      </c>
    </row>
    <row r="5983" spans="1:8" ht="21">
      <c r="A5983" s="986">
        <v>5979</v>
      </c>
      <c r="B5983" s="987" t="s">
        <v>12042</v>
      </c>
      <c r="C5983" s="988">
        <v>43</v>
      </c>
      <c r="D5983" s="987" t="s">
        <v>12238</v>
      </c>
      <c r="E5983" s="988" t="s">
        <v>12239</v>
      </c>
      <c r="F5983" s="987" t="s">
        <v>2083</v>
      </c>
      <c r="G5983" s="987" t="s">
        <v>2083</v>
      </c>
      <c r="H5983" s="987" t="s">
        <v>2810</v>
      </c>
    </row>
    <row r="5984" spans="1:8" ht="21">
      <c r="A5984" s="986">
        <v>5980</v>
      </c>
      <c r="B5984" s="987" t="s">
        <v>12042</v>
      </c>
      <c r="C5984" s="988">
        <v>43</v>
      </c>
      <c r="D5984" s="987" t="s">
        <v>12240</v>
      </c>
      <c r="E5984" s="988" t="s">
        <v>12241</v>
      </c>
      <c r="F5984" s="987" t="s">
        <v>2083</v>
      </c>
      <c r="G5984" s="987" t="s">
        <v>2083</v>
      </c>
      <c r="H5984" s="987" t="s">
        <v>2804</v>
      </c>
    </row>
    <row r="5985" spans="1:8" ht="21">
      <c r="A5985" s="986">
        <v>5981</v>
      </c>
      <c r="B5985" s="987" t="s">
        <v>12042</v>
      </c>
      <c r="C5985" s="988">
        <v>43</v>
      </c>
      <c r="D5985" s="987" t="s">
        <v>12242</v>
      </c>
      <c r="E5985" s="988" t="s">
        <v>12243</v>
      </c>
      <c r="F5985" s="987" t="s">
        <v>2083</v>
      </c>
      <c r="G5985" s="987" t="s">
        <v>2083</v>
      </c>
      <c r="H5985" s="987" t="s">
        <v>2684</v>
      </c>
    </row>
    <row r="5986" spans="1:8" ht="21">
      <c r="A5986" s="986">
        <v>5982</v>
      </c>
      <c r="B5986" s="987" t="s">
        <v>12042</v>
      </c>
      <c r="C5986" s="988">
        <v>43</v>
      </c>
      <c r="D5986" s="987" t="s">
        <v>12244</v>
      </c>
      <c r="E5986" s="988" t="s">
        <v>12245</v>
      </c>
      <c r="F5986" s="987" t="s">
        <v>2083</v>
      </c>
      <c r="G5986" s="987" t="s">
        <v>2083</v>
      </c>
      <c r="H5986" s="987" t="s">
        <v>2804</v>
      </c>
    </row>
    <row r="5987" spans="1:8" ht="21">
      <c r="A5987" s="986">
        <v>5983</v>
      </c>
      <c r="B5987" s="987" t="s">
        <v>12042</v>
      </c>
      <c r="C5987" s="988">
        <v>43</v>
      </c>
      <c r="D5987" s="987" t="s">
        <v>2628</v>
      </c>
      <c r="E5987" s="988" t="s">
        <v>12246</v>
      </c>
      <c r="F5987" s="987" t="s">
        <v>2083</v>
      </c>
      <c r="G5987" s="987" t="s">
        <v>2083</v>
      </c>
      <c r="H5987" s="987" t="s">
        <v>2628</v>
      </c>
    </row>
    <row r="5988" spans="1:8" ht="21">
      <c r="A5988" s="986">
        <v>5984</v>
      </c>
      <c r="B5988" s="987" t="s">
        <v>12042</v>
      </c>
      <c r="C5988" s="988">
        <v>43</v>
      </c>
      <c r="D5988" s="987" t="s">
        <v>11513</v>
      </c>
      <c r="E5988" s="988" t="s">
        <v>12247</v>
      </c>
      <c r="F5988" s="987" t="s">
        <v>2083</v>
      </c>
      <c r="G5988" s="987" t="s">
        <v>2083</v>
      </c>
      <c r="H5988" s="987" t="s">
        <v>2107</v>
      </c>
    </row>
    <row r="5989" spans="1:8" ht="21">
      <c r="A5989" s="986">
        <v>5985</v>
      </c>
      <c r="B5989" s="987" t="s">
        <v>12042</v>
      </c>
      <c r="C5989" s="988">
        <v>43</v>
      </c>
      <c r="D5989" s="987" t="s">
        <v>12248</v>
      </c>
      <c r="E5989" s="988" t="s">
        <v>12249</v>
      </c>
      <c r="F5989" s="987" t="s">
        <v>2083</v>
      </c>
      <c r="G5989" s="987" t="s">
        <v>2083</v>
      </c>
      <c r="H5989" s="987" t="s">
        <v>2625</v>
      </c>
    </row>
    <row r="5990" spans="1:8" ht="21">
      <c r="A5990" s="986">
        <v>5986</v>
      </c>
      <c r="B5990" s="987" t="s">
        <v>12042</v>
      </c>
      <c r="C5990" s="988">
        <v>43</v>
      </c>
      <c r="D5990" s="987" t="s">
        <v>12250</v>
      </c>
      <c r="E5990" s="988" t="s">
        <v>12251</v>
      </c>
      <c r="F5990" s="987" t="s">
        <v>2083</v>
      </c>
      <c r="G5990" s="987" t="s">
        <v>2083</v>
      </c>
      <c r="H5990" s="987" t="s">
        <v>2667</v>
      </c>
    </row>
    <row r="5991" spans="1:8" ht="21">
      <c r="A5991" s="986">
        <v>5987</v>
      </c>
      <c r="B5991" s="987" t="s">
        <v>12042</v>
      </c>
      <c r="C5991" s="988">
        <v>43</v>
      </c>
      <c r="D5991" s="987" t="s">
        <v>2689</v>
      </c>
      <c r="E5991" s="988" t="s">
        <v>12252</v>
      </c>
      <c r="F5991" s="987" t="s">
        <v>2083</v>
      </c>
      <c r="G5991" s="987" t="s">
        <v>2083</v>
      </c>
      <c r="H5991" s="987" t="s">
        <v>2689</v>
      </c>
    </row>
    <row r="5992" spans="1:8" ht="21">
      <c r="A5992" s="986">
        <v>5988</v>
      </c>
      <c r="B5992" s="987" t="s">
        <v>12042</v>
      </c>
      <c r="C5992" s="988">
        <v>43</v>
      </c>
      <c r="D5992" s="987" t="s">
        <v>8815</v>
      </c>
      <c r="E5992" s="988" t="s">
        <v>12253</v>
      </c>
      <c r="F5992" s="987" t="s">
        <v>2083</v>
      </c>
      <c r="G5992" s="987" t="s">
        <v>2083</v>
      </c>
      <c r="H5992" s="987" t="s">
        <v>8849</v>
      </c>
    </row>
    <row r="5993" spans="1:8" ht="21">
      <c r="A5993" s="986">
        <v>5989</v>
      </c>
      <c r="B5993" s="987" t="s">
        <v>12042</v>
      </c>
      <c r="C5993" s="988">
        <v>43</v>
      </c>
      <c r="D5993" s="987" t="s">
        <v>2703</v>
      </c>
      <c r="E5993" s="988" t="s">
        <v>12254</v>
      </c>
      <c r="F5993" s="987" t="s">
        <v>2083</v>
      </c>
      <c r="G5993" s="987" t="s">
        <v>2083</v>
      </c>
      <c r="H5993" s="987" t="s">
        <v>2703</v>
      </c>
    </row>
    <row r="5994" spans="1:8" ht="21">
      <c r="A5994" s="986">
        <v>5990</v>
      </c>
      <c r="B5994" s="987" t="s">
        <v>12042</v>
      </c>
      <c r="C5994" s="988">
        <v>43</v>
      </c>
      <c r="D5994" s="987" t="s">
        <v>12255</v>
      </c>
      <c r="E5994" s="988" t="s">
        <v>12256</v>
      </c>
      <c r="F5994" s="987" t="s">
        <v>2083</v>
      </c>
      <c r="G5994" s="987" t="s">
        <v>2083</v>
      </c>
      <c r="H5994" s="987" t="s">
        <v>2631</v>
      </c>
    </row>
    <row r="5995" spans="1:8" ht="21">
      <c r="A5995" s="986">
        <v>5991</v>
      </c>
      <c r="B5995" s="987" t="s">
        <v>12042</v>
      </c>
      <c r="C5995" s="988">
        <v>43</v>
      </c>
      <c r="D5995" s="987" t="s">
        <v>2707</v>
      </c>
      <c r="E5995" s="988" t="s">
        <v>12257</v>
      </c>
      <c r="F5995" s="987" t="s">
        <v>2083</v>
      </c>
      <c r="G5995" s="987" t="s">
        <v>2083</v>
      </c>
      <c r="H5995" s="987" t="s">
        <v>2804</v>
      </c>
    </row>
    <row r="5996" spans="1:8" ht="21">
      <c r="A5996" s="986">
        <v>5992</v>
      </c>
      <c r="B5996" s="987" t="s">
        <v>12042</v>
      </c>
      <c r="C5996" s="988">
        <v>43</v>
      </c>
      <c r="D5996" s="987" t="s">
        <v>12258</v>
      </c>
      <c r="E5996" s="988" t="s">
        <v>12259</v>
      </c>
      <c r="F5996" s="987" t="s">
        <v>2509</v>
      </c>
      <c r="G5996" s="987" t="s">
        <v>4038</v>
      </c>
      <c r="H5996" s="987" t="s">
        <v>4042</v>
      </c>
    </row>
    <row r="5997" spans="1:8" ht="21">
      <c r="A5997" s="986">
        <v>5993</v>
      </c>
      <c r="B5997" s="987" t="s">
        <v>12042</v>
      </c>
      <c r="C5997" s="988">
        <v>43</v>
      </c>
      <c r="D5997" s="987" t="s">
        <v>4270</v>
      </c>
      <c r="E5997" s="988" t="s">
        <v>12260</v>
      </c>
      <c r="F5997" s="987" t="s">
        <v>1856</v>
      </c>
      <c r="G5997" s="987" t="s">
        <v>1856</v>
      </c>
      <c r="H5997" s="987" t="s">
        <v>2019</v>
      </c>
    </row>
    <row r="5998" spans="1:8" ht="21">
      <c r="A5998" s="986">
        <v>5994</v>
      </c>
      <c r="B5998" s="987" t="s">
        <v>12042</v>
      </c>
      <c r="C5998" s="988">
        <v>43</v>
      </c>
      <c r="D5998" s="987" t="s">
        <v>11419</v>
      </c>
      <c r="E5998" s="988" t="s">
        <v>12261</v>
      </c>
      <c r="F5998" s="987" t="s">
        <v>1856</v>
      </c>
      <c r="G5998" s="987" t="s">
        <v>1856</v>
      </c>
      <c r="H5998" s="987" t="s">
        <v>2019</v>
      </c>
    </row>
    <row r="5999" spans="1:8" ht="21">
      <c r="A5999" s="986">
        <v>5995</v>
      </c>
      <c r="B5999" s="987" t="s">
        <v>12042</v>
      </c>
      <c r="C5999" s="988">
        <v>43</v>
      </c>
      <c r="D5999" s="987" t="s">
        <v>12262</v>
      </c>
      <c r="E5999" s="988" t="s">
        <v>12263</v>
      </c>
      <c r="F5999" s="987" t="s">
        <v>1856</v>
      </c>
      <c r="G5999" s="987" t="s">
        <v>1856</v>
      </c>
      <c r="H5999" s="987" t="s">
        <v>2043</v>
      </c>
    </row>
    <row r="6000" spans="1:8" ht="21">
      <c r="A6000" s="986">
        <v>5996</v>
      </c>
      <c r="B6000" s="987" t="s">
        <v>12042</v>
      </c>
      <c r="C6000" s="988">
        <v>43</v>
      </c>
      <c r="D6000" s="987" t="s">
        <v>1996</v>
      </c>
      <c r="E6000" s="988" t="s">
        <v>12264</v>
      </c>
      <c r="F6000" s="987" t="s">
        <v>1856</v>
      </c>
      <c r="G6000" s="987" t="s">
        <v>1856</v>
      </c>
      <c r="H6000" s="987" t="s">
        <v>1998</v>
      </c>
    </row>
    <row r="6001" spans="1:8" ht="21">
      <c r="A6001" s="986">
        <v>5997</v>
      </c>
      <c r="B6001" s="987" t="s">
        <v>12042</v>
      </c>
      <c r="C6001" s="988">
        <v>43</v>
      </c>
      <c r="D6001" s="987" t="s">
        <v>12265</v>
      </c>
      <c r="E6001" s="988" t="s">
        <v>12266</v>
      </c>
      <c r="F6001" s="987" t="s">
        <v>2083</v>
      </c>
      <c r="G6001" s="987" t="s">
        <v>2083</v>
      </c>
      <c r="H6001" s="987" t="s">
        <v>2771</v>
      </c>
    </row>
    <row r="6002" spans="1:8" ht="21">
      <c r="A6002" s="986">
        <v>5998</v>
      </c>
      <c r="B6002" s="987" t="s">
        <v>12042</v>
      </c>
      <c r="C6002" s="988">
        <v>43</v>
      </c>
      <c r="D6002" s="987" t="s">
        <v>12267</v>
      </c>
      <c r="E6002" s="988" t="s">
        <v>12268</v>
      </c>
      <c r="F6002" s="987" t="s">
        <v>3129</v>
      </c>
      <c r="G6002" s="987" t="s">
        <v>3129</v>
      </c>
      <c r="H6002" s="987" t="s">
        <v>5679</v>
      </c>
    </row>
    <row r="6003" spans="1:8" ht="21">
      <c r="A6003" s="986">
        <v>5999</v>
      </c>
      <c r="B6003" s="987" t="s">
        <v>12042</v>
      </c>
      <c r="C6003" s="988">
        <v>43</v>
      </c>
      <c r="D6003" s="987" t="s">
        <v>12269</v>
      </c>
      <c r="E6003" s="988" t="s">
        <v>12270</v>
      </c>
      <c r="F6003" s="987" t="s">
        <v>2509</v>
      </c>
      <c r="G6003" s="987" t="s">
        <v>4038</v>
      </c>
      <c r="H6003" s="987" t="s">
        <v>4057</v>
      </c>
    </row>
    <row r="6004" spans="1:8" ht="21">
      <c r="A6004" s="986">
        <v>6000</v>
      </c>
      <c r="B6004" s="987" t="s">
        <v>12042</v>
      </c>
      <c r="C6004" s="988">
        <v>43</v>
      </c>
      <c r="D6004" s="987" t="s">
        <v>12271</v>
      </c>
      <c r="E6004" s="988" t="s">
        <v>12272</v>
      </c>
      <c r="F6004" s="987" t="s">
        <v>2509</v>
      </c>
      <c r="G6004" s="987" t="s">
        <v>2509</v>
      </c>
      <c r="H6004" s="987" t="s">
        <v>2514</v>
      </c>
    </row>
    <row r="6005" spans="1:8" ht="21">
      <c r="A6005" s="986">
        <v>6001</v>
      </c>
      <c r="B6005" s="987" t="s">
        <v>12042</v>
      </c>
      <c r="C6005" s="988">
        <v>43</v>
      </c>
      <c r="D6005" s="987" t="s">
        <v>2349</v>
      </c>
      <c r="E6005" s="988" t="s">
        <v>12273</v>
      </c>
      <c r="F6005" s="987" t="s">
        <v>2083</v>
      </c>
      <c r="G6005" s="987" t="s">
        <v>2083</v>
      </c>
      <c r="H6005" s="987" t="s">
        <v>2349</v>
      </c>
    </row>
    <row r="6006" spans="1:8" ht="21">
      <c r="A6006" s="986">
        <v>6002</v>
      </c>
      <c r="B6006" s="987" t="s">
        <v>12042</v>
      </c>
      <c r="C6006" s="988">
        <v>43</v>
      </c>
      <c r="D6006" s="987" t="s">
        <v>2690</v>
      </c>
      <c r="E6006" s="988" t="s">
        <v>12274</v>
      </c>
      <c r="F6006" s="987" t="s">
        <v>2083</v>
      </c>
      <c r="G6006" s="987" t="s">
        <v>2083</v>
      </c>
      <c r="H6006" s="987" t="s">
        <v>2690</v>
      </c>
    </row>
    <row r="6007" spans="1:8" ht="21">
      <c r="A6007" s="986">
        <v>6003</v>
      </c>
      <c r="B6007" s="987" t="s">
        <v>12042</v>
      </c>
      <c r="C6007" s="988">
        <v>43</v>
      </c>
      <c r="D6007" s="987" t="s">
        <v>12275</v>
      </c>
      <c r="E6007" s="988" t="s">
        <v>12276</v>
      </c>
      <c r="F6007" s="987" t="s">
        <v>2083</v>
      </c>
      <c r="G6007" s="987" t="s">
        <v>2083</v>
      </c>
      <c r="H6007" s="987" t="s">
        <v>2755</v>
      </c>
    </row>
    <row r="6008" spans="1:8" ht="21">
      <c r="A6008" s="986">
        <v>6004</v>
      </c>
      <c r="B6008" s="987" t="s">
        <v>12042</v>
      </c>
      <c r="C6008" s="988">
        <v>43</v>
      </c>
      <c r="D6008" s="987" t="s">
        <v>12277</v>
      </c>
      <c r="E6008" s="988" t="s">
        <v>12278</v>
      </c>
      <c r="F6008" s="987" t="s">
        <v>2083</v>
      </c>
      <c r="G6008" s="987" t="s">
        <v>2083</v>
      </c>
      <c r="H6008" s="987" t="s">
        <v>2642</v>
      </c>
    </row>
    <row r="6009" spans="1:8" ht="21">
      <c r="A6009" s="986">
        <v>6005</v>
      </c>
      <c r="B6009" s="987" t="s">
        <v>12042</v>
      </c>
      <c r="C6009" s="988">
        <v>43</v>
      </c>
      <c r="D6009" s="987" t="s">
        <v>12279</v>
      </c>
      <c r="E6009" s="988" t="s">
        <v>12280</v>
      </c>
      <c r="F6009" s="987" t="s">
        <v>2083</v>
      </c>
      <c r="G6009" s="987" t="s">
        <v>2083</v>
      </c>
      <c r="H6009" s="987" t="s">
        <v>2771</v>
      </c>
    </row>
    <row r="6010" spans="1:8" ht="21">
      <c r="A6010" s="986">
        <v>6006</v>
      </c>
      <c r="B6010" s="987" t="s">
        <v>12042</v>
      </c>
      <c r="C6010" s="988">
        <v>43</v>
      </c>
      <c r="D6010" s="987" t="s">
        <v>12281</v>
      </c>
      <c r="E6010" s="988" t="s">
        <v>12282</v>
      </c>
      <c r="F6010" s="987" t="s">
        <v>2083</v>
      </c>
      <c r="G6010" s="987" t="s">
        <v>2083</v>
      </c>
      <c r="H6010" s="987" t="s">
        <v>2349</v>
      </c>
    </row>
    <row r="6011" spans="1:8" ht="21">
      <c r="A6011" s="986">
        <v>6007</v>
      </c>
      <c r="B6011" s="987" t="s">
        <v>12042</v>
      </c>
      <c r="C6011" s="988">
        <v>43</v>
      </c>
      <c r="D6011" s="987" t="s">
        <v>2108</v>
      </c>
      <c r="E6011" s="988" t="s">
        <v>12283</v>
      </c>
      <c r="F6011" s="987" t="s">
        <v>2083</v>
      </c>
      <c r="G6011" s="987" t="s">
        <v>3099</v>
      </c>
      <c r="H6011" s="987" t="s">
        <v>3124</v>
      </c>
    </row>
    <row r="6012" spans="1:8" ht="21">
      <c r="A6012" s="986">
        <v>6008</v>
      </c>
      <c r="B6012" s="987" t="s">
        <v>12042</v>
      </c>
      <c r="C6012" s="988">
        <v>43</v>
      </c>
      <c r="D6012" s="987" t="s">
        <v>7841</v>
      </c>
      <c r="E6012" s="988" t="s">
        <v>12284</v>
      </c>
      <c r="F6012" s="987" t="s">
        <v>2083</v>
      </c>
      <c r="G6012" s="987" t="s">
        <v>3099</v>
      </c>
      <c r="H6012" s="987" t="s">
        <v>3100</v>
      </c>
    </row>
    <row r="6013" spans="1:8" ht="21">
      <c r="A6013" s="986">
        <v>6009</v>
      </c>
      <c r="B6013" s="987" t="s">
        <v>12042</v>
      </c>
      <c r="C6013" s="988">
        <v>43</v>
      </c>
      <c r="D6013" s="987" t="s">
        <v>12285</v>
      </c>
      <c r="E6013" s="988" t="s">
        <v>12286</v>
      </c>
      <c r="F6013" s="987" t="s">
        <v>2083</v>
      </c>
      <c r="G6013" s="987" t="s">
        <v>2219</v>
      </c>
      <c r="H6013" s="987" t="s">
        <v>2220</v>
      </c>
    </row>
    <row r="6014" spans="1:8" ht="21">
      <c r="A6014" s="986">
        <v>6010</v>
      </c>
      <c r="B6014" s="987" t="s">
        <v>12042</v>
      </c>
      <c r="C6014" s="988">
        <v>43</v>
      </c>
      <c r="D6014" s="987" t="s">
        <v>12287</v>
      </c>
      <c r="E6014" s="988" t="s">
        <v>12288</v>
      </c>
      <c r="F6014" s="987" t="s">
        <v>2083</v>
      </c>
      <c r="G6014" s="987" t="s">
        <v>2236</v>
      </c>
      <c r="H6014" s="987" t="s">
        <v>2867</v>
      </c>
    </row>
    <row r="6015" spans="1:8" ht="21">
      <c r="A6015" s="986">
        <v>6011</v>
      </c>
      <c r="B6015" s="987" t="s">
        <v>12042</v>
      </c>
      <c r="C6015" s="988">
        <v>43</v>
      </c>
      <c r="D6015" s="987" t="s">
        <v>12289</v>
      </c>
      <c r="E6015" s="988" t="s">
        <v>12290</v>
      </c>
      <c r="F6015" s="987" t="s">
        <v>2083</v>
      </c>
      <c r="G6015" s="987" t="s">
        <v>2260</v>
      </c>
      <c r="H6015" s="987" t="s">
        <v>2993</v>
      </c>
    </row>
    <row r="6016" spans="1:8" ht="21">
      <c r="A6016" s="986">
        <v>6012</v>
      </c>
      <c r="B6016" s="987" t="s">
        <v>12042</v>
      </c>
      <c r="C6016" s="988">
        <v>43</v>
      </c>
      <c r="D6016" s="987" t="s">
        <v>12291</v>
      </c>
      <c r="E6016" s="988" t="s">
        <v>12292</v>
      </c>
      <c r="F6016" s="987" t="s">
        <v>2083</v>
      </c>
      <c r="G6016" s="987" t="s">
        <v>2260</v>
      </c>
      <c r="H6016" s="987" t="s">
        <v>2982</v>
      </c>
    </row>
    <row r="6017" spans="1:8" ht="21">
      <c r="A6017" s="986">
        <v>6013</v>
      </c>
      <c r="B6017" s="987" t="s">
        <v>12042</v>
      </c>
      <c r="C6017" s="988">
        <v>43</v>
      </c>
      <c r="D6017" s="987" t="s">
        <v>12293</v>
      </c>
      <c r="E6017" s="988" t="s">
        <v>12294</v>
      </c>
      <c r="F6017" s="987" t="s">
        <v>2083</v>
      </c>
      <c r="G6017" s="987" t="s">
        <v>3015</v>
      </c>
      <c r="H6017" s="987" t="s">
        <v>5971</v>
      </c>
    </row>
    <row r="6018" spans="1:8" ht="21">
      <c r="A6018" s="986">
        <v>6014</v>
      </c>
      <c r="B6018" s="987" t="s">
        <v>12042</v>
      </c>
      <c r="C6018" s="988">
        <v>43</v>
      </c>
      <c r="D6018" s="987" t="s">
        <v>2219</v>
      </c>
      <c r="E6018" s="988" t="s">
        <v>12295</v>
      </c>
      <c r="F6018" s="987" t="s">
        <v>2083</v>
      </c>
      <c r="G6018" s="987" t="s">
        <v>2219</v>
      </c>
      <c r="H6018" s="987" t="s">
        <v>3201</v>
      </c>
    </row>
    <row r="6019" spans="1:8" ht="21">
      <c r="A6019" s="986">
        <v>6015</v>
      </c>
      <c r="B6019" s="987" t="s">
        <v>12042</v>
      </c>
      <c r="C6019" s="988">
        <v>43</v>
      </c>
      <c r="D6019" s="987" t="s">
        <v>9841</v>
      </c>
      <c r="E6019" s="988" t="s">
        <v>12296</v>
      </c>
      <c r="F6019" s="987" t="s">
        <v>2083</v>
      </c>
      <c r="G6019" s="987" t="s">
        <v>2219</v>
      </c>
      <c r="H6019" s="987" t="s">
        <v>5026</v>
      </c>
    </row>
    <row r="6020" spans="1:8" ht="21">
      <c r="A6020" s="986">
        <v>6016</v>
      </c>
      <c r="B6020" s="987" t="s">
        <v>12042</v>
      </c>
      <c r="C6020" s="988">
        <v>43</v>
      </c>
      <c r="D6020" s="987" t="s">
        <v>12297</v>
      </c>
      <c r="E6020" s="988" t="s">
        <v>12298</v>
      </c>
      <c r="F6020" s="987" t="s">
        <v>2083</v>
      </c>
      <c r="G6020" s="987" t="s">
        <v>2219</v>
      </c>
      <c r="H6020" s="987" t="s">
        <v>2220</v>
      </c>
    </row>
    <row r="6021" spans="1:8" ht="21">
      <c r="A6021" s="986">
        <v>6017</v>
      </c>
      <c r="B6021" s="987" t="s">
        <v>12042</v>
      </c>
      <c r="C6021" s="988">
        <v>43</v>
      </c>
      <c r="D6021" s="987" t="s">
        <v>12299</v>
      </c>
      <c r="E6021" s="988" t="s">
        <v>12300</v>
      </c>
      <c r="F6021" s="987" t="s">
        <v>2083</v>
      </c>
      <c r="G6021" s="987" t="s">
        <v>2084</v>
      </c>
      <c r="H6021" s="987" t="s">
        <v>2983</v>
      </c>
    </row>
    <row r="6022" spans="1:8" ht="21">
      <c r="A6022" s="986">
        <v>6018</v>
      </c>
      <c r="B6022" s="987" t="s">
        <v>12042</v>
      </c>
      <c r="C6022" s="988">
        <v>43</v>
      </c>
      <c r="D6022" s="987" t="s">
        <v>7295</v>
      </c>
      <c r="E6022" s="988" t="s">
        <v>12301</v>
      </c>
      <c r="F6022" s="987" t="s">
        <v>2083</v>
      </c>
      <c r="G6022" s="987" t="s">
        <v>2219</v>
      </c>
      <c r="H6022" s="987" t="s">
        <v>3196</v>
      </c>
    </row>
    <row r="6023" spans="1:8" ht="21">
      <c r="A6023" s="986">
        <v>6019</v>
      </c>
      <c r="B6023" s="987" t="s">
        <v>12042</v>
      </c>
      <c r="C6023" s="988">
        <v>43</v>
      </c>
      <c r="D6023" s="987" t="s">
        <v>12302</v>
      </c>
      <c r="E6023" s="988" t="s">
        <v>12303</v>
      </c>
      <c r="F6023" s="987" t="s">
        <v>2083</v>
      </c>
      <c r="G6023" s="987" t="s">
        <v>3015</v>
      </c>
      <c r="H6023" s="987" t="s">
        <v>3044</v>
      </c>
    </row>
    <row r="6024" spans="1:8" ht="21">
      <c r="A6024" s="986">
        <v>6020</v>
      </c>
      <c r="B6024" s="987" t="s">
        <v>12042</v>
      </c>
      <c r="C6024" s="988">
        <v>43</v>
      </c>
      <c r="D6024" s="987" t="s">
        <v>6346</v>
      </c>
      <c r="E6024" s="988" t="s">
        <v>12304</v>
      </c>
      <c r="F6024" s="987" t="s">
        <v>2083</v>
      </c>
      <c r="G6024" s="987" t="s">
        <v>2087</v>
      </c>
      <c r="H6024" s="987" t="s">
        <v>6346</v>
      </c>
    </row>
    <row r="6025" spans="1:8" ht="21">
      <c r="A6025" s="986">
        <v>6021</v>
      </c>
      <c r="B6025" s="987" t="s">
        <v>12042</v>
      </c>
      <c r="C6025" s="988">
        <v>43</v>
      </c>
      <c r="D6025" s="987" t="s">
        <v>12305</v>
      </c>
      <c r="E6025" s="988" t="s">
        <v>12306</v>
      </c>
      <c r="F6025" s="987" t="s">
        <v>2083</v>
      </c>
      <c r="G6025" s="987" t="s">
        <v>2083</v>
      </c>
      <c r="H6025" s="987" t="s">
        <v>2768</v>
      </c>
    </row>
    <row r="6026" spans="1:8" ht="21">
      <c r="A6026" s="986">
        <v>6022</v>
      </c>
      <c r="B6026" s="987" t="s">
        <v>12042</v>
      </c>
      <c r="C6026" s="988">
        <v>43</v>
      </c>
      <c r="D6026" s="987" t="s">
        <v>2996</v>
      </c>
      <c r="E6026" s="988" t="s">
        <v>12307</v>
      </c>
      <c r="F6026" s="987" t="s">
        <v>2083</v>
      </c>
      <c r="G6026" s="987" t="s">
        <v>2120</v>
      </c>
      <c r="H6026" s="987" t="s">
        <v>2996</v>
      </c>
    </row>
    <row r="6027" spans="1:8" ht="21">
      <c r="A6027" s="986">
        <v>6023</v>
      </c>
      <c r="B6027" s="987" t="s">
        <v>12042</v>
      </c>
      <c r="C6027" s="988">
        <v>43</v>
      </c>
      <c r="D6027" s="987" t="s">
        <v>3764</v>
      </c>
      <c r="E6027" s="988" t="s">
        <v>12308</v>
      </c>
      <c r="F6027" s="987" t="s">
        <v>3129</v>
      </c>
      <c r="G6027" s="987" t="s">
        <v>3764</v>
      </c>
      <c r="H6027" s="987" t="s">
        <v>3773</v>
      </c>
    </row>
    <row r="6028" spans="1:8" ht="42">
      <c r="A6028" s="986">
        <v>6024</v>
      </c>
      <c r="B6028" s="987" t="s">
        <v>12042</v>
      </c>
      <c r="C6028" s="988">
        <v>43</v>
      </c>
      <c r="D6028" s="987" t="s">
        <v>11449</v>
      </c>
      <c r="E6028" s="988" t="s">
        <v>12309</v>
      </c>
      <c r="F6028" s="987" t="s">
        <v>1856</v>
      </c>
      <c r="G6028" s="987" t="s">
        <v>1856</v>
      </c>
      <c r="H6028" s="987" t="s">
        <v>1958</v>
      </c>
    </row>
    <row r="6029" spans="1:8" ht="21">
      <c r="A6029" s="986">
        <v>6025</v>
      </c>
      <c r="B6029" s="987" t="s">
        <v>12042</v>
      </c>
      <c r="C6029" s="988">
        <v>43</v>
      </c>
      <c r="D6029" s="987" t="s">
        <v>12310</v>
      </c>
      <c r="E6029" s="988" t="s">
        <v>12311</v>
      </c>
      <c r="F6029" s="987" t="s">
        <v>2826</v>
      </c>
      <c r="G6029" s="987" t="s">
        <v>2826</v>
      </c>
      <c r="H6029" s="987" t="s">
        <v>2827</v>
      </c>
    </row>
    <row r="6030" spans="1:8" ht="21">
      <c r="A6030" s="986">
        <v>6026</v>
      </c>
      <c r="B6030" s="987" t="s">
        <v>12042</v>
      </c>
      <c r="C6030" s="988">
        <v>43</v>
      </c>
      <c r="D6030" s="987" t="s">
        <v>2886</v>
      </c>
      <c r="E6030" s="988" t="s">
        <v>12312</v>
      </c>
      <c r="F6030" s="987" t="s">
        <v>2826</v>
      </c>
      <c r="G6030" s="987" t="s">
        <v>2886</v>
      </c>
      <c r="H6030" s="987" t="s">
        <v>3601</v>
      </c>
    </row>
    <row r="6031" spans="1:8" ht="21">
      <c r="A6031" s="986">
        <v>6027</v>
      </c>
      <c r="B6031" s="987" t="s">
        <v>12042</v>
      </c>
      <c r="C6031" s="988">
        <v>43</v>
      </c>
      <c r="D6031" s="987" t="s">
        <v>6295</v>
      </c>
      <c r="E6031" s="988" t="s">
        <v>12313</v>
      </c>
      <c r="F6031" s="987" t="s">
        <v>2826</v>
      </c>
      <c r="G6031" s="987" t="s">
        <v>2886</v>
      </c>
      <c r="H6031" s="987" t="s">
        <v>2887</v>
      </c>
    </row>
    <row r="6032" spans="1:8" ht="21">
      <c r="A6032" s="986">
        <v>6028</v>
      </c>
      <c r="B6032" s="987" t="s">
        <v>12042</v>
      </c>
      <c r="C6032" s="988">
        <v>43</v>
      </c>
      <c r="D6032" s="987" t="s">
        <v>3612</v>
      </c>
      <c r="E6032" s="988" t="s">
        <v>12314</v>
      </c>
      <c r="F6032" s="987" t="s">
        <v>2826</v>
      </c>
      <c r="G6032" s="987" t="s">
        <v>2886</v>
      </c>
      <c r="H6032" s="987" t="s">
        <v>2887</v>
      </c>
    </row>
    <row r="6033" spans="1:8" ht="21">
      <c r="A6033" s="986">
        <v>6029</v>
      </c>
      <c r="B6033" s="987" t="s">
        <v>12042</v>
      </c>
      <c r="C6033" s="988">
        <v>43</v>
      </c>
      <c r="D6033" s="987" t="s">
        <v>12315</v>
      </c>
      <c r="E6033" s="988" t="s">
        <v>12316</v>
      </c>
      <c r="F6033" s="987" t="s">
        <v>2826</v>
      </c>
      <c r="G6033" s="987" t="s">
        <v>2826</v>
      </c>
      <c r="H6033" s="987" t="s">
        <v>2837</v>
      </c>
    </row>
    <row r="6034" spans="1:8" ht="21">
      <c r="A6034" s="986">
        <v>6030</v>
      </c>
      <c r="B6034" s="987" t="s">
        <v>12042</v>
      </c>
      <c r="C6034" s="988">
        <v>43</v>
      </c>
      <c r="D6034" s="987" t="s">
        <v>2873</v>
      </c>
      <c r="E6034" s="988" t="s">
        <v>12317</v>
      </c>
      <c r="F6034" s="987" t="s">
        <v>2826</v>
      </c>
      <c r="G6034" s="987" t="s">
        <v>2873</v>
      </c>
      <c r="H6034" s="987" t="s">
        <v>3333</v>
      </c>
    </row>
    <row r="6035" spans="1:8" ht="21">
      <c r="A6035" s="986">
        <v>6031</v>
      </c>
      <c r="B6035" s="987" t="s">
        <v>12042</v>
      </c>
      <c r="C6035" s="988">
        <v>43</v>
      </c>
      <c r="D6035" s="987" t="s">
        <v>11901</v>
      </c>
      <c r="E6035" s="988" t="s">
        <v>12318</v>
      </c>
      <c r="F6035" s="987" t="s">
        <v>2826</v>
      </c>
      <c r="G6035" s="987" t="s">
        <v>2830</v>
      </c>
      <c r="H6035" s="987" t="s">
        <v>3421</v>
      </c>
    </row>
    <row r="6036" spans="1:8" ht="21">
      <c r="A6036" s="986">
        <v>6032</v>
      </c>
      <c r="B6036" s="987" t="s">
        <v>12042</v>
      </c>
      <c r="C6036" s="988">
        <v>43</v>
      </c>
      <c r="D6036" s="987" t="s">
        <v>2566</v>
      </c>
      <c r="E6036" s="988" t="s">
        <v>12319</v>
      </c>
      <c r="F6036" s="987" t="s">
        <v>2290</v>
      </c>
      <c r="G6036" s="987" t="s">
        <v>2290</v>
      </c>
      <c r="H6036" s="987" t="s">
        <v>2566</v>
      </c>
    </row>
    <row r="6037" spans="1:8" ht="21">
      <c r="A6037" s="986">
        <v>6033</v>
      </c>
      <c r="B6037" s="987" t="s">
        <v>12042</v>
      </c>
      <c r="C6037" s="988">
        <v>43</v>
      </c>
      <c r="D6037" s="987" t="s">
        <v>2353</v>
      </c>
      <c r="E6037" s="988" t="s">
        <v>12320</v>
      </c>
      <c r="F6037" s="987" t="s">
        <v>2290</v>
      </c>
      <c r="G6037" s="987" t="s">
        <v>1557</v>
      </c>
      <c r="H6037" s="987" t="s">
        <v>2353</v>
      </c>
    </row>
    <row r="6038" spans="1:8" ht="21">
      <c r="A6038" s="986">
        <v>6034</v>
      </c>
      <c r="B6038" s="987" t="s">
        <v>12042</v>
      </c>
      <c r="C6038" s="988">
        <v>43</v>
      </c>
      <c r="D6038" s="987" t="s">
        <v>12321</v>
      </c>
      <c r="E6038" s="988" t="s">
        <v>12322</v>
      </c>
      <c r="F6038" s="987" t="s">
        <v>2290</v>
      </c>
      <c r="G6038" s="987" t="s">
        <v>2290</v>
      </c>
      <c r="H6038" s="987" t="s">
        <v>2537</v>
      </c>
    </row>
    <row r="6039" spans="1:8" ht="21">
      <c r="A6039" s="986">
        <v>6035</v>
      </c>
      <c r="B6039" s="987" t="s">
        <v>12042</v>
      </c>
      <c r="C6039" s="988">
        <v>43</v>
      </c>
      <c r="D6039" s="987" t="s">
        <v>2605</v>
      </c>
      <c r="E6039" s="988" t="s">
        <v>12323</v>
      </c>
      <c r="F6039" s="987" t="s">
        <v>2290</v>
      </c>
      <c r="G6039" s="987" t="s">
        <v>2290</v>
      </c>
      <c r="H6039" s="987" t="s">
        <v>2605</v>
      </c>
    </row>
    <row r="6040" spans="1:8" ht="21">
      <c r="A6040" s="986">
        <v>6036</v>
      </c>
      <c r="B6040" s="987" t="s">
        <v>12042</v>
      </c>
      <c r="C6040" s="988">
        <v>43</v>
      </c>
      <c r="D6040" s="987" t="s">
        <v>3732</v>
      </c>
      <c r="E6040" s="988" t="s">
        <v>12324</v>
      </c>
      <c r="F6040" s="987" t="s">
        <v>3129</v>
      </c>
      <c r="G6040" s="987" t="s">
        <v>3134</v>
      </c>
      <c r="H6040" s="987" t="s">
        <v>3732</v>
      </c>
    </row>
    <row r="6041" spans="1:8" ht="21">
      <c r="A6041" s="986">
        <v>6037</v>
      </c>
      <c r="B6041" s="987" t="s">
        <v>12042</v>
      </c>
      <c r="C6041" s="988">
        <v>43</v>
      </c>
      <c r="D6041" s="987" t="s">
        <v>12325</v>
      </c>
      <c r="E6041" s="988" t="s">
        <v>12326</v>
      </c>
      <c r="F6041" s="987" t="s">
        <v>3129</v>
      </c>
      <c r="G6041" s="987" t="s">
        <v>3807</v>
      </c>
      <c r="H6041" s="987" t="s">
        <v>7606</v>
      </c>
    </row>
    <row r="6042" spans="1:8" ht="21">
      <c r="A6042" s="986">
        <v>6038</v>
      </c>
      <c r="B6042" s="987" t="s">
        <v>12042</v>
      </c>
      <c r="C6042" s="988">
        <v>43</v>
      </c>
      <c r="D6042" s="987" t="s">
        <v>5434</v>
      </c>
      <c r="E6042" s="988" t="s">
        <v>12327</v>
      </c>
      <c r="F6042" s="987" t="s">
        <v>3129</v>
      </c>
      <c r="G6042" s="987" t="s">
        <v>3130</v>
      </c>
      <c r="H6042" s="987" t="s">
        <v>5433</v>
      </c>
    </row>
    <row r="6043" spans="1:8" ht="21">
      <c r="A6043" s="986">
        <v>6039</v>
      </c>
      <c r="B6043" s="987" t="s">
        <v>12042</v>
      </c>
      <c r="C6043" s="988">
        <v>43</v>
      </c>
      <c r="D6043" s="987" t="s">
        <v>12328</v>
      </c>
      <c r="E6043" s="988" t="s">
        <v>12329</v>
      </c>
      <c r="F6043" s="987" t="s">
        <v>3129</v>
      </c>
      <c r="G6043" s="987" t="s">
        <v>3962</v>
      </c>
      <c r="H6043" s="987" t="s">
        <v>5605</v>
      </c>
    </row>
    <row r="6044" spans="1:8" ht="21">
      <c r="A6044" s="986">
        <v>6040</v>
      </c>
      <c r="B6044" s="987" t="s">
        <v>12042</v>
      </c>
      <c r="C6044" s="988">
        <v>43</v>
      </c>
      <c r="D6044" s="987" t="s">
        <v>3807</v>
      </c>
      <c r="E6044" s="988" t="s">
        <v>12330</v>
      </c>
      <c r="F6044" s="987" t="s">
        <v>3129</v>
      </c>
      <c r="G6044" s="987" t="s">
        <v>3807</v>
      </c>
      <c r="H6044" s="987" t="s">
        <v>3812</v>
      </c>
    </row>
    <row r="6045" spans="1:8" ht="21">
      <c r="A6045" s="986">
        <v>6041</v>
      </c>
      <c r="B6045" s="987" t="s">
        <v>12042</v>
      </c>
      <c r="C6045" s="988">
        <v>43</v>
      </c>
      <c r="D6045" s="987" t="s">
        <v>12331</v>
      </c>
      <c r="E6045" s="988" t="s">
        <v>12332</v>
      </c>
      <c r="F6045" s="987" t="s">
        <v>3129</v>
      </c>
      <c r="G6045" s="987" t="s">
        <v>3134</v>
      </c>
      <c r="H6045" s="987" t="s">
        <v>3734</v>
      </c>
    </row>
    <row r="6046" spans="1:8" ht="21">
      <c r="A6046" s="986">
        <v>6042</v>
      </c>
      <c r="B6046" s="987" t="s">
        <v>12042</v>
      </c>
      <c r="C6046" s="988">
        <v>43</v>
      </c>
      <c r="D6046" s="987" t="s">
        <v>3818</v>
      </c>
      <c r="E6046" s="988" t="s">
        <v>12333</v>
      </c>
      <c r="F6046" s="987" t="s">
        <v>3129</v>
      </c>
      <c r="G6046" s="987" t="s">
        <v>3807</v>
      </c>
      <c r="H6046" s="987" t="s">
        <v>3818</v>
      </c>
    </row>
    <row r="6047" spans="1:8" ht="21">
      <c r="A6047" s="986">
        <v>6043</v>
      </c>
      <c r="B6047" s="987" t="s">
        <v>12042</v>
      </c>
      <c r="C6047" s="988">
        <v>43</v>
      </c>
      <c r="D6047" s="987" t="s">
        <v>3905</v>
      </c>
      <c r="E6047" s="988" t="s">
        <v>12334</v>
      </c>
      <c r="F6047" s="987" t="s">
        <v>3129</v>
      </c>
      <c r="G6047" s="987" t="s">
        <v>3905</v>
      </c>
      <c r="H6047" s="987" t="s">
        <v>3907</v>
      </c>
    </row>
    <row r="6048" spans="1:8" ht="42">
      <c r="A6048" s="986">
        <v>6044</v>
      </c>
      <c r="B6048" s="987" t="s">
        <v>12042</v>
      </c>
      <c r="C6048" s="988">
        <v>43</v>
      </c>
      <c r="D6048" s="987" t="s">
        <v>6667</v>
      </c>
      <c r="E6048" s="988" t="s">
        <v>12335</v>
      </c>
      <c r="F6048" s="987" t="s">
        <v>2509</v>
      </c>
      <c r="G6048" s="987" t="s">
        <v>3879</v>
      </c>
      <c r="H6048" s="987" t="s">
        <v>3880</v>
      </c>
    </row>
    <row r="6049" spans="1:8" ht="21">
      <c r="A6049" s="986">
        <v>6045</v>
      </c>
      <c r="B6049" s="987" t="s">
        <v>12042</v>
      </c>
      <c r="C6049" s="988">
        <v>43</v>
      </c>
      <c r="D6049" s="987" t="s">
        <v>12336</v>
      </c>
      <c r="E6049" s="988" t="s">
        <v>12337</v>
      </c>
      <c r="F6049" s="987" t="s">
        <v>2334</v>
      </c>
      <c r="G6049" s="987" t="s">
        <v>2334</v>
      </c>
      <c r="H6049" s="987" t="s">
        <v>3469</v>
      </c>
    </row>
    <row r="6050" spans="1:8" ht="21">
      <c r="A6050" s="986">
        <v>6046</v>
      </c>
      <c r="B6050" s="987" t="s">
        <v>12338</v>
      </c>
      <c r="C6050" s="988">
        <v>44</v>
      </c>
      <c r="D6050" s="987" t="s">
        <v>8862</v>
      </c>
      <c r="E6050" s="988" t="s">
        <v>12339</v>
      </c>
      <c r="F6050" s="987" t="s">
        <v>1856</v>
      </c>
      <c r="G6050" s="987" t="s">
        <v>1856</v>
      </c>
      <c r="H6050" s="987" t="s">
        <v>2007</v>
      </c>
    </row>
    <row r="6051" spans="1:8" ht="42">
      <c r="A6051" s="986">
        <v>6047</v>
      </c>
      <c r="B6051" s="987" t="s">
        <v>12338</v>
      </c>
      <c r="C6051" s="988">
        <v>44</v>
      </c>
      <c r="D6051" s="987" t="s">
        <v>12340</v>
      </c>
      <c r="E6051" s="988" t="s">
        <v>12341</v>
      </c>
      <c r="F6051" s="987" t="s">
        <v>1856</v>
      </c>
      <c r="G6051" s="987" t="s">
        <v>1856</v>
      </c>
      <c r="H6051" s="987" t="s">
        <v>1958</v>
      </c>
    </row>
    <row r="6052" spans="1:8" ht="21">
      <c r="A6052" s="986">
        <v>6048</v>
      </c>
      <c r="B6052" s="987" t="s">
        <v>12338</v>
      </c>
      <c r="C6052" s="988">
        <v>44</v>
      </c>
      <c r="D6052" s="987" t="s">
        <v>11226</v>
      </c>
      <c r="E6052" s="988" t="s">
        <v>12342</v>
      </c>
      <c r="F6052" s="987" t="s">
        <v>1856</v>
      </c>
      <c r="G6052" s="987" t="s">
        <v>1856</v>
      </c>
      <c r="H6052" s="987" t="s">
        <v>1952</v>
      </c>
    </row>
    <row r="6053" spans="1:8" ht="42">
      <c r="A6053" s="986">
        <v>6049</v>
      </c>
      <c r="B6053" s="987" t="s">
        <v>12338</v>
      </c>
      <c r="C6053" s="988">
        <v>44</v>
      </c>
      <c r="D6053" s="987" t="s">
        <v>11234</v>
      </c>
      <c r="E6053" s="988" t="s">
        <v>12343</v>
      </c>
      <c r="F6053" s="987" t="s">
        <v>1856</v>
      </c>
      <c r="G6053" s="987" t="s">
        <v>1856</v>
      </c>
      <c r="H6053" s="987" t="s">
        <v>1958</v>
      </c>
    </row>
    <row r="6054" spans="1:8" ht="21">
      <c r="A6054" s="986">
        <v>6050</v>
      </c>
      <c r="B6054" s="987" t="s">
        <v>12338</v>
      </c>
      <c r="C6054" s="988">
        <v>44</v>
      </c>
      <c r="D6054" s="987" t="s">
        <v>12344</v>
      </c>
      <c r="E6054" s="988" t="s">
        <v>12345</v>
      </c>
      <c r="F6054" s="987" t="s">
        <v>1856</v>
      </c>
      <c r="G6054" s="987" t="s">
        <v>1856</v>
      </c>
      <c r="H6054" s="987" t="s">
        <v>2007</v>
      </c>
    </row>
    <row r="6055" spans="1:8" ht="21">
      <c r="A6055" s="986">
        <v>6051</v>
      </c>
      <c r="B6055" s="987" t="s">
        <v>12338</v>
      </c>
      <c r="C6055" s="988">
        <v>44</v>
      </c>
      <c r="D6055" s="987" t="s">
        <v>12346</v>
      </c>
      <c r="E6055" s="988" t="s">
        <v>12347</v>
      </c>
      <c r="F6055" s="987" t="s">
        <v>1856</v>
      </c>
      <c r="G6055" s="987" t="s">
        <v>1856</v>
      </c>
      <c r="H6055" s="987" t="s">
        <v>1964</v>
      </c>
    </row>
    <row r="6056" spans="1:8" ht="21">
      <c r="A6056" s="986">
        <v>6052</v>
      </c>
      <c r="B6056" s="987" t="s">
        <v>12338</v>
      </c>
      <c r="C6056" s="988">
        <v>44</v>
      </c>
      <c r="D6056" s="987" t="s">
        <v>7072</v>
      </c>
      <c r="E6056" s="988" t="s">
        <v>12348</v>
      </c>
      <c r="F6056" s="987" t="s">
        <v>1856</v>
      </c>
      <c r="G6056" s="987" t="s">
        <v>1990</v>
      </c>
      <c r="H6056" s="987" t="s">
        <v>2272</v>
      </c>
    </row>
    <row r="6057" spans="1:8" ht="21">
      <c r="A6057" s="986">
        <v>6053</v>
      </c>
      <c r="B6057" s="987" t="s">
        <v>12338</v>
      </c>
      <c r="C6057" s="988">
        <v>44</v>
      </c>
      <c r="D6057" s="987" t="s">
        <v>12349</v>
      </c>
      <c r="E6057" s="988" t="s">
        <v>12350</v>
      </c>
      <c r="F6057" s="987" t="s">
        <v>2290</v>
      </c>
      <c r="G6057" s="987" t="s">
        <v>2290</v>
      </c>
      <c r="H6057" s="987" t="s">
        <v>2537</v>
      </c>
    </row>
    <row r="6058" spans="1:8" ht="21">
      <c r="A6058" s="986">
        <v>6054</v>
      </c>
      <c r="B6058" s="987" t="s">
        <v>12338</v>
      </c>
      <c r="C6058" s="988">
        <v>44</v>
      </c>
      <c r="D6058" s="987" t="s">
        <v>12351</v>
      </c>
      <c r="E6058" s="988" t="s">
        <v>12352</v>
      </c>
      <c r="F6058" s="987" t="s">
        <v>2290</v>
      </c>
      <c r="G6058" s="987" t="s">
        <v>2290</v>
      </c>
      <c r="H6058" s="987" t="s">
        <v>2563</v>
      </c>
    </row>
    <row r="6059" spans="1:8" ht="21">
      <c r="A6059" s="986">
        <v>6055</v>
      </c>
      <c r="B6059" s="987" t="s">
        <v>12338</v>
      </c>
      <c r="C6059" s="988">
        <v>44</v>
      </c>
      <c r="D6059" s="987" t="s">
        <v>11281</v>
      </c>
      <c r="E6059" s="988" t="s">
        <v>12353</v>
      </c>
      <c r="F6059" s="987" t="s">
        <v>2290</v>
      </c>
      <c r="G6059" s="987" t="s">
        <v>1557</v>
      </c>
      <c r="H6059" s="987" t="s">
        <v>2359</v>
      </c>
    </row>
    <row r="6060" spans="1:8" ht="21">
      <c r="A6060" s="986">
        <v>6056</v>
      </c>
      <c r="B6060" s="987" t="s">
        <v>12338</v>
      </c>
      <c r="C6060" s="988">
        <v>44</v>
      </c>
      <c r="D6060" s="987" t="s">
        <v>12354</v>
      </c>
      <c r="E6060" s="988" t="s">
        <v>12355</v>
      </c>
      <c r="F6060" s="987" t="s">
        <v>2290</v>
      </c>
      <c r="G6060" s="987" t="s">
        <v>1557</v>
      </c>
      <c r="H6060" s="987" t="s">
        <v>2379</v>
      </c>
    </row>
    <row r="6061" spans="1:8" ht="21">
      <c r="A6061" s="986">
        <v>6057</v>
      </c>
      <c r="B6061" s="987" t="s">
        <v>12338</v>
      </c>
      <c r="C6061" s="988">
        <v>44</v>
      </c>
      <c r="D6061" s="987" t="s">
        <v>11239</v>
      </c>
      <c r="E6061" s="988" t="s">
        <v>12356</v>
      </c>
      <c r="F6061" s="987" t="s">
        <v>1856</v>
      </c>
      <c r="G6061" s="987" t="s">
        <v>1860</v>
      </c>
      <c r="H6061" s="987" t="s">
        <v>1861</v>
      </c>
    </row>
    <row r="6062" spans="1:8" ht="21">
      <c r="A6062" s="986">
        <v>6058</v>
      </c>
      <c r="B6062" s="987" t="s">
        <v>12338</v>
      </c>
      <c r="C6062" s="988">
        <v>44</v>
      </c>
      <c r="D6062" s="987" t="s">
        <v>12357</v>
      </c>
      <c r="E6062" s="988" t="s">
        <v>12358</v>
      </c>
      <c r="F6062" s="987" t="s">
        <v>1856</v>
      </c>
      <c r="G6062" s="987" t="s">
        <v>1860</v>
      </c>
      <c r="H6062" s="987" t="s">
        <v>2167</v>
      </c>
    </row>
    <row r="6063" spans="1:8" ht="21">
      <c r="A6063" s="986">
        <v>6059</v>
      </c>
      <c r="B6063" s="987" t="s">
        <v>12338</v>
      </c>
      <c r="C6063" s="988">
        <v>44</v>
      </c>
      <c r="D6063" s="987" t="s">
        <v>6826</v>
      </c>
      <c r="E6063" s="988" t="s">
        <v>12359</v>
      </c>
      <c r="F6063" s="987" t="s">
        <v>1856</v>
      </c>
      <c r="G6063" s="987" t="s">
        <v>1864</v>
      </c>
      <c r="H6063" s="987" t="s">
        <v>1905</v>
      </c>
    </row>
    <row r="6064" spans="1:8" ht="21">
      <c r="A6064" s="986">
        <v>6060</v>
      </c>
      <c r="B6064" s="987" t="s">
        <v>12338</v>
      </c>
      <c r="C6064" s="988">
        <v>44</v>
      </c>
      <c r="D6064" s="987" t="s">
        <v>12360</v>
      </c>
      <c r="E6064" s="988" t="s">
        <v>12361</v>
      </c>
      <c r="F6064" s="987" t="s">
        <v>1856</v>
      </c>
      <c r="G6064" s="987" t="s">
        <v>1864</v>
      </c>
      <c r="H6064" s="987" t="s">
        <v>1913</v>
      </c>
    </row>
    <row r="6065" spans="1:8" ht="21">
      <c r="A6065" s="986">
        <v>6061</v>
      </c>
      <c r="B6065" s="987" t="s">
        <v>12338</v>
      </c>
      <c r="C6065" s="988">
        <v>44</v>
      </c>
      <c r="D6065" s="987" t="s">
        <v>6838</v>
      </c>
      <c r="E6065" s="988" t="s">
        <v>12362</v>
      </c>
      <c r="F6065" s="987" t="s">
        <v>1856</v>
      </c>
      <c r="G6065" s="987" t="s">
        <v>1864</v>
      </c>
      <c r="H6065" s="987" t="s">
        <v>1865</v>
      </c>
    </row>
    <row r="6066" spans="1:8" ht="21">
      <c r="A6066" s="986">
        <v>6062</v>
      </c>
      <c r="B6066" s="987" t="s">
        <v>12338</v>
      </c>
      <c r="C6066" s="988">
        <v>44</v>
      </c>
      <c r="D6066" s="987" t="s">
        <v>8810</v>
      </c>
      <c r="E6066" s="988" t="s">
        <v>12363</v>
      </c>
      <c r="F6066" s="987" t="s">
        <v>2083</v>
      </c>
      <c r="G6066" s="987" t="s">
        <v>2083</v>
      </c>
      <c r="H6066" s="987" t="s">
        <v>2628</v>
      </c>
    </row>
    <row r="6067" spans="1:8" ht="21">
      <c r="A6067" s="986">
        <v>6063</v>
      </c>
      <c r="B6067" s="987" t="s">
        <v>12338</v>
      </c>
      <c r="C6067" s="988">
        <v>44</v>
      </c>
      <c r="D6067" s="987" t="s">
        <v>12364</v>
      </c>
      <c r="E6067" s="988" t="s">
        <v>12365</v>
      </c>
      <c r="F6067" s="987" t="s">
        <v>2083</v>
      </c>
      <c r="G6067" s="987" t="s">
        <v>2083</v>
      </c>
      <c r="H6067" s="987" t="s">
        <v>2637</v>
      </c>
    </row>
    <row r="6068" spans="1:8" ht="21">
      <c r="A6068" s="986">
        <v>6064</v>
      </c>
      <c r="B6068" s="987" t="s">
        <v>12338</v>
      </c>
      <c r="C6068" s="988">
        <v>44</v>
      </c>
      <c r="D6068" s="987" t="s">
        <v>12366</v>
      </c>
      <c r="E6068" s="988" t="s">
        <v>12367</v>
      </c>
      <c r="F6068" s="987" t="s">
        <v>2083</v>
      </c>
      <c r="G6068" s="987" t="s">
        <v>2083</v>
      </c>
      <c r="H6068" s="987" t="s">
        <v>2628</v>
      </c>
    </row>
    <row r="6069" spans="1:8" ht="21">
      <c r="A6069" s="986">
        <v>6065</v>
      </c>
      <c r="B6069" s="987" t="s">
        <v>12338</v>
      </c>
      <c r="C6069" s="988">
        <v>44</v>
      </c>
      <c r="D6069" s="987" t="s">
        <v>12368</v>
      </c>
      <c r="E6069" s="988" t="s">
        <v>12369</v>
      </c>
      <c r="F6069" s="987" t="s">
        <v>2083</v>
      </c>
      <c r="G6069" s="987" t="s">
        <v>2083</v>
      </c>
      <c r="H6069" s="987" t="s">
        <v>1978</v>
      </c>
    </row>
    <row r="6070" spans="1:8" ht="21">
      <c r="A6070" s="986">
        <v>6066</v>
      </c>
      <c r="B6070" s="987" t="s">
        <v>12338</v>
      </c>
      <c r="C6070" s="988">
        <v>44</v>
      </c>
      <c r="D6070" s="987" t="s">
        <v>12370</v>
      </c>
      <c r="E6070" s="988" t="s">
        <v>12371</v>
      </c>
      <c r="F6070" s="987" t="s">
        <v>2083</v>
      </c>
      <c r="G6070" s="987" t="s">
        <v>2083</v>
      </c>
      <c r="H6070" s="987" t="s">
        <v>2684</v>
      </c>
    </row>
    <row r="6071" spans="1:8" ht="21">
      <c r="A6071" s="986">
        <v>6067</v>
      </c>
      <c r="B6071" s="987" t="s">
        <v>12338</v>
      </c>
      <c r="C6071" s="988">
        <v>44</v>
      </c>
      <c r="D6071" s="987" t="s">
        <v>12372</v>
      </c>
      <c r="E6071" s="988" t="s">
        <v>12373</v>
      </c>
      <c r="F6071" s="987" t="s">
        <v>2083</v>
      </c>
      <c r="G6071" s="987" t="s">
        <v>2083</v>
      </c>
      <c r="H6071" s="987" t="s">
        <v>2684</v>
      </c>
    </row>
    <row r="6072" spans="1:8" ht="21">
      <c r="A6072" s="986">
        <v>6068</v>
      </c>
      <c r="B6072" s="987" t="s">
        <v>12338</v>
      </c>
      <c r="C6072" s="988">
        <v>44</v>
      </c>
      <c r="D6072" s="987" t="s">
        <v>12374</v>
      </c>
      <c r="E6072" s="988" t="s">
        <v>12375</v>
      </c>
      <c r="F6072" s="987" t="s">
        <v>2083</v>
      </c>
      <c r="G6072" s="987" t="s">
        <v>2083</v>
      </c>
      <c r="H6072" s="987" t="s">
        <v>2768</v>
      </c>
    </row>
    <row r="6073" spans="1:8" ht="21">
      <c r="A6073" s="986">
        <v>6069</v>
      </c>
      <c r="B6073" s="987" t="s">
        <v>12338</v>
      </c>
      <c r="C6073" s="988">
        <v>44</v>
      </c>
      <c r="D6073" s="987" t="s">
        <v>12376</v>
      </c>
      <c r="E6073" s="988" t="s">
        <v>12377</v>
      </c>
      <c r="F6073" s="987" t="s">
        <v>2083</v>
      </c>
      <c r="G6073" s="987" t="s">
        <v>2083</v>
      </c>
      <c r="H6073" s="987" t="s">
        <v>2107</v>
      </c>
    </row>
    <row r="6074" spans="1:8" ht="21">
      <c r="A6074" s="986">
        <v>6070</v>
      </c>
      <c r="B6074" s="987" t="s">
        <v>12338</v>
      </c>
      <c r="C6074" s="988">
        <v>44</v>
      </c>
      <c r="D6074" s="987" t="s">
        <v>12378</v>
      </c>
      <c r="E6074" s="988" t="s">
        <v>12379</v>
      </c>
      <c r="F6074" s="987" t="s">
        <v>2083</v>
      </c>
      <c r="G6074" s="987" t="s">
        <v>2083</v>
      </c>
      <c r="H6074" s="987" t="s">
        <v>2771</v>
      </c>
    </row>
    <row r="6075" spans="1:8" ht="21">
      <c r="A6075" s="986">
        <v>6071</v>
      </c>
      <c r="B6075" s="987" t="s">
        <v>12338</v>
      </c>
      <c r="C6075" s="988">
        <v>44</v>
      </c>
      <c r="D6075" s="987" t="s">
        <v>8836</v>
      </c>
      <c r="E6075" s="988" t="s">
        <v>12380</v>
      </c>
      <c r="F6075" s="987" t="s">
        <v>2083</v>
      </c>
      <c r="G6075" s="987" t="s">
        <v>2083</v>
      </c>
      <c r="H6075" s="987" t="s">
        <v>2804</v>
      </c>
    </row>
    <row r="6076" spans="1:8" ht="21">
      <c r="A6076" s="986">
        <v>6072</v>
      </c>
      <c r="B6076" s="987" t="s">
        <v>12338</v>
      </c>
      <c r="C6076" s="988">
        <v>44</v>
      </c>
      <c r="D6076" s="987" t="s">
        <v>12381</v>
      </c>
      <c r="E6076" s="988" t="s">
        <v>12382</v>
      </c>
      <c r="F6076" s="987" t="s">
        <v>2083</v>
      </c>
      <c r="G6076" s="987" t="s">
        <v>2104</v>
      </c>
      <c r="H6076" s="987" t="s">
        <v>2231</v>
      </c>
    </row>
    <row r="6077" spans="1:8" ht="21">
      <c r="A6077" s="986">
        <v>6073</v>
      </c>
      <c r="B6077" s="987" t="s">
        <v>12338</v>
      </c>
      <c r="C6077" s="988">
        <v>44</v>
      </c>
      <c r="D6077" s="987" t="s">
        <v>12383</v>
      </c>
      <c r="E6077" s="988" t="s">
        <v>12384</v>
      </c>
      <c r="F6077" s="987" t="s">
        <v>2083</v>
      </c>
      <c r="G6077" s="987" t="s">
        <v>2083</v>
      </c>
      <c r="H6077" s="987" t="s">
        <v>4675</v>
      </c>
    </row>
    <row r="6078" spans="1:8" ht="21">
      <c r="A6078" s="986">
        <v>6074</v>
      </c>
      <c r="B6078" s="987" t="s">
        <v>12338</v>
      </c>
      <c r="C6078" s="988">
        <v>44</v>
      </c>
      <c r="D6078" s="987" t="s">
        <v>12385</v>
      </c>
      <c r="E6078" s="988" t="s">
        <v>12386</v>
      </c>
      <c r="F6078" s="987" t="s">
        <v>2083</v>
      </c>
      <c r="G6078" s="987" t="s">
        <v>2083</v>
      </c>
      <c r="H6078" s="987" t="s">
        <v>2800</v>
      </c>
    </row>
    <row r="6079" spans="1:8" ht="21">
      <c r="A6079" s="986">
        <v>6075</v>
      </c>
      <c r="B6079" s="987" t="s">
        <v>12338</v>
      </c>
      <c r="C6079" s="988">
        <v>44</v>
      </c>
      <c r="D6079" s="987" t="s">
        <v>11270</v>
      </c>
      <c r="E6079" s="988" t="s">
        <v>12387</v>
      </c>
      <c r="F6079" s="987" t="s">
        <v>2083</v>
      </c>
      <c r="G6079" s="987" t="s">
        <v>2087</v>
      </c>
      <c r="H6079" s="987" t="s">
        <v>3144</v>
      </c>
    </row>
    <row r="6080" spans="1:8" ht="21">
      <c r="A6080" s="986">
        <v>6076</v>
      </c>
      <c r="B6080" s="987" t="s">
        <v>12338</v>
      </c>
      <c r="C6080" s="988">
        <v>44</v>
      </c>
      <c r="D6080" s="987" t="s">
        <v>11272</v>
      </c>
      <c r="E6080" s="988" t="s">
        <v>12388</v>
      </c>
      <c r="F6080" s="987" t="s">
        <v>2083</v>
      </c>
      <c r="G6080" s="987" t="s">
        <v>2087</v>
      </c>
      <c r="H6080" s="987" t="s">
        <v>6346</v>
      </c>
    </row>
    <row r="6081" spans="1:8" ht="42">
      <c r="A6081" s="986">
        <v>6077</v>
      </c>
      <c r="B6081" s="987" t="s">
        <v>12338</v>
      </c>
      <c r="C6081" s="988">
        <v>44</v>
      </c>
      <c r="D6081" s="987" t="s">
        <v>12389</v>
      </c>
      <c r="E6081" s="988" t="s">
        <v>12390</v>
      </c>
      <c r="F6081" s="987" t="s">
        <v>1856</v>
      </c>
      <c r="G6081" s="987" t="s">
        <v>1856</v>
      </c>
      <c r="H6081" s="987" t="s">
        <v>12391</v>
      </c>
    </row>
    <row r="6082" spans="1:8" ht="21">
      <c r="A6082" s="986">
        <v>6078</v>
      </c>
      <c r="B6082" s="987" t="s">
        <v>12338</v>
      </c>
      <c r="C6082" s="988">
        <v>44</v>
      </c>
      <c r="D6082" s="987" t="s">
        <v>8824</v>
      </c>
      <c r="E6082" s="988" t="s">
        <v>12392</v>
      </c>
      <c r="F6082" s="987" t="s">
        <v>2083</v>
      </c>
      <c r="G6082" s="987" t="s">
        <v>3099</v>
      </c>
      <c r="H6082" s="987" t="s">
        <v>3100</v>
      </c>
    </row>
    <row r="6083" spans="1:8" ht="21">
      <c r="A6083" s="986">
        <v>6079</v>
      </c>
      <c r="B6083" s="987" t="s">
        <v>12338</v>
      </c>
      <c r="C6083" s="988">
        <v>44</v>
      </c>
      <c r="D6083" s="987" t="s">
        <v>12393</v>
      </c>
      <c r="E6083" s="988" t="s">
        <v>12394</v>
      </c>
      <c r="F6083" s="987" t="s">
        <v>1856</v>
      </c>
      <c r="G6083" s="987" t="s">
        <v>1856</v>
      </c>
      <c r="H6083" s="987" t="s">
        <v>2019</v>
      </c>
    </row>
    <row r="6084" spans="1:8" ht="42">
      <c r="A6084" s="986">
        <v>6080</v>
      </c>
      <c r="B6084" s="987" t="s">
        <v>12338</v>
      </c>
      <c r="C6084" s="988">
        <v>44</v>
      </c>
      <c r="D6084" s="987" t="s">
        <v>11268</v>
      </c>
      <c r="E6084" s="988" t="s">
        <v>12395</v>
      </c>
      <c r="F6084" s="987" t="s">
        <v>2090</v>
      </c>
      <c r="G6084" s="987" t="s">
        <v>2090</v>
      </c>
      <c r="H6084" s="987" t="s">
        <v>3068</v>
      </c>
    </row>
    <row r="6085" spans="1:8" ht="21">
      <c r="A6085" s="986">
        <v>6081</v>
      </c>
      <c r="B6085" s="987" t="s">
        <v>12338</v>
      </c>
      <c r="C6085" s="988">
        <v>44</v>
      </c>
      <c r="D6085" s="987" t="s">
        <v>12396</v>
      </c>
      <c r="E6085" s="988" t="s">
        <v>12397</v>
      </c>
      <c r="F6085" s="987" t="s">
        <v>2083</v>
      </c>
      <c r="G6085" s="987" t="s">
        <v>2084</v>
      </c>
      <c r="H6085" s="987" t="s">
        <v>2228</v>
      </c>
    </row>
    <row r="6086" spans="1:8" ht="21">
      <c r="A6086" s="986">
        <v>6082</v>
      </c>
      <c r="B6086" s="987" t="s">
        <v>12338</v>
      </c>
      <c r="C6086" s="988">
        <v>44</v>
      </c>
      <c r="D6086" s="987" t="s">
        <v>8830</v>
      </c>
      <c r="E6086" s="988" t="s">
        <v>12398</v>
      </c>
      <c r="F6086" s="987" t="s">
        <v>2334</v>
      </c>
      <c r="G6086" s="987" t="s">
        <v>2334</v>
      </c>
      <c r="H6086" s="987" t="s">
        <v>3469</v>
      </c>
    </row>
    <row r="6087" spans="1:8" ht="21">
      <c r="A6087" s="986">
        <v>6083</v>
      </c>
      <c r="B6087" s="987" t="s">
        <v>12338</v>
      </c>
      <c r="C6087" s="988">
        <v>44</v>
      </c>
      <c r="D6087" s="987" t="s">
        <v>12399</v>
      </c>
      <c r="E6087" s="988" t="s">
        <v>12400</v>
      </c>
      <c r="F6087" s="987" t="s">
        <v>2334</v>
      </c>
      <c r="G6087" s="987" t="s">
        <v>2453</v>
      </c>
      <c r="H6087" s="987" t="s">
        <v>3406</v>
      </c>
    </row>
    <row r="6088" spans="1:8" ht="21">
      <c r="A6088" s="986">
        <v>6084</v>
      </c>
      <c r="B6088" s="987" t="s">
        <v>12338</v>
      </c>
      <c r="C6088" s="988">
        <v>44</v>
      </c>
      <c r="D6088" s="987" t="s">
        <v>12401</v>
      </c>
      <c r="E6088" s="988" t="s">
        <v>12402</v>
      </c>
      <c r="F6088" s="987" t="s">
        <v>2334</v>
      </c>
      <c r="G6088" s="987" t="s">
        <v>2453</v>
      </c>
      <c r="H6088" s="987" t="s">
        <v>2454</v>
      </c>
    </row>
    <row r="6089" spans="1:8" ht="21">
      <c r="A6089" s="986">
        <v>6085</v>
      </c>
      <c r="B6089" s="987" t="s">
        <v>12338</v>
      </c>
      <c r="C6089" s="988">
        <v>44</v>
      </c>
      <c r="D6089" s="987" t="s">
        <v>12403</v>
      </c>
      <c r="E6089" s="988" t="s">
        <v>12404</v>
      </c>
      <c r="F6089" s="987" t="s">
        <v>1856</v>
      </c>
      <c r="G6089" s="987" t="s">
        <v>1856</v>
      </c>
      <c r="H6089" s="987" t="s">
        <v>2007</v>
      </c>
    </row>
    <row r="6090" spans="1:8" ht="21">
      <c r="A6090" s="986">
        <v>6086</v>
      </c>
      <c r="B6090" s="987" t="s">
        <v>12338</v>
      </c>
      <c r="C6090" s="988">
        <v>44</v>
      </c>
      <c r="D6090" s="987" t="s">
        <v>12405</v>
      </c>
      <c r="E6090" s="988" t="s">
        <v>12406</v>
      </c>
      <c r="F6090" s="987" t="s">
        <v>1856</v>
      </c>
      <c r="G6090" s="987" t="s">
        <v>1856</v>
      </c>
      <c r="H6090" s="987" t="s">
        <v>2457</v>
      </c>
    </row>
    <row r="6091" spans="1:8" ht="21">
      <c r="A6091" s="986">
        <v>6087</v>
      </c>
      <c r="B6091" s="987" t="s">
        <v>12338</v>
      </c>
      <c r="C6091" s="988">
        <v>44</v>
      </c>
      <c r="D6091" s="987" t="s">
        <v>12407</v>
      </c>
      <c r="E6091" s="988" t="s">
        <v>12408</v>
      </c>
      <c r="F6091" s="987" t="s">
        <v>1856</v>
      </c>
      <c r="G6091" s="987" t="s">
        <v>1856</v>
      </c>
      <c r="H6091" s="987" t="s">
        <v>2469</v>
      </c>
    </row>
    <row r="6092" spans="1:8" ht="42">
      <c r="A6092" s="986">
        <v>6088</v>
      </c>
      <c r="B6092" s="987" t="s">
        <v>12338</v>
      </c>
      <c r="C6092" s="988">
        <v>44</v>
      </c>
      <c r="D6092" s="987" t="s">
        <v>12409</v>
      </c>
      <c r="E6092" s="988" t="s">
        <v>12410</v>
      </c>
      <c r="F6092" s="987" t="s">
        <v>1856</v>
      </c>
      <c r="G6092" s="987" t="s">
        <v>1856</v>
      </c>
      <c r="H6092" s="987" t="s">
        <v>1958</v>
      </c>
    </row>
    <row r="6093" spans="1:8" ht="21">
      <c r="A6093" s="986">
        <v>6089</v>
      </c>
      <c r="B6093" s="987" t="s">
        <v>12338</v>
      </c>
      <c r="C6093" s="988">
        <v>44</v>
      </c>
      <c r="D6093" s="987" t="s">
        <v>12411</v>
      </c>
      <c r="E6093" s="988" t="s">
        <v>12412</v>
      </c>
      <c r="F6093" s="987" t="s">
        <v>1856</v>
      </c>
      <c r="G6093" s="987" t="s">
        <v>1856</v>
      </c>
      <c r="H6093" s="987" t="s">
        <v>2019</v>
      </c>
    </row>
    <row r="6094" spans="1:8" ht="21">
      <c r="A6094" s="986">
        <v>6090</v>
      </c>
      <c r="B6094" s="987" t="s">
        <v>12338</v>
      </c>
      <c r="C6094" s="988">
        <v>44</v>
      </c>
      <c r="D6094" s="987" t="s">
        <v>12413</v>
      </c>
      <c r="E6094" s="988" t="s">
        <v>12414</v>
      </c>
      <c r="F6094" s="987" t="s">
        <v>1856</v>
      </c>
      <c r="G6094" s="987" t="s">
        <v>1856</v>
      </c>
      <c r="H6094" s="987" t="s">
        <v>2019</v>
      </c>
    </row>
    <row r="6095" spans="1:8" ht="21">
      <c r="A6095" s="986">
        <v>6091</v>
      </c>
      <c r="B6095" s="987" t="s">
        <v>12338</v>
      </c>
      <c r="C6095" s="988">
        <v>44</v>
      </c>
      <c r="D6095" s="987" t="s">
        <v>12415</v>
      </c>
      <c r="E6095" s="988" t="s">
        <v>12416</v>
      </c>
      <c r="F6095" s="987" t="s">
        <v>2509</v>
      </c>
      <c r="G6095" s="987" t="s">
        <v>2510</v>
      </c>
      <c r="H6095" s="987" t="s">
        <v>3917</v>
      </c>
    </row>
    <row r="6096" spans="1:8" ht="21">
      <c r="A6096" s="986">
        <v>6092</v>
      </c>
      <c r="B6096" s="987" t="s">
        <v>12338</v>
      </c>
      <c r="C6096" s="988">
        <v>44</v>
      </c>
      <c r="D6096" s="987" t="s">
        <v>11333</v>
      </c>
      <c r="E6096" s="988" t="s">
        <v>12417</v>
      </c>
      <c r="F6096" s="987" t="s">
        <v>2509</v>
      </c>
      <c r="G6096" s="987" t="s">
        <v>2509</v>
      </c>
      <c r="H6096" s="987" t="s">
        <v>3854</v>
      </c>
    </row>
    <row r="6097" spans="1:8" ht="21">
      <c r="A6097" s="986">
        <v>6093</v>
      </c>
      <c r="B6097" s="987" t="s">
        <v>12338</v>
      </c>
      <c r="C6097" s="988">
        <v>44</v>
      </c>
      <c r="D6097" s="987" t="s">
        <v>12418</v>
      </c>
      <c r="E6097" s="988" t="s">
        <v>12419</v>
      </c>
      <c r="F6097" s="987" t="s">
        <v>1856</v>
      </c>
      <c r="G6097" s="987" t="s">
        <v>1856</v>
      </c>
      <c r="H6097" s="987" t="s">
        <v>1998</v>
      </c>
    </row>
    <row r="6098" spans="1:8" ht="21">
      <c r="A6098" s="986">
        <v>6094</v>
      </c>
      <c r="B6098" s="987" t="s">
        <v>12338</v>
      </c>
      <c r="C6098" s="988">
        <v>44</v>
      </c>
      <c r="D6098" s="987" t="s">
        <v>2326</v>
      </c>
      <c r="E6098" s="988" t="s">
        <v>12420</v>
      </c>
      <c r="F6098" s="987" t="s">
        <v>1856</v>
      </c>
      <c r="G6098" s="987" t="s">
        <v>2312</v>
      </c>
      <c r="H6098" s="987" t="s">
        <v>2326</v>
      </c>
    </row>
    <row r="6099" spans="1:8" ht="21">
      <c r="A6099" s="986">
        <v>6095</v>
      </c>
      <c r="B6099" s="987" t="s">
        <v>12338</v>
      </c>
      <c r="C6099" s="988">
        <v>44</v>
      </c>
      <c r="D6099" s="987" t="s">
        <v>12421</v>
      </c>
      <c r="E6099" s="988" t="s">
        <v>12422</v>
      </c>
      <c r="F6099" s="987" t="s">
        <v>1856</v>
      </c>
      <c r="G6099" s="987" t="s">
        <v>2312</v>
      </c>
      <c r="H6099" s="987" t="s">
        <v>2313</v>
      </c>
    </row>
    <row r="6100" spans="1:8" ht="21">
      <c r="A6100" s="986">
        <v>6096</v>
      </c>
      <c r="B6100" s="987" t="s">
        <v>12338</v>
      </c>
      <c r="C6100" s="988">
        <v>44</v>
      </c>
      <c r="D6100" s="987" t="s">
        <v>12423</v>
      </c>
      <c r="E6100" s="988" t="s">
        <v>12424</v>
      </c>
      <c r="F6100" s="987" t="s">
        <v>1856</v>
      </c>
      <c r="G6100" s="987" t="s">
        <v>2397</v>
      </c>
      <c r="H6100" s="987" t="s">
        <v>7198</v>
      </c>
    </row>
    <row r="6101" spans="1:8" ht="21">
      <c r="A6101" s="986">
        <v>6097</v>
      </c>
      <c r="B6101" s="987" t="s">
        <v>12338</v>
      </c>
      <c r="C6101" s="988">
        <v>44</v>
      </c>
      <c r="D6101" s="987" t="s">
        <v>12425</v>
      </c>
      <c r="E6101" s="988" t="s">
        <v>12426</v>
      </c>
      <c r="F6101" s="987" t="s">
        <v>1856</v>
      </c>
      <c r="G6101" s="987" t="s">
        <v>2397</v>
      </c>
      <c r="H6101" s="987" t="s">
        <v>6027</v>
      </c>
    </row>
    <row r="6102" spans="1:8" ht="21">
      <c r="A6102" s="986">
        <v>6098</v>
      </c>
      <c r="B6102" s="987" t="s">
        <v>12338</v>
      </c>
      <c r="C6102" s="988">
        <v>44</v>
      </c>
      <c r="D6102" s="987" t="s">
        <v>12427</v>
      </c>
      <c r="E6102" s="988" t="s">
        <v>12428</v>
      </c>
      <c r="F6102" s="987" t="s">
        <v>1856</v>
      </c>
      <c r="G6102" s="987" t="s">
        <v>2397</v>
      </c>
      <c r="H6102" s="987" t="s">
        <v>2429</v>
      </c>
    </row>
    <row r="6103" spans="1:8" ht="21">
      <c r="A6103" s="986">
        <v>6099</v>
      </c>
      <c r="B6103" s="987" t="s">
        <v>12338</v>
      </c>
      <c r="C6103" s="988">
        <v>44</v>
      </c>
      <c r="D6103" s="987" t="s">
        <v>12429</v>
      </c>
      <c r="E6103" s="988" t="s">
        <v>12430</v>
      </c>
      <c r="F6103" s="987" t="s">
        <v>1856</v>
      </c>
      <c r="G6103" s="987" t="s">
        <v>1860</v>
      </c>
      <c r="H6103" s="987" t="s">
        <v>2210</v>
      </c>
    </row>
    <row r="6104" spans="1:8" ht="21">
      <c r="A6104" s="986">
        <v>6100</v>
      </c>
      <c r="B6104" s="987" t="s">
        <v>12338</v>
      </c>
      <c r="C6104" s="988">
        <v>44</v>
      </c>
      <c r="D6104" s="987" t="s">
        <v>12431</v>
      </c>
      <c r="E6104" s="988" t="s">
        <v>12432</v>
      </c>
      <c r="F6104" s="987" t="s">
        <v>1856</v>
      </c>
      <c r="G6104" s="987" t="s">
        <v>1856</v>
      </c>
      <c r="H6104" s="987" t="s">
        <v>2001</v>
      </c>
    </row>
    <row r="6105" spans="1:8" ht="21">
      <c r="A6105" s="986">
        <v>6101</v>
      </c>
      <c r="B6105" s="987" t="s">
        <v>12338</v>
      </c>
      <c r="C6105" s="988">
        <v>44</v>
      </c>
      <c r="D6105" s="987" t="s">
        <v>11339</v>
      </c>
      <c r="E6105" s="988" t="s">
        <v>12433</v>
      </c>
      <c r="F6105" s="987" t="s">
        <v>3129</v>
      </c>
      <c r="G6105" s="987" t="s">
        <v>3129</v>
      </c>
      <c r="H6105" s="987" t="s">
        <v>2454</v>
      </c>
    </row>
    <row r="6106" spans="1:8" ht="21">
      <c r="A6106" s="986">
        <v>6102</v>
      </c>
      <c r="B6106" s="987" t="s">
        <v>12338</v>
      </c>
      <c r="C6106" s="988">
        <v>44</v>
      </c>
      <c r="D6106" s="987" t="s">
        <v>12434</v>
      </c>
      <c r="E6106" s="988" t="s">
        <v>12435</v>
      </c>
      <c r="F6106" s="987" t="s">
        <v>1856</v>
      </c>
      <c r="G6106" s="987" t="s">
        <v>1856</v>
      </c>
      <c r="H6106" s="987" t="s">
        <v>2063</v>
      </c>
    </row>
    <row r="6107" spans="1:8" ht="21">
      <c r="A6107" s="986">
        <v>6103</v>
      </c>
      <c r="B6107" s="987" t="s">
        <v>12338</v>
      </c>
      <c r="C6107" s="988">
        <v>44</v>
      </c>
      <c r="D6107" s="987" t="s">
        <v>12436</v>
      </c>
      <c r="E6107" s="988" t="s">
        <v>12437</v>
      </c>
      <c r="F6107" s="987" t="s">
        <v>1856</v>
      </c>
      <c r="G6107" s="987" t="s">
        <v>1856</v>
      </c>
      <c r="H6107" s="987" t="s">
        <v>1963</v>
      </c>
    </row>
    <row r="6108" spans="1:8" ht="21">
      <c r="A6108" s="986">
        <v>6104</v>
      </c>
      <c r="B6108" s="987" t="s">
        <v>12338</v>
      </c>
      <c r="C6108" s="988">
        <v>44</v>
      </c>
      <c r="D6108" s="987" t="s">
        <v>11335</v>
      </c>
      <c r="E6108" s="988" t="s">
        <v>12438</v>
      </c>
      <c r="F6108" s="987" t="s">
        <v>2509</v>
      </c>
      <c r="G6108" s="987" t="s">
        <v>3654</v>
      </c>
      <c r="H6108" s="987" t="s">
        <v>3655</v>
      </c>
    </row>
    <row r="6109" spans="1:8" ht="21">
      <c r="A6109" s="986">
        <v>6105</v>
      </c>
      <c r="B6109" s="987" t="s">
        <v>12338</v>
      </c>
      <c r="C6109" s="988">
        <v>44</v>
      </c>
      <c r="D6109" s="987" t="s">
        <v>11337</v>
      </c>
      <c r="E6109" s="988" t="s">
        <v>12439</v>
      </c>
      <c r="F6109" s="987" t="s">
        <v>3129</v>
      </c>
      <c r="G6109" s="987" t="s">
        <v>3905</v>
      </c>
      <c r="H6109" s="987" t="s">
        <v>3910</v>
      </c>
    </row>
    <row r="6110" spans="1:8" ht="21">
      <c r="A6110" s="986">
        <v>6106</v>
      </c>
      <c r="B6110" s="987" t="s">
        <v>12338</v>
      </c>
      <c r="C6110" s="988">
        <v>44</v>
      </c>
      <c r="D6110" s="987" t="s">
        <v>12440</v>
      </c>
      <c r="E6110" s="988" t="s">
        <v>12441</v>
      </c>
      <c r="F6110" s="987" t="s">
        <v>1856</v>
      </c>
      <c r="G6110" s="987" t="s">
        <v>1860</v>
      </c>
      <c r="H6110" s="987" t="s">
        <v>2176</v>
      </c>
    </row>
    <row r="6111" spans="1:8" ht="21">
      <c r="A6111" s="986">
        <v>6107</v>
      </c>
      <c r="B6111" s="987" t="s">
        <v>12338</v>
      </c>
      <c r="C6111" s="988">
        <v>44</v>
      </c>
      <c r="D6111" s="987" t="s">
        <v>2806</v>
      </c>
      <c r="E6111" s="988" t="s">
        <v>12442</v>
      </c>
      <c r="F6111" s="987" t="s">
        <v>2083</v>
      </c>
      <c r="G6111" s="987" t="s">
        <v>2083</v>
      </c>
      <c r="H6111" s="987" t="s">
        <v>2804</v>
      </c>
    </row>
    <row r="6112" spans="1:8" ht="21">
      <c r="A6112" s="986">
        <v>6108</v>
      </c>
      <c r="B6112" s="987" t="s">
        <v>12338</v>
      </c>
      <c r="C6112" s="988">
        <v>44</v>
      </c>
      <c r="D6112" s="987" t="s">
        <v>11222</v>
      </c>
      <c r="E6112" s="988" t="s">
        <v>12443</v>
      </c>
      <c r="F6112" s="987" t="s">
        <v>1856</v>
      </c>
      <c r="G6112" s="987" t="s">
        <v>2240</v>
      </c>
      <c r="H6112" s="987" t="s">
        <v>2241</v>
      </c>
    </row>
    <row r="6113" spans="1:8" ht="21">
      <c r="A6113" s="986">
        <v>6109</v>
      </c>
      <c r="B6113" s="987" t="s">
        <v>12338</v>
      </c>
      <c r="C6113" s="988">
        <v>44</v>
      </c>
      <c r="D6113" s="987" t="s">
        <v>12444</v>
      </c>
      <c r="E6113" s="988" t="s">
        <v>12445</v>
      </c>
      <c r="F6113" s="987" t="s">
        <v>2083</v>
      </c>
      <c r="G6113" s="987" t="s">
        <v>2083</v>
      </c>
      <c r="H6113" s="987" t="s">
        <v>2689</v>
      </c>
    </row>
    <row r="6114" spans="1:8" ht="21">
      <c r="A6114" s="986">
        <v>6110</v>
      </c>
      <c r="B6114" s="987" t="s">
        <v>12338</v>
      </c>
      <c r="C6114" s="988">
        <v>44</v>
      </c>
      <c r="D6114" s="987" t="s">
        <v>12446</v>
      </c>
      <c r="E6114" s="988" t="s">
        <v>12447</v>
      </c>
      <c r="F6114" s="987" t="s">
        <v>2083</v>
      </c>
      <c r="G6114" s="987" t="s">
        <v>2236</v>
      </c>
      <c r="H6114" s="987" t="s">
        <v>6224</v>
      </c>
    </row>
    <row r="6115" spans="1:8" ht="21">
      <c r="A6115" s="986">
        <v>6111</v>
      </c>
      <c r="B6115" s="987" t="s">
        <v>12338</v>
      </c>
      <c r="C6115" s="988">
        <v>44</v>
      </c>
      <c r="D6115" s="987" t="s">
        <v>12448</v>
      </c>
      <c r="E6115" s="988" t="s">
        <v>12449</v>
      </c>
      <c r="F6115" s="987" t="s">
        <v>2083</v>
      </c>
      <c r="G6115" s="987" t="s">
        <v>2083</v>
      </c>
      <c r="H6115" s="987" t="s">
        <v>4299</v>
      </c>
    </row>
    <row r="6116" spans="1:8" ht="42">
      <c r="A6116" s="986">
        <v>6112</v>
      </c>
      <c r="B6116" s="987" t="s">
        <v>12338</v>
      </c>
      <c r="C6116" s="988">
        <v>44</v>
      </c>
      <c r="D6116" s="987" t="s">
        <v>12450</v>
      </c>
      <c r="E6116" s="988" t="s">
        <v>12451</v>
      </c>
      <c r="F6116" s="987" t="s">
        <v>2083</v>
      </c>
      <c r="G6116" s="987" t="s">
        <v>2083</v>
      </c>
      <c r="H6116" s="987" t="s">
        <v>8849</v>
      </c>
    </row>
    <row r="6117" spans="1:8" ht="21">
      <c r="A6117" s="986">
        <v>6113</v>
      </c>
      <c r="B6117" s="987" t="s">
        <v>12338</v>
      </c>
      <c r="C6117" s="988">
        <v>44</v>
      </c>
      <c r="D6117" s="987" t="s">
        <v>12452</v>
      </c>
      <c r="E6117" s="988" t="s">
        <v>12453</v>
      </c>
      <c r="F6117" s="987" t="s">
        <v>2083</v>
      </c>
      <c r="G6117" s="987" t="s">
        <v>3099</v>
      </c>
      <c r="H6117" s="987" t="s">
        <v>3111</v>
      </c>
    </row>
    <row r="6118" spans="1:8" ht="21">
      <c r="A6118" s="986">
        <v>6114</v>
      </c>
      <c r="B6118" s="987" t="s">
        <v>12338</v>
      </c>
      <c r="C6118" s="988">
        <v>44</v>
      </c>
      <c r="D6118" s="987" t="s">
        <v>12454</v>
      </c>
      <c r="E6118" s="988" t="s">
        <v>12455</v>
      </c>
      <c r="F6118" s="987" t="s">
        <v>2083</v>
      </c>
      <c r="G6118" s="987" t="s">
        <v>2236</v>
      </c>
      <c r="H6118" s="987" t="s">
        <v>2846</v>
      </c>
    </row>
    <row r="6119" spans="1:8" ht="42">
      <c r="A6119" s="986">
        <v>6115</v>
      </c>
      <c r="B6119" s="987" t="s">
        <v>12338</v>
      </c>
      <c r="C6119" s="988">
        <v>44</v>
      </c>
      <c r="D6119" s="994" t="s">
        <v>12456</v>
      </c>
      <c r="E6119" s="988" t="s">
        <v>12457</v>
      </c>
      <c r="F6119" s="987" t="s">
        <v>2083</v>
      </c>
      <c r="G6119" s="987" t="s">
        <v>2104</v>
      </c>
      <c r="H6119" s="987" t="s">
        <v>2890</v>
      </c>
    </row>
    <row r="6120" spans="1:8" ht="21">
      <c r="A6120" s="986">
        <v>6116</v>
      </c>
      <c r="B6120" s="987" t="s">
        <v>12338</v>
      </c>
      <c r="C6120" s="988">
        <v>44</v>
      </c>
      <c r="D6120" s="987" t="s">
        <v>12458</v>
      </c>
      <c r="E6120" s="988" t="s">
        <v>12459</v>
      </c>
      <c r="F6120" s="987" t="s">
        <v>2083</v>
      </c>
      <c r="G6120" s="987" t="s">
        <v>2083</v>
      </c>
      <c r="H6120" s="987" t="s">
        <v>2707</v>
      </c>
    </row>
    <row r="6121" spans="1:8" ht="21">
      <c r="A6121" s="986">
        <v>6117</v>
      </c>
      <c r="B6121" s="987" t="s">
        <v>12338</v>
      </c>
      <c r="C6121" s="988">
        <v>44</v>
      </c>
      <c r="D6121" s="987" t="s">
        <v>12460</v>
      </c>
      <c r="E6121" s="988" t="s">
        <v>12461</v>
      </c>
      <c r="F6121" s="987" t="s">
        <v>2290</v>
      </c>
      <c r="G6121" s="987" t="s">
        <v>2290</v>
      </c>
      <c r="H6121" s="987" t="s">
        <v>2548</v>
      </c>
    </row>
    <row r="6122" spans="1:8" ht="21">
      <c r="A6122" s="986">
        <v>6118</v>
      </c>
      <c r="B6122" s="987" t="s">
        <v>12338</v>
      </c>
      <c r="C6122" s="988">
        <v>44</v>
      </c>
      <c r="D6122" s="987" t="s">
        <v>12462</v>
      </c>
      <c r="E6122" s="988" t="s">
        <v>12463</v>
      </c>
      <c r="F6122" s="987" t="s">
        <v>2290</v>
      </c>
      <c r="G6122" s="987" t="s">
        <v>2290</v>
      </c>
      <c r="H6122" s="987" t="s">
        <v>2540</v>
      </c>
    </row>
    <row r="6123" spans="1:8" ht="21">
      <c r="A6123" s="986">
        <v>6119</v>
      </c>
      <c r="B6123" s="987" t="s">
        <v>12338</v>
      </c>
      <c r="C6123" s="988">
        <v>44</v>
      </c>
      <c r="D6123" s="987" t="s">
        <v>12464</v>
      </c>
      <c r="E6123" s="988" t="s">
        <v>12465</v>
      </c>
      <c r="F6123" s="987" t="s">
        <v>2083</v>
      </c>
      <c r="G6123" s="987" t="s">
        <v>2094</v>
      </c>
      <c r="H6123" s="987" t="s">
        <v>2140</v>
      </c>
    </row>
    <row r="6124" spans="1:8" ht="21">
      <c r="A6124" s="986">
        <v>6120</v>
      </c>
      <c r="B6124" s="987" t="s">
        <v>12338</v>
      </c>
      <c r="C6124" s="988">
        <v>44</v>
      </c>
      <c r="D6124" s="987" t="s">
        <v>12466</v>
      </c>
      <c r="E6124" s="988" t="s">
        <v>12467</v>
      </c>
      <c r="F6124" s="987" t="s">
        <v>2083</v>
      </c>
      <c r="G6124" s="987" t="s">
        <v>3099</v>
      </c>
      <c r="H6124" s="987" t="s">
        <v>3124</v>
      </c>
    </row>
    <row r="6125" spans="1:8" ht="42">
      <c r="A6125" s="986">
        <v>6121</v>
      </c>
      <c r="B6125" s="987" t="s">
        <v>12338</v>
      </c>
      <c r="C6125" s="988">
        <v>44</v>
      </c>
      <c r="D6125" s="987" t="s">
        <v>12468</v>
      </c>
      <c r="E6125" s="988" t="s">
        <v>12469</v>
      </c>
      <c r="F6125" s="987" t="s">
        <v>2083</v>
      </c>
      <c r="G6125" s="987" t="s">
        <v>2104</v>
      </c>
      <c r="H6125" s="987" t="s">
        <v>2890</v>
      </c>
    </row>
    <row r="6126" spans="1:8" ht="21">
      <c r="A6126" s="986">
        <v>6122</v>
      </c>
      <c r="B6126" s="987" t="s">
        <v>12338</v>
      </c>
      <c r="C6126" s="988">
        <v>44</v>
      </c>
      <c r="D6126" s="987" t="s">
        <v>12470</v>
      </c>
      <c r="E6126" s="988" t="s">
        <v>12471</v>
      </c>
      <c r="F6126" s="987" t="s">
        <v>2083</v>
      </c>
      <c r="G6126" s="987" t="s">
        <v>2083</v>
      </c>
      <c r="H6126" s="987" t="s">
        <v>2768</v>
      </c>
    </row>
    <row r="6127" spans="1:8" ht="21">
      <c r="A6127" s="986">
        <v>6123</v>
      </c>
      <c r="B6127" s="987" t="s">
        <v>12338</v>
      </c>
      <c r="C6127" s="988">
        <v>44</v>
      </c>
      <c r="D6127" s="987" t="s">
        <v>12472</v>
      </c>
      <c r="E6127" s="988" t="s">
        <v>12473</v>
      </c>
      <c r="F6127" s="987" t="s">
        <v>2083</v>
      </c>
      <c r="G6127" s="987" t="s">
        <v>2083</v>
      </c>
      <c r="H6127" s="987" t="s">
        <v>4680</v>
      </c>
    </row>
    <row r="6128" spans="1:8" ht="21">
      <c r="A6128" s="986">
        <v>6124</v>
      </c>
      <c r="B6128" s="987" t="s">
        <v>12338</v>
      </c>
      <c r="C6128" s="988">
        <v>44</v>
      </c>
      <c r="D6128" s="987" t="s">
        <v>1866</v>
      </c>
      <c r="E6128" s="988" t="s">
        <v>12474</v>
      </c>
      <c r="F6128" s="987" t="s">
        <v>2083</v>
      </c>
      <c r="G6128" s="987" t="s">
        <v>2087</v>
      </c>
      <c r="H6128" s="987" t="s">
        <v>1866</v>
      </c>
    </row>
    <row r="6129" spans="1:8" ht="21">
      <c r="A6129" s="986">
        <v>6125</v>
      </c>
      <c r="B6129" s="987" t="s">
        <v>12338</v>
      </c>
      <c r="C6129" s="988">
        <v>44</v>
      </c>
      <c r="D6129" s="987" t="s">
        <v>12475</v>
      </c>
      <c r="E6129" s="988" t="s">
        <v>12476</v>
      </c>
      <c r="F6129" s="987" t="s">
        <v>2083</v>
      </c>
      <c r="G6129" s="987" t="s">
        <v>2083</v>
      </c>
      <c r="H6129" s="987" t="s">
        <v>2804</v>
      </c>
    </row>
    <row r="6130" spans="1:8" ht="21">
      <c r="A6130" s="986">
        <v>6126</v>
      </c>
      <c r="B6130" s="987" t="s">
        <v>12338</v>
      </c>
      <c r="C6130" s="988">
        <v>44</v>
      </c>
      <c r="D6130" s="987" t="s">
        <v>8826</v>
      </c>
      <c r="E6130" s="988" t="s">
        <v>12477</v>
      </c>
      <c r="F6130" s="987" t="s">
        <v>2083</v>
      </c>
      <c r="G6130" s="987" t="s">
        <v>2083</v>
      </c>
      <c r="H6130" s="987" t="s">
        <v>4299</v>
      </c>
    </row>
    <row r="6131" spans="1:8" ht="21">
      <c r="A6131" s="986">
        <v>6127</v>
      </c>
      <c r="B6131" s="987" t="s">
        <v>12338</v>
      </c>
      <c r="C6131" s="988">
        <v>44</v>
      </c>
      <c r="D6131" s="987" t="s">
        <v>2312</v>
      </c>
      <c r="E6131" s="988" t="s">
        <v>12478</v>
      </c>
      <c r="F6131" s="987" t="s">
        <v>1856</v>
      </c>
      <c r="G6131" s="987" t="s">
        <v>2312</v>
      </c>
      <c r="H6131" s="987" t="s">
        <v>2313</v>
      </c>
    </row>
    <row r="6132" spans="1:8" ht="21">
      <c r="A6132" s="986">
        <v>6128</v>
      </c>
      <c r="B6132" s="987" t="s">
        <v>12338</v>
      </c>
      <c r="C6132" s="988">
        <v>44</v>
      </c>
      <c r="D6132" s="987" t="s">
        <v>12479</v>
      </c>
      <c r="E6132" s="988" t="s">
        <v>12480</v>
      </c>
      <c r="F6132" s="987" t="s">
        <v>1856</v>
      </c>
      <c r="G6132" s="987" t="s">
        <v>2397</v>
      </c>
      <c r="H6132" s="987" t="s">
        <v>2401</v>
      </c>
    </row>
    <row r="6133" spans="1:8" ht="42">
      <c r="A6133" s="986">
        <v>6129</v>
      </c>
      <c r="B6133" s="987" t="s">
        <v>12338</v>
      </c>
      <c r="C6133" s="988">
        <v>44</v>
      </c>
      <c r="D6133" s="987" t="s">
        <v>12481</v>
      </c>
      <c r="E6133" s="988" t="s">
        <v>12482</v>
      </c>
      <c r="F6133" s="987" t="s">
        <v>1856</v>
      </c>
      <c r="G6133" s="987" t="s">
        <v>2397</v>
      </c>
      <c r="H6133" s="987" t="s">
        <v>2416</v>
      </c>
    </row>
    <row r="6134" spans="1:8" ht="21">
      <c r="A6134" s="986">
        <v>6130</v>
      </c>
      <c r="B6134" s="987" t="s">
        <v>12338</v>
      </c>
      <c r="C6134" s="988">
        <v>44</v>
      </c>
      <c r="D6134" s="987" t="s">
        <v>12483</v>
      </c>
      <c r="E6134" s="988" t="s">
        <v>12484</v>
      </c>
      <c r="F6134" s="987" t="s">
        <v>2290</v>
      </c>
      <c r="G6134" s="987" t="s">
        <v>2495</v>
      </c>
      <c r="H6134" s="987" t="s">
        <v>4536</v>
      </c>
    </row>
    <row r="6135" spans="1:8" ht="21">
      <c r="A6135" s="986">
        <v>6131</v>
      </c>
      <c r="B6135" s="987" t="s">
        <v>12338</v>
      </c>
      <c r="C6135" s="988">
        <v>44</v>
      </c>
      <c r="D6135" s="987" t="s">
        <v>12485</v>
      </c>
      <c r="E6135" s="988" t="s">
        <v>12486</v>
      </c>
      <c r="F6135" s="987" t="s">
        <v>2290</v>
      </c>
      <c r="G6135" s="987" t="s">
        <v>2495</v>
      </c>
      <c r="H6135" s="987" t="s">
        <v>2499</v>
      </c>
    </row>
    <row r="6136" spans="1:8" ht="42">
      <c r="A6136" s="986">
        <v>6132</v>
      </c>
      <c r="B6136" s="987" t="s">
        <v>12338</v>
      </c>
      <c r="C6136" s="988">
        <v>44</v>
      </c>
      <c r="D6136" s="987" t="s">
        <v>12487</v>
      </c>
      <c r="E6136" s="988" t="s">
        <v>12488</v>
      </c>
      <c r="F6136" s="987" t="s">
        <v>1856</v>
      </c>
      <c r="G6136" s="987" t="s">
        <v>1868</v>
      </c>
      <c r="H6136" s="987" t="s">
        <v>1878</v>
      </c>
    </row>
    <row r="6137" spans="1:8" ht="21">
      <c r="A6137" s="986">
        <v>6133</v>
      </c>
      <c r="B6137" s="987" t="s">
        <v>12338</v>
      </c>
      <c r="C6137" s="988">
        <v>44</v>
      </c>
      <c r="D6137" s="987" t="s">
        <v>12489</v>
      </c>
      <c r="E6137" s="988" t="s">
        <v>12490</v>
      </c>
      <c r="F6137" s="987" t="s">
        <v>2290</v>
      </c>
      <c r="G6137" s="987" t="s">
        <v>2290</v>
      </c>
      <c r="H6137" s="987" t="s">
        <v>2537</v>
      </c>
    </row>
    <row r="6138" spans="1:8" ht="21">
      <c r="A6138" s="986">
        <v>6134</v>
      </c>
      <c r="B6138" s="987" t="s">
        <v>12338</v>
      </c>
      <c r="C6138" s="988">
        <v>44</v>
      </c>
      <c r="D6138" s="987" t="s">
        <v>12491</v>
      </c>
      <c r="E6138" s="988" t="s">
        <v>12492</v>
      </c>
      <c r="F6138" s="987" t="s">
        <v>2083</v>
      </c>
      <c r="G6138" s="987" t="s">
        <v>2083</v>
      </c>
      <c r="H6138" s="987" t="s">
        <v>2768</v>
      </c>
    </row>
    <row r="6139" spans="1:8" ht="21">
      <c r="A6139" s="986">
        <v>6135</v>
      </c>
      <c r="B6139" s="987" t="s">
        <v>12338</v>
      </c>
      <c r="C6139" s="988">
        <v>44</v>
      </c>
      <c r="D6139" s="987" t="s">
        <v>12493</v>
      </c>
      <c r="E6139" s="988" t="s">
        <v>12494</v>
      </c>
      <c r="F6139" s="987" t="s">
        <v>2083</v>
      </c>
      <c r="G6139" s="987" t="s">
        <v>2083</v>
      </c>
      <c r="H6139" s="987" t="s">
        <v>2658</v>
      </c>
    </row>
    <row r="6140" spans="1:8" ht="21">
      <c r="A6140" s="986">
        <v>6136</v>
      </c>
      <c r="B6140" s="987" t="s">
        <v>12338</v>
      </c>
      <c r="C6140" s="988">
        <v>44</v>
      </c>
      <c r="D6140" s="987" t="s">
        <v>12495</v>
      </c>
      <c r="E6140" s="988" t="s">
        <v>12496</v>
      </c>
      <c r="F6140" s="987" t="s">
        <v>2083</v>
      </c>
      <c r="G6140" s="987" t="s">
        <v>2083</v>
      </c>
      <c r="H6140" s="987" t="s">
        <v>2628</v>
      </c>
    </row>
    <row r="6141" spans="1:8" ht="21">
      <c r="A6141" s="986">
        <v>6137</v>
      </c>
      <c r="B6141" s="987" t="s">
        <v>12338</v>
      </c>
      <c r="C6141" s="988">
        <v>44</v>
      </c>
      <c r="D6141" s="987" t="s">
        <v>8869</v>
      </c>
      <c r="E6141" s="988" t="s">
        <v>12497</v>
      </c>
      <c r="F6141" s="987" t="s">
        <v>2083</v>
      </c>
      <c r="G6141" s="987" t="s">
        <v>2083</v>
      </c>
      <c r="H6141" s="987" t="s">
        <v>2703</v>
      </c>
    </row>
    <row r="6142" spans="1:8" ht="21">
      <c r="A6142" s="986">
        <v>6138</v>
      </c>
      <c r="B6142" s="987" t="s">
        <v>12338</v>
      </c>
      <c r="C6142" s="988">
        <v>44</v>
      </c>
      <c r="D6142" s="987" t="s">
        <v>12498</v>
      </c>
      <c r="E6142" s="988" t="s">
        <v>12499</v>
      </c>
      <c r="F6142" s="987" t="s">
        <v>2083</v>
      </c>
      <c r="G6142" s="987" t="s">
        <v>2083</v>
      </c>
      <c r="H6142" s="987" t="s">
        <v>2679</v>
      </c>
    </row>
    <row r="6143" spans="1:8" ht="21">
      <c r="A6143" s="986">
        <v>6139</v>
      </c>
      <c r="B6143" s="987" t="s">
        <v>12338</v>
      </c>
      <c r="C6143" s="988">
        <v>44</v>
      </c>
      <c r="D6143" s="987" t="s">
        <v>12500</v>
      </c>
      <c r="E6143" s="988" t="s">
        <v>12501</v>
      </c>
      <c r="F6143" s="987" t="s">
        <v>2083</v>
      </c>
      <c r="G6143" s="987" t="s">
        <v>2083</v>
      </c>
      <c r="H6143" s="987" t="s">
        <v>1978</v>
      </c>
    </row>
    <row r="6144" spans="1:8" ht="21">
      <c r="A6144" s="986">
        <v>6140</v>
      </c>
      <c r="B6144" s="987" t="s">
        <v>12338</v>
      </c>
      <c r="C6144" s="988">
        <v>44</v>
      </c>
      <c r="D6144" s="987" t="s">
        <v>12502</v>
      </c>
      <c r="E6144" s="988" t="s">
        <v>12503</v>
      </c>
      <c r="F6144" s="987" t="s">
        <v>2083</v>
      </c>
      <c r="G6144" s="987" t="s">
        <v>2083</v>
      </c>
      <c r="H6144" s="987" t="s">
        <v>2684</v>
      </c>
    </row>
    <row r="6145" spans="1:8" ht="42">
      <c r="A6145" s="986">
        <v>6141</v>
      </c>
      <c r="B6145" s="987" t="s">
        <v>12338</v>
      </c>
      <c r="C6145" s="988">
        <v>44</v>
      </c>
      <c r="D6145" s="987" t="s">
        <v>12504</v>
      </c>
      <c r="E6145" s="988" t="s">
        <v>12505</v>
      </c>
      <c r="F6145" s="987" t="s">
        <v>2083</v>
      </c>
      <c r="G6145" s="987" t="s">
        <v>2083</v>
      </c>
      <c r="H6145" s="987" t="s">
        <v>2690</v>
      </c>
    </row>
    <row r="6146" spans="1:8" ht="21">
      <c r="A6146" s="986">
        <v>6142</v>
      </c>
      <c r="B6146" s="987" t="s">
        <v>12338</v>
      </c>
      <c r="C6146" s="988">
        <v>44</v>
      </c>
      <c r="D6146" s="987" t="s">
        <v>12506</v>
      </c>
      <c r="E6146" s="988" t="s">
        <v>12507</v>
      </c>
      <c r="F6146" s="987" t="s">
        <v>2083</v>
      </c>
      <c r="G6146" s="987" t="s">
        <v>2083</v>
      </c>
      <c r="H6146" s="987" t="s">
        <v>1978</v>
      </c>
    </row>
    <row r="6147" spans="1:8" ht="21">
      <c r="A6147" s="986">
        <v>6143</v>
      </c>
      <c r="B6147" s="987" t="s">
        <v>12338</v>
      </c>
      <c r="C6147" s="988">
        <v>44</v>
      </c>
      <c r="D6147" s="987" t="s">
        <v>12508</v>
      </c>
      <c r="E6147" s="988" t="s">
        <v>12509</v>
      </c>
      <c r="F6147" s="987" t="s">
        <v>2083</v>
      </c>
      <c r="G6147" s="987" t="s">
        <v>2083</v>
      </c>
      <c r="H6147" s="987" t="s">
        <v>2689</v>
      </c>
    </row>
    <row r="6148" spans="1:8" ht="21">
      <c r="A6148" s="986">
        <v>6144</v>
      </c>
      <c r="B6148" s="987" t="s">
        <v>12338</v>
      </c>
      <c r="C6148" s="988">
        <v>44</v>
      </c>
      <c r="D6148" s="987" t="s">
        <v>12510</v>
      </c>
      <c r="E6148" s="988" t="s">
        <v>12511</v>
      </c>
      <c r="F6148" s="987" t="s">
        <v>2083</v>
      </c>
      <c r="G6148" s="987" t="s">
        <v>2083</v>
      </c>
      <c r="H6148" s="987" t="s">
        <v>2631</v>
      </c>
    </row>
    <row r="6149" spans="1:8" ht="21">
      <c r="A6149" s="986">
        <v>6145</v>
      </c>
      <c r="B6149" s="987" t="s">
        <v>12338</v>
      </c>
      <c r="C6149" s="988">
        <v>44</v>
      </c>
      <c r="D6149" s="987" t="s">
        <v>12512</v>
      </c>
      <c r="E6149" s="988" t="s">
        <v>12513</v>
      </c>
      <c r="F6149" s="987" t="s">
        <v>2083</v>
      </c>
      <c r="G6149" s="987" t="s">
        <v>2083</v>
      </c>
      <c r="H6149" s="987" t="s">
        <v>2804</v>
      </c>
    </row>
    <row r="6150" spans="1:8" ht="21">
      <c r="A6150" s="986">
        <v>6146</v>
      </c>
      <c r="B6150" s="987" t="s">
        <v>12338</v>
      </c>
      <c r="C6150" s="988">
        <v>44</v>
      </c>
      <c r="D6150" s="987" t="s">
        <v>11245</v>
      </c>
      <c r="E6150" s="988" t="s">
        <v>12514</v>
      </c>
      <c r="F6150" s="987" t="s">
        <v>2083</v>
      </c>
      <c r="G6150" s="987" t="s">
        <v>2083</v>
      </c>
      <c r="H6150" s="987" t="s">
        <v>2707</v>
      </c>
    </row>
    <row r="6151" spans="1:8" ht="42">
      <c r="A6151" s="986">
        <v>6147</v>
      </c>
      <c r="B6151" s="987" t="s">
        <v>12338</v>
      </c>
      <c r="C6151" s="988">
        <v>44</v>
      </c>
      <c r="D6151" s="987" t="s">
        <v>12515</v>
      </c>
      <c r="E6151" s="988" t="s">
        <v>12516</v>
      </c>
      <c r="F6151" s="987" t="s">
        <v>1856</v>
      </c>
      <c r="G6151" s="987" t="s">
        <v>1856</v>
      </c>
      <c r="H6151" s="987" t="s">
        <v>1958</v>
      </c>
    </row>
    <row r="6152" spans="1:8" ht="21">
      <c r="A6152" s="986">
        <v>6148</v>
      </c>
      <c r="B6152" s="987" t="s">
        <v>12338</v>
      </c>
      <c r="C6152" s="988">
        <v>44</v>
      </c>
      <c r="D6152" s="987" t="s">
        <v>12517</v>
      </c>
      <c r="E6152" s="988" t="s">
        <v>12518</v>
      </c>
      <c r="F6152" s="987" t="s">
        <v>2334</v>
      </c>
      <c r="G6152" s="987" t="s">
        <v>2334</v>
      </c>
      <c r="H6152" s="987" t="s">
        <v>3478</v>
      </c>
    </row>
    <row r="6153" spans="1:8" ht="21">
      <c r="A6153" s="986">
        <v>6149</v>
      </c>
      <c r="B6153" s="987" t="s">
        <v>12338</v>
      </c>
      <c r="C6153" s="988">
        <v>44</v>
      </c>
      <c r="D6153" s="987" t="s">
        <v>11274</v>
      </c>
      <c r="E6153" s="988" t="s">
        <v>12519</v>
      </c>
      <c r="F6153" s="987" t="s">
        <v>2290</v>
      </c>
      <c r="G6153" s="987" t="s">
        <v>2290</v>
      </c>
      <c r="H6153" s="987" t="s">
        <v>2537</v>
      </c>
    </row>
    <row r="6154" spans="1:8" ht="21">
      <c r="A6154" s="986">
        <v>6150</v>
      </c>
      <c r="B6154" s="987" t="s">
        <v>12338</v>
      </c>
      <c r="C6154" s="988">
        <v>44</v>
      </c>
      <c r="D6154" s="987" t="s">
        <v>12520</v>
      </c>
      <c r="E6154" s="988" t="s">
        <v>12521</v>
      </c>
      <c r="F6154" s="987" t="s">
        <v>2290</v>
      </c>
      <c r="G6154" s="987" t="s">
        <v>2291</v>
      </c>
      <c r="H6154" s="987" t="s">
        <v>2292</v>
      </c>
    </row>
    <row r="6155" spans="1:8" ht="21">
      <c r="A6155" s="986">
        <v>6151</v>
      </c>
      <c r="B6155" s="987" t="s">
        <v>12338</v>
      </c>
      <c r="C6155" s="988">
        <v>44</v>
      </c>
      <c r="D6155" s="987" t="s">
        <v>12522</v>
      </c>
      <c r="E6155" s="988" t="s">
        <v>12523</v>
      </c>
      <c r="F6155" s="987" t="s">
        <v>2083</v>
      </c>
      <c r="G6155" s="987" t="s">
        <v>2083</v>
      </c>
      <c r="H6155" s="987" t="s">
        <v>2107</v>
      </c>
    </row>
    <row r="6156" spans="1:8" ht="21">
      <c r="A6156" s="986">
        <v>6152</v>
      </c>
      <c r="B6156" s="987" t="s">
        <v>12338</v>
      </c>
      <c r="C6156" s="988">
        <v>44</v>
      </c>
      <c r="D6156" s="987" t="s">
        <v>8865</v>
      </c>
      <c r="E6156" s="988" t="s">
        <v>12524</v>
      </c>
      <c r="F6156" s="987" t="s">
        <v>2083</v>
      </c>
      <c r="G6156" s="987" t="s">
        <v>2083</v>
      </c>
      <c r="H6156" s="987" t="s">
        <v>2771</v>
      </c>
    </row>
    <row r="6157" spans="1:8" ht="21">
      <c r="A6157" s="986">
        <v>6153</v>
      </c>
      <c r="B6157" s="987" t="s">
        <v>12338</v>
      </c>
      <c r="C6157" s="988">
        <v>44</v>
      </c>
      <c r="D6157" s="987" t="s">
        <v>11290</v>
      </c>
      <c r="E6157" s="988" t="s">
        <v>12525</v>
      </c>
      <c r="F6157" s="987" t="s">
        <v>2083</v>
      </c>
      <c r="G6157" s="987" t="s">
        <v>2083</v>
      </c>
      <c r="H6157" s="987" t="s">
        <v>2625</v>
      </c>
    </row>
    <row r="6158" spans="1:8" ht="21">
      <c r="A6158" s="986">
        <v>6154</v>
      </c>
      <c r="B6158" s="987" t="s">
        <v>12338</v>
      </c>
      <c r="C6158" s="988">
        <v>44</v>
      </c>
      <c r="D6158" s="987" t="s">
        <v>8847</v>
      </c>
      <c r="E6158" s="988" t="s">
        <v>12526</v>
      </c>
      <c r="F6158" s="987" t="s">
        <v>2083</v>
      </c>
      <c r="G6158" s="987" t="s">
        <v>2083</v>
      </c>
      <c r="H6158" s="987" t="s">
        <v>8849</v>
      </c>
    </row>
    <row r="6159" spans="1:8" ht="21">
      <c r="A6159" s="986">
        <v>6155</v>
      </c>
      <c r="B6159" s="987" t="s">
        <v>12338</v>
      </c>
      <c r="C6159" s="988">
        <v>44</v>
      </c>
      <c r="D6159" s="987" t="s">
        <v>7571</v>
      </c>
      <c r="E6159" s="988" t="s">
        <v>12527</v>
      </c>
      <c r="F6159" s="987" t="s">
        <v>2083</v>
      </c>
      <c r="G6159" s="987" t="s">
        <v>2236</v>
      </c>
      <c r="H6159" s="987" t="s">
        <v>2846</v>
      </c>
    </row>
    <row r="6160" spans="1:8" ht="21">
      <c r="A6160" s="986">
        <v>6156</v>
      </c>
      <c r="B6160" s="987" t="s">
        <v>12338</v>
      </c>
      <c r="C6160" s="988">
        <v>44</v>
      </c>
      <c r="D6160" s="987" t="s">
        <v>12528</v>
      </c>
      <c r="E6160" s="988" t="s">
        <v>12529</v>
      </c>
      <c r="F6160" s="987" t="s">
        <v>2083</v>
      </c>
      <c r="G6160" s="987" t="s">
        <v>2083</v>
      </c>
      <c r="H6160" s="987" t="s">
        <v>2349</v>
      </c>
    </row>
    <row r="6161" spans="1:8" ht="21">
      <c r="A6161" s="986">
        <v>6157</v>
      </c>
      <c r="B6161" s="987" t="s">
        <v>12338</v>
      </c>
      <c r="C6161" s="988">
        <v>44</v>
      </c>
      <c r="D6161" s="987" t="s">
        <v>11543</v>
      </c>
      <c r="E6161" s="988" t="s">
        <v>12530</v>
      </c>
      <c r="F6161" s="987" t="s">
        <v>2083</v>
      </c>
      <c r="G6161" s="987" t="s">
        <v>2083</v>
      </c>
      <c r="H6161" s="987" t="s">
        <v>2645</v>
      </c>
    </row>
    <row r="6162" spans="1:8" ht="21">
      <c r="A6162" s="986">
        <v>6158</v>
      </c>
      <c r="B6162" s="987" t="s">
        <v>12338</v>
      </c>
      <c r="C6162" s="988">
        <v>44</v>
      </c>
      <c r="D6162" s="987" t="s">
        <v>12531</v>
      </c>
      <c r="E6162" s="988" t="s">
        <v>12532</v>
      </c>
      <c r="F6162" s="987" t="s">
        <v>2083</v>
      </c>
      <c r="G6162" s="987" t="s">
        <v>2083</v>
      </c>
      <c r="H6162" s="987" t="s">
        <v>2637</v>
      </c>
    </row>
    <row r="6163" spans="1:8" ht="21">
      <c r="A6163" s="986">
        <v>6159</v>
      </c>
      <c r="B6163" s="987" t="s">
        <v>12338</v>
      </c>
      <c r="C6163" s="988">
        <v>44</v>
      </c>
      <c r="D6163" s="987" t="s">
        <v>12533</v>
      </c>
      <c r="E6163" s="988" t="s">
        <v>12534</v>
      </c>
      <c r="F6163" s="987" t="s">
        <v>2083</v>
      </c>
      <c r="G6163" s="987" t="s">
        <v>2083</v>
      </c>
      <c r="H6163" s="987" t="s">
        <v>4299</v>
      </c>
    </row>
    <row r="6164" spans="1:8" ht="21">
      <c r="A6164" s="986">
        <v>6160</v>
      </c>
      <c r="B6164" s="987" t="s">
        <v>12338</v>
      </c>
      <c r="C6164" s="988">
        <v>44</v>
      </c>
      <c r="D6164" s="987" t="s">
        <v>12535</v>
      </c>
      <c r="E6164" s="988" t="s">
        <v>12536</v>
      </c>
      <c r="F6164" s="987" t="s">
        <v>2083</v>
      </c>
      <c r="G6164" s="987" t="s">
        <v>2083</v>
      </c>
      <c r="H6164" s="987" t="s">
        <v>2658</v>
      </c>
    </row>
    <row r="6165" spans="1:8" ht="21">
      <c r="A6165" s="986">
        <v>6161</v>
      </c>
      <c r="B6165" s="987" t="s">
        <v>12338</v>
      </c>
      <c r="C6165" s="988">
        <v>44</v>
      </c>
      <c r="D6165" s="987" t="s">
        <v>12537</v>
      </c>
      <c r="E6165" s="988" t="s">
        <v>12538</v>
      </c>
      <c r="F6165" s="987" t="s">
        <v>2083</v>
      </c>
      <c r="G6165" s="987" t="s">
        <v>2260</v>
      </c>
      <c r="H6165" s="987" t="s">
        <v>2972</v>
      </c>
    </row>
    <row r="6166" spans="1:8" ht="21">
      <c r="A6166" s="986">
        <v>6162</v>
      </c>
      <c r="B6166" s="987" t="s">
        <v>12338</v>
      </c>
      <c r="C6166" s="988">
        <v>44</v>
      </c>
      <c r="D6166" s="987" t="s">
        <v>12539</v>
      </c>
      <c r="E6166" s="988" t="s">
        <v>12540</v>
      </c>
      <c r="F6166" s="987" t="s">
        <v>2083</v>
      </c>
      <c r="G6166" s="987" t="s">
        <v>2260</v>
      </c>
      <c r="H6166" s="987" t="s">
        <v>2261</v>
      </c>
    </row>
    <row r="6167" spans="1:8" ht="21">
      <c r="A6167" s="986">
        <v>6163</v>
      </c>
      <c r="B6167" s="987" t="s">
        <v>12338</v>
      </c>
      <c r="C6167" s="988">
        <v>44</v>
      </c>
      <c r="D6167" s="987" t="s">
        <v>12541</v>
      </c>
      <c r="E6167" s="988" t="s">
        <v>12542</v>
      </c>
      <c r="F6167" s="987" t="s">
        <v>2083</v>
      </c>
      <c r="G6167" s="987" t="s">
        <v>2124</v>
      </c>
      <c r="H6167" s="987" t="s">
        <v>2125</v>
      </c>
    </row>
    <row r="6168" spans="1:8" ht="21">
      <c r="A6168" s="986">
        <v>6164</v>
      </c>
      <c r="B6168" s="987" t="s">
        <v>12338</v>
      </c>
      <c r="C6168" s="988">
        <v>44</v>
      </c>
      <c r="D6168" s="987" t="s">
        <v>12543</v>
      </c>
      <c r="E6168" s="988" t="s">
        <v>12544</v>
      </c>
      <c r="F6168" s="987" t="s">
        <v>2083</v>
      </c>
      <c r="G6168" s="987" t="s">
        <v>3015</v>
      </c>
      <c r="H6168" s="987" t="s">
        <v>3049</v>
      </c>
    </row>
    <row r="6169" spans="1:8" ht="42">
      <c r="A6169" s="986">
        <v>6165</v>
      </c>
      <c r="B6169" s="987" t="s">
        <v>12338</v>
      </c>
      <c r="C6169" s="988">
        <v>44</v>
      </c>
      <c r="D6169" s="987" t="s">
        <v>12545</v>
      </c>
      <c r="E6169" s="988" t="s">
        <v>12546</v>
      </c>
      <c r="F6169" s="987" t="s">
        <v>2509</v>
      </c>
      <c r="G6169" s="987" t="s">
        <v>3879</v>
      </c>
      <c r="H6169" s="987" t="s">
        <v>3889</v>
      </c>
    </row>
    <row r="6170" spans="1:8" ht="21">
      <c r="A6170" s="986">
        <v>6166</v>
      </c>
      <c r="B6170" s="987" t="s">
        <v>12338</v>
      </c>
      <c r="C6170" s="988">
        <v>44</v>
      </c>
      <c r="D6170" s="987" t="s">
        <v>12547</v>
      </c>
      <c r="E6170" s="988" t="s">
        <v>12548</v>
      </c>
      <c r="F6170" s="987" t="s">
        <v>2509</v>
      </c>
      <c r="G6170" s="987" t="s">
        <v>3849</v>
      </c>
      <c r="H6170" s="987" t="s">
        <v>3856</v>
      </c>
    </row>
    <row r="6171" spans="1:8" ht="21">
      <c r="A6171" s="986">
        <v>6167</v>
      </c>
      <c r="B6171" s="987" t="s">
        <v>12338</v>
      </c>
      <c r="C6171" s="988">
        <v>44</v>
      </c>
      <c r="D6171" s="987" t="s">
        <v>12549</v>
      </c>
      <c r="E6171" s="988" t="s">
        <v>12550</v>
      </c>
      <c r="F6171" s="987" t="s">
        <v>2083</v>
      </c>
      <c r="G6171" s="987" t="s">
        <v>3099</v>
      </c>
      <c r="H6171" s="987" t="s">
        <v>3100</v>
      </c>
    </row>
    <row r="6172" spans="1:8" ht="42">
      <c r="A6172" s="986">
        <v>6168</v>
      </c>
      <c r="B6172" s="987" t="s">
        <v>12338</v>
      </c>
      <c r="C6172" s="988">
        <v>44</v>
      </c>
      <c r="D6172" s="987" t="s">
        <v>12551</v>
      </c>
      <c r="E6172" s="988" t="s">
        <v>12552</v>
      </c>
      <c r="F6172" s="987" t="s">
        <v>2083</v>
      </c>
      <c r="G6172" s="987" t="s">
        <v>2104</v>
      </c>
      <c r="H6172" s="987" t="s">
        <v>2890</v>
      </c>
    </row>
    <row r="6173" spans="1:8" ht="21">
      <c r="A6173" s="986">
        <v>6169</v>
      </c>
      <c r="B6173" s="987" t="s">
        <v>12338</v>
      </c>
      <c r="C6173" s="988">
        <v>44</v>
      </c>
      <c r="D6173" s="987" t="s">
        <v>12553</v>
      </c>
      <c r="E6173" s="988" t="s">
        <v>12554</v>
      </c>
      <c r="F6173" s="987" t="s">
        <v>2090</v>
      </c>
      <c r="G6173" s="987" t="s">
        <v>2935</v>
      </c>
      <c r="H6173" s="987" t="s">
        <v>2939</v>
      </c>
    </row>
    <row r="6174" spans="1:8" ht="21">
      <c r="A6174" s="986">
        <v>6170</v>
      </c>
      <c r="B6174" s="987" t="s">
        <v>12338</v>
      </c>
      <c r="C6174" s="988">
        <v>44</v>
      </c>
      <c r="D6174" s="987" t="s">
        <v>12555</v>
      </c>
      <c r="E6174" s="988" t="s">
        <v>12556</v>
      </c>
      <c r="F6174" s="987" t="s">
        <v>2509</v>
      </c>
      <c r="G6174" s="987" t="s">
        <v>2520</v>
      </c>
      <c r="H6174" s="987" t="s">
        <v>2526</v>
      </c>
    </row>
    <row r="6175" spans="1:8" ht="21">
      <c r="A6175" s="986">
        <v>6171</v>
      </c>
      <c r="B6175" s="987" t="s">
        <v>12338</v>
      </c>
      <c r="C6175" s="988">
        <v>44</v>
      </c>
      <c r="D6175" s="987" t="s">
        <v>12557</v>
      </c>
      <c r="E6175" s="988" t="s">
        <v>12558</v>
      </c>
      <c r="F6175" s="987" t="s">
        <v>2826</v>
      </c>
      <c r="G6175" s="987" t="s">
        <v>2886</v>
      </c>
      <c r="H6175" s="987" t="s">
        <v>3601</v>
      </c>
    </row>
    <row r="6176" spans="1:8" ht="21">
      <c r="A6176" s="986">
        <v>6172</v>
      </c>
      <c r="B6176" s="987" t="s">
        <v>12338</v>
      </c>
      <c r="C6176" s="988">
        <v>44</v>
      </c>
      <c r="D6176" s="987" t="s">
        <v>11341</v>
      </c>
      <c r="E6176" s="988" t="s">
        <v>12559</v>
      </c>
      <c r="F6176" s="987" t="s">
        <v>2826</v>
      </c>
      <c r="G6176" s="987" t="s">
        <v>2826</v>
      </c>
      <c r="H6176" s="987" t="s">
        <v>3316</v>
      </c>
    </row>
    <row r="6177" spans="1:8" ht="21">
      <c r="A6177" s="986">
        <v>6173</v>
      </c>
      <c r="B6177" s="987" t="s">
        <v>12338</v>
      </c>
      <c r="C6177" s="988">
        <v>44</v>
      </c>
      <c r="D6177" s="987" t="s">
        <v>11327</v>
      </c>
      <c r="E6177" s="988" t="s">
        <v>12560</v>
      </c>
      <c r="F6177" s="987" t="s">
        <v>2334</v>
      </c>
      <c r="G6177" s="987" t="s">
        <v>3517</v>
      </c>
      <c r="H6177" s="987" t="s">
        <v>3524</v>
      </c>
    </row>
    <row r="6178" spans="1:8" ht="21">
      <c r="A6178" s="986">
        <v>6174</v>
      </c>
      <c r="B6178" s="987" t="s">
        <v>12338</v>
      </c>
      <c r="C6178" s="988">
        <v>44</v>
      </c>
      <c r="D6178" s="987" t="s">
        <v>12561</v>
      </c>
      <c r="E6178" s="988" t="s">
        <v>12562</v>
      </c>
      <c r="F6178" s="987" t="s">
        <v>2290</v>
      </c>
      <c r="G6178" s="987" t="s">
        <v>1557</v>
      </c>
      <c r="H6178" s="987" t="s">
        <v>2353</v>
      </c>
    </row>
    <row r="6179" spans="1:8" ht="21">
      <c r="A6179" s="986">
        <v>6175</v>
      </c>
      <c r="B6179" s="987" t="s">
        <v>12338</v>
      </c>
      <c r="C6179" s="988">
        <v>44</v>
      </c>
      <c r="D6179" s="987" t="s">
        <v>12563</v>
      </c>
      <c r="E6179" s="988" t="s">
        <v>12564</v>
      </c>
      <c r="F6179" s="987" t="s">
        <v>2334</v>
      </c>
      <c r="G6179" s="987" t="s">
        <v>2393</v>
      </c>
      <c r="H6179" s="987" t="s">
        <v>2394</v>
      </c>
    </row>
    <row r="6180" spans="1:8" ht="21">
      <c r="A6180" s="986">
        <v>6176</v>
      </c>
      <c r="B6180" s="987" t="s">
        <v>12338</v>
      </c>
      <c r="C6180" s="988">
        <v>44</v>
      </c>
      <c r="D6180" s="987" t="s">
        <v>12565</v>
      </c>
      <c r="E6180" s="988" t="s">
        <v>12566</v>
      </c>
      <c r="F6180" s="987" t="s">
        <v>2509</v>
      </c>
      <c r="G6180" s="987" t="s">
        <v>3654</v>
      </c>
      <c r="H6180" s="987" t="s">
        <v>2136</v>
      </c>
    </row>
    <row r="6181" spans="1:8" ht="21">
      <c r="A6181" s="986">
        <v>6177</v>
      </c>
      <c r="B6181" s="987" t="s">
        <v>12338</v>
      </c>
      <c r="C6181" s="988">
        <v>44</v>
      </c>
      <c r="D6181" s="987" t="s">
        <v>12567</v>
      </c>
      <c r="E6181" s="988" t="s">
        <v>12568</v>
      </c>
      <c r="F6181" s="987" t="s">
        <v>3129</v>
      </c>
      <c r="G6181" s="987" t="s">
        <v>3134</v>
      </c>
      <c r="H6181" s="987" t="s">
        <v>2454</v>
      </c>
    </row>
    <row r="6182" spans="1:8" ht="21">
      <c r="A6182" s="986">
        <v>6178</v>
      </c>
      <c r="B6182" s="987" t="s">
        <v>12338</v>
      </c>
      <c r="C6182" s="988">
        <v>44</v>
      </c>
      <c r="D6182" s="987" t="s">
        <v>12569</v>
      </c>
      <c r="E6182" s="988" t="s">
        <v>12570</v>
      </c>
      <c r="F6182" s="987" t="s">
        <v>3129</v>
      </c>
      <c r="G6182" s="987" t="s">
        <v>3764</v>
      </c>
      <c r="H6182" s="987" t="s">
        <v>5407</v>
      </c>
    </row>
    <row r="6183" spans="1:8" ht="42">
      <c r="A6183" s="986">
        <v>6179</v>
      </c>
      <c r="B6183" s="987" t="s">
        <v>12338</v>
      </c>
      <c r="C6183" s="988">
        <v>44</v>
      </c>
      <c r="D6183" s="987" t="s">
        <v>12571</v>
      </c>
      <c r="E6183" s="988" t="s">
        <v>12572</v>
      </c>
      <c r="F6183" s="987" t="s">
        <v>2509</v>
      </c>
      <c r="G6183" s="987" t="s">
        <v>3879</v>
      </c>
      <c r="H6183" s="987" t="s">
        <v>3880</v>
      </c>
    </row>
    <row r="6184" spans="1:8" ht="21">
      <c r="A6184" s="986">
        <v>6180</v>
      </c>
      <c r="B6184" s="987" t="s">
        <v>12338</v>
      </c>
      <c r="C6184" s="988">
        <v>44</v>
      </c>
      <c r="D6184" s="987" t="s">
        <v>11231</v>
      </c>
      <c r="E6184" s="988" t="s">
        <v>12573</v>
      </c>
      <c r="F6184" s="987" t="s">
        <v>2509</v>
      </c>
      <c r="G6184" s="987" t="s">
        <v>4038</v>
      </c>
      <c r="H6184" s="987" t="s">
        <v>4039</v>
      </c>
    </row>
    <row r="6185" spans="1:8" ht="42">
      <c r="A6185" s="986">
        <v>6181</v>
      </c>
      <c r="B6185" s="987" t="s">
        <v>12574</v>
      </c>
      <c r="C6185" s="988">
        <v>45</v>
      </c>
      <c r="D6185" s="987" t="s">
        <v>2014</v>
      </c>
      <c r="E6185" s="988" t="s">
        <v>12575</v>
      </c>
      <c r="F6185" s="987" t="s">
        <v>1856</v>
      </c>
      <c r="G6185" s="987" t="s">
        <v>1856</v>
      </c>
      <c r="H6185" s="987" t="s">
        <v>1958</v>
      </c>
    </row>
    <row r="6186" spans="1:8" ht="21">
      <c r="A6186" s="986">
        <v>6182</v>
      </c>
      <c r="B6186" s="987" t="s">
        <v>12574</v>
      </c>
      <c r="C6186" s="988">
        <v>45</v>
      </c>
      <c r="D6186" s="987" t="s">
        <v>5814</v>
      </c>
      <c r="E6186" s="988" t="s">
        <v>12576</v>
      </c>
      <c r="F6186" s="987" t="s">
        <v>1856</v>
      </c>
      <c r="G6186" s="987" t="s">
        <v>1856</v>
      </c>
      <c r="H6186" s="987" t="s">
        <v>2007</v>
      </c>
    </row>
    <row r="6187" spans="1:8" ht="21">
      <c r="A6187" s="986">
        <v>6183</v>
      </c>
      <c r="B6187" s="987" t="s">
        <v>12574</v>
      </c>
      <c r="C6187" s="988">
        <v>45</v>
      </c>
      <c r="D6187" s="987" t="s">
        <v>12577</v>
      </c>
      <c r="E6187" s="988" t="s">
        <v>12578</v>
      </c>
      <c r="F6187" s="987" t="s">
        <v>1856</v>
      </c>
      <c r="G6187" s="987" t="s">
        <v>1856</v>
      </c>
      <c r="H6187" s="987" t="s">
        <v>2043</v>
      </c>
    </row>
    <row r="6188" spans="1:8" ht="21">
      <c r="A6188" s="986">
        <v>6184</v>
      </c>
      <c r="B6188" s="987" t="s">
        <v>12574</v>
      </c>
      <c r="C6188" s="988">
        <v>45</v>
      </c>
      <c r="D6188" s="987" t="s">
        <v>1963</v>
      </c>
      <c r="E6188" s="988" t="s">
        <v>12579</v>
      </c>
      <c r="F6188" s="987" t="s">
        <v>1856</v>
      </c>
      <c r="G6188" s="987" t="s">
        <v>1856</v>
      </c>
      <c r="H6188" s="987" t="s">
        <v>1963</v>
      </c>
    </row>
    <row r="6189" spans="1:8" ht="21">
      <c r="A6189" s="986">
        <v>6185</v>
      </c>
      <c r="B6189" s="987" t="s">
        <v>12574</v>
      </c>
      <c r="C6189" s="988">
        <v>45</v>
      </c>
      <c r="D6189" s="987" t="s">
        <v>2290</v>
      </c>
      <c r="E6189" s="988" t="s">
        <v>12580</v>
      </c>
      <c r="F6189" s="987" t="s">
        <v>2290</v>
      </c>
      <c r="G6189" s="987" t="s">
        <v>2290</v>
      </c>
      <c r="H6189" s="987" t="s">
        <v>2537</v>
      </c>
    </row>
    <row r="6190" spans="1:8" ht="21">
      <c r="A6190" s="986">
        <v>6186</v>
      </c>
      <c r="B6190" s="987" t="s">
        <v>12574</v>
      </c>
      <c r="C6190" s="988">
        <v>45</v>
      </c>
      <c r="D6190" s="987" t="s">
        <v>11753</v>
      </c>
      <c r="E6190" s="988" t="s">
        <v>12581</v>
      </c>
      <c r="F6190" s="987" t="s">
        <v>2290</v>
      </c>
      <c r="G6190" s="987" t="s">
        <v>2290</v>
      </c>
      <c r="H6190" s="987" t="s">
        <v>2569</v>
      </c>
    </row>
    <row r="6191" spans="1:8" ht="21">
      <c r="A6191" s="986">
        <v>6187</v>
      </c>
      <c r="B6191" s="987" t="s">
        <v>12574</v>
      </c>
      <c r="C6191" s="988">
        <v>45</v>
      </c>
      <c r="D6191" s="987" t="s">
        <v>4345</v>
      </c>
      <c r="E6191" s="988" t="s">
        <v>12582</v>
      </c>
      <c r="F6191" s="987" t="s">
        <v>1856</v>
      </c>
      <c r="G6191" s="987" t="s">
        <v>1860</v>
      </c>
      <c r="H6191" s="987" t="s">
        <v>2210</v>
      </c>
    </row>
    <row r="6192" spans="1:8" ht="42">
      <c r="A6192" s="986">
        <v>6188</v>
      </c>
      <c r="B6192" s="987" t="s">
        <v>12574</v>
      </c>
      <c r="C6192" s="988">
        <v>45</v>
      </c>
      <c r="D6192" s="987" t="s">
        <v>1868</v>
      </c>
      <c r="E6192" s="988" t="s">
        <v>12583</v>
      </c>
      <c r="F6192" s="987" t="s">
        <v>1856</v>
      </c>
      <c r="G6192" s="987" t="s">
        <v>1868</v>
      </c>
      <c r="H6192" s="987" t="s">
        <v>1878</v>
      </c>
    </row>
    <row r="6193" spans="1:8" ht="21">
      <c r="A6193" s="986">
        <v>6189</v>
      </c>
      <c r="B6193" s="987" t="s">
        <v>12574</v>
      </c>
      <c r="C6193" s="988">
        <v>45</v>
      </c>
      <c r="D6193" s="987" t="s">
        <v>11470</v>
      </c>
      <c r="E6193" s="988" t="s">
        <v>12584</v>
      </c>
      <c r="F6193" s="987" t="s">
        <v>1856</v>
      </c>
      <c r="G6193" s="987" t="s">
        <v>1860</v>
      </c>
      <c r="H6193" s="987" t="s">
        <v>1861</v>
      </c>
    </row>
    <row r="6194" spans="1:8" ht="21">
      <c r="A6194" s="986">
        <v>6190</v>
      </c>
      <c r="B6194" s="987" t="s">
        <v>12574</v>
      </c>
      <c r="C6194" s="988">
        <v>45</v>
      </c>
      <c r="D6194" s="987" t="s">
        <v>11436</v>
      </c>
      <c r="E6194" s="988" t="s">
        <v>12585</v>
      </c>
      <c r="F6194" s="987" t="s">
        <v>2083</v>
      </c>
      <c r="G6194" s="987" t="s">
        <v>2083</v>
      </c>
      <c r="H6194" s="987" t="s">
        <v>2637</v>
      </c>
    </row>
    <row r="6195" spans="1:8" ht="21">
      <c r="A6195" s="986">
        <v>6191</v>
      </c>
      <c r="B6195" s="987" t="s">
        <v>12574</v>
      </c>
      <c r="C6195" s="988">
        <v>45</v>
      </c>
      <c r="D6195" s="987" t="s">
        <v>2370</v>
      </c>
      <c r="E6195" s="988" t="s">
        <v>12586</v>
      </c>
      <c r="F6195" s="987" t="s">
        <v>2083</v>
      </c>
      <c r="G6195" s="987" t="s">
        <v>2083</v>
      </c>
      <c r="H6195" s="987" t="s">
        <v>1978</v>
      </c>
    </row>
    <row r="6196" spans="1:8" ht="21">
      <c r="A6196" s="986">
        <v>6192</v>
      </c>
      <c r="B6196" s="987" t="s">
        <v>12574</v>
      </c>
      <c r="C6196" s="988">
        <v>45</v>
      </c>
      <c r="D6196" s="987" t="s">
        <v>2959</v>
      </c>
      <c r="E6196" s="988" t="s">
        <v>12587</v>
      </c>
      <c r="F6196" s="987" t="s">
        <v>2083</v>
      </c>
      <c r="G6196" s="987" t="s">
        <v>2083</v>
      </c>
      <c r="H6196" s="987" t="s">
        <v>2684</v>
      </c>
    </row>
    <row r="6197" spans="1:8" ht="21">
      <c r="A6197" s="986">
        <v>6193</v>
      </c>
      <c r="B6197" s="987" t="s">
        <v>12574</v>
      </c>
      <c r="C6197" s="988">
        <v>45</v>
      </c>
      <c r="D6197" s="987" t="s">
        <v>2804</v>
      </c>
      <c r="E6197" s="988" t="s">
        <v>12588</v>
      </c>
      <c r="F6197" s="987" t="s">
        <v>2083</v>
      </c>
      <c r="G6197" s="987" t="s">
        <v>2083</v>
      </c>
      <c r="H6197" s="987" t="s">
        <v>2804</v>
      </c>
    </row>
    <row r="6198" spans="1:8" ht="21">
      <c r="A6198" s="986">
        <v>6194</v>
      </c>
      <c r="B6198" s="987" t="s">
        <v>12574</v>
      </c>
      <c r="C6198" s="988">
        <v>45</v>
      </c>
      <c r="D6198" s="987" t="s">
        <v>2746</v>
      </c>
      <c r="E6198" s="988" t="s">
        <v>12589</v>
      </c>
      <c r="F6198" s="987" t="s">
        <v>2083</v>
      </c>
      <c r="G6198" s="987" t="s">
        <v>2083</v>
      </c>
      <c r="H6198" s="987" t="s">
        <v>2637</v>
      </c>
    </row>
    <row r="6199" spans="1:8" ht="21">
      <c r="A6199" s="986">
        <v>6195</v>
      </c>
      <c r="B6199" s="987" t="s">
        <v>12574</v>
      </c>
      <c r="C6199" s="988">
        <v>45</v>
      </c>
      <c r="D6199" s="987" t="s">
        <v>2771</v>
      </c>
      <c r="E6199" s="988" t="s">
        <v>12590</v>
      </c>
      <c r="F6199" s="987" t="s">
        <v>2083</v>
      </c>
      <c r="G6199" s="987" t="s">
        <v>2083</v>
      </c>
      <c r="H6199" s="987" t="s">
        <v>2771</v>
      </c>
    </row>
    <row r="6200" spans="1:8" ht="21">
      <c r="A6200" s="986">
        <v>6196</v>
      </c>
      <c r="B6200" s="987" t="s">
        <v>12574</v>
      </c>
      <c r="C6200" s="988">
        <v>45</v>
      </c>
      <c r="D6200" s="987" t="s">
        <v>12591</v>
      </c>
      <c r="E6200" s="988" t="s">
        <v>12592</v>
      </c>
      <c r="F6200" s="987" t="s">
        <v>2083</v>
      </c>
      <c r="G6200" s="987" t="s">
        <v>2083</v>
      </c>
      <c r="H6200" s="987" t="s">
        <v>2628</v>
      </c>
    </row>
    <row r="6201" spans="1:8" ht="21">
      <c r="A6201" s="986">
        <v>6197</v>
      </c>
      <c r="B6201" s="987" t="s">
        <v>12574</v>
      </c>
      <c r="C6201" s="988">
        <v>45</v>
      </c>
      <c r="D6201" s="987" t="s">
        <v>3149</v>
      </c>
      <c r="E6201" s="988" t="s">
        <v>12593</v>
      </c>
      <c r="F6201" s="987" t="s">
        <v>2083</v>
      </c>
      <c r="G6201" s="987" t="s">
        <v>2087</v>
      </c>
      <c r="H6201" s="987" t="s">
        <v>3144</v>
      </c>
    </row>
    <row r="6202" spans="1:8" ht="21">
      <c r="A6202" s="986">
        <v>6198</v>
      </c>
      <c r="B6202" s="987" t="s">
        <v>12574</v>
      </c>
      <c r="C6202" s="988">
        <v>45</v>
      </c>
      <c r="D6202" s="987" t="s">
        <v>4988</v>
      </c>
      <c r="E6202" s="988" t="s">
        <v>12594</v>
      </c>
      <c r="F6202" s="987" t="s">
        <v>2083</v>
      </c>
      <c r="G6202" s="987" t="s">
        <v>2087</v>
      </c>
      <c r="H6202" s="987" t="s">
        <v>2184</v>
      </c>
    </row>
    <row r="6203" spans="1:8" ht="21">
      <c r="A6203" s="986">
        <v>6199</v>
      </c>
      <c r="B6203" s="987" t="s">
        <v>12574</v>
      </c>
      <c r="C6203" s="988">
        <v>45</v>
      </c>
      <c r="D6203" s="987" t="s">
        <v>2727</v>
      </c>
      <c r="E6203" s="988" t="s">
        <v>12595</v>
      </c>
      <c r="F6203" s="987" t="s">
        <v>2083</v>
      </c>
      <c r="G6203" s="987" t="s">
        <v>2083</v>
      </c>
      <c r="H6203" s="987" t="s">
        <v>2727</v>
      </c>
    </row>
    <row r="6204" spans="1:8" ht="21">
      <c r="A6204" s="986">
        <v>6200</v>
      </c>
      <c r="B6204" s="987" t="s">
        <v>12574</v>
      </c>
      <c r="C6204" s="988">
        <v>45</v>
      </c>
      <c r="D6204" s="987" t="s">
        <v>2349</v>
      </c>
      <c r="E6204" s="988" t="s">
        <v>12596</v>
      </c>
      <c r="F6204" s="987" t="s">
        <v>2083</v>
      </c>
      <c r="G6204" s="987" t="s">
        <v>2083</v>
      </c>
      <c r="H6204" s="987" t="s">
        <v>11769</v>
      </c>
    </row>
    <row r="6205" spans="1:8" ht="21">
      <c r="A6205" s="986">
        <v>6201</v>
      </c>
      <c r="B6205" s="987" t="s">
        <v>12574</v>
      </c>
      <c r="C6205" s="988">
        <v>45</v>
      </c>
      <c r="D6205" s="987" t="s">
        <v>3099</v>
      </c>
      <c r="E6205" s="988" t="s">
        <v>12597</v>
      </c>
      <c r="F6205" s="987" t="s">
        <v>2083</v>
      </c>
      <c r="G6205" s="987" t="s">
        <v>3099</v>
      </c>
      <c r="H6205" s="987" t="s">
        <v>3100</v>
      </c>
    </row>
    <row r="6206" spans="1:8" ht="21">
      <c r="A6206" s="986">
        <v>6202</v>
      </c>
      <c r="B6206" s="987" t="s">
        <v>12574</v>
      </c>
      <c r="C6206" s="988">
        <v>45</v>
      </c>
      <c r="D6206" s="987" t="s">
        <v>3111</v>
      </c>
      <c r="E6206" s="988" t="s">
        <v>12598</v>
      </c>
      <c r="F6206" s="987" t="s">
        <v>2083</v>
      </c>
      <c r="G6206" s="987" t="s">
        <v>3099</v>
      </c>
      <c r="H6206" s="987" t="s">
        <v>3111</v>
      </c>
    </row>
    <row r="6207" spans="1:8" ht="21">
      <c r="A6207" s="986">
        <v>6203</v>
      </c>
      <c r="B6207" s="987" t="s">
        <v>12574</v>
      </c>
      <c r="C6207" s="988">
        <v>45</v>
      </c>
      <c r="D6207" s="987" t="s">
        <v>3120</v>
      </c>
      <c r="E6207" s="988" t="s">
        <v>12599</v>
      </c>
      <c r="F6207" s="987" t="s">
        <v>2083</v>
      </c>
      <c r="G6207" s="987" t="s">
        <v>3099</v>
      </c>
      <c r="H6207" s="987" t="s">
        <v>3100</v>
      </c>
    </row>
    <row r="6208" spans="1:8" ht="21">
      <c r="A6208" s="986">
        <v>6204</v>
      </c>
      <c r="B6208" s="987" t="s">
        <v>12574</v>
      </c>
      <c r="C6208" s="988">
        <v>45</v>
      </c>
      <c r="D6208" s="987" t="s">
        <v>12600</v>
      </c>
      <c r="E6208" s="988" t="s">
        <v>12601</v>
      </c>
      <c r="F6208" s="987" t="s">
        <v>1856</v>
      </c>
      <c r="G6208" s="987" t="s">
        <v>1860</v>
      </c>
      <c r="H6208" s="987" t="s">
        <v>2167</v>
      </c>
    </row>
    <row r="6209" spans="1:8" ht="21">
      <c r="A6209" s="986">
        <v>6205</v>
      </c>
      <c r="B6209" s="987" t="s">
        <v>12574</v>
      </c>
      <c r="C6209" s="988">
        <v>45</v>
      </c>
      <c r="D6209" s="987" t="s">
        <v>11582</v>
      </c>
      <c r="E6209" s="988" t="s">
        <v>12602</v>
      </c>
      <c r="F6209" s="987" t="s">
        <v>1856</v>
      </c>
      <c r="G6209" s="987" t="s">
        <v>1856</v>
      </c>
      <c r="H6209" s="987" t="s">
        <v>2068</v>
      </c>
    </row>
    <row r="6210" spans="1:8" ht="21">
      <c r="A6210" s="986">
        <v>6206</v>
      </c>
      <c r="B6210" s="987" t="s">
        <v>12574</v>
      </c>
      <c r="C6210" s="988">
        <v>45</v>
      </c>
      <c r="D6210" s="987" t="s">
        <v>2323</v>
      </c>
      <c r="E6210" s="988" t="s">
        <v>12603</v>
      </c>
      <c r="F6210" s="987" t="s">
        <v>1856</v>
      </c>
      <c r="G6210" s="987" t="s">
        <v>2312</v>
      </c>
      <c r="H6210" s="987" t="s">
        <v>2313</v>
      </c>
    </row>
    <row r="6211" spans="1:8" ht="21">
      <c r="A6211" s="986">
        <v>6207</v>
      </c>
      <c r="B6211" s="987" t="s">
        <v>12574</v>
      </c>
      <c r="C6211" s="988">
        <v>45</v>
      </c>
      <c r="D6211" s="987" t="s">
        <v>1872</v>
      </c>
      <c r="E6211" s="988" t="s">
        <v>12604</v>
      </c>
      <c r="F6211" s="987" t="s">
        <v>1856</v>
      </c>
      <c r="G6211" s="987" t="s">
        <v>1856</v>
      </c>
      <c r="H6211" s="987" t="s">
        <v>1872</v>
      </c>
    </row>
    <row r="6212" spans="1:8" ht="21">
      <c r="A6212" s="986">
        <v>6208</v>
      </c>
      <c r="B6212" s="987" t="s">
        <v>12574</v>
      </c>
      <c r="C6212" s="993">
        <v>45</v>
      </c>
      <c r="D6212" s="994" t="s">
        <v>2019</v>
      </c>
      <c r="E6212" s="995" t="s">
        <v>12605</v>
      </c>
      <c r="F6212" s="987" t="s">
        <v>1856</v>
      </c>
      <c r="G6212" s="987" t="s">
        <v>1856</v>
      </c>
      <c r="H6212" s="987" t="s">
        <v>2019</v>
      </c>
    </row>
    <row r="6213" spans="1:8" ht="21">
      <c r="A6213" s="986">
        <v>6209</v>
      </c>
      <c r="B6213" s="997" t="s">
        <v>12574</v>
      </c>
      <c r="C6213" s="993">
        <v>45</v>
      </c>
      <c r="D6213" s="994" t="s">
        <v>1865</v>
      </c>
      <c r="E6213" s="995" t="s">
        <v>12606</v>
      </c>
      <c r="F6213" s="987" t="s">
        <v>1856</v>
      </c>
      <c r="G6213" s="987" t="s">
        <v>1864</v>
      </c>
      <c r="H6213" s="987" t="s">
        <v>1865</v>
      </c>
    </row>
    <row r="6214" spans="1:8" ht="21">
      <c r="A6214" s="986">
        <v>6210</v>
      </c>
      <c r="B6214" s="987" t="s">
        <v>12574</v>
      </c>
      <c r="C6214" s="988">
        <v>45</v>
      </c>
      <c r="D6214" s="987" t="s">
        <v>12607</v>
      </c>
      <c r="E6214" s="988" t="s">
        <v>12608</v>
      </c>
      <c r="F6214" s="987" t="s">
        <v>1856</v>
      </c>
      <c r="G6214" s="987" t="s">
        <v>1860</v>
      </c>
      <c r="H6214" s="987" t="s">
        <v>1861</v>
      </c>
    </row>
    <row r="6215" spans="1:8" ht="21">
      <c r="A6215" s="986">
        <v>6211</v>
      </c>
      <c r="B6215" s="987" t="s">
        <v>12574</v>
      </c>
      <c r="C6215" s="988">
        <v>45</v>
      </c>
      <c r="D6215" s="987" t="s">
        <v>4585</v>
      </c>
      <c r="E6215" s="988" t="s">
        <v>12609</v>
      </c>
      <c r="F6215" s="987" t="s">
        <v>1856</v>
      </c>
      <c r="G6215" s="987" t="s">
        <v>1860</v>
      </c>
      <c r="H6215" s="987" t="s">
        <v>2162</v>
      </c>
    </row>
    <row r="6216" spans="1:8" ht="21">
      <c r="A6216" s="986">
        <v>6212</v>
      </c>
      <c r="B6216" s="987" t="s">
        <v>12574</v>
      </c>
      <c r="C6216" s="988">
        <v>45</v>
      </c>
      <c r="D6216" s="987" t="s">
        <v>2154</v>
      </c>
      <c r="E6216" s="988" t="s">
        <v>12610</v>
      </c>
      <c r="F6216" s="987" t="s">
        <v>1856</v>
      </c>
      <c r="G6216" s="987" t="s">
        <v>1860</v>
      </c>
      <c r="H6216" s="987" t="s">
        <v>2154</v>
      </c>
    </row>
    <row r="6217" spans="1:8" ht="42">
      <c r="A6217" s="986">
        <v>6213</v>
      </c>
      <c r="B6217" s="987" t="s">
        <v>12574</v>
      </c>
      <c r="C6217" s="988">
        <v>45</v>
      </c>
      <c r="D6217" s="987" t="s">
        <v>2115</v>
      </c>
      <c r="E6217" s="988" t="s">
        <v>12611</v>
      </c>
      <c r="F6217" s="987" t="s">
        <v>1856</v>
      </c>
      <c r="G6217" s="987" t="s">
        <v>2115</v>
      </c>
      <c r="H6217" s="987" t="s">
        <v>2116</v>
      </c>
    </row>
    <row r="6218" spans="1:8" ht="21">
      <c r="A6218" s="986">
        <v>6214</v>
      </c>
      <c r="B6218" s="987" t="s">
        <v>12574</v>
      </c>
      <c r="C6218" s="988">
        <v>45</v>
      </c>
      <c r="D6218" s="987" t="s">
        <v>1901</v>
      </c>
      <c r="E6218" s="988" t="s">
        <v>12612</v>
      </c>
      <c r="F6218" s="987" t="s">
        <v>1856</v>
      </c>
      <c r="G6218" s="987" t="s">
        <v>1868</v>
      </c>
      <c r="H6218" s="987" t="s">
        <v>1901</v>
      </c>
    </row>
    <row r="6219" spans="1:8" ht="21">
      <c r="A6219" s="986">
        <v>6215</v>
      </c>
      <c r="B6219" s="987" t="s">
        <v>12574</v>
      </c>
      <c r="C6219" s="988">
        <v>45</v>
      </c>
      <c r="D6219" s="987" t="s">
        <v>5770</v>
      </c>
      <c r="E6219" s="988" t="s">
        <v>12613</v>
      </c>
      <c r="F6219" s="987" t="s">
        <v>1856</v>
      </c>
      <c r="G6219" s="987" t="s">
        <v>1856</v>
      </c>
      <c r="H6219" s="987" t="s">
        <v>2469</v>
      </c>
    </row>
    <row r="6220" spans="1:8" ht="21">
      <c r="A6220" s="986">
        <v>6216</v>
      </c>
      <c r="B6220" s="987" t="s">
        <v>12574</v>
      </c>
      <c r="C6220" s="988">
        <v>45</v>
      </c>
      <c r="D6220" s="987" t="s">
        <v>2244</v>
      </c>
      <c r="E6220" s="988" t="s">
        <v>12614</v>
      </c>
      <c r="F6220" s="987" t="s">
        <v>1856</v>
      </c>
      <c r="G6220" s="987" t="s">
        <v>2240</v>
      </c>
      <c r="H6220" s="987" t="s">
        <v>2244</v>
      </c>
    </row>
    <row r="6221" spans="1:8" ht="21">
      <c r="A6221" s="986">
        <v>6217</v>
      </c>
      <c r="B6221" s="987" t="s">
        <v>12574</v>
      </c>
      <c r="C6221" s="988">
        <v>45</v>
      </c>
      <c r="D6221" s="987" t="s">
        <v>2312</v>
      </c>
      <c r="E6221" s="988" t="s">
        <v>12615</v>
      </c>
      <c r="F6221" s="987" t="s">
        <v>1856</v>
      </c>
      <c r="G6221" s="987" t="s">
        <v>2312</v>
      </c>
      <c r="H6221" s="987" t="s">
        <v>2313</v>
      </c>
    </row>
    <row r="6222" spans="1:8" ht="21">
      <c r="A6222" s="986">
        <v>6218</v>
      </c>
      <c r="B6222" s="987" t="s">
        <v>12574</v>
      </c>
      <c r="C6222" s="988">
        <v>45</v>
      </c>
      <c r="D6222" s="987" t="s">
        <v>2176</v>
      </c>
      <c r="E6222" s="988" t="s">
        <v>12616</v>
      </c>
      <c r="F6222" s="987" t="s">
        <v>1856</v>
      </c>
      <c r="G6222" s="987" t="s">
        <v>1860</v>
      </c>
      <c r="H6222" s="987" t="s">
        <v>2176</v>
      </c>
    </row>
    <row r="6223" spans="1:8" ht="21">
      <c r="A6223" s="986">
        <v>6219</v>
      </c>
      <c r="B6223" s="987" t="s">
        <v>12574</v>
      </c>
      <c r="C6223" s="988">
        <v>45</v>
      </c>
      <c r="D6223" s="987" t="s">
        <v>2080</v>
      </c>
      <c r="E6223" s="988" t="s">
        <v>12617</v>
      </c>
      <c r="F6223" s="987" t="s">
        <v>1856</v>
      </c>
      <c r="G6223" s="987" t="s">
        <v>1856</v>
      </c>
      <c r="H6223" s="987" t="s">
        <v>2080</v>
      </c>
    </row>
    <row r="6224" spans="1:8" ht="21">
      <c r="A6224" s="986">
        <v>6220</v>
      </c>
      <c r="B6224" s="987" t="s">
        <v>12574</v>
      </c>
      <c r="C6224" s="988">
        <v>45</v>
      </c>
      <c r="D6224" s="987" t="s">
        <v>2458</v>
      </c>
      <c r="E6224" s="988" t="s">
        <v>12618</v>
      </c>
      <c r="F6224" s="987" t="s">
        <v>1856</v>
      </c>
      <c r="G6224" s="987" t="s">
        <v>1856</v>
      </c>
      <c r="H6224" s="987" t="s">
        <v>2458</v>
      </c>
    </row>
    <row r="6225" spans="1:8" ht="21">
      <c r="A6225" s="986">
        <v>6221</v>
      </c>
      <c r="B6225" s="987" t="s">
        <v>12574</v>
      </c>
      <c r="C6225" s="988">
        <v>45</v>
      </c>
      <c r="D6225" s="987" t="s">
        <v>2247</v>
      </c>
      <c r="E6225" s="988" t="s">
        <v>12619</v>
      </c>
      <c r="F6225" s="987" t="s">
        <v>1856</v>
      </c>
      <c r="G6225" s="987" t="s">
        <v>2240</v>
      </c>
      <c r="H6225" s="987" t="s">
        <v>2247</v>
      </c>
    </row>
    <row r="6226" spans="1:8" ht="21">
      <c r="A6226" s="986">
        <v>6222</v>
      </c>
      <c r="B6226" s="987" t="s">
        <v>12574</v>
      </c>
      <c r="C6226" s="988">
        <v>45</v>
      </c>
      <c r="D6226" s="987" t="s">
        <v>2308</v>
      </c>
      <c r="E6226" s="988" t="s">
        <v>12620</v>
      </c>
      <c r="F6226" s="987" t="s">
        <v>1856</v>
      </c>
      <c r="G6226" s="987" t="s">
        <v>2308</v>
      </c>
      <c r="H6226" s="987" t="s">
        <v>2309</v>
      </c>
    </row>
    <row r="6227" spans="1:8" ht="21">
      <c r="A6227" s="986">
        <v>6223</v>
      </c>
      <c r="B6227" s="987" t="s">
        <v>12574</v>
      </c>
      <c r="C6227" s="988">
        <v>45</v>
      </c>
      <c r="D6227" s="987" t="s">
        <v>1854</v>
      </c>
      <c r="E6227" s="988" t="s">
        <v>12621</v>
      </c>
      <c r="F6227" s="987" t="s">
        <v>1856</v>
      </c>
      <c r="G6227" s="987" t="s">
        <v>1854</v>
      </c>
      <c r="H6227" s="987" t="s">
        <v>1857</v>
      </c>
    </row>
    <row r="6228" spans="1:8" ht="21">
      <c r="A6228" s="986">
        <v>6224</v>
      </c>
      <c r="B6228" s="987" t="s">
        <v>12574</v>
      </c>
      <c r="C6228" s="988">
        <v>45</v>
      </c>
      <c r="D6228" s="987" t="s">
        <v>2397</v>
      </c>
      <c r="E6228" s="988" t="s">
        <v>12622</v>
      </c>
      <c r="F6228" s="987" t="s">
        <v>1856</v>
      </c>
      <c r="G6228" s="987" t="s">
        <v>2397</v>
      </c>
      <c r="H6228" s="987" t="s">
        <v>2416</v>
      </c>
    </row>
    <row r="6229" spans="1:8" ht="21">
      <c r="A6229" s="986">
        <v>6225</v>
      </c>
      <c r="B6229" s="987" t="s">
        <v>12574</v>
      </c>
      <c r="C6229" s="988">
        <v>45</v>
      </c>
      <c r="D6229" s="987" t="s">
        <v>1864</v>
      </c>
      <c r="E6229" s="988" t="s">
        <v>12623</v>
      </c>
      <c r="F6229" s="987" t="s">
        <v>1856</v>
      </c>
      <c r="G6229" s="987" t="s">
        <v>1864</v>
      </c>
      <c r="H6229" s="987" t="s">
        <v>1905</v>
      </c>
    </row>
    <row r="6230" spans="1:8" ht="21">
      <c r="A6230" s="986">
        <v>6226</v>
      </c>
      <c r="B6230" s="987" t="s">
        <v>12574</v>
      </c>
      <c r="C6230" s="988">
        <v>45</v>
      </c>
      <c r="D6230" s="987" t="s">
        <v>1881</v>
      </c>
      <c r="E6230" s="988" t="s">
        <v>12624</v>
      </c>
      <c r="F6230" s="987" t="s">
        <v>1856</v>
      </c>
      <c r="G6230" s="987" t="s">
        <v>1868</v>
      </c>
      <c r="H6230" s="987" t="s">
        <v>1881</v>
      </c>
    </row>
    <row r="6231" spans="1:8" ht="42">
      <c r="A6231" s="986">
        <v>6227</v>
      </c>
      <c r="B6231" s="987" t="s">
        <v>12574</v>
      </c>
      <c r="C6231" s="988">
        <v>45</v>
      </c>
      <c r="D6231" s="987" t="s">
        <v>12625</v>
      </c>
      <c r="E6231" s="988" t="s">
        <v>12626</v>
      </c>
      <c r="F6231" s="987" t="s">
        <v>1856</v>
      </c>
      <c r="G6231" s="987" t="s">
        <v>1856</v>
      </c>
      <c r="H6231" s="987" t="s">
        <v>1958</v>
      </c>
    </row>
    <row r="6232" spans="1:8" ht="21">
      <c r="A6232" s="986">
        <v>6228</v>
      </c>
      <c r="B6232" s="987" t="s">
        <v>12574</v>
      </c>
      <c r="C6232" s="988">
        <v>45</v>
      </c>
      <c r="D6232" s="987" t="s">
        <v>2043</v>
      </c>
      <c r="E6232" s="988" t="s">
        <v>12627</v>
      </c>
      <c r="F6232" s="987" t="s">
        <v>1856</v>
      </c>
      <c r="G6232" s="987" t="s">
        <v>1856</v>
      </c>
      <c r="H6232" s="987" t="s">
        <v>2043</v>
      </c>
    </row>
    <row r="6233" spans="1:8" ht="21">
      <c r="A6233" s="986">
        <v>6229</v>
      </c>
      <c r="B6233" s="987" t="s">
        <v>12574</v>
      </c>
      <c r="C6233" s="988">
        <v>45</v>
      </c>
      <c r="D6233" s="987" t="s">
        <v>1978</v>
      </c>
      <c r="E6233" s="988" t="s">
        <v>12628</v>
      </c>
      <c r="F6233" s="987" t="s">
        <v>1856</v>
      </c>
      <c r="G6233" s="987" t="s">
        <v>1856</v>
      </c>
      <c r="H6233" s="987" t="s">
        <v>1978</v>
      </c>
    </row>
    <row r="6234" spans="1:8" ht="21">
      <c r="A6234" s="986">
        <v>6230</v>
      </c>
      <c r="B6234" s="987" t="s">
        <v>12574</v>
      </c>
      <c r="C6234" s="988">
        <v>45</v>
      </c>
      <c r="D6234" s="987" t="s">
        <v>2509</v>
      </c>
      <c r="E6234" s="988" t="s">
        <v>12629</v>
      </c>
      <c r="F6234" s="987" t="s">
        <v>2509</v>
      </c>
      <c r="G6234" s="987" t="s">
        <v>2509</v>
      </c>
      <c r="H6234" s="987" t="s">
        <v>3854</v>
      </c>
    </row>
    <row r="6235" spans="1:8" ht="21">
      <c r="A6235" s="986">
        <v>6231</v>
      </c>
      <c r="B6235" s="987" t="s">
        <v>12574</v>
      </c>
      <c r="C6235" s="988">
        <v>45</v>
      </c>
      <c r="D6235" s="987" t="s">
        <v>10622</v>
      </c>
      <c r="E6235" s="988" t="s">
        <v>12630</v>
      </c>
      <c r="F6235" s="987" t="s">
        <v>2509</v>
      </c>
      <c r="G6235" s="987" t="s">
        <v>3654</v>
      </c>
      <c r="H6235" s="987" t="s">
        <v>3655</v>
      </c>
    </row>
    <row r="6236" spans="1:8" ht="21">
      <c r="A6236" s="986">
        <v>6232</v>
      </c>
      <c r="B6236" s="987" t="s">
        <v>12574</v>
      </c>
      <c r="C6236" s="988">
        <v>45</v>
      </c>
      <c r="D6236" s="987" t="s">
        <v>3129</v>
      </c>
      <c r="E6236" s="988" t="s">
        <v>12631</v>
      </c>
      <c r="F6236" s="987" t="s">
        <v>3129</v>
      </c>
      <c r="G6236" s="987" t="s">
        <v>3129</v>
      </c>
      <c r="H6236" s="987" t="s">
        <v>2454</v>
      </c>
    </row>
    <row r="6237" spans="1:8" ht="21">
      <c r="A6237" s="986">
        <v>6233</v>
      </c>
      <c r="B6237" s="987" t="s">
        <v>12574</v>
      </c>
      <c r="C6237" s="988">
        <v>45</v>
      </c>
      <c r="D6237" s="987" t="s">
        <v>3755</v>
      </c>
      <c r="E6237" s="988" t="s">
        <v>12632</v>
      </c>
      <c r="F6237" s="987" t="s">
        <v>3129</v>
      </c>
      <c r="G6237" s="987" t="s">
        <v>3134</v>
      </c>
      <c r="H6237" s="987" t="s">
        <v>3757</v>
      </c>
    </row>
    <row r="6238" spans="1:8" ht="21">
      <c r="A6238" s="986">
        <v>6234</v>
      </c>
      <c r="B6238" s="987" t="s">
        <v>12574</v>
      </c>
      <c r="C6238" s="988">
        <v>45</v>
      </c>
      <c r="D6238" s="987" t="s">
        <v>3134</v>
      </c>
      <c r="E6238" s="988" t="s">
        <v>12633</v>
      </c>
      <c r="F6238" s="987" t="s">
        <v>3129</v>
      </c>
      <c r="G6238" s="987" t="s">
        <v>3134</v>
      </c>
      <c r="H6238" s="987" t="s">
        <v>2454</v>
      </c>
    </row>
    <row r="6239" spans="1:8" ht="21">
      <c r="A6239" s="986">
        <v>6235</v>
      </c>
      <c r="B6239" s="987" t="s">
        <v>12574</v>
      </c>
      <c r="C6239" s="988">
        <v>45</v>
      </c>
      <c r="D6239" s="987" t="s">
        <v>11222</v>
      </c>
      <c r="E6239" s="988" t="s">
        <v>12634</v>
      </c>
      <c r="F6239" s="987" t="s">
        <v>1856</v>
      </c>
      <c r="G6239" s="987" t="s">
        <v>2240</v>
      </c>
      <c r="H6239" s="987" t="s">
        <v>2241</v>
      </c>
    </row>
    <row r="6240" spans="1:8" ht="21">
      <c r="A6240" s="986">
        <v>6236</v>
      </c>
      <c r="B6240" s="987" t="s">
        <v>12574</v>
      </c>
      <c r="C6240" s="988">
        <v>45</v>
      </c>
      <c r="D6240" s="987" t="s">
        <v>2800</v>
      </c>
      <c r="E6240" s="988" t="s">
        <v>12635</v>
      </c>
      <c r="F6240" s="987" t="s">
        <v>2083</v>
      </c>
      <c r="G6240" s="987" t="s">
        <v>2083</v>
      </c>
      <c r="H6240" s="987" t="s">
        <v>2800</v>
      </c>
    </row>
    <row r="6241" spans="1:8" ht="21">
      <c r="A6241" s="986">
        <v>6237</v>
      </c>
      <c r="B6241" s="987" t="s">
        <v>12574</v>
      </c>
      <c r="C6241" s="988">
        <v>45</v>
      </c>
      <c r="D6241" s="987" t="s">
        <v>1990</v>
      </c>
      <c r="E6241" s="988" t="s">
        <v>12636</v>
      </c>
      <c r="F6241" s="987" t="s">
        <v>1856</v>
      </c>
      <c r="G6241" s="987" t="s">
        <v>1990</v>
      </c>
      <c r="H6241" s="987" t="s">
        <v>2272</v>
      </c>
    </row>
    <row r="6242" spans="1:8" ht="42">
      <c r="A6242" s="986">
        <v>6238</v>
      </c>
      <c r="B6242" s="987" t="s">
        <v>12574</v>
      </c>
      <c r="C6242" s="988">
        <v>45</v>
      </c>
      <c r="D6242" s="987" t="s">
        <v>12637</v>
      </c>
      <c r="E6242" s="988" t="s">
        <v>12638</v>
      </c>
      <c r="F6242" s="987" t="s">
        <v>2083</v>
      </c>
      <c r="G6242" s="987" t="s">
        <v>2083</v>
      </c>
      <c r="H6242" s="987" t="s">
        <v>2667</v>
      </c>
    </row>
    <row r="6243" spans="1:8" ht="21">
      <c r="A6243" s="986">
        <v>6239</v>
      </c>
      <c r="B6243" s="987" t="s">
        <v>12574</v>
      </c>
      <c r="C6243" s="988">
        <v>45</v>
      </c>
      <c r="D6243" s="987" t="s">
        <v>12639</v>
      </c>
      <c r="E6243" s="988" t="s">
        <v>12640</v>
      </c>
      <c r="F6243" s="987" t="s">
        <v>2083</v>
      </c>
      <c r="G6243" s="987" t="s">
        <v>2083</v>
      </c>
      <c r="H6243" s="987" t="s">
        <v>2702</v>
      </c>
    </row>
    <row r="6244" spans="1:8" ht="21">
      <c r="A6244" s="986">
        <v>6240</v>
      </c>
      <c r="B6244" s="987" t="s">
        <v>12574</v>
      </c>
      <c r="C6244" s="988">
        <v>45</v>
      </c>
      <c r="D6244" s="987" t="s">
        <v>2334</v>
      </c>
      <c r="E6244" s="988" t="s">
        <v>12641</v>
      </c>
      <c r="F6244" s="987" t="s">
        <v>2334</v>
      </c>
      <c r="G6244" s="987" t="s">
        <v>2334</v>
      </c>
      <c r="H6244" s="987" t="s">
        <v>3469</v>
      </c>
    </row>
    <row r="6245" spans="1:8" ht="21">
      <c r="A6245" s="986">
        <v>6241</v>
      </c>
      <c r="B6245" s="987" t="s">
        <v>12574</v>
      </c>
      <c r="C6245" s="988">
        <v>45</v>
      </c>
      <c r="D6245" s="987" t="s">
        <v>11825</v>
      </c>
      <c r="E6245" s="988" t="s">
        <v>12642</v>
      </c>
      <c r="F6245" s="987" t="s">
        <v>2334</v>
      </c>
      <c r="G6245" s="987" t="s">
        <v>2334</v>
      </c>
      <c r="H6245" s="987" t="s">
        <v>3469</v>
      </c>
    </row>
    <row r="6246" spans="1:8" ht="21">
      <c r="A6246" s="986">
        <v>6242</v>
      </c>
      <c r="B6246" s="987" t="s">
        <v>12574</v>
      </c>
      <c r="C6246" s="988">
        <v>45</v>
      </c>
      <c r="D6246" s="987" t="s">
        <v>12643</v>
      </c>
      <c r="E6246" s="988" t="s">
        <v>12644</v>
      </c>
      <c r="F6246" s="987" t="s">
        <v>2083</v>
      </c>
      <c r="G6246" s="987" t="s">
        <v>2083</v>
      </c>
      <c r="H6246" s="987" t="s">
        <v>2642</v>
      </c>
    </row>
    <row r="6247" spans="1:8" ht="21">
      <c r="A6247" s="986">
        <v>6243</v>
      </c>
      <c r="B6247" s="987" t="s">
        <v>12574</v>
      </c>
      <c r="C6247" s="988">
        <v>45</v>
      </c>
      <c r="D6247" s="987" t="s">
        <v>6274</v>
      </c>
      <c r="E6247" s="988" t="s">
        <v>12645</v>
      </c>
      <c r="F6247" s="987" t="s">
        <v>2083</v>
      </c>
      <c r="G6247" s="987" t="s">
        <v>2124</v>
      </c>
      <c r="H6247" s="987" t="s">
        <v>2125</v>
      </c>
    </row>
    <row r="6248" spans="1:8" ht="21">
      <c r="A6248" s="986">
        <v>6244</v>
      </c>
      <c r="B6248" s="987" t="s">
        <v>12574</v>
      </c>
      <c r="C6248" s="988">
        <v>45</v>
      </c>
      <c r="D6248" s="987" t="s">
        <v>12646</v>
      </c>
      <c r="E6248" s="988" t="s">
        <v>12647</v>
      </c>
      <c r="F6248" s="987" t="s">
        <v>2083</v>
      </c>
      <c r="G6248" s="987" t="s">
        <v>2083</v>
      </c>
      <c r="H6248" s="987" t="s">
        <v>2679</v>
      </c>
    </row>
    <row r="6249" spans="1:8" ht="21">
      <c r="A6249" s="986">
        <v>6245</v>
      </c>
      <c r="B6249" s="987" t="s">
        <v>12574</v>
      </c>
      <c r="C6249" s="988">
        <v>45</v>
      </c>
      <c r="D6249" s="987" t="s">
        <v>3394</v>
      </c>
      <c r="E6249" s="988" t="s">
        <v>12648</v>
      </c>
      <c r="F6249" s="987" t="s">
        <v>2334</v>
      </c>
      <c r="G6249" s="987" t="s">
        <v>2453</v>
      </c>
      <c r="H6249" s="987" t="s">
        <v>2454</v>
      </c>
    </row>
    <row r="6250" spans="1:8" ht="21">
      <c r="A6250" s="986">
        <v>6246</v>
      </c>
      <c r="B6250" s="987" t="s">
        <v>12574</v>
      </c>
      <c r="C6250" s="988">
        <v>45</v>
      </c>
      <c r="D6250" s="987" t="s">
        <v>3406</v>
      </c>
      <c r="E6250" s="988" t="s">
        <v>12649</v>
      </c>
      <c r="F6250" s="987" t="s">
        <v>2334</v>
      </c>
      <c r="G6250" s="987" t="s">
        <v>2453</v>
      </c>
      <c r="H6250" s="987" t="s">
        <v>3406</v>
      </c>
    </row>
    <row r="6251" spans="1:8" ht="21">
      <c r="A6251" s="986">
        <v>6247</v>
      </c>
      <c r="B6251" s="987" t="s">
        <v>12574</v>
      </c>
      <c r="C6251" s="988">
        <v>45</v>
      </c>
      <c r="D6251" s="987" t="s">
        <v>2128</v>
      </c>
      <c r="E6251" s="988" t="s">
        <v>12650</v>
      </c>
      <c r="F6251" s="987" t="s">
        <v>2334</v>
      </c>
      <c r="G6251" s="987" t="s">
        <v>2335</v>
      </c>
      <c r="H6251" s="987" t="s">
        <v>2128</v>
      </c>
    </row>
    <row r="6252" spans="1:8" ht="21">
      <c r="A6252" s="986">
        <v>6248</v>
      </c>
      <c r="B6252" s="987" t="s">
        <v>12574</v>
      </c>
      <c r="C6252" s="988">
        <v>45</v>
      </c>
      <c r="D6252" s="987" t="s">
        <v>12651</v>
      </c>
      <c r="E6252" s="988" t="s">
        <v>12652</v>
      </c>
      <c r="F6252" s="987" t="s">
        <v>2083</v>
      </c>
      <c r="G6252" s="987" t="s">
        <v>2083</v>
      </c>
      <c r="H6252" s="987" t="s">
        <v>8849</v>
      </c>
    </row>
    <row r="6253" spans="1:8" ht="21">
      <c r="A6253" s="986">
        <v>6249</v>
      </c>
      <c r="B6253" s="987" t="s">
        <v>12574</v>
      </c>
      <c r="C6253" s="988">
        <v>45</v>
      </c>
      <c r="D6253" s="987" t="s">
        <v>12211</v>
      </c>
      <c r="E6253" s="988" t="s">
        <v>12653</v>
      </c>
      <c r="F6253" s="987" t="s">
        <v>2083</v>
      </c>
      <c r="G6253" s="987" t="s">
        <v>2083</v>
      </c>
      <c r="H6253" s="987" t="s">
        <v>2652</v>
      </c>
    </row>
    <row r="6254" spans="1:8" ht="21">
      <c r="A6254" s="986">
        <v>6250</v>
      </c>
      <c r="B6254" s="987" t="s">
        <v>12574</v>
      </c>
      <c r="C6254" s="988">
        <v>45</v>
      </c>
      <c r="D6254" s="987" t="s">
        <v>3517</v>
      </c>
      <c r="E6254" s="988" t="s">
        <v>12654</v>
      </c>
      <c r="F6254" s="987" t="s">
        <v>2334</v>
      </c>
      <c r="G6254" s="987" t="s">
        <v>3517</v>
      </c>
      <c r="H6254" s="987" t="s">
        <v>3524</v>
      </c>
    </row>
    <row r="6255" spans="1:8" ht="21">
      <c r="A6255" s="986">
        <v>6251</v>
      </c>
      <c r="B6255" s="987" t="s">
        <v>12574</v>
      </c>
      <c r="C6255" s="988">
        <v>45</v>
      </c>
      <c r="D6255" s="987" t="s">
        <v>8259</v>
      </c>
      <c r="E6255" s="988" t="s">
        <v>12655</v>
      </c>
      <c r="F6255" s="987" t="s">
        <v>2334</v>
      </c>
      <c r="G6255" s="987" t="s">
        <v>3517</v>
      </c>
      <c r="H6255" s="987" t="s">
        <v>2703</v>
      </c>
    </row>
    <row r="6256" spans="1:8" ht="21">
      <c r="A6256" s="986">
        <v>6252</v>
      </c>
      <c r="B6256" s="987" t="s">
        <v>12574</v>
      </c>
      <c r="C6256" s="988">
        <v>45</v>
      </c>
      <c r="D6256" s="987" t="s">
        <v>12656</v>
      </c>
      <c r="E6256" s="988" t="s">
        <v>12657</v>
      </c>
      <c r="F6256" s="987" t="s">
        <v>2083</v>
      </c>
      <c r="G6256" s="987" t="s">
        <v>2083</v>
      </c>
      <c r="H6256" s="987" t="s">
        <v>2631</v>
      </c>
    </row>
    <row r="6257" spans="1:8" ht="21">
      <c r="A6257" s="986">
        <v>6253</v>
      </c>
      <c r="B6257" s="987" t="s">
        <v>12574</v>
      </c>
      <c r="C6257" s="988">
        <v>45</v>
      </c>
      <c r="D6257" s="987" t="s">
        <v>8933</v>
      </c>
      <c r="E6257" s="988" t="s">
        <v>12658</v>
      </c>
      <c r="F6257" s="987" t="s">
        <v>2083</v>
      </c>
      <c r="G6257" s="987" t="s">
        <v>2087</v>
      </c>
      <c r="H6257" s="987" t="s">
        <v>3142</v>
      </c>
    </row>
    <row r="6258" spans="1:8" ht="21">
      <c r="A6258" s="986">
        <v>6254</v>
      </c>
      <c r="B6258" s="987" t="s">
        <v>12574</v>
      </c>
      <c r="C6258" s="988">
        <v>45</v>
      </c>
      <c r="D6258" s="987" t="s">
        <v>11481</v>
      </c>
      <c r="E6258" s="988" t="s">
        <v>12659</v>
      </c>
      <c r="F6258" s="987" t="s">
        <v>2090</v>
      </c>
      <c r="G6258" s="987" t="s">
        <v>2090</v>
      </c>
      <c r="H6258" s="987" t="s">
        <v>3093</v>
      </c>
    </row>
    <row r="6259" spans="1:8" ht="21">
      <c r="A6259" s="986">
        <v>6255</v>
      </c>
      <c r="B6259" s="987" t="s">
        <v>12574</v>
      </c>
      <c r="C6259" s="988">
        <v>45</v>
      </c>
      <c r="D6259" s="987" t="s">
        <v>12660</v>
      </c>
      <c r="E6259" s="988" t="s">
        <v>12661</v>
      </c>
      <c r="F6259" s="987" t="s">
        <v>2083</v>
      </c>
      <c r="G6259" s="987" t="s">
        <v>3099</v>
      </c>
      <c r="H6259" s="987" t="s">
        <v>3124</v>
      </c>
    </row>
    <row r="6260" spans="1:8" ht="21">
      <c r="A6260" s="986">
        <v>6256</v>
      </c>
      <c r="B6260" s="987" t="s">
        <v>12574</v>
      </c>
      <c r="C6260" s="988">
        <v>45</v>
      </c>
      <c r="D6260" s="987" t="s">
        <v>4925</v>
      </c>
      <c r="E6260" s="988" t="s">
        <v>12662</v>
      </c>
      <c r="F6260" s="987" t="s">
        <v>2083</v>
      </c>
      <c r="G6260" s="987" t="s">
        <v>3099</v>
      </c>
      <c r="H6260" s="987" t="s">
        <v>4927</v>
      </c>
    </row>
    <row r="6261" spans="1:8" ht="21">
      <c r="A6261" s="986">
        <v>6257</v>
      </c>
      <c r="B6261" s="987" t="s">
        <v>12574</v>
      </c>
      <c r="C6261" s="988">
        <v>45</v>
      </c>
      <c r="D6261" s="987" t="s">
        <v>12663</v>
      </c>
      <c r="E6261" s="988" t="s">
        <v>12664</v>
      </c>
      <c r="F6261" s="987" t="s">
        <v>2083</v>
      </c>
      <c r="G6261" s="987" t="s">
        <v>3099</v>
      </c>
      <c r="H6261" s="987" t="s">
        <v>3111</v>
      </c>
    </row>
    <row r="6262" spans="1:8" ht="21">
      <c r="A6262" s="986">
        <v>6258</v>
      </c>
      <c r="B6262" s="987" t="s">
        <v>12574</v>
      </c>
      <c r="C6262" s="988">
        <v>45</v>
      </c>
      <c r="D6262" s="987" t="s">
        <v>3234</v>
      </c>
      <c r="E6262" s="988" t="s">
        <v>12665</v>
      </c>
      <c r="F6262" s="987" t="s">
        <v>2083</v>
      </c>
      <c r="G6262" s="987" t="s">
        <v>2084</v>
      </c>
      <c r="H6262" s="987" t="s">
        <v>2228</v>
      </c>
    </row>
    <row r="6263" spans="1:8" ht="21">
      <c r="A6263" s="986">
        <v>6259</v>
      </c>
      <c r="B6263" s="987" t="s">
        <v>12574</v>
      </c>
      <c r="C6263" s="988">
        <v>45</v>
      </c>
      <c r="D6263" s="987" t="s">
        <v>12666</v>
      </c>
      <c r="E6263" s="988" t="s">
        <v>12667</v>
      </c>
      <c r="F6263" s="987" t="s">
        <v>2083</v>
      </c>
      <c r="G6263" s="987" t="s">
        <v>2083</v>
      </c>
      <c r="H6263" s="987" t="s">
        <v>2642</v>
      </c>
    </row>
    <row r="6264" spans="1:8" ht="21">
      <c r="A6264" s="986">
        <v>6260</v>
      </c>
      <c r="B6264" s="987" t="s">
        <v>12574</v>
      </c>
      <c r="C6264" s="988">
        <v>45</v>
      </c>
      <c r="D6264" s="987" t="s">
        <v>7861</v>
      </c>
      <c r="E6264" s="988" t="s">
        <v>12668</v>
      </c>
      <c r="F6264" s="987" t="s">
        <v>2083</v>
      </c>
      <c r="G6264" s="987" t="s">
        <v>2087</v>
      </c>
      <c r="H6264" s="987" t="s">
        <v>3144</v>
      </c>
    </row>
    <row r="6265" spans="1:8" s="996" customFormat="1" ht="21">
      <c r="A6265" s="988">
        <v>6261</v>
      </c>
      <c r="B6265" s="987" t="s">
        <v>12574</v>
      </c>
      <c r="C6265" s="988">
        <v>45</v>
      </c>
      <c r="D6265" s="994" t="s">
        <v>12669</v>
      </c>
      <c r="E6265" s="988" t="s">
        <v>12670</v>
      </c>
      <c r="F6265" s="987" t="s">
        <v>2083</v>
      </c>
      <c r="G6265" s="987" t="s">
        <v>3099</v>
      </c>
      <c r="H6265" s="987" t="s">
        <v>3124</v>
      </c>
    </row>
    <row r="6266" spans="1:8" ht="21">
      <c r="A6266" s="986">
        <v>6262</v>
      </c>
      <c r="B6266" s="987" t="s">
        <v>12574</v>
      </c>
      <c r="C6266" s="988">
        <v>45</v>
      </c>
      <c r="D6266" s="987" t="s">
        <v>12671</v>
      </c>
      <c r="E6266" s="988" t="s">
        <v>12672</v>
      </c>
      <c r="F6266" s="987" t="s">
        <v>2083</v>
      </c>
      <c r="G6266" s="987" t="s">
        <v>2083</v>
      </c>
      <c r="H6266" s="987" t="s">
        <v>2768</v>
      </c>
    </row>
    <row r="6267" spans="1:8" ht="42">
      <c r="A6267" s="986">
        <v>6263</v>
      </c>
      <c r="B6267" s="987" t="s">
        <v>12574</v>
      </c>
      <c r="C6267" s="988">
        <v>45</v>
      </c>
      <c r="D6267" s="987" t="s">
        <v>12673</v>
      </c>
      <c r="E6267" s="988" t="s">
        <v>12674</v>
      </c>
      <c r="F6267" s="987" t="s">
        <v>2083</v>
      </c>
      <c r="G6267" s="987" t="s">
        <v>2104</v>
      </c>
      <c r="H6267" s="987" t="s">
        <v>2890</v>
      </c>
    </row>
    <row r="6268" spans="1:8" ht="21">
      <c r="A6268" s="986">
        <v>6264</v>
      </c>
      <c r="B6268" s="987" t="s">
        <v>12574</v>
      </c>
      <c r="C6268" s="988">
        <v>45</v>
      </c>
      <c r="D6268" s="987" t="s">
        <v>2908</v>
      </c>
      <c r="E6268" s="988" t="s">
        <v>12675</v>
      </c>
      <c r="F6268" s="987" t="s">
        <v>2083</v>
      </c>
      <c r="G6268" s="987" t="s">
        <v>2104</v>
      </c>
      <c r="H6268" s="987" t="s">
        <v>2908</v>
      </c>
    </row>
    <row r="6269" spans="1:8" ht="21">
      <c r="A6269" s="986">
        <v>6265</v>
      </c>
      <c r="B6269" s="987" t="s">
        <v>12574</v>
      </c>
      <c r="C6269" s="988">
        <v>45</v>
      </c>
      <c r="D6269" s="987" t="s">
        <v>9501</v>
      </c>
      <c r="E6269" s="988" t="s">
        <v>12676</v>
      </c>
      <c r="F6269" s="987" t="s">
        <v>2083</v>
      </c>
      <c r="G6269" s="987" t="s">
        <v>2104</v>
      </c>
      <c r="H6269" s="987" t="s">
        <v>2102</v>
      </c>
    </row>
    <row r="6270" spans="1:8" ht="21">
      <c r="A6270" s="986">
        <v>6266</v>
      </c>
      <c r="B6270" s="987" t="s">
        <v>12574</v>
      </c>
      <c r="C6270" s="988">
        <v>45</v>
      </c>
      <c r="D6270" s="987" t="s">
        <v>12677</v>
      </c>
      <c r="E6270" s="988" t="s">
        <v>12678</v>
      </c>
      <c r="F6270" s="987" t="s">
        <v>2290</v>
      </c>
      <c r="G6270" s="987" t="s">
        <v>1557</v>
      </c>
      <c r="H6270" s="987" t="s">
        <v>2359</v>
      </c>
    </row>
    <row r="6271" spans="1:8" ht="21">
      <c r="A6271" s="986">
        <v>6267</v>
      </c>
      <c r="B6271" s="987" t="s">
        <v>12574</v>
      </c>
      <c r="C6271" s="988">
        <v>45</v>
      </c>
      <c r="D6271" s="987" t="s">
        <v>2379</v>
      </c>
      <c r="E6271" s="988" t="s">
        <v>12679</v>
      </c>
      <c r="F6271" s="987" t="s">
        <v>2290</v>
      </c>
      <c r="G6271" s="987" t="s">
        <v>1557</v>
      </c>
      <c r="H6271" s="987" t="s">
        <v>2379</v>
      </c>
    </row>
    <row r="6272" spans="1:8" ht="21">
      <c r="A6272" s="986">
        <v>6268</v>
      </c>
      <c r="B6272" s="987" t="s">
        <v>12574</v>
      </c>
      <c r="C6272" s="988">
        <v>45</v>
      </c>
      <c r="D6272" s="987" t="s">
        <v>7906</v>
      </c>
      <c r="E6272" s="988" t="s">
        <v>12680</v>
      </c>
      <c r="F6272" s="987" t="s">
        <v>2083</v>
      </c>
      <c r="G6272" s="987" t="s">
        <v>3184</v>
      </c>
      <c r="H6272" s="987" t="s">
        <v>7906</v>
      </c>
    </row>
    <row r="6273" spans="1:8" ht="21">
      <c r="A6273" s="986">
        <v>6269</v>
      </c>
      <c r="B6273" s="987" t="s">
        <v>12574</v>
      </c>
      <c r="C6273" s="988">
        <v>45</v>
      </c>
      <c r="D6273" s="987" t="s">
        <v>4687</v>
      </c>
      <c r="E6273" s="988" t="s">
        <v>12681</v>
      </c>
      <c r="F6273" s="987" t="s">
        <v>2083</v>
      </c>
      <c r="G6273" s="987" t="s">
        <v>2083</v>
      </c>
      <c r="H6273" s="987" t="s">
        <v>4687</v>
      </c>
    </row>
    <row r="6274" spans="1:8" ht="21">
      <c r="A6274" s="986">
        <v>6270</v>
      </c>
      <c r="B6274" s="987" t="s">
        <v>12574</v>
      </c>
      <c r="C6274" s="988">
        <v>45</v>
      </c>
      <c r="D6274" s="987" t="s">
        <v>12682</v>
      </c>
      <c r="E6274" s="988" t="s">
        <v>12683</v>
      </c>
      <c r="F6274" s="987" t="s">
        <v>2083</v>
      </c>
      <c r="G6274" s="987" t="s">
        <v>2083</v>
      </c>
      <c r="H6274" s="987" t="s">
        <v>2727</v>
      </c>
    </row>
    <row r="6275" spans="1:8" ht="21">
      <c r="A6275" s="986">
        <v>6271</v>
      </c>
      <c r="B6275" s="987" t="s">
        <v>12574</v>
      </c>
      <c r="C6275" s="988">
        <v>45</v>
      </c>
      <c r="D6275" s="987" t="s">
        <v>2260</v>
      </c>
      <c r="E6275" s="988" t="s">
        <v>12684</v>
      </c>
      <c r="F6275" s="987" t="s">
        <v>2083</v>
      </c>
      <c r="G6275" s="987" t="s">
        <v>2260</v>
      </c>
      <c r="H6275" s="987" t="s">
        <v>2261</v>
      </c>
    </row>
    <row r="6276" spans="1:8" ht="21">
      <c r="A6276" s="986">
        <v>6272</v>
      </c>
      <c r="B6276" s="987" t="s">
        <v>12574</v>
      </c>
      <c r="C6276" s="988">
        <v>45</v>
      </c>
      <c r="D6276" s="987" t="s">
        <v>11709</v>
      </c>
      <c r="E6276" s="988" t="s">
        <v>12685</v>
      </c>
      <c r="F6276" s="987" t="s">
        <v>2083</v>
      </c>
      <c r="G6276" s="987" t="s">
        <v>2083</v>
      </c>
      <c r="H6276" s="987" t="s">
        <v>4675</v>
      </c>
    </row>
    <row r="6277" spans="1:8" ht="21">
      <c r="A6277" s="986">
        <v>6273</v>
      </c>
      <c r="B6277" s="987" t="s">
        <v>12574</v>
      </c>
      <c r="C6277" s="988">
        <v>45</v>
      </c>
      <c r="D6277" s="987" t="s">
        <v>5973</v>
      </c>
      <c r="E6277" s="988" t="s">
        <v>12686</v>
      </c>
      <c r="F6277" s="987" t="s">
        <v>2083</v>
      </c>
      <c r="G6277" s="987" t="s">
        <v>3099</v>
      </c>
      <c r="H6277" s="987" t="s">
        <v>3125</v>
      </c>
    </row>
    <row r="6278" spans="1:8" ht="21">
      <c r="A6278" s="986">
        <v>6274</v>
      </c>
      <c r="B6278" s="987" t="s">
        <v>12574</v>
      </c>
      <c r="C6278" s="988">
        <v>45</v>
      </c>
      <c r="D6278" s="987" t="s">
        <v>3101</v>
      </c>
      <c r="E6278" s="988" t="s">
        <v>12687</v>
      </c>
      <c r="F6278" s="987" t="s">
        <v>2083</v>
      </c>
      <c r="G6278" s="987" t="s">
        <v>3099</v>
      </c>
      <c r="H6278" s="987" t="s">
        <v>3101</v>
      </c>
    </row>
    <row r="6279" spans="1:8" ht="21">
      <c r="A6279" s="986">
        <v>6275</v>
      </c>
      <c r="B6279" s="987" t="s">
        <v>12574</v>
      </c>
      <c r="C6279" s="988">
        <v>45</v>
      </c>
      <c r="D6279" s="987" t="s">
        <v>2232</v>
      </c>
      <c r="E6279" s="988" t="s">
        <v>12688</v>
      </c>
      <c r="F6279" s="987" t="s">
        <v>2083</v>
      </c>
      <c r="G6279" s="987" t="s">
        <v>2084</v>
      </c>
      <c r="H6279" s="987" t="s">
        <v>2232</v>
      </c>
    </row>
    <row r="6280" spans="1:8" ht="21">
      <c r="A6280" s="986">
        <v>6276</v>
      </c>
      <c r="B6280" s="987" t="s">
        <v>12574</v>
      </c>
      <c r="C6280" s="988">
        <v>45</v>
      </c>
      <c r="D6280" s="987" t="s">
        <v>4402</v>
      </c>
      <c r="E6280" s="988" t="s">
        <v>12689</v>
      </c>
      <c r="F6280" s="987" t="s">
        <v>2083</v>
      </c>
      <c r="G6280" s="987" t="s">
        <v>2094</v>
      </c>
      <c r="H6280" s="987" t="s">
        <v>2101</v>
      </c>
    </row>
    <row r="6281" spans="1:8" ht="21">
      <c r="A6281" s="986">
        <v>6277</v>
      </c>
      <c r="B6281" s="987" t="s">
        <v>12574</v>
      </c>
      <c r="C6281" s="988">
        <v>45</v>
      </c>
      <c r="D6281" s="987" t="s">
        <v>12690</v>
      </c>
      <c r="E6281" s="988" t="s">
        <v>12691</v>
      </c>
      <c r="F6281" s="987" t="s">
        <v>2083</v>
      </c>
      <c r="G6281" s="987" t="s">
        <v>2120</v>
      </c>
      <c r="H6281" s="987" t="s">
        <v>2996</v>
      </c>
    </row>
    <row r="6282" spans="1:8" ht="21">
      <c r="A6282" s="986">
        <v>6278</v>
      </c>
      <c r="B6282" s="987" t="s">
        <v>12574</v>
      </c>
      <c r="C6282" s="988">
        <v>45</v>
      </c>
      <c r="D6282" s="987" t="s">
        <v>2120</v>
      </c>
      <c r="E6282" s="988" t="s">
        <v>12692</v>
      </c>
      <c r="F6282" s="987" t="s">
        <v>2083</v>
      </c>
      <c r="G6282" s="987" t="s">
        <v>2120</v>
      </c>
      <c r="H6282" s="987" t="s">
        <v>2998</v>
      </c>
    </row>
    <row r="6283" spans="1:8" ht="21">
      <c r="A6283" s="986">
        <v>6279</v>
      </c>
      <c r="B6283" s="987" t="s">
        <v>12574</v>
      </c>
      <c r="C6283" s="988">
        <v>45</v>
      </c>
      <c r="D6283" s="987" t="s">
        <v>2094</v>
      </c>
      <c r="E6283" s="988" t="s">
        <v>12693</v>
      </c>
      <c r="F6283" s="987" t="s">
        <v>2083</v>
      </c>
      <c r="G6283" s="987" t="s">
        <v>2094</v>
      </c>
      <c r="H6283" s="987" t="s">
        <v>2140</v>
      </c>
    </row>
    <row r="6284" spans="1:8" ht="21">
      <c r="A6284" s="986">
        <v>6280</v>
      </c>
      <c r="B6284" s="987" t="s">
        <v>12574</v>
      </c>
      <c r="C6284" s="988">
        <v>45</v>
      </c>
      <c r="D6284" s="987" t="s">
        <v>3001</v>
      </c>
      <c r="E6284" s="988" t="s">
        <v>12694</v>
      </c>
      <c r="F6284" s="987" t="s">
        <v>2083</v>
      </c>
      <c r="G6284" s="987" t="s">
        <v>2120</v>
      </c>
      <c r="H6284" s="987" t="s">
        <v>3003</v>
      </c>
    </row>
    <row r="6285" spans="1:8" ht="21">
      <c r="A6285" s="986">
        <v>6281</v>
      </c>
      <c r="B6285" s="987" t="s">
        <v>12574</v>
      </c>
      <c r="C6285" s="988">
        <v>45</v>
      </c>
      <c r="D6285" s="987" t="s">
        <v>2219</v>
      </c>
      <c r="E6285" s="988" t="s">
        <v>12695</v>
      </c>
      <c r="F6285" s="987" t="s">
        <v>2083</v>
      </c>
      <c r="G6285" s="987" t="s">
        <v>2219</v>
      </c>
      <c r="H6285" s="987" t="s">
        <v>3201</v>
      </c>
    </row>
    <row r="6286" spans="1:8" ht="21">
      <c r="A6286" s="986">
        <v>6282</v>
      </c>
      <c r="B6286" s="987" t="s">
        <v>12574</v>
      </c>
      <c r="C6286" s="988">
        <v>45</v>
      </c>
      <c r="D6286" s="987" t="s">
        <v>9399</v>
      </c>
      <c r="E6286" s="988" t="s">
        <v>12696</v>
      </c>
      <c r="F6286" s="987" t="s">
        <v>2290</v>
      </c>
      <c r="G6286" s="987" t="s">
        <v>2290</v>
      </c>
      <c r="H6286" s="987" t="s">
        <v>2537</v>
      </c>
    </row>
    <row r="6287" spans="1:8" ht="21">
      <c r="A6287" s="986">
        <v>6283</v>
      </c>
      <c r="B6287" s="987" t="s">
        <v>12574</v>
      </c>
      <c r="C6287" s="988">
        <v>45</v>
      </c>
      <c r="D6287" s="987" t="s">
        <v>12697</v>
      </c>
      <c r="E6287" s="988" t="s">
        <v>12698</v>
      </c>
      <c r="F6287" s="987" t="s">
        <v>2290</v>
      </c>
      <c r="G6287" s="987" t="s">
        <v>2290</v>
      </c>
      <c r="H6287" s="987" t="s">
        <v>2537</v>
      </c>
    </row>
    <row r="6288" spans="1:8" ht="21">
      <c r="A6288" s="986">
        <v>6284</v>
      </c>
      <c r="B6288" s="987" t="s">
        <v>12574</v>
      </c>
      <c r="C6288" s="988">
        <v>45</v>
      </c>
      <c r="D6288" s="987" t="s">
        <v>4400</v>
      </c>
      <c r="E6288" s="988" t="s">
        <v>12699</v>
      </c>
      <c r="F6288" s="987" t="s">
        <v>2083</v>
      </c>
      <c r="G6288" s="987" t="s">
        <v>2104</v>
      </c>
      <c r="H6288" s="987" t="s">
        <v>2255</v>
      </c>
    </row>
    <row r="6289" spans="1:8" ht="21">
      <c r="A6289" s="986">
        <v>6285</v>
      </c>
      <c r="B6289" s="987" t="s">
        <v>12574</v>
      </c>
      <c r="C6289" s="988">
        <v>45</v>
      </c>
      <c r="D6289" s="987" t="s">
        <v>12700</v>
      </c>
      <c r="E6289" s="988" t="s">
        <v>12701</v>
      </c>
      <c r="F6289" s="987" t="s">
        <v>2083</v>
      </c>
      <c r="G6289" s="987" t="s">
        <v>2104</v>
      </c>
      <c r="H6289" s="987" t="s">
        <v>2346</v>
      </c>
    </row>
    <row r="6290" spans="1:8" ht="21">
      <c r="A6290" s="986">
        <v>6286</v>
      </c>
      <c r="B6290" s="987" t="s">
        <v>12574</v>
      </c>
      <c r="C6290" s="988">
        <v>45</v>
      </c>
      <c r="D6290" s="987" t="s">
        <v>12702</v>
      </c>
      <c r="E6290" s="988" t="s">
        <v>12703</v>
      </c>
      <c r="F6290" s="987" t="s">
        <v>2083</v>
      </c>
      <c r="G6290" s="987" t="s">
        <v>2104</v>
      </c>
      <c r="H6290" s="987" t="s">
        <v>2231</v>
      </c>
    </row>
    <row r="6291" spans="1:8" ht="21">
      <c r="A6291" s="986">
        <v>6287</v>
      </c>
      <c r="B6291" s="987" t="s">
        <v>12574</v>
      </c>
      <c r="C6291" s="988">
        <v>45</v>
      </c>
      <c r="D6291" s="987" t="s">
        <v>7442</v>
      </c>
      <c r="E6291" s="988" t="s">
        <v>12704</v>
      </c>
      <c r="F6291" s="987" t="s">
        <v>2083</v>
      </c>
      <c r="G6291" s="987" t="s">
        <v>2083</v>
      </c>
      <c r="H6291" s="987" t="s">
        <v>2625</v>
      </c>
    </row>
    <row r="6292" spans="1:8" ht="42">
      <c r="A6292" s="986">
        <v>6288</v>
      </c>
      <c r="B6292" s="987" t="s">
        <v>12574</v>
      </c>
      <c r="C6292" s="988">
        <v>45</v>
      </c>
      <c r="D6292" s="987" t="s">
        <v>12705</v>
      </c>
      <c r="E6292" s="988" t="s">
        <v>12706</v>
      </c>
      <c r="F6292" s="987" t="s">
        <v>2083</v>
      </c>
      <c r="G6292" s="987" t="s">
        <v>2083</v>
      </c>
      <c r="H6292" s="987" t="s">
        <v>2759</v>
      </c>
    </row>
    <row r="6293" spans="1:8" ht="21">
      <c r="A6293" s="986">
        <v>6289</v>
      </c>
      <c r="B6293" s="987" t="s">
        <v>12574</v>
      </c>
      <c r="C6293" s="988">
        <v>45</v>
      </c>
      <c r="D6293" s="987" t="s">
        <v>11527</v>
      </c>
      <c r="E6293" s="988" t="s">
        <v>12707</v>
      </c>
      <c r="F6293" s="987" t="s">
        <v>2083</v>
      </c>
      <c r="G6293" s="987" t="s">
        <v>2104</v>
      </c>
      <c r="H6293" s="987" t="s">
        <v>2102</v>
      </c>
    </row>
    <row r="6294" spans="1:8" ht="21">
      <c r="A6294" s="986">
        <v>6290</v>
      </c>
      <c r="B6294" s="987" t="s">
        <v>12574</v>
      </c>
      <c r="C6294" s="988">
        <v>45</v>
      </c>
      <c r="D6294" s="987" t="s">
        <v>12708</v>
      </c>
      <c r="E6294" s="988" t="s">
        <v>12709</v>
      </c>
      <c r="F6294" s="987" t="s">
        <v>2083</v>
      </c>
      <c r="G6294" s="987" t="s">
        <v>2083</v>
      </c>
      <c r="H6294" s="987" t="s">
        <v>2740</v>
      </c>
    </row>
    <row r="6295" spans="1:8" ht="21">
      <c r="A6295" s="986">
        <v>6291</v>
      </c>
      <c r="B6295" s="987" t="s">
        <v>12574</v>
      </c>
      <c r="C6295" s="988">
        <v>45</v>
      </c>
      <c r="D6295" s="987" t="s">
        <v>5612</v>
      </c>
      <c r="E6295" s="988" t="s">
        <v>12710</v>
      </c>
      <c r="F6295" s="987" t="s">
        <v>2509</v>
      </c>
      <c r="G6295" s="987" t="s">
        <v>2509</v>
      </c>
      <c r="H6295" s="987" t="s">
        <v>3982</v>
      </c>
    </row>
    <row r="6296" spans="1:8" ht="21">
      <c r="A6296" s="986">
        <v>6292</v>
      </c>
      <c r="B6296" s="987" t="s">
        <v>12574</v>
      </c>
      <c r="C6296" s="988">
        <v>45</v>
      </c>
      <c r="D6296" s="987" t="s">
        <v>2341</v>
      </c>
      <c r="E6296" s="988" t="s">
        <v>12711</v>
      </c>
      <c r="F6296" s="987" t="s">
        <v>2334</v>
      </c>
      <c r="G6296" s="987" t="s">
        <v>2341</v>
      </c>
      <c r="H6296" s="987" t="s">
        <v>3267</v>
      </c>
    </row>
    <row r="6297" spans="1:8" ht="21">
      <c r="A6297" s="986">
        <v>6293</v>
      </c>
      <c r="B6297" s="987" t="s">
        <v>12574</v>
      </c>
      <c r="C6297" s="988">
        <v>45</v>
      </c>
      <c r="D6297" s="987" t="s">
        <v>3458</v>
      </c>
      <c r="E6297" s="988" t="s">
        <v>12712</v>
      </c>
      <c r="F6297" s="987" t="s">
        <v>2334</v>
      </c>
      <c r="G6297" s="987" t="s">
        <v>2334</v>
      </c>
      <c r="H6297" s="987" t="s">
        <v>3458</v>
      </c>
    </row>
    <row r="6298" spans="1:8" ht="21">
      <c r="A6298" s="986">
        <v>6294</v>
      </c>
      <c r="B6298" s="987" t="s">
        <v>12574</v>
      </c>
      <c r="C6298" s="988">
        <v>45</v>
      </c>
      <c r="D6298" s="987" t="s">
        <v>8081</v>
      </c>
      <c r="E6298" s="988" t="s">
        <v>12713</v>
      </c>
      <c r="F6298" s="987" t="s">
        <v>2334</v>
      </c>
      <c r="G6298" s="987" t="s">
        <v>3352</v>
      </c>
      <c r="H6298" s="987" t="s">
        <v>8081</v>
      </c>
    </row>
    <row r="6299" spans="1:8" ht="21">
      <c r="A6299" s="986">
        <v>6295</v>
      </c>
      <c r="B6299" s="987" t="s">
        <v>12574</v>
      </c>
      <c r="C6299" s="988">
        <v>45</v>
      </c>
      <c r="D6299" s="987" t="s">
        <v>2348</v>
      </c>
      <c r="E6299" s="988" t="s">
        <v>12714</v>
      </c>
      <c r="F6299" s="987" t="s">
        <v>2334</v>
      </c>
      <c r="G6299" s="987" t="s">
        <v>2348</v>
      </c>
      <c r="H6299" s="987" t="s">
        <v>2492</v>
      </c>
    </row>
    <row r="6300" spans="1:8" ht="21">
      <c r="A6300" s="986">
        <v>6296</v>
      </c>
      <c r="B6300" s="987" t="s">
        <v>12574</v>
      </c>
      <c r="C6300" s="988">
        <v>45</v>
      </c>
      <c r="D6300" s="987" t="s">
        <v>2383</v>
      </c>
      <c r="E6300" s="988" t="s">
        <v>12715</v>
      </c>
      <c r="F6300" s="987" t="s">
        <v>2334</v>
      </c>
      <c r="G6300" s="987" t="s">
        <v>2383</v>
      </c>
      <c r="H6300" s="987" t="s">
        <v>3578</v>
      </c>
    </row>
    <row r="6301" spans="1:8" ht="21">
      <c r="A6301" s="986">
        <v>6297</v>
      </c>
      <c r="B6301" s="987" t="s">
        <v>12574</v>
      </c>
      <c r="C6301" s="988">
        <v>45</v>
      </c>
      <c r="D6301" s="987" t="s">
        <v>2345</v>
      </c>
      <c r="E6301" s="988" t="s">
        <v>12716</v>
      </c>
      <c r="F6301" s="987" t="s">
        <v>2334</v>
      </c>
      <c r="G6301" s="987" t="s">
        <v>2345</v>
      </c>
      <c r="H6301" s="987" t="s">
        <v>2345</v>
      </c>
    </row>
    <row r="6302" spans="1:8" ht="21">
      <c r="A6302" s="986">
        <v>6298</v>
      </c>
      <c r="B6302" s="987" t="s">
        <v>12574</v>
      </c>
      <c r="C6302" s="988">
        <v>45</v>
      </c>
      <c r="D6302" s="987" t="s">
        <v>12717</v>
      </c>
      <c r="E6302" s="988" t="s">
        <v>12718</v>
      </c>
      <c r="F6302" s="987" t="s">
        <v>1856</v>
      </c>
      <c r="G6302" s="987" t="s">
        <v>2397</v>
      </c>
      <c r="H6302" s="987" t="s">
        <v>2401</v>
      </c>
    </row>
    <row r="6303" spans="1:8" ht="21">
      <c r="A6303" s="986">
        <v>6299</v>
      </c>
      <c r="B6303" s="987" t="s">
        <v>12574</v>
      </c>
      <c r="C6303" s="988">
        <v>45</v>
      </c>
      <c r="D6303" s="987" t="s">
        <v>2703</v>
      </c>
      <c r="E6303" s="988" t="s">
        <v>12719</v>
      </c>
      <c r="F6303" s="987" t="s">
        <v>2083</v>
      </c>
      <c r="G6303" s="987" t="s">
        <v>2083</v>
      </c>
      <c r="H6303" s="987" t="s">
        <v>2703</v>
      </c>
    </row>
    <row r="6304" spans="1:8" ht="21">
      <c r="A6304" s="986">
        <v>6300</v>
      </c>
      <c r="B6304" s="987" t="s">
        <v>12574</v>
      </c>
      <c r="C6304" s="988">
        <v>45</v>
      </c>
      <c r="D6304" s="987" t="s">
        <v>8826</v>
      </c>
      <c r="E6304" s="988" t="s">
        <v>12720</v>
      </c>
      <c r="F6304" s="987" t="s">
        <v>2083</v>
      </c>
      <c r="G6304" s="987" t="s">
        <v>2083</v>
      </c>
      <c r="H6304" s="987" t="s">
        <v>4299</v>
      </c>
    </row>
    <row r="6305" spans="1:8" ht="21">
      <c r="A6305" s="986">
        <v>6301</v>
      </c>
      <c r="B6305" s="987" t="s">
        <v>12574</v>
      </c>
      <c r="C6305" s="988">
        <v>45</v>
      </c>
      <c r="D6305" s="987" t="s">
        <v>2785</v>
      </c>
      <c r="E6305" s="988" t="s">
        <v>12721</v>
      </c>
      <c r="F6305" s="987" t="s">
        <v>2083</v>
      </c>
      <c r="G6305" s="987" t="s">
        <v>2083</v>
      </c>
      <c r="H6305" s="987" t="s">
        <v>2785</v>
      </c>
    </row>
    <row r="6306" spans="1:8" ht="21">
      <c r="A6306" s="986">
        <v>6302</v>
      </c>
      <c r="B6306" s="987" t="s">
        <v>12574</v>
      </c>
      <c r="C6306" s="988">
        <v>45</v>
      </c>
      <c r="D6306" s="987" t="s">
        <v>2622</v>
      </c>
      <c r="E6306" s="988" t="s">
        <v>12722</v>
      </c>
      <c r="F6306" s="987" t="s">
        <v>2083</v>
      </c>
      <c r="G6306" s="987" t="s">
        <v>2083</v>
      </c>
      <c r="H6306" s="987" t="s">
        <v>2622</v>
      </c>
    </row>
    <row r="6307" spans="1:8" ht="21">
      <c r="A6307" s="986">
        <v>6303</v>
      </c>
      <c r="B6307" s="987" t="s">
        <v>12574</v>
      </c>
      <c r="C6307" s="988">
        <v>45</v>
      </c>
      <c r="D6307" s="987" t="s">
        <v>2662</v>
      </c>
      <c r="E6307" s="988" t="s">
        <v>12723</v>
      </c>
      <c r="F6307" s="987" t="s">
        <v>2083</v>
      </c>
      <c r="G6307" s="987" t="s">
        <v>2083</v>
      </c>
      <c r="H6307" s="987" t="s">
        <v>2664</v>
      </c>
    </row>
    <row r="6308" spans="1:8" ht="21">
      <c r="A6308" s="986">
        <v>6304</v>
      </c>
      <c r="B6308" s="987" t="s">
        <v>12574</v>
      </c>
      <c r="C6308" s="988">
        <v>45</v>
      </c>
      <c r="D6308" s="987" t="s">
        <v>2698</v>
      </c>
      <c r="E6308" s="988" t="s">
        <v>12724</v>
      </c>
      <c r="F6308" s="987" t="s">
        <v>2083</v>
      </c>
      <c r="G6308" s="987" t="s">
        <v>2083</v>
      </c>
      <c r="H6308" s="987" t="s">
        <v>6117</v>
      </c>
    </row>
    <row r="6309" spans="1:8" ht="21">
      <c r="A6309" s="986">
        <v>6305</v>
      </c>
      <c r="B6309" s="987" t="s">
        <v>12574</v>
      </c>
      <c r="C6309" s="988">
        <v>45</v>
      </c>
      <c r="D6309" s="987" t="s">
        <v>12725</v>
      </c>
      <c r="E6309" s="988" t="s">
        <v>12726</v>
      </c>
      <c r="F6309" s="987" t="s">
        <v>2083</v>
      </c>
      <c r="G6309" s="987" t="s">
        <v>2083</v>
      </c>
      <c r="H6309" s="987" t="s">
        <v>2637</v>
      </c>
    </row>
    <row r="6310" spans="1:8" ht="21">
      <c r="A6310" s="986">
        <v>6306</v>
      </c>
      <c r="B6310" s="987" t="s">
        <v>12574</v>
      </c>
      <c r="C6310" s="988">
        <v>45</v>
      </c>
      <c r="D6310" s="987" t="s">
        <v>7453</v>
      </c>
      <c r="E6310" s="988" t="s">
        <v>12727</v>
      </c>
      <c r="F6310" s="987" t="s">
        <v>2083</v>
      </c>
      <c r="G6310" s="987" t="s">
        <v>2083</v>
      </c>
      <c r="H6310" s="987" t="s">
        <v>2771</v>
      </c>
    </row>
    <row r="6311" spans="1:8" ht="21">
      <c r="A6311" s="986">
        <v>6307</v>
      </c>
      <c r="B6311" s="987" t="s">
        <v>12574</v>
      </c>
      <c r="C6311" s="988">
        <v>45</v>
      </c>
      <c r="D6311" s="987" t="s">
        <v>8815</v>
      </c>
      <c r="E6311" s="988" t="s">
        <v>12728</v>
      </c>
      <c r="F6311" s="987" t="s">
        <v>2083</v>
      </c>
      <c r="G6311" s="987" t="s">
        <v>2083</v>
      </c>
      <c r="H6311" s="987" t="s">
        <v>8849</v>
      </c>
    </row>
    <row r="6312" spans="1:8" ht="21">
      <c r="A6312" s="986">
        <v>6308</v>
      </c>
      <c r="B6312" s="987" t="s">
        <v>12574</v>
      </c>
      <c r="C6312" s="988">
        <v>45</v>
      </c>
      <c r="D6312" s="987" t="s">
        <v>6164</v>
      </c>
      <c r="E6312" s="988" t="s">
        <v>12729</v>
      </c>
      <c r="F6312" s="987" t="s">
        <v>2083</v>
      </c>
      <c r="G6312" s="987" t="s">
        <v>2083</v>
      </c>
      <c r="H6312" s="987" t="s">
        <v>2679</v>
      </c>
    </row>
    <row r="6313" spans="1:8" ht="21">
      <c r="A6313" s="986">
        <v>6309</v>
      </c>
      <c r="B6313" s="987" t="s">
        <v>12574</v>
      </c>
      <c r="C6313" s="988">
        <v>45</v>
      </c>
      <c r="D6313" s="987" t="s">
        <v>2768</v>
      </c>
      <c r="E6313" s="988" t="s">
        <v>12730</v>
      </c>
      <c r="F6313" s="987" t="s">
        <v>2083</v>
      </c>
      <c r="G6313" s="987" t="s">
        <v>2083</v>
      </c>
      <c r="H6313" s="987" t="s">
        <v>2652</v>
      </c>
    </row>
    <row r="6314" spans="1:8" ht="21">
      <c r="A6314" s="986">
        <v>6310</v>
      </c>
      <c r="B6314" s="987" t="s">
        <v>12574</v>
      </c>
      <c r="C6314" s="988">
        <v>45</v>
      </c>
      <c r="D6314" s="987" t="s">
        <v>2707</v>
      </c>
      <c r="E6314" s="988" t="s">
        <v>12731</v>
      </c>
      <c r="F6314" s="987" t="s">
        <v>2083</v>
      </c>
      <c r="G6314" s="987" t="s">
        <v>2083</v>
      </c>
      <c r="H6314" s="987" t="s">
        <v>2707</v>
      </c>
    </row>
    <row r="6315" spans="1:8" ht="21">
      <c r="A6315" s="986">
        <v>6311</v>
      </c>
      <c r="B6315" s="987" t="s">
        <v>12574</v>
      </c>
      <c r="C6315" s="988">
        <v>45</v>
      </c>
      <c r="D6315" s="987" t="s">
        <v>12732</v>
      </c>
      <c r="E6315" s="988" t="s">
        <v>12733</v>
      </c>
      <c r="F6315" s="987" t="s">
        <v>2083</v>
      </c>
      <c r="G6315" s="987" t="s">
        <v>2083</v>
      </c>
      <c r="H6315" s="987" t="s">
        <v>2690</v>
      </c>
    </row>
    <row r="6316" spans="1:8" ht="21">
      <c r="A6316" s="986">
        <v>6312</v>
      </c>
      <c r="B6316" s="987" t="s">
        <v>12574</v>
      </c>
      <c r="C6316" s="988">
        <v>45</v>
      </c>
      <c r="D6316" s="987" t="s">
        <v>6153</v>
      </c>
      <c r="E6316" s="988" t="s">
        <v>12734</v>
      </c>
      <c r="F6316" s="987" t="s">
        <v>2083</v>
      </c>
      <c r="G6316" s="987" t="s">
        <v>2083</v>
      </c>
      <c r="H6316" s="987" t="s">
        <v>2707</v>
      </c>
    </row>
    <row r="6317" spans="1:8" ht="21">
      <c r="A6317" s="986">
        <v>6313</v>
      </c>
      <c r="B6317" s="987" t="s">
        <v>12574</v>
      </c>
      <c r="C6317" s="988">
        <v>45</v>
      </c>
      <c r="D6317" s="987" t="s">
        <v>12735</v>
      </c>
      <c r="E6317" s="988" t="s">
        <v>12736</v>
      </c>
      <c r="F6317" s="987" t="s">
        <v>2083</v>
      </c>
      <c r="G6317" s="987" t="s">
        <v>2083</v>
      </c>
      <c r="H6317" s="987" t="s">
        <v>2628</v>
      </c>
    </row>
    <row r="6318" spans="1:8" ht="21">
      <c r="A6318" s="986">
        <v>6314</v>
      </c>
      <c r="B6318" s="987" t="s">
        <v>12574</v>
      </c>
      <c r="C6318" s="993">
        <v>45</v>
      </c>
      <c r="D6318" s="994" t="s">
        <v>12737</v>
      </c>
      <c r="E6318" s="995" t="s">
        <v>12738</v>
      </c>
      <c r="F6318" s="987" t="s">
        <v>2083</v>
      </c>
      <c r="G6318" s="987" t="s">
        <v>2083</v>
      </c>
      <c r="H6318" s="987" t="s">
        <v>2689</v>
      </c>
    </row>
    <row r="6319" spans="1:8" ht="21">
      <c r="A6319" s="986">
        <v>6315</v>
      </c>
      <c r="B6319" s="997" t="s">
        <v>12574</v>
      </c>
      <c r="C6319" s="993">
        <v>45</v>
      </c>
      <c r="D6319" s="994" t="s">
        <v>12739</v>
      </c>
      <c r="E6319" s="995" t="s">
        <v>12740</v>
      </c>
      <c r="F6319" s="987" t="s">
        <v>2083</v>
      </c>
      <c r="G6319" s="987" t="s">
        <v>2083</v>
      </c>
      <c r="H6319" s="987" t="s">
        <v>2755</v>
      </c>
    </row>
    <row r="6320" spans="1:8" ht="21">
      <c r="A6320" s="986">
        <v>6316</v>
      </c>
      <c r="B6320" s="987" t="s">
        <v>12574</v>
      </c>
      <c r="C6320" s="988">
        <v>45</v>
      </c>
      <c r="D6320" s="987" t="s">
        <v>2107</v>
      </c>
      <c r="E6320" s="988" t="s">
        <v>12741</v>
      </c>
      <c r="F6320" s="987" t="s">
        <v>2083</v>
      </c>
      <c r="G6320" s="987" t="s">
        <v>2083</v>
      </c>
      <c r="H6320" s="987" t="s">
        <v>2107</v>
      </c>
    </row>
    <row r="6321" spans="1:8" ht="21">
      <c r="A6321" s="986">
        <v>6317</v>
      </c>
      <c r="B6321" s="987" t="s">
        <v>12574</v>
      </c>
      <c r="C6321" s="988">
        <v>45</v>
      </c>
      <c r="D6321" s="987" t="s">
        <v>2236</v>
      </c>
      <c r="E6321" s="988" t="s">
        <v>12742</v>
      </c>
      <c r="F6321" s="987" t="s">
        <v>2083</v>
      </c>
      <c r="G6321" s="987" t="s">
        <v>2236</v>
      </c>
      <c r="H6321" s="987" t="s">
        <v>2846</v>
      </c>
    </row>
    <row r="6322" spans="1:8" ht="21">
      <c r="A6322" s="986">
        <v>6318</v>
      </c>
      <c r="B6322" s="987" t="s">
        <v>12574</v>
      </c>
      <c r="C6322" s="988">
        <v>45</v>
      </c>
      <c r="D6322" s="987" t="s">
        <v>10509</v>
      </c>
      <c r="E6322" s="988" t="s">
        <v>12743</v>
      </c>
      <c r="F6322" s="987" t="s">
        <v>2083</v>
      </c>
      <c r="G6322" s="987" t="s">
        <v>2104</v>
      </c>
      <c r="H6322" s="987" t="s">
        <v>10509</v>
      </c>
    </row>
    <row r="6323" spans="1:8" ht="21">
      <c r="A6323" s="986">
        <v>6319</v>
      </c>
      <c r="B6323" s="987" t="s">
        <v>12574</v>
      </c>
      <c r="C6323" s="988">
        <v>45</v>
      </c>
      <c r="D6323" s="987" t="s">
        <v>2888</v>
      </c>
      <c r="E6323" s="988" t="s">
        <v>12744</v>
      </c>
      <c r="F6323" s="987" t="s">
        <v>2083</v>
      </c>
      <c r="G6323" s="987" t="s">
        <v>2104</v>
      </c>
      <c r="H6323" s="987" t="s">
        <v>11803</v>
      </c>
    </row>
    <row r="6324" spans="1:8" ht="21">
      <c r="A6324" s="986">
        <v>6320</v>
      </c>
      <c r="B6324" s="987" t="s">
        <v>12574</v>
      </c>
      <c r="C6324" s="988">
        <v>45</v>
      </c>
      <c r="D6324" s="987" t="s">
        <v>2909</v>
      </c>
      <c r="E6324" s="988" t="s">
        <v>12745</v>
      </c>
      <c r="F6324" s="987" t="s">
        <v>2083</v>
      </c>
      <c r="G6324" s="987" t="s">
        <v>2104</v>
      </c>
      <c r="H6324" s="987" t="s">
        <v>2231</v>
      </c>
    </row>
    <row r="6325" spans="1:8" ht="21">
      <c r="A6325" s="986">
        <v>6321</v>
      </c>
      <c r="B6325" s="987" t="s">
        <v>12574</v>
      </c>
      <c r="C6325" s="988">
        <v>45</v>
      </c>
      <c r="D6325" s="987" t="s">
        <v>2806</v>
      </c>
      <c r="E6325" s="988" t="s">
        <v>12746</v>
      </c>
      <c r="F6325" s="987" t="s">
        <v>2083</v>
      </c>
      <c r="G6325" s="987" t="s">
        <v>2083</v>
      </c>
      <c r="H6325" s="987" t="s">
        <v>2637</v>
      </c>
    </row>
    <row r="6326" spans="1:8" ht="21">
      <c r="A6326" s="986">
        <v>6322</v>
      </c>
      <c r="B6326" s="987" t="s">
        <v>12574</v>
      </c>
      <c r="C6326" s="993">
        <v>45</v>
      </c>
      <c r="D6326" s="994" t="s">
        <v>5657</v>
      </c>
      <c r="E6326" s="995" t="s">
        <v>12747</v>
      </c>
      <c r="F6326" s="987" t="s">
        <v>2509</v>
      </c>
      <c r="G6326" s="987" t="s">
        <v>2509</v>
      </c>
      <c r="H6326" s="987" t="s">
        <v>5616</v>
      </c>
    </row>
    <row r="6327" spans="1:8" ht="21">
      <c r="A6327" s="986">
        <v>6323</v>
      </c>
      <c r="B6327" s="987" t="s">
        <v>12574</v>
      </c>
      <c r="C6327" s="988">
        <v>45</v>
      </c>
      <c r="D6327" s="987" t="s">
        <v>4038</v>
      </c>
      <c r="E6327" s="988" t="s">
        <v>12748</v>
      </c>
      <c r="F6327" s="987" t="s">
        <v>2509</v>
      </c>
      <c r="G6327" s="987" t="s">
        <v>4038</v>
      </c>
      <c r="H6327" s="987" t="s">
        <v>4039</v>
      </c>
    </row>
    <row r="6328" spans="1:8" ht="21">
      <c r="A6328" s="986">
        <v>6324</v>
      </c>
      <c r="B6328" s="987" t="s">
        <v>12574</v>
      </c>
      <c r="C6328" s="988">
        <v>45</v>
      </c>
      <c r="D6328" s="987" t="s">
        <v>2520</v>
      </c>
      <c r="E6328" s="988" t="s">
        <v>12749</v>
      </c>
      <c r="F6328" s="987" t="s">
        <v>2509</v>
      </c>
      <c r="G6328" s="987" t="s">
        <v>2520</v>
      </c>
      <c r="H6328" s="987" t="s">
        <v>2526</v>
      </c>
    </row>
    <row r="6329" spans="1:8" ht="21">
      <c r="A6329" s="986">
        <v>6325</v>
      </c>
      <c r="B6329" s="987" t="s">
        <v>12574</v>
      </c>
      <c r="C6329" s="988">
        <v>45</v>
      </c>
      <c r="D6329" s="987" t="s">
        <v>2264</v>
      </c>
      <c r="E6329" s="988" t="s">
        <v>12750</v>
      </c>
      <c r="F6329" s="987" t="s">
        <v>2083</v>
      </c>
      <c r="G6329" s="987" t="s">
        <v>2260</v>
      </c>
      <c r="H6329" s="987" t="s">
        <v>2264</v>
      </c>
    </row>
    <row r="6330" spans="1:8" ht="21">
      <c r="A6330" s="986">
        <v>6326</v>
      </c>
      <c r="B6330" s="987" t="s">
        <v>12574</v>
      </c>
      <c r="C6330" s="988">
        <v>45</v>
      </c>
      <c r="D6330" s="987" t="s">
        <v>3050</v>
      </c>
      <c r="E6330" s="988" t="s">
        <v>12751</v>
      </c>
      <c r="F6330" s="987" t="s">
        <v>2083</v>
      </c>
      <c r="G6330" s="987" t="s">
        <v>3015</v>
      </c>
      <c r="H6330" s="987" t="s">
        <v>3049</v>
      </c>
    </row>
    <row r="6331" spans="1:8" ht="21">
      <c r="A6331" s="986">
        <v>6327</v>
      </c>
      <c r="B6331" s="987" t="s">
        <v>12574</v>
      </c>
      <c r="C6331" s="988">
        <v>45</v>
      </c>
      <c r="D6331" s="987" t="s">
        <v>2546</v>
      </c>
      <c r="E6331" s="988" t="s">
        <v>12752</v>
      </c>
      <c r="F6331" s="987" t="s">
        <v>2290</v>
      </c>
      <c r="G6331" s="987" t="s">
        <v>2290</v>
      </c>
      <c r="H6331" s="987" t="s">
        <v>2548</v>
      </c>
    </row>
    <row r="6332" spans="1:8" ht="21">
      <c r="A6332" s="986">
        <v>6328</v>
      </c>
      <c r="B6332" s="987" t="s">
        <v>12574</v>
      </c>
      <c r="C6332" s="988">
        <v>45</v>
      </c>
      <c r="D6332" s="987" t="s">
        <v>12753</v>
      </c>
      <c r="E6332" s="988" t="s">
        <v>12754</v>
      </c>
      <c r="F6332" s="987" t="s">
        <v>2290</v>
      </c>
      <c r="G6332" s="987" t="s">
        <v>2290</v>
      </c>
      <c r="H6332" s="987" t="s">
        <v>2537</v>
      </c>
    </row>
    <row r="6333" spans="1:8" ht="42">
      <c r="A6333" s="986">
        <v>6329</v>
      </c>
      <c r="B6333" s="987" t="s">
        <v>12574</v>
      </c>
      <c r="C6333" s="988">
        <v>45</v>
      </c>
      <c r="D6333" s="987" t="s">
        <v>2090</v>
      </c>
      <c r="E6333" s="988" t="s">
        <v>12755</v>
      </c>
      <c r="F6333" s="987" t="s">
        <v>2090</v>
      </c>
      <c r="G6333" s="987" t="s">
        <v>2090</v>
      </c>
      <c r="H6333" s="987" t="s">
        <v>3068</v>
      </c>
    </row>
    <row r="6334" spans="1:8" ht="21">
      <c r="A6334" s="986">
        <v>6330</v>
      </c>
      <c r="B6334" s="987" t="s">
        <v>12574</v>
      </c>
      <c r="C6334" s="988">
        <v>45</v>
      </c>
      <c r="D6334" s="987" t="s">
        <v>12756</v>
      </c>
      <c r="E6334" s="988" t="s">
        <v>12757</v>
      </c>
      <c r="F6334" s="987" t="s">
        <v>2083</v>
      </c>
      <c r="G6334" s="987" t="s">
        <v>3099</v>
      </c>
      <c r="H6334" s="987" t="s">
        <v>3124</v>
      </c>
    </row>
    <row r="6335" spans="1:8" ht="21">
      <c r="A6335" s="986">
        <v>6331</v>
      </c>
      <c r="B6335" s="987" t="s">
        <v>12574</v>
      </c>
      <c r="C6335" s="988">
        <v>45</v>
      </c>
      <c r="D6335" s="987" t="s">
        <v>7841</v>
      </c>
      <c r="E6335" s="988" t="s">
        <v>12758</v>
      </c>
      <c r="F6335" s="987" t="s">
        <v>2083</v>
      </c>
      <c r="G6335" s="987" t="s">
        <v>3099</v>
      </c>
      <c r="H6335" s="987" t="s">
        <v>3100</v>
      </c>
    </row>
    <row r="6336" spans="1:8" ht="21">
      <c r="A6336" s="986">
        <v>6332</v>
      </c>
      <c r="B6336" s="987" t="s">
        <v>12574</v>
      </c>
      <c r="C6336" s="988">
        <v>45</v>
      </c>
      <c r="D6336" s="987" t="s">
        <v>6346</v>
      </c>
      <c r="E6336" s="988" t="s">
        <v>12759</v>
      </c>
      <c r="F6336" s="987" t="s">
        <v>2083</v>
      </c>
      <c r="G6336" s="987" t="s">
        <v>2087</v>
      </c>
      <c r="H6336" s="987" t="s">
        <v>6346</v>
      </c>
    </row>
    <row r="6337" spans="1:8" ht="21">
      <c r="A6337" s="986">
        <v>6333</v>
      </c>
      <c r="B6337" s="987" t="s">
        <v>12574</v>
      </c>
      <c r="C6337" s="988">
        <v>45</v>
      </c>
      <c r="D6337" s="987" t="s">
        <v>2084</v>
      </c>
      <c r="E6337" s="988" t="s">
        <v>12760</v>
      </c>
      <c r="F6337" s="987" t="s">
        <v>2083</v>
      </c>
      <c r="G6337" s="987" t="s">
        <v>2084</v>
      </c>
      <c r="H6337" s="987" t="s">
        <v>2228</v>
      </c>
    </row>
    <row r="6338" spans="1:8" ht="21">
      <c r="A6338" s="986">
        <v>6334</v>
      </c>
      <c r="B6338" s="987" t="s">
        <v>12574</v>
      </c>
      <c r="C6338" s="988">
        <v>45</v>
      </c>
      <c r="D6338" s="987" t="s">
        <v>5175</v>
      </c>
      <c r="E6338" s="988" t="s">
        <v>12761</v>
      </c>
      <c r="F6338" s="987" t="s">
        <v>2826</v>
      </c>
      <c r="G6338" s="987" t="s">
        <v>2830</v>
      </c>
      <c r="H6338" s="987" t="s">
        <v>3421</v>
      </c>
    </row>
    <row r="6339" spans="1:8" ht="21">
      <c r="A6339" s="986">
        <v>6335</v>
      </c>
      <c r="B6339" s="987" t="s">
        <v>12574</v>
      </c>
      <c r="C6339" s="988">
        <v>45</v>
      </c>
      <c r="D6339" s="987" t="s">
        <v>2886</v>
      </c>
      <c r="E6339" s="988" t="s">
        <v>12762</v>
      </c>
      <c r="F6339" s="987" t="s">
        <v>2826</v>
      </c>
      <c r="G6339" s="987" t="s">
        <v>2886</v>
      </c>
      <c r="H6339" s="987" t="s">
        <v>3601</v>
      </c>
    </row>
    <row r="6340" spans="1:8" ht="21">
      <c r="A6340" s="986">
        <v>6336</v>
      </c>
      <c r="B6340" s="987" t="s">
        <v>12574</v>
      </c>
      <c r="C6340" s="988">
        <v>45</v>
      </c>
      <c r="D6340" s="987" t="s">
        <v>3615</v>
      </c>
      <c r="E6340" s="988" t="s">
        <v>12763</v>
      </c>
      <c r="F6340" s="987" t="s">
        <v>2826</v>
      </c>
      <c r="G6340" s="987" t="s">
        <v>3617</v>
      </c>
      <c r="H6340" s="987" t="s">
        <v>3615</v>
      </c>
    </row>
    <row r="6341" spans="1:8" ht="21">
      <c r="A6341" s="986">
        <v>6337</v>
      </c>
      <c r="B6341" s="987" t="s">
        <v>12574</v>
      </c>
      <c r="C6341" s="988">
        <v>45</v>
      </c>
      <c r="D6341" s="987" t="s">
        <v>3617</v>
      </c>
      <c r="E6341" s="988" t="s">
        <v>12764</v>
      </c>
      <c r="F6341" s="987" t="s">
        <v>2826</v>
      </c>
      <c r="G6341" s="987" t="s">
        <v>3617</v>
      </c>
      <c r="H6341" s="987" t="s">
        <v>3629</v>
      </c>
    </row>
    <row r="6342" spans="1:8" ht="21">
      <c r="A6342" s="986">
        <v>6338</v>
      </c>
      <c r="B6342" s="987" t="s">
        <v>12574</v>
      </c>
      <c r="C6342" s="993">
        <v>45</v>
      </c>
      <c r="D6342" s="994" t="s">
        <v>3297</v>
      </c>
      <c r="E6342" s="995" t="s">
        <v>12765</v>
      </c>
      <c r="F6342" s="987" t="s">
        <v>2826</v>
      </c>
      <c r="G6342" s="987" t="s">
        <v>3297</v>
      </c>
      <c r="H6342" s="987" t="s">
        <v>3299</v>
      </c>
    </row>
    <row r="6343" spans="1:8" s="996" customFormat="1" ht="21">
      <c r="A6343" s="988">
        <v>6339</v>
      </c>
      <c r="B6343" s="987" t="s">
        <v>12574</v>
      </c>
      <c r="C6343" s="993">
        <v>45</v>
      </c>
      <c r="D6343" s="994" t="s">
        <v>10003</v>
      </c>
      <c r="E6343" s="995" t="s">
        <v>12766</v>
      </c>
      <c r="F6343" s="987" t="s">
        <v>2826</v>
      </c>
      <c r="G6343" s="987" t="s">
        <v>2826</v>
      </c>
      <c r="H6343" s="987" t="s">
        <v>3316</v>
      </c>
    </row>
    <row r="6344" spans="1:8" ht="21">
      <c r="A6344" s="986">
        <v>6340</v>
      </c>
      <c r="B6344" s="987" t="s">
        <v>12574</v>
      </c>
      <c r="C6344" s="988">
        <v>45</v>
      </c>
      <c r="D6344" s="987" t="s">
        <v>2873</v>
      </c>
      <c r="E6344" s="988" t="s">
        <v>12767</v>
      </c>
      <c r="F6344" s="987" t="s">
        <v>2826</v>
      </c>
      <c r="G6344" s="987" t="s">
        <v>2873</v>
      </c>
      <c r="H6344" s="987" t="s">
        <v>3333</v>
      </c>
    </row>
    <row r="6345" spans="1:8" ht="21">
      <c r="A6345" s="986">
        <v>6341</v>
      </c>
      <c r="B6345" s="987" t="s">
        <v>12574</v>
      </c>
      <c r="C6345" s="988">
        <v>45</v>
      </c>
      <c r="D6345" s="987" t="s">
        <v>10091</v>
      </c>
      <c r="E6345" s="988" t="s">
        <v>12768</v>
      </c>
      <c r="F6345" s="987" t="s">
        <v>2334</v>
      </c>
      <c r="G6345" s="987" t="s">
        <v>2453</v>
      </c>
      <c r="H6345" s="987" t="s">
        <v>3378</v>
      </c>
    </row>
    <row r="6346" spans="1:8" ht="21">
      <c r="A6346" s="986">
        <v>6342</v>
      </c>
      <c r="B6346" s="987" t="s">
        <v>12574</v>
      </c>
      <c r="C6346" s="988">
        <v>45</v>
      </c>
      <c r="D6346" s="987" t="s">
        <v>2291</v>
      </c>
      <c r="E6346" s="988" t="s">
        <v>12769</v>
      </c>
      <c r="F6346" s="987" t="s">
        <v>2290</v>
      </c>
      <c r="G6346" s="987" t="s">
        <v>2291</v>
      </c>
      <c r="H6346" s="987" t="s">
        <v>2292</v>
      </c>
    </row>
    <row r="6347" spans="1:8" ht="21">
      <c r="A6347" s="986">
        <v>6343</v>
      </c>
      <c r="B6347" s="987" t="s">
        <v>12574</v>
      </c>
      <c r="C6347" s="988">
        <v>45</v>
      </c>
      <c r="D6347" s="987" t="s">
        <v>2177</v>
      </c>
      <c r="E6347" s="988" t="s">
        <v>12770</v>
      </c>
      <c r="F6347" s="987" t="s">
        <v>2290</v>
      </c>
      <c r="G6347" s="987" t="s">
        <v>2291</v>
      </c>
      <c r="H6347" s="987" t="s">
        <v>2177</v>
      </c>
    </row>
    <row r="6348" spans="1:8" ht="21">
      <c r="A6348" s="986">
        <v>6344</v>
      </c>
      <c r="B6348" s="987" t="s">
        <v>12574</v>
      </c>
      <c r="C6348" s="988">
        <v>45</v>
      </c>
      <c r="D6348" s="987" t="s">
        <v>2356</v>
      </c>
      <c r="E6348" s="988" t="s">
        <v>12771</v>
      </c>
      <c r="F6348" s="987" t="s">
        <v>2290</v>
      </c>
      <c r="G6348" s="987" t="s">
        <v>1557</v>
      </c>
      <c r="H6348" s="987" t="s">
        <v>2356</v>
      </c>
    </row>
    <row r="6349" spans="1:8" ht="21">
      <c r="A6349" s="986">
        <v>6345</v>
      </c>
      <c r="B6349" s="987" t="s">
        <v>12574</v>
      </c>
      <c r="C6349" s="988">
        <v>45</v>
      </c>
      <c r="D6349" s="987" t="s">
        <v>2495</v>
      </c>
      <c r="E6349" s="988" t="s">
        <v>12772</v>
      </c>
      <c r="F6349" s="987" t="s">
        <v>2290</v>
      </c>
      <c r="G6349" s="987" t="s">
        <v>2495</v>
      </c>
      <c r="H6349" s="987" t="s">
        <v>2506</v>
      </c>
    </row>
    <row r="6350" spans="1:8" ht="21">
      <c r="A6350" s="986">
        <v>6346</v>
      </c>
      <c r="B6350" s="987" t="s">
        <v>12574</v>
      </c>
      <c r="C6350" s="988">
        <v>45</v>
      </c>
      <c r="D6350" s="987" t="s">
        <v>2393</v>
      </c>
      <c r="E6350" s="988" t="s">
        <v>12773</v>
      </c>
      <c r="F6350" s="987" t="s">
        <v>2334</v>
      </c>
      <c r="G6350" s="987" t="s">
        <v>2393</v>
      </c>
      <c r="H6350" s="987" t="s">
        <v>2394</v>
      </c>
    </row>
    <row r="6351" spans="1:8" ht="21">
      <c r="A6351" s="986">
        <v>6347</v>
      </c>
      <c r="B6351" s="987" t="s">
        <v>12574</v>
      </c>
      <c r="C6351" s="988">
        <v>45</v>
      </c>
      <c r="D6351" s="987" t="s">
        <v>12774</v>
      </c>
      <c r="E6351" s="988" t="s">
        <v>12775</v>
      </c>
      <c r="F6351" s="987" t="s">
        <v>3129</v>
      </c>
      <c r="G6351" s="987" t="s">
        <v>3134</v>
      </c>
      <c r="H6351" s="987" t="s">
        <v>5385</v>
      </c>
    </row>
    <row r="6352" spans="1:8" ht="21">
      <c r="A6352" s="986">
        <v>6348</v>
      </c>
      <c r="B6352" s="987" t="s">
        <v>12574</v>
      </c>
      <c r="C6352" s="988">
        <v>45</v>
      </c>
      <c r="D6352" s="987" t="s">
        <v>5414</v>
      </c>
      <c r="E6352" s="988" t="s">
        <v>12776</v>
      </c>
      <c r="F6352" s="987" t="s">
        <v>3129</v>
      </c>
      <c r="G6352" s="987" t="s">
        <v>3764</v>
      </c>
      <c r="H6352" s="987" t="s">
        <v>5414</v>
      </c>
    </row>
    <row r="6353" spans="1:8" ht="21">
      <c r="A6353" s="986">
        <v>6349</v>
      </c>
      <c r="B6353" s="987" t="s">
        <v>12574</v>
      </c>
      <c r="C6353" s="988">
        <v>45</v>
      </c>
      <c r="D6353" s="987" t="s">
        <v>3962</v>
      </c>
      <c r="E6353" s="988" t="s">
        <v>12777</v>
      </c>
      <c r="F6353" s="987" t="s">
        <v>3129</v>
      </c>
      <c r="G6353" s="987" t="s">
        <v>3962</v>
      </c>
      <c r="H6353" s="987" t="s">
        <v>3963</v>
      </c>
    </row>
    <row r="6354" spans="1:8" ht="21">
      <c r="A6354" s="986">
        <v>6350</v>
      </c>
      <c r="B6354" s="987" t="s">
        <v>12574</v>
      </c>
      <c r="C6354" s="988">
        <v>45</v>
      </c>
      <c r="D6354" s="987" t="s">
        <v>3764</v>
      </c>
      <c r="E6354" s="988" t="s">
        <v>12778</v>
      </c>
      <c r="F6354" s="987" t="s">
        <v>3129</v>
      </c>
      <c r="G6354" s="987" t="s">
        <v>3764</v>
      </c>
      <c r="H6354" s="987" t="s">
        <v>3773</v>
      </c>
    </row>
    <row r="6355" spans="1:8" ht="21">
      <c r="A6355" s="986">
        <v>6351</v>
      </c>
      <c r="B6355" s="987" t="s">
        <v>12574</v>
      </c>
      <c r="C6355" s="988">
        <v>45</v>
      </c>
      <c r="D6355" s="987" t="s">
        <v>3130</v>
      </c>
      <c r="E6355" s="988" t="s">
        <v>12779</v>
      </c>
      <c r="F6355" s="987" t="s">
        <v>3129</v>
      </c>
      <c r="G6355" s="987" t="s">
        <v>3130</v>
      </c>
      <c r="H6355" s="987" t="s">
        <v>3131</v>
      </c>
    </row>
    <row r="6356" spans="1:8" ht="21">
      <c r="A6356" s="986">
        <v>6352</v>
      </c>
      <c r="B6356" s="987" t="s">
        <v>12574</v>
      </c>
      <c r="C6356" s="988">
        <v>45</v>
      </c>
      <c r="D6356" s="987" t="s">
        <v>3905</v>
      </c>
      <c r="E6356" s="988" t="s">
        <v>12780</v>
      </c>
      <c r="F6356" s="987" t="s">
        <v>3129</v>
      </c>
      <c r="G6356" s="987" t="s">
        <v>3905</v>
      </c>
      <c r="H6356" s="987" t="s">
        <v>3907</v>
      </c>
    </row>
    <row r="6357" spans="1:8" ht="21">
      <c r="A6357" s="986">
        <v>6353</v>
      </c>
      <c r="B6357" s="987" t="s">
        <v>12574</v>
      </c>
      <c r="C6357" s="988">
        <v>45</v>
      </c>
      <c r="D6357" s="987" t="s">
        <v>3138</v>
      </c>
      <c r="E6357" s="988" t="s">
        <v>12781</v>
      </c>
      <c r="F6357" s="987" t="s">
        <v>3129</v>
      </c>
      <c r="G6357" s="987" t="s">
        <v>3138</v>
      </c>
      <c r="H6357" s="987" t="s">
        <v>3139</v>
      </c>
    </row>
    <row r="6358" spans="1:8" ht="21">
      <c r="A6358" s="986">
        <v>6354</v>
      </c>
      <c r="B6358" s="987" t="s">
        <v>12574</v>
      </c>
      <c r="C6358" s="988">
        <v>45</v>
      </c>
      <c r="D6358" s="987" t="s">
        <v>3849</v>
      </c>
      <c r="E6358" s="988" t="s">
        <v>12782</v>
      </c>
      <c r="F6358" s="987" t="s">
        <v>2509</v>
      </c>
      <c r="G6358" s="987" t="s">
        <v>3849</v>
      </c>
      <c r="H6358" s="987" t="s">
        <v>3856</v>
      </c>
    </row>
    <row r="6359" spans="1:8" ht="42">
      <c r="A6359" s="986">
        <v>6355</v>
      </c>
      <c r="B6359" s="987" t="s">
        <v>12574</v>
      </c>
      <c r="C6359" s="988">
        <v>45</v>
      </c>
      <c r="D6359" s="987" t="s">
        <v>10901</v>
      </c>
      <c r="E6359" s="988" t="s">
        <v>12783</v>
      </c>
      <c r="F6359" s="987" t="s">
        <v>2509</v>
      </c>
      <c r="G6359" s="987" t="s">
        <v>3879</v>
      </c>
      <c r="H6359" s="987" t="s">
        <v>3880</v>
      </c>
    </row>
    <row r="6360" spans="1:8" ht="21">
      <c r="A6360" s="986">
        <v>6356</v>
      </c>
      <c r="B6360" s="987" t="s">
        <v>12574</v>
      </c>
      <c r="C6360" s="988">
        <v>45</v>
      </c>
      <c r="D6360" s="987" t="s">
        <v>2510</v>
      </c>
      <c r="E6360" s="988" t="s">
        <v>12784</v>
      </c>
      <c r="F6360" s="987" t="s">
        <v>2509</v>
      </c>
      <c r="G6360" s="987" t="s">
        <v>2510</v>
      </c>
      <c r="H6360" s="987" t="s">
        <v>3917</v>
      </c>
    </row>
    <row r="6361" spans="1:8" ht="21">
      <c r="A6361" s="986">
        <v>6357</v>
      </c>
      <c r="B6361" s="987" t="s">
        <v>12574</v>
      </c>
      <c r="C6361" s="988">
        <v>45</v>
      </c>
      <c r="D6361" s="987" t="s">
        <v>5576</v>
      </c>
      <c r="E6361" s="988" t="s">
        <v>12785</v>
      </c>
      <c r="F6361" s="987" t="s">
        <v>2509</v>
      </c>
      <c r="G6361" s="987" t="s">
        <v>2510</v>
      </c>
      <c r="H6361" s="987" t="s">
        <v>3949</v>
      </c>
    </row>
    <row r="6362" spans="1:8" ht="21">
      <c r="A6362" s="986">
        <v>6358</v>
      </c>
      <c r="B6362" s="987" t="s">
        <v>12574</v>
      </c>
      <c r="C6362" s="988">
        <v>45</v>
      </c>
      <c r="D6362" s="987" t="s">
        <v>4057</v>
      </c>
      <c r="E6362" s="988" t="s">
        <v>12786</v>
      </c>
      <c r="F6362" s="987" t="s">
        <v>2509</v>
      </c>
      <c r="G6362" s="987" t="s">
        <v>4038</v>
      </c>
      <c r="H6362" s="987" t="s">
        <v>4057</v>
      </c>
    </row>
    <row r="6363" spans="1:8" ht="21">
      <c r="A6363" s="986">
        <v>6359</v>
      </c>
      <c r="B6363" s="987" t="s">
        <v>12574</v>
      </c>
      <c r="C6363" s="988">
        <v>45</v>
      </c>
      <c r="D6363" s="987" t="s">
        <v>3795</v>
      </c>
      <c r="E6363" s="988" t="s">
        <v>12787</v>
      </c>
      <c r="F6363" s="987" t="s">
        <v>2509</v>
      </c>
      <c r="G6363" s="987" t="s">
        <v>2517</v>
      </c>
      <c r="H6363" s="987" t="s">
        <v>2517</v>
      </c>
    </row>
    <row r="6364" spans="1:8" ht="42">
      <c r="A6364" s="986">
        <v>6360</v>
      </c>
      <c r="B6364" s="987" t="s">
        <v>12574</v>
      </c>
      <c r="C6364" s="988">
        <v>45</v>
      </c>
      <c r="D6364" s="987" t="s">
        <v>12788</v>
      </c>
      <c r="E6364" s="988" t="s">
        <v>12789</v>
      </c>
      <c r="F6364" s="987" t="s">
        <v>1856</v>
      </c>
      <c r="G6364" s="987" t="s">
        <v>1856</v>
      </c>
      <c r="H6364" s="987" t="s">
        <v>1958</v>
      </c>
    </row>
    <row r="6365" spans="1:8" ht="21">
      <c r="A6365" s="986">
        <v>6361</v>
      </c>
      <c r="B6365" s="987" t="s">
        <v>12574</v>
      </c>
      <c r="C6365" s="988">
        <v>45</v>
      </c>
      <c r="D6365" s="987" t="s">
        <v>12790</v>
      </c>
      <c r="E6365" s="988" t="s">
        <v>12791</v>
      </c>
      <c r="F6365" s="987" t="s">
        <v>1856</v>
      </c>
      <c r="G6365" s="987" t="s">
        <v>1856</v>
      </c>
      <c r="H6365" s="987" t="s">
        <v>2007</v>
      </c>
    </row>
    <row r="6366" spans="1:8" ht="21">
      <c r="A6366" s="986">
        <v>6362</v>
      </c>
      <c r="B6366" s="987" t="s">
        <v>12574</v>
      </c>
      <c r="C6366" s="988">
        <v>45</v>
      </c>
      <c r="D6366" s="987" t="s">
        <v>12792</v>
      </c>
      <c r="E6366" s="988" t="s">
        <v>12793</v>
      </c>
      <c r="F6366" s="987" t="s">
        <v>1856</v>
      </c>
      <c r="G6366" s="987" t="s">
        <v>1856</v>
      </c>
      <c r="H6366" s="987" t="s">
        <v>1964</v>
      </c>
    </row>
    <row r="6367" spans="1:8" ht="21">
      <c r="A6367" s="986">
        <v>6363</v>
      </c>
      <c r="B6367" s="987" t="s">
        <v>12574</v>
      </c>
      <c r="C6367" s="988">
        <v>45</v>
      </c>
      <c r="D6367" s="987" t="s">
        <v>11419</v>
      </c>
      <c r="E6367" s="988" t="s">
        <v>12794</v>
      </c>
      <c r="F6367" s="987" t="s">
        <v>1856</v>
      </c>
      <c r="G6367" s="987" t="s">
        <v>1856</v>
      </c>
      <c r="H6367" s="987" t="s">
        <v>2019</v>
      </c>
    </row>
    <row r="6368" spans="1:8" ht="21">
      <c r="A6368" s="986">
        <v>6364</v>
      </c>
      <c r="B6368" s="987" t="s">
        <v>12574</v>
      </c>
      <c r="C6368" s="988">
        <v>45</v>
      </c>
      <c r="D6368" s="987" t="s">
        <v>12795</v>
      </c>
      <c r="E6368" s="988" t="s">
        <v>12796</v>
      </c>
      <c r="F6368" s="987" t="s">
        <v>1856</v>
      </c>
      <c r="G6368" s="987" t="s">
        <v>1856</v>
      </c>
      <c r="H6368" s="987" t="s">
        <v>2024</v>
      </c>
    </row>
    <row r="6369" spans="1:8" ht="21">
      <c r="A6369" s="986">
        <v>6365</v>
      </c>
      <c r="B6369" s="987" t="s">
        <v>12574</v>
      </c>
      <c r="C6369" s="988">
        <v>45</v>
      </c>
      <c r="D6369" s="987" t="s">
        <v>2136</v>
      </c>
      <c r="E6369" s="988" t="s">
        <v>12797</v>
      </c>
      <c r="F6369" s="987" t="s">
        <v>2090</v>
      </c>
      <c r="G6369" s="987" t="s">
        <v>2136</v>
      </c>
      <c r="H6369" s="987" t="s">
        <v>2137</v>
      </c>
    </row>
    <row r="6370" spans="1:8" ht="21">
      <c r="A6370" s="986">
        <v>6366</v>
      </c>
      <c r="B6370" s="987" t="s">
        <v>12574</v>
      </c>
      <c r="C6370" s="988">
        <v>45</v>
      </c>
      <c r="D6370" s="987" t="s">
        <v>2935</v>
      </c>
      <c r="E6370" s="988" t="s">
        <v>12798</v>
      </c>
      <c r="F6370" s="987" t="s">
        <v>2090</v>
      </c>
      <c r="G6370" s="987" t="s">
        <v>2935</v>
      </c>
      <c r="H6370" s="987" t="s">
        <v>2939</v>
      </c>
    </row>
    <row r="6371" spans="1:8" ht="21">
      <c r="A6371" s="986">
        <v>6367</v>
      </c>
      <c r="B6371" s="987" t="s">
        <v>12574</v>
      </c>
      <c r="C6371" s="988">
        <v>45</v>
      </c>
      <c r="D6371" s="987" t="s">
        <v>3160</v>
      </c>
      <c r="E6371" s="988" t="s">
        <v>12799</v>
      </c>
      <c r="F6371" s="987" t="s">
        <v>2090</v>
      </c>
      <c r="G6371" s="987" t="s">
        <v>3160</v>
      </c>
      <c r="H6371" s="987" t="s">
        <v>3160</v>
      </c>
    </row>
    <row r="6372" spans="1:8" ht="21">
      <c r="A6372" s="986">
        <v>6368</v>
      </c>
      <c r="B6372" s="987" t="s">
        <v>12574</v>
      </c>
      <c r="C6372" s="988">
        <v>45</v>
      </c>
      <c r="D6372" s="987" t="s">
        <v>3293</v>
      </c>
      <c r="E6372" s="988" t="s">
        <v>12800</v>
      </c>
      <c r="F6372" s="987" t="s">
        <v>2090</v>
      </c>
      <c r="G6372" s="987" t="s">
        <v>2935</v>
      </c>
      <c r="H6372" s="987" t="s">
        <v>3293</v>
      </c>
    </row>
    <row r="6373" spans="1:8" ht="21">
      <c r="A6373" s="986">
        <v>6369</v>
      </c>
      <c r="B6373" s="987" t="s">
        <v>12801</v>
      </c>
      <c r="C6373" s="988">
        <v>46</v>
      </c>
      <c r="D6373" s="987" t="s">
        <v>5814</v>
      </c>
      <c r="E6373" s="988" t="s">
        <v>12802</v>
      </c>
      <c r="F6373" s="987" t="s">
        <v>1856</v>
      </c>
      <c r="G6373" s="987" t="s">
        <v>1856</v>
      </c>
      <c r="H6373" s="987" t="s">
        <v>2007</v>
      </c>
    </row>
    <row r="6374" spans="1:8" ht="42">
      <c r="A6374" s="986">
        <v>6370</v>
      </c>
      <c r="B6374" s="987" t="s">
        <v>12801</v>
      </c>
      <c r="C6374" s="988">
        <v>46</v>
      </c>
      <c r="D6374" s="987" t="s">
        <v>5839</v>
      </c>
      <c r="E6374" s="988" t="s">
        <v>12803</v>
      </c>
      <c r="F6374" s="987" t="s">
        <v>1856</v>
      </c>
      <c r="G6374" s="987" t="s">
        <v>1856</v>
      </c>
      <c r="H6374" s="987" t="s">
        <v>1958</v>
      </c>
    </row>
    <row r="6375" spans="1:8" ht="21">
      <c r="A6375" s="986">
        <v>6371</v>
      </c>
      <c r="B6375" s="987" t="s">
        <v>12801</v>
      </c>
      <c r="C6375" s="988">
        <v>46</v>
      </c>
      <c r="D6375" s="987" t="s">
        <v>12804</v>
      </c>
      <c r="E6375" s="988" t="s">
        <v>12805</v>
      </c>
      <c r="F6375" s="987" t="s">
        <v>1856</v>
      </c>
      <c r="G6375" s="987" t="s">
        <v>1856</v>
      </c>
      <c r="H6375" s="987" t="s">
        <v>2043</v>
      </c>
    </row>
    <row r="6376" spans="1:8" ht="42">
      <c r="A6376" s="986">
        <v>6372</v>
      </c>
      <c r="B6376" s="987" t="s">
        <v>12801</v>
      </c>
      <c r="C6376" s="988">
        <v>46</v>
      </c>
      <c r="D6376" s="987" t="s">
        <v>2010</v>
      </c>
      <c r="E6376" s="988" t="s">
        <v>12806</v>
      </c>
      <c r="F6376" s="987" t="s">
        <v>1856</v>
      </c>
      <c r="G6376" s="987" t="s">
        <v>1856</v>
      </c>
      <c r="H6376" s="987" t="s">
        <v>1958</v>
      </c>
    </row>
    <row r="6377" spans="1:8" ht="21">
      <c r="A6377" s="986">
        <v>6373</v>
      </c>
      <c r="B6377" s="987" t="s">
        <v>12801</v>
      </c>
      <c r="C6377" s="988">
        <v>46</v>
      </c>
      <c r="D6377" s="987" t="s">
        <v>11551</v>
      </c>
      <c r="E6377" s="988" t="s">
        <v>12807</v>
      </c>
      <c r="F6377" s="987" t="s">
        <v>1856</v>
      </c>
      <c r="G6377" s="987" t="s">
        <v>2240</v>
      </c>
      <c r="H6377" s="987" t="s">
        <v>2241</v>
      </c>
    </row>
    <row r="6378" spans="1:8" ht="21">
      <c r="A6378" s="986">
        <v>6374</v>
      </c>
      <c r="B6378" s="987" t="s">
        <v>12801</v>
      </c>
      <c r="C6378" s="988">
        <v>46</v>
      </c>
      <c r="D6378" s="987" t="s">
        <v>10091</v>
      </c>
      <c r="E6378" s="988" t="s">
        <v>12808</v>
      </c>
      <c r="F6378" s="987" t="s">
        <v>1856</v>
      </c>
      <c r="G6378" s="987" t="s">
        <v>1856</v>
      </c>
      <c r="H6378" s="987" t="s">
        <v>1952</v>
      </c>
    </row>
    <row r="6379" spans="1:8" ht="21">
      <c r="A6379" s="986">
        <v>6375</v>
      </c>
      <c r="B6379" s="987" t="s">
        <v>12801</v>
      </c>
      <c r="C6379" s="988">
        <v>46</v>
      </c>
      <c r="D6379" s="987" t="s">
        <v>6021</v>
      </c>
      <c r="E6379" s="988" t="s">
        <v>12809</v>
      </c>
      <c r="F6379" s="987" t="s">
        <v>1856</v>
      </c>
      <c r="G6379" s="987" t="s">
        <v>2397</v>
      </c>
      <c r="H6379" s="987" t="s">
        <v>2401</v>
      </c>
    </row>
    <row r="6380" spans="1:8" ht="21">
      <c r="A6380" s="986">
        <v>6376</v>
      </c>
      <c r="B6380" s="987" t="s">
        <v>12801</v>
      </c>
      <c r="C6380" s="988">
        <v>46</v>
      </c>
      <c r="D6380" s="987" t="s">
        <v>2290</v>
      </c>
      <c r="E6380" s="988" t="s">
        <v>12810</v>
      </c>
      <c r="F6380" s="987" t="s">
        <v>2290</v>
      </c>
      <c r="G6380" s="987" t="s">
        <v>2290</v>
      </c>
      <c r="H6380" s="987" t="s">
        <v>2537</v>
      </c>
    </row>
    <row r="6381" spans="1:8" ht="21">
      <c r="A6381" s="986">
        <v>6377</v>
      </c>
      <c r="B6381" s="987" t="s">
        <v>12801</v>
      </c>
      <c r="C6381" s="988">
        <v>46</v>
      </c>
      <c r="D6381" s="987" t="s">
        <v>2549</v>
      </c>
      <c r="E6381" s="988" t="s">
        <v>12811</v>
      </c>
      <c r="F6381" s="987" t="s">
        <v>2290</v>
      </c>
      <c r="G6381" s="987" t="s">
        <v>2290</v>
      </c>
      <c r="H6381" s="987" t="s">
        <v>2540</v>
      </c>
    </row>
    <row r="6382" spans="1:8" ht="21">
      <c r="A6382" s="986">
        <v>6378</v>
      </c>
      <c r="B6382" s="987" t="s">
        <v>12801</v>
      </c>
      <c r="C6382" s="988">
        <v>46</v>
      </c>
      <c r="D6382" s="987" t="s">
        <v>2546</v>
      </c>
      <c r="E6382" s="988" t="s">
        <v>12812</v>
      </c>
      <c r="F6382" s="987" t="s">
        <v>2290</v>
      </c>
      <c r="G6382" s="987" t="s">
        <v>2290</v>
      </c>
      <c r="H6382" s="987" t="s">
        <v>2548</v>
      </c>
    </row>
    <row r="6383" spans="1:8" ht="21">
      <c r="A6383" s="986">
        <v>6379</v>
      </c>
      <c r="B6383" s="987" t="s">
        <v>12801</v>
      </c>
      <c r="C6383" s="988">
        <v>46</v>
      </c>
      <c r="D6383" s="987" t="s">
        <v>2535</v>
      </c>
      <c r="E6383" s="988" t="s">
        <v>12813</v>
      </c>
      <c r="F6383" s="987" t="s">
        <v>2290</v>
      </c>
      <c r="G6383" s="987" t="s">
        <v>2290</v>
      </c>
      <c r="H6383" s="987" t="s">
        <v>2537</v>
      </c>
    </row>
    <row r="6384" spans="1:8" ht="21">
      <c r="A6384" s="986">
        <v>6380</v>
      </c>
      <c r="B6384" s="987" t="s">
        <v>12801</v>
      </c>
      <c r="C6384" s="988">
        <v>46</v>
      </c>
      <c r="D6384" s="987" t="s">
        <v>11470</v>
      </c>
      <c r="E6384" s="988" t="s">
        <v>12814</v>
      </c>
      <c r="F6384" s="987" t="s">
        <v>1856</v>
      </c>
      <c r="G6384" s="987" t="s">
        <v>1860</v>
      </c>
      <c r="H6384" s="987" t="s">
        <v>1861</v>
      </c>
    </row>
    <row r="6385" spans="1:8" ht="21">
      <c r="A6385" s="986">
        <v>6381</v>
      </c>
      <c r="B6385" s="987" t="s">
        <v>12801</v>
      </c>
      <c r="C6385" s="988">
        <v>46</v>
      </c>
      <c r="D6385" s="987" t="s">
        <v>2694</v>
      </c>
      <c r="E6385" s="988" t="s">
        <v>12815</v>
      </c>
      <c r="F6385" s="987" t="s">
        <v>1856</v>
      </c>
      <c r="G6385" s="987" t="s">
        <v>1856</v>
      </c>
      <c r="H6385" s="987" t="s">
        <v>2007</v>
      </c>
    </row>
    <row r="6386" spans="1:8" ht="42">
      <c r="A6386" s="986">
        <v>6382</v>
      </c>
      <c r="B6386" s="987" t="s">
        <v>12801</v>
      </c>
      <c r="C6386" s="988">
        <v>46</v>
      </c>
      <c r="D6386" s="987" t="s">
        <v>5099</v>
      </c>
      <c r="E6386" s="988" t="s">
        <v>12816</v>
      </c>
      <c r="F6386" s="987" t="s">
        <v>1856</v>
      </c>
      <c r="G6386" s="987" t="s">
        <v>1856</v>
      </c>
      <c r="H6386" s="987" t="s">
        <v>1958</v>
      </c>
    </row>
    <row r="6387" spans="1:8" ht="21">
      <c r="A6387" s="986">
        <v>6383</v>
      </c>
      <c r="B6387" s="987" t="s">
        <v>12801</v>
      </c>
      <c r="C6387" s="988">
        <v>46</v>
      </c>
      <c r="D6387" s="987" t="s">
        <v>2370</v>
      </c>
      <c r="E6387" s="988" t="s">
        <v>12817</v>
      </c>
      <c r="F6387" s="987" t="s">
        <v>2290</v>
      </c>
      <c r="G6387" s="987" t="s">
        <v>1557</v>
      </c>
      <c r="H6387" s="987" t="s">
        <v>2359</v>
      </c>
    </row>
    <row r="6388" spans="1:8" ht="21">
      <c r="A6388" s="986">
        <v>6384</v>
      </c>
      <c r="B6388" s="987" t="s">
        <v>12801</v>
      </c>
      <c r="C6388" s="988">
        <v>46</v>
      </c>
      <c r="D6388" s="987" t="s">
        <v>2384</v>
      </c>
      <c r="E6388" s="988" t="s">
        <v>12818</v>
      </c>
      <c r="F6388" s="987" t="s">
        <v>1856</v>
      </c>
      <c r="G6388" s="987" t="s">
        <v>1856</v>
      </c>
      <c r="H6388" s="987" t="s">
        <v>2457</v>
      </c>
    </row>
    <row r="6389" spans="1:8" ht="21">
      <c r="A6389" s="986">
        <v>6385</v>
      </c>
      <c r="B6389" s="987" t="s">
        <v>12801</v>
      </c>
      <c r="C6389" s="988">
        <v>46</v>
      </c>
      <c r="D6389" s="987" t="s">
        <v>1864</v>
      </c>
      <c r="E6389" s="988" t="s">
        <v>12819</v>
      </c>
      <c r="F6389" s="987" t="s">
        <v>1856</v>
      </c>
      <c r="G6389" s="987" t="s">
        <v>1864</v>
      </c>
      <c r="H6389" s="987" t="s">
        <v>1905</v>
      </c>
    </row>
    <row r="6390" spans="1:8" ht="21">
      <c r="A6390" s="986">
        <v>6386</v>
      </c>
      <c r="B6390" s="987" t="s">
        <v>12801</v>
      </c>
      <c r="C6390" s="988">
        <v>46</v>
      </c>
      <c r="D6390" s="987" t="s">
        <v>2959</v>
      </c>
      <c r="E6390" s="988" t="s">
        <v>12820</v>
      </c>
      <c r="F6390" s="987" t="s">
        <v>2083</v>
      </c>
      <c r="G6390" s="987" t="s">
        <v>2083</v>
      </c>
      <c r="H6390" s="987" t="s">
        <v>2684</v>
      </c>
    </row>
    <row r="6391" spans="1:8" ht="21">
      <c r="A6391" s="986">
        <v>6387</v>
      </c>
      <c r="B6391" s="987" t="s">
        <v>12801</v>
      </c>
      <c r="C6391" s="988">
        <v>46</v>
      </c>
      <c r="D6391" s="987" t="s">
        <v>11436</v>
      </c>
      <c r="E6391" s="988" t="s">
        <v>12821</v>
      </c>
      <c r="F6391" s="987" t="s">
        <v>2083</v>
      </c>
      <c r="G6391" s="987" t="s">
        <v>2083</v>
      </c>
      <c r="H6391" s="987" t="s">
        <v>2628</v>
      </c>
    </row>
    <row r="6392" spans="1:8" ht="21">
      <c r="A6392" s="986">
        <v>6388</v>
      </c>
      <c r="B6392" s="987" t="s">
        <v>12801</v>
      </c>
      <c r="C6392" s="988">
        <v>46</v>
      </c>
      <c r="D6392" s="987" t="s">
        <v>2370</v>
      </c>
      <c r="E6392" s="988" t="s">
        <v>12822</v>
      </c>
      <c r="F6392" s="987" t="s">
        <v>2083</v>
      </c>
      <c r="G6392" s="987" t="s">
        <v>2083</v>
      </c>
      <c r="H6392" s="987" t="s">
        <v>2717</v>
      </c>
    </row>
    <row r="6393" spans="1:8" ht="21">
      <c r="A6393" s="986">
        <v>6389</v>
      </c>
      <c r="B6393" s="987" t="s">
        <v>12801</v>
      </c>
      <c r="C6393" s="988">
        <v>46</v>
      </c>
      <c r="D6393" s="987" t="s">
        <v>2766</v>
      </c>
      <c r="E6393" s="988" t="s">
        <v>12823</v>
      </c>
      <c r="F6393" s="987" t="s">
        <v>2083</v>
      </c>
      <c r="G6393" s="987" t="s">
        <v>2083</v>
      </c>
      <c r="H6393" s="987" t="s">
        <v>2768</v>
      </c>
    </row>
    <row r="6394" spans="1:8" ht="21">
      <c r="A6394" s="986">
        <v>6390</v>
      </c>
      <c r="B6394" s="987" t="s">
        <v>12801</v>
      </c>
      <c r="C6394" s="988">
        <v>46</v>
      </c>
      <c r="D6394" s="987" t="s">
        <v>8933</v>
      </c>
      <c r="E6394" s="988" t="s">
        <v>12824</v>
      </c>
      <c r="F6394" s="987" t="s">
        <v>2083</v>
      </c>
      <c r="G6394" s="987" t="s">
        <v>2083</v>
      </c>
      <c r="H6394" s="987" t="s">
        <v>2107</v>
      </c>
    </row>
    <row r="6395" spans="1:8" ht="21">
      <c r="A6395" s="986">
        <v>6391</v>
      </c>
      <c r="B6395" s="987" t="s">
        <v>12801</v>
      </c>
      <c r="C6395" s="988">
        <v>46</v>
      </c>
      <c r="D6395" s="987" t="s">
        <v>2662</v>
      </c>
      <c r="E6395" s="988" t="s">
        <v>12825</v>
      </c>
      <c r="F6395" s="987" t="s">
        <v>2083</v>
      </c>
      <c r="G6395" s="987" t="s">
        <v>2083</v>
      </c>
      <c r="H6395" s="987" t="s">
        <v>2664</v>
      </c>
    </row>
    <row r="6396" spans="1:8" ht="21">
      <c r="A6396" s="986">
        <v>6392</v>
      </c>
      <c r="B6396" s="987" t="s">
        <v>12801</v>
      </c>
      <c r="C6396" s="988">
        <v>46</v>
      </c>
      <c r="D6396" s="987" t="s">
        <v>2746</v>
      </c>
      <c r="E6396" s="988" t="s">
        <v>12826</v>
      </c>
      <c r="F6396" s="987" t="s">
        <v>2083</v>
      </c>
      <c r="G6396" s="987" t="s">
        <v>2083</v>
      </c>
      <c r="H6396" s="987" t="s">
        <v>2658</v>
      </c>
    </row>
    <row r="6397" spans="1:8" ht="21">
      <c r="A6397" s="986">
        <v>6393</v>
      </c>
      <c r="B6397" s="987" t="s">
        <v>12801</v>
      </c>
      <c r="C6397" s="988">
        <v>46</v>
      </c>
      <c r="D6397" s="987" t="s">
        <v>2622</v>
      </c>
      <c r="E6397" s="988" t="s">
        <v>12827</v>
      </c>
      <c r="F6397" s="987" t="s">
        <v>2083</v>
      </c>
      <c r="G6397" s="987" t="s">
        <v>2083</v>
      </c>
      <c r="H6397" s="987" t="s">
        <v>2684</v>
      </c>
    </row>
    <row r="6398" spans="1:8" ht="21">
      <c r="A6398" s="986">
        <v>6394</v>
      </c>
      <c r="B6398" s="987" t="s">
        <v>12801</v>
      </c>
      <c r="C6398" s="988">
        <v>46</v>
      </c>
      <c r="D6398" s="987" t="s">
        <v>12828</v>
      </c>
      <c r="E6398" s="988" t="s">
        <v>12829</v>
      </c>
      <c r="F6398" s="987" t="s">
        <v>2083</v>
      </c>
      <c r="G6398" s="987" t="s">
        <v>2083</v>
      </c>
      <c r="H6398" s="987" t="s">
        <v>2684</v>
      </c>
    </row>
    <row r="6399" spans="1:8" ht="42">
      <c r="A6399" s="986">
        <v>6395</v>
      </c>
      <c r="B6399" s="987" t="s">
        <v>12801</v>
      </c>
      <c r="C6399" s="988">
        <v>46</v>
      </c>
      <c r="D6399" s="987" t="s">
        <v>12830</v>
      </c>
      <c r="E6399" s="988" t="s">
        <v>12831</v>
      </c>
      <c r="F6399" s="987" t="s">
        <v>2083</v>
      </c>
      <c r="G6399" s="987" t="s">
        <v>2083</v>
      </c>
      <c r="H6399" s="987" t="s">
        <v>2667</v>
      </c>
    </row>
    <row r="6400" spans="1:8" ht="42">
      <c r="A6400" s="986">
        <v>6396</v>
      </c>
      <c r="B6400" s="987" t="s">
        <v>12801</v>
      </c>
      <c r="C6400" s="988">
        <v>46</v>
      </c>
      <c r="D6400" s="987" t="s">
        <v>2090</v>
      </c>
      <c r="E6400" s="988" t="s">
        <v>12832</v>
      </c>
      <c r="F6400" s="987" t="s">
        <v>2090</v>
      </c>
      <c r="G6400" s="987" t="s">
        <v>2090</v>
      </c>
      <c r="H6400" s="987" t="s">
        <v>3068</v>
      </c>
    </row>
    <row r="6401" spans="1:8" ht="21">
      <c r="A6401" s="986">
        <v>6397</v>
      </c>
      <c r="B6401" s="987" t="s">
        <v>12801</v>
      </c>
      <c r="C6401" s="988">
        <v>46</v>
      </c>
      <c r="D6401" s="987" t="s">
        <v>3100</v>
      </c>
      <c r="E6401" s="988" t="s">
        <v>12833</v>
      </c>
      <c r="F6401" s="987" t="s">
        <v>2083</v>
      </c>
      <c r="G6401" s="987" t="s">
        <v>3099</v>
      </c>
      <c r="H6401" s="987" t="s">
        <v>3100</v>
      </c>
    </row>
    <row r="6402" spans="1:8" ht="21">
      <c r="A6402" s="986">
        <v>6398</v>
      </c>
      <c r="B6402" s="987" t="s">
        <v>12801</v>
      </c>
      <c r="C6402" s="988">
        <v>46</v>
      </c>
      <c r="D6402" s="987" t="s">
        <v>3149</v>
      </c>
      <c r="E6402" s="988" t="s">
        <v>12834</v>
      </c>
      <c r="F6402" s="987" t="s">
        <v>2083</v>
      </c>
      <c r="G6402" s="987" t="s">
        <v>2087</v>
      </c>
      <c r="H6402" s="987" t="s">
        <v>3144</v>
      </c>
    </row>
    <row r="6403" spans="1:8" ht="21">
      <c r="A6403" s="986">
        <v>6399</v>
      </c>
      <c r="B6403" s="987" t="s">
        <v>12801</v>
      </c>
      <c r="C6403" s="988">
        <v>46</v>
      </c>
      <c r="D6403" s="987" t="s">
        <v>10622</v>
      </c>
      <c r="E6403" s="988" t="s">
        <v>12835</v>
      </c>
      <c r="F6403" s="987" t="s">
        <v>2509</v>
      </c>
      <c r="G6403" s="987" t="s">
        <v>3654</v>
      </c>
      <c r="H6403" s="987" t="s">
        <v>3655</v>
      </c>
    </row>
    <row r="6404" spans="1:8" ht="21">
      <c r="A6404" s="986">
        <v>6400</v>
      </c>
      <c r="B6404" s="987" t="s">
        <v>12801</v>
      </c>
      <c r="C6404" s="988">
        <v>46</v>
      </c>
      <c r="D6404" s="987" t="s">
        <v>2084</v>
      </c>
      <c r="E6404" s="988" t="s">
        <v>12836</v>
      </c>
      <c r="F6404" s="987" t="s">
        <v>2083</v>
      </c>
      <c r="G6404" s="987" t="s">
        <v>2084</v>
      </c>
      <c r="H6404" s="987" t="s">
        <v>2228</v>
      </c>
    </row>
    <row r="6405" spans="1:8" ht="21">
      <c r="A6405" s="986">
        <v>6401</v>
      </c>
      <c r="B6405" s="987" t="s">
        <v>12801</v>
      </c>
      <c r="C6405" s="988">
        <v>46</v>
      </c>
      <c r="D6405" s="987" t="s">
        <v>12837</v>
      </c>
      <c r="E6405" s="988" t="s">
        <v>12838</v>
      </c>
      <c r="F6405" s="987" t="s">
        <v>1856</v>
      </c>
      <c r="G6405" s="987" t="s">
        <v>1856</v>
      </c>
      <c r="H6405" s="987" t="s">
        <v>1872</v>
      </c>
    </row>
    <row r="6406" spans="1:8" ht="42">
      <c r="A6406" s="986">
        <v>6402</v>
      </c>
      <c r="B6406" s="987" t="s">
        <v>12801</v>
      </c>
      <c r="C6406" s="988">
        <v>46</v>
      </c>
      <c r="D6406" s="987" t="s">
        <v>12839</v>
      </c>
      <c r="E6406" s="988" t="s">
        <v>12840</v>
      </c>
      <c r="F6406" s="987" t="s">
        <v>1856</v>
      </c>
      <c r="G6406" s="987" t="s">
        <v>1856</v>
      </c>
      <c r="H6406" s="987" t="s">
        <v>1958</v>
      </c>
    </row>
    <row r="6407" spans="1:8" ht="21">
      <c r="A6407" s="986">
        <v>6403</v>
      </c>
      <c r="B6407" s="987" t="s">
        <v>12801</v>
      </c>
      <c r="C6407" s="988">
        <v>46</v>
      </c>
      <c r="D6407" s="987" t="s">
        <v>3849</v>
      </c>
      <c r="E6407" s="988" t="s">
        <v>12841</v>
      </c>
      <c r="F6407" s="987" t="s">
        <v>2509</v>
      </c>
      <c r="G6407" s="987" t="s">
        <v>3849</v>
      </c>
      <c r="H6407" s="987" t="s">
        <v>3856</v>
      </c>
    </row>
    <row r="6408" spans="1:8" ht="42">
      <c r="A6408" s="986">
        <v>6404</v>
      </c>
      <c r="B6408" s="987" t="s">
        <v>12801</v>
      </c>
      <c r="C6408" s="988">
        <v>46</v>
      </c>
      <c r="D6408" s="987" t="s">
        <v>1868</v>
      </c>
      <c r="E6408" s="988" t="s">
        <v>12842</v>
      </c>
      <c r="F6408" s="987" t="s">
        <v>1856</v>
      </c>
      <c r="G6408" s="987" t="s">
        <v>1868</v>
      </c>
      <c r="H6408" s="987" t="s">
        <v>1878</v>
      </c>
    </row>
    <row r="6409" spans="1:8" ht="21">
      <c r="A6409" s="986">
        <v>6405</v>
      </c>
      <c r="B6409" s="987" t="s">
        <v>12801</v>
      </c>
      <c r="C6409" s="988">
        <v>46</v>
      </c>
      <c r="D6409" s="987" t="s">
        <v>12843</v>
      </c>
      <c r="E6409" s="988" t="s">
        <v>12844</v>
      </c>
      <c r="F6409" s="987" t="s">
        <v>1856</v>
      </c>
      <c r="G6409" s="987" t="s">
        <v>1856</v>
      </c>
      <c r="H6409" s="987" t="s">
        <v>1872</v>
      </c>
    </row>
    <row r="6410" spans="1:8" ht="21">
      <c r="A6410" s="986">
        <v>6406</v>
      </c>
      <c r="B6410" s="987" t="s">
        <v>12801</v>
      </c>
      <c r="C6410" s="988">
        <v>46</v>
      </c>
      <c r="D6410" s="987" t="s">
        <v>1961</v>
      </c>
      <c r="E6410" s="988" t="s">
        <v>12845</v>
      </c>
      <c r="F6410" s="987" t="s">
        <v>1856</v>
      </c>
      <c r="G6410" s="987" t="s">
        <v>1856</v>
      </c>
      <c r="H6410" s="987" t="s">
        <v>1963</v>
      </c>
    </row>
    <row r="6411" spans="1:8" ht="21">
      <c r="A6411" s="986">
        <v>6407</v>
      </c>
      <c r="B6411" s="987" t="s">
        <v>12801</v>
      </c>
      <c r="C6411" s="988">
        <v>46</v>
      </c>
      <c r="D6411" s="987" t="s">
        <v>2033</v>
      </c>
      <c r="E6411" s="988" t="s">
        <v>12846</v>
      </c>
      <c r="F6411" s="987" t="s">
        <v>1856</v>
      </c>
      <c r="G6411" s="987" t="s">
        <v>1856</v>
      </c>
      <c r="H6411" s="987" t="s">
        <v>2007</v>
      </c>
    </row>
    <row r="6412" spans="1:8" ht="21">
      <c r="A6412" s="986">
        <v>6408</v>
      </c>
      <c r="B6412" s="987" t="s">
        <v>12801</v>
      </c>
      <c r="C6412" s="988">
        <v>46</v>
      </c>
      <c r="D6412" s="987" t="s">
        <v>12847</v>
      </c>
      <c r="E6412" s="988" t="s">
        <v>12848</v>
      </c>
      <c r="F6412" s="987" t="s">
        <v>1856</v>
      </c>
      <c r="G6412" s="987" t="s">
        <v>1860</v>
      </c>
      <c r="H6412" s="987" t="s">
        <v>1861</v>
      </c>
    </row>
    <row r="6413" spans="1:8" ht="21">
      <c r="A6413" s="986">
        <v>6409</v>
      </c>
      <c r="B6413" s="987" t="s">
        <v>12801</v>
      </c>
      <c r="C6413" s="988">
        <v>46</v>
      </c>
      <c r="D6413" s="987" t="s">
        <v>7295</v>
      </c>
      <c r="E6413" s="988" t="s">
        <v>12849</v>
      </c>
      <c r="F6413" s="987" t="s">
        <v>1856</v>
      </c>
      <c r="G6413" s="987" t="s">
        <v>2397</v>
      </c>
      <c r="H6413" s="987" t="s">
        <v>2401</v>
      </c>
    </row>
    <row r="6414" spans="1:8" ht="21">
      <c r="A6414" s="986">
        <v>6410</v>
      </c>
      <c r="B6414" s="987" t="s">
        <v>12801</v>
      </c>
      <c r="C6414" s="988">
        <v>46</v>
      </c>
      <c r="D6414" s="987" t="s">
        <v>12850</v>
      </c>
      <c r="E6414" s="988" t="s">
        <v>12851</v>
      </c>
      <c r="F6414" s="987" t="s">
        <v>1856</v>
      </c>
      <c r="G6414" s="987" t="s">
        <v>1856</v>
      </c>
      <c r="H6414" s="987" t="s">
        <v>1968</v>
      </c>
    </row>
    <row r="6415" spans="1:8" ht="42">
      <c r="A6415" s="986">
        <v>6411</v>
      </c>
      <c r="B6415" s="987" t="s">
        <v>12801</v>
      </c>
      <c r="C6415" s="988">
        <v>46</v>
      </c>
      <c r="D6415" s="987" t="s">
        <v>12852</v>
      </c>
      <c r="E6415" s="988" t="s">
        <v>12853</v>
      </c>
      <c r="F6415" s="987" t="s">
        <v>1856</v>
      </c>
      <c r="G6415" s="987" t="s">
        <v>1856</v>
      </c>
      <c r="H6415" s="987" t="s">
        <v>2019</v>
      </c>
    </row>
    <row r="6416" spans="1:8" ht="21">
      <c r="A6416" s="986">
        <v>6412</v>
      </c>
      <c r="B6416" s="987" t="s">
        <v>12801</v>
      </c>
      <c r="C6416" s="988">
        <v>46</v>
      </c>
      <c r="D6416" s="987" t="s">
        <v>12854</v>
      </c>
      <c r="E6416" s="988" t="s">
        <v>12855</v>
      </c>
      <c r="F6416" s="987" t="s">
        <v>1856</v>
      </c>
      <c r="G6416" s="987" t="s">
        <v>1856</v>
      </c>
      <c r="H6416" s="987" t="s">
        <v>1952</v>
      </c>
    </row>
    <row r="6417" spans="1:8" ht="21">
      <c r="A6417" s="986">
        <v>6413</v>
      </c>
      <c r="B6417" s="987" t="s">
        <v>12801</v>
      </c>
      <c r="C6417" s="988">
        <v>46</v>
      </c>
      <c r="D6417" s="987" t="s">
        <v>2963</v>
      </c>
      <c r="E6417" s="988" t="s">
        <v>12856</v>
      </c>
      <c r="F6417" s="987" t="s">
        <v>1856</v>
      </c>
      <c r="G6417" s="987" t="s">
        <v>1856</v>
      </c>
      <c r="H6417" s="987" t="s">
        <v>2063</v>
      </c>
    </row>
    <row r="6418" spans="1:8" ht="21">
      <c r="A6418" s="986">
        <v>6414</v>
      </c>
      <c r="B6418" s="987" t="s">
        <v>12801</v>
      </c>
      <c r="C6418" s="988">
        <v>46</v>
      </c>
      <c r="D6418" s="987" t="s">
        <v>6870</v>
      </c>
      <c r="E6418" s="988" t="s">
        <v>12857</v>
      </c>
      <c r="F6418" s="987" t="s">
        <v>1856</v>
      </c>
      <c r="G6418" s="987" t="s">
        <v>1856</v>
      </c>
      <c r="H6418" s="987" t="s">
        <v>2063</v>
      </c>
    </row>
    <row r="6419" spans="1:8" ht="21">
      <c r="A6419" s="986">
        <v>6415</v>
      </c>
      <c r="B6419" s="987" t="s">
        <v>12801</v>
      </c>
      <c r="C6419" s="988">
        <v>46</v>
      </c>
      <c r="D6419" s="987" t="s">
        <v>2004</v>
      </c>
      <c r="E6419" s="988" t="s">
        <v>12858</v>
      </c>
      <c r="F6419" s="987" t="s">
        <v>1856</v>
      </c>
      <c r="G6419" s="987" t="s">
        <v>1856</v>
      </c>
      <c r="H6419" s="987" t="s">
        <v>2004</v>
      </c>
    </row>
    <row r="6420" spans="1:8" ht="21">
      <c r="A6420" s="986">
        <v>6416</v>
      </c>
      <c r="B6420" s="987" t="s">
        <v>12801</v>
      </c>
      <c r="C6420" s="988">
        <v>46</v>
      </c>
      <c r="D6420" s="987" t="s">
        <v>2043</v>
      </c>
      <c r="E6420" s="988" t="s">
        <v>12859</v>
      </c>
      <c r="F6420" s="987" t="s">
        <v>1856</v>
      </c>
      <c r="G6420" s="987" t="s">
        <v>1856</v>
      </c>
      <c r="H6420" s="987" t="s">
        <v>2043</v>
      </c>
    </row>
    <row r="6421" spans="1:8" ht="21">
      <c r="A6421" s="986">
        <v>6417</v>
      </c>
      <c r="B6421" s="987" t="s">
        <v>12801</v>
      </c>
      <c r="C6421" s="988">
        <v>46</v>
      </c>
      <c r="D6421" s="987" t="s">
        <v>12860</v>
      </c>
      <c r="E6421" s="988" t="s">
        <v>12861</v>
      </c>
      <c r="F6421" s="987" t="s">
        <v>2083</v>
      </c>
      <c r="G6421" s="987" t="s">
        <v>3099</v>
      </c>
      <c r="H6421" s="987" t="s">
        <v>3100</v>
      </c>
    </row>
    <row r="6422" spans="1:8" ht="21">
      <c r="A6422" s="986">
        <v>6418</v>
      </c>
      <c r="B6422" s="987" t="s">
        <v>12801</v>
      </c>
      <c r="C6422" s="988">
        <v>46</v>
      </c>
      <c r="D6422" s="987" t="s">
        <v>3134</v>
      </c>
      <c r="E6422" s="988" t="s">
        <v>12862</v>
      </c>
      <c r="F6422" s="987" t="s">
        <v>3129</v>
      </c>
      <c r="G6422" s="987" t="s">
        <v>3134</v>
      </c>
      <c r="H6422" s="987" t="s">
        <v>2454</v>
      </c>
    </row>
    <row r="6423" spans="1:8" ht="21">
      <c r="A6423" s="986">
        <v>6419</v>
      </c>
      <c r="B6423" s="987" t="s">
        <v>12801</v>
      </c>
      <c r="C6423" s="988">
        <v>46</v>
      </c>
      <c r="D6423" s="987" t="s">
        <v>2510</v>
      </c>
      <c r="E6423" s="988" t="s">
        <v>12863</v>
      </c>
      <c r="F6423" s="987" t="s">
        <v>2509</v>
      </c>
      <c r="G6423" s="987" t="s">
        <v>2510</v>
      </c>
      <c r="H6423" s="987" t="s">
        <v>3917</v>
      </c>
    </row>
    <row r="6424" spans="1:8" ht="21">
      <c r="A6424" s="986">
        <v>6420</v>
      </c>
      <c r="B6424" s="987" t="s">
        <v>12801</v>
      </c>
      <c r="C6424" s="988">
        <v>46</v>
      </c>
      <c r="D6424" s="987" t="s">
        <v>12864</v>
      </c>
      <c r="E6424" s="988" t="s">
        <v>12865</v>
      </c>
      <c r="F6424" s="987" t="s">
        <v>1856</v>
      </c>
      <c r="G6424" s="987" t="s">
        <v>1856</v>
      </c>
      <c r="H6424" s="987" t="s">
        <v>2466</v>
      </c>
    </row>
    <row r="6425" spans="1:8" ht="21">
      <c r="A6425" s="986">
        <v>6421</v>
      </c>
      <c r="B6425" s="987" t="s">
        <v>12801</v>
      </c>
      <c r="C6425" s="988">
        <v>46</v>
      </c>
      <c r="D6425" s="987" t="s">
        <v>2407</v>
      </c>
      <c r="E6425" s="988" t="s">
        <v>12866</v>
      </c>
      <c r="F6425" s="987" t="s">
        <v>1856</v>
      </c>
      <c r="G6425" s="987" t="s">
        <v>2397</v>
      </c>
      <c r="H6425" s="987" t="s">
        <v>2407</v>
      </c>
    </row>
    <row r="6426" spans="1:8" ht="21">
      <c r="A6426" s="986">
        <v>6422</v>
      </c>
      <c r="B6426" s="987" t="s">
        <v>12801</v>
      </c>
      <c r="C6426" s="988">
        <v>46</v>
      </c>
      <c r="D6426" s="987" t="s">
        <v>1887</v>
      </c>
      <c r="E6426" s="988" t="s">
        <v>12867</v>
      </c>
      <c r="F6426" s="987" t="s">
        <v>1856</v>
      </c>
      <c r="G6426" s="987" t="s">
        <v>1868</v>
      </c>
      <c r="H6426" s="987" t="s">
        <v>1887</v>
      </c>
    </row>
    <row r="6427" spans="1:8" ht="21">
      <c r="A6427" s="986">
        <v>6423</v>
      </c>
      <c r="B6427" s="987" t="s">
        <v>12801</v>
      </c>
      <c r="C6427" s="988">
        <v>46</v>
      </c>
      <c r="D6427" s="987" t="s">
        <v>2509</v>
      </c>
      <c r="E6427" s="988" t="s">
        <v>12868</v>
      </c>
      <c r="F6427" s="987" t="s">
        <v>2509</v>
      </c>
      <c r="G6427" s="987" t="s">
        <v>2509</v>
      </c>
      <c r="H6427" s="987" t="s">
        <v>3854</v>
      </c>
    </row>
    <row r="6428" spans="1:8" ht="21">
      <c r="A6428" s="986">
        <v>6424</v>
      </c>
      <c r="B6428" s="987" t="s">
        <v>12801</v>
      </c>
      <c r="C6428" s="988">
        <v>46</v>
      </c>
      <c r="D6428" s="987" t="s">
        <v>12869</v>
      </c>
      <c r="E6428" s="988" t="s">
        <v>12870</v>
      </c>
      <c r="F6428" s="987" t="s">
        <v>1856</v>
      </c>
      <c r="G6428" s="987" t="s">
        <v>1856</v>
      </c>
      <c r="H6428" s="987" t="s">
        <v>2043</v>
      </c>
    </row>
    <row r="6429" spans="1:8" ht="42">
      <c r="A6429" s="986">
        <v>6425</v>
      </c>
      <c r="B6429" s="987" t="s">
        <v>12801</v>
      </c>
      <c r="C6429" s="988">
        <v>46</v>
      </c>
      <c r="D6429" s="987" t="s">
        <v>11449</v>
      </c>
      <c r="E6429" s="988" t="s">
        <v>12871</v>
      </c>
      <c r="F6429" s="987" t="s">
        <v>1856</v>
      </c>
      <c r="G6429" s="987" t="s">
        <v>1856</v>
      </c>
      <c r="H6429" s="987" t="s">
        <v>1958</v>
      </c>
    </row>
    <row r="6430" spans="1:8" ht="21">
      <c r="A6430" s="986">
        <v>6426</v>
      </c>
      <c r="B6430" s="987" t="s">
        <v>12801</v>
      </c>
      <c r="C6430" s="988">
        <v>46</v>
      </c>
      <c r="D6430" s="987" t="s">
        <v>4217</v>
      </c>
      <c r="E6430" s="988" t="s">
        <v>12872</v>
      </c>
      <c r="F6430" s="987" t="s">
        <v>1856</v>
      </c>
      <c r="G6430" s="987" t="s">
        <v>1856</v>
      </c>
      <c r="H6430" s="987" t="s">
        <v>1955</v>
      </c>
    </row>
    <row r="6431" spans="1:8" ht="21">
      <c r="A6431" s="986">
        <v>6427</v>
      </c>
      <c r="B6431" s="987" t="s">
        <v>12801</v>
      </c>
      <c r="C6431" s="988">
        <v>46</v>
      </c>
      <c r="D6431" s="987" t="s">
        <v>3129</v>
      </c>
      <c r="E6431" s="988" t="s">
        <v>12873</v>
      </c>
      <c r="F6431" s="987" t="s">
        <v>3129</v>
      </c>
      <c r="G6431" s="987" t="s">
        <v>3129</v>
      </c>
      <c r="H6431" s="987" t="s">
        <v>2454</v>
      </c>
    </row>
    <row r="6432" spans="1:8" ht="21">
      <c r="A6432" s="986">
        <v>6428</v>
      </c>
      <c r="B6432" s="987" t="s">
        <v>12801</v>
      </c>
      <c r="C6432" s="988">
        <v>46</v>
      </c>
      <c r="D6432" s="987" t="s">
        <v>2334</v>
      </c>
      <c r="E6432" s="988" t="s">
        <v>12874</v>
      </c>
      <c r="F6432" s="987" t="s">
        <v>2334</v>
      </c>
      <c r="G6432" s="987" t="s">
        <v>2334</v>
      </c>
      <c r="H6432" s="987" t="s">
        <v>3469</v>
      </c>
    </row>
    <row r="6433" spans="1:8" ht="21">
      <c r="A6433" s="986">
        <v>6429</v>
      </c>
      <c r="B6433" s="987" t="s">
        <v>12801</v>
      </c>
      <c r="C6433" s="988">
        <v>46</v>
      </c>
      <c r="D6433" s="987" t="s">
        <v>12875</v>
      </c>
      <c r="E6433" s="988" t="s">
        <v>12876</v>
      </c>
      <c r="F6433" s="987" t="s">
        <v>1856</v>
      </c>
      <c r="G6433" s="987" t="s">
        <v>1856</v>
      </c>
      <c r="H6433" s="987" t="s">
        <v>2001</v>
      </c>
    </row>
    <row r="6434" spans="1:8" ht="21">
      <c r="A6434" s="986">
        <v>6430</v>
      </c>
      <c r="B6434" s="987" t="s">
        <v>12801</v>
      </c>
      <c r="C6434" s="988">
        <v>46</v>
      </c>
      <c r="D6434" s="987" t="s">
        <v>12877</v>
      </c>
      <c r="E6434" s="988" t="s">
        <v>12878</v>
      </c>
      <c r="F6434" s="987" t="s">
        <v>1856</v>
      </c>
      <c r="G6434" s="987" t="s">
        <v>1854</v>
      </c>
      <c r="H6434" s="987" t="s">
        <v>1857</v>
      </c>
    </row>
    <row r="6435" spans="1:8" ht="21">
      <c r="A6435" s="986">
        <v>6431</v>
      </c>
      <c r="B6435" s="987" t="s">
        <v>12801</v>
      </c>
      <c r="C6435" s="988">
        <v>46</v>
      </c>
      <c r="D6435" s="987" t="s">
        <v>12879</v>
      </c>
      <c r="E6435" s="988" t="s">
        <v>12880</v>
      </c>
      <c r="F6435" s="987" t="s">
        <v>1856</v>
      </c>
      <c r="G6435" s="987" t="s">
        <v>1868</v>
      </c>
      <c r="H6435" s="987" t="s">
        <v>1897</v>
      </c>
    </row>
    <row r="6436" spans="1:8" ht="21">
      <c r="A6436" s="986">
        <v>6432</v>
      </c>
      <c r="B6436" s="987" t="s">
        <v>12801</v>
      </c>
      <c r="C6436" s="988">
        <v>46</v>
      </c>
      <c r="D6436" s="987" t="s">
        <v>5770</v>
      </c>
      <c r="E6436" s="988" t="s">
        <v>12881</v>
      </c>
      <c r="F6436" s="987" t="s">
        <v>1856</v>
      </c>
      <c r="G6436" s="987" t="s">
        <v>1856</v>
      </c>
      <c r="H6436" s="987" t="s">
        <v>2469</v>
      </c>
    </row>
    <row r="6437" spans="1:8" ht="21">
      <c r="A6437" s="986">
        <v>6433</v>
      </c>
      <c r="B6437" s="987" t="s">
        <v>12801</v>
      </c>
      <c r="C6437" s="988">
        <v>46</v>
      </c>
      <c r="D6437" s="987" t="s">
        <v>12882</v>
      </c>
      <c r="E6437" s="988" t="s">
        <v>12883</v>
      </c>
      <c r="F6437" s="987" t="s">
        <v>1856</v>
      </c>
      <c r="G6437" s="987" t="s">
        <v>1856</v>
      </c>
      <c r="H6437" s="987" t="s">
        <v>2028</v>
      </c>
    </row>
    <row r="6438" spans="1:8" ht="21">
      <c r="A6438" s="986">
        <v>6434</v>
      </c>
      <c r="B6438" s="987" t="s">
        <v>12801</v>
      </c>
      <c r="C6438" s="988">
        <v>46</v>
      </c>
      <c r="D6438" s="987" t="s">
        <v>1963</v>
      </c>
      <c r="E6438" s="988" t="s">
        <v>12884</v>
      </c>
      <c r="F6438" s="987" t="s">
        <v>1856</v>
      </c>
      <c r="G6438" s="987" t="s">
        <v>1856</v>
      </c>
      <c r="H6438" s="987" t="s">
        <v>1963</v>
      </c>
    </row>
    <row r="6439" spans="1:8" ht="21">
      <c r="A6439" s="986">
        <v>6435</v>
      </c>
      <c r="B6439" s="987" t="s">
        <v>12801</v>
      </c>
      <c r="C6439" s="988">
        <v>46</v>
      </c>
      <c r="D6439" s="987" t="s">
        <v>1982</v>
      </c>
      <c r="E6439" s="988" t="s">
        <v>12885</v>
      </c>
      <c r="F6439" s="987" t="s">
        <v>1856</v>
      </c>
      <c r="G6439" s="987" t="s">
        <v>1856</v>
      </c>
      <c r="H6439" s="987" t="s">
        <v>1984</v>
      </c>
    </row>
    <row r="6440" spans="1:8" ht="21">
      <c r="A6440" s="986">
        <v>6436</v>
      </c>
      <c r="B6440" s="987" t="s">
        <v>12801</v>
      </c>
      <c r="C6440" s="988">
        <v>46</v>
      </c>
      <c r="D6440" s="987" t="s">
        <v>4270</v>
      </c>
      <c r="E6440" s="988" t="s">
        <v>12886</v>
      </c>
      <c r="F6440" s="987" t="s">
        <v>1856</v>
      </c>
      <c r="G6440" s="987" t="s">
        <v>1856</v>
      </c>
      <c r="H6440" s="987" t="s">
        <v>2019</v>
      </c>
    </row>
    <row r="6441" spans="1:8" ht="42">
      <c r="A6441" s="986">
        <v>6437</v>
      </c>
      <c r="B6441" s="987" t="s">
        <v>12801</v>
      </c>
      <c r="C6441" s="988">
        <v>46</v>
      </c>
      <c r="D6441" s="987" t="s">
        <v>1935</v>
      </c>
      <c r="E6441" s="988" t="s">
        <v>12887</v>
      </c>
      <c r="F6441" s="987" t="s">
        <v>1856</v>
      </c>
      <c r="G6441" s="987" t="s">
        <v>1856</v>
      </c>
      <c r="H6441" s="987" t="s">
        <v>1958</v>
      </c>
    </row>
    <row r="6442" spans="1:8" ht="21">
      <c r="A6442" s="986">
        <v>6438</v>
      </c>
      <c r="B6442" s="987" t="s">
        <v>12801</v>
      </c>
      <c r="C6442" s="988">
        <v>46</v>
      </c>
      <c r="D6442" s="987" t="s">
        <v>3394</v>
      </c>
      <c r="E6442" s="988" t="s">
        <v>12888</v>
      </c>
      <c r="F6442" s="987" t="s">
        <v>2334</v>
      </c>
      <c r="G6442" s="987" t="s">
        <v>2453</v>
      </c>
      <c r="H6442" s="987" t="s">
        <v>2454</v>
      </c>
    </row>
    <row r="6443" spans="1:8" ht="21">
      <c r="A6443" s="986">
        <v>6439</v>
      </c>
      <c r="B6443" s="987" t="s">
        <v>12801</v>
      </c>
      <c r="C6443" s="988">
        <v>46</v>
      </c>
      <c r="D6443" s="987" t="s">
        <v>12889</v>
      </c>
      <c r="E6443" s="988" t="s">
        <v>12890</v>
      </c>
      <c r="F6443" s="987" t="s">
        <v>1856</v>
      </c>
      <c r="G6443" s="987" t="s">
        <v>1856</v>
      </c>
      <c r="H6443" s="987" t="s">
        <v>2474</v>
      </c>
    </row>
    <row r="6444" spans="1:8" ht="21">
      <c r="A6444" s="986">
        <v>6440</v>
      </c>
      <c r="B6444" s="987" t="s">
        <v>12801</v>
      </c>
      <c r="C6444" s="988">
        <v>46</v>
      </c>
      <c r="D6444" s="987" t="s">
        <v>12891</v>
      </c>
      <c r="E6444" s="988" t="s">
        <v>12892</v>
      </c>
      <c r="F6444" s="987" t="s">
        <v>1856</v>
      </c>
      <c r="G6444" s="987" t="s">
        <v>1856</v>
      </c>
      <c r="H6444" s="987" t="s">
        <v>1872</v>
      </c>
    </row>
    <row r="6445" spans="1:8" ht="21">
      <c r="A6445" s="986">
        <v>6441</v>
      </c>
      <c r="B6445" s="987" t="s">
        <v>12801</v>
      </c>
      <c r="C6445" s="988">
        <v>46</v>
      </c>
      <c r="D6445" s="987" t="s">
        <v>12893</v>
      </c>
      <c r="E6445" s="988" t="s">
        <v>12894</v>
      </c>
      <c r="F6445" s="987" t="s">
        <v>1856</v>
      </c>
      <c r="G6445" s="987" t="s">
        <v>1856</v>
      </c>
      <c r="H6445" s="987" t="s">
        <v>1984</v>
      </c>
    </row>
    <row r="6446" spans="1:8" ht="42">
      <c r="A6446" s="986">
        <v>6442</v>
      </c>
      <c r="B6446" s="987" t="s">
        <v>12801</v>
      </c>
      <c r="C6446" s="988">
        <v>46</v>
      </c>
      <c r="D6446" s="987" t="s">
        <v>12895</v>
      </c>
      <c r="E6446" s="988" t="s">
        <v>12896</v>
      </c>
      <c r="F6446" s="987" t="s">
        <v>1856</v>
      </c>
      <c r="G6446" s="987" t="s">
        <v>1856</v>
      </c>
      <c r="H6446" s="987" t="s">
        <v>1958</v>
      </c>
    </row>
    <row r="6447" spans="1:8" ht="21">
      <c r="A6447" s="986">
        <v>6443</v>
      </c>
      <c r="B6447" s="987" t="s">
        <v>12801</v>
      </c>
      <c r="C6447" s="988">
        <v>46</v>
      </c>
      <c r="D6447" s="987" t="s">
        <v>3517</v>
      </c>
      <c r="E6447" s="988" t="s">
        <v>12897</v>
      </c>
      <c r="F6447" s="987" t="s">
        <v>2334</v>
      </c>
      <c r="G6447" s="987" t="s">
        <v>3517</v>
      </c>
      <c r="H6447" s="987" t="s">
        <v>3524</v>
      </c>
    </row>
    <row r="6448" spans="1:8" ht="21">
      <c r="A6448" s="986">
        <v>6444</v>
      </c>
      <c r="B6448" s="987" t="s">
        <v>12801</v>
      </c>
      <c r="C6448" s="988">
        <v>46</v>
      </c>
      <c r="D6448" s="987" t="s">
        <v>2020</v>
      </c>
      <c r="E6448" s="988" t="s">
        <v>12898</v>
      </c>
      <c r="F6448" s="987" t="s">
        <v>1856</v>
      </c>
      <c r="G6448" s="987" t="s">
        <v>1856</v>
      </c>
      <c r="H6448" s="987" t="s">
        <v>1963</v>
      </c>
    </row>
    <row r="6449" spans="1:8" ht="21">
      <c r="A6449" s="986">
        <v>6445</v>
      </c>
      <c r="B6449" s="987" t="s">
        <v>12801</v>
      </c>
      <c r="C6449" s="988">
        <v>46</v>
      </c>
      <c r="D6449" s="987" t="s">
        <v>2312</v>
      </c>
      <c r="E6449" s="988" t="s">
        <v>12899</v>
      </c>
      <c r="F6449" s="987" t="s">
        <v>1856</v>
      </c>
      <c r="G6449" s="987" t="s">
        <v>2312</v>
      </c>
      <c r="H6449" s="987" t="s">
        <v>2313</v>
      </c>
    </row>
    <row r="6450" spans="1:8" ht="21">
      <c r="A6450" s="986">
        <v>6446</v>
      </c>
      <c r="B6450" s="987" t="s">
        <v>12801</v>
      </c>
      <c r="C6450" s="988">
        <v>46</v>
      </c>
      <c r="D6450" s="987" t="s">
        <v>12900</v>
      </c>
      <c r="E6450" s="988" t="s">
        <v>12901</v>
      </c>
      <c r="F6450" s="987" t="s">
        <v>2509</v>
      </c>
      <c r="G6450" s="987" t="s">
        <v>4038</v>
      </c>
      <c r="H6450" s="987" t="s">
        <v>4039</v>
      </c>
    </row>
    <row r="6451" spans="1:8" ht="21">
      <c r="A6451" s="986">
        <v>6447</v>
      </c>
      <c r="B6451" s="987" t="s">
        <v>12801</v>
      </c>
      <c r="C6451" s="988">
        <v>46</v>
      </c>
      <c r="D6451" s="987" t="s">
        <v>7442</v>
      </c>
      <c r="E6451" s="988" t="s">
        <v>12902</v>
      </c>
      <c r="F6451" s="987" t="s">
        <v>2083</v>
      </c>
      <c r="G6451" s="987" t="s">
        <v>2083</v>
      </c>
      <c r="H6451" s="987" t="s">
        <v>2625</v>
      </c>
    </row>
    <row r="6452" spans="1:8" ht="21">
      <c r="A6452" s="986">
        <v>6448</v>
      </c>
      <c r="B6452" s="987" t="s">
        <v>12801</v>
      </c>
      <c r="C6452" s="988">
        <v>46</v>
      </c>
      <c r="D6452" s="987" t="s">
        <v>2335</v>
      </c>
      <c r="E6452" s="988" t="s">
        <v>12903</v>
      </c>
      <c r="F6452" s="987" t="s">
        <v>2334</v>
      </c>
      <c r="G6452" s="987" t="s">
        <v>2335</v>
      </c>
      <c r="H6452" s="987" t="s">
        <v>3430</v>
      </c>
    </row>
    <row r="6453" spans="1:8" ht="21">
      <c r="A6453" s="986">
        <v>6449</v>
      </c>
      <c r="B6453" s="987" t="s">
        <v>12801</v>
      </c>
      <c r="C6453" s="988">
        <v>46</v>
      </c>
      <c r="D6453" s="987" t="s">
        <v>12904</v>
      </c>
      <c r="E6453" s="988" t="s">
        <v>12905</v>
      </c>
      <c r="F6453" s="987" t="s">
        <v>1856</v>
      </c>
      <c r="G6453" s="987" t="s">
        <v>1856</v>
      </c>
      <c r="H6453" s="987" t="s">
        <v>1975</v>
      </c>
    </row>
    <row r="6454" spans="1:8" ht="21">
      <c r="A6454" s="986">
        <v>6450</v>
      </c>
      <c r="B6454" s="987" t="s">
        <v>12801</v>
      </c>
      <c r="C6454" s="988">
        <v>46</v>
      </c>
      <c r="D6454" s="987" t="s">
        <v>12906</v>
      </c>
      <c r="E6454" s="988" t="s">
        <v>12907</v>
      </c>
      <c r="F6454" s="987" t="s">
        <v>1856</v>
      </c>
      <c r="G6454" s="987" t="s">
        <v>1856</v>
      </c>
      <c r="H6454" s="987" t="s">
        <v>2004</v>
      </c>
    </row>
    <row r="6455" spans="1:8" ht="21">
      <c r="A6455" s="986">
        <v>6451</v>
      </c>
      <c r="B6455" s="987" t="s">
        <v>12801</v>
      </c>
      <c r="C6455" s="988">
        <v>46</v>
      </c>
      <c r="D6455" s="987" t="s">
        <v>12908</v>
      </c>
      <c r="E6455" s="988" t="s">
        <v>12909</v>
      </c>
      <c r="F6455" s="987" t="s">
        <v>1856</v>
      </c>
      <c r="G6455" s="987" t="s">
        <v>1856</v>
      </c>
      <c r="H6455" s="987" t="s">
        <v>2474</v>
      </c>
    </row>
    <row r="6456" spans="1:8" ht="21">
      <c r="A6456" s="986">
        <v>6452</v>
      </c>
      <c r="B6456" s="987" t="s">
        <v>12801</v>
      </c>
      <c r="C6456" s="988">
        <v>46</v>
      </c>
      <c r="D6456" s="987" t="s">
        <v>2458</v>
      </c>
      <c r="E6456" s="988" t="s">
        <v>12910</v>
      </c>
      <c r="F6456" s="987" t="s">
        <v>1856</v>
      </c>
      <c r="G6456" s="987" t="s">
        <v>1856</v>
      </c>
      <c r="H6456" s="987" t="s">
        <v>2458</v>
      </c>
    </row>
    <row r="6457" spans="1:8" ht="21">
      <c r="A6457" s="986">
        <v>6453</v>
      </c>
      <c r="B6457" s="987" t="s">
        <v>12801</v>
      </c>
      <c r="C6457" s="988">
        <v>46</v>
      </c>
      <c r="D6457" s="987" t="s">
        <v>2052</v>
      </c>
      <c r="E6457" s="988" t="s">
        <v>12911</v>
      </c>
      <c r="F6457" s="987" t="s">
        <v>1856</v>
      </c>
      <c r="G6457" s="987" t="s">
        <v>1856</v>
      </c>
      <c r="H6457" s="987" t="s">
        <v>2054</v>
      </c>
    </row>
    <row r="6458" spans="1:8" ht="21">
      <c r="A6458" s="986">
        <v>6454</v>
      </c>
      <c r="B6458" s="987" t="s">
        <v>12801</v>
      </c>
      <c r="C6458" s="988">
        <v>46</v>
      </c>
      <c r="D6458" s="987" t="s">
        <v>2080</v>
      </c>
      <c r="E6458" s="988" t="s">
        <v>12912</v>
      </c>
      <c r="F6458" s="987" t="s">
        <v>1856</v>
      </c>
      <c r="G6458" s="987" t="s">
        <v>1856</v>
      </c>
      <c r="H6458" s="987" t="s">
        <v>2080</v>
      </c>
    </row>
    <row r="6459" spans="1:8" ht="42">
      <c r="A6459" s="986">
        <v>6455</v>
      </c>
      <c r="B6459" s="987" t="s">
        <v>12801</v>
      </c>
      <c r="C6459" s="988">
        <v>46</v>
      </c>
      <c r="D6459" s="987" t="s">
        <v>2115</v>
      </c>
      <c r="E6459" s="988" t="s">
        <v>12913</v>
      </c>
      <c r="F6459" s="987" t="s">
        <v>1856</v>
      </c>
      <c r="G6459" s="987" t="s">
        <v>2115</v>
      </c>
      <c r="H6459" s="987" t="s">
        <v>2116</v>
      </c>
    </row>
    <row r="6460" spans="1:8" ht="21">
      <c r="A6460" s="986">
        <v>6456</v>
      </c>
      <c r="B6460" s="987" t="s">
        <v>12801</v>
      </c>
      <c r="C6460" s="988">
        <v>46</v>
      </c>
      <c r="D6460" s="987" t="s">
        <v>2308</v>
      </c>
      <c r="E6460" s="988" t="s">
        <v>12914</v>
      </c>
      <c r="F6460" s="987" t="s">
        <v>1856</v>
      </c>
      <c r="G6460" s="987" t="s">
        <v>2308</v>
      </c>
      <c r="H6460" s="987" t="s">
        <v>2309</v>
      </c>
    </row>
    <row r="6461" spans="1:8" ht="21">
      <c r="A6461" s="986">
        <v>6457</v>
      </c>
      <c r="B6461" s="987" t="s">
        <v>12801</v>
      </c>
      <c r="C6461" s="988">
        <v>46</v>
      </c>
      <c r="D6461" s="987" t="s">
        <v>2176</v>
      </c>
      <c r="E6461" s="988" t="s">
        <v>12915</v>
      </c>
      <c r="F6461" s="987" t="s">
        <v>1856</v>
      </c>
      <c r="G6461" s="987" t="s">
        <v>1860</v>
      </c>
      <c r="H6461" s="987" t="s">
        <v>2176</v>
      </c>
    </row>
    <row r="6462" spans="1:8" ht="21">
      <c r="A6462" s="986">
        <v>6458</v>
      </c>
      <c r="B6462" s="987" t="s">
        <v>12801</v>
      </c>
      <c r="C6462" s="988">
        <v>46</v>
      </c>
      <c r="D6462" s="987" t="s">
        <v>4264</v>
      </c>
      <c r="E6462" s="988" t="s">
        <v>12916</v>
      </c>
      <c r="F6462" s="987" t="s">
        <v>1856</v>
      </c>
      <c r="G6462" s="987" t="s">
        <v>1856</v>
      </c>
      <c r="H6462" s="987" t="s">
        <v>1952</v>
      </c>
    </row>
    <row r="6463" spans="1:8" ht="21">
      <c r="A6463" s="986">
        <v>6459</v>
      </c>
      <c r="B6463" s="987" t="s">
        <v>12801</v>
      </c>
      <c r="C6463" s="988">
        <v>46</v>
      </c>
      <c r="D6463" s="987" t="s">
        <v>12917</v>
      </c>
      <c r="E6463" s="988" t="s">
        <v>12918</v>
      </c>
      <c r="F6463" s="987" t="s">
        <v>1856</v>
      </c>
      <c r="G6463" s="987" t="s">
        <v>2240</v>
      </c>
      <c r="H6463" s="987" t="s">
        <v>2244</v>
      </c>
    </row>
    <row r="6464" spans="1:8" ht="21">
      <c r="A6464" s="986">
        <v>6460</v>
      </c>
      <c r="B6464" s="987" t="s">
        <v>12801</v>
      </c>
      <c r="C6464" s="988">
        <v>46</v>
      </c>
      <c r="D6464" s="987" t="s">
        <v>11459</v>
      </c>
      <c r="E6464" s="988" t="s">
        <v>12919</v>
      </c>
      <c r="F6464" s="987" t="s">
        <v>1856</v>
      </c>
      <c r="G6464" s="987" t="s">
        <v>1856</v>
      </c>
      <c r="H6464" s="987" t="s">
        <v>2024</v>
      </c>
    </row>
    <row r="6465" spans="1:8" ht="21">
      <c r="A6465" s="986">
        <v>6461</v>
      </c>
      <c r="B6465" s="987" t="s">
        <v>12801</v>
      </c>
      <c r="C6465" s="988">
        <v>46</v>
      </c>
      <c r="D6465" s="987" t="s">
        <v>5927</v>
      </c>
      <c r="E6465" s="988" t="s">
        <v>12920</v>
      </c>
      <c r="F6465" s="987" t="s">
        <v>1856</v>
      </c>
      <c r="G6465" s="987" t="s">
        <v>2240</v>
      </c>
      <c r="H6465" s="987" t="s">
        <v>5927</v>
      </c>
    </row>
    <row r="6466" spans="1:8" ht="21">
      <c r="A6466" s="986">
        <v>6462</v>
      </c>
      <c r="B6466" s="987" t="s">
        <v>12801</v>
      </c>
      <c r="C6466" s="988">
        <v>46</v>
      </c>
      <c r="D6466" s="987" t="s">
        <v>12921</v>
      </c>
      <c r="E6466" s="988" t="s">
        <v>12922</v>
      </c>
      <c r="F6466" s="987" t="s">
        <v>1856</v>
      </c>
      <c r="G6466" s="987" t="s">
        <v>1856</v>
      </c>
      <c r="H6466" s="987" t="s">
        <v>2054</v>
      </c>
    </row>
    <row r="6467" spans="1:8" ht="21">
      <c r="A6467" s="986">
        <v>6463</v>
      </c>
      <c r="B6467" s="987" t="s">
        <v>12801</v>
      </c>
      <c r="C6467" s="988">
        <v>46</v>
      </c>
      <c r="D6467" s="987" t="s">
        <v>11582</v>
      </c>
      <c r="E6467" s="988" t="s">
        <v>12923</v>
      </c>
      <c r="F6467" s="987" t="s">
        <v>1856</v>
      </c>
      <c r="G6467" s="987" t="s">
        <v>1856</v>
      </c>
      <c r="H6467" s="987" t="s">
        <v>2068</v>
      </c>
    </row>
    <row r="6468" spans="1:8" ht="21">
      <c r="A6468" s="986">
        <v>6464</v>
      </c>
      <c r="B6468" s="987" t="s">
        <v>12801</v>
      </c>
      <c r="C6468" s="988">
        <v>46</v>
      </c>
      <c r="D6468" s="987" t="s">
        <v>1908</v>
      </c>
      <c r="E6468" s="988" t="s">
        <v>12924</v>
      </c>
      <c r="F6468" s="987" t="s">
        <v>1856</v>
      </c>
      <c r="G6468" s="987" t="s">
        <v>1864</v>
      </c>
      <c r="H6468" s="987" t="s">
        <v>1908</v>
      </c>
    </row>
    <row r="6469" spans="1:8" ht="21">
      <c r="A6469" s="986">
        <v>6465</v>
      </c>
      <c r="B6469" s="987" t="s">
        <v>12801</v>
      </c>
      <c r="C6469" s="988">
        <v>46</v>
      </c>
      <c r="D6469" s="987" t="s">
        <v>12708</v>
      </c>
      <c r="E6469" s="988" t="s">
        <v>12925</v>
      </c>
      <c r="F6469" s="987" t="s">
        <v>2083</v>
      </c>
      <c r="G6469" s="987" t="s">
        <v>2083</v>
      </c>
      <c r="H6469" s="987" t="s">
        <v>4687</v>
      </c>
    </row>
    <row r="6470" spans="1:8" ht="21">
      <c r="A6470" s="986">
        <v>6466</v>
      </c>
      <c r="B6470" s="987" t="s">
        <v>12801</v>
      </c>
      <c r="C6470" s="988">
        <v>46</v>
      </c>
      <c r="D6470" s="987" t="s">
        <v>12926</v>
      </c>
      <c r="E6470" s="988" t="s">
        <v>12927</v>
      </c>
      <c r="F6470" s="987" t="s">
        <v>2083</v>
      </c>
      <c r="G6470" s="987" t="s">
        <v>2083</v>
      </c>
      <c r="H6470" s="987" t="s">
        <v>2702</v>
      </c>
    </row>
    <row r="6471" spans="1:8" ht="21">
      <c r="A6471" s="986">
        <v>6467</v>
      </c>
      <c r="B6471" s="987" t="s">
        <v>12801</v>
      </c>
      <c r="C6471" s="988">
        <v>46</v>
      </c>
      <c r="D6471" s="987" t="s">
        <v>4675</v>
      </c>
      <c r="E6471" s="988" t="s">
        <v>12928</v>
      </c>
      <c r="F6471" s="987" t="s">
        <v>2083</v>
      </c>
      <c r="G6471" s="987" t="s">
        <v>2083</v>
      </c>
      <c r="H6471" s="987" t="s">
        <v>4675</v>
      </c>
    </row>
    <row r="6472" spans="1:8" ht="21">
      <c r="A6472" s="986">
        <v>6468</v>
      </c>
      <c r="B6472" s="987" t="s">
        <v>12801</v>
      </c>
      <c r="C6472" s="988">
        <v>46</v>
      </c>
      <c r="D6472" s="987" t="s">
        <v>2823</v>
      </c>
      <c r="E6472" s="988" t="s">
        <v>12929</v>
      </c>
      <c r="F6472" s="987" t="s">
        <v>2083</v>
      </c>
      <c r="G6472" s="987" t="s">
        <v>2083</v>
      </c>
      <c r="H6472" s="987" t="s">
        <v>2823</v>
      </c>
    </row>
    <row r="6473" spans="1:8" ht="21">
      <c r="A6473" s="986">
        <v>6469</v>
      </c>
      <c r="B6473" s="987" t="s">
        <v>12801</v>
      </c>
      <c r="C6473" s="988">
        <v>46</v>
      </c>
      <c r="D6473" s="987" t="s">
        <v>12930</v>
      </c>
      <c r="E6473" s="988" t="s">
        <v>12931</v>
      </c>
      <c r="F6473" s="987" t="s">
        <v>2083</v>
      </c>
      <c r="G6473" s="987" t="s">
        <v>2087</v>
      </c>
      <c r="H6473" s="987" t="s">
        <v>3144</v>
      </c>
    </row>
    <row r="6474" spans="1:8" ht="21">
      <c r="A6474" s="986">
        <v>6470</v>
      </c>
      <c r="B6474" s="987" t="s">
        <v>12801</v>
      </c>
      <c r="C6474" s="988">
        <v>46</v>
      </c>
      <c r="D6474" s="987" t="s">
        <v>1990</v>
      </c>
      <c r="E6474" s="988" t="s">
        <v>12932</v>
      </c>
      <c r="F6474" s="987" t="s">
        <v>1856</v>
      </c>
      <c r="G6474" s="987" t="s">
        <v>1990</v>
      </c>
      <c r="H6474" s="987" t="s">
        <v>2272</v>
      </c>
    </row>
    <row r="6475" spans="1:8" ht="21">
      <c r="A6475" s="986">
        <v>6471</v>
      </c>
      <c r="B6475" s="987" t="s">
        <v>12801</v>
      </c>
      <c r="C6475" s="988">
        <v>46</v>
      </c>
      <c r="D6475" s="994" t="s">
        <v>2908</v>
      </c>
      <c r="E6475" s="995" t="s">
        <v>12933</v>
      </c>
      <c r="F6475" s="987" t="s">
        <v>2083</v>
      </c>
      <c r="G6475" s="987" t="s">
        <v>2104</v>
      </c>
      <c r="H6475" s="987" t="s">
        <v>2908</v>
      </c>
    </row>
    <row r="6476" spans="1:8" ht="21">
      <c r="A6476" s="986">
        <v>6472</v>
      </c>
      <c r="B6476" s="987" t="s">
        <v>12801</v>
      </c>
      <c r="C6476" s="988">
        <v>46</v>
      </c>
      <c r="D6476" s="994" t="s">
        <v>2584</v>
      </c>
      <c r="E6476" s="995" t="s">
        <v>12934</v>
      </c>
      <c r="F6476" s="987" t="s">
        <v>2083</v>
      </c>
      <c r="G6476" s="987" t="s">
        <v>2104</v>
      </c>
      <c r="H6476" s="987" t="s">
        <v>2128</v>
      </c>
    </row>
    <row r="6477" spans="1:8" ht="21">
      <c r="A6477" s="986">
        <v>6473</v>
      </c>
      <c r="B6477" s="987" t="s">
        <v>12801</v>
      </c>
      <c r="C6477" s="988">
        <v>46</v>
      </c>
      <c r="D6477" s="994" t="s">
        <v>12666</v>
      </c>
      <c r="E6477" s="995" t="s">
        <v>12935</v>
      </c>
      <c r="F6477" s="987" t="s">
        <v>2083</v>
      </c>
      <c r="G6477" s="987" t="s">
        <v>2083</v>
      </c>
      <c r="H6477" s="987" t="s">
        <v>2642</v>
      </c>
    </row>
    <row r="6478" spans="1:8" ht="21">
      <c r="A6478" s="986">
        <v>6474</v>
      </c>
      <c r="B6478" s="987" t="s">
        <v>12801</v>
      </c>
      <c r="C6478" s="988">
        <v>46</v>
      </c>
      <c r="D6478" s="987" t="s">
        <v>4628</v>
      </c>
      <c r="E6478" s="988" t="s">
        <v>12936</v>
      </c>
      <c r="F6478" s="987" t="s">
        <v>2083</v>
      </c>
      <c r="G6478" s="987" t="s">
        <v>2083</v>
      </c>
      <c r="H6478" s="987" t="s">
        <v>4630</v>
      </c>
    </row>
    <row r="6479" spans="1:8" ht="42">
      <c r="A6479" s="986">
        <v>6475</v>
      </c>
      <c r="B6479" s="987" t="s">
        <v>12801</v>
      </c>
      <c r="C6479" s="988">
        <v>46</v>
      </c>
      <c r="D6479" s="987" t="s">
        <v>12937</v>
      </c>
      <c r="E6479" s="988" t="s">
        <v>12938</v>
      </c>
      <c r="F6479" s="987" t="s">
        <v>2083</v>
      </c>
      <c r="G6479" s="987" t="s">
        <v>2083</v>
      </c>
      <c r="H6479" s="987" t="s">
        <v>8849</v>
      </c>
    </row>
    <row r="6480" spans="1:8" ht="21">
      <c r="A6480" s="986">
        <v>6476</v>
      </c>
      <c r="B6480" s="987" t="s">
        <v>12801</v>
      </c>
      <c r="C6480" s="988">
        <v>46</v>
      </c>
      <c r="D6480" s="987" t="s">
        <v>2297</v>
      </c>
      <c r="E6480" s="988" t="s">
        <v>12939</v>
      </c>
      <c r="F6480" s="987" t="s">
        <v>2290</v>
      </c>
      <c r="G6480" s="987" t="s">
        <v>2291</v>
      </c>
      <c r="H6480" s="987" t="s">
        <v>2296</v>
      </c>
    </row>
    <row r="6481" spans="1:8" ht="21">
      <c r="A6481" s="986">
        <v>6477</v>
      </c>
      <c r="B6481" s="987" t="s">
        <v>12801</v>
      </c>
      <c r="C6481" s="988">
        <v>46</v>
      </c>
      <c r="D6481" s="987" t="s">
        <v>12940</v>
      </c>
      <c r="E6481" s="988" t="s">
        <v>12941</v>
      </c>
      <c r="F6481" s="987" t="s">
        <v>2083</v>
      </c>
      <c r="G6481" s="987" t="s">
        <v>3099</v>
      </c>
      <c r="H6481" s="987" t="s">
        <v>3125</v>
      </c>
    </row>
    <row r="6482" spans="1:8" ht="21">
      <c r="A6482" s="986">
        <v>6478</v>
      </c>
      <c r="B6482" s="987" t="s">
        <v>12801</v>
      </c>
      <c r="C6482" s="988">
        <v>46</v>
      </c>
      <c r="D6482" s="987" t="s">
        <v>11709</v>
      </c>
      <c r="E6482" s="988" t="s">
        <v>12942</v>
      </c>
      <c r="F6482" s="987" t="s">
        <v>2083</v>
      </c>
      <c r="G6482" s="987" t="s">
        <v>2083</v>
      </c>
      <c r="H6482" s="987" t="s">
        <v>4675</v>
      </c>
    </row>
    <row r="6483" spans="1:8" ht="21">
      <c r="A6483" s="986">
        <v>6479</v>
      </c>
      <c r="B6483" s="987" t="s">
        <v>12801</v>
      </c>
      <c r="C6483" s="988">
        <v>46</v>
      </c>
      <c r="D6483" s="987" t="s">
        <v>12943</v>
      </c>
      <c r="E6483" s="988" t="s">
        <v>12944</v>
      </c>
      <c r="F6483" s="987" t="s">
        <v>2083</v>
      </c>
      <c r="G6483" s="987" t="s">
        <v>3099</v>
      </c>
      <c r="H6483" s="987" t="s">
        <v>3101</v>
      </c>
    </row>
    <row r="6484" spans="1:8" ht="21">
      <c r="A6484" s="986">
        <v>6480</v>
      </c>
      <c r="B6484" s="987" t="s">
        <v>12801</v>
      </c>
      <c r="C6484" s="988">
        <v>46</v>
      </c>
      <c r="D6484" s="987" t="s">
        <v>11378</v>
      </c>
      <c r="E6484" s="988" t="s">
        <v>12945</v>
      </c>
      <c r="F6484" s="987" t="s">
        <v>2083</v>
      </c>
      <c r="G6484" s="987" t="s">
        <v>3099</v>
      </c>
      <c r="H6484" s="987" t="s">
        <v>3101</v>
      </c>
    </row>
    <row r="6485" spans="1:8" ht="42">
      <c r="A6485" s="986">
        <v>6481</v>
      </c>
      <c r="B6485" s="987" t="s">
        <v>12801</v>
      </c>
      <c r="C6485" s="988">
        <v>46</v>
      </c>
      <c r="D6485" s="987" t="s">
        <v>12946</v>
      </c>
      <c r="E6485" s="988" t="s">
        <v>12947</v>
      </c>
      <c r="F6485" s="987" t="s">
        <v>2083</v>
      </c>
      <c r="G6485" s="987" t="s">
        <v>2104</v>
      </c>
      <c r="H6485" s="987" t="s">
        <v>2890</v>
      </c>
    </row>
    <row r="6486" spans="1:8" ht="21">
      <c r="A6486" s="986">
        <v>6482</v>
      </c>
      <c r="B6486" s="987" t="s">
        <v>12801</v>
      </c>
      <c r="C6486" s="988">
        <v>46</v>
      </c>
      <c r="D6486" s="987" t="s">
        <v>12948</v>
      </c>
      <c r="E6486" s="988" t="s">
        <v>12949</v>
      </c>
      <c r="F6486" s="987" t="s">
        <v>2083</v>
      </c>
      <c r="G6486" s="987" t="s">
        <v>2219</v>
      </c>
      <c r="H6486" s="987" t="s">
        <v>3196</v>
      </c>
    </row>
    <row r="6487" spans="1:8" ht="21">
      <c r="A6487" s="986">
        <v>6483</v>
      </c>
      <c r="B6487" s="987" t="s">
        <v>12801</v>
      </c>
      <c r="C6487" s="988">
        <v>46</v>
      </c>
      <c r="D6487" s="987" t="s">
        <v>3252</v>
      </c>
      <c r="E6487" s="988" t="s">
        <v>12950</v>
      </c>
      <c r="F6487" s="987" t="s">
        <v>2083</v>
      </c>
      <c r="G6487" s="987" t="s">
        <v>2084</v>
      </c>
      <c r="H6487" s="987" t="s">
        <v>3252</v>
      </c>
    </row>
    <row r="6488" spans="1:8" ht="21">
      <c r="A6488" s="986">
        <v>6484</v>
      </c>
      <c r="B6488" s="987" t="s">
        <v>12801</v>
      </c>
      <c r="C6488" s="988">
        <v>46</v>
      </c>
      <c r="D6488" s="987" t="s">
        <v>12951</v>
      </c>
      <c r="E6488" s="988" t="s">
        <v>12952</v>
      </c>
      <c r="F6488" s="987" t="s">
        <v>2083</v>
      </c>
      <c r="G6488" s="987" t="s">
        <v>2083</v>
      </c>
      <c r="H6488" s="987" t="s">
        <v>4687</v>
      </c>
    </row>
    <row r="6489" spans="1:8" ht="42">
      <c r="A6489" s="986">
        <v>6485</v>
      </c>
      <c r="B6489" s="987" t="s">
        <v>12801</v>
      </c>
      <c r="C6489" s="988">
        <v>46</v>
      </c>
      <c r="D6489" s="987" t="s">
        <v>12953</v>
      </c>
      <c r="E6489" s="988" t="s">
        <v>12954</v>
      </c>
      <c r="F6489" s="987" t="s">
        <v>2083</v>
      </c>
      <c r="G6489" s="987" t="s">
        <v>2104</v>
      </c>
      <c r="H6489" s="987" t="s">
        <v>2890</v>
      </c>
    </row>
    <row r="6490" spans="1:8" ht="21">
      <c r="A6490" s="986">
        <v>6486</v>
      </c>
      <c r="B6490" s="987" t="s">
        <v>12801</v>
      </c>
      <c r="C6490" s="988">
        <v>46</v>
      </c>
      <c r="D6490" s="987" t="s">
        <v>12955</v>
      </c>
      <c r="E6490" s="988" t="s">
        <v>12956</v>
      </c>
      <c r="F6490" s="987" t="s">
        <v>2083</v>
      </c>
      <c r="G6490" s="987" t="s">
        <v>2083</v>
      </c>
      <c r="H6490" s="987" t="s">
        <v>2689</v>
      </c>
    </row>
    <row r="6491" spans="1:8" ht="21">
      <c r="A6491" s="986">
        <v>6487</v>
      </c>
      <c r="B6491" s="987" t="s">
        <v>12801</v>
      </c>
      <c r="C6491" s="988">
        <v>46</v>
      </c>
      <c r="D6491" s="987" t="s">
        <v>12957</v>
      </c>
      <c r="E6491" s="988" t="s">
        <v>12958</v>
      </c>
      <c r="F6491" s="987" t="s">
        <v>2083</v>
      </c>
      <c r="G6491" s="987" t="s">
        <v>2083</v>
      </c>
      <c r="H6491" s="987" t="s">
        <v>12959</v>
      </c>
    </row>
    <row r="6492" spans="1:8" ht="21">
      <c r="A6492" s="986">
        <v>6488</v>
      </c>
      <c r="B6492" s="987" t="s">
        <v>12801</v>
      </c>
      <c r="C6492" s="988">
        <v>46</v>
      </c>
      <c r="D6492" s="987" t="s">
        <v>11253</v>
      </c>
      <c r="E6492" s="988" t="s">
        <v>12960</v>
      </c>
      <c r="F6492" s="987" t="s">
        <v>2083</v>
      </c>
      <c r="G6492" s="987" t="s">
        <v>2083</v>
      </c>
      <c r="H6492" s="987" t="s">
        <v>2702</v>
      </c>
    </row>
    <row r="6493" spans="1:8" ht="21">
      <c r="A6493" s="986">
        <v>6489</v>
      </c>
      <c r="B6493" s="987" t="s">
        <v>12801</v>
      </c>
      <c r="C6493" s="988">
        <v>46</v>
      </c>
      <c r="D6493" s="987" t="s">
        <v>12961</v>
      </c>
      <c r="E6493" s="988" t="s">
        <v>12962</v>
      </c>
      <c r="F6493" s="987" t="s">
        <v>2083</v>
      </c>
      <c r="G6493" s="987" t="s">
        <v>3015</v>
      </c>
      <c r="H6493" s="987" t="s">
        <v>3041</v>
      </c>
    </row>
    <row r="6494" spans="1:8" ht="21">
      <c r="A6494" s="986">
        <v>6490</v>
      </c>
      <c r="B6494" s="987" t="s">
        <v>12801</v>
      </c>
      <c r="C6494" s="988">
        <v>46</v>
      </c>
      <c r="D6494" s="987" t="s">
        <v>12963</v>
      </c>
      <c r="E6494" s="988" t="s">
        <v>12964</v>
      </c>
      <c r="F6494" s="987" t="s">
        <v>2083</v>
      </c>
      <c r="G6494" s="987" t="s">
        <v>2087</v>
      </c>
      <c r="H6494" s="987" t="s">
        <v>2184</v>
      </c>
    </row>
    <row r="6495" spans="1:8" ht="21">
      <c r="A6495" s="986">
        <v>6491</v>
      </c>
      <c r="B6495" s="987" t="s">
        <v>12801</v>
      </c>
      <c r="C6495" s="988">
        <v>46</v>
      </c>
      <c r="D6495" s="987" t="s">
        <v>12965</v>
      </c>
      <c r="E6495" s="988" t="s">
        <v>12966</v>
      </c>
      <c r="F6495" s="987" t="s">
        <v>2083</v>
      </c>
      <c r="G6495" s="987" t="s">
        <v>2260</v>
      </c>
      <c r="H6495" s="987" t="s">
        <v>2993</v>
      </c>
    </row>
    <row r="6496" spans="1:8" ht="21">
      <c r="A6496" s="986">
        <v>6492</v>
      </c>
      <c r="B6496" s="987" t="s">
        <v>12801</v>
      </c>
      <c r="C6496" s="988">
        <v>46</v>
      </c>
      <c r="D6496" s="987" t="s">
        <v>12967</v>
      </c>
      <c r="E6496" s="988" t="s">
        <v>12968</v>
      </c>
      <c r="F6496" s="987" t="s">
        <v>2083</v>
      </c>
      <c r="G6496" s="987" t="s">
        <v>2083</v>
      </c>
      <c r="H6496" s="987" t="s">
        <v>2652</v>
      </c>
    </row>
    <row r="6497" spans="1:8" ht="21">
      <c r="A6497" s="986">
        <v>6493</v>
      </c>
      <c r="B6497" s="987" t="s">
        <v>12801</v>
      </c>
      <c r="C6497" s="988">
        <v>46</v>
      </c>
      <c r="D6497" s="987" t="s">
        <v>12969</v>
      </c>
      <c r="E6497" s="988" t="s">
        <v>12970</v>
      </c>
      <c r="F6497" s="987" t="s">
        <v>2083</v>
      </c>
      <c r="G6497" s="987" t="s">
        <v>2083</v>
      </c>
      <c r="H6497" s="987" t="s">
        <v>2804</v>
      </c>
    </row>
    <row r="6498" spans="1:8" ht="21">
      <c r="A6498" s="986">
        <v>6494</v>
      </c>
      <c r="B6498" s="987" t="s">
        <v>12801</v>
      </c>
      <c r="C6498" s="988">
        <v>46</v>
      </c>
      <c r="D6498" s="987" t="s">
        <v>12541</v>
      </c>
      <c r="E6498" s="988" t="s">
        <v>12971</v>
      </c>
      <c r="F6498" s="987" t="s">
        <v>2083</v>
      </c>
      <c r="G6498" s="987" t="s">
        <v>2124</v>
      </c>
      <c r="H6498" s="987" t="s">
        <v>2125</v>
      </c>
    </row>
    <row r="6499" spans="1:8" ht="21">
      <c r="A6499" s="986">
        <v>6495</v>
      </c>
      <c r="B6499" s="987" t="s">
        <v>12801</v>
      </c>
      <c r="C6499" s="988">
        <v>46</v>
      </c>
      <c r="D6499" s="987" t="s">
        <v>12972</v>
      </c>
      <c r="E6499" s="988" t="s">
        <v>12973</v>
      </c>
      <c r="F6499" s="987" t="s">
        <v>2083</v>
      </c>
      <c r="G6499" s="987" t="s">
        <v>2083</v>
      </c>
      <c r="H6499" s="987" t="s">
        <v>2768</v>
      </c>
    </row>
    <row r="6500" spans="1:8" ht="21">
      <c r="A6500" s="986">
        <v>6496</v>
      </c>
      <c r="B6500" s="987" t="s">
        <v>12801</v>
      </c>
      <c r="C6500" s="988">
        <v>46</v>
      </c>
      <c r="D6500" s="987" t="s">
        <v>12974</v>
      </c>
      <c r="E6500" s="988" t="s">
        <v>12975</v>
      </c>
      <c r="F6500" s="987" t="s">
        <v>2083</v>
      </c>
      <c r="G6500" s="987" t="s">
        <v>2083</v>
      </c>
      <c r="H6500" s="987" t="s">
        <v>11769</v>
      </c>
    </row>
    <row r="6501" spans="1:8" ht="21">
      <c r="A6501" s="986">
        <v>6497</v>
      </c>
      <c r="B6501" s="987" t="s">
        <v>12801</v>
      </c>
      <c r="C6501" s="988">
        <v>46</v>
      </c>
      <c r="D6501" s="987" t="s">
        <v>12976</v>
      </c>
      <c r="E6501" s="988" t="s">
        <v>12977</v>
      </c>
      <c r="F6501" s="987" t="s">
        <v>2083</v>
      </c>
      <c r="G6501" s="987" t="s">
        <v>2083</v>
      </c>
      <c r="H6501" s="987" t="s">
        <v>2707</v>
      </c>
    </row>
    <row r="6502" spans="1:8" ht="21">
      <c r="A6502" s="986">
        <v>6498</v>
      </c>
      <c r="B6502" s="987" t="s">
        <v>12801</v>
      </c>
      <c r="C6502" s="988">
        <v>46</v>
      </c>
      <c r="D6502" s="987" t="s">
        <v>12978</v>
      </c>
      <c r="E6502" s="988" t="s">
        <v>12979</v>
      </c>
      <c r="F6502" s="987" t="s">
        <v>2083</v>
      </c>
      <c r="G6502" s="987" t="s">
        <v>3099</v>
      </c>
      <c r="H6502" s="987" t="s">
        <v>3124</v>
      </c>
    </row>
    <row r="6503" spans="1:8" ht="21">
      <c r="A6503" s="986">
        <v>6499</v>
      </c>
      <c r="B6503" s="987" t="s">
        <v>12801</v>
      </c>
      <c r="C6503" s="988">
        <v>46</v>
      </c>
      <c r="D6503" s="987" t="s">
        <v>12660</v>
      </c>
      <c r="E6503" s="988" t="s">
        <v>12980</v>
      </c>
      <c r="F6503" s="987" t="s">
        <v>2083</v>
      </c>
      <c r="G6503" s="987" t="s">
        <v>3099</v>
      </c>
      <c r="H6503" s="987" t="s">
        <v>3124</v>
      </c>
    </row>
    <row r="6504" spans="1:8" ht="21">
      <c r="A6504" s="986">
        <v>6500</v>
      </c>
      <c r="B6504" s="987" t="s">
        <v>12801</v>
      </c>
      <c r="C6504" s="988">
        <v>46</v>
      </c>
      <c r="D6504" s="987" t="s">
        <v>4680</v>
      </c>
      <c r="E6504" s="988" t="s">
        <v>12981</v>
      </c>
      <c r="F6504" s="987" t="s">
        <v>2083</v>
      </c>
      <c r="G6504" s="987" t="s">
        <v>2083</v>
      </c>
      <c r="H6504" s="987" t="s">
        <v>4680</v>
      </c>
    </row>
    <row r="6505" spans="1:8" ht="21">
      <c r="A6505" s="986">
        <v>6501</v>
      </c>
      <c r="B6505" s="987" t="s">
        <v>12801</v>
      </c>
      <c r="C6505" s="988">
        <v>46</v>
      </c>
      <c r="D6505" s="987" t="s">
        <v>2847</v>
      </c>
      <c r="E6505" s="988" t="s">
        <v>12982</v>
      </c>
      <c r="F6505" s="987" t="s">
        <v>2083</v>
      </c>
      <c r="G6505" s="987" t="s">
        <v>2236</v>
      </c>
      <c r="H6505" s="987" t="s">
        <v>2847</v>
      </c>
    </row>
    <row r="6506" spans="1:8" ht="42">
      <c r="A6506" s="986">
        <v>6502</v>
      </c>
      <c r="B6506" s="987" t="s">
        <v>12801</v>
      </c>
      <c r="C6506" s="988">
        <v>46</v>
      </c>
      <c r="D6506" s="987" t="s">
        <v>12983</v>
      </c>
      <c r="E6506" s="988" t="s">
        <v>12984</v>
      </c>
      <c r="F6506" s="987" t="s">
        <v>2083</v>
      </c>
      <c r="G6506" s="987" t="s">
        <v>2083</v>
      </c>
      <c r="H6506" s="987" t="s">
        <v>2804</v>
      </c>
    </row>
    <row r="6507" spans="1:8" ht="21">
      <c r="A6507" s="986">
        <v>6503</v>
      </c>
      <c r="B6507" s="987" t="s">
        <v>12801</v>
      </c>
      <c r="C6507" s="988">
        <v>46</v>
      </c>
      <c r="D6507" s="987" t="s">
        <v>2095</v>
      </c>
      <c r="E6507" s="988" t="s">
        <v>12985</v>
      </c>
      <c r="F6507" s="987" t="s">
        <v>2083</v>
      </c>
      <c r="G6507" s="987" t="s">
        <v>2094</v>
      </c>
      <c r="H6507" s="987" t="s">
        <v>2095</v>
      </c>
    </row>
    <row r="6508" spans="1:8" ht="21">
      <c r="A6508" s="986">
        <v>6504</v>
      </c>
      <c r="B6508" s="987" t="s">
        <v>12801</v>
      </c>
      <c r="C6508" s="988">
        <v>46</v>
      </c>
      <c r="D6508" s="987" t="s">
        <v>12986</v>
      </c>
      <c r="E6508" s="988" t="s">
        <v>12987</v>
      </c>
      <c r="F6508" s="987" t="s">
        <v>2083</v>
      </c>
      <c r="G6508" s="987" t="s">
        <v>2083</v>
      </c>
      <c r="H6508" s="987" t="s">
        <v>2727</v>
      </c>
    </row>
    <row r="6509" spans="1:8" ht="21">
      <c r="A6509" s="986">
        <v>6505</v>
      </c>
      <c r="B6509" s="987" t="s">
        <v>12801</v>
      </c>
      <c r="C6509" s="988">
        <v>46</v>
      </c>
      <c r="D6509" s="987" t="s">
        <v>6280</v>
      </c>
      <c r="E6509" s="988" t="s">
        <v>12988</v>
      </c>
      <c r="F6509" s="987" t="s">
        <v>2083</v>
      </c>
      <c r="G6509" s="987" t="s">
        <v>2124</v>
      </c>
      <c r="H6509" s="987" t="s">
        <v>6280</v>
      </c>
    </row>
    <row r="6510" spans="1:8" ht="21">
      <c r="A6510" s="986">
        <v>6506</v>
      </c>
      <c r="B6510" s="987" t="s">
        <v>12801</v>
      </c>
      <c r="C6510" s="988">
        <v>46</v>
      </c>
      <c r="D6510" s="987" t="s">
        <v>12989</v>
      </c>
      <c r="E6510" s="988" t="s">
        <v>12990</v>
      </c>
      <c r="F6510" s="987" t="s">
        <v>1856</v>
      </c>
      <c r="G6510" s="987" t="s">
        <v>1856</v>
      </c>
      <c r="H6510" s="987" t="s">
        <v>2019</v>
      </c>
    </row>
    <row r="6511" spans="1:8" ht="21">
      <c r="A6511" s="986">
        <v>6507</v>
      </c>
      <c r="B6511" s="987" t="s">
        <v>12801</v>
      </c>
      <c r="C6511" s="988">
        <v>46</v>
      </c>
      <c r="D6511" s="987" t="s">
        <v>7151</v>
      </c>
      <c r="E6511" s="988" t="s">
        <v>12991</v>
      </c>
      <c r="F6511" s="987" t="s">
        <v>2290</v>
      </c>
      <c r="G6511" s="987" t="s">
        <v>1557</v>
      </c>
      <c r="H6511" s="987" t="s">
        <v>4499</v>
      </c>
    </row>
    <row r="6512" spans="1:8" ht="21">
      <c r="A6512" s="986">
        <v>6508</v>
      </c>
      <c r="B6512" s="987" t="s">
        <v>12801</v>
      </c>
      <c r="C6512" s="988">
        <v>46</v>
      </c>
      <c r="D6512" s="987" t="s">
        <v>2863</v>
      </c>
      <c r="E6512" s="988" t="s">
        <v>12992</v>
      </c>
      <c r="F6512" s="987" t="s">
        <v>2083</v>
      </c>
      <c r="G6512" s="987" t="s">
        <v>2236</v>
      </c>
      <c r="H6512" s="987" t="s">
        <v>2863</v>
      </c>
    </row>
    <row r="6513" spans="1:8" ht="21">
      <c r="A6513" s="986">
        <v>6509</v>
      </c>
      <c r="B6513" s="987" t="s">
        <v>12801</v>
      </c>
      <c r="C6513" s="988">
        <v>46</v>
      </c>
      <c r="D6513" s="987" t="s">
        <v>2223</v>
      </c>
      <c r="E6513" s="988" t="s">
        <v>12993</v>
      </c>
      <c r="F6513" s="987" t="s">
        <v>2083</v>
      </c>
      <c r="G6513" s="987" t="s">
        <v>2087</v>
      </c>
      <c r="H6513" s="987" t="s">
        <v>2223</v>
      </c>
    </row>
    <row r="6514" spans="1:8" ht="21">
      <c r="A6514" s="986">
        <v>6510</v>
      </c>
      <c r="B6514" s="987" t="s">
        <v>12801</v>
      </c>
      <c r="C6514" s="988">
        <v>46</v>
      </c>
      <c r="D6514" s="987" t="s">
        <v>12994</v>
      </c>
      <c r="E6514" s="988" t="s">
        <v>12995</v>
      </c>
      <c r="F6514" s="987" t="s">
        <v>2083</v>
      </c>
      <c r="G6514" s="987" t="s">
        <v>2083</v>
      </c>
      <c r="H6514" s="987" t="s">
        <v>2727</v>
      </c>
    </row>
    <row r="6515" spans="1:8" ht="21">
      <c r="A6515" s="986">
        <v>6511</v>
      </c>
      <c r="B6515" s="987" t="s">
        <v>12801</v>
      </c>
      <c r="C6515" s="988">
        <v>46</v>
      </c>
      <c r="D6515" s="987" t="s">
        <v>12996</v>
      </c>
      <c r="E6515" s="988" t="s">
        <v>12997</v>
      </c>
      <c r="F6515" s="987" t="s">
        <v>1856</v>
      </c>
      <c r="G6515" s="987" t="s">
        <v>2397</v>
      </c>
      <c r="H6515" s="987" t="s">
        <v>2416</v>
      </c>
    </row>
    <row r="6516" spans="1:8" ht="21">
      <c r="A6516" s="986">
        <v>6512</v>
      </c>
      <c r="B6516" s="987" t="s">
        <v>12801</v>
      </c>
      <c r="C6516" s="988">
        <v>46</v>
      </c>
      <c r="D6516" s="987" t="s">
        <v>11749</v>
      </c>
      <c r="E6516" s="988" t="s">
        <v>12998</v>
      </c>
      <c r="F6516" s="987" t="s">
        <v>2290</v>
      </c>
      <c r="G6516" s="987" t="s">
        <v>2290</v>
      </c>
      <c r="H6516" s="987" t="s">
        <v>2537</v>
      </c>
    </row>
    <row r="6517" spans="1:8" ht="21">
      <c r="A6517" s="986">
        <v>6513</v>
      </c>
      <c r="B6517" s="987" t="s">
        <v>12801</v>
      </c>
      <c r="C6517" s="988">
        <v>46</v>
      </c>
      <c r="D6517" s="987" t="s">
        <v>7832</v>
      </c>
      <c r="E6517" s="988" t="s">
        <v>12999</v>
      </c>
      <c r="F6517" s="987" t="s">
        <v>2083</v>
      </c>
      <c r="G6517" s="987" t="s">
        <v>2083</v>
      </c>
      <c r="H6517" s="987" t="s">
        <v>2628</v>
      </c>
    </row>
    <row r="6518" spans="1:8" ht="21">
      <c r="A6518" s="986">
        <v>6514</v>
      </c>
      <c r="B6518" s="987" t="s">
        <v>12801</v>
      </c>
      <c r="C6518" s="988">
        <v>46</v>
      </c>
      <c r="D6518" s="987" t="s">
        <v>2804</v>
      </c>
      <c r="E6518" s="988" t="s">
        <v>13000</v>
      </c>
      <c r="F6518" s="987" t="s">
        <v>2083</v>
      </c>
      <c r="G6518" s="987" t="s">
        <v>2083</v>
      </c>
      <c r="H6518" s="987" t="s">
        <v>2804</v>
      </c>
    </row>
    <row r="6519" spans="1:8" ht="21">
      <c r="A6519" s="986">
        <v>6515</v>
      </c>
      <c r="B6519" s="987" t="s">
        <v>12801</v>
      </c>
      <c r="C6519" s="988">
        <v>46</v>
      </c>
      <c r="D6519" s="987" t="s">
        <v>2703</v>
      </c>
      <c r="E6519" s="988" t="s">
        <v>13001</v>
      </c>
      <c r="F6519" s="987" t="s">
        <v>2083</v>
      </c>
      <c r="G6519" s="987" t="s">
        <v>2083</v>
      </c>
      <c r="H6519" s="987" t="s">
        <v>2703</v>
      </c>
    </row>
    <row r="6520" spans="1:8" ht="21">
      <c r="A6520" s="986">
        <v>6516</v>
      </c>
      <c r="B6520" s="987" t="s">
        <v>12801</v>
      </c>
      <c r="C6520" s="988">
        <v>46</v>
      </c>
      <c r="D6520" s="987" t="s">
        <v>6153</v>
      </c>
      <c r="E6520" s="988" t="s">
        <v>13002</v>
      </c>
      <c r="F6520" s="987" t="s">
        <v>2083</v>
      </c>
      <c r="G6520" s="987" t="s">
        <v>2083</v>
      </c>
      <c r="H6520" s="987" t="s">
        <v>2707</v>
      </c>
    </row>
    <row r="6521" spans="1:8" ht="21">
      <c r="A6521" s="986">
        <v>6517</v>
      </c>
      <c r="B6521" s="987" t="s">
        <v>12801</v>
      </c>
      <c r="C6521" s="988">
        <v>46</v>
      </c>
      <c r="D6521" s="987" t="s">
        <v>8815</v>
      </c>
      <c r="E6521" s="988" t="s">
        <v>13003</v>
      </c>
      <c r="F6521" s="987" t="s">
        <v>2083</v>
      </c>
      <c r="G6521" s="987" t="s">
        <v>2083</v>
      </c>
      <c r="H6521" s="987" t="s">
        <v>8849</v>
      </c>
    </row>
    <row r="6522" spans="1:8" ht="21">
      <c r="A6522" s="986">
        <v>6518</v>
      </c>
      <c r="B6522" s="987" t="s">
        <v>12801</v>
      </c>
      <c r="C6522" s="988">
        <v>46</v>
      </c>
      <c r="D6522" s="987" t="s">
        <v>2771</v>
      </c>
      <c r="E6522" s="988" t="s">
        <v>13004</v>
      </c>
      <c r="F6522" s="987" t="s">
        <v>2083</v>
      </c>
      <c r="G6522" s="987" t="s">
        <v>2083</v>
      </c>
      <c r="H6522" s="987" t="s">
        <v>2771</v>
      </c>
    </row>
    <row r="6523" spans="1:8" ht="21">
      <c r="A6523" s="986">
        <v>6519</v>
      </c>
      <c r="B6523" s="987" t="s">
        <v>12801</v>
      </c>
      <c r="C6523" s="988">
        <v>46</v>
      </c>
      <c r="D6523" s="987" t="s">
        <v>11702</v>
      </c>
      <c r="E6523" s="988" t="s">
        <v>13005</v>
      </c>
      <c r="F6523" s="987" t="s">
        <v>2083</v>
      </c>
      <c r="G6523" s="987" t="s">
        <v>2083</v>
      </c>
      <c r="H6523" s="987" t="s">
        <v>2131</v>
      </c>
    </row>
    <row r="6524" spans="1:8" ht="21">
      <c r="A6524" s="986">
        <v>6520</v>
      </c>
      <c r="B6524" s="987" t="s">
        <v>12801</v>
      </c>
      <c r="C6524" s="988">
        <v>46</v>
      </c>
      <c r="D6524" s="987" t="s">
        <v>2707</v>
      </c>
      <c r="E6524" s="988" t="s">
        <v>13006</v>
      </c>
      <c r="F6524" s="987" t="s">
        <v>2083</v>
      </c>
      <c r="G6524" s="987" t="s">
        <v>2083</v>
      </c>
      <c r="H6524" s="987" t="s">
        <v>2707</v>
      </c>
    </row>
    <row r="6525" spans="1:8" ht="21">
      <c r="A6525" s="986">
        <v>6521</v>
      </c>
      <c r="B6525" s="987" t="s">
        <v>12801</v>
      </c>
      <c r="C6525" s="988">
        <v>46</v>
      </c>
      <c r="D6525" s="987" t="s">
        <v>7502</v>
      </c>
      <c r="E6525" s="988" t="s">
        <v>13007</v>
      </c>
      <c r="F6525" s="987" t="s">
        <v>2083</v>
      </c>
      <c r="G6525" s="987" t="s">
        <v>2083</v>
      </c>
      <c r="H6525" s="987" t="s">
        <v>2689</v>
      </c>
    </row>
    <row r="6526" spans="1:8" ht="21">
      <c r="A6526" s="986">
        <v>6522</v>
      </c>
      <c r="B6526" s="987" t="s">
        <v>12801</v>
      </c>
      <c r="C6526" s="988">
        <v>46</v>
      </c>
      <c r="D6526" s="987" t="s">
        <v>13008</v>
      </c>
      <c r="E6526" s="988" t="s">
        <v>13009</v>
      </c>
      <c r="F6526" s="987" t="s">
        <v>2083</v>
      </c>
      <c r="G6526" s="987" t="s">
        <v>2083</v>
      </c>
      <c r="H6526" s="987" t="s">
        <v>2727</v>
      </c>
    </row>
    <row r="6527" spans="1:8" ht="21">
      <c r="A6527" s="986">
        <v>6523</v>
      </c>
      <c r="B6527" s="987" t="s">
        <v>12801</v>
      </c>
      <c r="C6527" s="988">
        <v>46</v>
      </c>
      <c r="D6527" s="987" t="s">
        <v>8878</v>
      </c>
      <c r="E6527" s="988" t="s">
        <v>13010</v>
      </c>
      <c r="F6527" s="987" t="s">
        <v>2083</v>
      </c>
      <c r="G6527" s="987" t="s">
        <v>2083</v>
      </c>
      <c r="H6527" s="987" t="s">
        <v>2804</v>
      </c>
    </row>
    <row r="6528" spans="1:8" ht="21">
      <c r="A6528" s="986">
        <v>6524</v>
      </c>
      <c r="B6528" s="987" t="s">
        <v>12801</v>
      </c>
      <c r="C6528" s="988">
        <v>46</v>
      </c>
      <c r="D6528" s="987" t="s">
        <v>2720</v>
      </c>
      <c r="E6528" s="988" t="s">
        <v>13011</v>
      </c>
      <c r="F6528" s="987" t="s">
        <v>2083</v>
      </c>
      <c r="G6528" s="987" t="s">
        <v>2083</v>
      </c>
      <c r="H6528" s="987" t="s">
        <v>2658</v>
      </c>
    </row>
    <row r="6529" spans="1:8" ht="21">
      <c r="A6529" s="986">
        <v>6525</v>
      </c>
      <c r="B6529" s="987" t="s">
        <v>12801</v>
      </c>
      <c r="C6529" s="988">
        <v>46</v>
      </c>
      <c r="D6529" s="987" t="s">
        <v>8826</v>
      </c>
      <c r="E6529" s="988" t="s">
        <v>13012</v>
      </c>
      <c r="F6529" s="987" t="s">
        <v>2083</v>
      </c>
      <c r="G6529" s="987" t="s">
        <v>2083</v>
      </c>
      <c r="H6529" s="987" t="s">
        <v>2755</v>
      </c>
    </row>
    <row r="6530" spans="1:8" ht="21">
      <c r="A6530" s="986">
        <v>6526</v>
      </c>
      <c r="B6530" s="987" t="s">
        <v>12801</v>
      </c>
      <c r="C6530" s="988">
        <v>46</v>
      </c>
      <c r="D6530" s="987" t="s">
        <v>2625</v>
      </c>
      <c r="E6530" s="988" t="s">
        <v>13013</v>
      </c>
      <c r="F6530" s="987" t="s">
        <v>2083</v>
      </c>
      <c r="G6530" s="987" t="s">
        <v>2083</v>
      </c>
      <c r="H6530" s="987" t="s">
        <v>2625</v>
      </c>
    </row>
    <row r="6531" spans="1:8" ht="21">
      <c r="A6531" s="986">
        <v>6527</v>
      </c>
      <c r="B6531" s="987" t="s">
        <v>12801</v>
      </c>
      <c r="C6531" s="988">
        <v>46</v>
      </c>
      <c r="D6531" s="987" t="s">
        <v>11693</v>
      </c>
      <c r="E6531" s="988" t="s">
        <v>13014</v>
      </c>
      <c r="F6531" s="987" t="s">
        <v>2083</v>
      </c>
      <c r="G6531" s="987" t="s">
        <v>2083</v>
      </c>
      <c r="H6531" s="987" t="s">
        <v>8849</v>
      </c>
    </row>
    <row r="6532" spans="1:8" ht="21">
      <c r="A6532" s="986">
        <v>6528</v>
      </c>
      <c r="B6532" s="987" t="s">
        <v>12801</v>
      </c>
      <c r="C6532" s="988">
        <v>46</v>
      </c>
      <c r="D6532" s="987" t="s">
        <v>13015</v>
      </c>
      <c r="E6532" s="988" t="s">
        <v>13016</v>
      </c>
      <c r="F6532" s="987" t="s">
        <v>2083</v>
      </c>
      <c r="G6532" s="987" t="s">
        <v>2083</v>
      </c>
      <c r="H6532" s="987" t="s">
        <v>2637</v>
      </c>
    </row>
    <row r="6533" spans="1:8" ht="21">
      <c r="A6533" s="986">
        <v>6529</v>
      </c>
      <c r="B6533" s="987" t="s">
        <v>12801</v>
      </c>
      <c r="C6533" s="988">
        <v>46</v>
      </c>
      <c r="D6533" s="987" t="s">
        <v>13017</v>
      </c>
      <c r="E6533" s="988" t="s">
        <v>13018</v>
      </c>
      <c r="F6533" s="987" t="s">
        <v>2083</v>
      </c>
      <c r="G6533" s="987" t="s">
        <v>2083</v>
      </c>
      <c r="H6533" s="987" t="s">
        <v>4761</v>
      </c>
    </row>
    <row r="6534" spans="1:8" ht="21">
      <c r="A6534" s="986">
        <v>6530</v>
      </c>
      <c r="B6534" s="987" t="s">
        <v>12801</v>
      </c>
      <c r="C6534" s="988">
        <v>46</v>
      </c>
      <c r="D6534" s="987" t="s">
        <v>2768</v>
      </c>
      <c r="E6534" s="988" t="s">
        <v>13019</v>
      </c>
      <c r="F6534" s="987" t="s">
        <v>2083</v>
      </c>
      <c r="G6534" s="987" t="s">
        <v>2083</v>
      </c>
      <c r="H6534" s="987" t="s">
        <v>2768</v>
      </c>
    </row>
    <row r="6535" spans="1:8" ht="21">
      <c r="A6535" s="986">
        <v>6531</v>
      </c>
      <c r="B6535" s="987" t="s">
        <v>12801</v>
      </c>
      <c r="C6535" s="988">
        <v>46</v>
      </c>
      <c r="D6535" s="987" t="s">
        <v>12275</v>
      </c>
      <c r="E6535" s="988" t="s">
        <v>13020</v>
      </c>
      <c r="F6535" s="987" t="s">
        <v>2083</v>
      </c>
      <c r="G6535" s="987" t="s">
        <v>2083</v>
      </c>
      <c r="H6535" s="987" t="s">
        <v>2755</v>
      </c>
    </row>
    <row r="6536" spans="1:8" ht="21">
      <c r="A6536" s="986">
        <v>6532</v>
      </c>
      <c r="B6536" s="987" t="s">
        <v>12801</v>
      </c>
      <c r="C6536" s="988">
        <v>46</v>
      </c>
      <c r="D6536" s="987" t="s">
        <v>2393</v>
      </c>
      <c r="E6536" s="988" t="s">
        <v>13021</v>
      </c>
      <c r="F6536" s="987" t="s">
        <v>2334</v>
      </c>
      <c r="G6536" s="987" t="s">
        <v>2393</v>
      </c>
      <c r="H6536" s="987" t="s">
        <v>2394</v>
      </c>
    </row>
    <row r="6537" spans="1:8" ht="21">
      <c r="A6537" s="986">
        <v>6533</v>
      </c>
      <c r="B6537" s="987" t="s">
        <v>12801</v>
      </c>
      <c r="C6537" s="988">
        <v>46</v>
      </c>
      <c r="D6537" s="987" t="s">
        <v>4524</v>
      </c>
      <c r="E6537" s="988" t="s">
        <v>13022</v>
      </c>
      <c r="F6537" s="987" t="s">
        <v>2334</v>
      </c>
      <c r="G6537" s="987" t="s">
        <v>2341</v>
      </c>
      <c r="H6537" s="987" t="s">
        <v>4524</v>
      </c>
    </row>
    <row r="6538" spans="1:8" ht="21">
      <c r="A6538" s="986">
        <v>6534</v>
      </c>
      <c r="B6538" s="987" t="s">
        <v>12801</v>
      </c>
      <c r="C6538" s="988">
        <v>46</v>
      </c>
      <c r="D6538" s="987" t="s">
        <v>11753</v>
      </c>
      <c r="E6538" s="988" t="s">
        <v>13023</v>
      </c>
      <c r="F6538" s="987" t="s">
        <v>2290</v>
      </c>
      <c r="G6538" s="987" t="s">
        <v>2290</v>
      </c>
      <c r="H6538" s="987" t="s">
        <v>2569</v>
      </c>
    </row>
    <row r="6539" spans="1:8" ht="21">
      <c r="A6539" s="986">
        <v>6535</v>
      </c>
      <c r="B6539" s="987" t="s">
        <v>12801</v>
      </c>
      <c r="C6539" s="988">
        <v>46</v>
      </c>
      <c r="D6539" s="987" t="s">
        <v>13024</v>
      </c>
      <c r="E6539" s="988" t="s">
        <v>13025</v>
      </c>
      <c r="F6539" s="987" t="s">
        <v>2290</v>
      </c>
      <c r="G6539" s="987" t="s">
        <v>2290</v>
      </c>
      <c r="H6539" s="987" t="s">
        <v>2569</v>
      </c>
    </row>
    <row r="6540" spans="1:8" ht="21">
      <c r="A6540" s="986">
        <v>6536</v>
      </c>
      <c r="B6540" s="987" t="s">
        <v>12801</v>
      </c>
      <c r="C6540" s="988">
        <v>46</v>
      </c>
      <c r="D6540" s="987" t="s">
        <v>3903</v>
      </c>
      <c r="E6540" s="988" t="s">
        <v>13026</v>
      </c>
      <c r="F6540" s="987" t="s">
        <v>2290</v>
      </c>
      <c r="G6540" s="987" t="s">
        <v>2290</v>
      </c>
      <c r="H6540" s="987" t="s">
        <v>2537</v>
      </c>
    </row>
    <row r="6541" spans="1:8" ht="21">
      <c r="A6541" s="986">
        <v>6537</v>
      </c>
      <c r="B6541" s="987" t="s">
        <v>12801</v>
      </c>
      <c r="C6541" s="988">
        <v>46</v>
      </c>
      <c r="D6541" s="987" t="s">
        <v>13027</v>
      </c>
      <c r="E6541" s="988" t="s">
        <v>13028</v>
      </c>
      <c r="F6541" s="987" t="s">
        <v>2290</v>
      </c>
      <c r="G6541" s="987" t="s">
        <v>2290</v>
      </c>
      <c r="H6541" s="987" t="s">
        <v>2537</v>
      </c>
    </row>
    <row r="6542" spans="1:8" ht="21">
      <c r="A6542" s="986">
        <v>6538</v>
      </c>
      <c r="B6542" s="987" t="s">
        <v>12801</v>
      </c>
      <c r="C6542" s="988">
        <v>46</v>
      </c>
      <c r="D6542" s="987" t="s">
        <v>13029</v>
      </c>
      <c r="E6542" s="988" t="s">
        <v>13030</v>
      </c>
      <c r="F6542" s="987" t="s">
        <v>2290</v>
      </c>
      <c r="G6542" s="987" t="s">
        <v>2290</v>
      </c>
      <c r="H6542" s="987" t="s">
        <v>2537</v>
      </c>
    </row>
    <row r="6543" spans="1:8" ht="21">
      <c r="A6543" s="986">
        <v>6539</v>
      </c>
      <c r="B6543" s="987" t="s">
        <v>12801</v>
      </c>
      <c r="C6543" s="988">
        <v>46</v>
      </c>
      <c r="D6543" s="987" t="s">
        <v>3520</v>
      </c>
      <c r="E6543" s="988" t="s">
        <v>13031</v>
      </c>
      <c r="F6543" s="987" t="s">
        <v>2334</v>
      </c>
      <c r="G6543" s="987" t="s">
        <v>3517</v>
      </c>
      <c r="H6543" s="987" t="s">
        <v>3520</v>
      </c>
    </row>
    <row r="6544" spans="1:8" ht="21">
      <c r="A6544" s="986">
        <v>6540</v>
      </c>
      <c r="B6544" s="987" t="s">
        <v>12801</v>
      </c>
      <c r="C6544" s="988">
        <v>46</v>
      </c>
      <c r="D6544" s="987" t="s">
        <v>2343</v>
      </c>
      <c r="E6544" s="988" t="s">
        <v>13032</v>
      </c>
      <c r="F6544" s="987" t="s">
        <v>2334</v>
      </c>
      <c r="G6544" s="987" t="s">
        <v>2345</v>
      </c>
      <c r="H6544" s="987" t="s">
        <v>2343</v>
      </c>
    </row>
    <row r="6545" spans="1:8" ht="21">
      <c r="A6545" s="986">
        <v>6541</v>
      </c>
      <c r="B6545" s="987" t="s">
        <v>12801</v>
      </c>
      <c r="C6545" s="988">
        <v>46</v>
      </c>
      <c r="D6545" s="987" t="s">
        <v>2484</v>
      </c>
      <c r="E6545" s="988" t="s">
        <v>13033</v>
      </c>
      <c r="F6545" s="987" t="s">
        <v>2334</v>
      </c>
      <c r="G6545" s="987" t="s">
        <v>2348</v>
      </c>
      <c r="H6545" s="987" t="s">
        <v>2486</v>
      </c>
    </row>
    <row r="6546" spans="1:8" ht="21">
      <c r="A6546" s="986">
        <v>6542</v>
      </c>
      <c r="B6546" s="987" t="s">
        <v>12801</v>
      </c>
      <c r="C6546" s="988">
        <v>46</v>
      </c>
      <c r="D6546" s="987" t="s">
        <v>2349</v>
      </c>
      <c r="E6546" s="988" t="s">
        <v>13034</v>
      </c>
      <c r="F6546" s="987" t="s">
        <v>2083</v>
      </c>
      <c r="G6546" s="987" t="s">
        <v>2083</v>
      </c>
      <c r="H6546" s="987" t="s">
        <v>2349</v>
      </c>
    </row>
    <row r="6547" spans="1:8" ht="21">
      <c r="A6547" s="986">
        <v>6543</v>
      </c>
      <c r="B6547" s="987" t="s">
        <v>12801</v>
      </c>
      <c r="C6547" s="988">
        <v>46</v>
      </c>
      <c r="D6547" s="994" t="s">
        <v>7482</v>
      </c>
      <c r="E6547" s="988" t="s">
        <v>13035</v>
      </c>
      <c r="F6547" s="987" t="s">
        <v>2083</v>
      </c>
      <c r="G6547" s="987" t="s">
        <v>2083</v>
      </c>
      <c r="H6547" s="987" t="s">
        <v>2684</v>
      </c>
    </row>
    <row r="6548" spans="1:8" ht="21">
      <c r="A6548" s="986">
        <v>6544</v>
      </c>
      <c r="B6548" s="987" t="s">
        <v>12801</v>
      </c>
      <c r="C6548" s="988">
        <v>46</v>
      </c>
      <c r="D6548" s="987" t="s">
        <v>2236</v>
      </c>
      <c r="E6548" s="988" t="s">
        <v>13036</v>
      </c>
      <c r="F6548" s="987" t="s">
        <v>2083</v>
      </c>
      <c r="G6548" s="987" t="s">
        <v>2236</v>
      </c>
      <c r="H6548" s="987" t="s">
        <v>2846</v>
      </c>
    </row>
    <row r="6549" spans="1:8" ht="21">
      <c r="A6549" s="986">
        <v>6545</v>
      </c>
      <c r="B6549" s="987" t="s">
        <v>12801</v>
      </c>
      <c r="C6549" s="988">
        <v>46</v>
      </c>
      <c r="D6549" s="987" t="s">
        <v>13037</v>
      </c>
      <c r="E6549" s="988" t="s">
        <v>13038</v>
      </c>
      <c r="F6549" s="987" t="s">
        <v>2083</v>
      </c>
      <c r="G6549" s="987" t="s">
        <v>2236</v>
      </c>
      <c r="H6549" s="987" t="s">
        <v>2867</v>
      </c>
    </row>
    <row r="6550" spans="1:8" ht="21">
      <c r="A6550" s="986">
        <v>6546</v>
      </c>
      <c r="B6550" s="987" t="s">
        <v>12801</v>
      </c>
      <c r="C6550" s="988">
        <v>46</v>
      </c>
      <c r="D6550" s="987" t="s">
        <v>2909</v>
      </c>
      <c r="E6550" s="988" t="s">
        <v>13039</v>
      </c>
      <c r="F6550" s="987" t="s">
        <v>2083</v>
      </c>
      <c r="G6550" s="987" t="s">
        <v>2104</v>
      </c>
      <c r="H6550" s="987" t="s">
        <v>7641</v>
      </c>
    </row>
    <row r="6551" spans="1:8" ht="42">
      <c r="A6551" s="986">
        <v>6547</v>
      </c>
      <c r="B6551" s="987" t="s">
        <v>12801</v>
      </c>
      <c r="C6551" s="988">
        <v>46</v>
      </c>
      <c r="D6551" s="987" t="s">
        <v>4400</v>
      </c>
      <c r="E6551" s="988" t="s">
        <v>13040</v>
      </c>
      <c r="F6551" s="987" t="s">
        <v>2083</v>
      </c>
      <c r="G6551" s="987" t="s">
        <v>2104</v>
      </c>
      <c r="H6551" s="987" t="s">
        <v>2890</v>
      </c>
    </row>
    <row r="6552" spans="1:8" ht="21">
      <c r="A6552" s="986">
        <v>6548</v>
      </c>
      <c r="B6552" s="987" t="s">
        <v>12801</v>
      </c>
      <c r="C6552" s="988">
        <v>46</v>
      </c>
      <c r="D6552" s="987" t="s">
        <v>12700</v>
      </c>
      <c r="E6552" s="988" t="s">
        <v>13041</v>
      </c>
      <c r="F6552" s="987" t="s">
        <v>2083</v>
      </c>
      <c r="G6552" s="987" t="s">
        <v>2104</v>
      </c>
      <c r="H6552" s="987" t="s">
        <v>2346</v>
      </c>
    </row>
    <row r="6553" spans="1:8" ht="40.5">
      <c r="A6553" s="986">
        <v>6549</v>
      </c>
      <c r="B6553" s="987" t="s">
        <v>12801</v>
      </c>
      <c r="C6553" s="993">
        <v>46</v>
      </c>
      <c r="D6553" s="994" t="s">
        <v>13042</v>
      </c>
      <c r="E6553" s="995" t="s">
        <v>13043</v>
      </c>
      <c r="F6553" s="987" t="s">
        <v>2083</v>
      </c>
      <c r="G6553" s="987" t="s">
        <v>2104</v>
      </c>
      <c r="H6553" s="987" t="s">
        <v>2231</v>
      </c>
    </row>
    <row r="6554" spans="1:8" ht="21">
      <c r="A6554" s="986">
        <v>6550</v>
      </c>
      <c r="B6554" s="987" t="s">
        <v>12801</v>
      </c>
      <c r="C6554" s="988">
        <v>46</v>
      </c>
      <c r="D6554" s="987" t="s">
        <v>10509</v>
      </c>
      <c r="E6554" s="988" t="s">
        <v>13044</v>
      </c>
      <c r="F6554" s="987" t="s">
        <v>2083</v>
      </c>
      <c r="G6554" s="987" t="s">
        <v>2104</v>
      </c>
      <c r="H6554" s="987" t="s">
        <v>10509</v>
      </c>
    </row>
    <row r="6555" spans="1:8" ht="21">
      <c r="A6555" s="986">
        <v>6551</v>
      </c>
      <c r="B6555" s="987" t="s">
        <v>12801</v>
      </c>
      <c r="C6555" s="988">
        <v>46</v>
      </c>
      <c r="D6555" s="987" t="s">
        <v>6241</v>
      </c>
      <c r="E6555" s="988" t="s">
        <v>13045</v>
      </c>
      <c r="F6555" s="987" t="s">
        <v>2083</v>
      </c>
      <c r="G6555" s="987" t="s">
        <v>2094</v>
      </c>
      <c r="H6555" s="987" t="s">
        <v>2140</v>
      </c>
    </row>
    <row r="6556" spans="1:8" ht="21">
      <c r="A6556" s="986">
        <v>6552</v>
      </c>
      <c r="B6556" s="987" t="s">
        <v>12801</v>
      </c>
      <c r="C6556" s="988">
        <v>46</v>
      </c>
      <c r="D6556" s="987" t="s">
        <v>3184</v>
      </c>
      <c r="E6556" s="988" t="s">
        <v>13046</v>
      </c>
      <c r="F6556" s="987" t="s">
        <v>2083</v>
      </c>
      <c r="G6556" s="987" t="s">
        <v>3184</v>
      </c>
      <c r="H6556" s="987" t="s">
        <v>3185</v>
      </c>
    </row>
    <row r="6557" spans="1:8" ht="21">
      <c r="A6557" s="986">
        <v>6553</v>
      </c>
      <c r="B6557" s="987" t="s">
        <v>12801</v>
      </c>
      <c r="C6557" s="993">
        <v>46</v>
      </c>
      <c r="D6557" s="994" t="s">
        <v>4074</v>
      </c>
      <c r="E6557" s="995" t="s">
        <v>13047</v>
      </c>
      <c r="F6557" s="987" t="s">
        <v>2509</v>
      </c>
      <c r="G6557" s="987" t="s">
        <v>4038</v>
      </c>
      <c r="H6557" s="987" t="s">
        <v>4074</v>
      </c>
    </row>
    <row r="6558" spans="1:8" ht="21">
      <c r="A6558" s="986">
        <v>6554</v>
      </c>
      <c r="B6558" s="987" t="s">
        <v>12801</v>
      </c>
      <c r="C6558" s="988">
        <v>46</v>
      </c>
      <c r="D6558" s="987" t="s">
        <v>5612</v>
      </c>
      <c r="E6558" s="988" t="s">
        <v>13048</v>
      </c>
      <c r="F6558" s="987" t="s">
        <v>2509</v>
      </c>
      <c r="G6558" s="987" t="s">
        <v>2509</v>
      </c>
      <c r="H6558" s="987" t="s">
        <v>3982</v>
      </c>
    </row>
    <row r="6559" spans="1:8" ht="21">
      <c r="A6559" s="986">
        <v>6555</v>
      </c>
      <c r="B6559" s="987" t="s">
        <v>12801</v>
      </c>
      <c r="C6559" s="988">
        <v>46</v>
      </c>
      <c r="D6559" s="987" t="s">
        <v>2517</v>
      </c>
      <c r="E6559" s="988" t="s">
        <v>13049</v>
      </c>
      <c r="F6559" s="987" t="s">
        <v>2509</v>
      </c>
      <c r="G6559" s="987" t="s">
        <v>2517</v>
      </c>
      <c r="H6559" s="987" t="s">
        <v>2517</v>
      </c>
    </row>
    <row r="6560" spans="1:8" ht="21">
      <c r="A6560" s="986">
        <v>6556</v>
      </c>
      <c r="B6560" s="987" t="s">
        <v>12801</v>
      </c>
      <c r="C6560" s="988">
        <v>46</v>
      </c>
      <c r="D6560" s="987" t="s">
        <v>13050</v>
      </c>
      <c r="E6560" s="988" t="s">
        <v>13051</v>
      </c>
      <c r="F6560" s="987" t="s">
        <v>2509</v>
      </c>
      <c r="G6560" s="987" t="s">
        <v>4038</v>
      </c>
      <c r="H6560" s="987" t="s">
        <v>4051</v>
      </c>
    </row>
    <row r="6561" spans="1:8" ht="21">
      <c r="A6561" s="986">
        <v>6557</v>
      </c>
      <c r="B6561" s="987" t="s">
        <v>12801</v>
      </c>
      <c r="C6561" s="988">
        <v>46</v>
      </c>
      <c r="D6561" s="987" t="s">
        <v>5576</v>
      </c>
      <c r="E6561" s="988" t="s">
        <v>13052</v>
      </c>
      <c r="F6561" s="987" t="s">
        <v>2509</v>
      </c>
      <c r="G6561" s="987" t="s">
        <v>2510</v>
      </c>
      <c r="H6561" s="987" t="s">
        <v>5578</v>
      </c>
    </row>
    <row r="6562" spans="1:8" ht="21">
      <c r="A6562" s="986">
        <v>6558</v>
      </c>
      <c r="B6562" s="987" t="s">
        <v>12801</v>
      </c>
      <c r="C6562" s="988">
        <v>46</v>
      </c>
      <c r="D6562" s="987" t="s">
        <v>13053</v>
      </c>
      <c r="E6562" s="988" t="s">
        <v>13054</v>
      </c>
      <c r="F6562" s="987" t="s">
        <v>2083</v>
      </c>
      <c r="G6562" s="987" t="s">
        <v>3099</v>
      </c>
      <c r="H6562" s="987" t="s">
        <v>3124</v>
      </c>
    </row>
    <row r="6563" spans="1:8" ht="21">
      <c r="A6563" s="986">
        <v>6559</v>
      </c>
      <c r="B6563" s="987" t="s">
        <v>12801</v>
      </c>
      <c r="C6563" s="988">
        <v>46</v>
      </c>
      <c r="D6563" s="987" t="s">
        <v>12452</v>
      </c>
      <c r="E6563" s="988" t="s">
        <v>13055</v>
      </c>
      <c r="F6563" s="987" t="s">
        <v>2083</v>
      </c>
      <c r="G6563" s="987" t="s">
        <v>3099</v>
      </c>
      <c r="H6563" s="987" t="s">
        <v>3111</v>
      </c>
    </row>
    <row r="6564" spans="1:8" ht="21">
      <c r="A6564" s="986">
        <v>6560</v>
      </c>
      <c r="B6564" s="987" t="s">
        <v>12801</v>
      </c>
      <c r="C6564" s="988">
        <v>46</v>
      </c>
      <c r="D6564" s="987" t="s">
        <v>3109</v>
      </c>
      <c r="E6564" s="988" t="s">
        <v>13056</v>
      </c>
      <c r="F6564" s="987" t="s">
        <v>2083</v>
      </c>
      <c r="G6564" s="987" t="s">
        <v>3099</v>
      </c>
      <c r="H6564" s="987" t="s">
        <v>3111</v>
      </c>
    </row>
    <row r="6565" spans="1:8" ht="21">
      <c r="A6565" s="986">
        <v>6561</v>
      </c>
      <c r="B6565" s="987" t="s">
        <v>12801</v>
      </c>
      <c r="C6565" s="988">
        <v>46</v>
      </c>
      <c r="D6565" s="987" t="s">
        <v>6346</v>
      </c>
      <c r="E6565" s="988" t="s">
        <v>13057</v>
      </c>
      <c r="F6565" s="987" t="s">
        <v>2083</v>
      </c>
      <c r="G6565" s="987" t="s">
        <v>2087</v>
      </c>
      <c r="H6565" s="987" t="s">
        <v>6346</v>
      </c>
    </row>
    <row r="6566" spans="1:8" ht="21">
      <c r="A6566" s="986">
        <v>6562</v>
      </c>
      <c r="B6566" s="987" t="s">
        <v>12801</v>
      </c>
      <c r="C6566" s="988">
        <v>46</v>
      </c>
      <c r="D6566" s="987" t="s">
        <v>8057</v>
      </c>
      <c r="E6566" s="988" t="s">
        <v>13058</v>
      </c>
      <c r="F6566" s="987" t="s">
        <v>2826</v>
      </c>
      <c r="G6566" s="987" t="s">
        <v>2873</v>
      </c>
      <c r="H6566" s="987" t="s">
        <v>3333</v>
      </c>
    </row>
    <row r="6567" spans="1:8" ht="21">
      <c r="A6567" s="986">
        <v>6563</v>
      </c>
      <c r="B6567" s="987" t="s">
        <v>12801</v>
      </c>
      <c r="C6567" s="988">
        <v>46</v>
      </c>
      <c r="D6567" s="987" t="s">
        <v>13059</v>
      </c>
      <c r="E6567" s="988" t="s">
        <v>13060</v>
      </c>
      <c r="F6567" s="987" t="s">
        <v>2826</v>
      </c>
      <c r="G6567" s="987" t="s">
        <v>2873</v>
      </c>
      <c r="H6567" s="987" t="s">
        <v>3331</v>
      </c>
    </row>
    <row r="6568" spans="1:8" ht="21">
      <c r="A6568" s="986">
        <v>6564</v>
      </c>
      <c r="B6568" s="987" t="s">
        <v>12801</v>
      </c>
      <c r="C6568" s="988">
        <v>46</v>
      </c>
      <c r="D6568" s="987" t="s">
        <v>3297</v>
      </c>
      <c r="E6568" s="988" t="s">
        <v>13061</v>
      </c>
      <c r="F6568" s="987" t="s">
        <v>2826</v>
      </c>
      <c r="G6568" s="987" t="s">
        <v>3297</v>
      </c>
      <c r="H6568" s="987" t="s">
        <v>3299</v>
      </c>
    </row>
    <row r="6569" spans="1:8" ht="21">
      <c r="A6569" s="986">
        <v>6565</v>
      </c>
      <c r="B6569" s="987" t="s">
        <v>12801</v>
      </c>
      <c r="C6569" s="988">
        <v>46</v>
      </c>
      <c r="D6569" s="987" t="s">
        <v>5306</v>
      </c>
      <c r="E6569" s="988" t="s">
        <v>13062</v>
      </c>
      <c r="F6569" s="987" t="s">
        <v>2826</v>
      </c>
      <c r="G6569" s="987" t="s">
        <v>2886</v>
      </c>
      <c r="H6569" s="987" t="s">
        <v>3599</v>
      </c>
    </row>
    <row r="6570" spans="1:8" ht="21">
      <c r="A6570" s="986">
        <v>6566</v>
      </c>
      <c r="B6570" s="987" t="s">
        <v>12801</v>
      </c>
      <c r="C6570" s="988">
        <v>46</v>
      </c>
      <c r="D6570" s="987" t="s">
        <v>5175</v>
      </c>
      <c r="E6570" s="988" t="s">
        <v>13063</v>
      </c>
      <c r="F6570" s="987" t="s">
        <v>2826</v>
      </c>
      <c r="G6570" s="987" t="s">
        <v>2830</v>
      </c>
      <c r="H6570" s="987" t="s">
        <v>3421</v>
      </c>
    </row>
    <row r="6571" spans="1:8" ht="21">
      <c r="A6571" s="986">
        <v>6567</v>
      </c>
      <c r="B6571" s="998" t="s">
        <v>12801</v>
      </c>
      <c r="C6571" s="999">
        <v>46</v>
      </c>
      <c r="D6571" s="994" t="s">
        <v>13064</v>
      </c>
      <c r="E6571" s="999" t="s">
        <v>13065</v>
      </c>
      <c r="F6571" s="998" t="s">
        <v>2826</v>
      </c>
      <c r="G6571" s="998" t="s">
        <v>3617</v>
      </c>
      <c r="H6571" s="998" t="s">
        <v>5311</v>
      </c>
    </row>
    <row r="6572" spans="1:8" ht="21">
      <c r="A6572" s="986">
        <v>6568</v>
      </c>
      <c r="B6572" s="998" t="s">
        <v>12801</v>
      </c>
      <c r="C6572" s="999">
        <v>46</v>
      </c>
      <c r="D6572" s="994" t="s">
        <v>10003</v>
      </c>
      <c r="E6572" s="999" t="s">
        <v>13066</v>
      </c>
      <c r="F6572" s="987" t="s">
        <v>2826</v>
      </c>
      <c r="G6572" s="987" t="s">
        <v>2826</v>
      </c>
      <c r="H6572" s="987" t="s">
        <v>3316</v>
      </c>
    </row>
    <row r="6573" spans="1:8" ht="21">
      <c r="A6573" s="986">
        <v>6569</v>
      </c>
      <c r="B6573" s="987" t="s">
        <v>12801</v>
      </c>
      <c r="C6573" s="988">
        <v>46</v>
      </c>
      <c r="D6573" s="987" t="s">
        <v>3352</v>
      </c>
      <c r="E6573" s="988" t="s">
        <v>13067</v>
      </c>
      <c r="F6573" s="987" t="s">
        <v>2334</v>
      </c>
      <c r="G6573" s="987" t="s">
        <v>3352</v>
      </c>
      <c r="H6573" s="987" t="s">
        <v>3359</v>
      </c>
    </row>
    <row r="6574" spans="1:8" ht="21">
      <c r="A6574" s="986">
        <v>6570</v>
      </c>
      <c r="B6574" s="987" t="s">
        <v>12801</v>
      </c>
      <c r="C6574" s="988">
        <v>46</v>
      </c>
      <c r="D6574" s="987" t="s">
        <v>13068</v>
      </c>
      <c r="E6574" s="988" t="s">
        <v>13069</v>
      </c>
      <c r="F6574" s="987" t="s">
        <v>2334</v>
      </c>
      <c r="G6574" s="987" t="s">
        <v>2453</v>
      </c>
      <c r="H6574" s="987" t="s">
        <v>3378</v>
      </c>
    </row>
    <row r="6575" spans="1:8" ht="21">
      <c r="A6575" s="986">
        <v>6571</v>
      </c>
      <c r="B6575" s="987" t="s">
        <v>12801</v>
      </c>
      <c r="C6575" s="988">
        <v>46</v>
      </c>
      <c r="D6575" s="987" t="s">
        <v>2610</v>
      </c>
      <c r="E6575" s="988" t="s">
        <v>13070</v>
      </c>
      <c r="F6575" s="987" t="s">
        <v>2290</v>
      </c>
      <c r="G6575" s="987" t="s">
        <v>2290</v>
      </c>
      <c r="H6575" s="987" t="s">
        <v>2537</v>
      </c>
    </row>
    <row r="6576" spans="1:8" ht="21">
      <c r="A6576" s="986">
        <v>6572</v>
      </c>
      <c r="B6576" s="987" t="s">
        <v>12801</v>
      </c>
      <c r="C6576" s="988">
        <v>46</v>
      </c>
      <c r="D6576" s="987" t="s">
        <v>3492</v>
      </c>
      <c r="E6576" s="988" t="s">
        <v>13071</v>
      </c>
      <c r="F6576" s="987" t="s">
        <v>2334</v>
      </c>
      <c r="G6576" s="987" t="s">
        <v>2334</v>
      </c>
      <c r="H6576" s="987" t="s">
        <v>3469</v>
      </c>
    </row>
    <row r="6577" spans="1:8" ht="21">
      <c r="A6577" s="986">
        <v>6573</v>
      </c>
      <c r="B6577" s="987" t="s">
        <v>12801</v>
      </c>
      <c r="C6577" s="988">
        <v>46</v>
      </c>
      <c r="D6577" s="987" t="s">
        <v>12561</v>
      </c>
      <c r="E6577" s="988" t="s">
        <v>13072</v>
      </c>
      <c r="F6577" s="987" t="s">
        <v>2290</v>
      </c>
      <c r="G6577" s="987" t="s">
        <v>1557</v>
      </c>
      <c r="H6577" s="987" t="s">
        <v>2353</v>
      </c>
    </row>
    <row r="6578" spans="1:8" ht="21">
      <c r="A6578" s="986">
        <v>6574</v>
      </c>
      <c r="B6578" s="987" t="s">
        <v>12801</v>
      </c>
      <c r="C6578" s="988">
        <v>46</v>
      </c>
      <c r="D6578" s="987" t="s">
        <v>2177</v>
      </c>
      <c r="E6578" s="988" t="s">
        <v>13073</v>
      </c>
      <c r="F6578" s="987" t="s">
        <v>2290</v>
      </c>
      <c r="G6578" s="987" t="s">
        <v>2291</v>
      </c>
      <c r="H6578" s="987" t="s">
        <v>2177</v>
      </c>
    </row>
    <row r="6579" spans="1:8" ht="21">
      <c r="A6579" s="986">
        <v>6575</v>
      </c>
      <c r="B6579" s="987" t="s">
        <v>12801</v>
      </c>
      <c r="C6579" s="988">
        <v>46</v>
      </c>
      <c r="D6579" s="987" t="s">
        <v>2500</v>
      </c>
      <c r="E6579" s="988" t="s">
        <v>13074</v>
      </c>
      <c r="F6579" s="987" t="s">
        <v>2290</v>
      </c>
      <c r="G6579" s="987" t="s">
        <v>2495</v>
      </c>
      <c r="H6579" s="987" t="s">
        <v>2500</v>
      </c>
    </row>
    <row r="6580" spans="1:8" ht="21">
      <c r="A6580" s="986">
        <v>6576</v>
      </c>
      <c r="B6580" s="987" t="s">
        <v>12801</v>
      </c>
      <c r="C6580" s="988">
        <v>46</v>
      </c>
      <c r="D6580" s="987" t="s">
        <v>2379</v>
      </c>
      <c r="E6580" s="988" t="s">
        <v>13075</v>
      </c>
      <c r="F6580" s="987" t="s">
        <v>2290</v>
      </c>
      <c r="G6580" s="987" t="s">
        <v>1557</v>
      </c>
      <c r="H6580" s="987" t="s">
        <v>2379</v>
      </c>
    </row>
    <row r="6581" spans="1:8" ht="21">
      <c r="A6581" s="986">
        <v>6577</v>
      </c>
      <c r="B6581" s="987" t="s">
        <v>12801</v>
      </c>
      <c r="C6581" s="988">
        <v>46</v>
      </c>
      <c r="D6581" s="987" t="s">
        <v>3905</v>
      </c>
      <c r="E6581" s="988" t="s">
        <v>13076</v>
      </c>
      <c r="F6581" s="987" t="s">
        <v>3129</v>
      </c>
      <c r="G6581" s="987" t="s">
        <v>3905</v>
      </c>
      <c r="H6581" s="987" t="s">
        <v>3907</v>
      </c>
    </row>
    <row r="6582" spans="1:8" ht="21">
      <c r="A6582" s="986">
        <v>6578</v>
      </c>
      <c r="B6582" s="987" t="s">
        <v>12801</v>
      </c>
      <c r="C6582" s="988">
        <v>46</v>
      </c>
      <c r="D6582" s="987" t="s">
        <v>6708</v>
      </c>
      <c r="E6582" s="988" t="s">
        <v>13077</v>
      </c>
      <c r="F6582" s="987" t="s">
        <v>3129</v>
      </c>
      <c r="G6582" s="987" t="s">
        <v>3962</v>
      </c>
      <c r="H6582" s="987" t="s">
        <v>6708</v>
      </c>
    </row>
    <row r="6583" spans="1:8" ht="21">
      <c r="A6583" s="986">
        <v>6579</v>
      </c>
      <c r="B6583" s="987" t="s">
        <v>12801</v>
      </c>
      <c r="C6583" s="988">
        <v>46</v>
      </c>
      <c r="D6583" s="987" t="s">
        <v>3138</v>
      </c>
      <c r="E6583" s="988" t="s">
        <v>13078</v>
      </c>
      <c r="F6583" s="987" t="s">
        <v>3129</v>
      </c>
      <c r="G6583" s="987" t="s">
        <v>3138</v>
      </c>
      <c r="H6583" s="987" t="s">
        <v>3139</v>
      </c>
    </row>
    <row r="6584" spans="1:8" ht="21">
      <c r="A6584" s="986">
        <v>6580</v>
      </c>
      <c r="B6584" s="987" t="s">
        <v>12801</v>
      </c>
      <c r="C6584" s="988">
        <v>46</v>
      </c>
      <c r="D6584" s="987" t="s">
        <v>3764</v>
      </c>
      <c r="E6584" s="988" t="s">
        <v>13079</v>
      </c>
      <c r="F6584" s="987" t="s">
        <v>3129</v>
      </c>
      <c r="G6584" s="987" t="s">
        <v>3764</v>
      </c>
      <c r="H6584" s="987" t="s">
        <v>3773</v>
      </c>
    </row>
    <row r="6585" spans="1:8" ht="21">
      <c r="A6585" s="986">
        <v>6581</v>
      </c>
      <c r="B6585" s="987" t="s">
        <v>12801</v>
      </c>
      <c r="C6585" s="988">
        <v>46</v>
      </c>
      <c r="D6585" s="987" t="s">
        <v>5438</v>
      </c>
      <c r="E6585" s="988" t="s">
        <v>13080</v>
      </c>
      <c r="F6585" s="987" t="s">
        <v>3129</v>
      </c>
      <c r="G6585" s="987" t="s">
        <v>3130</v>
      </c>
      <c r="H6585" s="987" t="s">
        <v>5438</v>
      </c>
    </row>
    <row r="6586" spans="1:8" ht="21">
      <c r="A6586" s="986">
        <v>6582</v>
      </c>
      <c r="B6586" s="987" t="s">
        <v>12801</v>
      </c>
      <c r="C6586" s="988">
        <v>46</v>
      </c>
      <c r="D6586" s="987" t="s">
        <v>3807</v>
      </c>
      <c r="E6586" s="988" t="s">
        <v>13081</v>
      </c>
      <c r="F6586" s="987" t="s">
        <v>3129</v>
      </c>
      <c r="G6586" s="987" t="s">
        <v>3807</v>
      </c>
      <c r="H6586" s="987" t="s">
        <v>3812</v>
      </c>
    </row>
    <row r="6587" spans="1:8" ht="21">
      <c r="A6587" s="986">
        <v>6583</v>
      </c>
      <c r="B6587" s="987" t="s">
        <v>12801</v>
      </c>
      <c r="C6587" s="988">
        <v>46</v>
      </c>
      <c r="D6587" s="987" t="s">
        <v>2520</v>
      </c>
      <c r="E6587" s="988" t="s">
        <v>13082</v>
      </c>
      <c r="F6587" s="987" t="s">
        <v>2509</v>
      </c>
      <c r="G6587" s="987" t="s">
        <v>2520</v>
      </c>
      <c r="H6587" s="987" t="s">
        <v>2526</v>
      </c>
    </row>
    <row r="6588" spans="1:8" ht="42">
      <c r="A6588" s="986">
        <v>6584</v>
      </c>
      <c r="B6588" s="987" t="s">
        <v>12801</v>
      </c>
      <c r="C6588" s="988">
        <v>46</v>
      </c>
      <c r="D6588" s="987" t="s">
        <v>6667</v>
      </c>
      <c r="E6588" s="988" t="s">
        <v>13083</v>
      </c>
      <c r="F6588" s="987" t="s">
        <v>2509</v>
      </c>
      <c r="G6588" s="987" t="s">
        <v>3879</v>
      </c>
      <c r="H6588" s="987" t="s">
        <v>3880</v>
      </c>
    </row>
    <row r="6589" spans="1:8" ht="21">
      <c r="A6589" s="986">
        <v>6585</v>
      </c>
      <c r="B6589" s="987" t="s">
        <v>12801</v>
      </c>
      <c r="C6589" s="988">
        <v>46</v>
      </c>
      <c r="D6589" s="987" t="s">
        <v>3164</v>
      </c>
      <c r="E6589" s="988" t="s">
        <v>13084</v>
      </c>
      <c r="F6589" s="987" t="s">
        <v>2090</v>
      </c>
      <c r="G6589" s="987" t="s">
        <v>3160</v>
      </c>
      <c r="H6589" s="987" t="s">
        <v>3164</v>
      </c>
    </row>
    <row r="6590" spans="1:8" ht="21">
      <c r="A6590" s="986">
        <v>6586</v>
      </c>
      <c r="B6590" s="987" t="s">
        <v>12801</v>
      </c>
      <c r="C6590" s="988">
        <v>46</v>
      </c>
      <c r="D6590" s="987" t="s">
        <v>2935</v>
      </c>
      <c r="E6590" s="988" t="s">
        <v>13085</v>
      </c>
      <c r="F6590" s="987" t="s">
        <v>2090</v>
      </c>
      <c r="G6590" s="987" t="s">
        <v>2935</v>
      </c>
      <c r="H6590" s="987" t="s">
        <v>2939</v>
      </c>
    </row>
    <row r="6591" spans="1:8" ht="21">
      <c r="A6591" s="986">
        <v>6587</v>
      </c>
      <c r="B6591" s="987" t="s">
        <v>12801</v>
      </c>
      <c r="C6591" s="988">
        <v>46</v>
      </c>
      <c r="D6591" s="987" t="s">
        <v>13086</v>
      </c>
      <c r="E6591" s="988" t="s">
        <v>13087</v>
      </c>
      <c r="F6591" s="987" t="s">
        <v>2090</v>
      </c>
      <c r="G6591" s="987" t="s">
        <v>2090</v>
      </c>
      <c r="H6591" s="987" t="s">
        <v>3093</v>
      </c>
    </row>
    <row r="6592" spans="1:8" ht="21">
      <c r="A6592" s="986">
        <v>6588</v>
      </c>
      <c r="B6592" s="987" t="s">
        <v>12801</v>
      </c>
      <c r="C6592" s="988">
        <v>46</v>
      </c>
      <c r="D6592" s="987" t="s">
        <v>13088</v>
      </c>
      <c r="E6592" s="988" t="s">
        <v>13089</v>
      </c>
      <c r="F6592" s="987" t="s">
        <v>2090</v>
      </c>
      <c r="G6592" s="987" t="s">
        <v>2136</v>
      </c>
      <c r="H6592" s="987" t="s">
        <v>2137</v>
      </c>
    </row>
    <row r="6593" spans="1:8" ht="21">
      <c r="A6593" s="986">
        <v>6589</v>
      </c>
      <c r="B6593" s="987" t="s">
        <v>12801</v>
      </c>
      <c r="C6593" s="988">
        <v>46</v>
      </c>
      <c r="D6593" s="987" t="s">
        <v>1996</v>
      </c>
      <c r="E6593" s="988" t="s">
        <v>13090</v>
      </c>
      <c r="F6593" s="987" t="s">
        <v>1856</v>
      </c>
      <c r="G6593" s="987" t="s">
        <v>1856</v>
      </c>
      <c r="H6593" s="987" t="s">
        <v>1998</v>
      </c>
    </row>
    <row r="6594" spans="1:8" ht="21">
      <c r="A6594" s="986">
        <v>6590</v>
      </c>
      <c r="B6594" s="987" t="s">
        <v>12801</v>
      </c>
      <c r="C6594" s="988">
        <v>46</v>
      </c>
      <c r="D6594" s="987" t="s">
        <v>6874</v>
      </c>
      <c r="E6594" s="988" t="s">
        <v>13091</v>
      </c>
      <c r="F6594" s="987" t="s">
        <v>1856</v>
      </c>
      <c r="G6594" s="987" t="s">
        <v>1856</v>
      </c>
      <c r="H6594" s="987" t="s">
        <v>1964</v>
      </c>
    </row>
    <row r="6595" spans="1:8" ht="21">
      <c r="A6595" s="986">
        <v>6591</v>
      </c>
      <c r="B6595" s="987" t="s">
        <v>12801</v>
      </c>
      <c r="C6595" s="988">
        <v>46</v>
      </c>
      <c r="D6595" s="987" t="s">
        <v>7581</v>
      </c>
      <c r="E6595" s="988" t="s">
        <v>13092</v>
      </c>
      <c r="F6595" s="987" t="s">
        <v>2083</v>
      </c>
      <c r="G6595" s="987" t="s">
        <v>2236</v>
      </c>
      <c r="H6595" s="987" t="s">
        <v>2846</v>
      </c>
    </row>
    <row r="6596" spans="1:8" ht="21">
      <c r="A6596" s="986">
        <v>6592</v>
      </c>
      <c r="B6596" s="987" t="s">
        <v>12801</v>
      </c>
      <c r="C6596" s="988">
        <v>46</v>
      </c>
      <c r="D6596" s="987" t="s">
        <v>3052</v>
      </c>
      <c r="E6596" s="988" t="s">
        <v>13093</v>
      </c>
      <c r="F6596" s="987" t="s">
        <v>2083</v>
      </c>
      <c r="G6596" s="987" t="s">
        <v>3015</v>
      </c>
      <c r="H6596" s="987" t="s">
        <v>3049</v>
      </c>
    </row>
    <row r="6597" spans="1:8" ht="21">
      <c r="A6597" s="986">
        <v>6593</v>
      </c>
      <c r="B6597" s="987" t="s">
        <v>12801</v>
      </c>
      <c r="C6597" s="988">
        <v>46</v>
      </c>
      <c r="D6597" s="987" t="s">
        <v>12072</v>
      </c>
      <c r="E6597" s="988" t="s">
        <v>13094</v>
      </c>
      <c r="F6597" s="987" t="s">
        <v>2083</v>
      </c>
      <c r="G6597" s="987" t="s">
        <v>2083</v>
      </c>
      <c r="H6597" s="987" t="s">
        <v>2628</v>
      </c>
    </row>
    <row r="6598" spans="1:8" ht="21">
      <c r="A6598" s="986">
        <v>6594</v>
      </c>
      <c r="B6598" s="987" t="s">
        <v>12801</v>
      </c>
      <c r="C6598" s="988">
        <v>46</v>
      </c>
      <c r="D6598" s="987" t="s">
        <v>13095</v>
      </c>
      <c r="E6598" s="988" t="s">
        <v>13096</v>
      </c>
      <c r="F6598" s="987" t="s">
        <v>2083</v>
      </c>
      <c r="G6598" s="987" t="s">
        <v>2083</v>
      </c>
      <c r="H6598" s="987" t="s">
        <v>2755</v>
      </c>
    </row>
    <row r="6599" spans="1:8" ht="21">
      <c r="A6599" s="986">
        <v>6595</v>
      </c>
      <c r="B6599" s="987" t="s">
        <v>12801</v>
      </c>
      <c r="C6599" s="988">
        <v>46</v>
      </c>
      <c r="D6599" s="987" t="s">
        <v>2996</v>
      </c>
      <c r="E6599" s="988" t="s">
        <v>13097</v>
      </c>
      <c r="F6599" s="987" t="s">
        <v>2083</v>
      </c>
      <c r="G6599" s="987" t="s">
        <v>2120</v>
      </c>
      <c r="H6599" s="987" t="s">
        <v>2996</v>
      </c>
    </row>
    <row r="6600" spans="1:8" ht="21">
      <c r="A6600" s="986">
        <v>6596</v>
      </c>
      <c r="B6600" s="987" t="s">
        <v>12801</v>
      </c>
      <c r="C6600" s="988">
        <v>46</v>
      </c>
      <c r="D6600" s="987" t="s">
        <v>13098</v>
      </c>
      <c r="E6600" s="988" t="s">
        <v>13099</v>
      </c>
      <c r="F6600" s="987" t="s">
        <v>2083</v>
      </c>
      <c r="G6600" s="987" t="s">
        <v>2083</v>
      </c>
      <c r="H6600" s="987" t="s">
        <v>2771</v>
      </c>
    </row>
    <row r="6601" spans="1:8" ht="21">
      <c r="A6601" s="986">
        <v>6597</v>
      </c>
      <c r="B6601" s="987" t="s">
        <v>12801</v>
      </c>
      <c r="C6601" s="988">
        <v>46</v>
      </c>
      <c r="D6601" s="987" t="s">
        <v>13100</v>
      </c>
      <c r="E6601" s="988" t="s">
        <v>13101</v>
      </c>
      <c r="F6601" s="987" t="s">
        <v>2083</v>
      </c>
      <c r="G6601" s="987" t="s">
        <v>2083</v>
      </c>
      <c r="H6601" s="987" t="s">
        <v>2804</v>
      </c>
    </row>
    <row r="6602" spans="1:8" ht="21">
      <c r="A6602" s="986">
        <v>6598</v>
      </c>
      <c r="B6602" s="987" t="s">
        <v>13102</v>
      </c>
      <c r="C6602" s="988">
        <v>47</v>
      </c>
      <c r="D6602" s="987" t="s">
        <v>1854</v>
      </c>
      <c r="E6602" s="988" t="s">
        <v>13103</v>
      </c>
      <c r="F6602" s="987" t="s">
        <v>1856</v>
      </c>
      <c r="G6602" s="987" t="s">
        <v>1854</v>
      </c>
      <c r="H6602" s="987" t="s">
        <v>1857</v>
      </c>
    </row>
    <row r="6603" spans="1:8" ht="21">
      <c r="A6603" s="986">
        <v>6599</v>
      </c>
      <c r="B6603" s="987" t="s">
        <v>13102</v>
      </c>
      <c r="C6603" s="988">
        <v>47</v>
      </c>
      <c r="D6603" s="987" t="s">
        <v>12850</v>
      </c>
      <c r="E6603" s="988" t="s">
        <v>13104</v>
      </c>
      <c r="F6603" s="987" t="s">
        <v>1856</v>
      </c>
      <c r="G6603" s="987" t="s">
        <v>1856</v>
      </c>
      <c r="H6603" s="987" t="s">
        <v>1968</v>
      </c>
    </row>
    <row r="6604" spans="1:8" ht="21">
      <c r="A6604" s="986">
        <v>6600</v>
      </c>
      <c r="B6604" s="987" t="s">
        <v>13102</v>
      </c>
      <c r="C6604" s="988">
        <v>47</v>
      </c>
      <c r="D6604" s="987" t="s">
        <v>2179</v>
      </c>
      <c r="E6604" s="988" t="s">
        <v>13105</v>
      </c>
      <c r="F6604" s="987" t="s">
        <v>1856</v>
      </c>
      <c r="G6604" s="987" t="s">
        <v>1860</v>
      </c>
      <c r="H6604" s="987" t="s">
        <v>2179</v>
      </c>
    </row>
    <row r="6605" spans="1:8" ht="21">
      <c r="A6605" s="986">
        <v>6601</v>
      </c>
      <c r="B6605" s="987" t="s">
        <v>13102</v>
      </c>
      <c r="C6605" s="988">
        <v>47</v>
      </c>
      <c r="D6605" s="987" t="s">
        <v>2145</v>
      </c>
      <c r="E6605" s="988" t="s">
        <v>13106</v>
      </c>
      <c r="F6605" s="987" t="s">
        <v>1856</v>
      </c>
      <c r="G6605" s="987" t="s">
        <v>1860</v>
      </c>
      <c r="H6605" s="987" t="s">
        <v>2145</v>
      </c>
    </row>
    <row r="6606" spans="1:8" ht="21">
      <c r="A6606" s="986">
        <v>6602</v>
      </c>
      <c r="B6606" s="987" t="s">
        <v>13102</v>
      </c>
      <c r="C6606" s="988">
        <v>47</v>
      </c>
      <c r="D6606" s="987" t="s">
        <v>11742</v>
      </c>
      <c r="E6606" s="988" t="s">
        <v>13107</v>
      </c>
      <c r="F6606" s="987" t="s">
        <v>1856</v>
      </c>
      <c r="G6606" s="987" t="s">
        <v>2397</v>
      </c>
      <c r="H6606" s="987" t="s">
        <v>6027</v>
      </c>
    </row>
    <row r="6607" spans="1:8" ht="21">
      <c r="A6607" s="986">
        <v>6603</v>
      </c>
      <c r="B6607" s="987" t="s">
        <v>13102</v>
      </c>
      <c r="C6607" s="988">
        <v>47</v>
      </c>
      <c r="D6607" s="987" t="s">
        <v>1881</v>
      </c>
      <c r="E6607" s="988" t="s">
        <v>13108</v>
      </c>
      <c r="F6607" s="987" t="s">
        <v>1856</v>
      </c>
      <c r="G6607" s="987" t="s">
        <v>1868</v>
      </c>
      <c r="H6607" s="987" t="s">
        <v>1881</v>
      </c>
    </row>
    <row r="6608" spans="1:8" ht="42">
      <c r="A6608" s="986">
        <v>6604</v>
      </c>
      <c r="B6608" s="987" t="s">
        <v>13102</v>
      </c>
      <c r="C6608" s="988">
        <v>47</v>
      </c>
      <c r="D6608" s="987" t="s">
        <v>13109</v>
      </c>
      <c r="E6608" s="988" t="s">
        <v>13110</v>
      </c>
      <c r="F6608" s="987" t="s">
        <v>1856</v>
      </c>
      <c r="G6608" s="987" t="s">
        <v>1868</v>
      </c>
      <c r="H6608" s="987" t="s">
        <v>1878</v>
      </c>
    </row>
    <row r="6609" spans="1:8" ht="42">
      <c r="A6609" s="986">
        <v>6605</v>
      </c>
      <c r="B6609" s="987" t="s">
        <v>13102</v>
      </c>
      <c r="C6609" s="988">
        <v>47</v>
      </c>
      <c r="D6609" s="987" t="s">
        <v>13111</v>
      </c>
      <c r="E6609" s="988" t="s">
        <v>13112</v>
      </c>
      <c r="F6609" s="987" t="s">
        <v>1856</v>
      </c>
      <c r="G6609" s="987" t="s">
        <v>1868</v>
      </c>
      <c r="H6609" s="987" t="s">
        <v>1878</v>
      </c>
    </row>
    <row r="6610" spans="1:8" ht="21">
      <c r="A6610" s="986">
        <v>6606</v>
      </c>
      <c r="B6610" s="987" t="s">
        <v>13102</v>
      </c>
      <c r="C6610" s="988">
        <v>47</v>
      </c>
      <c r="D6610" s="987" t="s">
        <v>1901</v>
      </c>
      <c r="E6610" s="988" t="s">
        <v>13113</v>
      </c>
      <c r="F6610" s="987" t="s">
        <v>1856</v>
      </c>
      <c r="G6610" s="987" t="s">
        <v>1868</v>
      </c>
      <c r="H6610" s="987" t="s">
        <v>1901</v>
      </c>
    </row>
    <row r="6611" spans="1:8" ht="21">
      <c r="A6611" s="986">
        <v>6607</v>
      </c>
      <c r="B6611" s="987" t="s">
        <v>13102</v>
      </c>
      <c r="C6611" s="988">
        <v>47</v>
      </c>
      <c r="D6611" s="987" t="s">
        <v>6797</v>
      </c>
      <c r="E6611" s="988" t="s">
        <v>13114</v>
      </c>
      <c r="F6611" s="987" t="s">
        <v>1856</v>
      </c>
      <c r="G6611" s="987" t="s">
        <v>1868</v>
      </c>
      <c r="H6611" s="987" t="s">
        <v>1897</v>
      </c>
    </row>
    <row r="6612" spans="1:8" ht="42">
      <c r="A6612" s="986">
        <v>6608</v>
      </c>
      <c r="B6612" s="987" t="s">
        <v>13102</v>
      </c>
      <c r="C6612" s="988">
        <v>47</v>
      </c>
      <c r="D6612" s="987" t="s">
        <v>5882</v>
      </c>
      <c r="E6612" s="988" t="s">
        <v>13115</v>
      </c>
      <c r="F6612" s="987" t="s">
        <v>1856</v>
      </c>
      <c r="G6612" s="987" t="s">
        <v>1860</v>
      </c>
      <c r="H6612" s="987" t="s">
        <v>2170</v>
      </c>
    </row>
    <row r="6613" spans="1:8" ht="21">
      <c r="A6613" s="986">
        <v>6609</v>
      </c>
      <c r="B6613" s="987" t="s">
        <v>13102</v>
      </c>
      <c r="C6613" s="988">
        <v>47</v>
      </c>
      <c r="D6613" s="987" t="s">
        <v>13116</v>
      </c>
      <c r="E6613" s="988" t="s">
        <v>13117</v>
      </c>
      <c r="F6613" s="987" t="s">
        <v>1856</v>
      </c>
      <c r="G6613" s="987" t="s">
        <v>1860</v>
      </c>
      <c r="H6613" s="987" t="s">
        <v>2167</v>
      </c>
    </row>
    <row r="6614" spans="1:8" ht="21">
      <c r="A6614" s="986">
        <v>6610</v>
      </c>
      <c r="B6614" s="987" t="s">
        <v>13102</v>
      </c>
      <c r="C6614" s="988">
        <v>47</v>
      </c>
      <c r="D6614" s="987" t="s">
        <v>13118</v>
      </c>
      <c r="E6614" s="988" t="s">
        <v>13119</v>
      </c>
      <c r="F6614" s="987" t="s">
        <v>1856</v>
      </c>
      <c r="G6614" s="987" t="s">
        <v>1864</v>
      </c>
      <c r="H6614" s="987" t="s">
        <v>1865</v>
      </c>
    </row>
    <row r="6615" spans="1:8" ht="21">
      <c r="A6615" s="986">
        <v>6611</v>
      </c>
      <c r="B6615" s="987" t="s">
        <v>13102</v>
      </c>
      <c r="C6615" s="988">
        <v>47</v>
      </c>
      <c r="D6615" s="987" t="s">
        <v>13120</v>
      </c>
      <c r="E6615" s="988" t="s">
        <v>13121</v>
      </c>
      <c r="F6615" s="987" t="s">
        <v>1856</v>
      </c>
      <c r="G6615" s="987" t="s">
        <v>1864</v>
      </c>
      <c r="H6615" s="987" t="s">
        <v>1905</v>
      </c>
    </row>
    <row r="6616" spans="1:8" ht="21">
      <c r="A6616" s="986">
        <v>6612</v>
      </c>
      <c r="B6616" s="987" t="s">
        <v>13102</v>
      </c>
      <c r="C6616" s="988">
        <v>47</v>
      </c>
      <c r="D6616" s="987" t="s">
        <v>13122</v>
      </c>
      <c r="E6616" s="988" t="s">
        <v>13123</v>
      </c>
      <c r="F6616" s="987" t="s">
        <v>1856</v>
      </c>
      <c r="G6616" s="987" t="s">
        <v>1864</v>
      </c>
      <c r="H6616" s="987" t="s">
        <v>1916</v>
      </c>
    </row>
    <row r="6617" spans="1:8" ht="21">
      <c r="A6617" s="986">
        <v>6613</v>
      </c>
      <c r="B6617" s="987" t="s">
        <v>13102</v>
      </c>
      <c r="C6617" s="988">
        <v>47</v>
      </c>
      <c r="D6617" s="987" t="s">
        <v>13124</v>
      </c>
      <c r="E6617" s="988" t="s">
        <v>13125</v>
      </c>
      <c r="F6617" s="987" t="s">
        <v>1856</v>
      </c>
      <c r="G6617" s="987" t="s">
        <v>1864</v>
      </c>
      <c r="H6617" s="987" t="s">
        <v>1913</v>
      </c>
    </row>
    <row r="6618" spans="1:8" ht="21">
      <c r="A6618" s="986">
        <v>6614</v>
      </c>
      <c r="B6618" s="987" t="s">
        <v>13102</v>
      </c>
      <c r="C6618" s="988">
        <v>47</v>
      </c>
      <c r="D6618" s="987" t="s">
        <v>1926</v>
      </c>
      <c r="E6618" s="988" t="s">
        <v>13126</v>
      </c>
      <c r="F6618" s="987" t="s">
        <v>1856</v>
      </c>
      <c r="G6618" s="987" t="s">
        <v>1864</v>
      </c>
      <c r="H6618" s="987" t="s">
        <v>1905</v>
      </c>
    </row>
    <row r="6619" spans="1:8" ht="21">
      <c r="A6619" s="986">
        <v>6615</v>
      </c>
      <c r="B6619" s="987" t="s">
        <v>13102</v>
      </c>
      <c r="C6619" s="988">
        <v>47</v>
      </c>
      <c r="D6619" s="987" t="s">
        <v>13127</v>
      </c>
      <c r="E6619" s="988" t="s">
        <v>13128</v>
      </c>
      <c r="F6619" s="987" t="s">
        <v>1856</v>
      </c>
      <c r="G6619" s="987" t="s">
        <v>1864</v>
      </c>
      <c r="H6619" s="987" t="s">
        <v>1919</v>
      </c>
    </row>
    <row r="6620" spans="1:8" ht="21">
      <c r="A6620" s="986">
        <v>6616</v>
      </c>
      <c r="B6620" s="987" t="s">
        <v>13102</v>
      </c>
      <c r="C6620" s="988">
        <v>47</v>
      </c>
      <c r="D6620" s="987" t="s">
        <v>13129</v>
      </c>
      <c r="E6620" s="988" t="s">
        <v>13130</v>
      </c>
      <c r="F6620" s="987" t="s">
        <v>1856</v>
      </c>
      <c r="G6620" s="987" t="s">
        <v>1864</v>
      </c>
      <c r="H6620" s="987" t="s">
        <v>1919</v>
      </c>
    </row>
    <row r="6621" spans="1:8" ht="21">
      <c r="A6621" s="986">
        <v>6617</v>
      </c>
      <c r="B6621" s="987" t="s">
        <v>13102</v>
      </c>
      <c r="C6621" s="988">
        <v>47</v>
      </c>
      <c r="D6621" s="987" t="s">
        <v>4386</v>
      </c>
      <c r="E6621" s="988" t="s">
        <v>13131</v>
      </c>
      <c r="F6621" s="987" t="s">
        <v>1856</v>
      </c>
      <c r="G6621" s="987" t="s">
        <v>1864</v>
      </c>
      <c r="H6621" s="987" t="s">
        <v>1916</v>
      </c>
    </row>
    <row r="6622" spans="1:8" ht="21">
      <c r="A6622" s="986">
        <v>6618</v>
      </c>
      <c r="B6622" s="987" t="s">
        <v>13102</v>
      </c>
      <c r="C6622" s="988">
        <v>47</v>
      </c>
      <c r="D6622" s="987" t="s">
        <v>13132</v>
      </c>
      <c r="E6622" s="988" t="s">
        <v>13133</v>
      </c>
      <c r="F6622" s="987" t="s">
        <v>1856</v>
      </c>
      <c r="G6622" s="987" t="s">
        <v>1864</v>
      </c>
      <c r="H6622" s="987" t="s">
        <v>1908</v>
      </c>
    </row>
    <row r="6623" spans="1:8" ht="21">
      <c r="A6623" s="986">
        <v>6619</v>
      </c>
      <c r="B6623" s="987" t="s">
        <v>13102</v>
      </c>
      <c r="C6623" s="988">
        <v>47</v>
      </c>
      <c r="D6623" s="987" t="s">
        <v>1865</v>
      </c>
      <c r="E6623" s="988" t="s">
        <v>13134</v>
      </c>
      <c r="F6623" s="987" t="s">
        <v>1856</v>
      </c>
      <c r="G6623" s="987" t="s">
        <v>1864</v>
      </c>
      <c r="H6623" s="987" t="s">
        <v>1865</v>
      </c>
    </row>
    <row r="6624" spans="1:8" ht="21">
      <c r="A6624" s="986">
        <v>6620</v>
      </c>
      <c r="B6624" s="987" t="s">
        <v>13102</v>
      </c>
      <c r="C6624" s="988">
        <v>47</v>
      </c>
      <c r="D6624" s="987" t="s">
        <v>9997</v>
      </c>
      <c r="E6624" s="988" t="s">
        <v>13135</v>
      </c>
      <c r="F6624" s="987" t="s">
        <v>1856</v>
      </c>
      <c r="G6624" s="987" t="s">
        <v>1990</v>
      </c>
      <c r="H6624" s="987" t="s">
        <v>2272</v>
      </c>
    </row>
    <row r="6625" spans="1:8" ht="21">
      <c r="A6625" s="986">
        <v>6621</v>
      </c>
      <c r="B6625" s="987" t="s">
        <v>13102</v>
      </c>
      <c r="C6625" s="988">
        <v>47</v>
      </c>
      <c r="D6625" s="987" t="s">
        <v>1903</v>
      </c>
      <c r="E6625" s="988" t="s">
        <v>13136</v>
      </c>
      <c r="F6625" s="987" t="s">
        <v>1856</v>
      </c>
      <c r="G6625" s="987" t="s">
        <v>1864</v>
      </c>
      <c r="H6625" s="987" t="s">
        <v>1905</v>
      </c>
    </row>
    <row r="6626" spans="1:8" ht="21">
      <c r="A6626" s="986">
        <v>6622</v>
      </c>
      <c r="B6626" s="987" t="s">
        <v>13102</v>
      </c>
      <c r="C6626" s="988">
        <v>47</v>
      </c>
      <c r="D6626" s="987" t="s">
        <v>13137</v>
      </c>
      <c r="E6626" s="988" t="s">
        <v>13138</v>
      </c>
      <c r="F6626" s="987" t="s">
        <v>1856</v>
      </c>
      <c r="G6626" s="987" t="s">
        <v>1856</v>
      </c>
      <c r="H6626" s="987" t="s">
        <v>2007</v>
      </c>
    </row>
    <row r="6627" spans="1:8" ht="21">
      <c r="A6627" s="986">
        <v>6623</v>
      </c>
      <c r="B6627" s="987" t="s">
        <v>13102</v>
      </c>
      <c r="C6627" s="988">
        <v>47</v>
      </c>
      <c r="D6627" s="987" t="s">
        <v>13139</v>
      </c>
      <c r="E6627" s="988" t="s">
        <v>13140</v>
      </c>
      <c r="F6627" s="987" t="s">
        <v>1856</v>
      </c>
      <c r="G6627" s="987" t="s">
        <v>1856</v>
      </c>
      <c r="H6627" s="987" t="s">
        <v>2043</v>
      </c>
    </row>
    <row r="6628" spans="1:8" ht="42">
      <c r="A6628" s="986">
        <v>6624</v>
      </c>
      <c r="B6628" s="987" t="s">
        <v>13102</v>
      </c>
      <c r="C6628" s="988">
        <v>47</v>
      </c>
      <c r="D6628" s="987" t="s">
        <v>11449</v>
      </c>
      <c r="E6628" s="988" t="s">
        <v>13141</v>
      </c>
      <c r="F6628" s="987" t="s">
        <v>1856</v>
      </c>
      <c r="G6628" s="987" t="s">
        <v>1856</v>
      </c>
      <c r="H6628" s="987" t="s">
        <v>1958</v>
      </c>
    </row>
    <row r="6629" spans="1:8" ht="42">
      <c r="A6629" s="986">
        <v>6625</v>
      </c>
      <c r="B6629" s="987" t="s">
        <v>13102</v>
      </c>
      <c r="C6629" s="988">
        <v>47</v>
      </c>
      <c r="D6629" s="987" t="s">
        <v>6868</v>
      </c>
      <c r="E6629" s="988" t="s">
        <v>13142</v>
      </c>
      <c r="F6629" s="987" t="s">
        <v>1856</v>
      </c>
      <c r="G6629" s="987" t="s">
        <v>1856</v>
      </c>
      <c r="H6629" s="987" t="s">
        <v>1958</v>
      </c>
    </row>
    <row r="6630" spans="1:8" ht="21">
      <c r="A6630" s="986">
        <v>6626</v>
      </c>
      <c r="B6630" s="987" t="s">
        <v>13102</v>
      </c>
      <c r="C6630" s="988">
        <v>47</v>
      </c>
      <c r="D6630" s="987" t="s">
        <v>13143</v>
      </c>
      <c r="E6630" s="988" t="s">
        <v>13144</v>
      </c>
      <c r="F6630" s="987" t="s">
        <v>1856</v>
      </c>
      <c r="G6630" s="987" t="s">
        <v>1856</v>
      </c>
      <c r="H6630" s="987" t="s">
        <v>2063</v>
      </c>
    </row>
    <row r="6631" spans="1:8" ht="21">
      <c r="A6631" s="986">
        <v>6627</v>
      </c>
      <c r="B6631" s="987" t="s">
        <v>13102</v>
      </c>
      <c r="C6631" s="988">
        <v>47</v>
      </c>
      <c r="D6631" s="987" t="s">
        <v>13145</v>
      </c>
      <c r="E6631" s="988" t="s">
        <v>13146</v>
      </c>
      <c r="F6631" s="987" t="s">
        <v>1856</v>
      </c>
      <c r="G6631" s="987" t="s">
        <v>1856</v>
      </c>
      <c r="H6631" s="987" t="s">
        <v>1987</v>
      </c>
    </row>
    <row r="6632" spans="1:8" ht="21">
      <c r="A6632" s="986">
        <v>6628</v>
      </c>
      <c r="B6632" s="987" t="s">
        <v>13102</v>
      </c>
      <c r="C6632" s="988">
        <v>47</v>
      </c>
      <c r="D6632" s="987" t="s">
        <v>5867</v>
      </c>
      <c r="E6632" s="988" t="s">
        <v>13147</v>
      </c>
      <c r="F6632" s="987" t="s">
        <v>1856</v>
      </c>
      <c r="G6632" s="987" t="s">
        <v>1856</v>
      </c>
      <c r="H6632" s="987" t="s">
        <v>1963</v>
      </c>
    </row>
    <row r="6633" spans="1:8" ht="42">
      <c r="A6633" s="986">
        <v>6629</v>
      </c>
      <c r="B6633" s="987" t="s">
        <v>13102</v>
      </c>
      <c r="C6633" s="988">
        <v>47</v>
      </c>
      <c r="D6633" s="987" t="s">
        <v>13148</v>
      </c>
      <c r="E6633" s="988" t="s">
        <v>13149</v>
      </c>
      <c r="F6633" s="987" t="s">
        <v>1856</v>
      </c>
      <c r="G6633" s="987" t="s">
        <v>1856</v>
      </c>
      <c r="H6633" s="987" t="s">
        <v>1958</v>
      </c>
    </row>
    <row r="6634" spans="1:8" ht="21">
      <c r="A6634" s="986">
        <v>6630</v>
      </c>
      <c r="B6634" s="987" t="s">
        <v>13102</v>
      </c>
      <c r="C6634" s="988">
        <v>47</v>
      </c>
      <c r="D6634" s="987" t="s">
        <v>1973</v>
      </c>
      <c r="E6634" s="988" t="s">
        <v>13150</v>
      </c>
      <c r="F6634" s="987" t="s">
        <v>1856</v>
      </c>
      <c r="G6634" s="987" t="s">
        <v>1856</v>
      </c>
      <c r="H6634" s="987" t="s">
        <v>1975</v>
      </c>
    </row>
    <row r="6635" spans="1:8" ht="21">
      <c r="A6635" s="986">
        <v>6631</v>
      </c>
      <c r="B6635" s="987" t="s">
        <v>13102</v>
      </c>
      <c r="C6635" s="988">
        <v>47</v>
      </c>
      <c r="D6635" s="987" t="s">
        <v>4417</v>
      </c>
      <c r="E6635" s="988" t="s">
        <v>13151</v>
      </c>
      <c r="F6635" s="987" t="s">
        <v>1856</v>
      </c>
      <c r="G6635" s="987" t="s">
        <v>1856</v>
      </c>
      <c r="H6635" s="987" t="s">
        <v>1978</v>
      </c>
    </row>
    <row r="6636" spans="1:8" ht="21">
      <c r="A6636" s="986">
        <v>6632</v>
      </c>
      <c r="B6636" s="987" t="s">
        <v>13102</v>
      </c>
      <c r="C6636" s="988">
        <v>47</v>
      </c>
      <c r="D6636" s="987" t="s">
        <v>4337</v>
      </c>
      <c r="E6636" s="988" t="s">
        <v>13152</v>
      </c>
      <c r="F6636" s="987" t="s">
        <v>1856</v>
      </c>
      <c r="G6636" s="987" t="s">
        <v>1856</v>
      </c>
      <c r="H6636" s="987" t="s">
        <v>1963</v>
      </c>
    </row>
    <row r="6637" spans="1:8" ht="21">
      <c r="A6637" s="986">
        <v>6633</v>
      </c>
      <c r="B6637" s="987" t="s">
        <v>13102</v>
      </c>
      <c r="C6637" s="988">
        <v>47</v>
      </c>
      <c r="D6637" s="987" t="s">
        <v>12790</v>
      </c>
      <c r="E6637" s="988" t="s">
        <v>13153</v>
      </c>
      <c r="F6637" s="987" t="s">
        <v>1856</v>
      </c>
      <c r="G6637" s="987" t="s">
        <v>1856</v>
      </c>
      <c r="H6637" s="987" t="s">
        <v>2007</v>
      </c>
    </row>
    <row r="6638" spans="1:8" ht="21">
      <c r="A6638" s="986">
        <v>6634</v>
      </c>
      <c r="B6638" s="987" t="s">
        <v>13102</v>
      </c>
      <c r="C6638" s="988">
        <v>47</v>
      </c>
      <c r="D6638" s="987" t="s">
        <v>13154</v>
      </c>
      <c r="E6638" s="988" t="s">
        <v>13155</v>
      </c>
      <c r="F6638" s="987" t="s">
        <v>1856</v>
      </c>
      <c r="G6638" s="987" t="s">
        <v>1856</v>
      </c>
      <c r="H6638" s="987" t="s">
        <v>1955</v>
      </c>
    </row>
    <row r="6639" spans="1:8" ht="21">
      <c r="A6639" s="986">
        <v>6635</v>
      </c>
      <c r="B6639" s="987" t="s">
        <v>13102</v>
      </c>
      <c r="C6639" s="988">
        <v>47</v>
      </c>
      <c r="D6639" s="987" t="s">
        <v>2043</v>
      </c>
      <c r="E6639" s="988" t="s">
        <v>13156</v>
      </c>
      <c r="F6639" s="987" t="s">
        <v>1856</v>
      </c>
      <c r="G6639" s="987" t="s">
        <v>1856</v>
      </c>
      <c r="H6639" s="987" t="s">
        <v>2043</v>
      </c>
    </row>
    <row r="6640" spans="1:8" ht="42">
      <c r="A6640" s="986">
        <v>6636</v>
      </c>
      <c r="B6640" s="987" t="s">
        <v>13102</v>
      </c>
      <c r="C6640" s="988">
        <v>47</v>
      </c>
      <c r="D6640" s="987" t="s">
        <v>4278</v>
      </c>
      <c r="E6640" s="988" t="s">
        <v>13157</v>
      </c>
      <c r="F6640" s="987" t="s">
        <v>1856</v>
      </c>
      <c r="G6640" s="987" t="s">
        <v>1856</v>
      </c>
      <c r="H6640" s="987" t="s">
        <v>1958</v>
      </c>
    </row>
    <row r="6641" spans="1:8" ht="21">
      <c r="A6641" s="986">
        <v>6637</v>
      </c>
      <c r="B6641" s="987" t="s">
        <v>13102</v>
      </c>
      <c r="C6641" s="988">
        <v>47</v>
      </c>
      <c r="D6641" s="987" t="s">
        <v>1999</v>
      </c>
      <c r="E6641" s="988" t="s">
        <v>13158</v>
      </c>
      <c r="F6641" s="987" t="s">
        <v>1856</v>
      </c>
      <c r="G6641" s="987" t="s">
        <v>1856</v>
      </c>
      <c r="H6641" s="987" t="s">
        <v>2054</v>
      </c>
    </row>
    <row r="6642" spans="1:8" ht="21">
      <c r="A6642" s="986">
        <v>6638</v>
      </c>
      <c r="B6642" s="987" t="s">
        <v>13102</v>
      </c>
      <c r="C6642" s="988">
        <v>47</v>
      </c>
      <c r="D6642" s="987" t="s">
        <v>2694</v>
      </c>
      <c r="E6642" s="988" t="s">
        <v>13159</v>
      </c>
      <c r="F6642" s="987" t="s">
        <v>1856</v>
      </c>
      <c r="G6642" s="987" t="s">
        <v>1856</v>
      </c>
      <c r="H6642" s="987" t="s">
        <v>2033</v>
      </c>
    </row>
    <row r="6643" spans="1:8" ht="42">
      <c r="A6643" s="986">
        <v>6639</v>
      </c>
      <c r="B6643" s="987" t="s">
        <v>13102</v>
      </c>
      <c r="C6643" s="988">
        <v>47</v>
      </c>
      <c r="D6643" s="987" t="s">
        <v>2014</v>
      </c>
      <c r="E6643" s="988" t="s">
        <v>13160</v>
      </c>
      <c r="F6643" s="987" t="s">
        <v>1856</v>
      </c>
      <c r="G6643" s="987" t="s">
        <v>1856</v>
      </c>
      <c r="H6643" s="987" t="s">
        <v>1958</v>
      </c>
    </row>
    <row r="6644" spans="1:8" ht="42">
      <c r="A6644" s="986">
        <v>6640</v>
      </c>
      <c r="B6644" s="987" t="s">
        <v>13102</v>
      </c>
      <c r="C6644" s="988">
        <v>47</v>
      </c>
      <c r="D6644" s="987" t="s">
        <v>13161</v>
      </c>
      <c r="E6644" s="988" t="s">
        <v>13162</v>
      </c>
      <c r="F6644" s="987" t="s">
        <v>1856</v>
      </c>
      <c r="G6644" s="987" t="s">
        <v>1856</v>
      </c>
      <c r="H6644" s="987" t="s">
        <v>1958</v>
      </c>
    </row>
    <row r="6645" spans="1:8" ht="21">
      <c r="A6645" s="986">
        <v>6641</v>
      </c>
      <c r="B6645" s="987" t="s">
        <v>13102</v>
      </c>
      <c r="C6645" s="988">
        <v>47</v>
      </c>
      <c r="D6645" s="987" t="s">
        <v>13163</v>
      </c>
      <c r="E6645" s="988" t="s">
        <v>13164</v>
      </c>
      <c r="F6645" s="987" t="s">
        <v>1856</v>
      </c>
      <c r="G6645" s="987" t="s">
        <v>1856</v>
      </c>
      <c r="H6645" s="987" t="s">
        <v>2001</v>
      </c>
    </row>
    <row r="6646" spans="1:8" ht="42">
      <c r="A6646" s="986">
        <v>6642</v>
      </c>
      <c r="B6646" s="987" t="s">
        <v>13102</v>
      </c>
      <c r="C6646" s="988">
        <v>47</v>
      </c>
      <c r="D6646" s="987" t="s">
        <v>13165</v>
      </c>
      <c r="E6646" s="988" t="s">
        <v>13166</v>
      </c>
      <c r="F6646" s="987" t="s">
        <v>1856</v>
      </c>
      <c r="G6646" s="987" t="s">
        <v>1856</v>
      </c>
      <c r="H6646" s="987" t="s">
        <v>1958</v>
      </c>
    </row>
    <row r="6647" spans="1:8" ht="21">
      <c r="A6647" s="986">
        <v>6643</v>
      </c>
      <c r="B6647" s="987" t="s">
        <v>13102</v>
      </c>
      <c r="C6647" s="988">
        <v>47</v>
      </c>
      <c r="D6647" s="987" t="s">
        <v>12804</v>
      </c>
      <c r="E6647" s="988" t="s">
        <v>13167</v>
      </c>
      <c r="F6647" s="987" t="s">
        <v>1856</v>
      </c>
      <c r="G6647" s="987" t="s">
        <v>1856</v>
      </c>
      <c r="H6647" s="987" t="s">
        <v>2043</v>
      </c>
    </row>
    <row r="6648" spans="1:8" ht="21">
      <c r="A6648" s="986">
        <v>6644</v>
      </c>
      <c r="B6648" s="987" t="s">
        <v>13102</v>
      </c>
      <c r="C6648" s="988">
        <v>47</v>
      </c>
      <c r="D6648" s="987" t="s">
        <v>13168</v>
      </c>
      <c r="E6648" s="988" t="s">
        <v>13169</v>
      </c>
      <c r="F6648" s="987" t="s">
        <v>1856</v>
      </c>
      <c r="G6648" s="987" t="s">
        <v>1856</v>
      </c>
      <c r="H6648" s="987" t="s">
        <v>1978</v>
      </c>
    </row>
    <row r="6649" spans="1:8" ht="21">
      <c r="A6649" s="986">
        <v>6645</v>
      </c>
      <c r="B6649" s="987" t="s">
        <v>13102</v>
      </c>
      <c r="C6649" s="988">
        <v>47</v>
      </c>
      <c r="D6649" s="987" t="s">
        <v>13170</v>
      </c>
      <c r="E6649" s="988" t="s">
        <v>13171</v>
      </c>
      <c r="F6649" s="987" t="s">
        <v>1856</v>
      </c>
      <c r="G6649" s="987" t="s">
        <v>1856</v>
      </c>
      <c r="H6649" s="987" t="s">
        <v>1987</v>
      </c>
    </row>
    <row r="6650" spans="1:8" ht="21">
      <c r="A6650" s="986">
        <v>6646</v>
      </c>
      <c r="B6650" s="987" t="s">
        <v>13102</v>
      </c>
      <c r="C6650" s="988">
        <v>47</v>
      </c>
      <c r="D6650" s="987" t="s">
        <v>13172</v>
      </c>
      <c r="E6650" s="988" t="s">
        <v>13173</v>
      </c>
      <c r="F6650" s="987" t="s">
        <v>1856</v>
      </c>
      <c r="G6650" s="987" t="s">
        <v>1856</v>
      </c>
      <c r="H6650" s="987" t="s">
        <v>1963</v>
      </c>
    </row>
    <row r="6651" spans="1:8" ht="21">
      <c r="A6651" s="986">
        <v>6647</v>
      </c>
      <c r="B6651" s="987" t="s">
        <v>13102</v>
      </c>
      <c r="C6651" s="988">
        <v>47</v>
      </c>
      <c r="D6651" s="987" t="s">
        <v>13174</v>
      </c>
      <c r="E6651" s="988" t="s">
        <v>13175</v>
      </c>
      <c r="F6651" s="987" t="s">
        <v>1856</v>
      </c>
      <c r="G6651" s="987" t="s">
        <v>1856</v>
      </c>
      <c r="H6651" s="987" t="s">
        <v>1978</v>
      </c>
    </row>
    <row r="6652" spans="1:8" ht="21">
      <c r="A6652" s="986">
        <v>6648</v>
      </c>
      <c r="B6652" s="987" t="s">
        <v>13102</v>
      </c>
      <c r="C6652" s="988">
        <v>47</v>
      </c>
      <c r="D6652" s="987" t="s">
        <v>2020</v>
      </c>
      <c r="E6652" s="988" t="s">
        <v>13176</v>
      </c>
      <c r="F6652" s="987" t="s">
        <v>1856</v>
      </c>
      <c r="G6652" s="987" t="s">
        <v>1856</v>
      </c>
      <c r="H6652" s="987" t="s">
        <v>1963</v>
      </c>
    </row>
    <row r="6653" spans="1:8" ht="42">
      <c r="A6653" s="986">
        <v>6649</v>
      </c>
      <c r="B6653" s="987" t="s">
        <v>13102</v>
      </c>
      <c r="C6653" s="988">
        <v>47</v>
      </c>
      <c r="D6653" s="987" t="s">
        <v>13177</v>
      </c>
      <c r="E6653" s="988" t="s">
        <v>13178</v>
      </c>
      <c r="F6653" s="987" t="s">
        <v>1856</v>
      </c>
      <c r="G6653" s="987" t="s">
        <v>1856</v>
      </c>
      <c r="H6653" s="987" t="s">
        <v>1958</v>
      </c>
    </row>
    <row r="6654" spans="1:8" ht="21">
      <c r="A6654" s="986">
        <v>6650</v>
      </c>
      <c r="B6654" s="987" t="s">
        <v>13102</v>
      </c>
      <c r="C6654" s="988">
        <v>47</v>
      </c>
      <c r="D6654" s="987" t="s">
        <v>2024</v>
      </c>
      <c r="E6654" s="988" t="s">
        <v>13179</v>
      </c>
      <c r="F6654" s="987" t="s">
        <v>1856</v>
      </c>
      <c r="G6654" s="987" t="s">
        <v>1856</v>
      </c>
      <c r="H6654" s="987" t="s">
        <v>2024</v>
      </c>
    </row>
    <row r="6655" spans="1:8" ht="42">
      <c r="A6655" s="986">
        <v>6651</v>
      </c>
      <c r="B6655" s="987" t="s">
        <v>13102</v>
      </c>
      <c r="C6655" s="988">
        <v>47</v>
      </c>
      <c r="D6655" s="987" t="s">
        <v>3305</v>
      </c>
      <c r="E6655" s="988" t="s">
        <v>13180</v>
      </c>
      <c r="F6655" s="987" t="s">
        <v>1856</v>
      </c>
      <c r="G6655" s="987" t="s">
        <v>1856</v>
      </c>
      <c r="H6655" s="987" t="s">
        <v>1958</v>
      </c>
    </row>
    <row r="6656" spans="1:8" ht="21">
      <c r="A6656" s="986">
        <v>6652</v>
      </c>
      <c r="B6656" s="987" t="s">
        <v>13102</v>
      </c>
      <c r="C6656" s="988">
        <v>47</v>
      </c>
      <c r="D6656" s="987" t="s">
        <v>12882</v>
      </c>
      <c r="E6656" s="988" t="s">
        <v>13181</v>
      </c>
      <c r="F6656" s="987" t="s">
        <v>1856</v>
      </c>
      <c r="G6656" s="987" t="s">
        <v>1856</v>
      </c>
      <c r="H6656" s="987" t="s">
        <v>2007</v>
      </c>
    </row>
    <row r="6657" spans="1:8" ht="21">
      <c r="A6657" s="986">
        <v>6653</v>
      </c>
      <c r="B6657" s="987" t="s">
        <v>13102</v>
      </c>
      <c r="C6657" s="988">
        <v>47</v>
      </c>
      <c r="D6657" s="987" t="s">
        <v>13182</v>
      </c>
      <c r="E6657" s="988" t="s">
        <v>13183</v>
      </c>
      <c r="F6657" s="987" t="s">
        <v>1856</v>
      </c>
      <c r="G6657" s="987" t="s">
        <v>1856</v>
      </c>
      <c r="H6657" s="987" t="s">
        <v>1955</v>
      </c>
    </row>
    <row r="6658" spans="1:8" ht="21">
      <c r="A6658" s="986">
        <v>6654</v>
      </c>
      <c r="B6658" s="987" t="s">
        <v>13102</v>
      </c>
      <c r="C6658" s="988">
        <v>47</v>
      </c>
      <c r="D6658" s="987" t="s">
        <v>2875</v>
      </c>
      <c r="E6658" s="988" t="s">
        <v>13184</v>
      </c>
      <c r="F6658" s="987" t="s">
        <v>1856</v>
      </c>
      <c r="G6658" s="987" t="s">
        <v>1856</v>
      </c>
      <c r="H6658" s="987" t="s">
        <v>2004</v>
      </c>
    </row>
    <row r="6659" spans="1:8" ht="42">
      <c r="A6659" s="986">
        <v>6655</v>
      </c>
      <c r="B6659" s="987" t="s">
        <v>13102</v>
      </c>
      <c r="C6659" s="988">
        <v>47</v>
      </c>
      <c r="D6659" s="987" t="s">
        <v>2031</v>
      </c>
      <c r="E6659" s="988" t="s">
        <v>13185</v>
      </c>
      <c r="F6659" s="987" t="s">
        <v>1856</v>
      </c>
      <c r="G6659" s="987" t="s">
        <v>1856</v>
      </c>
      <c r="H6659" s="987" t="s">
        <v>1958</v>
      </c>
    </row>
    <row r="6660" spans="1:8" ht="21">
      <c r="A6660" s="986">
        <v>6656</v>
      </c>
      <c r="B6660" s="987" t="s">
        <v>13102</v>
      </c>
      <c r="C6660" s="988">
        <v>47</v>
      </c>
      <c r="D6660" s="987" t="s">
        <v>2033</v>
      </c>
      <c r="E6660" s="988" t="s">
        <v>13186</v>
      </c>
      <c r="F6660" s="987" t="s">
        <v>1856</v>
      </c>
      <c r="G6660" s="987" t="s">
        <v>1856</v>
      </c>
      <c r="H6660" s="987" t="s">
        <v>2033</v>
      </c>
    </row>
    <row r="6661" spans="1:8" ht="21">
      <c r="A6661" s="986">
        <v>6657</v>
      </c>
      <c r="B6661" s="987" t="s">
        <v>13102</v>
      </c>
      <c r="C6661" s="988">
        <v>47</v>
      </c>
      <c r="D6661" s="987" t="s">
        <v>2068</v>
      </c>
      <c r="E6661" s="988" t="s">
        <v>13187</v>
      </c>
      <c r="F6661" s="987" t="s">
        <v>1856</v>
      </c>
      <c r="G6661" s="987" t="s">
        <v>1856</v>
      </c>
      <c r="H6661" s="987" t="s">
        <v>2068</v>
      </c>
    </row>
    <row r="6662" spans="1:8" ht="21">
      <c r="A6662" s="986">
        <v>6658</v>
      </c>
      <c r="B6662" s="987" t="s">
        <v>13102</v>
      </c>
      <c r="C6662" s="988">
        <v>47</v>
      </c>
      <c r="D6662" s="987" t="s">
        <v>2080</v>
      </c>
      <c r="E6662" s="988" t="s">
        <v>13188</v>
      </c>
      <c r="F6662" s="987" t="s">
        <v>1856</v>
      </c>
      <c r="G6662" s="987" t="s">
        <v>1856</v>
      </c>
      <c r="H6662" s="987" t="s">
        <v>2080</v>
      </c>
    </row>
    <row r="6663" spans="1:8" ht="21">
      <c r="A6663" s="986">
        <v>6659</v>
      </c>
      <c r="B6663" s="987" t="s">
        <v>13102</v>
      </c>
      <c r="C6663" s="988">
        <v>47</v>
      </c>
      <c r="D6663" s="987" t="s">
        <v>8944</v>
      </c>
      <c r="E6663" s="988" t="s">
        <v>13189</v>
      </c>
      <c r="F6663" s="987" t="s">
        <v>1856</v>
      </c>
      <c r="G6663" s="987" t="s">
        <v>1856</v>
      </c>
      <c r="H6663" s="987" t="s">
        <v>2080</v>
      </c>
    </row>
    <row r="6664" spans="1:8" ht="21">
      <c r="A6664" s="986">
        <v>6660</v>
      </c>
      <c r="B6664" s="987" t="s">
        <v>13102</v>
      </c>
      <c r="C6664" s="988">
        <v>47</v>
      </c>
      <c r="D6664" s="987" t="s">
        <v>2004</v>
      </c>
      <c r="E6664" s="988" t="s">
        <v>13190</v>
      </c>
      <c r="F6664" s="987" t="s">
        <v>1856</v>
      </c>
      <c r="G6664" s="987" t="s">
        <v>1856</v>
      </c>
      <c r="H6664" s="987" t="s">
        <v>2004</v>
      </c>
    </row>
    <row r="6665" spans="1:8" ht="21">
      <c r="A6665" s="986">
        <v>6661</v>
      </c>
      <c r="B6665" s="987" t="s">
        <v>13102</v>
      </c>
      <c r="C6665" s="988">
        <v>47</v>
      </c>
      <c r="D6665" s="987" t="s">
        <v>8993</v>
      </c>
      <c r="E6665" s="988" t="s">
        <v>13191</v>
      </c>
      <c r="F6665" s="987" t="s">
        <v>1856</v>
      </c>
      <c r="G6665" s="987" t="s">
        <v>1856</v>
      </c>
      <c r="H6665" s="987" t="s">
        <v>1952</v>
      </c>
    </row>
    <row r="6666" spans="1:8" ht="21">
      <c r="A6666" s="986">
        <v>6662</v>
      </c>
      <c r="B6666" s="987" t="s">
        <v>13102</v>
      </c>
      <c r="C6666" s="988">
        <v>47</v>
      </c>
      <c r="D6666" s="987" t="s">
        <v>13192</v>
      </c>
      <c r="E6666" s="988" t="s">
        <v>13193</v>
      </c>
      <c r="F6666" s="987" t="s">
        <v>1856</v>
      </c>
      <c r="G6666" s="987" t="s">
        <v>1856</v>
      </c>
      <c r="H6666" s="987" t="s">
        <v>1998</v>
      </c>
    </row>
    <row r="6667" spans="1:8" ht="21">
      <c r="A6667" s="986">
        <v>6663</v>
      </c>
      <c r="B6667" s="987" t="s">
        <v>13102</v>
      </c>
      <c r="C6667" s="988">
        <v>47</v>
      </c>
      <c r="D6667" s="987" t="s">
        <v>5770</v>
      </c>
      <c r="E6667" s="988" t="s">
        <v>13194</v>
      </c>
      <c r="F6667" s="987" t="s">
        <v>1856</v>
      </c>
      <c r="G6667" s="987" t="s">
        <v>1856</v>
      </c>
      <c r="H6667" s="987" t="s">
        <v>2469</v>
      </c>
    </row>
    <row r="6668" spans="1:8" ht="21">
      <c r="A6668" s="986">
        <v>6664</v>
      </c>
      <c r="B6668" s="987" t="s">
        <v>13102</v>
      </c>
      <c r="C6668" s="988">
        <v>47</v>
      </c>
      <c r="D6668" s="987" t="s">
        <v>13195</v>
      </c>
      <c r="E6668" s="988" t="s">
        <v>13196</v>
      </c>
      <c r="F6668" s="987" t="s">
        <v>1856</v>
      </c>
      <c r="G6668" s="987" t="s">
        <v>1856</v>
      </c>
      <c r="H6668" s="987" t="s">
        <v>1964</v>
      </c>
    </row>
    <row r="6669" spans="1:8" ht="21">
      <c r="A6669" s="986">
        <v>6665</v>
      </c>
      <c r="B6669" s="987" t="s">
        <v>13102</v>
      </c>
      <c r="C6669" s="988">
        <v>47</v>
      </c>
      <c r="D6669" s="987" t="s">
        <v>9031</v>
      </c>
      <c r="E6669" s="988" t="s">
        <v>13197</v>
      </c>
      <c r="F6669" s="987" t="s">
        <v>1856</v>
      </c>
      <c r="G6669" s="987" t="s">
        <v>1856</v>
      </c>
      <c r="H6669" s="987" t="s">
        <v>2043</v>
      </c>
    </row>
    <row r="6670" spans="1:8" ht="21">
      <c r="A6670" s="986">
        <v>6666</v>
      </c>
      <c r="B6670" s="987" t="s">
        <v>13102</v>
      </c>
      <c r="C6670" s="988">
        <v>47</v>
      </c>
      <c r="D6670" s="987" t="s">
        <v>1979</v>
      </c>
      <c r="E6670" s="988" t="s">
        <v>13198</v>
      </c>
      <c r="F6670" s="987" t="s">
        <v>1856</v>
      </c>
      <c r="G6670" s="987" t="s">
        <v>1856</v>
      </c>
      <c r="H6670" s="987" t="s">
        <v>1981</v>
      </c>
    </row>
    <row r="6671" spans="1:8" ht="21">
      <c r="A6671" s="986">
        <v>6667</v>
      </c>
      <c r="B6671" s="987" t="s">
        <v>13102</v>
      </c>
      <c r="C6671" s="988">
        <v>47</v>
      </c>
      <c r="D6671" s="987" t="s">
        <v>2154</v>
      </c>
      <c r="E6671" s="988" t="s">
        <v>13199</v>
      </c>
      <c r="F6671" s="987" t="s">
        <v>1856</v>
      </c>
      <c r="G6671" s="987" t="s">
        <v>1860</v>
      </c>
      <c r="H6671" s="987" t="s">
        <v>2154</v>
      </c>
    </row>
    <row r="6672" spans="1:8" ht="21">
      <c r="A6672" s="986">
        <v>6668</v>
      </c>
      <c r="B6672" s="987" t="s">
        <v>13102</v>
      </c>
      <c r="C6672" s="988">
        <v>47</v>
      </c>
      <c r="D6672" s="987" t="s">
        <v>13200</v>
      </c>
      <c r="E6672" s="988" t="s">
        <v>13201</v>
      </c>
      <c r="F6672" s="987" t="s">
        <v>1856</v>
      </c>
      <c r="G6672" s="987" t="s">
        <v>2397</v>
      </c>
      <c r="H6672" s="987" t="s">
        <v>2416</v>
      </c>
    </row>
    <row r="6673" spans="1:8" ht="42">
      <c r="A6673" s="986">
        <v>6669</v>
      </c>
      <c r="B6673" s="987" t="s">
        <v>13102</v>
      </c>
      <c r="C6673" s="988">
        <v>47</v>
      </c>
      <c r="D6673" s="987" t="s">
        <v>2115</v>
      </c>
      <c r="E6673" s="988" t="s">
        <v>13202</v>
      </c>
      <c r="F6673" s="987" t="s">
        <v>1856</v>
      </c>
      <c r="G6673" s="987" t="s">
        <v>2115</v>
      </c>
      <c r="H6673" s="987" t="s">
        <v>2116</v>
      </c>
    </row>
    <row r="6674" spans="1:8" ht="21">
      <c r="A6674" s="986">
        <v>6670</v>
      </c>
      <c r="B6674" s="987" t="s">
        <v>13102</v>
      </c>
      <c r="C6674" s="988">
        <v>47</v>
      </c>
      <c r="D6674" s="987" t="s">
        <v>11665</v>
      </c>
      <c r="E6674" s="988" t="s">
        <v>13203</v>
      </c>
      <c r="F6674" s="987" t="s">
        <v>1856</v>
      </c>
      <c r="G6674" s="987" t="s">
        <v>1860</v>
      </c>
      <c r="H6674" s="987" t="s">
        <v>1930</v>
      </c>
    </row>
    <row r="6675" spans="1:8" ht="42">
      <c r="A6675" s="986">
        <v>6671</v>
      </c>
      <c r="B6675" s="987" t="s">
        <v>13102</v>
      </c>
      <c r="C6675" s="988">
        <v>47</v>
      </c>
      <c r="D6675" s="987" t="s">
        <v>2168</v>
      </c>
      <c r="E6675" s="988" t="s">
        <v>13204</v>
      </c>
      <c r="F6675" s="987" t="s">
        <v>1856</v>
      </c>
      <c r="G6675" s="987" t="s">
        <v>1860</v>
      </c>
      <c r="H6675" s="987" t="s">
        <v>2170</v>
      </c>
    </row>
    <row r="6676" spans="1:8" ht="21">
      <c r="A6676" s="986">
        <v>6672</v>
      </c>
      <c r="B6676" s="987" t="s">
        <v>13102</v>
      </c>
      <c r="C6676" s="988">
        <v>47</v>
      </c>
      <c r="D6676" s="987" t="s">
        <v>4187</v>
      </c>
      <c r="E6676" s="988" t="s">
        <v>13205</v>
      </c>
      <c r="F6676" s="987" t="s">
        <v>1856</v>
      </c>
      <c r="G6676" s="987" t="s">
        <v>1860</v>
      </c>
      <c r="H6676" s="987" t="s">
        <v>1861</v>
      </c>
    </row>
    <row r="6677" spans="1:8" ht="21">
      <c r="A6677" s="986">
        <v>6673</v>
      </c>
      <c r="B6677" s="987" t="s">
        <v>13102</v>
      </c>
      <c r="C6677" s="988">
        <v>47</v>
      </c>
      <c r="D6677" s="987" t="s">
        <v>4131</v>
      </c>
      <c r="E6677" s="988" t="s">
        <v>13206</v>
      </c>
      <c r="F6677" s="987" t="s">
        <v>1856</v>
      </c>
      <c r="G6677" s="987" t="s">
        <v>1860</v>
      </c>
      <c r="H6677" s="987" t="s">
        <v>2167</v>
      </c>
    </row>
    <row r="6678" spans="1:8" ht="21">
      <c r="A6678" s="986">
        <v>6674</v>
      </c>
      <c r="B6678" s="987" t="s">
        <v>13102</v>
      </c>
      <c r="C6678" s="988">
        <v>47</v>
      </c>
      <c r="D6678" s="987" t="s">
        <v>13207</v>
      </c>
      <c r="E6678" s="988" t="s">
        <v>13208</v>
      </c>
      <c r="F6678" s="987" t="s">
        <v>1856</v>
      </c>
      <c r="G6678" s="987" t="s">
        <v>1860</v>
      </c>
      <c r="H6678" s="987" t="s">
        <v>1861</v>
      </c>
    </row>
    <row r="6679" spans="1:8" ht="21">
      <c r="A6679" s="986">
        <v>6675</v>
      </c>
      <c r="B6679" s="987" t="s">
        <v>13102</v>
      </c>
      <c r="C6679" s="988">
        <v>47</v>
      </c>
      <c r="D6679" s="987" t="s">
        <v>13209</v>
      </c>
      <c r="E6679" s="988" t="s">
        <v>13210</v>
      </c>
      <c r="F6679" s="987" t="s">
        <v>1856</v>
      </c>
      <c r="G6679" s="987" t="s">
        <v>1860</v>
      </c>
      <c r="H6679" s="987" t="s">
        <v>2176</v>
      </c>
    </row>
    <row r="6680" spans="1:8" ht="21">
      <c r="A6680" s="986">
        <v>6676</v>
      </c>
      <c r="B6680" s="987" t="s">
        <v>13102</v>
      </c>
      <c r="C6680" s="988">
        <v>47</v>
      </c>
      <c r="D6680" s="987" t="s">
        <v>13211</v>
      </c>
      <c r="E6680" s="988" t="s">
        <v>13212</v>
      </c>
      <c r="F6680" s="987" t="s">
        <v>1856</v>
      </c>
      <c r="G6680" s="987" t="s">
        <v>1860</v>
      </c>
      <c r="H6680" s="987" t="s">
        <v>1930</v>
      </c>
    </row>
    <row r="6681" spans="1:8" ht="21">
      <c r="A6681" s="986">
        <v>6677</v>
      </c>
      <c r="B6681" s="987" t="s">
        <v>13102</v>
      </c>
      <c r="C6681" s="988">
        <v>47</v>
      </c>
      <c r="D6681" s="987" t="s">
        <v>13213</v>
      </c>
      <c r="E6681" s="988" t="s">
        <v>13214</v>
      </c>
      <c r="F6681" s="987" t="s">
        <v>1856</v>
      </c>
      <c r="G6681" s="987" t="s">
        <v>1860</v>
      </c>
      <c r="H6681" s="987" t="s">
        <v>2154</v>
      </c>
    </row>
    <row r="6682" spans="1:8" ht="21">
      <c r="A6682" s="986">
        <v>6678</v>
      </c>
      <c r="B6682" s="987" t="s">
        <v>13102</v>
      </c>
      <c r="C6682" s="988">
        <v>47</v>
      </c>
      <c r="D6682" s="987" t="s">
        <v>12600</v>
      </c>
      <c r="E6682" s="988" t="s">
        <v>13215</v>
      </c>
      <c r="F6682" s="987" t="s">
        <v>1856</v>
      </c>
      <c r="G6682" s="987" t="s">
        <v>1860</v>
      </c>
      <c r="H6682" s="987" t="s">
        <v>2167</v>
      </c>
    </row>
    <row r="6683" spans="1:8" ht="21">
      <c r="A6683" s="986">
        <v>6679</v>
      </c>
      <c r="B6683" s="987" t="s">
        <v>13102</v>
      </c>
      <c r="C6683" s="988">
        <v>47</v>
      </c>
      <c r="D6683" s="987" t="s">
        <v>13216</v>
      </c>
      <c r="E6683" s="988" t="s">
        <v>13217</v>
      </c>
      <c r="F6683" s="987" t="s">
        <v>1856</v>
      </c>
      <c r="G6683" s="987" t="s">
        <v>1860</v>
      </c>
      <c r="H6683" s="987" t="s">
        <v>1861</v>
      </c>
    </row>
    <row r="6684" spans="1:8" ht="21">
      <c r="A6684" s="986">
        <v>6680</v>
      </c>
      <c r="B6684" s="987" t="s">
        <v>13102</v>
      </c>
      <c r="C6684" s="988">
        <v>47</v>
      </c>
      <c r="D6684" s="987" t="s">
        <v>13218</v>
      </c>
      <c r="E6684" s="988" t="s">
        <v>13219</v>
      </c>
      <c r="F6684" s="987" t="s">
        <v>1856</v>
      </c>
      <c r="G6684" s="987" t="s">
        <v>1860</v>
      </c>
      <c r="H6684" s="987" t="s">
        <v>1861</v>
      </c>
    </row>
    <row r="6685" spans="1:8" ht="21">
      <c r="A6685" s="986">
        <v>6681</v>
      </c>
      <c r="B6685" s="987" t="s">
        <v>13102</v>
      </c>
      <c r="C6685" s="988">
        <v>47</v>
      </c>
      <c r="D6685" s="987" t="s">
        <v>4345</v>
      </c>
      <c r="E6685" s="988" t="s">
        <v>13220</v>
      </c>
      <c r="F6685" s="987" t="s">
        <v>1856</v>
      </c>
      <c r="G6685" s="987" t="s">
        <v>1860</v>
      </c>
      <c r="H6685" s="987" t="s">
        <v>2210</v>
      </c>
    </row>
    <row r="6686" spans="1:8" ht="21">
      <c r="A6686" s="986">
        <v>6682</v>
      </c>
      <c r="B6686" s="987" t="s">
        <v>13102</v>
      </c>
      <c r="C6686" s="988">
        <v>47</v>
      </c>
      <c r="D6686" s="987" t="s">
        <v>2210</v>
      </c>
      <c r="E6686" s="988" t="s">
        <v>13221</v>
      </c>
      <c r="F6686" s="987" t="s">
        <v>1856</v>
      </c>
      <c r="G6686" s="987" t="s">
        <v>1860</v>
      </c>
      <c r="H6686" s="987" t="s">
        <v>2210</v>
      </c>
    </row>
    <row r="6687" spans="1:8" ht="21">
      <c r="A6687" s="986">
        <v>6683</v>
      </c>
      <c r="B6687" s="987" t="s">
        <v>13102</v>
      </c>
      <c r="C6687" s="988">
        <v>47</v>
      </c>
      <c r="D6687" s="987" t="s">
        <v>13222</v>
      </c>
      <c r="E6687" s="988" t="s">
        <v>13223</v>
      </c>
      <c r="F6687" s="987" t="s">
        <v>1856</v>
      </c>
      <c r="G6687" s="987" t="s">
        <v>1860</v>
      </c>
      <c r="H6687" s="987" t="s">
        <v>2167</v>
      </c>
    </row>
    <row r="6688" spans="1:8" ht="21">
      <c r="A6688" s="986">
        <v>6684</v>
      </c>
      <c r="B6688" s="987" t="s">
        <v>13102</v>
      </c>
      <c r="C6688" s="988">
        <v>47</v>
      </c>
      <c r="D6688" s="987" t="s">
        <v>2180</v>
      </c>
      <c r="E6688" s="988" t="s">
        <v>13224</v>
      </c>
      <c r="F6688" s="987" t="s">
        <v>1856</v>
      </c>
      <c r="G6688" s="987" t="s">
        <v>1860</v>
      </c>
      <c r="H6688" s="987" t="s">
        <v>2180</v>
      </c>
    </row>
    <row r="6689" spans="1:8" ht="21">
      <c r="A6689" s="986">
        <v>6685</v>
      </c>
      <c r="B6689" s="987" t="s">
        <v>13102</v>
      </c>
      <c r="C6689" s="988">
        <v>47</v>
      </c>
      <c r="D6689" s="987" t="s">
        <v>13225</v>
      </c>
      <c r="E6689" s="988" t="s">
        <v>13226</v>
      </c>
      <c r="F6689" s="987" t="s">
        <v>1856</v>
      </c>
      <c r="G6689" s="987" t="s">
        <v>1860</v>
      </c>
      <c r="H6689" s="987" t="s">
        <v>1861</v>
      </c>
    </row>
    <row r="6690" spans="1:8" ht="21">
      <c r="A6690" s="986">
        <v>6686</v>
      </c>
      <c r="B6690" s="987" t="s">
        <v>13102</v>
      </c>
      <c r="C6690" s="988">
        <v>47</v>
      </c>
      <c r="D6690" s="987" t="s">
        <v>11551</v>
      </c>
      <c r="E6690" s="988" t="s">
        <v>13227</v>
      </c>
      <c r="F6690" s="987" t="s">
        <v>1856</v>
      </c>
      <c r="G6690" s="987" t="s">
        <v>2240</v>
      </c>
      <c r="H6690" s="987" t="s">
        <v>2241</v>
      </c>
    </row>
    <row r="6691" spans="1:8" ht="21">
      <c r="A6691" s="986">
        <v>6687</v>
      </c>
      <c r="B6691" s="987" t="s">
        <v>13102</v>
      </c>
      <c r="C6691" s="988">
        <v>47</v>
      </c>
      <c r="D6691" s="987" t="s">
        <v>13228</v>
      </c>
      <c r="E6691" s="988" t="s">
        <v>13229</v>
      </c>
      <c r="F6691" s="987" t="s">
        <v>1856</v>
      </c>
      <c r="G6691" s="987" t="s">
        <v>2240</v>
      </c>
      <c r="H6691" s="987" t="s">
        <v>7057</v>
      </c>
    </row>
    <row r="6692" spans="1:8" ht="21">
      <c r="A6692" s="986">
        <v>6688</v>
      </c>
      <c r="B6692" s="987" t="s">
        <v>13102</v>
      </c>
      <c r="C6692" s="988">
        <v>47</v>
      </c>
      <c r="D6692" s="987" t="s">
        <v>13230</v>
      </c>
      <c r="E6692" s="988" t="s">
        <v>13231</v>
      </c>
      <c r="F6692" s="987" t="s">
        <v>1856</v>
      </c>
      <c r="G6692" s="987" t="s">
        <v>2240</v>
      </c>
      <c r="H6692" s="987" t="s">
        <v>2247</v>
      </c>
    </row>
    <row r="6693" spans="1:8" ht="21">
      <c r="A6693" s="986">
        <v>6689</v>
      </c>
      <c r="B6693" s="987" t="s">
        <v>13102</v>
      </c>
      <c r="C6693" s="988">
        <v>47</v>
      </c>
      <c r="D6693" s="987" t="s">
        <v>13232</v>
      </c>
      <c r="E6693" s="988" t="s">
        <v>13233</v>
      </c>
      <c r="F6693" s="987" t="s">
        <v>1856</v>
      </c>
      <c r="G6693" s="987" t="s">
        <v>2240</v>
      </c>
      <c r="H6693" s="987" t="s">
        <v>2244</v>
      </c>
    </row>
    <row r="6694" spans="1:8" ht="21">
      <c r="A6694" s="986">
        <v>6690</v>
      </c>
      <c r="B6694" s="987" t="s">
        <v>13102</v>
      </c>
      <c r="C6694" s="988">
        <v>47</v>
      </c>
      <c r="D6694" s="987" t="s">
        <v>13234</v>
      </c>
      <c r="E6694" s="988" t="s">
        <v>13235</v>
      </c>
      <c r="F6694" s="987" t="s">
        <v>2083</v>
      </c>
      <c r="G6694" s="987" t="s">
        <v>2083</v>
      </c>
      <c r="H6694" s="987" t="s">
        <v>4630</v>
      </c>
    </row>
    <row r="6695" spans="1:8" ht="21">
      <c r="A6695" s="986">
        <v>6691</v>
      </c>
      <c r="B6695" s="987" t="s">
        <v>13102</v>
      </c>
      <c r="C6695" s="988">
        <v>47</v>
      </c>
      <c r="D6695" s="987" t="s">
        <v>2863</v>
      </c>
      <c r="E6695" s="988" t="s">
        <v>13236</v>
      </c>
      <c r="F6695" s="987" t="s">
        <v>2083</v>
      </c>
      <c r="G6695" s="987" t="s">
        <v>2236</v>
      </c>
      <c r="H6695" s="987" t="s">
        <v>2863</v>
      </c>
    </row>
    <row r="6696" spans="1:8" ht="21">
      <c r="A6696" s="986">
        <v>6692</v>
      </c>
      <c r="B6696" s="987" t="s">
        <v>13102</v>
      </c>
      <c r="C6696" s="988">
        <v>47</v>
      </c>
      <c r="D6696" s="987" t="s">
        <v>4415</v>
      </c>
      <c r="E6696" s="988" t="s">
        <v>13237</v>
      </c>
      <c r="F6696" s="987" t="s">
        <v>1856</v>
      </c>
      <c r="G6696" s="987" t="s">
        <v>1990</v>
      </c>
      <c r="H6696" s="987" t="s">
        <v>4415</v>
      </c>
    </row>
    <row r="6697" spans="1:8" ht="21">
      <c r="A6697" s="986">
        <v>6693</v>
      </c>
      <c r="B6697" s="987" t="s">
        <v>13102</v>
      </c>
      <c r="C6697" s="988">
        <v>47</v>
      </c>
      <c r="D6697" s="987" t="s">
        <v>2275</v>
      </c>
      <c r="E6697" s="988" t="s">
        <v>13238</v>
      </c>
      <c r="F6697" s="987" t="s">
        <v>1856</v>
      </c>
      <c r="G6697" s="987" t="s">
        <v>1990</v>
      </c>
      <c r="H6697" s="987" t="s">
        <v>2277</v>
      </c>
    </row>
    <row r="6698" spans="1:8" ht="21">
      <c r="A6698" s="986">
        <v>6694</v>
      </c>
      <c r="B6698" s="987" t="s">
        <v>13102</v>
      </c>
      <c r="C6698" s="988">
        <v>47</v>
      </c>
      <c r="D6698" s="987" t="s">
        <v>13239</v>
      </c>
      <c r="E6698" s="988" t="s">
        <v>13240</v>
      </c>
      <c r="F6698" s="987" t="s">
        <v>1856</v>
      </c>
      <c r="G6698" s="987" t="s">
        <v>1990</v>
      </c>
      <c r="H6698" s="987" t="s">
        <v>2282</v>
      </c>
    </row>
    <row r="6699" spans="1:8" ht="21">
      <c r="A6699" s="986">
        <v>6695</v>
      </c>
      <c r="B6699" s="987" t="s">
        <v>13102</v>
      </c>
      <c r="C6699" s="988">
        <v>47</v>
      </c>
      <c r="D6699" s="987" t="s">
        <v>1990</v>
      </c>
      <c r="E6699" s="988" t="s">
        <v>13241</v>
      </c>
      <c r="F6699" s="987" t="s">
        <v>1856</v>
      </c>
      <c r="G6699" s="987" t="s">
        <v>1990</v>
      </c>
      <c r="H6699" s="987" t="s">
        <v>2272</v>
      </c>
    </row>
    <row r="6700" spans="1:8" ht="21">
      <c r="A6700" s="986">
        <v>6696</v>
      </c>
      <c r="B6700" s="987" t="s">
        <v>13102</v>
      </c>
      <c r="C6700" s="988">
        <v>47</v>
      </c>
      <c r="D6700" s="987" t="s">
        <v>13242</v>
      </c>
      <c r="E6700" s="988" t="s">
        <v>13243</v>
      </c>
      <c r="F6700" s="987" t="s">
        <v>1856</v>
      </c>
      <c r="G6700" s="987" t="s">
        <v>1990</v>
      </c>
      <c r="H6700" s="987" t="s">
        <v>2272</v>
      </c>
    </row>
    <row r="6701" spans="1:8" ht="21">
      <c r="A6701" s="986">
        <v>6697</v>
      </c>
      <c r="B6701" s="987" t="s">
        <v>13102</v>
      </c>
      <c r="C6701" s="988">
        <v>47</v>
      </c>
      <c r="D6701" s="987" t="s">
        <v>7295</v>
      </c>
      <c r="E6701" s="988" t="s">
        <v>13244</v>
      </c>
      <c r="F6701" s="987" t="s">
        <v>1856</v>
      </c>
      <c r="G6701" s="987" t="s">
        <v>1990</v>
      </c>
      <c r="H6701" s="987" t="s">
        <v>2277</v>
      </c>
    </row>
    <row r="6702" spans="1:8" ht="21">
      <c r="A6702" s="986">
        <v>6698</v>
      </c>
      <c r="B6702" s="987" t="s">
        <v>13102</v>
      </c>
      <c r="C6702" s="988">
        <v>47</v>
      </c>
      <c r="D6702" s="987" t="s">
        <v>6332</v>
      </c>
      <c r="E6702" s="988" t="s">
        <v>13245</v>
      </c>
      <c r="F6702" s="987" t="s">
        <v>1856</v>
      </c>
      <c r="G6702" s="987" t="s">
        <v>1990</v>
      </c>
      <c r="H6702" s="987" t="s">
        <v>2282</v>
      </c>
    </row>
    <row r="6703" spans="1:8" ht="21">
      <c r="A6703" s="986">
        <v>6699</v>
      </c>
      <c r="B6703" s="987" t="s">
        <v>13102</v>
      </c>
      <c r="C6703" s="988">
        <v>47</v>
      </c>
      <c r="D6703" s="987" t="s">
        <v>13246</v>
      </c>
      <c r="E6703" s="988" t="s">
        <v>13247</v>
      </c>
      <c r="F6703" s="987" t="s">
        <v>1856</v>
      </c>
      <c r="G6703" s="987" t="s">
        <v>1990</v>
      </c>
      <c r="H6703" s="987" t="s">
        <v>2270</v>
      </c>
    </row>
    <row r="6704" spans="1:8" ht="21">
      <c r="A6704" s="986">
        <v>6700</v>
      </c>
      <c r="B6704" s="987" t="s">
        <v>13102</v>
      </c>
      <c r="C6704" s="988">
        <v>47</v>
      </c>
      <c r="D6704" s="987" t="s">
        <v>4468</v>
      </c>
      <c r="E6704" s="988" t="s">
        <v>13248</v>
      </c>
      <c r="F6704" s="987" t="s">
        <v>1856</v>
      </c>
      <c r="G6704" s="987" t="s">
        <v>2312</v>
      </c>
      <c r="H6704" s="987" t="s">
        <v>2326</v>
      </c>
    </row>
    <row r="6705" spans="1:8" ht="21">
      <c r="A6705" s="986">
        <v>6701</v>
      </c>
      <c r="B6705" s="987" t="s">
        <v>13102</v>
      </c>
      <c r="C6705" s="988">
        <v>47</v>
      </c>
      <c r="D6705" s="987" t="s">
        <v>3093</v>
      </c>
      <c r="E6705" s="988" t="s">
        <v>13249</v>
      </c>
      <c r="F6705" s="987" t="s">
        <v>2090</v>
      </c>
      <c r="G6705" s="987" t="s">
        <v>2090</v>
      </c>
      <c r="H6705" s="987" t="s">
        <v>3093</v>
      </c>
    </row>
    <row r="6706" spans="1:8" ht="21">
      <c r="A6706" s="986">
        <v>6702</v>
      </c>
      <c r="B6706" s="987" t="s">
        <v>13102</v>
      </c>
      <c r="C6706" s="988">
        <v>47</v>
      </c>
      <c r="D6706" s="987" t="s">
        <v>2967</v>
      </c>
      <c r="E6706" s="988" t="s">
        <v>13250</v>
      </c>
      <c r="F6706" s="987" t="s">
        <v>2290</v>
      </c>
      <c r="G6706" s="987" t="s">
        <v>2291</v>
      </c>
      <c r="H6706" s="987" t="s">
        <v>2969</v>
      </c>
    </row>
    <row r="6707" spans="1:8" ht="21">
      <c r="A6707" s="986">
        <v>6703</v>
      </c>
      <c r="B6707" s="987" t="s">
        <v>13102</v>
      </c>
      <c r="C6707" s="988">
        <v>47</v>
      </c>
      <c r="D6707" s="987" t="s">
        <v>4450</v>
      </c>
      <c r="E6707" s="988" t="s">
        <v>13251</v>
      </c>
      <c r="F6707" s="987" t="s">
        <v>2290</v>
      </c>
      <c r="G6707" s="987" t="s">
        <v>2291</v>
      </c>
      <c r="H6707" s="987" t="s">
        <v>4450</v>
      </c>
    </row>
    <row r="6708" spans="1:8" ht="21">
      <c r="A6708" s="986">
        <v>6704</v>
      </c>
      <c r="B6708" s="987" t="s">
        <v>13102</v>
      </c>
      <c r="C6708" s="988">
        <v>47</v>
      </c>
      <c r="D6708" s="987" t="s">
        <v>13252</v>
      </c>
      <c r="E6708" s="988" t="s">
        <v>13253</v>
      </c>
      <c r="F6708" s="987" t="s">
        <v>2290</v>
      </c>
      <c r="G6708" s="987" t="s">
        <v>2291</v>
      </c>
      <c r="H6708" s="987" t="s">
        <v>2177</v>
      </c>
    </row>
    <row r="6709" spans="1:8" ht="21">
      <c r="A6709" s="986">
        <v>6705</v>
      </c>
      <c r="B6709" s="987" t="s">
        <v>13102</v>
      </c>
      <c r="C6709" s="988">
        <v>47</v>
      </c>
      <c r="D6709" s="987" t="s">
        <v>13254</v>
      </c>
      <c r="E6709" s="988" t="s">
        <v>13255</v>
      </c>
      <c r="F6709" s="987" t="s">
        <v>2290</v>
      </c>
      <c r="G6709" s="987" t="s">
        <v>2291</v>
      </c>
      <c r="H6709" s="987" t="s">
        <v>2301</v>
      </c>
    </row>
    <row r="6710" spans="1:8" ht="21">
      <c r="A6710" s="986">
        <v>6706</v>
      </c>
      <c r="B6710" s="987" t="s">
        <v>13102</v>
      </c>
      <c r="C6710" s="988">
        <v>47</v>
      </c>
      <c r="D6710" s="987" t="s">
        <v>2104</v>
      </c>
      <c r="E6710" s="988" t="s">
        <v>13256</v>
      </c>
      <c r="F6710" s="987" t="s">
        <v>2290</v>
      </c>
      <c r="G6710" s="987" t="s">
        <v>2291</v>
      </c>
      <c r="H6710" s="987" t="s">
        <v>4450</v>
      </c>
    </row>
    <row r="6711" spans="1:8" ht="21">
      <c r="A6711" s="986">
        <v>6707</v>
      </c>
      <c r="B6711" s="987" t="s">
        <v>13102</v>
      </c>
      <c r="C6711" s="988">
        <v>47</v>
      </c>
      <c r="D6711" s="987" t="s">
        <v>13257</v>
      </c>
      <c r="E6711" s="988" t="s">
        <v>13258</v>
      </c>
      <c r="F6711" s="987" t="s">
        <v>2290</v>
      </c>
      <c r="G6711" s="987" t="s">
        <v>2291</v>
      </c>
      <c r="H6711" s="987" t="s">
        <v>2296</v>
      </c>
    </row>
    <row r="6712" spans="1:8" ht="21">
      <c r="A6712" s="986">
        <v>6708</v>
      </c>
      <c r="B6712" s="987" t="s">
        <v>13102</v>
      </c>
      <c r="C6712" s="988">
        <v>47</v>
      </c>
      <c r="D6712" s="987" t="s">
        <v>13259</v>
      </c>
      <c r="E6712" s="988" t="s">
        <v>13260</v>
      </c>
      <c r="F6712" s="987" t="s">
        <v>2290</v>
      </c>
      <c r="G6712" s="987" t="s">
        <v>2291</v>
      </c>
      <c r="H6712" s="987" t="s">
        <v>2969</v>
      </c>
    </row>
    <row r="6713" spans="1:8" ht="21">
      <c r="A6713" s="986">
        <v>6709</v>
      </c>
      <c r="B6713" s="987" t="s">
        <v>13102</v>
      </c>
      <c r="C6713" s="988">
        <v>47</v>
      </c>
      <c r="D6713" s="987" t="s">
        <v>2291</v>
      </c>
      <c r="E6713" s="988" t="s">
        <v>13261</v>
      </c>
      <c r="F6713" s="987" t="s">
        <v>2290</v>
      </c>
      <c r="G6713" s="987" t="s">
        <v>2291</v>
      </c>
      <c r="H6713" s="987" t="s">
        <v>2292</v>
      </c>
    </row>
    <row r="6714" spans="1:8" ht="21">
      <c r="A6714" s="986">
        <v>6710</v>
      </c>
      <c r="B6714" s="987" t="s">
        <v>13102</v>
      </c>
      <c r="C6714" s="988">
        <v>47</v>
      </c>
      <c r="D6714" s="987" t="s">
        <v>12700</v>
      </c>
      <c r="E6714" s="988" t="s">
        <v>13262</v>
      </c>
      <c r="F6714" s="987" t="s">
        <v>2083</v>
      </c>
      <c r="G6714" s="987" t="s">
        <v>2104</v>
      </c>
      <c r="H6714" s="987" t="s">
        <v>2346</v>
      </c>
    </row>
    <row r="6715" spans="1:8" ht="21">
      <c r="A6715" s="986">
        <v>6711</v>
      </c>
      <c r="B6715" s="987" t="s">
        <v>13102</v>
      </c>
      <c r="C6715" s="988">
        <v>47</v>
      </c>
      <c r="D6715" s="987" t="s">
        <v>2296</v>
      </c>
      <c r="E6715" s="988" t="s">
        <v>13263</v>
      </c>
      <c r="F6715" s="987" t="s">
        <v>2290</v>
      </c>
      <c r="G6715" s="987" t="s">
        <v>2291</v>
      </c>
      <c r="H6715" s="987" t="s">
        <v>2296</v>
      </c>
    </row>
    <row r="6716" spans="1:8" ht="21">
      <c r="A6716" s="986">
        <v>6712</v>
      </c>
      <c r="B6716" s="987" t="s">
        <v>13102</v>
      </c>
      <c r="C6716" s="988">
        <v>47</v>
      </c>
      <c r="D6716" s="987" t="s">
        <v>13264</v>
      </c>
      <c r="E6716" s="988" t="s">
        <v>13265</v>
      </c>
      <c r="F6716" s="987" t="s">
        <v>2083</v>
      </c>
      <c r="G6716" s="987" t="s">
        <v>2104</v>
      </c>
      <c r="H6716" s="987" t="s">
        <v>2267</v>
      </c>
    </row>
    <row r="6717" spans="1:8" ht="21">
      <c r="A6717" s="986">
        <v>6713</v>
      </c>
      <c r="B6717" s="987" t="s">
        <v>13102</v>
      </c>
      <c r="C6717" s="988">
        <v>47</v>
      </c>
      <c r="D6717" s="987" t="s">
        <v>13266</v>
      </c>
      <c r="E6717" s="988" t="s">
        <v>13267</v>
      </c>
      <c r="F6717" s="987" t="s">
        <v>2290</v>
      </c>
      <c r="G6717" s="987" t="s">
        <v>2291</v>
      </c>
      <c r="H6717" s="987" t="s">
        <v>2292</v>
      </c>
    </row>
    <row r="6718" spans="1:8" ht="21">
      <c r="A6718" s="986">
        <v>6714</v>
      </c>
      <c r="B6718" s="987" t="s">
        <v>13102</v>
      </c>
      <c r="C6718" s="988">
        <v>47</v>
      </c>
      <c r="D6718" s="987" t="s">
        <v>13268</v>
      </c>
      <c r="E6718" s="988" t="s">
        <v>13269</v>
      </c>
      <c r="F6718" s="987" t="s">
        <v>2290</v>
      </c>
      <c r="G6718" s="987" t="s">
        <v>2291</v>
      </c>
      <c r="H6718" s="987" t="s">
        <v>2301</v>
      </c>
    </row>
    <row r="6719" spans="1:8" ht="21">
      <c r="A6719" s="986">
        <v>6715</v>
      </c>
      <c r="B6719" s="987" t="s">
        <v>13102</v>
      </c>
      <c r="C6719" s="988">
        <v>47</v>
      </c>
      <c r="D6719" s="987" t="s">
        <v>13270</v>
      </c>
      <c r="E6719" s="988" t="s">
        <v>13271</v>
      </c>
      <c r="F6719" s="987" t="s">
        <v>2290</v>
      </c>
      <c r="G6719" s="987" t="s">
        <v>2291</v>
      </c>
      <c r="H6719" s="987" t="s">
        <v>2292</v>
      </c>
    </row>
    <row r="6720" spans="1:8" ht="21">
      <c r="A6720" s="986">
        <v>6716</v>
      </c>
      <c r="B6720" s="987" t="s">
        <v>13102</v>
      </c>
      <c r="C6720" s="988">
        <v>47</v>
      </c>
      <c r="D6720" s="987" t="s">
        <v>2177</v>
      </c>
      <c r="E6720" s="988" t="s">
        <v>13272</v>
      </c>
      <c r="F6720" s="987" t="s">
        <v>2290</v>
      </c>
      <c r="G6720" s="987" t="s">
        <v>2291</v>
      </c>
      <c r="H6720" s="987" t="s">
        <v>2177</v>
      </c>
    </row>
    <row r="6721" spans="1:8" ht="21">
      <c r="A6721" s="986">
        <v>6717</v>
      </c>
      <c r="B6721" s="987" t="s">
        <v>13102</v>
      </c>
      <c r="C6721" s="988">
        <v>47</v>
      </c>
      <c r="D6721" s="987" t="s">
        <v>13273</v>
      </c>
      <c r="E6721" s="988" t="s">
        <v>13274</v>
      </c>
      <c r="F6721" s="987" t="s">
        <v>2290</v>
      </c>
      <c r="G6721" s="987" t="s">
        <v>2291</v>
      </c>
      <c r="H6721" s="987" t="s">
        <v>2296</v>
      </c>
    </row>
    <row r="6722" spans="1:8" ht="21">
      <c r="A6722" s="986">
        <v>6718</v>
      </c>
      <c r="B6722" s="987" t="s">
        <v>13102</v>
      </c>
      <c r="C6722" s="988">
        <v>47</v>
      </c>
      <c r="D6722" s="987" t="s">
        <v>13275</v>
      </c>
      <c r="E6722" s="988" t="s">
        <v>13276</v>
      </c>
      <c r="F6722" s="987" t="s">
        <v>2290</v>
      </c>
      <c r="G6722" s="987" t="s">
        <v>2291</v>
      </c>
      <c r="H6722" s="987" t="s">
        <v>7096</v>
      </c>
    </row>
    <row r="6723" spans="1:8" ht="21">
      <c r="A6723" s="986">
        <v>6719</v>
      </c>
      <c r="B6723" s="987" t="s">
        <v>13102</v>
      </c>
      <c r="C6723" s="988">
        <v>47</v>
      </c>
      <c r="D6723" s="987" t="s">
        <v>13277</v>
      </c>
      <c r="E6723" s="988" t="s">
        <v>13278</v>
      </c>
      <c r="F6723" s="987" t="s">
        <v>2290</v>
      </c>
      <c r="G6723" s="987" t="s">
        <v>2291</v>
      </c>
      <c r="H6723" s="987" t="s">
        <v>4430</v>
      </c>
    </row>
    <row r="6724" spans="1:8" ht="21">
      <c r="A6724" s="986">
        <v>6720</v>
      </c>
      <c r="B6724" s="987" t="s">
        <v>13102</v>
      </c>
      <c r="C6724" s="988">
        <v>47</v>
      </c>
      <c r="D6724" s="987" t="s">
        <v>13279</v>
      </c>
      <c r="E6724" s="988" t="s">
        <v>13280</v>
      </c>
      <c r="F6724" s="987" t="s">
        <v>2290</v>
      </c>
      <c r="G6724" s="987" t="s">
        <v>2291</v>
      </c>
      <c r="H6724" s="987" t="s">
        <v>4450</v>
      </c>
    </row>
    <row r="6725" spans="1:8" ht="21">
      <c r="A6725" s="986">
        <v>6721</v>
      </c>
      <c r="B6725" s="987" t="s">
        <v>13102</v>
      </c>
      <c r="C6725" s="988">
        <v>47</v>
      </c>
      <c r="D6725" s="987" t="s">
        <v>13281</v>
      </c>
      <c r="E6725" s="988" t="s">
        <v>13282</v>
      </c>
      <c r="F6725" s="987" t="s">
        <v>2083</v>
      </c>
      <c r="G6725" s="987" t="s">
        <v>2084</v>
      </c>
      <c r="H6725" s="987" t="s">
        <v>2232</v>
      </c>
    </row>
    <row r="6726" spans="1:8" ht="21">
      <c r="A6726" s="986">
        <v>6722</v>
      </c>
      <c r="B6726" s="987" t="s">
        <v>13102</v>
      </c>
      <c r="C6726" s="988">
        <v>47</v>
      </c>
      <c r="D6726" s="987" t="s">
        <v>13283</v>
      </c>
      <c r="E6726" s="988" t="s">
        <v>13284</v>
      </c>
      <c r="F6726" s="987" t="s">
        <v>2083</v>
      </c>
      <c r="G6726" s="987" t="s">
        <v>3099</v>
      </c>
      <c r="H6726" s="987" t="s">
        <v>3100</v>
      </c>
    </row>
    <row r="6727" spans="1:8" ht="21">
      <c r="A6727" s="986">
        <v>6723</v>
      </c>
      <c r="B6727" s="987" t="s">
        <v>13102</v>
      </c>
      <c r="C6727" s="988">
        <v>47</v>
      </c>
      <c r="D6727" s="987" t="s">
        <v>2308</v>
      </c>
      <c r="E6727" s="988" t="s">
        <v>13285</v>
      </c>
      <c r="F6727" s="987" t="s">
        <v>1856</v>
      </c>
      <c r="G6727" s="987" t="s">
        <v>2308</v>
      </c>
      <c r="H6727" s="987" t="s">
        <v>2309</v>
      </c>
    </row>
    <row r="6728" spans="1:8" ht="21">
      <c r="A6728" s="986">
        <v>6724</v>
      </c>
      <c r="B6728" s="987" t="s">
        <v>13102</v>
      </c>
      <c r="C6728" s="988">
        <v>47</v>
      </c>
      <c r="D6728" s="987" t="s">
        <v>4676</v>
      </c>
      <c r="E6728" s="988" t="s">
        <v>13286</v>
      </c>
      <c r="F6728" s="987" t="s">
        <v>2083</v>
      </c>
      <c r="G6728" s="987" t="s">
        <v>2083</v>
      </c>
      <c r="H6728" s="987" t="s">
        <v>2661</v>
      </c>
    </row>
    <row r="6729" spans="1:8" ht="21">
      <c r="A6729" s="986">
        <v>6725</v>
      </c>
      <c r="B6729" s="987" t="s">
        <v>13102</v>
      </c>
      <c r="C6729" s="988">
        <v>47</v>
      </c>
      <c r="D6729" s="987" t="s">
        <v>4994</v>
      </c>
      <c r="E6729" s="988" t="s">
        <v>13287</v>
      </c>
      <c r="F6729" s="987" t="s">
        <v>2090</v>
      </c>
      <c r="G6729" s="987" t="s">
        <v>3160</v>
      </c>
      <c r="H6729" s="987" t="s">
        <v>3181</v>
      </c>
    </row>
    <row r="6730" spans="1:8" ht="21">
      <c r="A6730" s="986">
        <v>6726</v>
      </c>
      <c r="B6730" s="987" t="s">
        <v>13102</v>
      </c>
      <c r="C6730" s="988">
        <v>47</v>
      </c>
      <c r="D6730" s="987" t="s">
        <v>2993</v>
      </c>
      <c r="E6730" s="988" t="s">
        <v>13288</v>
      </c>
      <c r="F6730" s="987" t="s">
        <v>2083</v>
      </c>
      <c r="G6730" s="987" t="s">
        <v>2260</v>
      </c>
      <c r="H6730" s="987" t="s">
        <v>2993</v>
      </c>
    </row>
    <row r="6731" spans="1:8" ht="21">
      <c r="A6731" s="986">
        <v>6727</v>
      </c>
      <c r="B6731" s="987" t="s">
        <v>13102</v>
      </c>
      <c r="C6731" s="988">
        <v>47</v>
      </c>
      <c r="D6731" s="987" t="s">
        <v>4967</v>
      </c>
      <c r="E6731" s="988" t="s">
        <v>13289</v>
      </c>
      <c r="F6731" s="987" t="s">
        <v>2083</v>
      </c>
      <c r="G6731" s="987" t="s">
        <v>2087</v>
      </c>
      <c r="H6731" s="987" t="s">
        <v>4967</v>
      </c>
    </row>
    <row r="6732" spans="1:8" ht="21">
      <c r="A6732" s="986">
        <v>6728</v>
      </c>
      <c r="B6732" s="987" t="s">
        <v>13102</v>
      </c>
      <c r="C6732" s="988">
        <v>47</v>
      </c>
      <c r="D6732" s="987" t="s">
        <v>2316</v>
      </c>
      <c r="E6732" s="988" t="s">
        <v>13290</v>
      </c>
      <c r="F6732" s="987" t="s">
        <v>1856</v>
      </c>
      <c r="G6732" s="987" t="s">
        <v>2312</v>
      </c>
      <c r="H6732" s="987" t="s">
        <v>2313</v>
      </c>
    </row>
    <row r="6733" spans="1:8" ht="21">
      <c r="A6733" s="986">
        <v>6729</v>
      </c>
      <c r="B6733" s="987" t="s">
        <v>13102</v>
      </c>
      <c r="C6733" s="988">
        <v>47</v>
      </c>
      <c r="D6733" s="987" t="s">
        <v>13291</v>
      </c>
      <c r="E6733" s="988" t="s">
        <v>13292</v>
      </c>
      <c r="F6733" s="987" t="s">
        <v>1856</v>
      </c>
      <c r="G6733" s="987" t="s">
        <v>2312</v>
      </c>
      <c r="H6733" s="987" t="s">
        <v>2326</v>
      </c>
    </row>
    <row r="6734" spans="1:8" ht="21">
      <c r="A6734" s="986">
        <v>6730</v>
      </c>
      <c r="B6734" s="987" t="s">
        <v>13102</v>
      </c>
      <c r="C6734" s="988">
        <v>47</v>
      </c>
      <c r="D6734" s="987" t="s">
        <v>3406</v>
      </c>
      <c r="E6734" s="988" t="s">
        <v>13293</v>
      </c>
      <c r="F6734" s="987" t="s">
        <v>2334</v>
      </c>
      <c r="G6734" s="987" t="s">
        <v>2453</v>
      </c>
      <c r="H6734" s="987" t="s">
        <v>3406</v>
      </c>
    </row>
    <row r="6735" spans="1:8" ht="21">
      <c r="A6735" s="986">
        <v>6731</v>
      </c>
      <c r="B6735" s="987" t="s">
        <v>13102</v>
      </c>
      <c r="C6735" s="988">
        <v>47</v>
      </c>
      <c r="D6735" s="987" t="s">
        <v>2823</v>
      </c>
      <c r="E6735" s="988" t="s">
        <v>13294</v>
      </c>
      <c r="F6735" s="987" t="s">
        <v>2083</v>
      </c>
      <c r="G6735" s="987" t="s">
        <v>2083</v>
      </c>
      <c r="H6735" s="987" t="s">
        <v>2823</v>
      </c>
    </row>
    <row r="6736" spans="1:8" ht="21">
      <c r="A6736" s="986">
        <v>6732</v>
      </c>
      <c r="B6736" s="987" t="s">
        <v>13102</v>
      </c>
      <c r="C6736" s="988">
        <v>47</v>
      </c>
      <c r="D6736" s="987" t="s">
        <v>13295</v>
      </c>
      <c r="E6736" s="988" t="s">
        <v>13296</v>
      </c>
      <c r="F6736" s="987" t="s">
        <v>2290</v>
      </c>
      <c r="G6736" s="987" t="s">
        <v>1557</v>
      </c>
      <c r="H6736" s="987" t="s">
        <v>2359</v>
      </c>
    </row>
    <row r="6737" spans="1:8" ht="21">
      <c r="A6737" s="986">
        <v>6733</v>
      </c>
      <c r="B6737" s="987" t="s">
        <v>13102</v>
      </c>
      <c r="C6737" s="988">
        <v>47</v>
      </c>
      <c r="D6737" s="987" t="s">
        <v>13297</v>
      </c>
      <c r="E6737" s="988" t="s">
        <v>13298</v>
      </c>
      <c r="F6737" s="987" t="s">
        <v>2290</v>
      </c>
      <c r="G6737" s="987" t="s">
        <v>1557</v>
      </c>
      <c r="H6737" s="987" t="s">
        <v>2367</v>
      </c>
    </row>
    <row r="6738" spans="1:8" ht="21">
      <c r="A6738" s="986">
        <v>6734</v>
      </c>
      <c r="B6738" s="987" t="s">
        <v>13102</v>
      </c>
      <c r="C6738" s="988">
        <v>47</v>
      </c>
      <c r="D6738" s="987" t="s">
        <v>13299</v>
      </c>
      <c r="E6738" s="988" t="s">
        <v>13300</v>
      </c>
      <c r="F6738" s="987" t="s">
        <v>2083</v>
      </c>
      <c r="G6738" s="987" t="s">
        <v>2083</v>
      </c>
      <c r="H6738" s="987" t="s">
        <v>11769</v>
      </c>
    </row>
    <row r="6739" spans="1:8" ht="21">
      <c r="A6739" s="986">
        <v>6735</v>
      </c>
      <c r="B6739" s="987" t="s">
        <v>13102</v>
      </c>
      <c r="C6739" s="988">
        <v>47</v>
      </c>
      <c r="D6739" s="987" t="s">
        <v>7151</v>
      </c>
      <c r="E6739" s="988" t="s">
        <v>13301</v>
      </c>
      <c r="F6739" s="987" t="s">
        <v>2290</v>
      </c>
      <c r="G6739" s="987" t="s">
        <v>1557</v>
      </c>
      <c r="H6739" s="987" t="s">
        <v>4499</v>
      </c>
    </row>
    <row r="6740" spans="1:8" ht="21">
      <c r="A6740" s="986">
        <v>6736</v>
      </c>
      <c r="B6740" s="987" t="s">
        <v>13102</v>
      </c>
      <c r="C6740" s="988">
        <v>47</v>
      </c>
      <c r="D6740" s="987" t="s">
        <v>13302</v>
      </c>
      <c r="E6740" s="988" t="s">
        <v>13303</v>
      </c>
      <c r="F6740" s="987" t="s">
        <v>2290</v>
      </c>
      <c r="G6740" s="987" t="s">
        <v>1557</v>
      </c>
      <c r="H6740" s="987" t="s">
        <v>2359</v>
      </c>
    </row>
    <row r="6741" spans="1:8" ht="21">
      <c r="A6741" s="986">
        <v>6737</v>
      </c>
      <c r="B6741" s="987" t="s">
        <v>13102</v>
      </c>
      <c r="C6741" s="988">
        <v>47</v>
      </c>
      <c r="D6741" s="987" t="s">
        <v>13304</v>
      </c>
      <c r="E6741" s="988" t="s">
        <v>13305</v>
      </c>
      <c r="F6741" s="987" t="s">
        <v>2290</v>
      </c>
      <c r="G6741" s="987" t="s">
        <v>1557</v>
      </c>
      <c r="H6741" s="987" t="s">
        <v>2353</v>
      </c>
    </row>
    <row r="6742" spans="1:8" ht="21">
      <c r="A6742" s="986">
        <v>6738</v>
      </c>
      <c r="B6742" s="987" t="s">
        <v>13102</v>
      </c>
      <c r="C6742" s="988">
        <v>47</v>
      </c>
      <c r="D6742" s="987" t="s">
        <v>13306</v>
      </c>
      <c r="E6742" s="988" t="s">
        <v>13307</v>
      </c>
      <c r="F6742" s="987" t="s">
        <v>2290</v>
      </c>
      <c r="G6742" s="987" t="s">
        <v>1557</v>
      </c>
      <c r="H6742" s="987" t="s">
        <v>4499</v>
      </c>
    </row>
    <row r="6743" spans="1:8" ht="21">
      <c r="A6743" s="986">
        <v>6739</v>
      </c>
      <c r="B6743" s="987" t="s">
        <v>13102</v>
      </c>
      <c r="C6743" s="988">
        <v>47</v>
      </c>
      <c r="D6743" s="987" t="s">
        <v>7162</v>
      </c>
      <c r="E6743" s="988" t="s">
        <v>13308</v>
      </c>
      <c r="F6743" s="987" t="s">
        <v>2290</v>
      </c>
      <c r="G6743" s="987" t="s">
        <v>1557</v>
      </c>
      <c r="H6743" s="987" t="s">
        <v>2367</v>
      </c>
    </row>
    <row r="6744" spans="1:8" ht="21">
      <c r="A6744" s="986">
        <v>6740</v>
      </c>
      <c r="B6744" s="987" t="s">
        <v>13102</v>
      </c>
      <c r="C6744" s="988">
        <v>47</v>
      </c>
      <c r="D6744" s="987" t="s">
        <v>2356</v>
      </c>
      <c r="E6744" s="988" t="s">
        <v>13309</v>
      </c>
      <c r="F6744" s="987" t="s">
        <v>2290</v>
      </c>
      <c r="G6744" s="987" t="s">
        <v>1557</v>
      </c>
      <c r="H6744" s="987" t="s">
        <v>2356</v>
      </c>
    </row>
    <row r="6745" spans="1:8" ht="21">
      <c r="A6745" s="986">
        <v>6741</v>
      </c>
      <c r="B6745" s="987" t="s">
        <v>13102</v>
      </c>
      <c r="C6745" s="988">
        <v>47</v>
      </c>
      <c r="D6745" s="987" t="s">
        <v>2353</v>
      </c>
      <c r="E6745" s="988" t="s">
        <v>13310</v>
      </c>
      <c r="F6745" s="987" t="s">
        <v>2290</v>
      </c>
      <c r="G6745" s="987" t="s">
        <v>1557</v>
      </c>
      <c r="H6745" s="987" t="s">
        <v>2353</v>
      </c>
    </row>
    <row r="6746" spans="1:8" ht="21">
      <c r="A6746" s="986">
        <v>6742</v>
      </c>
      <c r="B6746" s="987" t="s">
        <v>13102</v>
      </c>
      <c r="C6746" s="988">
        <v>47</v>
      </c>
      <c r="D6746" s="987" t="s">
        <v>11797</v>
      </c>
      <c r="E6746" s="988" t="s">
        <v>13311</v>
      </c>
      <c r="F6746" s="987" t="s">
        <v>2083</v>
      </c>
      <c r="G6746" s="987" t="s">
        <v>2083</v>
      </c>
      <c r="H6746" s="987" t="s">
        <v>2804</v>
      </c>
    </row>
    <row r="6747" spans="1:8" ht="21">
      <c r="A6747" s="986">
        <v>6743</v>
      </c>
      <c r="B6747" s="987" t="s">
        <v>13102</v>
      </c>
      <c r="C6747" s="988">
        <v>47</v>
      </c>
      <c r="D6747" s="987" t="s">
        <v>1557</v>
      </c>
      <c r="E6747" s="988" t="s">
        <v>13312</v>
      </c>
      <c r="F6747" s="987" t="s">
        <v>2290</v>
      </c>
      <c r="G6747" s="987" t="s">
        <v>1557</v>
      </c>
      <c r="H6747" s="987" t="s">
        <v>2359</v>
      </c>
    </row>
    <row r="6748" spans="1:8" ht="21">
      <c r="A6748" s="986">
        <v>6744</v>
      </c>
      <c r="B6748" s="987" t="s">
        <v>13102</v>
      </c>
      <c r="C6748" s="988">
        <v>47</v>
      </c>
      <c r="D6748" s="987" t="s">
        <v>13313</v>
      </c>
      <c r="E6748" s="988" t="s">
        <v>13314</v>
      </c>
      <c r="F6748" s="987" t="s">
        <v>2290</v>
      </c>
      <c r="G6748" s="987" t="s">
        <v>1557</v>
      </c>
      <c r="H6748" s="987" t="s">
        <v>2367</v>
      </c>
    </row>
    <row r="6749" spans="1:8" ht="21">
      <c r="A6749" s="986">
        <v>6745</v>
      </c>
      <c r="B6749" s="987" t="s">
        <v>13102</v>
      </c>
      <c r="C6749" s="988">
        <v>47</v>
      </c>
      <c r="D6749" s="987" t="s">
        <v>4496</v>
      </c>
      <c r="E6749" s="988" t="s">
        <v>13315</v>
      </c>
      <c r="F6749" s="987" t="s">
        <v>2290</v>
      </c>
      <c r="G6749" s="987" t="s">
        <v>1557</v>
      </c>
      <c r="H6749" s="987" t="s">
        <v>2379</v>
      </c>
    </row>
    <row r="6750" spans="1:8" ht="21">
      <c r="A6750" s="986">
        <v>6746</v>
      </c>
      <c r="B6750" s="987" t="s">
        <v>13102</v>
      </c>
      <c r="C6750" s="988">
        <v>47</v>
      </c>
      <c r="D6750" s="987" t="s">
        <v>13316</v>
      </c>
      <c r="E6750" s="988" t="s">
        <v>13317</v>
      </c>
      <c r="F6750" s="987" t="s">
        <v>2290</v>
      </c>
      <c r="G6750" s="987" t="s">
        <v>1557</v>
      </c>
      <c r="H6750" s="987" t="s">
        <v>2359</v>
      </c>
    </row>
    <row r="6751" spans="1:8" ht="21">
      <c r="A6751" s="986">
        <v>6747</v>
      </c>
      <c r="B6751" s="987" t="s">
        <v>13102</v>
      </c>
      <c r="C6751" s="988">
        <v>47</v>
      </c>
      <c r="D6751" s="987" t="s">
        <v>6394</v>
      </c>
      <c r="E6751" s="988" t="s">
        <v>13318</v>
      </c>
      <c r="F6751" s="987" t="s">
        <v>2290</v>
      </c>
      <c r="G6751" s="987" t="s">
        <v>1557</v>
      </c>
      <c r="H6751" s="987" t="s">
        <v>2359</v>
      </c>
    </row>
    <row r="6752" spans="1:8" ht="21">
      <c r="A6752" s="986">
        <v>6748</v>
      </c>
      <c r="B6752" s="987" t="s">
        <v>13102</v>
      </c>
      <c r="C6752" s="988">
        <v>47</v>
      </c>
      <c r="D6752" s="987" t="s">
        <v>2375</v>
      </c>
      <c r="E6752" s="988" t="s">
        <v>13319</v>
      </c>
      <c r="F6752" s="987" t="s">
        <v>2290</v>
      </c>
      <c r="G6752" s="987" t="s">
        <v>1557</v>
      </c>
      <c r="H6752" s="987" t="s">
        <v>2353</v>
      </c>
    </row>
    <row r="6753" spans="1:8" ht="21">
      <c r="A6753" s="986">
        <v>6749</v>
      </c>
      <c r="B6753" s="987" t="s">
        <v>13102</v>
      </c>
      <c r="C6753" s="988">
        <v>47</v>
      </c>
      <c r="D6753" s="987" t="s">
        <v>6008</v>
      </c>
      <c r="E6753" s="988" t="s">
        <v>13320</v>
      </c>
      <c r="F6753" s="987" t="s">
        <v>2290</v>
      </c>
      <c r="G6753" s="987" t="s">
        <v>1557</v>
      </c>
      <c r="H6753" s="987" t="s">
        <v>2374</v>
      </c>
    </row>
    <row r="6754" spans="1:8" ht="21">
      <c r="A6754" s="986">
        <v>6750</v>
      </c>
      <c r="B6754" s="987" t="s">
        <v>13102</v>
      </c>
      <c r="C6754" s="988">
        <v>47</v>
      </c>
      <c r="D6754" s="987" t="s">
        <v>2444</v>
      </c>
      <c r="E6754" s="988" t="s">
        <v>13321</v>
      </c>
      <c r="F6754" s="987" t="s">
        <v>1856</v>
      </c>
      <c r="G6754" s="987" t="s">
        <v>2397</v>
      </c>
      <c r="H6754" s="987" t="s">
        <v>2446</v>
      </c>
    </row>
    <row r="6755" spans="1:8" ht="21">
      <c r="A6755" s="986">
        <v>6751</v>
      </c>
      <c r="B6755" s="987" t="s">
        <v>13102</v>
      </c>
      <c r="C6755" s="988">
        <v>47</v>
      </c>
      <c r="D6755" s="987" t="s">
        <v>2402</v>
      </c>
      <c r="E6755" s="988" t="s">
        <v>13322</v>
      </c>
      <c r="F6755" s="987" t="s">
        <v>1856</v>
      </c>
      <c r="G6755" s="987" t="s">
        <v>2397</v>
      </c>
      <c r="H6755" s="987" t="s">
        <v>2404</v>
      </c>
    </row>
    <row r="6756" spans="1:8" ht="21">
      <c r="A6756" s="986">
        <v>6752</v>
      </c>
      <c r="B6756" s="987" t="s">
        <v>13102</v>
      </c>
      <c r="C6756" s="988">
        <v>47</v>
      </c>
      <c r="D6756" s="987" t="s">
        <v>13323</v>
      </c>
      <c r="E6756" s="988" t="s">
        <v>13324</v>
      </c>
      <c r="F6756" s="987" t="s">
        <v>1856</v>
      </c>
      <c r="G6756" s="987" t="s">
        <v>2397</v>
      </c>
      <c r="H6756" s="987" t="s">
        <v>2407</v>
      </c>
    </row>
    <row r="6757" spans="1:8" ht="21">
      <c r="A6757" s="986">
        <v>6753</v>
      </c>
      <c r="B6757" s="987" t="s">
        <v>13102</v>
      </c>
      <c r="C6757" s="988">
        <v>47</v>
      </c>
      <c r="D6757" s="987" t="s">
        <v>6021</v>
      </c>
      <c r="E6757" s="988" t="s">
        <v>13325</v>
      </c>
      <c r="F6757" s="987" t="s">
        <v>1856</v>
      </c>
      <c r="G6757" s="987" t="s">
        <v>2397</v>
      </c>
      <c r="H6757" s="987" t="s">
        <v>2401</v>
      </c>
    </row>
    <row r="6758" spans="1:8" ht="21">
      <c r="A6758" s="986">
        <v>6754</v>
      </c>
      <c r="B6758" s="987" t="s">
        <v>13102</v>
      </c>
      <c r="C6758" s="988">
        <v>47</v>
      </c>
      <c r="D6758" s="987" t="s">
        <v>2425</v>
      </c>
      <c r="E6758" s="988" t="s">
        <v>13326</v>
      </c>
      <c r="F6758" s="987" t="s">
        <v>1856</v>
      </c>
      <c r="G6758" s="987" t="s">
        <v>2397</v>
      </c>
      <c r="H6758" s="987" t="s">
        <v>2416</v>
      </c>
    </row>
    <row r="6759" spans="1:8" ht="21">
      <c r="A6759" s="986">
        <v>6755</v>
      </c>
      <c r="B6759" s="987" t="s">
        <v>13102</v>
      </c>
      <c r="C6759" s="988">
        <v>47</v>
      </c>
      <c r="D6759" s="987" t="s">
        <v>13327</v>
      </c>
      <c r="E6759" s="988" t="s">
        <v>13328</v>
      </c>
      <c r="F6759" s="987" t="s">
        <v>1856</v>
      </c>
      <c r="G6759" s="987" t="s">
        <v>2397</v>
      </c>
      <c r="H6759" s="987" t="s">
        <v>2429</v>
      </c>
    </row>
    <row r="6760" spans="1:8" ht="21">
      <c r="A6760" s="986">
        <v>6756</v>
      </c>
      <c r="B6760" s="987" t="s">
        <v>13102</v>
      </c>
      <c r="C6760" s="988">
        <v>47</v>
      </c>
      <c r="D6760" s="987" t="s">
        <v>13329</v>
      </c>
      <c r="E6760" s="988" t="s">
        <v>13330</v>
      </c>
      <c r="F6760" s="987" t="s">
        <v>1856</v>
      </c>
      <c r="G6760" s="987" t="s">
        <v>2397</v>
      </c>
      <c r="H6760" s="987" t="s">
        <v>2416</v>
      </c>
    </row>
    <row r="6761" spans="1:8" ht="21">
      <c r="A6761" s="986">
        <v>6757</v>
      </c>
      <c r="B6761" s="987" t="s">
        <v>13102</v>
      </c>
      <c r="C6761" s="988">
        <v>47</v>
      </c>
      <c r="D6761" s="987" t="s">
        <v>4470</v>
      </c>
      <c r="E6761" s="988" t="s">
        <v>13331</v>
      </c>
      <c r="F6761" s="987" t="s">
        <v>1856</v>
      </c>
      <c r="G6761" s="987" t="s">
        <v>2312</v>
      </c>
      <c r="H6761" s="987" t="s">
        <v>2320</v>
      </c>
    </row>
    <row r="6762" spans="1:8" ht="21">
      <c r="A6762" s="986">
        <v>6758</v>
      </c>
      <c r="B6762" s="987" t="s">
        <v>13102</v>
      </c>
      <c r="C6762" s="988">
        <v>47</v>
      </c>
      <c r="D6762" s="987" t="s">
        <v>3142</v>
      </c>
      <c r="E6762" s="988" t="s">
        <v>13332</v>
      </c>
      <c r="F6762" s="987" t="s">
        <v>2083</v>
      </c>
      <c r="G6762" s="987" t="s">
        <v>2087</v>
      </c>
      <c r="H6762" s="987" t="s">
        <v>3142</v>
      </c>
    </row>
    <row r="6763" spans="1:8" ht="21">
      <c r="A6763" s="986">
        <v>6759</v>
      </c>
      <c r="B6763" s="987" t="s">
        <v>13102</v>
      </c>
      <c r="C6763" s="988">
        <v>47</v>
      </c>
      <c r="D6763" s="987" t="s">
        <v>2996</v>
      </c>
      <c r="E6763" s="988" t="s">
        <v>13333</v>
      </c>
      <c r="F6763" s="987" t="s">
        <v>2083</v>
      </c>
      <c r="G6763" s="987" t="s">
        <v>2120</v>
      </c>
      <c r="H6763" s="987" t="s">
        <v>2996</v>
      </c>
    </row>
    <row r="6764" spans="1:8" ht="21">
      <c r="A6764" s="986">
        <v>6760</v>
      </c>
      <c r="B6764" s="987" t="s">
        <v>13102</v>
      </c>
      <c r="C6764" s="988">
        <v>47</v>
      </c>
      <c r="D6764" s="987" t="s">
        <v>2768</v>
      </c>
      <c r="E6764" s="988" t="s">
        <v>13334</v>
      </c>
      <c r="F6764" s="987" t="s">
        <v>2083</v>
      </c>
      <c r="G6764" s="987" t="s">
        <v>2083</v>
      </c>
      <c r="H6764" s="987" t="s">
        <v>2652</v>
      </c>
    </row>
    <row r="6765" spans="1:8" ht="21">
      <c r="A6765" s="986">
        <v>6761</v>
      </c>
      <c r="B6765" s="987" t="s">
        <v>13102</v>
      </c>
      <c r="C6765" s="988">
        <v>47</v>
      </c>
      <c r="D6765" s="987" t="s">
        <v>2457</v>
      </c>
      <c r="E6765" s="988" t="s">
        <v>13335</v>
      </c>
      <c r="F6765" s="987" t="s">
        <v>1856</v>
      </c>
      <c r="G6765" s="987" t="s">
        <v>1856</v>
      </c>
      <c r="H6765" s="987" t="s">
        <v>2457</v>
      </c>
    </row>
    <row r="6766" spans="1:8" ht="21">
      <c r="A6766" s="986">
        <v>6762</v>
      </c>
      <c r="B6766" s="987" t="s">
        <v>13102</v>
      </c>
      <c r="C6766" s="988">
        <v>47</v>
      </c>
      <c r="D6766" s="987" t="s">
        <v>5761</v>
      </c>
      <c r="E6766" s="988" t="s">
        <v>13336</v>
      </c>
      <c r="F6766" s="987" t="s">
        <v>1856</v>
      </c>
      <c r="G6766" s="987" t="s">
        <v>1856</v>
      </c>
      <c r="H6766" s="987" t="s">
        <v>1872</v>
      </c>
    </row>
    <row r="6767" spans="1:8" ht="21">
      <c r="A6767" s="986">
        <v>6763</v>
      </c>
      <c r="B6767" s="987" t="s">
        <v>13102</v>
      </c>
      <c r="C6767" s="988">
        <v>47</v>
      </c>
      <c r="D6767" s="987" t="s">
        <v>7263</v>
      </c>
      <c r="E6767" s="988" t="s">
        <v>13337</v>
      </c>
      <c r="F6767" s="987" t="s">
        <v>1856</v>
      </c>
      <c r="G6767" s="987" t="s">
        <v>1856</v>
      </c>
      <c r="H6767" s="987" t="s">
        <v>2462</v>
      </c>
    </row>
    <row r="6768" spans="1:8" ht="21">
      <c r="A6768" s="986">
        <v>6764</v>
      </c>
      <c r="B6768" s="987" t="s">
        <v>13102</v>
      </c>
      <c r="C6768" s="988">
        <v>47</v>
      </c>
      <c r="D6768" s="987" t="s">
        <v>13338</v>
      </c>
      <c r="E6768" s="988" t="s">
        <v>13339</v>
      </c>
      <c r="F6768" s="987" t="s">
        <v>1856</v>
      </c>
      <c r="G6768" s="987" t="s">
        <v>1856</v>
      </c>
      <c r="H6768" s="987" t="s">
        <v>1984</v>
      </c>
    </row>
    <row r="6769" spans="1:8" ht="42">
      <c r="A6769" s="986">
        <v>6765</v>
      </c>
      <c r="B6769" s="987" t="s">
        <v>13102</v>
      </c>
      <c r="C6769" s="988">
        <v>47</v>
      </c>
      <c r="D6769" s="987" t="s">
        <v>2888</v>
      </c>
      <c r="E6769" s="988" t="s">
        <v>13340</v>
      </c>
      <c r="F6769" s="987" t="s">
        <v>2083</v>
      </c>
      <c r="G6769" s="987" t="s">
        <v>2104</v>
      </c>
      <c r="H6769" s="987" t="s">
        <v>2890</v>
      </c>
    </row>
    <row r="6770" spans="1:8" ht="21">
      <c r="A6770" s="986">
        <v>6766</v>
      </c>
      <c r="B6770" s="987" t="s">
        <v>13102</v>
      </c>
      <c r="C6770" s="988">
        <v>47</v>
      </c>
      <c r="D6770" s="987" t="s">
        <v>13341</v>
      </c>
      <c r="E6770" s="988" t="s">
        <v>13342</v>
      </c>
      <c r="F6770" s="987" t="s">
        <v>1856</v>
      </c>
      <c r="G6770" s="987" t="s">
        <v>1856</v>
      </c>
      <c r="H6770" s="987" t="s">
        <v>2457</v>
      </c>
    </row>
    <row r="6771" spans="1:8" ht="21">
      <c r="A6771" s="986">
        <v>6767</v>
      </c>
      <c r="B6771" s="987" t="s">
        <v>13102</v>
      </c>
      <c r="C6771" s="988">
        <v>47</v>
      </c>
      <c r="D6771" s="987" t="s">
        <v>2474</v>
      </c>
      <c r="E6771" s="988" t="s">
        <v>13343</v>
      </c>
      <c r="F6771" s="987" t="s">
        <v>1856</v>
      </c>
      <c r="G6771" s="987" t="s">
        <v>1856</v>
      </c>
      <c r="H6771" s="987" t="s">
        <v>2474</v>
      </c>
    </row>
    <row r="6772" spans="1:8" ht="21">
      <c r="A6772" s="986">
        <v>6768</v>
      </c>
      <c r="B6772" s="987" t="s">
        <v>13102</v>
      </c>
      <c r="C6772" s="988">
        <v>47</v>
      </c>
      <c r="D6772" s="987" t="s">
        <v>2469</v>
      </c>
      <c r="E6772" s="988" t="s">
        <v>13344</v>
      </c>
      <c r="F6772" s="987" t="s">
        <v>1856</v>
      </c>
      <c r="G6772" s="987" t="s">
        <v>1856</v>
      </c>
      <c r="H6772" s="987" t="s">
        <v>2469</v>
      </c>
    </row>
    <row r="6773" spans="1:8" ht="21">
      <c r="A6773" s="986">
        <v>6769</v>
      </c>
      <c r="B6773" s="987" t="s">
        <v>13102</v>
      </c>
      <c r="C6773" s="988">
        <v>47</v>
      </c>
      <c r="D6773" s="987" t="s">
        <v>12908</v>
      </c>
      <c r="E6773" s="988" t="s">
        <v>13345</v>
      </c>
      <c r="F6773" s="987" t="s">
        <v>1856</v>
      </c>
      <c r="G6773" s="987" t="s">
        <v>1856</v>
      </c>
      <c r="H6773" s="987" t="s">
        <v>2474</v>
      </c>
    </row>
    <row r="6774" spans="1:8" ht="21">
      <c r="A6774" s="986">
        <v>6770</v>
      </c>
      <c r="B6774" s="987" t="s">
        <v>13102</v>
      </c>
      <c r="C6774" s="988">
        <v>47</v>
      </c>
      <c r="D6774" s="987" t="s">
        <v>13346</v>
      </c>
      <c r="E6774" s="988" t="s">
        <v>13347</v>
      </c>
      <c r="F6774" s="987" t="s">
        <v>2083</v>
      </c>
      <c r="G6774" s="987" t="s">
        <v>3099</v>
      </c>
      <c r="H6774" s="987" t="s">
        <v>3106</v>
      </c>
    </row>
    <row r="6775" spans="1:8" ht="21">
      <c r="A6775" s="986">
        <v>6771</v>
      </c>
      <c r="B6775" s="987" t="s">
        <v>13102</v>
      </c>
      <c r="C6775" s="988">
        <v>47</v>
      </c>
      <c r="D6775" s="987" t="s">
        <v>4402</v>
      </c>
      <c r="E6775" s="988" t="s">
        <v>13348</v>
      </c>
      <c r="F6775" s="987" t="s">
        <v>2083</v>
      </c>
      <c r="G6775" s="987" t="s">
        <v>2094</v>
      </c>
      <c r="H6775" s="987" t="s">
        <v>2101</v>
      </c>
    </row>
    <row r="6776" spans="1:8" ht="21">
      <c r="A6776" s="986">
        <v>6772</v>
      </c>
      <c r="B6776" s="987" t="s">
        <v>13102</v>
      </c>
      <c r="C6776" s="988">
        <v>47</v>
      </c>
      <c r="D6776" s="987" t="s">
        <v>13349</v>
      </c>
      <c r="E6776" s="988" t="s">
        <v>13350</v>
      </c>
      <c r="F6776" s="987" t="s">
        <v>2083</v>
      </c>
      <c r="G6776" s="987" t="s">
        <v>2083</v>
      </c>
      <c r="H6776" s="987" t="s">
        <v>2703</v>
      </c>
    </row>
    <row r="6777" spans="1:8" ht="21">
      <c r="A6777" s="986">
        <v>6773</v>
      </c>
      <c r="B6777" s="987" t="s">
        <v>13102</v>
      </c>
      <c r="C6777" s="988">
        <v>47</v>
      </c>
      <c r="D6777" s="987" t="s">
        <v>13351</v>
      </c>
      <c r="E6777" s="988" t="s">
        <v>13352</v>
      </c>
      <c r="F6777" s="987" t="s">
        <v>2083</v>
      </c>
      <c r="G6777" s="987" t="s">
        <v>2104</v>
      </c>
      <c r="H6777" s="987" t="s">
        <v>2908</v>
      </c>
    </row>
    <row r="6778" spans="1:8" ht="21">
      <c r="A6778" s="986">
        <v>6774</v>
      </c>
      <c r="B6778" s="987" t="s">
        <v>13102</v>
      </c>
      <c r="C6778" s="988">
        <v>47</v>
      </c>
      <c r="D6778" s="987" t="s">
        <v>11486</v>
      </c>
      <c r="E6778" s="988" t="s">
        <v>13353</v>
      </c>
      <c r="F6778" s="987" t="s">
        <v>2083</v>
      </c>
      <c r="G6778" s="987" t="s">
        <v>3099</v>
      </c>
      <c r="H6778" s="987" t="s">
        <v>3111</v>
      </c>
    </row>
    <row r="6779" spans="1:8" ht="21">
      <c r="A6779" s="986">
        <v>6775</v>
      </c>
      <c r="B6779" s="987" t="s">
        <v>13102</v>
      </c>
      <c r="C6779" s="988">
        <v>47</v>
      </c>
      <c r="D6779" s="987" t="s">
        <v>7496</v>
      </c>
      <c r="E6779" s="988" t="s">
        <v>13354</v>
      </c>
      <c r="F6779" s="987" t="s">
        <v>2083</v>
      </c>
      <c r="G6779" s="987" t="s">
        <v>2083</v>
      </c>
      <c r="H6779" s="987" t="s">
        <v>2768</v>
      </c>
    </row>
    <row r="6780" spans="1:8" ht="21">
      <c r="A6780" s="986">
        <v>6776</v>
      </c>
      <c r="B6780" s="987" t="s">
        <v>13102</v>
      </c>
      <c r="C6780" s="988">
        <v>47</v>
      </c>
      <c r="D6780" s="987" t="s">
        <v>4388</v>
      </c>
      <c r="E6780" s="988" t="s">
        <v>13355</v>
      </c>
      <c r="F6780" s="987" t="s">
        <v>2083</v>
      </c>
      <c r="G6780" s="987" t="s">
        <v>2084</v>
      </c>
      <c r="H6780" s="987" t="s">
        <v>4388</v>
      </c>
    </row>
    <row r="6781" spans="1:8" ht="21">
      <c r="A6781" s="986">
        <v>6777</v>
      </c>
      <c r="B6781" s="987" t="s">
        <v>13102</v>
      </c>
      <c r="C6781" s="988">
        <v>47</v>
      </c>
      <c r="D6781" s="987" t="s">
        <v>7580</v>
      </c>
      <c r="E6781" s="988" t="s">
        <v>13356</v>
      </c>
      <c r="F6781" s="987" t="s">
        <v>2083</v>
      </c>
      <c r="G6781" s="987" t="s">
        <v>2236</v>
      </c>
      <c r="H6781" s="987" t="s">
        <v>7580</v>
      </c>
    </row>
    <row r="6782" spans="1:8" ht="21">
      <c r="A6782" s="986">
        <v>6778</v>
      </c>
      <c r="B6782" s="987" t="s">
        <v>13102</v>
      </c>
      <c r="C6782" s="988">
        <v>47</v>
      </c>
      <c r="D6782" s="987" t="s">
        <v>11693</v>
      </c>
      <c r="E6782" s="988" t="s">
        <v>13357</v>
      </c>
      <c r="F6782" s="987" t="s">
        <v>2083</v>
      </c>
      <c r="G6782" s="987" t="s">
        <v>2083</v>
      </c>
      <c r="H6782" s="987" t="s">
        <v>8849</v>
      </c>
    </row>
    <row r="6783" spans="1:8" ht="21">
      <c r="A6783" s="986">
        <v>6779</v>
      </c>
      <c r="B6783" s="987" t="s">
        <v>13102</v>
      </c>
      <c r="C6783" s="988">
        <v>47</v>
      </c>
      <c r="D6783" s="987" t="s">
        <v>4936</v>
      </c>
      <c r="E6783" s="988" t="s">
        <v>13358</v>
      </c>
      <c r="F6783" s="987" t="s">
        <v>2083</v>
      </c>
      <c r="G6783" s="987" t="s">
        <v>3099</v>
      </c>
      <c r="H6783" s="987" t="s">
        <v>3124</v>
      </c>
    </row>
    <row r="6784" spans="1:8" ht="21">
      <c r="A6784" s="986">
        <v>6780</v>
      </c>
      <c r="B6784" s="987" t="s">
        <v>13102</v>
      </c>
      <c r="C6784" s="988">
        <v>47</v>
      </c>
      <c r="D6784" s="987" t="s">
        <v>13359</v>
      </c>
      <c r="E6784" s="988" t="s">
        <v>13360</v>
      </c>
      <c r="F6784" s="987" t="s">
        <v>2290</v>
      </c>
      <c r="G6784" s="987" t="s">
        <v>2495</v>
      </c>
      <c r="H6784" s="987" t="s">
        <v>2500</v>
      </c>
    </row>
    <row r="6785" spans="1:8" ht="21">
      <c r="A6785" s="986">
        <v>6781</v>
      </c>
      <c r="B6785" s="987" t="s">
        <v>13102</v>
      </c>
      <c r="C6785" s="988">
        <v>47</v>
      </c>
      <c r="D6785" s="987" t="s">
        <v>2499</v>
      </c>
      <c r="E6785" s="988" t="s">
        <v>13361</v>
      </c>
      <c r="F6785" s="987" t="s">
        <v>2290</v>
      </c>
      <c r="G6785" s="987" t="s">
        <v>2495</v>
      </c>
      <c r="H6785" s="987" t="s">
        <v>2499</v>
      </c>
    </row>
    <row r="6786" spans="1:8" ht="21">
      <c r="A6786" s="986">
        <v>6782</v>
      </c>
      <c r="B6786" s="987" t="s">
        <v>13102</v>
      </c>
      <c r="C6786" s="988">
        <v>47</v>
      </c>
      <c r="D6786" s="987" t="s">
        <v>5405</v>
      </c>
      <c r="E6786" s="988" t="s">
        <v>13362</v>
      </c>
      <c r="F6786" s="987" t="s">
        <v>2290</v>
      </c>
      <c r="G6786" s="987" t="s">
        <v>2495</v>
      </c>
      <c r="H6786" s="987" t="s">
        <v>2499</v>
      </c>
    </row>
    <row r="6787" spans="1:8" ht="21">
      <c r="A6787" s="986">
        <v>6783</v>
      </c>
      <c r="B6787" s="987" t="s">
        <v>13102</v>
      </c>
      <c r="C6787" s="988">
        <v>47</v>
      </c>
      <c r="D6787" s="987" t="s">
        <v>4536</v>
      </c>
      <c r="E6787" s="988" t="s">
        <v>13363</v>
      </c>
      <c r="F6787" s="987" t="s">
        <v>2290</v>
      </c>
      <c r="G6787" s="987" t="s">
        <v>2495</v>
      </c>
      <c r="H6787" s="987" t="s">
        <v>4536</v>
      </c>
    </row>
    <row r="6788" spans="1:8" ht="21">
      <c r="A6788" s="986">
        <v>6784</v>
      </c>
      <c r="B6788" s="987" t="s">
        <v>13102</v>
      </c>
      <c r="C6788" s="988">
        <v>47</v>
      </c>
      <c r="D6788" s="987" t="s">
        <v>5418</v>
      </c>
      <c r="E6788" s="988" t="s">
        <v>13364</v>
      </c>
      <c r="F6788" s="987" t="s">
        <v>2290</v>
      </c>
      <c r="G6788" s="987" t="s">
        <v>2495</v>
      </c>
      <c r="H6788" s="987" t="s">
        <v>4554</v>
      </c>
    </row>
    <row r="6789" spans="1:8" ht="21">
      <c r="A6789" s="986">
        <v>6785</v>
      </c>
      <c r="B6789" s="987" t="s">
        <v>13102</v>
      </c>
      <c r="C6789" s="988">
        <v>47</v>
      </c>
      <c r="D6789" s="987" t="s">
        <v>3350</v>
      </c>
      <c r="E6789" s="988" t="s">
        <v>13365</v>
      </c>
      <c r="F6789" s="987" t="s">
        <v>2334</v>
      </c>
      <c r="G6789" s="987" t="s">
        <v>3352</v>
      </c>
      <c r="H6789" s="987" t="s">
        <v>3350</v>
      </c>
    </row>
    <row r="6790" spans="1:8" ht="21">
      <c r="A6790" s="986">
        <v>6786</v>
      </c>
      <c r="B6790" s="987" t="s">
        <v>13102</v>
      </c>
      <c r="C6790" s="988">
        <v>47</v>
      </c>
      <c r="D6790" s="987" t="s">
        <v>2108</v>
      </c>
      <c r="E6790" s="988" t="s">
        <v>13366</v>
      </c>
      <c r="F6790" s="987" t="s">
        <v>2290</v>
      </c>
      <c r="G6790" s="987" t="s">
        <v>2495</v>
      </c>
      <c r="H6790" s="987" t="s">
        <v>7418</v>
      </c>
    </row>
    <row r="6791" spans="1:8" ht="21">
      <c r="A6791" s="986">
        <v>6787</v>
      </c>
      <c r="B6791" s="987" t="s">
        <v>13102</v>
      </c>
      <c r="C6791" s="988">
        <v>47</v>
      </c>
      <c r="D6791" s="987" t="s">
        <v>13367</v>
      </c>
      <c r="E6791" s="988" t="s">
        <v>13368</v>
      </c>
      <c r="F6791" s="987" t="s">
        <v>2290</v>
      </c>
      <c r="G6791" s="987" t="s">
        <v>2495</v>
      </c>
      <c r="H6791" s="987" t="s">
        <v>4536</v>
      </c>
    </row>
    <row r="6792" spans="1:8" ht="21">
      <c r="A6792" s="986">
        <v>6788</v>
      </c>
      <c r="B6792" s="987" t="s">
        <v>13102</v>
      </c>
      <c r="C6792" s="988">
        <v>47</v>
      </c>
      <c r="D6792" s="987" t="s">
        <v>3646</v>
      </c>
      <c r="E6792" s="988" t="s">
        <v>13369</v>
      </c>
      <c r="F6792" s="987" t="s">
        <v>2334</v>
      </c>
      <c r="G6792" s="987" t="s">
        <v>2393</v>
      </c>
      <c r="H6792" s="987" t="s">
        <v>3646</v>
      </c>
    </row>
    <row r="6793" spans="1:8" ht="21">
      <c r="A6793" s="986">
        <v>6789</v>
      </c>
      <c r="B6793" s="987" t="s">
        <v>13102</v>
      </c>
      <c r="C6793" s="988">
        <v>47</v>
      </c>
      <c r="D6793" s="987" t="s">
        <v>13370</v>
      </c>
      <c r="E6793" s="988" t="s">
        <v>13371</v>
      </c>
      <c r="F6793" s="987" t="s">
        <v>2290</v>
      </c>
      <c r="G6793" s="987" t="s">
        <v>2495</v>
      </c>
      <c r="H6793" s="987" t="s">
        <v>4536</v>
      </c>
    </row>
    <row r="6794" spans="1:8" ht="21">
      <c r="A6794" s="986">
        <v>6790</v>
      </c>
      <c r="B6794" s="987" t="s">
        <v>13102</v>
      </c>
      <c r="C6794" s="988">
        <v>47</v>
      </c>
      <c r="D6794" s="987" t="s">
        <v>3464</v>
      </c>
      <c r="E6794" s="988" t="s">
        <v>13372</v>
      </c>
      <c r="F6794" s="987" t="s">
        <v>2334</v>
      </c>
      <c r="G6794" s="987" t="s">
        <v>2334</v>
      </c>
      <c r="H6794" s="987" t="s">
        <v>3466</v>
      </c>
    </row>
    <row r="6795" spans="1:8" ht="21">
      <c r="A6795" s="986">
        <v>6791</v>
      </c>
      <c r="B6795" s="987" t="s">
        <v>13102</v>
      </c>
      <c r="C6795" s="988">
        <v>47</v>
      </c>
      <c r="D6795" s="987" t="s">
        <v>2504</v>
      </c>
      <c r="E6795" s="988" t="s">
        <v>13373</v>
      </c>
      <c r="F6795" s="987" t="s">
        <v>2290</v>
      </c>
      <c r="G6795" s="987" t="s">
        <v>2495</v>
      </c>
      <c r="H6795" s="987" t="s">
        <v>2506</v>
      </c>
    </row>
    <row r="6796" spans="1:8" ht="21">
      <c r="A6796" s="986">
        <v>6792</v>
      </c>
      <c r="B6796" s="987" t="s">
        <v>13102</v>
      </c>
      <c r="C6796" s="988">
        <v>47</v>
      </c>
      <c r="D6796" s="987" t="s">
        <v>6551</v>
      </c>
      <c r="E6796" s="988" t="s">
        <v>13374</v>
      </c>
      <c r="F6796" s="987" t="s">
        <v>2334</v>
      </c>
      <c r="G6796" s="987" t="s">
        <v>2393</v>
      </c>
      <c r="H6796" s="987" t="s">
        <v>6551</v>
      </c>
    </row>
    <row r="6797" spans="1:8" ht="21">
      <c r="A6797" s="986">
        <v>6793</v>
      </c>
      <c r="B6797" s="987" t="s">
        <v>13102</v>
      </c>
      <c r="C6797" s="988">
        <v>47</v>
      </c>
      <c r="D6797" s="987" t="s">
        <v>13375</v>
      </c>
      <c r="E6797" s="988" t="s">
        <v>13376</v>
      </c>
      <c r="F6797" s="987" t="s">
        <v>2290</v>
      </c>
      <c r="G6797" s="987" t="s">
        <v>2495</v>
      </c>
      <c r="H6797" s="987" t="s">
        <v>2499</v>
      </c>
    </row>
    <row r="6798" spans="1:8" ht="21">
      <c r="A6798" s="986">
        <v>6794</v>
      </c>
      <c r="B6798" s="987" t="s">
        <v>13102</v>
      </c>
      <c r="C6798" s="988">
        <v>47</v>
      </c>
      <c r="D6798" s="987" t="s">
        <v>2489</v>
      </c>
      <c r="E6798" s="988" t="s">
        <v>13377</v>
      </c>
      <c r="F6798" s="987" t="s">
        <v>2334</v>
      </c>
      <c r="G6798" s="987" t="s">
        <v>2453</v>
      </c>
      <c r="H6798" s="987" t="s">
        <v>2489</v>
      </c>
    </row>
    <row r="6799" spans="1:8" ht="21">
      <c r="A6799" s="986">
        <v>6795</v>
      </c>
      <c r="B6799" s="987" t="s">
        <v>13102</v>
      </c>
      <c r="C6799" s="988">
        <v>47</v>
      </c>
      <c r="D6799" s="987" t="s">
        <v>3530</v>
      </c>
      <c r="E6799" s="988" t="s">
        <v>13378</v>
      </c>
      <c r="F6799" s="987" t="s">
        <v>2334</v>
      </c>
      <c r="G6799" s="987" t="s">
        <v>3517</v>
      </c>
      <c r="H6799" s="987" t="s">
        <v>3530</v>
      </c>
    </row>
    <row r="6800" spans="1:8" ht="21">
      <c r="A6800" s="986">
        <v>6796</v>
      </c>
      <c r="B6800" s="987" t="s">
        <v>13102</v>
      </c>
      <c r="C6800" s="988">
        <v>47</v>
      </c>
      <c r="D6800" s="987" t="s">
        <v>2146</v>
      </c>
      <c r="E6800" s="988" t="s">
        <v>13379</v>
      </c>
      <c r="F6800" s="987" t="s">
        <v>2334</v>
      </c>
      <c r="G6800" s="987" t="s">
        <v>2453</v>
      </c>
      <c r="H6800" s="987" t="s">
        <v>2454</v>
      </c>
    </row>
    <row r="6801" spans="1:8" ht="21">
      <c r="A6801" s="986">
        <v>6797</v>
      </c>
      <c r="B6801" s="987" t="s">
        <v>13102</v>
      </c>
      <c r="C6801" s="988">
        <v>47</v>
      </c>
      <c r="D6801" s="987" t="s">
        <v>8259</v>
      </c>
      <c r="E6801" s="988" t="s">
        <v>13380</v>
      </c>
      <c r="F6801" s="987" t="s">
        <v>2334</v>
      </c>
      <c r="G6801" s="987" t="s">
        <v>3517</v>
      </c>
      <c r="H6801" s="987" t="s">
        <v>2703</v>
      </c>
    </row>
    <row r="6802" spans="1:8" ht="21">
      <c r="A6802" s="986">
        <v>6798</v>
      </c>
      <c r="B6802" s="987" t="s">
        <v>13102</v>
      </c>
      <c r="C6802" s="988">
        <v>47</v>
      </c>
      <c r="D6802" s="987" t="s">
        <v>13381</v>
      </c>
      <c r="E6802" s="988" t="s">
        <v>13382</v>
      </c>
      <c r="F6802" s="987" t="s">
        <v>2290</v>
      </c>
      <c r="G6802" s="987" t="s">
        <v>2290</v>
      </c>
      <c r="H6802" s="987" t="s">
        <v>2563</v>
      </c>
    </row>
    <row r="6803" spans="1:8" ht="21">
      <c r="A6803" s="986">
        <v>6799</v>
      </c>
      <c r="B6803" s="987" t="s">
        <v>13102</v>
      </c>
      <c r="C6803" s="988">
        <v>47</v>
      </c>
      <c r="D6803" s="987" t="s">
        <v>13383</v>
      </c>
      <c r="E6803" s="988" t="s">
        <v>13384</v>
      </c>
      <c r="F6803" s="987" t="s">
        <v>2290</v>
      </c>
      <c r="G6803" s="987" t="s">
        <v>2290</v>
      </c>
      <c r="H6803" s="987" t="s">
        <v>2558</v>
      </c>
    </row>
    <row r="6804" spans="1:8" ht="21">
      <c r="A6804" s="986">
        <v>6800</v>
      </c>
      <c r="B6804" s="987" t="s">
        <v>13102</v>
      </c>
      <c r="C6804" s="988">
        <v>47</v>
      </c>
      <c r="D6804" s="987" t="s">
        <v>4555</v>
      </c>
      <c r="E6804" s="988" t="s">
        <v>13385</v>
      </c>
      <c r="F6804" s="987" t="s">
        <v>2290</v>
      </c>
      <c r="G6804" s="987" t="s">
        <v>2290</v>
      </c>
      <c r="H6804" s="987" t="s">
        <v>2548</v>
      </c>
    </row>
    <row r="6805" spans="1:8" ht="21">
      <c r="A6805" s="986">
        <v>6801</v>
      </c>
      <c r="B6805" s="987" t="s">
        <v>13102</v>
      </c>
      <c r="C6805" s="988">
        <v>47</v>
      </c>
      <c r="D6805" s="987" t="s">
        <v>2549</v>
      </c>
      <c r="E6805" s="988" t="s">
        <v>13386</v>
      </c>
      <c r="F6805" s="987" t="s">
        <v>2290</v>
      </c>
      <c r="G6805" s="987" t="s">
        <v>2290</v>
      </c>
      <c r="H6805" s="987" t="s">
        <v>2540</v>
      </c>
    </row>
    <row r="6806" spans="1:8" ht="21">
      <c r="A6806" s="986">
        <v>6802</v>
      </c>
      <c r="B6806" s="987" t="s">
        <v>13102</v>
      </c>
      <c r="C6806" s="988">
        <v>47</v>
      </c>
      <c r="D6806" s="987" t="s">
        <v>13387</v>
      </c>
      <c r="E6806" s="988" t="s">
        <v>13388</v>
      </c>
      <c r="F6806" s="987" t="s">
        <v>2290</v>
      </c>
      <c r="G6806" s="987" t="s">
        <v>2290</v>
      </c>
      <c r="H6806" s="987" t="s">
        <v>2563</v>
      </c>
    </row>
    <row r="6807" spans="1:8" ht="21">
      <c r="A6807" s="986">
        <v>6803</v>
      </c>
      <c r="B6807" s="987" t="s">
        <v>13102</v>
      </c>
      <c r="C6807" s="988">
        <v>47</v>
      </c>
      <c r="D6807" s="987" t="s">
        <v>13389</v>
      </c>
      <c r="E6807" s="988" t="s">
        <v>13390</v>
      </c>
      <c r="F6807" s="987" t="s">
        <v>2290</v>
      </c>
      <c r="G6807" s="987" t="s">
        <v>2290</v>
      </c>
      <c r="H6807" s="987" t="s">
        <v>11357</v>
      </c>
    </row>
    <row r="6808" spans="1:8" ht="21">
      <c r="A6808" s="986">
        <v>6804</v>
      </c>
      <c r="B6808" s="987" t="s">
        <v>13102</v>
      </c>
      <c r="C6808" s="988">
        <v>47</v>
      </c>
      <c r="D6808" s="987" t="s">
        <v>13391</v>
      </c>
      <c r="E6808" s="988" t="s">
        <v>13392</v>
      </c>
      <c r="F6808" s="987" t="s">
        <v>2290</v>
      </c>
      <c r="G6808" s="987" t="s">
        <v>2290</v>
      </c>
      <c r="H6808" s="987" t="s">
        <v>2563</v>
      </c>
    </row>
    <row r="6809" spans="1:8" ht="21">
      <c r="A6809" s="986">
        <v>6805</v>
      </c>
      <c r="B6809" s="987" t="s">
        <v>13102</v>
      </c>
      <c r="C6809" s="988">
        <v>47</v>
      </c>
      <c r="D6809" s="987" t="s">
        <v>13393</v>
      </c>
      <c r="E6809" s="988" t="s">
        <v>13394</v>
      </c>
      <c r="F6809" s="987" t="s">
        <v>2290</v>
      </c>
      <c r="G6809" s="987" t="s">
        <v>2290</v>
      </c>
      <c r="H6809" s="987" t="s">
        <v>2576</v>
      </c>
    </row>
    <row r="6810" spans="1:8" ht="21">
      <c r="A6810" s="986">
        <v>6806</v>
      </c>
      <c r="B6810" s="987" t="s">
        <v>13102</v>
      </c>
      <c r="C6810" s="988">
        <v>47</v>
      </c>
      <c r="D6810" s="987" t="s">
        <v>13395</v>
      </c>
      <c r="E6810" s="988" t="s">
        <v>13396</v>
      </c>
      <c r="F6810" s="987" t="s">
        <v>2290</v>
      </c>
      <c r="G6810" s="987" t="s">
        <v>2290</v>
      </c>
      <c r="H6810" s="987" t="s">
        <v>2537</v>
      </c>
    </row>
    <row r="6811" spans="1:8" ht="21">
      <c r="A6811" s="986">
        <v>6807</v>
      </c>
      <c r="B6811" s="987" t="s">
        <v>13102</v>
      </c>
      <c r="C6811" s="988">
        <v>47</v>
      </c>
      <c r="D6811" s="987" t="s">
        <v>13397</v>
      </c>
      <c r="E6811" s="988" t="s">
        <v>13398</v>
      </c>
      <c r="F6811" s="987" t="s">
        <v>2290</v>
      </c>
      <c r="G6811" s="987" t="s">
        <v>2290</v>
      </c>
      <c r="H6811" s="987" t="s">
        <v>2540</v>
      </c>
    </row>
    <row r="6812" spans="1:8" ht="21">
      <c r="A6812" s="986">
        <v>6808</v>
      </c>
      <c r="B6812" s="987" t="s">
        <v>13102</v>
      </c>
      <c r="C6812" s="988">
        <v>47</v>
      </c>
      <c r="D6812" s="987" t="s">
        <v>2564</v>
      </c>
      <c r="E6812" s="988" t="s">
        <v>13399</v>
      </c>
      <c r="F6812" s="987" t="s">
        <v>2290</v>
      </c>
      <c r="G6812" s="987" t="s">
        <v>2290</v>
      </c>
      <c r="H6812" s="987" t="s">
        <v>2566</v>
      </c>
    </row>
    <row r="6813" spans="1:8" ht="21">
      <c r="A6813" s="986">
        <v>6809</v>
      </c>
      <c r="B6813" s="987" t="s">
        <v>13102</v>
      </c>
      <c r="C6813" s="988">
        <v>47</v>
      </c>
      <c r="D6813" s="987" t="s">
        <v>2567</v>
      </c>
      <c r="E6813" s="988" t="s">
        <v>13400</v>
      </c>
      <c r="F6813" s="987" t="s">
        <v>2290</v>
      </c>
      <c r="G6813" s="987" t="s">
        <v>2290</v>
      </c>
      <c r="H6813" s="987" t="s">
        <v>2569</v>
      </c>
    </row>
    <row r="6814" spans="1:8" ht="21">
      <c r="A6814" s="986">
        <v>6810</v>
      </c>
      <c r="B6814" s="987" t="s">
        <v>13102</v>
      </c>
      <c r="C6814" s="988">
        <v>47</v>
      </c>
      <c r="D6814" s="987" t="s">
        <v>2598</v>
      </c>
      <c r="E6814" s="988" t="s">
        <v>13401</v>
      </c>
      <c r="F6814" s="987" t="s">
        <v>2290</v>
      </c>
      <c r="G6814" s="987" t="s">
        <v>2290</v>
      </c>
      <c r="H6814" s="987" t="s">
        <v>2598</v>
      </c>
    </row>
    <row r="6815" spans="1:8" ht="21">
      <c r="A6815" s="986">
        <v>6811</v>
      </c>
      <c r="B6815" s="987" t="s">
        <v>13102</v>
      </c>
      <c r="C6815" s="988">
        <v>47</v>
      </c>
      <c r="D6815" s="987" t="s">
        <v>13402</v>
      </c>
      <c r="E6815" s="988" t="s">
        <v>13403</v>
      </c>
      <c r="F6815" s="987" t="s">
        <v>2290</v>
      </c>
      <c r="G6815" s="987" t="s">
        <v>2290</v>
      </c>
      <c r="H6815" s="987" t="s">
        <v>2537</v>
      </c>
    </row>
    <row r="6816" spans="1:8" ht="21">
      <c r="A6816" s="986">
        <v>6812</v>
      </c>
      <c r="B6816" s="987" t="s">
        <v>13102</v>
      </c>
      <c r="C6816" s="988">
        <v>47</v>
      </c>
      <c r="D6816" s="987" t="s">
        <v>2584</v>
      </c>
      <c r="E6816" s="988" t="s">
        <v>13404</v>
      </c>
      <c r="F6816" s="987" t="s">
        <v>2290</v>
      </c>
      <c r="G6816" s="987" t="s">
        <v>2290</v>
      </c>
      <c r="H6816" s="987" t="s">
        <v>2555</v>
      </c>
    </row>
    <row r="6817" spans="1:8" ht="21">
      <c r="A6817" s="986">
        <v>6813</v>
      </c>
      <c r="B6817" s="987" t="s">
        <v>13102</v>
      </c>
      <c r="C6817" s="988">
        <v>47</v>
      </c>
      <c r="D6817" s="987" t="s">
        <v>5410</v>
      </c>
      <c r="E6817" s="988" t="s">
        <v>13405</v>
      </c>
      <c r="F6817" s="987" t="s">
        <v>2290</v>
      </c>
      <c r="G6817" s="987" t="s">
        <v>2290</v>
      </c>
      <c r="H6817" s="987" t="s">
        <v>2563</v>
      </c>
    </row>
    <row r="6818" spans="1:8" ht="21">
      <c r="A6818" s="986">
        <v>6814</v>
      </c>
      <c r="B6818" s="987" t="s">
        <v>13102</v>
      </c>
      <c r="C6818" s="988">
        <v>47</v>
      </c>
      <c r="D6818" s="987" t="s">
        <v>13406</v>
      </c>
      <c r="E6818" s="988" t="s">
        <v>13407</v>
      </c>
      <c r="F6818" s="987" t="s">
        <v>2290</v>
      </c>
      <c r="G6818" s="987" t="s">
        <v>2290</v>
      </c>
      <c r="H6818" s="987" t="s">
        <v>2537</v>
      </c>
    </row>
    <row r="6819" spans="1:8" ht="21">
      <c r="A6819" s="986">
        <v>6815</v>
      </c>
      <c r="B6819" s="987" t="s">
        <v>13102</v>
      </c>
      <c r="C6819" s="988">
        <v>47</v>
      </c>
      <c r="D6819" s="987" t="s">
        <v>9285</v>
      </c>
      <c r="E6819" s="988" t="s">
        <v>13408</v>
      </c>
      <c r="F6819" s="987" t="s">
        <v>2290</v>
      </c>
      <c r="G6819" s="987" t="s">
        <v>2290</v>
      </c>
      <c r="H6819" s="987" t="s">
        <v>2563</v>
      </c>
    </row>
    <row r="6820" spans="1:8" ht="21">
      <c r="A6820" s="986">
        <v>6816</v>
      </c>
      <c r="B6820" s="987" t="s">
        <v>13102</v>
      </c>
      <c r="C6820" s="988">
        <v>47</v>
      </c>
      <c r="D6820" s="987" t="s">
        <v>13409</v>
      </c>
      <c r="E6820" s="988" t="s">
        <v>13410</v>
      </c>
      <c r="F6820" s="987" t="s">
        <v>2290</v>
      </c>
      <c r="G6820" s="987" t="s">
        <v>2290</v>
      </c>
      <c r="H6820" s="987" t="s">
        <v>2540</v>
      </c>
    </row>
    <row r="6821" spans="1:8" ht="21">
      <c r="A6821" s="986">
        <v>6817</v>
      </c>
      <c r="B6821" s="987" t="s">
        <v>13102</v>
      </c>
      <c r="C6821" s="988">
        <v>47</v>
      </c>
      <c r="D6821" s="987" t="s">
        <v>13411</v>
      </c>
      <c r="E6821" s="988" t="s">
        <v>13412</v>
      </c>
      <c r="F6821" s="987" t="s">
        <v>2290</v>
      </c>
      <c r="G6821" s="987" t="s">
        <v>2290</v>
      </c>
      <c r="H6821" s="987" t="s">
        <v>2537</v>
      </c>
    </row>
    <row r="6822" spans="1:8" ht="21">
      <c r="A6822" s="986">
        <v>6818</v>
      </c>
      <c r="B6822" s="987" t="s">
        <v>13102</v>
      </c>
      <c r="C6822" s="988">
        <v>47</v>
      </c>
      <c r="D6822" s="987" t="s">
        <v>2290</v>
      </c>
      <c r="E6822" s="988" t="s">
        <v>13413</v>
      </c>
      <c r="F6822" s="987" t="s">
        <v>2290</v>
      </c>
      <c r="G6822" s="987" t="s">
        <v>2290</v>
      </c>
      <c r="H6822" s="987" t="s">
        <v>2537</v>
      </c>
    </row>
    <row r="6823" spans="1:8" ht="21">
      <c r="A6823" s="986">
        <v>6819</v>
      </c>
      <c r="B6823" s="987" t="s">
        <v>13102</v>
      </c>
      <c r="C6823" s="988">
        <v>47</v>
      </c>
      <c r="D6823" s="987" t="s">
        <v>4581</v>
      </c>
      <c r="E6823" s="988" t="s">
        <v>13414</v>
      </c>
      <c r="F6823" s="987" t="s">
        <v>2290</v>
      </c>
      <c r="G6823" s="987" t="s">
        <v>2290</v>
      </c>
      <c r="H6823" s="987" t="s">
        <v>2569</v>
      </c>
    </row>
    <row r="6824" spans="1:8" ht="21">
      <c r="A6824" s="986">
        <v>6820</v>
      </c>
      <c r="B6824" s="987" t="s">
        <v>13102</v>
      </c>
      <c r="C6824" s="988">
        <v>47</v>
      </c>
      <c r="D6824" s="987" t="s">
        <v>13415</v>
      </c>
      <c r="E6824" s="988" t="s">
        <v>13416</v>
      </c>
      <c r="F6824" s="987" t="s">
        <v>2290</v>
      </c>
      <c r="G6824" s="987" t="s">
        <v>2290</v>
      </c>
      <c r="H6824" s="987" t="s">
        <v>2008</v>
      </c>
    </row>
    <row r="6825" spans="1:8" ht="21">
      <c r="A6825" s="986">
        <v>6821</v>
      </c>
      <c r="B6825" s="987" t="s">
        <v>13102</v>
      </c>
      <c r="C6825" s="988">
        <v>47</v>
      </c>
      <c r="D6825" s="987" t="s">
        <v>4594</v>
      </c>
      <c r="E6825" s="988" t="s">
        <v>13417</v>
      </c>
      <c r="F6825" s="987" t="s">
        <v>2290</v>
      </c>
      <c r="G6825" s="987" t="s">
        <v>2290</v>
      </c>
      <c r="H6825" s="987" t="s">
        <v>2555</v>
      </c>
    </row>
    <row r="6826" spans="1:8" ht="21">
      <c r="A6826" s="986">
        <v>6822</v>
      </c>
      <c r="B6826" s="987" t="s">
        <v>13102</v>
      </c>
      <c r="C6826" s="988">
        <v>47</v>
      </c>
      <c r="D6826" s="987" t="s">
        <v>2541</v>
      </c>
      <c r="E6826" s="988" t="s">
        <v>13418</v>
      </c>
      <c r="F6826" s="987" t="s">
        <v>2290</v>
      </c>
      <c r="G6826" s="987" t="s">
        <v>2290</v>
      </c>
      <c r="H6826" s="987" t="s">
        <v>2543</v>
      </c>
    </row>
    <row r="6827" spans="1:8" ht="21">
      <c r="A6827" s="986">
        <v>6823</v>
      </c>
      <c r="B6827" s="987" t="s">
        <v>13102</v>
      </c>
      <c r="C6827" s="988">
        <v>47</v>
      </c>
      <c r="D6827" s="987" t="s">
        <v>2572</v>
      </c>
      <c r="E6827" s="988" t="s">
        <v>13419</v>
      </c>
      <c r="F6827" s="987" t="s">
        <v>2290</v>
      </c>
      <c r="G6827" s="987" t="s">
        <v>2290</v>
      </c>
      <c r="H6827" s="987" t="s">
        <v>2563</v>
      </c>
    </row>
    <row r="6828" spans="1:8" ht="21">
      <c r="A6828" s="986">
        <v>6824</v>
      </c>
      <c r="B6828" s="987" t="s">
        <v>13102</v>
      </c>
      <c r="C6828" s="988">
        <v>47</v>
      </c>
      <c r="D6828" s="987" t="s">
        <v>13420</v>
      </c>
      <c r="E6828" s="988" t="s">
        <v>13421</v>
      </c>
      <c r="F6828" s="987" t="s">
        <v>2290</v>
      </c>
      <c r="G6828" s="987" t="s">
        <v>2290</v>
      </c>
      <c r="H6828" s="987" t="s">
        <v>2558</v>
      </c>
    </row>
    <row r="6829" spans="1:8" ht="21">
      <c r="A6829" s="986">
        <v>6825</v>
      </c>
      <c r="B6829" s="987" t="s">
        <v>13102</v>
      </c>
      <c r="C6829" s="988">
        <v>47</v>
      </c>
      <c r="D6829" s="987" t="s">
        <v>2694</v>
      </c>
      <c r="E6829" s="988" t="s">
        <v>13422</v>
      </c>
      <c r="F6829" s="987" t="s">
        <v>2290</v>
      </c>
      <c r="G6829" s="987" t="s">
        <v>2290</v>
      </c>
      <c r="H6829" s="987" t="s">
        <v>2558</v>
      </c>
    </row>
    <row r="6830" spans="1:8" ht="21">
      <c r="A6830" s="986">
        <v>6826</v>
      </c>
      <c r="B6830" s="987" t="s">
        <v>13102</v>
      </c>
      <c r="C6830" s="988">
        <v>47</v>
      </c>
      <c r="D6830" s="987" t="s">
        <v>2650</v>
      </c>
      <c r="E6830" s="988" t="s">
        <v>13423</v>
      </c>
      <c r="F6830" s="987" t="s">
        <v>2290</v>
      </c>
      <c r="G6830" s="987" t="s">
        <v>2290</v>
      </c>
      <c r="H6830" s="987" t="s">
        <v>2581</v>
      </c>
    </row>
    <row r="6831" spans="1:8" ht="21">
      <c r="A6831" s="986">
        <v>6827</v>
      </c>
      <c r="B6831" s="987" t="s">
        <v>13102</v>
      </c>
      <c r="C6831" s="988">
        <v>47</v>
      </c>
      <c r="D6831" s="987" t="s">
        <v>13424</v>
      </c>
      <c r="E6831" s="988" t="s">
        <v>13425</v>
      </c>
      <c r="F6831" s="987" t="s">
        <v>2290</v>
      </c>
      <c r="G6831" s="987" t="s">
        <v>2290</v>
      </c>
      <c r="H6831" s="987" t="s">
        <v>11357</v>
      </c>
    </row>
    <row r="6832" spans="1:8" ht="21">
      <c r="A6832" s="986">
        <v>6828</v>
      </c>
      <c r="B6832" s="987" t="s">
        <v>13102</v>
      </c>
      <c r="C6832" s="988">
        <v>47</v>
      </c>
      <c r="D6832" s="987" t="s">
        <v>4570</v>
      </c>
      <c r="E6832" s="988" t="s">
        <v>13426</v>
      </c>
      <c r="F6832" s="987" t="s">
        <v>2290</v>
      </c>
      <c r="G6832" s="987" t="s">
        <v>2290</v>
      </c>
      <c r="H6832" s="987" t="s">
        <v>2608</v>
      </c>
    </row>
    <row r="6833" spans="1:8" ht="21">
      <c r="A6833" s="986">
        <v>6829</v>
      </c>
      <c r="B6833" s="987" t="s">
        <v>13102</v>
      </c>
      <c r="C6833" s="988">
        <v>47</v>
      </c>
      <c r="D6833" s="987" t="s">
        <v>13427</v>
      </c>
      <c r="E6833" s="988" t="s">
        <v>13428</v>
      </c>
      <c r="F6833" s="987" t="s">
        <v>2290</v>
      </c>
      <c r="G6833" s="987" t="s">
        <v>2290</v>
      </c>
      <c r="H6833" s="987" t="s">
        <v>2548</v>
      </c>
    </row>
    <row r="6834" spans="1:8" ht="21">
      <c r="A6834" s="986">
        <v>6830</v>
      </c>
      <c r="B6834" s="987" t="s">
        <v>13102</v>
      </c>
      <c r="C6834" s="988">
        <v>47</v>
      </c>
      <c r="D6834" s="987" t="s">
        <v>13429</v>
      </c>
      <c r="E6834" s="988" t="s">
        <v>13430</v>
      </c>
      <c r="F6834" s="987" t="s">
        <v>2290</v>
      </c>
      <c r="G6834" s="987" t="s">
        <v>2290</v>
      </c>
      <c r="H6834" s="987" t="s">
        <v>2605</v>
      </c>
    </row>
    <row r="6835" spans="1:8" ht="21">
      <c r="A6835" s="986">
        <v>6831</v>
      </c>
      <c r="B6835" s="987" t="s">
        <v>13102</v>
      </c>
      <c r="C6835" s="988">
        <v>47</v>
      </c>
      <c r="D6835" s="987" t="s">
        <v>13431</v>
      </c>
      <c r="E6835" s="988" t="s">
        <v>13432</v>
      </c>
      <c r="F6835" s="987" t="s">
        <v>2290</v>
      </c>
      <c r="G6835" s="987" t="s">
        <v>2290</v>
      </c>
      <c r="H6835" s="987" t="s">
        <v>2581</v>
      </c>
    </row>
    <row r="6836" spans="1:8" ht="21">
      <c r="A6836" s="986">
        <v>6832</v>
      </c>
      <c r="B6836" s="987" t="s">
        <v>13102</v>
      </c>
      <c r="C6836" s="988">
        <v>47</v>
      </c>
      <c r="D6836" s="987" t="s">
        <v>2561</v>
      </c>
      <c r="E6836" s="988" t="s">
        <v>13433</v>
      </c>
      <c r="F6836" s="987" t="s">
        <v>2290</v>
      </c>
      <c r="G6836" s="987" t="s">
        <v>2290</v>
      </c>
      <c r="H6836" s="987" t="s">
        <v>2563</v>
      </c>
    </row>
    <row r="6837" spans="1:8" ht="21">
      <c r="A6837" s="986">
        <v>6833</v>
      </c>
      <c r="B6837" s="987" t="s">
        <v>13102</v>
      </c>
      <c r="C6837" s="988">
        <v>47</v>
      </c>
      <c r="D6837" s="987" t="s">
        <v>13434</v>
      </c>
      <c r="E6837" s="988" t="s">
        <v>13435</v>
      </c>
      <c r="F6837" s="987" t="s">
        <v>2290</v>
      </c>
      <c r="G6837" s="987" t="s">
        <v>2290</v>
      </c>
      <c r="H6837" s="987" t="s">
        <v>2555</v>
      </c>
    </row>
    <row r="6838" spans="1:8" ht="63">
      <c r="A6838" s="986">
        <v>6834</v>
      </c>
      <c r="B6838" s="987" t="s">
        <v>13102</v>
      </c>
      <c r="C6838" s="988">
        <v>47</v>
      </c>
      <c r="D6838" s="987" t="s">
        <v>13436</v>
      </c>
      <c r="E6838" s="988" t="s">
        <v>13437</v>
      </c>
      <c r="F6838" s="987" t="s">
        <v>2290</v>
      </c>
      <c r="G6838" s="987" t="s">
        <v>2290</v>
      </c>
      <c r="H6838" s="987" t="s">
        <v>2537</v>
      </c>
    </row>
    <row r="6839" spans="1:8" ht="21">
      <c r="A6839" s="986">
        <v>6835</v>
      </c>
      <c r="B6839" s="987" t="s">
        <v>13102</v>
      </c>
      <c r="C6839" s="988">
        <v>47</v>
      </c>
      <c r="D6839" s="987" t="s">
        <v>13438</v>
      </c>
      <c r="E6839" s="988" t="s">
        <v>13439</v>
      </c>
      <c r="F6839" s="987" t="s">
        <v>2290</v>
      </c>
      <c r="G6839" s="987" t="s">
        <v>2290</v>
      </c>
      <c r="H6839" s="987" t="s">
        <v>2558</v>
      </c>
    </row>
    <row r="6840" spans="1:8" ht="21">
      <c r="A6840" s="986">
        <v>6836</v>
      </c>
      <c r="B6840" s="987" t="s">
        <v>13102</v>
      </c>
      <c r="C6840" s="988">
        <v>47</v>
      </c>
      <c r="D6840" s="987" t="s">
        <v>13440</v>
      </c>
      <c r="E6840" s="988" t="s">
        <v>13441</v>
      </c>
      <c r="F6840" s="987" t="s">
        <v>2290</v>
      </c>
      <c r="G6840" s="987" t="s">
        <v>2290</v>
      </c>
      <c r="H6840" s="987" t="s">
        <v>2608</v>
      </c>
    </row>
    <row r="6841" spans="1:8" ht="21">
      <c r="A6841" s="986">
        <v>6837</v>
      </c>
      <c r="B6841" s="987" t="s">
        <v>13102</v>
      </c>
      <c r="C6841" s="988">
        <v>47</v>
      </c>
      <c r="D6841" s="987" t="s">
        <v>2605</v>
      </c>
      <c r="E6841" s="988" t="s">
        <v>13442</v>
      </c>
      <c r="F6841" s="987" t="s">
        <v>2290</v>
      </c>
      <c r="G6841" s="987" t="s">
        <v>2290</v>
      </c>
      <c r="H6841" s="987" t="s">
        <v>2605</v>
      </c>
    </row>
    <row r="6842" spans="1:8" ht="21">
      <c r="A6842" s="986">
        <v>6838</v>
      </c>
      <c r="B6842" s="987" t="s">
        <v>13102</v>
      </c>
      <c r="C6842" s="988">
        <v>47</v>
      </c>
      <c r="D6842" s="987" t="s">
        <v>2577</v>
      </c>
      <c r="E6842" s="988" t="s">
        <v>13443</v>
      </c>
      <c r="F6842" s="987" t="s">
        <v>2290</v>
      </c>
      <c r="G6842" s="987" t="s">
        <v>2290</v>
      </c>
      <c r="H6842" s="987" t="s">
        <v>2563</v>
      </c>
    </row>
    <row r="6843" spans="1:8" ht="21">
      <c r="A6843" s="986">
        <v>6839</v>
      </c>
      <c r="B6843" s="987" t="s">
        <v>13102</v>
      </c>
      <c r="C6843" s="988">
        <v>47</v>
      </c>
      <c r="D6843" s="987" t="s">
        <v>8110</v>
      </c>
      <c r="E6843" s="988" t="s">
        <v>13444</v>
      </c>
      <c r="F6843" s="987" t="s">
        <v>2334</v>
      </c>
      <c r="G6843" s="987" t="s">
        <v>2453</v>
      </c>
      <c r="H6843" s="987" t="s">
        <v>8110</v>
      </c>
    </row>
    <row r="6844" spans="1:8" ht="21">
      <c r="A6844" s="986">
        <v>6840</v>
      </c>
      <c r="B6844" s="987" t="s">
        <v>13102</v>
      </c>
      <c r="C6844" s="988">
        <v>47</v>
      </c>
      <c r="D6844" s="987" t="s">
        <v>5195</v>
      </c>
      <c r="E6844" s="988">
        <v>470258</v>
      </c>
      <c r="F6844" s="987" t="s">
        <v>2334</v>
      </c>
      <c r="G6844" s="987" t="s">
        <v>11262</v>
      </c>
      <c r="H6844" s="987" t="s">
        <v>3440</v>
      </c>
    </row>
    <row r="6845" spans="1:8" ht="21">
      <c r="A6845" s="986">
        <v>6841</v>
      </c>
      <c r="B6845" s="987" t="s">
        <v>13102</v>
      </c>
      <c r="C6845" s="988">
        <v>47</v>
      </c>
      <c r="D6845" s="987" t="s">
        <v>2806</v>
      </c>
      <c r="E6845" s="988" t="s">
        <v>13445</v>
      </c>
      <c r="F6845" s="987" t="s">
        <v>2083</v>
      </c>
      <c r="G6845" s="987" t="s">
        <v>2083</v>
      </c>
      <c r="H6845" s="987" t="s">
        <v>2628</v>
      </c>
    </row>
    <row r="6846" spans="1:8" ht="21">
      <c r="A6846" s="986">
        <v>6842</v>
      </c>
      <c r="B6846" s="987" t="s">
        <v>13102</v>
      </c>
      <c r="C6846" s="988">
        <v>47</v>
      </c>
      <c r="D6846" s="987" t="s">
        <v>13446</v>
      </c>
      <c r="E6846" s="988" t="s">
        <v>13447</v>
      </c>
      <c r="F6846" s="987" t="s">
        <v>2083</v>
      </c>
      <c r="G6846" s="987" t="s">
        <v>2083</v>
      </c>
      <c r="H6846" s="987" t="s">
        <v>2625</v>
      </c>
    </row>
    <row r="6847" spans="1:8" ht="21">
      <c r="A6847" s="986">
        <v>6843</v>
      </c>
      <c r="B6847" s="987" t="s">
        <v>13102</v>
      </c>
      <c r="C6847" s="988">
        <v>47</v>
      </c>
      <c r="D6847" s="987" t="s">
        <v>13448</v>
      </c>
      <c r="E6847" s="988" t="s">
        <v>13449</v>
      </c>
      <c r="F6847" s="987" t="s">
        <v>2083</v>
      </c>
      <c r="G6847" s="987" t="s">
        <v>2083</v>
      </c>
      <c r="H6847" s="987" t="s">
        <v>2349</v>
      </c>
    </row>
    <row r="6848" spans="1:8" ht="42">
      <c r="A6848" s="986">
        <v>6844</v>
      </c>
      <c r="B6848" s="987" t="s">
        <v>13102</v>
      </c>
      <c r="C6848" s="988">
        <v>47</v>
      </c>
      <c r="D6848" s="987" t="s">
        <v>13450</v>
      </c>
      <c r="E6848" s="988" t="s">
        <v>13451</v>
      </c>
      <c r="F6848" s="987" t="s">
        <v>2083</v>
      </c>
      <c r="G6848" s="987" t="s">
        <v>2083</v>
      </c>
      <c r="H6848" s="987" t="s">
        <v>2637</v>
      </c>
    </row>
    <row r="6849" spans="1:8" ht="21">
      <c r="A6849" s="986">
        <v>6845</v>
      </c>
      <c r="B6849" s="987" t="s">
        <v>13102</v>
      </c>
      <c r="C6849" s="988">
        <v>47</v>
      </c>
      <c r="D6849" s="987" t="s">
        <v>2638</v>
      </c>
      <c r="E6849" s="988" t="s">
        <v>13452</v>
      </c>
      <c r="F6849" s="987" t="s">
        <v>2083</v>
      </c>
      <c r="G6849" s="987" t="s">
        <v>2083</v>
      </c>
      <c r="H6849" s="987" t="s">
        <v>2684</v>
      </c>
    </row>
    <row r="6850" spans="1:8" ht="21">
      <c r="A6850" s="986">
        <v>6846</v>
      </c>
      <c r="B6850" s="987" t="s">
        <v>13102</v>
      </c>
      <c r="C6850" s="988">
        <v>47</v>
      </c>
      <c r="D6850" s="987" t="s">
        <v>2622</v>
      </c>
      <c r="E6850" s="988" t="s">
        <v>13453</v>
      </c>
      <c r="F6850" s="987" t="s">
        <v>2083</v>
      </c>
      <c r="G6850" s="987" t="s">
        <v>2083</v>
      </c>
      <c r="H6850" s="987" t="s">
        <v>2622</v>
      </c>
    </row>
    <row r="6851" spans="1:8" ht="21">
      <c r="A6851" s="986">
        <v>6847</v>
      </c>
      <c r="B6851" s="987" t="s">
        <v>13102</v>
      </c>
      <c r="C6851" s="988">
        <v>47</v>
      </c>
      <c r="D6851" s="987" t="s">
        <v>6139</v>
      </c>
      <c r="E6851" s="988" t="s">
        <v>13454</v>
      </c>
      <c r="F6851" s="987" t="s">
        <v>2083</v>
      </c>
      <c r="G6851" s="987" t="s">
        <v>2083</v>
      </c>
      <c r="H6851" s="987" t="s">
        <v>1978</v>
      </c>
    </row>
    <row r="6852" spans="1:8" ht="21">
      <c r="A6852" s="986">
        <v>6848</v>
      </c>
      <c r="B6852" s="987" t="s">
        <v>13102</v>
      </c>
      <c r="C6852" s="988">
        <v>47</v>
      </c>
      <c r="D6852" s="987" t="s">
        <v>13266</v>
      </c>
      <c r="E6852" s="988" t="s">
        <v>13455</v>
      </c>
      <c r="F6852" s="987" t="s">
        <v>2083</v>
      </c>
      <c r="G6852" s="987" t="s">
        <v>2083</v>
      </c>
      <c r="H6852" s="987" t="s">
        <v>2684</v>
      </c>
    </row>
    <row r="6853" spans="1:8" ht="21">
      <c r="A6853" s="986">
        <v>6849</v>
      </c>
      <c r="B6853" s="987" t="s">
        <v>13102</v>
      </c>
      <c r="C6853" s="988">
        <v>47</v>
      </c>
      <c r="D6853" s="987" t="s">
        <v>2789</v>
      </c>
      <c r="E6853" s="988" t="s">
        <v>13456</v>
      </c>
      <c r="F6853" s="987" t="s">
        <v>2083</v>
      </c>
      <c r="G6853" s="987" t="s">
        <v>2083</v>
      </c>
      <c r="H6853" s="987" t="s">
        <v>2791</v>
      </c>
    </row>
    <row r="6854" spans="1:8" ht="21">
      <c r="A6854" s="986">
        <v>6850</v>
      </c>
      <c r="B6854" s="987" t="s">
        <v>13102</v>
      </c>
      <c r="C6854" s="988">
        <v>47</v>
      </c>
      <c r="D6854" s="987" t="s">
        <v>2723</v>
      </c>
      <c r="E6854" s="988" t="s">
        <v>13457</v>
      </c>
      <c r="F6854" s="987" t="s">
        <v>2083</v>
      </c>
      <c r="G6854" s="987" t="s">
        <v>2083</v>
      </c>
      <c r="H6854" s="987" t="s">
        <v>1978</v>
      </c>
    </row>
    <row r="6855" spans="1:8" ht="21">
      <c r="A6855" s="986">
        <v>6851</v>
      </c>
      <c r="B6855" s="987" t="s">
        <v>13102</v>
      </c>
      <c r="C6855" s="988">
        <v>47</v>
      </c>
      <c r="D6855" s="987" t="s">
        <v>1978</v>
      </c>
      <c r="E6855" s="988" t="s">
        <v>13458</v>
      </c>
      <c r="F6855" s="987" t="s">
        <v>2083</v>
      </c>
      <c r="G6855" s="987" t="s">
        <v>2083</v>
      </c>
      <c r="H6855" s="987" t="s">
        <v>1978</v>
      </c>
    </row>
    <row r="6856" spans="1:8" ht="42">
      <c r="A6856" s="986">
        <v>6852</v>
      </c>
      <c r="B6856" s="987" t="s">
        <v>13102</v>
      </c>
      <c r="C6856" s="988">
        <v>47</v>
      </c>
      <c r="D6856" s="987" t="s">
        <v>13459</v>
      </c>
      <c r="E6856" s="988" t="s">
        <v>13460</v>
      </c>
      <c r="F6856" s="987" t="s">
        <v>2083</v>
      </c>
      <c r="G6856" s="987" t="s">
        <v>2083</v>
      </c>
      <c r="H6856" s="987" t="s">
        <v>3660</v>
      </c>
    </row>
    <row r="6857" spans="1:8" ht="21">
      <c r="A6857" s="986">
        <v>6853</v>
      </c>
      <c r="B6857" s="987" t="s">
        <v>13102</v>
      </c>
      <c r="C6857" s="988">
        <v>47</v>
      </c>
      <c r="D6857" s="987" t="s">
        <v>2675</v>
      </c>
      <c r="E6857" s="988" t="s">
        <v>13461</v>
      </c>
      <c r="F6857" s="987" t="s">
        <v>2083</v>
      </c>
      <c r="G6857" s="987" t="s">
        <v>2083</v>
      </c>
      <c r="H6857" s="987" t="s">
        <v>2645</v>
      </c>
    </row>
    <row r="6858" spans="1:8" ht="21">
      <c r="A6858" s="986">
        <v>6854</v>
      </c>
      <c r="B6858" s="987" t="s">
        <v>13102</v>
      </c>
      <c r="C6858" s="988">
        <v>47</v>
      </c>
      <c r="D6858" s="987" t="s">
        <v>7832</v>
      </c>
      <c r="E6858" s="988" t="s">
        <v>13462</v>
      </c>
      <c r="F6858" s="987" t="s">
        <v>2083</v>
      </c>
      <c r="G6858" s="987" t="s">
        <v>2083</v>
      </c>
      <c r="H6858" s="987" t="s">
        <v>2628</v>
      </c>
    </row>
    <row r="6859" spans="1:8" ht="21">
      <c r="A6859" s="986">
        <v>6855</v>
      </c>
      <c r="B6859" s="987" t="s">
        <v>13102</v>
      </c>
      <c r="C6859" s="988">
        <v>47</v>
      </c>
      <c r="D6859" s="987" t="s">
        <v>4687</v>
      </c>
      <c r="E6859" s="988" t="s">
        <v>13463</v>
      </c>
      <c r="F6859" s="987" t="s">
        <v>2083</v>
      </c>
      <c r="G6859" s="987" t="s">
        <v>2083</v>
      </c>
      <c r="H6859" s="987" t="s">
        <v>4687</v>
      </c>
    </row>
    <row r="6860" spans="1:8" ht="21">
      <c r="A6860" s="986">
        <v>6856</v>
      </c>
      <c r="B6860" s="987" t="s">
        <v>13102</v>
      </c>
      <c r="C6860" s="988">
        <v>47</v>
      </c>
      <c r="D6860" s="987" t="s">
        <v>2804</v>
      </c>
      <c r="E6860" s="988" t="s">
        <v>13464</v>
      </c>
      <c r="F6860" s="987" t="s">
        <v>2083</v>
      </c>
      <c r="G6860" s="987" t="s">
        <v>2083</v>
      </c>
      <c r="H6860" s="987" t="s">
        <v>2804</v>
      </c>
    </row>
    <row r="6861" spans="1:8" ht="21">
      <c r="A6861" s="986">
        <v>6857</v>
      </c>
      <c r="B6861" s="987" t="s">
        <v>13102</v>
      </c>
      <c r="C6861" s="988">
        <v>47</v>
      </c>
      <c r="D6861" s="987" t="s">
        <v>13465</v>
      </c>
      <c r="E6861" s="988" t="s">
        <v>13466</v>
      </c>
      <c r="F6861" s="987" t="s">
        <v>2083</v>
      </c>
      <c r="G6861" s="987" t="s">
        <v>2083</v>
      </c>
      <c r="H6861" s="987" t="s">
        <v>6117</v>
      </c>
    </row>
    <row r="6862" spans="1:8" ht="21">
      <c r="A6862" s="986">
        <v>6858</v>
      </c>
      <c r="B6862" s="987" t="s">
        <v>13102</v>
      </c>
      <c r="C6862" s="988">
        <v>47</v>
      </c>
      <c r="D6862" s="987" t="s">
        <v>13467</v>
      </c>
      <c r="E6862" s="988" t="s">
        <v>13468</v>
      </c>
      <c r="F6862" s="987" t="s">
        <v>2083</v>
      </c>
      <c r="G6862" s="987" t="s">
        <v>2083</v>
      </c>
      <c r="H6862" s="987" t="s">
        <v>7449</v>
      </c>
    </row>
    <row r="6863" spans="1:8" ht="21">
      <c r="A6863" s="986">
        <v>6859</v>
      </c>
      <c r="B6863" s="987" t="s">
        <v>13102</v>
      </c>
      <c r="C6863" s="988">
        <v>47</v>
      </c>
      <c r="D6863" s="987" t="s">
        <v>2959</v>
      </c>
      <c r="E6863" s="988" t="s">
        <v>13469</v>
      </c>
      <c r="F6863" s="987" t="s">
        <v>2083</v>
      </c>
      <c r="G6863" s="987" t="s">
        <v>2083</v>
      </c>
      <c r="H6863" s="987" t="s">
        <v>2684</v>
      </c>
    </row>
    <row r="6864" spans="1:8" ht="21">
      <c r="A6864" s="986">
        <v>6860</v>
      </c>
      <c r="B6864" s="987" t="s">
        <v>13102</v>
      </c>
      <c r="C6864" s="988">
        <v>47</v>
      </c>
      <c r="D6864" s="987" t="s">
        <v>6144</v>
      </c>
      <c r="E6864" s="988" t="s">
        <v>13470</v>
      </c>
      <c r="F6864" s="987" t="s">
        <v>2083</v>
      </c>
      <c r="G6864" s="987" t="s">
        <v>2083</v>
      </c>
      <c r="H6864" s="987" t="s">
        <v>2667</v>
      </c>
    </row>
    <row r="6865" spans="1:8" ht="21">
      <c r="A6865" s="986">
        <v>6861</v>
      </c>
      <c r="B6865" s="987" t="s">
        <v>13102</v>
      </c>
      <c r="C6865" s="988">
        <v>47</v>
      </c>
      <c r="D6865" s="987" t="s">
        <v>4680</v>
      </c>
      <c r="E6865" s="988" t="s">
        <v>13471</v>
      </c>
      <c r="F6865" s="987" t="s">
        <v>2083</v>
      </c>
      <c r="G6865" s="987" t="s">
        <v>2083</v>
      </c>
      <c r="H6865" s="987" t="s">
        <v>4680</v>
      </c>
    </row>
    <row r="6866" spans="1:8" ht="21">
      <c r="A6866" s="986">
        <v>6862</v>
      </c>
      <c r="B6866" s="987" t="s">
        <v>13102</v>
      </c>
      <c r="C6866" s="988">
        <v>47</v>
      </c>
      <c r="D6866" s="987" t="s">
        <v>11391</v>
      </c>
      <c r="E6866" s="988" t="s">
        <v>13472</v>
      </c>
      <c r="F6866" s="987" t="s">
        <v>2083</v>
      </c>
      <c r="G6866" s="987" t="s">
        <v>2083</v>
      </c>
      <c r="H6866" s="987" t="s">
        <v>2625</v>
      </c>
    </row>
    <row r="6867" spans="1:8" ht="21">
      <c r="A6867" s="986">
        <v>6863</v>
      </c>
      <c r="B6867" s="987" t="s">
        <v>13102</v>
      </c>
      <c r="C6867" s="988">
        <v>47</v>
      </c>
      <c r="D6867" s="987" t="s">
        <v>13473</v>
      </c>
      <c r="E6867" s="988" t="s">
        <v>13474</v>
      </c>
      <c r="F6867" s="987" t="s">
        <v>2083</v>
      </c>
      <c r="G6867" s="987" t="s">
        <v>2083</v>
      </c>
      <c r="H6867" s="987" t="s">
        <v>2107</v>
      </c>
    </row>
    <row r="6868" spans="1:8" ht="21">
      <c r="A6868" s="986">
        <v>6864</v>
      </c>
      <c r="B6868" s="987" t="s">
        <v>13102</v>
      </c>
      <c r="C6868" s="988">
        <v>47</v>
      </c>
      <c r="D6868" s="987" t="s">
        <v>13475</v>
      </c>
      <c r="E6868" s="988" t="s">
        <v>13476</v>
      </c>
      <c r="F6868" s="987" t="s">
        <v>2083</v>
      </c>
      <c r="G6868" s="987" t="s">
        <v>2083</v>
      </c>
      <c r="H6868" s="987" t="s">
        <v>2664</v>
      </c>
    </row>
    <row r="6869" spans="1:8" ht="21">
      <c r="A6869" s="986">
        <v>6865</v>
      </c>
      <c r="B6869" s="987" t="s">
        <v>13102</v>
      </c>
      <c r="C6869" s="988">
        <v>47</v>
      </c>
      <c r="D6869" s="987" t="s">
        <v>2730</v>
      </c>
      <c r="E6869" s="988" t="s">
        <v>13477</v>
      </c>
      <c r="F6869" s="987" t="s">
        <v>2083</v>
      </c>
      <c r="G6869" s="987" t="s">
        <v>2083</v>
      </c>
      <c r="H6869" s="987" t="s">
        <v>2628</v>
      </c>
    </row>
    <row r="6870" spans="1:8" ht="21">
      <c r="A6870" s="986">
        <v>6866</v>
      </c>
      <c r="B6870" s="987" t="s">
        <v>13102</v>
      </c>
      <c r="C6870" s="988">
        <v>47</v>
      </c>
      <c r="D6870" s="987" t="s">
        <v>2698</v>
      </c>
      <c r="E6870" s="988" t="s">
        <v>13478</v>
      </c>
      <c r="F6870" s="987" t="s">
        <v>2083</v>
      </c>
      <c r="G6870" s="987" t="s">
        <v>2083</v>
      </c>
      <c r="H6870" s="987" t="s">
        <v>3660</v>
      </c>
    </row>
    <row r="6871" spans="1:8" ht="21">
      <c r="A6871" s="986">
        <v>6867</v>
      </c>
      <c r="B6871" s="987" t="s">
        <v>13102</v>
      </c>
      <c r="C6871" s="988">
        <v>47</v>
      </c>
      <c r="D6871" s="987" t="s">
        <v>2703</v>
      </c>
      <c r="E6871" s="988" t="s">
        <v>13479</v>
      </c>
      <c r="F6871" s="987" t="s">
        <v>2083</v>
      </c>
      <c r="G6871" s="987" t="s">
        <v>2083</v>
      </c>
      <c r="H6871" s="987" t="s">
        <v>2800</v>
      </c>
    </row>
    <row r="6872" spans="1:8" ht="21">
      <c r="A6872" s="986">
        <v>6868</v>
      </c>
      <c r="B6872" s="987" t="s">
        <v>13102</v>
      </c>
      <c r="C6872" s="988">
        <v>47</v>
      </c>
      <c r="D6872" s="987" t="s">
        <v>7456</v>
      </c>
      <c r="E6872" s="988" t="s">
        <v>13480</v>
      </c>
      <c r="F6872" s="987" t="s">
        <v>2083</v>
      </c>
      <c r="G6872" s="987" t="s">
        <v>2083</v>
      </c>
      <c r="H6872" s="987" t="s">
        <v>2658</v>
      </c>
    </row>
    <row r="6873" spans="1:8" ht="21">
      <c r="A6873" s="986">
        <v>6869</v>
      </c>
      <c r="B6873" s="987" t="s">
        <v>13102</v>
      </c>
      <c r="C6873" s="988">
        <v>47</v>
      </c>
      <c r="D6873" s="987" t="s">
        <v>13481</v>
      </c>
      <c r="E6873" s="988" t="s">
        <v>13482</v>
      </c>
      <c r="F6873" s="987" t="s">
        <v>2083</v>
      </c>
      <c r="G6873" s="987" t="s">
        <v>2083</v>
      </c>
      <c r="H6873" s="987" t="s">
        <v>1978</v>
      </c>
    </row>
    <row r="6874" spans="1:8" ht="21">
      <c r="A6874" s="986">
        <v>6870</v>
      </c>
      <c r="B6874" s="987" t="s">
        <v>13102</v>
      </c>
      <c r="C6874" s="988">
        <v>47</v>
      </c>
      <c r="D6874" s="987" t="s">
        <v>2707</v>
      </c>
      <c r="E6874" s="988" t="s">
        <v>13483</v>
      </c>
      <c r="F6874" s="987" t="s">
        <v>2083</v>
      </c>
      <c r="G6874" s="987" t="s">
        <v>2083</v>
      </c>
      <c r="H6874" s="987" t="s">
        <v>2707</v>
      </c>
    </row>
    <row r="6875" spans="1:8" ht="21">
      <c r="A6875" s="986">
        <v>6871</v>
      </c>
      <c r="B6875" s="987" t="s">
        <v>13102</v>
      </c>
      <c r="C6875" s="988">
        <v>47</v>
      </c>
      <c r="D6875" s="987" t="s">
        <v>2349</v>
      </c>
      <c r="E6875" s="988" t="s">
        <v>13484</v>
      </c>
      <c r="F6875" s="987" t="s">
        <v>2083</v>
      </c>
      <c r="G6875" s="987" t="s">
        <v>2083</v>
      </c>
      <c r="H6875" s="987" t="s">
        <v>2349</v>
      </c>
    </row>
    <row r="6876" spans="1:8" ht="21">
      <c r="A6876" s="986">
        <v>6872</v>
      </c>
      <c r="B6876" s="987" t="s">
        <v>13102</v>
      </c>
      <c r="C6876" s="988">
        <v>47</v>
      </c>
      <c r="D6876" s="987" t="s">
        <v>13485</v>
      </c>
      <c r="E6876" s="988" t="s">
        <v>13486</v>
      </c>
      <c r="F6876" s="987" t="s">
        <v>2083</v>
      </c>
      <c r="G6876" s="987" t="s">
        <v>2083</v>
      </c>
      <c r="H6876" s="987" t="s">
        <v>2628</v>
      </c>
    </row>
    <row r="6877" spans="1:8" ht="21">
      <c r="A6877" s="986">
        <v>6873</v>
      </c>
      <c r="B6877" s="987" t="s">
        <v>13102</v>
      </c>
      <c r="C6877" s="988">
        <v>47</v>
      </c>
      <c r="D6877" s="987" t="s">
        <v>12828</v>
      </c>
      <c r="E6877" s="988" t="s">
        <v>13487</v>
      </c>
      <c r="F6877" s="987" t="s">
        <v>2083</v>
      </c>
      <c r="G6877" s="987" t="s">
        <v>2083</v>
      </c>
      <c r="H6877" s="987" t="s">
        <v>2679</v>
      </c>
    </row>
    <row r="6878" spans="1:8" ht="21">
      <c r="A6878" s="986">
        <v>6874</v>
      </c>
      <c r="B6878" s="987" t="s">
        <v>13102</v>
      </c>
      <c r="C6878" s="988">
        <v>47</v>
      </c>
      <c r="D6878" s="987" t="s">
        <v>13488</v>
      </c>
      <c r="E6878" s="988" t="s">
        <v>13489</v>
      </c>
      <c r="F6878" s="987" t="s">
        <v>2083</v>
      </c>
      <c r="G6878" s="987" t="s">
        <v>2083</v>
      </c>
      <c r="H6878" s="987" t="s">
        <v>2637</v>
      </c>
    </row>
    <row r="6879" spans="1:8" ht="21">
      <c r="A6879" s="986">
        <v>6875</v>
      </c>
      <c r="B6879" s="987" t="s">
        <v>13102</v>
      </c>
      <c r="C6879" s="988">
        <v>47</v>
      </c>
      <c r="D6879" s="987" t="s">
        <v>2662</v>
      </c>
      <c r="E6879" s="988" t="s">
        <v>13490</v>
      </c>
      <c r="F6879" s="987" t="s">
        <v>2083</v>
      </c>
      <c r="G6879" s="987" t="s">
        <v>2083</v>
      </c>
      <c r="H6879" s="987" t="s">
        <v>2664</v>
      </c>
    </row>
    <row r="6880" spans="1:8" ht="21">
      <c r="A6880" s="986">
        <v>6876</v>
      </c>
      <c r="B6880" s="987" t="s">
        <v>13102</v>
      </c>
      <c r="C6880" s="988">
        <v>47</v>
      </c>
      <c r="D6880" s="987" t="s">
        <v>4720</v>
      </c>
      <c r="E6880" s="988" t="s">
        <v>13491</v>
      </c>
      <c r="F6880" s="987" t="s">
        <v>2083</v>
      </c>
      <c r="G6880" s="987" t="s">
        <v>2083</v>
      </c>
      <c r="H6880" s="987" t="s">
        <v>1978</v>
      </c>
    </row>
    <row r="6881" spans="1:8" ht="21">
      <c r="A6881" s="986">
        <v>6877</v>
      </c>
      <c r="B6881" s="987" t="s">
        <v>13102</v>
      </c>
      <c r="C6881" s="988">
        <v>47</v>
      </c>
      <c r="D6881" s="987" t="s">
        <v>13492</v>
      </c>
      <c r="E6881" s="988" t="s">
        <v>13493</v>
      </c>
      <c r="F6881" s="987" t="s">
        <v>2509</v>
      </c>
      <c r="G6881" s="987" t="s">
        <v>2509</v>
      </c>
      <c r="H6881" s="987" t="s">
        <v>3982</v>
      </c>
    </row>
    <row r="6882" spans="1:8" ht="21">
      <c r="A6882" s="986">
        <v>6878</v>
      </c>
      <c r="B6882" s="987" t="s">
        <v>13102</v>
      </c>
      <c r="C6882" s="988">
        <v>47</v>
      </c>
      <c r="D6882" s="987" t="s">
        <v>2664</v>
      </c>
      <c r="E6882" s="988" t="s">
        <v>13494</v>
      </c>
      <c r="F6882" s="987" t="s">
        <v>2083</v>
      </c>
      <c r="G6882" s="987" t="s">
        <v>2083</v>
      </c>
      <c r="H6882" s="987" t="s">
        <v>2664</v>
      </c>
    </row>
    <row r="6883" spans="1:8" ht="21">
      <c r="A6883" s="986">
        <v>6879</v>
      </c>
      <c r="B6883" s="987" t="s">
        <v>13102</v>
      </c>
      <c r="C6883" s="988">
        <v>47</v>
      </c>
      <c r="D6883" s="987" t="s">
        <v>13495</v>
      </c>
      <c r="E6883" s="988" t="s">
        <v>13496</v>
      </c>
      <c r="F6883" s="987" t="s">
        <v>2083</v>
      </c>
      <c r="G6883" s="987" t="s">
        <v>2083</v>
      </c>
      <c r="H6883" s="987" t="s">
        <v>2707</v>
      </c>
    </row>
    <row r="6884" spans="1:8" ht="21">
      <c r="A6884" s="986">
        <v>6880</v>
      </c>
      <c r="B6884" s="987" t="s">
        <v>13102</v>
      </c>
      <c r="C6884" s="988">
        <v>47</v>
      </c>
      <c r="D6884" s="987" t="s">
        <v>13497</v>
      </c>
      <c r="E6884" s="988" t="s">
        <v>13498</v>
      </c>
      <c r="F6884" s="987" t="s">
        <v>2083</v>
      </c>
      <c r="G6884" s="987" t="s">
        <v>2083</v>
      </c>
      <c r="H6884" s="987" t="s">
        <v>2810</v>
      </c>
    </row>
    <row r="6885" spans="1:8" ht="21">
      <c r="A6885" s="986">
        <v>6881</v>
      </c>
      <c r="B6885" s="987" t="s">
        <v>13102</v>
      </c>
      <c r="C6885" s="988">
        <v>47</v>
      </c>
      <c r="D6885" s="987" t="s">
        <v>13499</v>
      </c>
      <c r="E6885" s="988" t="s">
        <v>13500</v>
      </c>
      <c r="F6885" s="987" t="s">
        <v>2083</v>
      </c>
      <c r="G6885" s="987" t="s">
        <v>2083</v>
      </c>
      <c r="H6885" s="987" t="s">
        <v>2679</v>
      </c>
    </row>
    <row r="6886" spans="1:8" ht="21">
      <c r="A6886" s="986">
        <v>6882</v>
      </c>
      <c r="B6886" s="987" t="s">
        <v>13102</v>
      </c>
      <c r="C6886" s="988">
        <v>47</v>
      </c>
      <c r="D6886" s="987" t="s">
        <v>2740</v>
      </c>
      <c r="E6886" s="988" t="s">
        <v>13501</v>
      </c>
      <c r="F6886" s="987" t="s">
        <v>2083</v>
      </c>
      <c r="G6886" s="987" t="s">
        <v>2083</v>
      </c>
      <c r="H6886" s="987" t="s">
        <v>2740</v>
      </c>
    </row>
    <row r="6887" spans="1:8" s="996" customFormat="1" ht="21">
      <c r="A6887" s="988">
        <v>6883</v>
      </c>
      <c r="B6887" s="987" t="s">
        <v>13102</v>
      </c>
      <c r="C6887" s="988">
        <v>47</v>
      </c>
      <c r="D6887" s="994" t="s">
        <v>2033</v>
      </c>
      <c r="E6887" s="988" t="s">
        <v>13502</v>
      </c>
      <c r="F6887" s="987" t="s">
        <v>2083</v>
      </c>
      <c r="G6887" s="987" t="s">
        <v>2083</v>
      </c>
      <c r="H6887" s="987" t="s">
        <v>2684</v>
      </c>
    </row>
    <row r="6888" spans="1:8" ht="21">
      <c r="A6888" s="986">
        <v>6884</v>
      </c>
      <c r="B6888" s="987" t="s">
        <v>13102</v>
      </c>
      <c r="C6888" s="988">
        <v>47</v>
      </c>
      <c r="D6888" s="987" t="s">
        <v>13503</v>
      </c>
      <c r="E6888" s="988" t="s">
        <v>13504</v>
      </c>
      <c r="F6888" s="987" t="s">
        <v>2083</v>
      </c>
      <c r="G6888" s="987" t="s">
        <v>2083</v>
      </c>
      <c r="H6888" s="987" t="s">
        <v>4680</v>
      </c>
    </row>
    <row r="6889" spans="1:8" ht="21">
      <c r="A6889" s="986">
        <v>6885</v>
      </c>
      <c r="B6889" s="987" t="s">
        <v>13102</v>
      </c>
      <c r="C6889" s="988">
        <v>47</v>
      </c>
      <c r="D6889" s="987" t="s">
        <v>7500</v>
      </c>
      <c r="E6889" s="988" t="s">
        <v>13505</v>
      </c>
      <c r="F6889" s="987" t="s">
        <v>2083</v>
      </c>
      <c r="G6889" s="987" t="s">
        <v>2083</v>
      </c>
      <c r="H6889" s="987" t="s">
        <v>2771</v>
      </c>
    </row>
    <row r="6890" spans="1:8" ht="21">
      <c r="A6890" s="986">
        <v>6886</v>
      </c>
      <c r="B6890" s="987" t="s">
        <v>13102</v>
      </c>
      <c r="C6890" s="988">
        <v>47</v>
      </c>
      <c r="D6890" s="987" t="s">
        <v>2689</v>
      </c>
      <c r="E6890" s="988" t="s">
        <v>13506</v>
      </c>
      <c r="F6890" s="987" t="s">
        <v>2083</v>
      </c>
      <c r="G6890" s="987" t="s">
        <v>2083</v>
      </c>
      <c r="H6890" s="987" t="s">
        <v>2689</v>
      </c>
    </row>
    <row r="6891" spans="1:8" ht="21">
      <c r="A6891" s="986">
        <v>6887</v>
      </c>
      <c r="B6891" s="987" t="s">
        <v>13102</v>
      </c>
      <c r="C6891" s="988">
        <v>47</v>
      </c>
      <c r="D6891" s="987" t="s">
        <v>13507</v>
      </c>
      <c r="E6891" s="988" t="s">
        <v>13508</v>
      </c>
      <c r="F6891" s="987" t="s">
        <v>2083</v>
      </c>
      <c r="G6891" s="987" t="s">
        <v>2083</v>
      </c>
      <c r="H6891" s="987" t="s">
        <v>2645</v>
      </c>
    </row>
    <row r="6892" spans="1:8" ht="21">
      <c r="A6892" s="986">
        <v>6888</v>
      </c>
      <c r="B6892" s="987" t="s">
        <v>13102</v>
      </c>
      <c r="C6892" s="988">
        <v>47</v>
      </c>
      <c r="D6892" s="987" t="s">
        <v>2746</v>
      </c>
      <c r="E6892" s="988" t="s">
        <v>13509</v>
      </c>
      <c r="F6892" s="987" t="s">
        <v>2083</v>
      </c>
      <c r="G6892" s="987" t="s">
        <v>2083</v>
      </c>
      <c r="H6892" s="987" t="s">
        <v>2637</v>
      </c>
    </row>
    <row r="6893" spans="1:8" ht="21">
      <c r="A6893" s="986">
        <v>6889</v>
      </c>
      <c r="B6893" s="987" t="s">
        <v>13102</v>
      </c>
      <c r="C6893" s="988">
        <v>47</v>
      </c>
      <c r="D6893" s="987" t="s">
        <v>13510</v>
      </c>
      <c r="E6893" s="988" t="s">
        <v>13511</v>
      </c>
      <c r="F6893" s="987" t="s">
        <v>2083</v>
      </c>
      <c r="G6893" s="987" t="s">
        <v>2083</v>
      </c>
      <c r="H6893" s="987" t="s">
        <v>2645</v>
      </c>
    </row>
    <row r="6894" spans="1:8" ht="42">
      <c r="A6894" s="986">
        <v>6890</v>
      </c>
      <c r="B6894" s="987" t="s">
        <v>13102</v>
      </c>
      <c r="C6894" s="988">
        <v>47</v>
      </c>
      <c r="D6894" s="987" t="s">
        <v>13512</v>
      </c>
      <c r="E6894" s="988" t="s">
        <v>13513</v>
      </c>
      <c r="F6894" s="987" t="s">
        <v>2083</v>
      </c>
      <c r="G6894" s="987" t="s">
        <v>2083</v>
      </c>
      <c r="H6894" s="987" t="s">
        <v>2637</v>
      </c>
    </row>
    <row r="6895" spans="1:8" ht="21">
      <c r="A6895" s="986">
        <v>6891</v>
      </c>
      <c r="B6895" s="987" t="s">
        <v>13102</v>
      </c>
      <c r="C6895" s="988">
        <v>47</v>
      </c>
      <c r="D6895" s="987" t="s">
        <v>2667</v>
      </c>
      <c r="E6895" s="988" t="s">
        <v>13514</v>
      </c>
      <c r="F6895" s="987" t="s">
        <v>2083</v>
      </c>
      <c r="G6895" s="987" t="s">
        <v>2083</v>
      </c>
      <c r="H6895" s="987" t="s">
        <v>2667</v>
      </c>
    </row>
    <row r="6896" spans="1:8" ht="21">
      <c r="A6896" s="986">
        <v>6892</v>
      </c>
      <c r="B6896" s="987" t="s">
        <v>13102</v>
      </c>
      <c r="C6896" s="988">
        <v>47</v>
      </c>
      <c r="D6896" s="987" t="s">
        <v>2625</v>
      </c>
      <c r="E6896" s="988" t="s">
        <v>13515</v>
      </c>
      <c r="F6896" s="987" t="s">
        <v>2083</v>
      </c>
      <c r="G6896" s="987" t="s">
        <v>2083</v>
      </c>
      <c r="H6896" s="987" t="s">
        <v>2625</v>
      </c>
    </row>
    <row r="6897" spans="1:8" ht="21">
      <c r="A6897" s="986">
        <v>6893</v>
      </c>
      <c r="B6897" s="987" t="s">
        <v>13102</v>
      </c>
      <c r="C6897" s="988">
        <v>47</v>
      </c>
      <c r="D6897" s="987" t="s">
        <v>13516</v>
      </c>
      <c r="E6897" s="988" t="s">
        <v>13517</v>
      </c>
      <c r="F6897" s="987" t="s">
        <v>2083</v>
      </c>
      <c r="G6897" s="987" t="s">
        <v>2083</v>
      </c>
      <c r="H6897" s="987" t="s">
        <v>2622</v>
      </c>
    </row>
    <row r="6898" spans="1:8" ht="21">
      <c r="A6898" s="986">
        <v>6894</v>
      </c>
      <c r="B6898" s="987" t="s">
        <v>13102</v>
      </c>
      <c r="C6898" s="988">
        <v>47</v>
      </c>
      <c r="D6898" s="987" t="s">
        <v>7412</v>
      </c>
      <c r="E6898" s="988" t="s">
        <v>13518</v>
      </c>
      <c r="F6898" s="987" t="s">
        <v>2083</v>
      </c>
      <c r="G6898" s="987" t="s">
        <v>2083</v>
      </c>
      <c r="H6898" s="987" t="s">
        <v>2625</v>
      </c>
    </row>
    <row r="6899" spans="1:8" ht="21">
      <c r="A6899" s="986">
        <v>6895</v>
      </c>
      <c r="B6899" s="987" t="s">
        <v>13102</v>
      </c>
      <c r="C6899" s="988">
        <v>47</v>
      </c>
      <c r="D6899" s="987" t="s">
        <v>13519</v>
      </c>
      <c r="E6899" s="988" t="s">
        <v>13520</v>
      </c>
      <c r="F6899" s="987" t="s">
        <v>2083</v>
      </c>
      <c r="G6899" s="987" t="s">
        <v>2083</v>
      </c>
      <c r="H6899" s="987" t="s">
        <v>2703</v>
      </c>
    </row>
    <row r="6900" spans="1:8" ht="21">
      <c r="A6900" s="986">
        <v>6896</v>
      </c>
      <c r="B6900" s="987" t="s">
        <v>13102</v>
      </c>
      <c r="C6900" s="988">
        <v>47</v>
      </c>
      <c r="D6900" s="987" t="s">
        <v>4777</v>
      </c>
      <c r="E6900" s="988" t="s">
        <v>13521</v>
      </c>
      <c r="F6900" s="987" t="s">
        <v>2083</v>
      </c>
      <c r="G6900" s="987" t="s">
        <v>2083</v>
      </c>
      <c r="H6900" s="987" t="s">
        <v>2628</v>
      </c>
    </row>
    <row r="6901" spans="1:8" ht="42">
      <c r="A6901" s="986">
        <v>6897</v>
      </c>
      <c r="B6901" s="987" t="s">
        <v>13102</v>
      </c>
      <c r="C6901" s="988">
        <v>47</v>
      </c>
      <c r="D6901" s="987" t="s">
        <v>13522</v>
      </c>
      <c r="E6901" s="988" t="s">
        <v>13523</v>
      </c>
      <c r="F6901" s="987" t="s">
        <v>2083</v>
      </c>
      <c r="G6901" s="987" t="s">
        <v>2083</v>
      </c>
      <c r="H6901" s="987" t="s">
        <v>2679</v>
      </c>
    </row>
    <row r="6902" spans="1:8" ht="21">
      <c r="A6902" s="986">
        <v>6898</v>
      </c>
      <c r="B6902" s="987" t="s">
        <v>13102</v>
      </c>
      <c r="C6902" s="988">
        <v>47</v>
      </c>
      <c r="D6902" s="987" t="s">
        <v>13524</v>
      </c>
      <c r="E6902" s="988" t="s">
        <v>13525</v>
      </c>
      <c r="F6902" s="987" t="s">
        <v>2083</v>
      </c>
      <c r="G6902" s="987" t="s">
        <v>2083</v>
      </c>
      <c r="H6902" s="987" t="s">
        <v>2755</v>
      </c>
    </row>
    <row r="6903" spans="1:8" ht="21">
      <c r="A6903" s="986">
        <v>6899</v>
      </c>
      <c r="B6903" s="987" t="s">
        <v>13102</v>
      </c>
      <c r="C6903" s="988">
        <v>47</v>
      </c>
      <c r="D6903" s="987" t="s">
        <v>2727</v>
      </c>
      <c r="E6903" s="988" t="s">
        <v>13526</v>
      </c>
      <c r="F6903" s="987" t="s">
        <v>2083</v>
      </c>
      <c r="G6903" s="987" t="s">
        <v>2083</v>
      </c>
      <c r="H6903" s="987" t="s">
        <v>2727</v>
      </c>
    </row>
    <row r="6904" spans="1:8" ht="42">
      <c r="A6904" s="986">
        <v>6900</v>
      </c>
      <c r="B6904" s="987" t="s">
        <v>13102</v>
      </c>
      <c r="C6904" s="988">
        <v>47</v>
      </c>
      <c r="D6904" s="987" t="s">
        <v>2815</v>
      </c>
      <c r="E6904" s="988" t="s">
        <v>13527</v>
      </c>
      <c r="F6904" s="987" t="s">
        <v>2083</v>
      </c>
      <c r="G6904" s="987" t="s">
        <v>2083</v>
      </c>
      <c r="H6904" s="987" t="s">
        <v>2250</v>
      </c>
    </row>
    <row r="6905" spans="1:8" ht="21">
      <c r="A6905" s="986">
        <v>6901</v>
      </c>
      <c r="B6905" s="987" t="s">
        <v>13102</v>
      </c>
      <c r="C6905" s="988">
        <v>47</v>
      </c>
      <c r="D6905" s="987" t="s">
        <v>2772</v>
      </c>
      <c r="E6905" s="988" t="s">
        <v>13528</v>
      </c>
      <c r="F6905" s="987" t="s">
        <v>2083</v>
      </c>
      <c r="G6905" s="987" t="s">
        <v>2083</v>
      </c>
      <c r="H6905" s="987" t="s">
        <v>8849</v>
      </c>
    </row>
    <row r="6906" spans="1:8" ht="21">
      <c r="A6906" s="986">
        <v>6902</v>
      </c>
      <c r="B6906" s="987" t="s">
        <v>13102</v>
      </c>
      <c r="C6906" s="988">
        <v>47</v>
      </c>
      <c r="D6906" s="987" t="s">
        <v>11691</v>
      </c>
      <c r="E6906" s="988" t="s">
        <v>13529</v>
      </c>
      <c r="F6906" s="987" t="s">
        <v>2083</v>
      </c>
      <c r="G6906" s="987" t="s">
        <v>2083</v>
      </c>
      <c r="H6906" s="987" t="s">
        <v>2768</v>
      </c>
    </row>
    <row r="6907" spans="1:8" ht="21">
      <c r="A6907" s="986">
        <v>6903</v>
      </c>
      <c r="B6907" s="987" t="s">
        <v>13102</v>
      </c>
      <c r="C6907" s="988">
        <v>47</v>
      </c>
      <c r="D6907" s="987" t="s">
        <v>13530</v>
      </c>
      <c r="E6907" s="988" t="s">
        <v>13531</v>
      </c>
      <c r="F6907" s="987" t="s">
        <v>2083</v>
      </c>
      <c r="G6907" s="987" t="s">
        <v>2083</v>
      </c>
      <c r="H6907" s="987" t="s">
        <v>4299</v>
      </c>
    </row>
    <row r="6908" spans="1:8" ht="21">
      <c r="A6908" s="986">
        <v>6904</v>
      </c>
      <c r="B6908" s="987" t="s">
        <v>13102</v>
      </c>
      <c r="C6908" s="988">
        <v>47</v>
      </c>
      <c r="D6908" s="987" t="s">
        <v>7385</v>
      </c>
      <c r="E6908" s="988" t="s">
        <v>13532</v>
      </c>
      <c r="F6908" s="987" t="s">
        <v>2083</v>
      </c>
      <c r="G6908" s="987" t="s">
        <v>2083</v>
      </c>
      <c r="H6908" s="987" t="s">
        <v>2804</v>
      </c>
    </row>
    <row r="6909" spans="1:8" ht="21">
      <c r="A6909" s="986">
        <v>6905</v>
      </c>
      <c r="B6909" s="987" t="s">
        <v>13102</v>
      </c>
      <c r="C6909" s="988">
        <v>47</v>
      </c>
      <c r="D6909" s="987" t="s">
        <v>12708</v>
      </c>
      <c r="E6909" s="988" t="s">
        <v>13533</v>
      </c>
      <c r="F6909" s="987" t="s">
        <v>2083</v>
      </c>
      <c r="G6909" s="987" t="s">
        <v>2083</v>
      </c>
      <c r="H6909" s="987" t="s">
        <v>2740</v>
      </c>
    </row>
    <row r="6910" spans="1:8" ht="42">
      <c r="A6910" s="986">
        <v>6906</v>
      </c>
      <c r="B6910" s="987" t="s">
        <v>13102</v>
      </c>
      <c r="C6910" s="988">
        <v>47</v>
      </c>
      <c r="D6910" s="987" t="s">
        <v>13534</v>
      </c>
      <c r="E6910" s="988" t="s">
        <v>13535</v>
      </c>
      <c r="F6910" s="987" t="s">
        <v>2083</v>
      </c>
      <c r="G6910" s="987" t="s">
        <v>2083</v>
      </c>
      <c r="H6910" s="987" t="s">
        <v>2628</v>
      </c>
    </row>
    <row r="6911" spans="1:8" ht="21">
      <c r="A6911" s="986">
        <v>6907</v>
      </c>
      <c r="B6911" s="987" t="s">
        <v>13102</v>
      </c>
      <c r="C6911" s="988">
        <v>47</v>
      </c>
      <c r="D6911" s="987" t="s">
        <v>12732</v>
      </c>
      <c r="E6911" s="988" t="s">
        <v>13536</v>
      </c>
      <c r="F6911" s="987" t="s">
        <v>2083</v>
      </c>
      <c r="G6911" s="987" t="s">
        <v>2083</v>
      </c>
      <c r="H6911" s="987" t="s">
        <v>2690</v>
      </c>
    </row>
    <row r="6912" spans="1:8" ht="21">
      <c r="A6912" s="986">
        <v>6908</v>
      </c>
      <c r="B6912" s="987" t="s">
        <v>13102</v>
      </c>
      <c r="C6912" s="988">
        <v>47</v>
      </c>
      <c r="D6912" s="987" t="s">
        <v>13537</v>
      </c>
      <c r="E6912" s="988" t="s">
        <v>13538</v>
      </c>
      <c r="F6912" s="987" t="s">
        <v>2083</v>
      </c>
      <c r="G6912" s="987" t="s">
        <v>2083</v>
      </c>
      <c r="H6912" s="987" t="s">
        <v>4687</v>
      </c>
    </row>
    <row r="6913" spans="1:8" ht="21">
      <c r="A6913" s="986">
        <v>6909</v>
      </c>
      <c r="B6913" s="987" t="s">
        <v>13102</v>
      </c>
      <c r="C6913" s="988">
        <v>47</v>
      </c>
      <c r="D6913" s="987" t="s">
        <v>2800</v>
      </c>
      <c r="E6913" s="988" t="s">
        <v>13539</v>
      </c>
      <c r="F6913" s="987" t="s">
        <v>2083</v>
      </c>
      <c r="G6913" s="987" t="s">
        <v>2083</v>
      </c>
      <c r="H6913" s="987" t="s">
        <v>2800</v>
      </c>
    </row>
    <row r="6914" spans="1:8" ht="21">
      <c r="A6914" s="986">
        <v>6910</v>
      </c>
      <c r="B6914" s="987" t="s">
        <v>13102</v>
      </c>
      <c r="C6914" s="988">
        <v>47</v>
      </c>
      <c r="D6914" s="987" t="s">
        <v>13540</v>
      </c>
      <c r="E6914" s="988" t="s">
        <v>13541</v>
      </c>
      <c r="F6914" s="987" t="s">
        <v>2509</v>
      </c>
      <c r="G6914" s="987" t="s">
        <v>3849</v>
      </c>
      <c r="H6914" s="987" t="s">
        <v>3859</v>
      </c>
    </row>
    <row r="6915" spans="1:8" ht="21">
      <c r="A6915" s="986">
        <v>6911</v>
      </c>
      <c r="B6915" s="987" t="s">
        <v>13102</v>
      </c>
      <c r="C6915" s="988">
        <v>47</v>
      </c>
      <c r="D6915" s="987" t="s">
        <v>5614</v>
      </c>
      <c r="E6915" s="988" t="s">
        <v>13542</v>
      </c>
      <c r="F6915" s="987" t="s">
        <v>2509</v>
      </c>
      <c r="G6915" s="987" t="s">
        <v>2509</v>
      </c>
      <c r="H6915" s="987" t="s">
        <v>5616</v>
      </c>
    </row>
    <row r="6916" spans="1:8" ht="21">
      <c r="A6916" s="986">
        <v>6912</v>
      </c>
      <c r="B6916" s="987" t="s">
        <v>13102</v>
      </c>
      <c r="C6916" s="988">
        <v>47</v>
      </c>
      <c r="D6916" s="987" t="s">
        <v>2512</v>
      </c>
      <c r="E6916" s="988" t="s">
        <v>13543</v>
      </c>
      <c r="F6916" s="987" t="s">
        <v>2509</v>
      </c>
      <c r="G6916" s="987" t="s">
        <v>2509</v>
      </c>
      <c r="H6916" s="987" t="s">
        <v>2514</v>
      </c>
    </row>
    <row r="6917" spans="1:8" ht="21">
      <c r="A6917" s="986">
        <v>6913</v>
      </c>
      <c r="B6917" s="987" t="s">
        <v>13102</v>
      </c>
      <c r="C6917" s="988">
        <v>47</v>
      </c>
      <c r="D6917" s="987" t="s">
        <v>4074</v>
      </c>
      <c r="E6917" s="988" t="s">
        <v>13544</v>
      </c>
      <c r="F6917" s="987" t="s">
        <v>2509</v>
      </c>
      <c r="G6917" s="987" t="s">
        <v>4038</v>
      </c>
      <c r="H6917" s="987" t="s">
        <v>4074</v>
      </c>
    </row>
    <row r="6918" spans="1:8" ht="21">
      <c r="A6918" s="986">
        <v>6914</v>
      </c>
      <c r="B6918" s="987" t="s">
        <v>13102</v>
      </c>
      <c r="C6918" s="988">
        <v>47</v>
      </c>
      <c r="D6918" s="987" t="s">
        <v>3977</v>
      </c>
      <c r="E6918" s="988" t="s">
        <v>13545</v>
      </c>
      <c r="F6918" s="987" t="s">
        <v>2509</v>
      </c>
      <c r="G6918" s="987" t="s">
        <v>2509</v>
      </c>
      <c r="H6918" s="987" t="s">
        <v>3977</v>
      </c>
    </row>
    <row r="6919" spans="1:8" ht="21">
      <c r="A6919" s="986">
        <v>6915</v>
      </c>
      <c r="B6919" s="987" t="s">
        <v>13102</v>
      </c>
      <c r="C6919" s="988">
        <v>47</v>
      </c>
      <c r="D6919" s="987" t="s">
        <v>3922</v>
      </c>
      <c r="E6919" s="988" t="s">
        <v>13546</v>
      </c>
      <c r="F6919" s="987" t="s">
        <v>2509</v>
      </c>
      <c r="G6919" s="987" t="s">
        <v>2510</v>
      </c>
      <c r="H6919" s="987" t="s">
        <v>3922</v>
      </c>
    </row>
    <row r="6920" spans="1:8" ht="21">
      <c r="A6920" s="986">
        <v>6916</v>
      </c>
      <c r="B6920" s="987" t="s">
        <v>13102</v>
      </c>
      <c r="C6920" s="988">
        <v>47</v>
      </c>
      <c r="D6920" s="987" t="s">
        <v>2136</v>
      </c>
      <c r="E6920" s="988" t="s">
        <v>13547</v>
      </c>
      <c r="F6920" s="987" t="s">
        <v>2509</v>
      </c>
      <c r="G6920" s="987" t="s">
        <v>3654</v>
      </c>
      <c r="H6920" s="987" t="s">
        <v>2136</v>
      </c>
    </row>
    <row r="6921" spans="1:8" ht="21">
      <c r="A6921" s="986">
        <v>6917</v>
      </c>
      <c r="B6921" s="987" t="s">
        <v>13102</v>
      </c>
      <c r="C6921" s="988">
        <v>47</v>
      </c>
      <c r="D6921" s="987" t="s">
        <v>3663</v>
      </c>
      <c r="E6921" s="988" t="s">
        <v>13548</v>
      </c>
      <c r="F6921" s="987" t="s">
        <v>2509</v>
      </c>
      <c r="G6921" s="987" t="s">
        <v>3654</v>
      </c>
      <c r="H6921" s="987" t="s">
        <v>3663</v>
      </c>
    </row>
    <row r="6922" spans="1:8" ht="42">
      <c r="A6922" s="986">
        <v>6918</v>
      </c>
      <c r="B6922" s="987" t="s">
        <v>13102</v>
      </c>
      <c r="C6922" s="988">
        <v>47</v>
      </c>
      <c r="D6922" s="987" t="s">
        <v>6671</v>
      </c>
      <c r="E6922" s="988" t="s">
        <v>13549</v>
      </c>
      <c r="F6922" s="987" t="s">
        <v>2509</v>
      </c>
      <c r="G6922" s="987" t="s">
        <v>3879</v>
      </c>
      <c r="H6922" s="987" t="s">
        <v>3889</v>
      </c>
    </row>
    <row r="6923" spans="1:8" ht="21">
      <c r="A6923" s="986">
        <v>6919</v>
      </c>
      <c r="B6923" s="987" t="s">
        <v>13102</v>
      </c>
      <c r="C6923" s="988">
        <v>47</v>
      </c>
      <c r="D6923" s="987" t="s">
        <v>2236</v>
      </c>
      <c r="E6923" s="988" t="s">
        <v>13550</v>
      </c>
      <c r="F6923" s="987" t="s">
        <v>2083</v>
      </c>
      <c r="G6923" s="987" t="s">
        <v>2236</v>
      </c>
      <c r="H6923" s="987" t="s">
        <v>2846</v>
      </c>
    </row>
    <row r="6924" spans="1:8" ht="21">
      <c r="A6924" s="986">
        <v>6920</v>
      </c>
      <c r="B6924" s="987" t="s">
        <v>13102</v>
      </c>
      <c r="C6924" s="988">
        <v>47</v>
      </c>
      <c r="D6924" s="987" t="s">
        <v>2847</v>
      </c>
      <c r="E6924" s="988" t="s">
        <v>13551</v>
      </c>
      <c r="F6924" s="987" t="s">
        <v>2083</v>
      </c>
      <c r="G6924" s="987" t="s">
        <v>2236</v>
      </c>
      <c r="H6924" s="987" t="s">
        <v>2847</v>
      </c>
    </row>
    <row r="6925" spans="1:8" ht="21">
      <c r="A6925" s="986">
        <v>6921</v>
      </c>
      <c r="B6925" s="987" t="s">
        <v>13102</v>
      </c>
      <c r="C6925" s="988">
        <v>47</v>
      </c>
      <c r="D6925" s="987" t="s">
        <v>7581</v>
      </c>
      <c r="E6925" s="988" t="s">
        <v>13552</v>
      </c>
      <c r="F6925" s="987" t="s">
        <v>2083</v>
      </c>
      <c r="G6925" s="987" t="s">
        <v>2236</v>
      </c>
      <c r="H6925" s="987" t="s">
        <v>2846</v>
      </c>
    </row>
    <row r="6926" spans="1:8" ht="21">
      <c r="A6926" s="986">
        <v>6922</v>
      </c>
      <c r="B6926" s="987" t="s">
        <v>13102</v>
      </c>
      <c r="C6926" s="988">
        <v>47</v>
      </c>
      <c r="D6926" s="987" t="s">
        <v>7628</v>
      </c>
      <c r="E6926" s="988" t="s">
        <v>13553</v>
      </c>
      <c r="F6926" s="987" t="s">
        <v>2083</v>
      </c>
      <c r="G6926" s="987" t="s">
        <v>2104</v>
      </c>
      <c r="H6926" s="987" t="s">
        <v>2255</v>
      </c>
    </row>
    <row r="6927" spans="1:8" ht="21">
      <c r="A6927" s="986">
        <v>6923</v>
      </c>
      <c r="B6927" s="987" t="s">
        <v>13102</v>
      </c>
      <c r="C6927" s="988">
        <v>47</v>
      </c>
      <c r="D6927" s="987" t="s">
        <v>2584</v>
      </c>
      <c r="E6927" s="988" t="s">
        <v>13554</v>
      </c>
      <c r="F6927" s="987" t="s">
        <v>2083</v>
      </c>
      <c r="G6927" s="987" t="s">
        <v>2104</v>
      </c>
      <c r="H6927" s="987" t="s">
        <v>2128</v>
      </c>
    </row>
    <row r="6928" spans="1:8" ht="21">
      <c r="A6928" s="986">
        <v>6924</v>
      </c>
      <c r="B6928" s="987" t="s">
        <v>13102</v>
      </c>
      <c r="C6928" s="988">
        <v>47</v>
      </c>
      <c r="D6928" s="994" t="s">
        <v>2909</v>
      </c>
      <c r="E6928" s="988" t="s">
        <v>13555</v>
      </c>
      <c r="F6928" s="987" t="s">
        <v>2083</v>
      </c>
      <c r="G6928" s="987" t="s">
        <v>2104</v>
      </c>
      <c r="H6928" s="987" t="s">
        <v>2231</v>
      </c>
    </row>
    <row r="6929" spans="1:8" ht="42">
      <c r="A6929" s="986">
        <v>6925</v>
      </c>
      <c r="B6929" s="987" t="s">
        <v>13102</v>
      </c>
      <c r="C6929" s="988">
        <v>47</v>
      </c>
      <c r="D6929" s="987" t="s">
        <v>2911</v>
      </c>
      <c r="E6929" s="988" t="s">
        <v>13556</v>
      </c>
      <c r="F6929" s="987" t="s">
        <v>2083</v>
      </c>
      <c r="G6929" s="987" t="s">
        <v>2104</v>
      </c>
      <c r="H6929" s="987" t="s">
        <v>2890</v>
      </c>
    </row>
    <row r="6930" spans="1:8" ht="21">
      <c r="A6930" s="986">
        <v>6926</v>
      </c>
      <c r="B6930" s="987" t="s">
        <v>13102</v>
      </c>
      <c r="C6930" s="988">
        <v>47</v>
      </c>
      <c r="D6930" s="987" t="s">
        <v>6241</v>
      </c>
      <c r="E6930" s="988" t="s">
        <v>13557</v>
      </c>
      <c r="F6930" s="987" t="s">
        <v>2083</v>
      </c>
      <c r="G6930" s="987" t="s">
        <v>2094</v>
      </c>
      <c r="H6930" s="987" t="s">
        <v>2140</v>
      </c>
    </row>
    <row r="6931" spans="1:8" ht="21">
      <c r="A6931" s="986">
        <v>6927</v>
      </c>
      <c r="B6931" s="987" t="s">
        <v>13102</v>
      </c>
      <c r="C6931" s="988">
        <v>47</v>
      </c>
      <c r="D6931" s="987" t="s">
        <v>2936</v>
      </c>
      <c r="E6931" s="988" t="s">
        <v>13558</v>
      </c>
      <c r="F6931" s="987" t="s">
        <v>2090</v>
      </c>
      <c r="G6931" s="987" t="s">
        <v>2935</v>
      </c>
      <c r="H6931" s="987" t="s">
        <v>2936</v>
      </c>
    </row>
    <row r="6932" spans="1:8" ht="21">
      <c r="A6932" s="986">
        <v>6928</v>
      </c>
      <c r="B6932" s="987" t="s">
        <v>13102</v>
      </c>
      <c r="C6932" s="988">
        <v>47</v>
      </c>
      <c r="D6932" s="987" t="s">
        <v>13559</v>
      </c>
      <c r="E6932" s="988" t="s">
        <v>13560</v>
      </c>
      <c r="F6932" s="987" t="s">
        <v>2090</v>
      </c>
      <c r="G6932" s="987" t="s">
        <v>2935</v>
      </c>
      <c r="H6932" s="987" t="s">
        <v>2939</v>
      </c>
    </row>
    <row r="6933" spans="1:8" ht="21">
      <c r="A6933" s="986">
        <v>6929</v>
      </c>
      <c r="B6933" s="987" t="s">
        <v>13102</v>
      </c>
      <c r="C6933" s="988">
        <v>47</v>
      </c>
      <c r="D6933" s="987" t="s">
        <v>2935</v>
      </c>
      <c r="E6933" s="988" t="s">
        <v>13561</v>
      </c>
      <c r="F6933" s="987" t="s">
        <v>2090</v>
      </c>
      <c r="G6933" s="987" t="s">
        <v>2935</v>
      </c>
      <c r="H6933" s="987" t="s">
        <v>2939</v>
      </c>
    </row>
    <row r="6934" spans="1:8" ht="21">
      <c r="A6934" s="986">
        <v>6930</v>
      </c>
      <c r="B6934" s="987" t="s">
        <v>13102</v>
      </c>
      <c r="C6934" s="988">
        <v>47</v>
      </c>
      <c r="D6934" s="987" t="s">
        <v>13562</v>
      </c>
      <c r="E6934" s="988" t="s">
        <v>13563</v>
      </c>
      <c r="F6934" s="987" t="s">
        <v>2090</v>
      </c>
      <c r="G6934" s="987" t="s">
        <v>2935</v>
      </c>
      <c r="H6934" s="987" t="s">
        <v>2939</v>
      </c>
    </row>
    <row r="6935" spans="1:8" ht="21">
      <c r="A6935" s="986">
        <v>6931</v>
      </c>
      <c r="B6935" s="987" t="s">
        <v>13102</v>
      </c>
      <c r="C6935" s="988">
        <v>47</v>
      </c>
      <c r="D6935" s="987" t="s">
        <v>2972</v>
      </c>
      <c r="E6935" s="988" t="s">
        <v>13564</v>
      </c>
      <c r="F6935" s="987" t="s">
        <v>2083</v>
      </c>
      <c r="G6935" s="987" t="s">
        <v>2260</v>
      </c>
      <c r="H6935" s="987" t="s">
        <v>2972</v>
      </c>
    </row>
    <row r="6936" spans="1:8" ht="21">
      <c r="A6936" s="986">
        <v>6932</v>
      </c>
      <c r="B6936" s="987" t="s">
        <v>13102</v>
      </c>
      <c r="C6936" s="988">
        <v>47</v>
      </c>
      <c r="D6936" s="987" t="s">
        <v>13565</v>
      </c>
      <c r="E6936" s="988" t="s">
        <v>13566</v>
      </c>
      <c r="F6936" s="987" t="s">
        <v>2083</v>
      </c>
      <c r="G6936" s="987" t="s">
        <v>2260</v>
      </c>
      <c r="H6936" s="987" t="s">
        <v>2972</v>
      </c>
    </row>
    <row r="6937" spans="1:8" ht="21">
      <c r="A6937" s="986">
        <v>6933</v>
      </c>
      <c r="B6937" s="987" t="s">
        <v>13102</v>
      </c>
      <c r="C6937" s="988">
        <v>47</v>
      </c>
      <c r="D6937" s="987" t="s">
        <v>6264</v>
      </c>
      <c r="E6937" s="988" t="s">
        <v>13567</v>
      </c>
      <c r="F6937" s="987" t="s">
        <v>2083</v>
      </c>
      <c r="G6937" s="987" t="s">
        <v>2260</v>
      </c>
      <c r="H6937" s="987" t="s">
        <v>2261</v>
      </c>
    </row>
    <row r="6938" spans="1:8" ht="21">
      <c r="A6938" s="986">
        <v>6934</v>
      </c>
      <c r="B6938" s="987" t="s">
        <v>13102</v>
      </c>
      <c r="C6938" s="988">
        <v>47</v>
      </c>
      <c r="D6938" s="987" t="s">
        <v>2120</v>
      </c>
      <c r="E6938" s="988" t="s">
        <v>13568</v>
      </c>
      <c r="F6938" s="987" t="s">
        <v>2083</v>
      </c>
      <c r="G6938" s="987" t="s">
        <v>2120</v>
      </c>
      <c r="H6938" s="987" t="s">
        <v>2998</v>
      </c>
    </row>
    <row r="6939" spans="1:8" ht="21">
      <c r="A6939" s="986">
        <v>6935</v>
      </c>
      <c r="B6939" s="987" t="s">
        <v>13102</v>
      </c>
      <c r="C6939" s="988">
        <v>47</v>
      </c>
      <c r="D6939" s="987" t="s">
        <v>3472</v>
      </c>
      <c r="E6939" s="988" t="s">
        <v>13569</v>
      </c>
      <c r="F6939" s="987" t="s">
        <v>2083</v>
      </c>
      <c r="G6939" s="987" t="s">
        <v>2124</v>
      </c>
      <c r="H6939" s="987" t="s">
        <v>3472</v>
      </c>
    </row>
    <row r="6940" spans="1:8" ht="21">
      <c r="A6940" s="986">
        <v>6936</v>
      </c>
      <c r="B6940" s="987" t="s">
        <v>13102</v>
      </c>
      <c r="C6940" s="988">
        <v>47</v>
      </c>
      <c r="D6940" s="987" t="s">
        <v>6274</v>
      </c>
      <c r="E6940" s="988" t="s">
        <v>13570</v>
      </c>
      <c r="F6940" s="987" t="s">
        <v>2083</v>
      </c>
      <c r="G6940" s="987" t="s">
        <v>2124</v>
      </c>
      <c r="H6940" s="987" t="s">
        <v>2125</v>
      </c>
    </row>
    <row r="6941" spans="1:8" ht="21">
      <c r="A6941" s="986">
        <v>6937</v>
      </c>
      <c r="B6941" s="987" t="s">
        <v>13102</v>
      </c>
      <c r="C6941" s="988">
        <v>47</v>
      </c>
      <c r="D6941" s="987" t="s">
        <v>3010</v>
      </c>
      <c r="E6941" s="988" t="s">
        <v>13571</v>
      </c>
      <c r="F6941" s="987" t="s">
        <v>2083</v>
      </c>
      <c r="G6941" s="987" t="s">
        <v>2124</v>
      </c>
      <c r="H6941" s="987" t="s">
        <v>3010</v>
      </c>
    </row>
    <row r="6942" spans="1:8" ht="21">
      <c r="A6942" s="986">
        <v>6938</v>
      </c>
      <c r="B6942" s="987" t="s">
        <v>13102</v>
      </c>
      <c r="C6942" s="988">
        <v>47</v>
      </c>
      <c r="D6942" s="987" t="s">
        <v>7759</v>
      </c>
      <c r="E6942" s="988" t="s">
        <v>13572</v>
      </c>
      <c r="F6942" s="987" t="s">
        <v>2083</v>
      </c>
      <c r="G6942" s="987" t="s">
        <v>3015</v>
      </c>
      <c r="H6942" s="987" t="s">
        <v>3016</v>
      </c>
    </row>
    <row r="6943" spans="1:8" ht="21">
      <c r="A6943" s="986">
        <v>6939</v>
      </c>
      <c r="B6943" s="987" t="s">
        <v>13102</v>
      </c>
      <c r="C6943" s="988">
        <v>47</v>
      </c>
      <c r="D6943" s="987" t="s">
        <v>13573</v>
      </c>
      <c r="E6943" s="988" t="s">
        <v>13574</v>
      </c>
      <c r="F6943" s="987" t="s">
        <v>2083</v>
      </c>
      <c r="G6943" s="987" t="s">
        <v>3015</v>
      </c>
      <c r="H6943" s="987" t="s">
        <v>3049</v>
      </c>
    </row>
    <row r="6944" spans="1:8" ht="21">
      <c r="A6944" s="986">
        <v>6940</v>
      </c>
      <c r="B6944" s="987" t="s">
        <v>13102</v>
      </c>
      <c r="C6944" s="988">
        <v>47</v>
      </c>
      <c r="D6944" s="987" t="s">
        <v>3016</v>
      </c>
      <c r="E6944" s="988" t="s">
        <v>13575</v>
      </c>
      <c r="F6944" s="987" t="s">
        <v>2083</v>
      </c>
      <c r="G6944" s="987" t="s">
        <v>3015</v>
      </c>
      <c r="H6944" s="987" t="s">
        <v>3016</v>
      </c>
    </row>
    <row r="6945" spans="1:8" ht="21">
      <c r="A6945" s="986">
        <v>6941</v>
      </c>
      <c r="B6945" s="987" t="s">
        <v>13102</v>
      </c>
      <c r="C6945" s="988">
        <v>47</v>
      </c>
      <c r="D6945" s="987" t="s">
        <v>9681</v>
      </c>
      <c r="E6945" s="988" t="s">
        <v>13576</v>
      </c>
      <c r="F6945" s="987" t="s">
        <v>2083</v>
      </c>
      <c r="G6945" s="987" t="s">
        <v>3015</v>
      </c>
      <c r="H6945" s="987" t="s">
        <v>3034</v>
      </c>
    </row>
    <row r="6946" spans="1:8" ht="21">
      <c r="A6946" s="986">
        <v>6942</v>
      </c>
      <c r="B6946" s="987" t="s">
        <v>13102</v>
      </c>
      <c r="C6946" s="988">
        <v>47</v>
      </c>
      <c r="D6946" s="987" t="s">
        <v>2869</v>
      </c>
      <c r="E6946" s="988" t="s">
        <v>13577</v>
      </c>
      <c r="F6946" s="987" t="s">
        <v>2826</v>
      </c>
      <c r="G6946" s="987" t="s">
        <v>2826</v>
      </c>
      <c r="H6946" s="987" t="s">
        <v>2869</v>
      </c>
    </row>
    <row r="6947" spans="1:8" ht="21">
      <c r="A6947" s="986">
        <v>6943</v>
      </c>
      <c r="B6947" s="987" t="s">
        <v>13102</v>
      </c>
      <c r="C6947" s="988">
        <v>47</v>
      </c>
      <c r="D6947" s="987" t="s">
        <v>3052</v>
      </c>
      <c r="E6947" s="988" t="s">
        <v>13578</v>
      </c>
      <c r="F6947" s="987" t="s">
        <v>2083</v>
      </c>
      <c r="G6947" s="987" t="s">
        <v>3015</v>
      </c>
      <c r="H6947" s="987" t="s">
        <v>3049</v>
      </c>
    </row>
    <row r="6948" spans="1:8" ht="21">
      <c r="A6948" s="986">
        <v>6944</v>
      </c>
      <c r="B6948" s="987" t="s">
        <v>13102</v>
      </c>
      <c r="C6948" s="988">
        <v>47</v>
      </c>
      <c r="D6948" s="987" t="s">
        <v>13579</v>
      </c>
      <c r="E6948" s="988" t="s">
        <v>13580</v>
      </c>
      <c r="F6948" s="987" t="s">
        <v>2083</v>
      </c>
      <c r="G6948" s="987" t="s">
        <v>3015</v>
      </c>
      <c r="H6948" s="987" t="s">
        <v>3044</v>
      </c>
    </row>
    <row r="6949" spans="1:8" ht="21">
      <c r="A6949" s="986">
        <v>6945</v>
      </c>
      <c r="B6949" s="987" t="s">
        <v>13102</v>
      </c>
      <c r="C6949" s="988">
        <v>47</v>
      </c>
      <c r="D6949" s="987" t="s">
        <v>5585</v>
      </c>
      <c r="E6949" s="988" t="s">
        <v>13581</v>
      </c>
      <c r="F6949" s="987" t="s">
        <v>2083</v>
      </c>
      <c r="G6949" s="987" t="s">
        <v>3015</v>
      </c>
      <c r="H6949" s="987" t="s">
        <v>3049</v>
      </c>
    </row>
    <row r="6950" spans="1:8" ht="21">
      <c r="A6950" s="986">
        <v>6946</v>
      </c>
      <c r="B6950" s="987" t="s">
        <v>13102</v>
      </c>
      <c r="C6950" s="988">
        <v>47</v>
      </c>
      <c r="D6950" s="987" t="s">
        <v>13582</v>
      </c>
      <c r="E6950" s="988" t="s">
        <v>13583</v>
      </c>
      <c r="F6950" s="987" t="s">
        <v>2083</v>
      </c>
      <c r="G6950" s="987" t="s">
        <v>3015</v>
      </c>
      <c r="H6950" s="987" t="s">
        <v>3041</v>
      </c>
    </row>
    <row r="6951" spans="1:8" ht="21">
      <c r="A6951" s="986">
        <v>6947</v>
      </c>
      <c r="B6951" s="987" t="s">
        <v>13102</v>
      </c>
      <c r="C6951" s="988">
        <v>47</v>
      </c>
      <c r="D6951" s="987" t="s">
        <v>13584</v>
      </c>
      <c r="E6951" s="988" t="s">
        <v>13585</v>
      </c>
      <c r="F6951" s="987" t="s">
        <v>2826</v>
      </c>
      <c r="G6951" s="987" t="s">
        <v>2886</v>
      </c>
      <c r="H6951" s="987" t="s">
        <v>3610</v>
      </c>
    </row>
    <row r="6952" spans="1:8" ht="21">
      <c r="A6952" s="986">
        <v>6948</v>
      </c>
      <c r="B6952" s="987" t="s">
        <v>13102</v>
      </c>
      <c r="C6952" s="988">
        <v>47</v>
      </c>
      <c r="D6952" s="987" t="s">
        <v>13586</v>
      </c>
      <c r="E6952" s="988" t="s">
        <v>13587</v>
      </c>
      <c r="F6952" s="987" t="s">
        <v>2826</v>
      </c>
      <c r="G6952" s="987" t="s">
        <v>2886</v>
      </c>
      <c r="H6952" s="987" t="s">
        <v>3599</v>
      </c>
    </row>
    <row r="6953" spans="1:8" ht="21">
      <c r="A6953" s="986">
        <v>6949</v>
      </c>
      <c r="B6953" s="987" t="s">
        <v>13102</v>
      </c>
      <c r="C6953" s="988">
        <v>47</v>
      </c>
      <c r="D6953" s="987" t="s">
        <v>2824</v>
      </c>
      <c r="E6953" s="988" t="s">
        <v>13588</v>
      </c>
      <c r="F6953" s="987" t="s">
        <v>2826</v>
      </c>
      <c r="G6953" s="987" t="s">
        <v>2826</v>
      </c>
      <c r="H6953" s="987" t="s">
        <v>2827</v>
      </c>
    </row>
    <row r="6954" spans="1:8" ht="42">
      <c r="A6954" s="986">
        <v>6950</v>
      </c>
      <c r="B6954" s="987" t="s">
        <v>13102</v>
      </c>
      <c r="C6954" s="988">
        <v>47</v>
      </c>
      <c r="D6954" s="987" t="s">
        <v>13589</v>
      </c>
      <c r="E6954" s="988" t="s">
        <v>13590</v>
      </c>
      <c r="F6954" s="987" t="s">
        <v>2090</v>
      </c>
      <c r="G6954" s="987" t="s">
        <v>2090</v>
      </c>
      <c r="H6954" s="987" t="s">
        <v>3068</v>
      </c>
    </row>
    <row r="6955" spans="1:8" ht="21">
      <c r="A6955" s="986">
        <v>6951</v>
      </c>
      <c r="B6955" s="987" t="s">
        <v>13102</v>
      </c>
      <c r="C6955" s="988">
        <v>47</v>
      </c>
      <c r="D6955" s="987" t="s">
        <v>2887</v>
      </c>
      <c r="E6955" s="988" t="s">
        <v>13591</v>
      </c>
      <c r="F6955" s="987" t="s">
        <v>2826</v>
      </c>
      <c r="G6955" s="987" t="s">
        <v>2886</v>
      </c>
      <c r="H6955" s="987" t="s">
        <v>2887</v>
      </c>
    </row>
    <row r="6956" spans="1:8" ht="21">
      <c r="A6956" s="986">
        <v>6952</v>
      </c>
      <c r="B6956" s="987" t="s">
        <v>13102</v>
      </c>
      <c r="C6956" s="988">
        <v>47</v>
      </c>
      <c r="D6956" s="987" t="s">
        <v>2088</v>
      </c>
      <c r="E6956" s="988" t="s">
        <v>13592</v>
      </c>
      <c r="F6956" s="987" t="s">
        <v>2090</v>
      </c>
      <c r="G6956" s="987" t="s">
        <v>2090</v>
      </c>
      <c r="H6956" s="987" t="s">
        <v>2091</v>
      </c>
    </row>
    <row r="6957" spans="1:8" ht="21">
      <c r="A6957" s="986">
        <v>6953</v>
      </c>
      <c r="B6957" s="987" t="s">
        <v>13102</v>
      </c>
      <c r="C6957" s="988">
        <v>47</v>
      </c>
      <c r="D6957" s="987" t="s">
        <v>3081</v>
      </c>
      <c r="E6957" s="988" t="s">
        <v>13593</v>
      </c>
      <c r="F6957" s="987" t="s">
        <v>2090</v>
      </c>
      <c r="G6957" s="987" t="s">
        <v>2090</v>
      </c>
      <c r="H6957" s="987" t="s">
        <v>3081</v>
      </c>
    </row>
    <row r="6958" spans="1:8" ht="42">
      <c r="A6958" s="986">
        <v>6954</v>
      </c>
      <c r="B6958" s="987" t="s">
        <v>13102</v>
      </c>
      <c r="C6958" s="988">
        <v>47</v>
      </c>
      <c r="D6958" s="987" t="s">
        <v>13594</v>
      </c>
      <c r="E6958" s="988" t="s">
        <v>13595</v>
      </c>
      <c r="F6958" s="987" t="s">
        <v>2090</v>
      </c>
      <c r="G6958" s="987" t="s">
        <v>2090</v>
      </c>
      <c r="H6958" s="987" t="s">
        <v>3068</v>
      </c>
    </row>
    <row r="6959" spans="1:8" ht="42">
      <c r="A6959" s="986">
        <v>6955</v>
      </c>
      <c r="B6959" s="987" t="s">
        <v>13102</v>
      </c>
      <c r="C6959" s="988">
        <v>47</v>
      </c>
      <c r="D6959" s="987" t="s">
        <v>13596</v>
      </c>
      <c r="E6959" s="988" t="s">
        <v>13597</v>
      </c>
      <c r="F6959" s="987" t="s">
        <v>2090</v>
      </c>
      <c r="G6959" s="987" t="s">
        <v>2090</v>
      </c>
      <c r="H6959" s="987" t="s">
        <v>3068</v>
      </c>
    </row>
    <row r="6960" spans="1:8" ht="42">
      <c r="A6960" s="986">
        <v>6956</v>
      </c>
      <c r="B6960" s="987" t="s">
        <v>13102</v>
      </c>
      <c r="C6960" s="988">
        <v>47</v>
      </c>
      <c r="D6960" s="987" t="s">
        <v>13598</v>
      </c>
      <c r="E6960" s="988" t="s">
        <v>13599</v>
      </c>
      <c r="F6960" s="987" t="s">
        <v>2090</v>
      </c>
      <c r="G6960" s="987" t="s">
        <v>2090</v>
      </c>
      <c r="H6960" s="987" t="s">
        <v>3068</v>
      </c>
    </row>
    <row r="6961" spans="1:8" ht="42">
      <c r="A6961" s="986">
        <v>6957</v>
      </c>
      <c r="B6961" s="987" t="s">
        <v>13102</v>
      </c>
      <c r="C6961" s="988">
        <v>47</v>
      </c>
      <c r="D6961" s="987" t="s">
        <v>13600</v>
      </c>
      <c r="E6961" s="988" t="s">
        <v>13601</v>
      </c>
      <c r="F6961" s="987" t="s">
        <v>2090</v>
      </c>
      <c r="G6961" s="987" t="s">
        <v>2090</v>
      </c>
      <c r="H6961" s="987" t="s">
        <v>3068</v>
      </c>
    </row>
    <row r="6962" spans="1:8" ht="21">
      <c r="A6962" s="986">
        <v>6958</v>
      </c>
      <c r="B6962" s="987" t="s">
        <v>13102</v>
      </c>
      <c r="C6962" s="988">
        <v>47</v>
      </c>
      <c r="D6962" s="987" t="s">
        <v>3339</v>
      </c>
      <c r="E6962" s="988" t="s">
        <v>13602</v>
      </c>
      <c r="F6962" s="987" t="s">
        <v>2826</v>
      </c>
      <c r="G6962" s="987" t="s">
        <v>2873</v>
      </c>
      <c r="H6962" s="987" t="s">
        <v>3341</v>
      </c>
    </row>
    <row r="6963" spans="1:8" ht="21">
      <c r="A6963" s="986">
        <v>6959</v>
      </c>
      <c r="B6963" s="987" t="s">
        <v>13102</v>
      </c>
      <c r="C6963" s="988">
        <v>47</v>
      </c>
      <c r="D6963" s="987" t="s">
        <v>3591</v>
      </c>
      <c r="E6963" s="988" t="s">
        <v>13603</v>
      </c>
      <c r="F6963" s="987" t="s">
        <v>2826</v>
      </c>
      <c r="G6963" s="987" t="s">
        <v>2886</v>
      </c>
      <c r="H6963" s="987" t="s">
        <v>3591</v>
      </c>
    </row>
    <row r="6964" spans="1:8" ht="21">
      <c r="A6964" s="986">
        <v>6960</v>
      </c>
      <c r="B6964" s="987" t="s">
        <v>13102</v>
      </c>
      <c r="C6964" s="988">
        <v>47</v>
      </c>
      <c r="D6964" s="987" t="s">
        <v>3346</v>
      </c>
      <c r="E6964" s="988" t="s">
        <v>13604</v>
      </c>
      <c r="F6964" s="987" t="s">
        <v>2826</v>
      </c>
      <c r="G6964" s="987" t="s">
        <v>2873</v>
      </c>
      <c r="H6964" s="987" t="s">
        <v>3348</v>
      </c>
    </row>
    <row r="6965" spans="1:8" ht="21">
      <c r="A6965" s="986">
        <v>6961</v>
      </c>
      <c r="B6965" s="987" t="s">
        <v>13102</v>
      </c>
      <c r="C6965" s="988">
        <v>47</v>
      </c>
      <c r="D6965" s="987" t="s">
        <v>5973</v>
      </c>
      <c r="E6965" s="988" t="s">
        <v>13605</v>
      </c>
      <c r="F6965" s="987" t="s">
        <v>2083</v>
      </c>
      <c r="G6965" s="987" t="s">
        <v>3099</v>
      </c>
      <c r="H6965" s="987" t="s">
        <v>3125</v>
      </c>
    </row>
    <row r="6966" spans="1:8" ht="21">
      <c r="A6966" s="986">
        <v>6962</v>
      </c>
      <c r="B6966" s="987" t="s">
        <v>13102</v>
      </c>
      <c r="C6966" s="988">
        <v>47</v>
      </c>
      <c r="D6966" s="987" t="s">
        <v>13606</v>
      </c>
      <c r="E6966" s="988" t="s">
        <v>13607</v>
      </c>
      <c r="F6966" s="987" t="s">
        <v>2083</v>
      </c>
      <c r="G6966" s="987" t="s">
        <v>3099</v>
      </c>
      <c r="H6966" s="987" t="s">
        <v>3125</v>
      </c>
    </row>
    <row r="6967" spans="1:8" ht="21">
      <c r="A6967" s="986">
        <v>6963</v>
      </c>
      <c r="B6967" s="987" t="s">
        <v>13102</v>
      </c>
      <c r="C6967" s="988">
        <v>47</v>
      </c>
      <c r="D6967" s="987" t="s">
        <v>5009</v>
      </c>
      <c r="E6967" s="988" t="s">
        <v>13608</v>
      </c>
      <c r="F6967" s="987" t="s">
        <v>2083</v>
      </c>
      <c r="G6967" s="987" t="s">
        <v>3099</v>
      </c>
      <c r="H6967" s="987" t="s">
        <v>3100</v>
      </c>
    </row>
    <row r="6968" spans="1:8" ht="21">
      <c r="A6968" s="986">
        <v>6964</v>
      </c>
      <c r="B6968" s="987" t="s">
        <v>13102</v>
      </c>
      <c r="C6968" s="988">
        <v>47</v>
      </c>
      <c r="D6968" s="987" t="s">
        <v>3099</v>
      </c>
      <c r="E6968" s="988" t="s">
        <v>13609</v>
      </c>
      <c r="F6968" s="987" t="s">
        <v>2083</v>
      </c>
      <c r="G6968" s="987" t="s">
        <v>3099</v>
      </c>
      <c r="H6968" s="987" t="s">
        <v>3100</v>
      </c>
    </row>
    <row r="6969" spans="1:8" ht="21">
      <c r="A6969" s="986">
        <v>6965</v>
      </c>
      <c r="B6969" s="987" t="s">
        <v>13102</v>
      </c>
      <c r="C6969" s="988">
        <v>47</v>
      </c>
      <c r="D6969" s="987" t="s">
        <v>3120</v>
      </c>
      <c r="E6969" s="988" t="s">
        <v>13610</v>
      </c>
      <c r="F6969" s="987" t="s">
        <v>2083</v>
      </c>
      <c r="G6969" s="987" t="s">
        <v>3099</v>
      </c>
      <c r="H6969" s="987" t="s">
        <v>3100</v>
      </c>
    </row>
    <row r="6970" spans="1:8" ht="21">
      <c r="A6970" s="986">
        <v>6966</v>
      </c>
      <c r="B6970" s="987" t="s">
        <v>13102</v>
      </c>
      <c r="C6970" s="988">
        <v>47</v>
      </c>
      <c r="D6970" s="987" t="s">
        <v>2659</v>
      </c>
      <c r="E6970" s="988" t="s">
        <v>13611</v>
      </c>
      <c r="F6970" s="987" t="s">
        <v>2083</v>
      </c>
      <c r="G6970" s="987" t="s">
        <v>2083</v>
      </c>
      <c r="H6970" s="987" t="s">
        <v>2661</v>
      </c>
    </row>
    <row r="6971" spans="1:8" ht="21">
      <c r="A6971" s="986">
        <v>6967</v>
      </c>
      <c r="B6971" s="987" t="s">
        <v>13102</v>
      </c>
      <c r="C6971" s="988">
        <v>47</v>
      </c>
      <c r="D6971" s="987" t="s">
        <v>12660</v>
      </c>
      <c r="E6971" s="988" t="s">
        <v>13612</v>
      </c>
      <c r="F6971" s="987" t="s">
        <v>2083</v>
      </c>
      <c r="G6971" s="987" t="s">
        <v>3099</v>
      </c>
      <c r="H6971" s="987" t="s">
        <v>3124</v>
      </c>
    </row>
    <row r="6972" spans="1:8" ht="21">
      <c r="A6972" s="986">
        <v>6968</v>
      </c>
      <c r="B6972" s="987" t="s">
        <v>13102</v>
      </c>
      <c r="C6972" s="988">
        <v>47</v>
      </c>
      <c r="D6972" s="987" t="s">
        <v>13613</v>
      </c>
      <c r="E6972" s="988" t="s">
        <v>13614</v>
      </c>
      <c r="F6972" s="987" t="s">
        <v>2083</v>
      </c>
      <c r="G6972" s="987" t="s">
        <v>2087</v>
      </c>
      <c r="H6972" s="987" t="s">
        <v>2184</v>
      </c>
    </row>
    <row r="6973" spans="1:8" ht="21">
      <c r="A6973" s="986">
        <v>6969</v>
      </c>
      <c r="B6973" s="987" t="s">
        <v>13102</v>
      </c>
      <c r="C6973" s="988">
        <v>47</v>
      </c>
      <c r="D6973" s="987" t="s">
        <v>7874</v>
      </c>
      <c r="E6973" s="988" t="s">
        <v>13615</v>
      </c>
      <c r="F6973" s="987" t="s">
        <v>2083</v>
      </c>
      <c r="G6973" s="987" t="s">
        <v>2087</v>
      </c>
      <c r="H6973" s="987" t="s">
        <v>2184</v>
      </c>
    </row>
    <row r="6974" spans="1:8" ht="21">
      <c r="A6974" s="986">
        <v>6970</v>
      </c>
      <c r="B6974" s="987" t="s">
        <v>13102</v>
      </c>
      <c r="C6974" s="988">
        <v>47</v>
      </c>
      <c r="D6974" s="987" t="s">
        <v>3149</v>
      </c>
      <c r="E6974" s="988" t="s">
        <v>13616</v>
      </c>
      <c r="F6974" s="987" t="s">
        <v>2083</v>
      </c>
      <c r="G6974" s="987" t="s">
        <v>2087</v>
      </c>
      <c r="H6974" s="987" t="s">
        <v>3144</v>
      </c>
    </row>
    <row r="6975" spans="1:8" ht="21">
      <c r="A6975" s="986">
        <v>6971</v>
      </c>
      <c r="B6975" s="987" t="s">
        <v>13102</v>
      </c>
      <c r="C6975" s="988">
        <v>47</v>
      </c>
      <c r="D6975" s="987" t="s">
        <v>2184</v>
      </c>
      <c r="E6975" s="988" t="s">
        <v>13617</v>
      </c>
      <c r="F6975" s="987" t="s">
        <v>2083</v>
      </c>
      <c r="G6975" s="987" t="s">
        <v>2087</v>
      </c>
      <c r="H6975" s="987" t="s">
        <v>2184</v>
      </c>
    </row>
    <row r="6976" spans="1:8" ht="21">
      <c r="A6976" s="986">
        <v>6972</v>
      </c>
      <c r="B6976" s="987" t="s">
        <v>13102</v>
      </c>
      <c r="C6976" s="988">
        <v>47</v>
      </c>
      <c r="D6976" s="987" t="s">
        <v>6346</v>
      </c>
      <c r="E6976" s="988" t="s">
        <v>13618</v>
      </c>
      <c r="F6976" s="987" t="s">
        <v>2083</v>
      </c>
      <c r="G6976" s="987" t="s">
        <v>2087</v>
      </c>
      <c r="H6976" s="987" t="s">
        <v>6346</v>
      </c>
    </row>
    <row r="6977" spans="1:8" ht="21">
      <c r="A6977" s="986">
        <v>6973</v>
      </c>
      <c r="B6977" s="987" t="s">
        <v>13102</v>
      </c>
      <c r="C6977" s="988">
        <v>47</v>
      </c>
      <c r="D6977" s="987" t="s">
        <v>3178</v>
      </c>
      <c r="E6977" s="988" t="s">
        <v>13619</v>
      </c>
      <c r="F6977" s="987" t="s">
        <v>2090</v>
      </c>
      <c r="G6977" s="987" t="s">
        <v>3160</v>
      </c>
      <c r="H6977" s="987" t="s">
        <v>3178</v>
      </c>
    </row>
    <row r="6978" spans="1:8" ht="21">
      <c r="A6978" s="986">
        <v>6974</v>
      </c>
      <c r="B6978" s="987" t="s">
        <v>13102</v>
      </c>
      <c r="C6978" s="988">
        <v>47</v>
      </c>
      <c r="D6978" s="987" t="s">
        <v>3166</v>
      </c>
      <c r="E6978" s="988" t="s">
        <v>13620</v>
      </c>
      <c r="F6978" s="987" t="s">
        <v>2090</v>
      </c>
      <c r="G6978" s="987" t="s">
        <v>3160</v>
      </c>
      <c r="H6978" s="987" t="s">
        <v>3160</v>
      </c>
    </row>
    <row r="6979" spans="1:8" ht="21">
      <c r="A6979" s="986">
        <v>6975</v>
      </c>
      <c r="B6979" s="987" t="s">
        <v>13102</v>
      </c>
      <c r="C6979" s="988">
        <v>47</v>
      </c>
      <c r="D6979" s="987" t="s">
        <v>3184</v>
      </c>
      <c r="E6979" s="988" t="s">
        <v>13621</v>
      </c>
      <c r="F6979" s="987" t="s">
        <v>2083</v>
      </c>
      <c r="G6979" s="987" t="s">
        <v>3184</v>
      </c>
      <c r="H6979" s="987" t="s">
        <v>3185</v>
      </c>
    </row>
    <row r="6980" spans="1:8" ht="21">
      <c r="A6980" s="986">
        <v>6976</v>
      </c>
      <c r="B6980" s="987" t="s">
        <v>13102</v>
      </c>
      <c r="C6980" s="988">
        <v>47</v>
      </c>
      <c r="D6980" s="987" t="s">
        <v>13622</v>
      </c>
      <c r="E6980" s="988" t="s">
        <v>13623</v>
      </c>
      <c r="F6980" s="987" t="s">
        <v>2083</v>
      </c>
      <c r="G6980" s="987" t="s">
        <v>3184</v>
      </c>
      <c r="H6980" s="987" t="s">
        <v>3192</v>
      </c>
    </row>
    <row r="6981" spans="1:8" ht="21">
      <c r="A6981" s="986">
        <v>6977</v>
      </c>
      <c r="B6981" s="987" t="s">
        <v>13102</v>
      </c>
      <c r="C6981" s="988">
        <v>47</v>
      </c>
      <c r="D6981" s="987" t="s">
        <v>2219</v>
      </c>
      <c r="E6981" s="988" t="s">
        <v>13624</v>
      </c>
      <c r="F6981" s="987" t="s">
        <v>2083</v>
      </c>
      <c r="G6981" s="987" t="s">
        <v>2219</v>
      </c>
      <c r="H6981" s="987" t="s">
        <v>3201</v>
      </c>
    </row>
    <row r="6982" spans="1:8" ht="21">
      <c r="A6982" s="986">
        <v>6978</v>
      </c>
      <c r="B6982" s="987" t="s">
        <v>13102</v>
      </c>
      <c r="C6982" s="988">
        <v>47</v>
      </c>
      <c r="D6982" s="987" t="s">
        <v>13625</v>
      </c>
      <c r="E6982" s="988" t="s">
        <v>13626</v>
      </c>
      <c r="F6982" s="987" t="s">
        <v>2083</v>
      </c>
      <c r="G6982" s="987" t="s">
        <v>2219</v>
      </c>
      <c r="H6982" s="987" t="s">
        <v>2220</v>
      </c>
    </row>
    <row r="6983" spans="1:8" ht="21">
      <c r="A6983" s="986">
        <v>6979</v>
      </c>
      <c r="B6983" s="987" t="s">
        <v>13102</v>
      </c>
      <c r="C6983" s="988">
        <v>47</v>
      </c>
      <c r="D6983" s="987" t="s">
        <v>6363</v>
      </c>
      <c r="E6983" s="988" t="s">
        <v>13627</v>
      </c>
      <c r="F6983" s="987" t="s">
        <v>2090</v>
      </c>
      <c r="G6983" s="987" t="s">
        <v>2136</v>
      </c>
      <c r="H6983" s="987" t="s">
        <v>2137</v>
      </c>
    </row>
    <row r="6984" spans="1:8" ht="21">
      <c r="A6984" s="986">
        <v>6980</v>
      </c>
      <c r="B6984" s="987" t="s">
        <v>13102</v>
      </c>
      <c r="C6984" s="988">
        <v>47</v>
      </c>
      <c r="D6984" s="987" t="s">
        <v>3234</v>
      </c>
      <c r="E6984" s="988" t="s">
        <v>13628</v>
      </c>
      <c r="F6984" s="987" t="s">
        <v>2083</v>
      </c>
      <c r="G6984" s="987" t="s">
        <v>2084</v>
      </c>
      <c r="H6984" s="987" t="s">
        <v>2228</v>
      </c>
    </row>
    <row r="6985" spans="1:8" ht="21">
      <c r="A6985" s="986">
        <v>6981</v>
      </c>
      <c r="B6985" s="987" t="s">
        <v>13102</v>
      </c>
      <c r="C6985" s="988">
        <v>47</v>
      </c>
      <c r="D6985" s="987" t="s">
        <v>2419</v>
      </c>
      <c r="E6985" s="988" t="s">
        <v>13629</v>
      </c>
      <c r="F6985" s="987" t="s">
        <v>2083</v>
      </c>
      <c r="G6985" s="987" t="s">
        <v>2084</v>
      </c>
      <c r="H6985" s="987" t="s">
        <v>2419</v>
      </c>
    </row>
    <row r="6986" spans="1:8" ht="21">
      <c r="A6986" s="986">
        <v>6982</v>
      </c>
      <c r="B6986" s="987" t="s">
        <v>13102</v>
      </c>
      <c r="C6986" s="988">
        <v>47</v>
      </c>
      <c r="D6986" s="987" t="s">
        <v>13630</v>
      </c>
      <c r="E6986" s="988" t="s">
        <v>13631</v>
      </c>
      <c r="F6986" s="987" t="s">
        <v>2083</v>
      </c>
      <c r="G6986" s="987" t="s">
        <v>2084</v>
      </c>
      <c r="H6986" s="987" t="s">
        <v>2224</v>
      </c>
    </row>
    <row r="6987" spans="1:8" ht="21">
      <c r="A6987" s="986">
        <v>6983</v>
      </c>
      <c r="B6987" s="987" t="s">
        <v>13102</v>
      </c>
      <c r="C6987" s="988">
        <v>47</v>
      </c>
      <c r="D6987" s="987" t="s">
        <v>7969</v>
      </c>
      <c r="E6987" s="988" t="s">
        <v>13632</v>
      </c>
      <c r="F6987" s="987" t="s">
        <v>2083</v>
      </c>
      <c r="G6987" s="987" t="s">
        <v>2084</v>
      </c>
      <c r="H6987" s="987" t="s">
        <v>3252</v>
      </c>
    </row>
    <row r="6988" spans="1:8" ht="21">
      <c r="A6988" s="986">
        <v>6984</v>
      </c>
      <c r="B6988" s="987" t="s">
        <v>13102</v>
      </c>
      <c r="C6988" s="988">
        <v>47</v>
      </c>
      <c r="D6988" s="987" t="s">
        <v>13633</v>
      </c>
      <c r="E6988" s="988" t="s">
        <v>13634</v>
      </c>
      <c r="F6988" s="987" t="s">
        <v>2083</v>
      </c>
      <c r="G6988" s="987" t="s">
        <v>2084</v>
      </c>
      <c r="H6988" s="987" t="s">
        <v>2228</v>
      </c>
    </row>
    <row r="6989" spans="1:8" ht="21">
      <c r="A6989" s="986">
        <v>6985</v>
      </c>
      <c r="B6989" s="987" t="s">
        <v>13102</v>
      </c>
      <c r="C6989" s="988">
        <v>47</v>
      </c>
      <c r="D6989" s="987" t="s">
        <v>13635</v>
      </c>
      <c r="E6989" s="988" t="s">
        <v>13636</v>
      </c>
      <c r="F6989" s="987" t="s">
        <v>2083</v>
      </c>
      <c r="G6989" s="987" t="s">
        <v>2084</v>
      </c>
      <c r="H6989" s="987" t="s">
        <v>2228</v>
      </c>
    </row>
    <row r="6990" spans="1:8" ht="21">
      <c r="A6990" s="986">
        <v>6986</v>
      </c>
      <c r="B6990" s="987" t="s">
        <v>13102</v>
      </c>
      <c r="C6990" s="988">
        <v>47</v>
      </c>
      <c r="D6990" s="987" t="s">
        <v>13637</v>
      </c>
      <c r="E6990" s="988" t="s">
        <v>13638</v>
      </c>
      <c r="F6990" s="987" t="s">
        <v>2083</v>
      </c>
      <c r="G6990" s="987" t="s">
        <v>2084</v>
      </c>
      <c r="H6990" s="987" t="s">
        <v>2228</v>
      </c>
    </row>
    <row r="6991" spans="1:8" ht="21">
      <c r="A6991" s="986">
        <v>6987</v>
      </c>
      <c r="B6991" s="987" t="s">
        <v>13102</v>
      </c>
      <c r="C6991" s="988">
        <v>47</v>
      </c>
      <c r="D6991" s="987" t="s">
        <v>2341</v>
      </c>
      <c r="E6991" s="988" t="s">
        <v>13639</v>
      </c>
      <c r="F6991" s="987" t="s">
        <v>2334</v>
      </c>
      <c r="G6991" s="987" t="s">
        <v>2341</v>
      </c>
      <c r="H6991" s="987" t="s">
        <v>3267</v>
      </c>
    </row>
    <row r="6992" spans="1:8" ht="21">
      <c r="A6992" s="986">
        <v>6988</v>
      </c>
      <c r="B6992" s="987" t="s">
        <v>13102</v>
      </c>
      <c r="C6992" s="988">
        <v>47</v>
      </c>
      <c r="D6992" s="987" t="s">
        <v>3290</v>
      </c>
      <c r="E6992" s="988" t="s">
        <v>13640</v>
      </c>
      <c r="F6992" s="987" t="s">
        <v>2334</v>
      </c>
      <c r="G6992" s="987" t="s">
        <v>2341</v>
      </c>
      <c r="H6992" s="987" t="s">
        <v>3290</v>
      </c>
    </row>
    <row r="6993" spans="1:8" ht="21">
      <c r="A6993" s="986">
        <v>6989</v>
      </c>
      <c r="B6993" s="987" t="s">
        <v>13102</v>
      </c>
      <c r="C6993" s="988">
        <v>47</v>
      </c>
      <c r="D6993" s="987" t="s">
        <v>13641</v>
      </c>
      <c r="E6993" s="988" t="s">
        <v>13642</v>
      </c>
      <c r="F6993" s="987" t="s">
        <v>2290</v>
      </c>
      <c r="G6993" s="987" t="s">
        <v>2290</v>
      </c>
      <c r="H6993" s="987" t="s">
        <v>2537</v>
      </c>
    </row>
    <row r="6994" spans="1:8" ht="21">
      <c r="A6994" s="986">
        <v>6990</v>
      </c>
      <c r="B6994" s="987" t="s">
        <v>13102</v>
      </c>
      <c r="C6994" s="988">
        <v>47</v>
      </c>
      <c r="D6994" s="987" t="s">
        <v>13643</v>
      </c>
      <c r="E6994" s="988" t="s">
        <v>13644</v>
      </c>
      <c r="F6994" s="987" t="s">
        <v>2290</v>
      </c>
      <c r="G6994" s="987" t="s">
        <v>2290</v>
      </c>
      <c r="H6994" s="987" t="s">
        <v>2008</v>
      </c>
    </row>
    <row r="6995" spans="1:8" ht="21">
      <c r="A6995" s="986">
        <v>6991</v>
      </c>
      <c r="B6995" s="987" t="s">
        <v>13102</v>
      </c>
      <c r="C6995" s="988">
        <v>47</v>
      </c>
      <c r="D6995" s="987" t="s">
        <v>13645</v>
      </c>
      <c r="E6995" s="988" t="s">
        <v>13646</v>
      </c>
      <c r="F6995" s="987" t="s">
        <v>2290</v>
      </c>
      <c r="G6995" s="987" t="s">
        <v>1557</v>
      </c>
      <c r="H6995" s="987" t="s">
        <v>2353</v>
      </c>
    </row>
    <row r="6996" spans="1:8" ht="21">
      <c r="A6996" s="986">
        <v>6992</v>
      </c>
      <c r="B6996" s="987" t="s">
        <v>13102</v>
      </c>
      <c r="C6996" s="988">
        <v>47</v>
      </c>
      <c r="D6996" s="987" t="s">
        <v>7171</v>
      </c>
      <c r="E6996" s="988" t="s">
        <v>13647</v>
      </c>
      <c r="F6996" s="987" t="s">
        <v>2290</v>
      </c>
      <c r="G6996" s="987" t="s">
        <v>1557</v>
      </c>
      <c r="H6996" s="987" t="s">
        <v>2374</v>
      </c>
    </row>
    <row r="6997" spans="1:8" ht="21">
      <c r="A6997" s="986">
        <v>6993</v>
      </c>
      <c r="B6997" s="987" t="s">
        <v>13102</v>
      </c>
      <c r="C6997" s="988">
        <v>47</v>
      </c>
      <c r="D6997" s="987" t="s">
        <v>8006</v>
      </c>
      <c r="E6997" s="988" t="s">
        <v>13648</v>
      </c>
      <c r="F6997" s="987" t="s">
        <v>2826</v>
      </c>
      <c r="G6997" s="987" t="s">
        <v>3297</v>
      </c>
      <c r="H6997" s="987" t="s">
        <v>8006</v>
      </c>
    </row>
    <row r="6998" spans="1:8" ht="21">
      <c r="A6998" s="986">
        <v>6994</v>
      </c>
      <c r="B6998" s="987" t="s">
        <v>13102</v>
      </c>
      <c r="C6998" s="988">
        <v>47</v>
      </c>
      <c r="D6998" s="987" t="s">
        <v>3297</v>
      </c>
      <c r="E6998" s="988" t="s">
        <v>13649</v>
      </c>
      <c r="F6998" s="987" t="s">
        <v>2826</v>
      </c>
      <c r="G6998" s="987" t="s">
        <v>3297</v>
      </c>
      <c r="H6998" s="987" t="s">
        <v>3299</v>
      </c>
    </row>
    <row r="6999" spans="1:8" ht="21">
      <c r="A6999" s="986">
        <v>6995</v>
      </c>
      <c r="B6999" s="987" t="s">
        <v>13102</v>
      </c>
      <c r="C6999" s="988">
        <v>47</v>
      </c>
      <c r="D6999" s="987" t="s">
        <v>13650</v>
      </c>
      <c r="E6999" s="988" t="s">
        <v>13651</v>
      </c>
      <c r="F6999" s="987" t="s">
        <v>2290</v>
      </c>
      <c r="G6999" s="987" t="s">
        <v>2291</v>
      </c>
      <c r="H6999" s="987" t="s">
        <v>2301</v>
      </c>
    </row>
    <row r="7000" spans="1:8" ht="21">
      <c r="A7000" s="986">
        <v>6996</v>
      </c>
      <c r="B7000" s="987" t="s">
        <v>13102</v>
      </c>
      <c r="C7000" s="988">
        <v>47</v>
      </c>
      <c r="D7000" s="987" t="s">
        <v>4334</v>
      </c>
      <c r="E7000" s="988" t="s">
        <v>13652</v>
      </c>
      <c r="F7000" s="987" t="s">
        <v>2290</v>
      </c>
      <c r="G7000" s="987" t="s">
        <v>2290</v>
      </c>
      <c r="H7000" s="987" t="s">
        <v>4585</v>
      </c>
    </row>
    <row r="7001" spans="1:8" ht="21">
      <c r="A7001" s="986">
        <v>6997</v>
      </c>
      <c r="B7001" s="987" t="s">
        <v>13102</v>
      </c>
      <c r="C7001" s="988">
        <v>47</v>
      </c>
      <c r="D7001" s="987" t="s">
        <v>1935</v>
      </c>
      <c r="E7001" s="988" t="s">
        <v>13653</v>
      </c>
      <c r="F7001" s="987" t="s">
        <v>2290</v>
      </c>
      <c r="G7001" s="987" t="s">
        <v>2290</v>
      </c>
      <c r="H7001" s="987" t="s">
        <v>2558</v>
      </c>
    </row>
    <row r="7002" spans="1:8" ht="21">
      <c r="A7002" s="986">
        <v>6998</v>
      </c>
      <c r="B7002" s="987" t="s">
        <v>13102</v>
      </c>
      <c r="C7002" s="988">
        <v>47</v>
      </c>
      <c r="D7002" s="987" t="s">
        <v>13654</v>
      </c>
      <c r="E7002" s="988" t="s">
        <v>13655</v>
      </c>
      <c r="F7002" s="987" t="s">
        <v>2290</v>
      </c>
      <c r="G7002" s="987" t="s">
        <v>2291</v>
      </c>
      <c r="H7002" s="987" t="s">
        <v>4430</v>
      </c>
    </row>
    <row r="7003" spans="1:8" ht="21">
      <c r="A7003" s="986">
        <v>6999</v>
      </c>
      <c r="B7003" s="987" t="s">
        <v>13102</v>
      </c>
      <c r="C7003" s="988">
        <v>47</v>
      </c>
      <c r="D7003" s="987" t="s">
        <v>13656</v>
      </c>
      <c r="E7003" s="988" t="s">
        <v>13657</v>
      </c>
      <c r="F7003" s="987" t="s">
        <v>2826</v>
      </c>
      <c r="G7003" s="987" t="s">
        <v>2826</v>
      </c>
      <c r="H7003" s="987" t="s">
        <v>2837</v>
      </c>
    </row>
    <row r="7004" spans="1:8" ht="21">
      <c r="A7004" s="986">
        <v>7000</v>
      </c>
      <c r="B7004" s="987" t="s">
        <v>13102</v>
      </c>
      <c r="C7004" s="988">
        <v>47</v>
      </c>
      <c r="D7004" s="987" t="s">
        <v>10003</v>
      </c>
      <c r="E7004" s="988" t="s">
        <v>13658</v>
      </c>
      <c r="F7004" s="987" t="s">
        <v>2826</v>
      </c>
      <c r="G7004" s="987" t="s">
        <v>2826</v>
      </c>
      <c r="H7004" s="987" t="s">
        <v>3316</v>
      </c>
    </row>
    <row r="7005" spans="1:8" ht="21">
      <c r="A7005" s="986">
        <v>7001</v>
      </c>
      <c r="B7005" s="987" t="s">
        <v>13102</v>
      </c>
      <c r="C7005" s="988">
        <v>47</v>
      </c>
      <c r="D7005" s="987" t="s">
        <v>5095</v>
      </c>
      <c r="E7005" s="988" t="s">
        <v>13659</v>
      </c>
      <c r="F7005" s="987" t="s">
        <v>2826</v>
      </c>
      <c r="G7005" s="987" t="s">
        <v>2826</v>
      </c>
      <c r="H7005" s="987" t="s">
        <v>3316</v>
      </c>
    </row>
    <row r="7006" spans="1:8" ht="21">
      <c r="A7006" s="986">
        <v>7002</v>
      </c>
      <c r="B7006" s="987" t="s">
        <v>13102</v>
      </c>
      <c r="C7006" s="988">
        <v>47</v>
      </c>
      <c r="D7006" s="987" t="s">
        <v>8028</v>
      </c>
      <c r="E7006" s="988" t="s">
        <v>13660</v>
      </c>
      <c r="F7006" s="987" t="s">
        <v>2826</v>
      </c>
      <c r="G7006" s="987" t="s">
        <v>2826</v>
      </c>
      <c r="H7006" s="987" t="s">
        <v>6299</v>
      </c>
    </row>
    <row r="7007" spans="1:8" ht="21">
      <c r="A7007" s="986">
        <v>7003</v>
      </c>
      <c r="B7007" s="987" t="s">
        <v>13102</v>
      </c>
      <c r="C7007" s="988">
        <v>47</v>
      </c>
      <c r="D7007" s="987" t="s">
        <v>13661</v>
      </c>
      <c r="E7007" s="988" t="s">
        <v>13662</v>
      </c>
      <c r="F7007" s="987" t="s">
        <v>2826</v>
      </c>
      <c r="G7007" s="987" t="s">
        <v>2826</v>
      </c>
      <c r="H7007" s="987" t="s">
        <v>3316</v>
      </c>
    </row>
    <row r="7008" spans="1:8" ht="21">
      <c r="A7008" s="986">
        <v>7004</v>
      </c>
      <c r="B7008" s="987" t="s">
        <v>13102</v>
      </c>
      <c r="C7008" s="988">
        <v>47</v>
      </c>
      <c r="D7008" s="987" t="s">
        <v>13663</v>
      </c>
      <c r="E7008" s="988" t="s">
        <v>13664</v>
      </c>
      <c r="F7008" s="987" t="s">
        <v>2826</v>
      </c>
      <c r="G7008" s="987" t="s">
        <v>2826</v>
      </c>
      <c r="H7008" s="987" t="s">
        <v>2837</v>
      </c>
    </row>
    <row r="7009" spans="1:8" ht="21">
      <c r="A7009" s="986">
        <v>7005</v>
      </c>
      <c r="B7009" s="987" t="s">
        <v>13102</v>
      </c>
      <c r="C7009" s="988">
        <v>47</v>
      </c>
      <c r="D7009" s="987" t="s">
        <v>8035</v>
      </c>
      <c r="E7009" s="988" t="s">
        <v>13665</v>
      </c>
      <c r="F7009" s="987" t="s">
        <v>2826</v>
      </c>
      <c r="G7009" s="987" t="s">
        <v>2826</v>
      </c>
      <c r="H7009" s="987" t="s">
        <v>3328</v>
      </c>
    </row>
    <row r="7010" spans="1:8" ht="21">
      <c r="A7010" s="986">
        <v>7006</v>
      </c>
      <c r="B7010" s="987" t="s">
        <v>13102</v>
      </c>
      <c r="C7010" s="988">
        <v>47</v>
      </c>
      <c r="D7010" s="987" t="s">
        <v>6655</v>
      </c>
      <c r="E7010" s="988" t="s">
        <v>13666</v>
      </c>
      <c r="F7010" s="987" t="s">
        <v>2826</v>
      </c>
      <c r="G7010" s="987" t="s">
        <v>2826</v>
      </c>
      <c r="H7010" s="987" t="s">
        <v>3316</v>
      </c>
    </row>
    <row r="7011" spans="1:8" ht="21">
      <c r="A7011" s="986">
        <v>7007</v>
      </c>
      <c r="B7011" s="987" t="s">
        <v>13102</v>
      </c>
      <c r="C7011" s="988">
        <v>47</v>
      </c>
      <c r="D7011" s="987" t="s">
        <v>3903</v>
      </c>
      <c r="E7011" s="988" t="s">
        <v>13667</v>
      </c>
      <c r="F7011" s="987" t="s">
        <v>2290</v>
      </c>
      <c r="G7011" s="987" t="s">
        <v>2290</v>
      </c>
      <c r="H7011" s="987" t="s">
        <v>2608</v>
      </c>
    </row>
    <row r="7012" spans="1:8" ht="21">
      <c r="A7012" s="986">
        <v>7008</v>
      </c>
      <c r="B7012" s="987" t="s">
        <v>13102</v>
      </c>
      <c r="C7012" s="988">
        <v>47</v>
      </c>
      <c r="D7012" s="987" t="s">
        <v>6503</v>
      </c>
      <c r="E7012" s="988" t="s">
        <v>13668</v>
      </c>
      <c r="F7012" s="987" t="s">
        <v>3129</v>
      </c>
      <c r="G7012" s="987" t="s">
        <v>3807</v>
      </c>
      <c r="H7012" s="987" t="s">
        <v>3808</v>
      </c>
    </row>
    <row r="7013" spans="1:8" ht="21">
      <c r="A7013" s="986">
        <v>7009</v>
      </c>
      <c r="B7013" s="987" t="s">
        <v>13102</v>
      </c>
      <c r="C7013" s="988">
        <v>47</v>
      </c>
      <c r="D7013" s="987" t="s">
        <v>2873</v>
      </c>
      <c r="E7013" s="988" t="s">
        <v>13669</v>
      </c>
      <c r="F7013" s="987" t="s">
        <v>2826</v>
      </c>
      <c r="G7013" s="987" t="s">
        <v>2873</v>
      </c>
      <c r="H7013" s="987" t="s">
        <v>3333</v>
      </c>
    </row>
    <row r="7014" spans="1:8" ht="21">
      <c r="A7014" s="986">
        <v>7010</v>
      </c>
      <c r="B7014" s="987" t="s">
        <v>13102</v>
      </c>
      <c r="C7014" s="988">
        <v>47</v>
      </c>
      <c r="D7014" s="987" t="s">
        <v>11896</v>
      </c>
      <c r="E7014" s="988" t="s">
        <v>13670</v>
      </c>
      <c r="F7014" s="987" t="s">
        <v>2826</v>
      </c>
      <c r="G7014" s="987" t="s">
        <v>2873</v>
      </c>
      <c r="H7014" s="987" t="s">
        <v>3331</v>
      </c>
    </row>
    <row r="7015" spans="1:8" ht="21">
      <c r="A7015" s="986">
        <v>7011</v>
      </c>
      <c r="B7015" s="987" t="s">
        <v>13102</v>
      </c>
      <c r="C7015" s="988">
        <v>47</v>
      </c>
      <c r="D7015" s="987" t="s">
        <v>13671</v>
      </c>
      <c r="E7015" s="988" t="s">
        <v>13672</v>
      </c>
      <c r="F7015" s="987" t="s">
        <v>2334</v>
      </c>
      <c r="G7015" s="987" t="s">
        <v>3352</v>
      </c>
      <c r="H7015" s="987" t="s">
        <v>3359</v>
      </c>
    </row>
    <row r="7016" spans="1:8" ht="21">
      <c r="A7016" s="986">
        <v>7012</v>
      </c>
      <c r="B7016" s="987" t="s">
        <v>13102</v>
      </c>
      <c r="C7016" s="988">
        <v>47</v>
      </c>
      <c r="D7016" s="987" t="s">
        <v>3352</v>
      </c>
      <c r="E7016" s="988" t="s">
        <v>13673</v>
      </c>
      <c r="F7016" s="987" t="s">
        <v>2334</v>
      </c>
      <c r="G7016" s="987" t="s">
        <v>3352</v>
      </c>
      <c r="H7016" s="987" t="s">
        <v>3359</v>
      </c>
    </row>
    <row r="7017" spans="1:8" ht="21">
      <c r="A7017" s="986">
        <v>7013</v>
      </c>
      <c r="B7017" s="987" t="s">
        <v>13102</v>
      </c>
      <c r="C7017" s="988">
        <v>47</v>
      </c>
      <c r="D7017" s="987" t="s">
        <v>13674</v>
      </c>
      <c r="E7017" s="988" t="s">
        <v>13675</v>
      </c>
      <c r="F7017" s="987" t="s">
        <v>2334</v>
      </c>
      <c r="G7017" s="987" t="s">
        <v>3352</v>
      </c>
      <c r="H7017" s="987" t="s">
        <v>3359</v>
      </c>
    </row>
    <row r="7018" spans="1:8" ht="21">
      <c r="A7018" s="986">
        <v>7014</v>
      </c>
      <c r="B7018" s="987" t="s">
        <v>13102</v>
      </c>
      <c r="C7018" s="988">
        <v>47</v>
      </c>
      <c r="D7018" s="987" t="s">
        <v>3394</v>
      </c>
      <c r="E7018" s="988" t="s">
        <v>13676</v>
      </c>
      <c r="F7018" s="987" t="s">
        <v>2334</v>
      </c>
      <c r="G7018" s="987" t="s">
        <v>2453</v>
      </c>
      <c r="H7018" s="987" t="s">
        <v>2454</v>
      </c>
    </row>
    <row r="7019" spans="1:8" ht="21">
      <c r="A7019" s="986">
        <v>7015</v>
      </c>
      <c r="B7019" s="987" t="s">
        <v>13102</v>
      </c>
      <c r="C7019" s="988">
        <v>47</v>
      </c>
      <c r="D7019" s="987" t="s">
        <v>13677</v>
      </c>
      <c r="E7019" s="988" t="s">
        <v>13678</v>
      </c>
      <c r="F7019" s="987" t="s">
        <v>2334</v>
      </c>
      <c r="G7019" s="987" t="s">
        <v>2453</v>
      </c>
      <c r="H7019" s="987" t="s">
        <v>3378</v>
      </c>
    </row>
    <row r="7020" spans="1:8" ht="21">
      <c r="A7020" s="986">
        <v>7016</v>
      </c>
      <c r="B7020" s="987" t="s">
        <v>13102</v>
      </c>
      <c r="C7020" s="988">
        <v>47</v>
      </c>
      <c r="D7020" s="987" t="s">
        <v>13679</v>
      </c>
      <c r="E7020" s="988" t="s">
        <v>13680</v>
      </c>
      <c r="F7020" s="987" t="s">
        <v>2334</v>
      </c>
      <c r="G7020" s="987" t="s">
        <v>2453</v>
      </c>
      <c r="H7020" s="987" t="s">
        <v>5168</v>
      </c>
    </row>
    <row r="7021" spans="1:8" ht="21">
      <c r="A7021" s="986">
        <v>7017</v>
      </c>
      <c r="B7021" s="987" t="s">
        <v>13102</v>
      </c>
      <c r="C7021" s="988">
        <v>47</v>
      </c>
      <c r="D7021" s="987" t="s">
        <v>13681</v>
      </c>
      <c r="E7021" s="988" t="s">
        <v>13682</v>
      </c>
      <c r="F7021" s="987" t="s">
        <v>2826</v>
      </c>
      <c r="G7021" s="987" t="s">
        <v>2830</v>
      </c>
      <c r="H7021" s="987" t="s">
        <v>3421</v>
      </c>
    </row>
    <row r="7022" spans="1:8" ht="21">
      <c r="A7022" s="986">
        <v>7018</v>
      </c>
      <c r="B7022" s="987" t="s">
        <v>13102</v>
      </c>
      <c r="C7022" s="988">
        <v>47</v>
      </c>
      <c r="D7022" s="987" t="s">
        <v>3615</v>
      </c>
      <c r="E7022" s="988" t="s">
        <v>13683</v>
      </c>
      <c r="F7022" s="987" t="s">
        <v>2826</v>
      </c>
      <c r="G7022" s="987" t="s">
        <v>3617</v>
      </c>
      <c r="H7022" s="987" t="s">
        <v>3615</v>
      </c>
    </row>
    <row r="7023" spans="1:8" ht="21">
      <c r="A7023" s="986">
        <v>7019</v>
      </c>
      <c r="B7023" s="987" t="s">
        <v>13102</v>
      </c>
      <c r="C7023" s="988">
        <v>47</v>
      </c>
      <c r="D7023" s="987" t="s">
        <v>3424</v>
      </c>
      <c r="E7023" s="988" t="s">
        <v>13684</v>
      </c>
      <c r="F7023" s="987" t="s">
        <v>2826</v>
      </c>
      <c r="G7023" s="987" t="s">
        <v>2830</v>
      </c>
      <c r="H7023" s="987" t="s">
        <v>3426</v>
      </c>
    </row>
    <row r="7024" spans="1:8" ht="21">
      <c r="A7024" s="986">
        <v>7020</v>
      </c>
      <c r="B7024" s="987" t="s">
        <v>13102</v>
      </c>
      <c r="C7024" s="988">
        <v>47</v>
      </c>
      <c r="D7024" s="987" t="s">
        <v>2831</v>
      </c>
      <c r="E7024" s="988" t="s">
        <v>13685</v>
      </c>
      <c r="F7024" s="987" t="s">
        <v>2826</v>
      </c>
      <c r="G7024" s="987" t="s">
        <v>2830</v>
      </c>
      <c r="H7024" s="987" t="s">
        <v>2831</v>
      </c>
    </row>
    <row r="7025" spans="1:8" ht="21">
      <c r="A7025" s="986">
        <v>7021</v>
      </c>
      <c r="B7025" s="987" t="s">
        <v>13102</v>
      </c>
      <c r="C7025" s="988">
        <v>47</v>
      </c>
      <c r="D7025" s="987" t="s">
        <v>13686</v>
      </c>
      <c r="E7025" s="988" t="s">
        <v>13687</v>
      </c>
      <c r="F7025" s="987" t="s">
        <v>2334</v>
      </c>
      <c r="G7025" s="987" t="s">
        <v>2335</v>
      </c>
      <c r="H7025" s="987" t="s">
        <v>3430</v>
      </c>
    </row>
    <row r="7026" spans="1:8" ht="21">
      <c r="A7026" s="986">
        <v>7022</v>
      </c>
      <c r="B7026" s="987" t="s">
        <v>13102</v>
      </c>
      <c r="C7026" s="988">
        <v>47</v>
      </c>
      <c r="D7026" s="987" t="s">
        <v>6480</v>
      </c>
      <c r="E7026" s="988" t="s">
        <v>13688</v>
      </c>
      <c r="F7026" s="987" t="s">
        <v>2334</v>
      </c>
      <c r="G7026" s="987" t="s">
        <v>2334</v>
      </c>
      <c r="H7026" s="987" t="s">
        <v>6480</v>
      </c>
    </row>
    <row r="7027" spans="1:8" ht="21">
      <c r="A7027" s="986">
        <v>7023</v>
      </c>
      <c r="B7027" s="987" t="s">
        <v>13102</v>
      </c>
      <c r="C7027" s="988">
        <v>47</v>
      </c>
      <c r="D7027" s="987" t="s">
        <v>3472</v>
      </c>
      <c r="E7027" s="988" t="s">
        <v>13689</v>
      </c>
      <c r="F7027" s="987" t="s">
        <v>2334</v>
      </c>
      <c r="G7027" s="987" t="s">
        <v>2334</v>
      </c>
      <c r="H7027" s="987" t="s">
        <v>3472</v>
      </c>
    </row>
    <row r="7028" spans="1:8" ht="21">
      <c r="A7028" s="986">
        <v>7024</v>
      </c>
      <c r="B7028" s="987" t="s">
        <v>13102</v>
      </c>
      <c r="C7028" s="988">
        <v>47</v>
      </c>
      <c r="D7028" s="987" t="s">
        <v>13690</v>
      </c>
      <c r="E7028" s="988" t="s">
        <v>13691</v>
      </c>
      <c r="F7028" s="987" t="s">
        <v>2334</v>
      </c>
      <c r="G7028" s="987" t="s">
        <v>2334</v>
      </c>
      <c r="H7028" s="987" t="s">
        <v>13692</v>
      </c>
    </row>
    <row r="7029" spans="1:8" ht="21">
      <c r="A7029" s="986">
        <v>7025</v>
      </c>
      <c r="B7029" s="987" t="s">
        <v>13102</v>
      </c>
      <c r="C7029" s="988">
        <v>47</v>
      </c>
      <c r="D7029" s="987" t="s">
        <v>3450</v>
      </c>
      <c r="E7029" s="988" t="s">
        <v>13693</v>
      </c>
      <c r="F7029" s="987" t="s">
        <v>2334</v>
      </c>
      <c r="G7029" s="987" t="s">
        <v>2334</v>
      </c>
      <c r="H7029" s="987" t="s">
        <v>3450</v>
      </c>
    </row>
    <row r="7030" spans="1:8" ht="21">
      <c r="A7030" s="986">
        <v>7026</v>
      </c>
      <c r="B7030" s="987" t="s">
        <v>13102</v>
      </c>
      <c r="C7030" s="988">
        <v>47</v>
      </c>
      <c r="D7030" s="987" t="s">
        <v>5222</v>
      </c>
      <c r="E7030" s="988" t="s">
        <v>13694</v>
      </c>
      <c r="F7030" s="987" t="s">
        <v>2334</v>
      </c>
      <c r="G7030" s="987" t="s">
        <v>2334</v>
      </c>
      <c r="H7030" s="987" t="s">
        <v>3510</v>
      </c>
    </row>
    <row r="7031" spans="1:8" ht="21">
      <c r="A7031" s="986">
        <v>7027</v>
      </c>
      <c r="B7031" s="987" t="s">
        <v>13102</v>
      </c>
      <c r="C7031" s="988">
        <v>47</v>
      </c>
      <c r="D7031" s="987" t="s">
        <v>2334</v>
      </c>
      <c r="E7031" s="988" t="s">
        <v>13695</v>
      </c>
      <c r="F7031" s="987" t="s">
        <v>2334</v>
      </c>
      <c r="G7031" s="987" t="s">
        <v>2334</v>
      </c>
      <c r="H7031" s="987" t="s">
        <v>3469</v>
      </c>
    </row>
    <row r="7032" spans="1:8" ht="21">
      <c r="A7032" s="986">
        <v>7028</v>
      </c>
      <c r="B7032" s="987" t="s">
        <v>13102</v>
      </c>
      <c r="C7032" s="988">
        <v>47</v>
      </c>
      <c r="D7032" s="987" t="s">
        <v>13696</v>
      </c>
      <c r="E7032" s="988" t="s">
        <v>13697</v>
      </c>
      <c r="F7032" s="987" t="s">
        <v>2334</v>
      </c>
      <c r="G7032" s="987" t="s">
        <v>2334</v>
      </c>
      <c r="H7032" s="987" t="s">
        <v>3458</v>
      </c>
    </row>
    <row r="7033" spans="1:8" ht="21">
      <c r="A7033" s="986">
        <v>7029</v>
      </c>
      <c r="B7033" s="987" t="s">
        <v>13102</v>
      </c>
      <c r="C7033" s="988">
        <v>47</v>
      </c>
      <c r="D7033" s="987" t="s">
        <v>13698</v>
      </c>
      <c r="E7033" s="988" t="s">
        <v>13699</v>
      </c>
      <c r="F7033" s="987" t="s">
        <v>2334</v>
      </c>
      <c r="G7033" s="987" t="s">
        <v>2334</v>
      </c>
      <c r="H7033" s="987" t="s">
        <v>3469</v>
      </c>
    </row>
    <row r="7034" spans="1:8" ht="21">
      <c r="A7034" s="986">
        <v>7030</v>
      </c>
      <c r="B7034" s="987" t="s">
        <v>13102</v>
      </c>
      <c r="C7034" s="988">
        <v>47</v>
      </c>
      <c r="D7034" s="987" t="s">
        <v>3478</v>
      </c>
      <c r="E7034" s="988" t="s">
        <v>13700</v>
      </c>
      <c r="F7034" s="987" t="s">
        <v>2334</v>
      </c>
      <c r="G7034" s="987" t="s">
        <v>2334</v>
      </c>
      <c r="H7034" s="987" t="s">
        <v>3478</v>
      </c>
    </row>
    <row r="7035" spans="1:8" ht="21">
      <c r="A7035" s="986">
        <v>7031</v>
      </c>
      <c r="B7035" s="987" t="s">
        <v>13102</v>
      </c>
      <c r="C7035" s="988">
        <v>47</v>
      </c>
      <c r="D7035" s="987" t="s">
        <v>3520</v>
      </c>
      <c r="E7035" s="988" t="s">
        <v>13701</v>
      </c>
      <c r="F7035" s="987" t="s">
        <v>2334</v>
      </c>
      <c r="G7035" s="987" t="s">
        <v>3517</v>
      </c>
      <c r="H7035" s="987" t="s">
        <v>3520</v>
      </c>
    </row>
    <row r="7036" spans="1:8" ht="21">
      <c r="A7036" s="986">
        <v>7032</v>
      </c>
      <c r="B7036" s="987" t="s">
        <v>13102</v>
      </c>
      <c r="C7036" s="988">
        <v>47</v>
      </c>
      <c r="D7036" s="987" t="s">
        <v>3517</v>
      </c>
      <c r="E7036" s="988" t="s">
        <v>13702</v>
      </c>
      <c r="F7036" s="987" t="s">
        <v>2334</v>
      </c>
      <c r="G7036" s="987" t="s">
        <v>3517</v>
      </c>
      <c r="H7036" s="987" t="s">
        <v>3524</v>
      </c>
    </row>
    <row r="7037" spans="1:8" ht="21">
      <c r="A7037" s="986">
        <v>7033</v>
      </c>
      <c r="B7037" s="987" t="s">
        <v>13102</v>
      </c>
      <c r="C7037" s="988">
        <v>47</v>
      </c>
      <c r="D7037" s="987" t="s">
        <v>2348</v>
      </c>
      <c r="E7037" s="988" t="s">
        <v>13703</v>
      </c>
      <c r="F7037" s="987" t="s">
        <v>2334</v>
      </c>
      <c r="G7037" s="987" t="s">
        <v>2348</v>
      </c>
      <c r="H7037" s="987" t="s">
        <v>2492</v>
      </c>
    </row>
    <row r="7038" spans="1:8" ht="21">
      <c r="A7038" s="986">
        <v>7034</v>
      </c>
      <c r="B7038" s="987" t="s">
        <v>13102</v>
      </c>
      <c r="C7038" s="988">
        <v>47</v>
      </c>
      <c r="D7038" s="987" t="s">
        <v>2345</v>
      </c>
      <c r="E7038" s="988" t="s">
        <v>13704</v>
      </c>
      <c r="F7038" s="987" t="s">
        <v>2334</v>
      </c>
      <c r="G7038" s="987" t="s">
        <v>2345</v>
      </c>
      <c r="H7038" s="987" t="s">
        <v>2345</v>
      </c>
    </row>
    <row r="7039" spans="1:8" ht="21">
      <c r="A7039" s="986">
        <v>7035</v>
      </c>
      <c r="B7039" s="987" t="s">
        <v>13102</v>
      </c>
      <c r="C7039" s="988">
        <v>47</v>
      </c>
      <c r="D7039" s="987" t="s">
        <v>2383</v>
      </c>
      <c r="E7039" s="988" t="s">
        <v>13705</v>
      </c>
      <c r="F7039" s="987" t="s">
        <v>2334</v>
      </c>
      <c r="G7039" s="987" t="s">
        <v>2383</v>
      </c>
      <c r="H7039" s="987" t="s">
        <v>3578</v>
      </c>
    </row>
    <row r="7040" spans="1:8" ht="21">
      <c r="A7040" s="986">
        <v>7036</v>
      </c>
      <c r="B7040" s="987" t="s">
        <v>13102</v>
      </c>
      <c r="C7040" s="988">
        <v>47</v>
      </c>
      <c r="D7040" s="987" t="s">
        <v>13706</v>
      </c>
      <c r="E7040" s="988" t="s">
        <v>13707</v>
      </c>
      <c r="F7040" s="987" t="s">
        <v>2826</v>
      </c>
      <c r="G7040" s="987" t="s">
        <v>2886</v>
      </c>
      <c r="H7040" s="987" t="s">
        <v>3590</v>
      </c>
    </row>
    <row r="7041" spans="1:8" ht="21">
      <c r="A7041" s="986">
        <v>7037</v>
      </c>
      <c r="B7041" s="987" t="s">
        <v>13102</v>
      </c>
      <c r="C7041" s="988">
        <v>47</v>
      </c>
      <c r="D7041" s="987" t="s">
        <v>2886</v>
      </c>
      <c r="E7041" s="988" t="s">
        <v>13708</v>
      </c>
      <c r="F7041" s="987" t="s">
        <v>2826</v>
      </c>
      <c r="G7041" s="987" t="s">
        <v>2886</v>
      </c>
      <c r="H7041" s="987" t="s">
        <v>3601</v>
      </c>
    </row>
    <row r="7042" spans="1:8" ht="21">
      <c r="A7042" s="986">
        <v>7038</v>
      </c>
      <c r="B7042" s="987" t="s">
        <v>13102</v>
      </c>
      <c r="C7042" s="988">
        <v>47</v>
      </c>
      <c r="D7042" s="987" t="s">
        <v>3835</v>
      </c>
      <c r="E7042" s="988" t="s">
        <v>13709</v>
      </c>
      <c r="F7042" s="987" t="s">
        <v>2826</v>
      </c>
      <c r="G7042" s="987" t="s">
        <v>3617</v>
      </c>
      <c r="H7042" s="987" t="s">
        <v>3835</v>
      </c>
    </row>
    <row r="7043" spans="1:8" ht="21">
      <c r="A7043" s="986">
        <v>7039</v>
      </c>
      <c r="B7043" s="987" t="s">
        <v>13102</v>
      </c>
      <c r="C7043" s="988">
        <v>47</v>
      </c>
      <c r="D7043" s="987" t="s">
        <v>3617</v>
      </c>
      <c r="E7043" s="988" t="s">
        <v>13710</v>
      </c>
      <c r="F7043" s="987" t="s">
        <v>2826</v>
      </c>
      <c r="G7043" s="987" t="s">
        <v>3617</v>
      </c>
      <c r="H7043" s="987" t="s">
        <v>3629</v>
      </c>
    </row>
    <row r="7044" spans="1:8" ht="21">
      <c r="A7044" s="986">
        <v>7040</v>
      </c>
      <c r="B7044" s="987" t="s">
        <v>13102</v>
      </c>
      <c r="C7044" s="988">
        <v>47</v>
      </c>
      <c r="D7044" s="987" t="s">
        <v>13711</v>
      </c>
      <c r="E7044" s="988" t="s">
        <v>13712</v>
      </c>
      <c r="F7044" s="987" t="s">
        <v>2826</v>
      </c>
      <c r="G7044" s="987" t="s">
        <v>3617</v>
      </c>
      <c r="H7044" s="987" t="s">
        <v>5311</v>
      </c>
    </row>
    <row r="7045" spans="1:8" ht="21">
      <c r="A7045" s="986">
        <v>7041</v>
      </c>
      <c r="B7045" s="987" t="s">
        <v>13102</v>
      </c>
      <c r="C7045" s="988">
        <v>47</v>
      </c>
      <c r="D7045" s="987" t="s">
        <v>10480</v>
      </c>
      <c r="E7045" s="988" t="s">
        <v>13713</v>
      </c>
      <c r="F7045" s="987" t="s">
        <v>2826</v>
      </c>
      <c r="G7045" s="987" t="s">
        <v>3617</v>
      </c>
      <c r="H7045" s="987" t="s">
        <v>5311</v>
      </c>
    </row>
    <row r="7046" spans="1:8" ht="21">
      <c r="A7046" s="986">
        <v>7042</v>
      </c>
      <c r="B7046" s="987" t="s">
        <v>13102</v>
      </c>
      <c r="C7046" s="988">
        <v>47</v>
      </c>
      <c r="D7046" s="987" t="s">
        <v>3621</v>
      </c>
      <c r="E7046" s="988" t="s">
        <v>13714</v>
      </c>
      <c r="F7046" s="987" t="s">
        <v>2826</v>
      </c>
      <c r="G7046" s="987" t="s">
        <v>3617</v>
      </c>
      <c r="H7046" s="987" t="s">
        <v>3621</v>
      </c>
    </row>
    <row r="7047" spans="1:8" ht="21">
      <c r="A7047" s="986">
        <v>7043</v>
      </c>
      <c r="B7047" s="987" t="s">
        <v>13102</v>
      </c>
      <c r="C7047" s="988">
        <v>47</v>
      </c>
      <c r="D7047" s="987" t="s">
        <v>13715</v>
      </c>
      <c r="E7047" s="988" t="s">
        <v>13716</v>
      </c>
      <c r="F7047" s="987" t="s">
        <v>3129</v>
      </c>
      <c r="G7047" s="987" t="s">
        <v>3905</v>
      </c>
      <c r="H7047" s="987" t="s">
        <v>6677</v>
      </c>
    </row>
    <row r="7048" spans="1:8" ht="21">
      <c r="A7048" s="986">
        <v>7044</v>
      </c>
      <c r="B7048" s="987" t="s">
        <v>13102</v>
      </c>
      <c r="C7048" s="988">
        <v>47</v>
      </c>
      <c r="D7048" s="987" t="s">
        <v>3751</v>
      </c>
      <c r="E7048" s="988" t="s">
        <v>13717</v>
      </c>
      <c r="F7048" s="987" t="s">
        <v>3129</v>
      </c>
      <c r="G7048" s="987" t="s">
        <v>3134</v>
      </c>
      <c r="H7048" s="987" t="s">
        <v>2454</v>
      </c>
    </row>
    <row r="7049" spans="1:8" ht="21">
      <c r="A7049" s="986">
        <v>7045</v>
      </c>
      <c r="B7049" s="987" t="s">
        <v>13102</v>
      </c>
      <c r="C7049" s="988">
        <v>47</v>
      </c>
      <c r="D7049" s="987" t="s">
        <v>2469</v>
      </c>
      <c r="E7049" s="988" t="s">
        <v>13718</v>
      </c>
      <c r="F7049" s="987" t="s">
        <v>2334</v>
      </c>
      <c r="G7049" s="987" t="s">
        <v>2393</v>
      </c>
      <c r="H7049" s="987" t="s">
        <v>2394</v>
      </c>
    </row>
    <row r="7050" spans="1:8" ht="21">
      <c r="A7050" s="986">
        <v>7046</v>
      </c>
      <c r="B7050" s="987" t="s">
        <v>13102</v>
      </c>
      <c r="C7050" s="988">
        <v>47</v>
      </c>
      <c r="D7050" s="987" t="s">
        <v>13719</v>
      </c>
      <c r="E7050" s="988" t="s">
        <v>13720</v>
      </c>
      <c r="F7050" s="987" t="s">
        <v>3129</v>
      </c>
      <c r="G7050" s="987" t="s">
        <v>3129</v>
      </c>
      <c r="H7050" s="987" t="s">
        <v>2454</v>
      </c>
    </row>
    <row r="7051" spans="1:8" ht="21">
      <c r="A7051" s="986">
        <v>7047</v>
      </c>
      <c r="B7051" s="987" t="s">
        <v>13102</v>
      </c>
      <c r="C7051" s="988">
        <v>47</v>
      </c>
      <c r="D7051" s="987" t="s">
        <v>13721</v>
      </c>
      <c r="E7051" s="988" t="s">
        <v>13722</v>
      </c>
      <c r="F7051" s="987" t="s">
        <v>3129</v>
      </c>
      <c r="G7051" s="987" t="s">
        <v>3138</v>
      </c>
      <c r="H7051" s="987" t="s">
        <v>5739</v>
      </c>
    </row>
    <row r="7052" spans="1:8" ht="21">
      <c r="A7052" s="986">
        <v>7048</v>
      </c>
      <c r="B7052" s="987" t="s">
        <v>13102</v>
      </c>
      <c r="C7052" s="988">
        <v>47</v>
      </c>
      <c r="D7052" s="987" t="s">
        <v>5685</v>
      </c>
      <c r="E7052" s="988" t="s">
        <v>13723</v>
      </c>
      <c r="F7052" s="987" t="s">
        <v>3129</v>
      </c>
      <c r="G7052" s="987" t="s">
        <v>3138</v>
      </c>
      <c r="H7052" s="987" t="s">
        <v>4031</v>
      </c>
    </row>
    <row r="7053" spans="1:8" ht="21">
      <c r="A7053" s="986">
        <v>7049</v>
      </c>
      <c r="B7053" s="987" t="s">
        <v>13102</v>
      </c>
      <c r="C7053" s="988">
        <v>47</v>
      </c>
      <c r="D7053" s="987" t="s">
        <v>6601</v>
      </c>
      <c r="E7053" s="988" t="s">
        <v>13724</v>
      </c>
      <c r="F7053" s="987" t="s">
        <v>3129</v>
      </c>
      <c r="G7053" s="987" t="s">
        <v>3134</v>
      </c>
      <c r="H7053" s="987" t="s">
        <v>3132</v>
      </c>
    </row>
    <row r="7054" spans="1:8" ht="21">
      <c r="A7054" s="986">
        <v>7050</v>
      </c>
      <c r="B7054" s="987" t="s">
        <v>13102</v>
      </c>
      <c r="C7054" s="988">
        <v>47</v>
      </c>
      <c r="D7054" s="987" t="s">
        <v>3816</v>
      </c>
      <c r="E7054" s="988" t="s">
        <v>13725</v>
      </c>
      <c r="F7054" s="987" t="s">
        <v>3129</v>
      </c>
      <c r="G7054" s="987" t="s">
        <v>3807</v>
      </c>
      <c r="H7054" s="987" t="s">
        <v>3816</v>
      </c>
    </row>
    <row r="7055" spans="1:8" ht="21">
      <c r="A7055" s="986">
        <v>7051</v>
      </c>
      <c r="B7055" s="987" t="s">
        <v>13102</v>
      </c>
      <c r="C7055" s="988">
        <v>47</v>
      </c>
      <c r="D7055" s="987" t="s">
        <v>3785</v>
      </c>
      <c r="E7055" s="988" t="s">
        <v>13726</v>
      </c>
      <c r="F7055" s="987" t="s">
        <v>3129</v>
      </c>
      <c r="G7055" s="987" t="s">
        <v>3764</v>
      </c>
      <c r="H7055" s="987" t="s">
        <v>3785</v>
      </c>
    </row>
    <row r="7056" spans="1:8" ht="21">
      <c r="A7056" s="986">
        <v>7052</v>
      </c>
      <c r="B7056" s="987" t="s">
        <v>13102</v>
      </c>
      <c r="C7056" s="988">
        <v>47</v>
      </c>
      <c r="D7056" s="987" t="s">
        <v>13727</v>
      </c>
      <c r="E7056" s="988" t="s">
        <v>13728</v>
      </c>
      <c r="F7056" s="987" t="s">
        <v>3129</v>
      </c>
      <c r="G7056" s="987" t="s">
        <v>3129</v>
      </c>
      <c r="H7056" s="987" t="s">
        <v>5679</v>
      </c>
    </row>
    <row r="7057" spans="1:8" ht="21">
      <c r="A7057" s="986">
        <v>7053</v>
      </c>
      <c r="B7057" s="987" t="s">
        <v>13102</v>
      </c>
      <c r="C7057" s="988">
        <v>47</v>
      </c>
      <c r="D7057" s="987" t="s">
        <v>10622</v>
      </c>
      <c r="E7057" s="988" t="s">
        <v>13729</v>
      </c>
      <c r="F7057" s="987" t="s">
        <v>2509</v>
      </c>
      <c r="G7057" s="987" t="s">
        <v>3654</v>
      </c>
      <c r="H7057" s="987" t="s">
        <v>3655</v>
      </c>
    </row>
    <row r="7058" spans="1:8" ht="21">
      <c r="A7058" s="986">
        <v>7054</v>
      </c>
      <c r="B7058" s="987" t="s">
        <v>13102</v>
      </c>
      <c r="C7058" s="988">
        <v>47</v>
      </c>
      <c r="D7058" s="987" t="s">
        <v>2664</v>
      </c>
      <c r="E7058" s="988" t="s">
        <v>13730</v>
      </c>
      <c r="F7058" s="987" t="s">
        <v>2509</v>
      </c>
      <c r="G7058" s="987" t="s">
        <v>3654</v>
      </c>
      <c r="H7058" s="987" t="s">
        <v>3655</v>
      </c>
    </row>
    <row r="7059" spans="1:8" ht="21">
      <c r="A7059" s="986">
        <v>7055</v>
      </c>
      <c r="B7059" s="987" t="s">
        <v>13102</v>
      </c>
      <c r="C7059" s="988">
        <v>47</v>
      </c>
      <c r="D7059" s="987" t="s">
        <v>5359</v>
      </c>
      <c r="E7059" s="988" t="s">
        <v>13731</v>
      </c>
      <c r="F7059" s="987" t="s">
        <v>2509</v>
      </c>
      <c r="G7059" s="987" t="s">
        <v>3654</v>
      </c>
      <c r="H7059" s="987" t="s">
        <v>5339</v>
      </c>
    </row>
    <row r="7060" spans="1:8" ht="21">
      <c r="A7060" s="986">
        <v>7056</v>
      </c>
      <c r="B7060" s="987" t="s">
        <v>13102</v>
      </c>
      <c r="C7060" s="988">
        <v>47</v>
      </c>
      <c r="D7060" s="987" t="s">
        <v>13732</v>
      </c>
      <c r="E7060" s="988" t="s">
        <v>13733</v>
      </c>
      <c r="F7060" s="987" t="s">
        <v>2509</v>
      </c>
      <c r="G7060" s="987" t="s">
        <v>3654</v>
      </c>
      <c r="H7060" s="987" t="s">
        <v>3655</v>
      </c>
    </row>
    <row r="7061" spans="1:8" ht="21">
      <c r="A7061" s="986">
        <v>7057</v>
      </c>
      <c r="B7061" s="987" t="s">
        <v>13102</v>
      </c>
      <c r="C7061" s="988">
        <v>47</v>
      </c>
      <c r="D7061" s="987" t="s">
        <v>13734</v>
      </c>
      <c r="E7061" s="988" t="s">
        <v>13735</v>
      </c>
      <c r="F7061" s="987" t="s">
        <v>2509</v>
      </c>
      <c r="G7061" s="987" t="s">
        <v>3654</v>
      </c>
      <c r="H7061" s="987" t="s">
        <v>5339</v>
      </c>
    </row>
    <row r="7062" spans="1:8" ht="21">
      <c r="A7062" s="986">
        <v>7058</v>
      </c>
      <c r="B7062" s="987" t="s">
        <v>13102</v>
      </c>
      <c r="C7062" s="988">
        <v>47</v>
      </c>
      <c r="D7062" s="987" t="s">
        <v>3134</v>
      </c>
      <c r="E7062" s="988" t="s">
        <v>13736</v>
      </c>
      <c r="F7062" s="987" t="s">
        <v>3129</v>
      </c>
      <c r="G7062" s="987" t="s">
        <v>3134</v>
      </c>
      <c r="H7062" s="987" t="s">
        <v>2454</v>
      </c>
    </row>
    <row r="7063" spans="1:8" ht="21">
      <c r="A7063" s="986">
        <v>7059</v>
      </c>
      <c r="B7063" s="987" t="s">
        <v>13102</v>
      </c>
      <c r="C7063" s="988">
        <v>47</v>
      </c>
      <c r="D7063" s="987" t="s">
        <v>3748</v>
      </c>
      <c r="E7063" s="988" t="s">
        <v>13737</v>
      </c>
      <c r="F7063" s="987" t="s">
        <v>3129</v>
      </c>
      <c r="G7063" s="987" t="s">
        <v>3134</v>
      </c>
      <c r="H7063" s="987" t="s">
        <v>3750</v>
      </c>
    </row>
    <row r="7064" spans="1:8" ht="21">
      <c r="A7064" s="986">
        <v>7060</v>
      </c>
      <c r="B7064" s="987" t="s">
        <v>13102</v>
      </c>
      <c r="C7064" s="988">
        <v>47</v>
      </c>
      <c r="D7064" s="987" t="s">
        <v>3738</v>
      </c>
      <c r="E7064" s="988" t="s">
        <v>13738</v>
      </c>
      <c r="F7064" s="987" t="s">
        <v>3129</v>
      </c>
      <c r="G7064" s="987" t="s">
        <v>3134</v>
      </c>
      <c r="H7064" s="987" t="s">
        <v>3738</v>
      </c>
    </row>
    <row r="7065" spans="1:8" ht="21">
      <c r="A7065" s="986">
        <v>7061</v>
      </c>
      <c r="B7065" s="987" t="s">
        <v>13102</v>
      </c>
      <c r="C7065" s="988">
        <v>47</v>
      </c>
      <c r="D7065" s="987" t="s">
        <v>8504</v>
      </c>
      <c r="E7065" s="988" t="s">
        <v>13739</v>
      </c>
      <c r="F7065" s="987" t="s">
        <v>3129</v>
      </c>
      <c r="G7065" s="987" t="s">
        <v>3764</v>
      </c>
      <c r="H7065" s="987" t="s">
        <v>5407</v>
      </c>
    </row>
    <row r="7066" spans="1:8" ht="21">
      <c r="A7066" s="986">
        <v>7062</v>
      </c>
      <c r="B7066" s="987" t="s">
        <v>13102</v>
      </c>
      <c r="C7066" s="988">
        <v>47</v>
      </c>
      <c r="D7066" s="987" t="s">
        <v>3764</v>
      </c>
      <c r="E7066" s="988" t="s">
        <v>13740</v>
      </c>
      <c r="F7066" s="987" t="s">
        <v>3129</v>
      </c>
      <c r="G7066" s="987" t="s">
        <v>3764</v>
      </c>
      <c r="H7066" s="987" t="s">
        <v>3773</v>
      </c>
    </row>
    <row r="7067" spans="1:8" ht="21">
      <c r="A7067" s="986">
        <v>7063</v>
      </c>
      <c r="B7067" s="987" t="s">
        <v>13102</v>
      </c>
      <c r="C7067" s="988">
        <v>47</v>
      </c>
      <c r="D7067" s="987" t="s">
        <v>5407</v>
      </c>
      <c r="E7067" s="988" t="s">
        <v>13741</v>
      </c>
      <c r="F7067" s="987" t="s">
        <v>3129</v>
      </c>
      <c r="G7067" s="987" t="s">
        <v>3764</v>
      </c>
      <c r="H7067" s="987" t="s">
        <v>5407</v>
      </c>
    </row>
    <row r="7068" spans="1:8" ht="21">
      <c r="A7068" s="986">
        <v>7064</v>
      </c>
      <c r="B7068" s="987" t="s">
        <v>13102</v>
      </c>
      <c r="C7068" s="988">
        <v>47</v>
      </c>
      <c r="D7068" s="987" t="s">
        <v>13742</v>
      </c>
      <c r="E7068" s="988" t="s">
        <v>13743</v>
      </c>
      <c r="F7068" s="987" t="s">
        <v>3129</v>
      </c>
      <c r="G7068" s="987" t="s">
        <v>3764</v>
      </c>
      <c r="H7068" s="987" t="s">
        <v>3773</v>
      </c>
    </row>
    <row r="7069" spans="1:8" ht="21">
      <c r="A7069" s="986">
        <v>7065</v>
      </c>
      <c r="B7069" s="987" t="s">
        <v>13102</v>
      </c>
      <c r="C7069" s="988">
        <v>47</v>
      </c>
      <c r="D7069" s="987" t="s">
        <v>5418</v>
      </c>
      <c r="E7069" s="988" t="s">
        <v>13744</v>
      </c>
      <c r="F7069" s="987" t="s">
        <v>2509</v>
      </c>
      <c r="G7069" s="987" t="s">
        <v>2517</v>
      </c>
      <c r="H7069" s="987" t="s">
        <v>3788</v>
      </c>
    </row>
    <row r="7070" spans="1:8" ht="21">
      <c r="A7070" s="986">
        <v>7066</v>
      </c>
      <c r="B7070" s="987" t="s">
        <v>13102</v>
      </c>
      <c r="C7070" s="988">
        <v>47</v>
      </c>
      <c r="D7070" s="987" t="s">
        <v>13745</v>
      </c>
      <c r="E7070" s="988" t="s">
        <v>13746</v>
      </c>
      <c r="F7070" s="987" t="s">
        <v>2509</v>
      </c>
      <c r="G7070" s="987" t="s">
        <v>2517</v>
      </c>
      <c r="H7070" s="987" t="s">
        <v>2517</v>
      </c>
    </row>
    <row r="7071" spans="1:8" s="996" customFormat="1" ht="21">
      <c r="A7071" s="988">
        <v>7067</v>
      </c>
      <c r="B7071" s="987" t="s">
        <v>13102</v>
      </c>
      <c r="C7071" s="988">
        <v>47</v>
      </c>
      <c r="D7071" s="994" t="s">
        <v>3738</v>
      </c>
      <c r="E7071" s="988" t="s">
        <v>13747</v>
      </c>
      <c r="F7071" s="987" t="s">
        <v>3129</v>
      </c>
      <c r="G7071" s="987" t="s">
        <v>3807</v>
      </c>
      <c r="H7071" s="987" t="s">
        <v>3738</v>
      </c>
    </row>
    <row r="7072" spans="1:8" ht="21">
      <c r="A7072" s="986">
        <v>7068</v>
      </c>
      <c r="B7072" s="987" t="s">
        <v>13102</v>
      </c>
      <c r="C7072" s="988">
        <v>47</v>
      </c>
      <c r="D7072" s="987" t="s">
        <v>13748</v>
      </c>
      <c r="E7072" s="988" t="s">
        <v>13749</v>
      </c>
      <c r="F7072" s="987" t="s">
        <v>3129</v>
      </c>
      <c r="G7072" s="987" t="s">
        <v>3807</v>
      </c>
      <c r="H7072" s="987" t="s">
        <v>3812</v>
      </c>
    </row>
    <row r="7073" spans="1:8" ht="21">
      <c r="A7073" s="986">
        <v>7069</v>
      </c>
      <c r="B7073" s="987" t="s">
        <v>13102</v>
      </c>
      <c r="C7073" s="988">
        <v>47</v>
      </c>
      <c r="D7073" s="987" t="s">
        <v>3130</v>
      </c>
      <c r="E7073" s="988" t="s">
        <v>13750</v>
      </c>
      <c r="F7073" s="987" t="s">
        <v>3129</v>
      </c>
      <c r="G7073" s="987" t="s">
        <v>3130</v>
      </c>
      <c r="H7073" s="987" t="s">
        <v>3131</v>
      </c>
    </row>
    <row r="7074" spans="1:8" ht="21">
      <c r="A7074" s="986">
        <v>7070</v>
      </c>
      <c r="B7074" s="987" t="s">
        <v>13102</v>
      </c>
      <c r="C7074" s="988">
        <v>47</v>
      </c>
      <c r="D7074" s="987" t="s">
        <v>13751</v>
      </c>
      <c r="E7074" s="988" t="s">
        <v>13752</v>
      </c>
      <c r="F7074" s="987" t="s">
        <v>3129</v>
      </c>
      <c r="G7074" s="987" t="s">
        <v>3130</v>
      </c>
      <c r="H7074" s="987" t="s">
        <v>2128</v>
      </c>
    </row>
    <row r="7075" spans="1:8" ht="21">
      <c r="A7075" s="986">
        <v>7071</v>
      </c>
      <c r="B7075" s="987" t="s">
        <v>13102</v>
      </c>
      <c r="C7075" s="988">
        <v>47</v>
      </c>
      <c r="D7075" s="987" t="s">
        <v>13753</v>
      </c>
      <c r="E7075" s="988" t="s">
        <v>13754</v>
      </c>
      <c r="F7075" s="987" t="s">
        <v>2509</v>
      </c>
      <c r="G7075" s="987" t="s">
        <v>2520</v>
      </c>
      <c r="H7075" s="987" t="s">
        <v>3839</v>
      </c>
    </row>
    <row r="7076" spans="1:8" ht="21">
      <c r="A7076" s="986">
        <v>7072</v>
      </c>
      <c r="B7076" s="987" t="s">
        <v>13102</v>
      </c>
      <c r="C7076" s="988">
        <v>47</v>
      </c>
      <c r="D7076" s="987" t="s">
        <v>2520</v>
      </c>
      <c r="E7076" s="988" t="s">
        <v>13755</v>
      </c>
      <c r="F7076" s="987" t="s">
        <v>2509</v>
      </c>
      <c r="G7076" s="987" t="s">
        <v>2520</v>
      </c>
      <c r="H7076" s="987" t="s">
        <v>2526</v>
      </c>
    </row>
    <row r="7077" spans="1:8" ht="21">
      <c r="A7077" s="986">
        <v>7073</v>
      </c>
      <c r="B7077" s="987" t="s">
        <v>13102</v>
      </c>
      <c r="C7077" s="988">
        <v>47</v>
      </c>
      <c r="D7077" s="987" t="s">
        <v>3849</v>
      </c>
      <c r="E7077" s="988" t="s">
        <v>13756</v>
      </c>
      <c r="F7077" s="987" t="s">
        <v>2509</v>
      </c>
      <c r="G7077" s="987" t="s">
        <v>3849</v>
      </c>
      <c r="H7077" s="987" t="s">
        <v>3856</v>
      </c>
    </row>
    <row r="7078" spans="1:8" ht="21">
      <c r="A7078" s="986">
        <v>7074</v>
      </c>
      <c r="B7078" s="987" t="s">
        <v>13102</v>
      </c>
      <c r="C7078" s="988">
        <v>47</v>
      </c>
      <c r="D7078" s="987" t="s">
        <v>3862</v>
      </c>
      <c r="E7078" s="988" t="s">
        <v>13757</v>
      </c>
      <c r="F7078" s="987" t="s">
        <v>2509</v>
      </c>
      <c r="G7078" s="987" t="s">
        <v>3849</v>
      </c>
      <c r="H7078" s="987" t="s">
        <v>3862</v>
      </c>
    </row>
    <row r="7079" spans="1:8" ht="42">
      <c r="A7079" s="986">
        <v>7075</v>
      </c>
      <c r="B7079" s="987" t="s">
        <v>13102</v>
      </c>
      <c r="C7079" s="988">
        <v>47</v>
      </c>
      <c r="D7079" s="987" t="s">
        <v>13758</v>
      </c>
      <c r="E7079" s="988" t="s">
        <v>13759</v>
      </c>
      <c r="F7079" s="987" t="s">
        <v>2509</v>
      </c>
      <c r="G7079" s="987" t="s">
        <v>3879</v>
      </c>
      <c r="H7079" s="987" t="s">
        <v>3880</v>
      </c>
    </row>
    <row r="7080" spans="1:8" ht="42">
      <c r="A7080" s="986">
        <v>7076</v>
      </c>
      <c r="B7080" s="987" t="s">
        <v>13102</v>
      </c>
      <c r="C7080" s="988">
        <v>47</v>
      </c>
      <c r="D7080" s="987" t="s">
        <v>3885</v>
      </c>
      <c r="E7080" s="988" t="s">
        <v>13760</v>
      </c>
      <c r="F7080" s="987" t="s">
        <v>2509</v>
      </c>
      <c r="G7080" s="987" t="s">
        <v>3879</v>
      </c>
      <c r="H7080" s="987" t="s">
        <v>3880</v>
      </c>
    </row>
    <row r="7081" spans="1:8" ht="21">
      <c r="A7081" s="986">
        <v>7077</v>
      </c>
      <c r="B7081" s="987" t="s">
        <v>13102</v>
      </c>
      <c r="C7081" s="988">
        <v>47</v>
      </c>
      <c r="D7081" s="987" t="s">
        <v>3905</v>
      </c>
      <c r="E7081" s="988" t="s">
        <v>13761</v>
      </c>
      <c r="F7081" s="987" t="s">
        <v>3129</v>
      </c>
      <c r="G7081" s="987" t="s">
        <v>3905</v>
      </c>
      <c r="H7081" s="987" t="s">
        <v>3907</v>
      </c>
    </row>
    <row r="7082" spans="1:8" ht="21">
      <c r="A7082" s="986">
        <v>7078</v>
      </c>
      <c r="B7082" s="987" t="s">
        <v>13102</v>
      </c>
      <c r="C7082" s="988">
        <v>47</v>
      </c>
      <c r="D7082" s="987" t="s">
        <v>3908</v>
      </c>
      <c r="E7082" s="988" t="s">
        <v>13762</v>
      </c>
      <c r="F7082" s="987" t="s">
        <v>3129</v>
      </c>
      <c r="G7082" s="987" t="s">
        <v>3905</v>
      </c>
      <c r="H7082" s="987" t="s">
        <v>3910</v>
      </c>
    </row>
    <row r="7083" spans="1:8" ht="21">
      <c r="A7083" s="986">
        <v>7079</v>
      </c>
      <c r="B7083" s="987" t="s">
        <v>13102</v>
      </c>
      <c r="C7083" s="988">
        <v>47</v>
      </c>
      <c r="D7083" s="987" t="s">
        <v>3944</v>
      </c>
      <c r="E7083" s="988" t="s">
        <v>13763</v>
      </c>
      <c r="F7083" s="987" t="s">
        <v>2509</v>
      </c>
      <c r="G7083" s="987" t="s">
        <v>2510</v>
      </c>
      <c r="H7083" s="987" t="s">
        <v>3944</v>
      </c>
    </row>
    <row r="7084" spans="1:8" ht="21">
      <c r="A7084" s="986">
        <v>7080</v>
      </c>
      <c r="B7084" s="987" t="s">
        <v>13102</v>
      </c>
      <c r="C7084" s="988">
        <v>47</v>
      </c>
      <c r="D7084" s="987" t="s">
        <v>13764</v>
      </c>
      <c r="E7084" s="988" t="s">
        <v>13765</v>
      </c>
      <c r="F7084" s="987" t="s">
        <v>2509</v>
      </c>
      <c r="G7084" s="987" t="s">
        <v>2510</v>
      </c>
      <c r="H7084" s="987" t="s">
        <v>3930</v>
      </c>
    </row>
    <row r="7085" spans="1:8" ht="21">
      <c r="A7085" s="986">
        <v>7081</v>
      </c>
      <c r="B7085" s="987" t="s">
        <v>13102</v>
      </c>
      <c r="C7085" s="988">
        <v>47</v>
      </c>
      <c r="D7085" s="987" t="s">
        <v>13766</v>
      </c>
      <c r="E7085" s="988" t="s">
        <v>13767</v>
      </c>
      <c r="F7085" s="987" t="s">
        <v>2509</v>
      </c>
      <c r="G7085" s="987" t="s">
        <v>2510</v>
      </c>
      <c r="H7085" s="987" t="s">
        <v>3917</v>
      </c>
    </row>
    <row r="7086" spans="1:8" ht="21">
      <c r="A7086" s="986">
        <v>7082</v>
      </c>
      <c r="B7086" s="987" t="s">
        <v>13102</v>
      </c>
      <c r="C7086" s="988">
        <v>47</v>
      </c>
      <c r="D7086" s="987" t="s">
        <v>2510</v>
      </c>
      <c r="E7086" s="988" t="s">
        <v>13768</v>
      </c>
      <c r="F7086" s="987" t="s">
        <v>2509</v>
      </c>
      <c r="G7086" s="987" t="s">
        <v>2510</v>
      </c>
      <c r="H7086" s="987" t="s">
        <v>3917</v>
      </c>
    </row>
    <row r="7087" spans="1:8" ht="21">
      <c r="A7087" s="986">
        <v>7083</v>
      </c>
      <c r="B7087" s="987" t="s">
        <v>13102</v>
      </c>
      <c r="C7087" s="988">
        <v>47</v>
      </c>
      <c r="D7087" s="987" t="s">
        <v>13769</v>
      </c>
      <c r="E7087" s="988" t="s">
        <v>13770</v>
      </c>
      <c r="F7087" s="987" t="s">
        <v>2509</v>
      </c>
      <c r="G7087" s="987" t="s">
        <v>2510</v>
      </c>
      <c r="H7087" s="987" t="s">
        <v>3917</v>
      </c>
    </row>
    <row r="7088" spans="1:8" ht="21">
      <c r="A7088" s="986">
        <v>7084</v>
      </c>
      <c r="B7088" s="987" t="s">
        <v>13102</v>
      </c>
      <c r="C7088" s="988">
        <v>47</v>
      </c>
      <c r="D7088" s="987" t="s">
        <v>13771</v>
      </c>
      <c r="E7088" s="988" t="s">
        <v>13772</v>
      </c>
      <c r="F7088" s="987" t="s">
        <v>2090</v>
      </c>
      <c r="G7088" s="987" t="s">
        <v>2935</v>
      </c>
      <c r="H7088" s="987" t="s">
        <v>4835</v>
      </c>
    </row>
    <row r="7089" spans="1:8" ht="21">
      <c r="A7089" s="986">
        <v>7085</v>
      </c>
      <c r="B7089" s="987" t="s">
        <v>13102</v>
      </c>
      <c r="C7089" s="988">
        <v>47</v>
      </c>
      <c r="D7089" s="987" t="s">
        <v>4652</v>
      </c>
      <c r="E7089" s="988" t="s">
        <v>13773</v>
      </c>
      <c r="F7089" s="987" t="s">
        <v>2090</v>
      </c>
      <c r="G7089" s="987" t="s">
        <v>2090</v>
      </c>
      <c r="H7089" s="987" t="s">
        <v>4652</v>
      </c>
    </row>
    <row r="7090" spans="1:8" ht="21">
      <c r="A7090" s="986">
        <v>7086</v>
      </c>
      <c r="B7090" s="987" t="s">
        <v>13102</v>
      </c>
      <c r="C7090" s="988">
        <v>47</v>
      </c>
      <c r="D7090" s="987" t="s">
        <v>3962</v>
      </c>
      <c r="E7090" s="988" t="s">
        <v>13774</v>
      </c>
      <c r="F7090" s="987" t="s">
        <v>3129</v>
      </c>
      <c r="G7090" s="987" t="s">
        <v>3962</v>
      </c>
      <c r="H7090" s="987" t="s">
        <v>3963</v>
      </c>
    </row>
    <row r="7091" spans="1:8" ht="21">
      <c r="A7091" s="986">
        <v>7087</v>
      </c>
      <c r="B7091" s="987" t="s">
        <v>13102</v>
      </c>
      <c r="C7091" s="988">
        <v>47</v>
      </c>
      <c r="D7091" s="987" t="s">
        <v>13775</v>
      </c>
      <c r="E7091" s="988" t="s">
        <v>13776</v>
      </c>
      <c r="F7091" s="987" t="s">
        <v>2509</v>
      </c>
      <c r="G7091" s="987" t="s">
        <v>2509</v>
      </c>
      <c r="H7091" s="987" t="s">
        <v>3854</v>
      </c>
    </row>
    <row r="7092" spans="1:8" ht="21">
      <c r="A7092" s="986">
        <v>7088</v>
      </c>
      <c r="B7092" s="987" t="s">
        <v>13102</v>
      </c>
      <c r="C7092" s="988">
        <v>47</v>
      </c>
      <c r="D7092" s="987" t="s">
        <v>5630</v>
      </c>
      <c r="E7092" s="988" t="s">
        <v>13777</v>
      </c>
      <c r="F7092" s="987" t="s">
        <v>2509</v>
      </c>
      <c r="G7092" s="987" t="s">
        <v>2509</v>
      </c>
      <c r="H7092" s="987" t="s">
        <v>5632</v>
      </c>
    </row>
    <row r="7093" spans="1:8" ht="21">
      <c r="A7093" s="986">
        <v>7089</v>
      </c>
      <c r="B7093" s="987" t="s">
        <v>13102</v>
      </c>
      <c r="C7093" s="988">
        <v>47</v>
      </c>
      <c r="D7093" s="987" t="s">
        <v>2664</v>
      </c>
      <c r="E7093" s="988" t="s">
        <v>13778</v>
      </c>
      <c r="F7093" s="987" t="s">
        <v>2509</v>
      </c>
      <c r="G7093" s="987" t="s">
        <v>2509</v>
      </c>
      <c r="H7093" s="987" t="s">
        <v>3854</v>
      </c>
    </row>
    <row r="7094" spans="1:8" ht="21">
      <c r="A7094" s="986">
        <v>7090</v>
      </c>
      <c r="B7094" s="987" t="s">
        <v>13102</v>
      </c>
      <c r="C7094" s="988">
        <v>47</v>
      </c>
      <c r="D7094" s="987" t="s">
        <v>2509</v>
      </c>
      <c r="E7094" s="988" t="s">
        <v>13779</v>
      </c>
      <c r="F7094" s="987" t="s">
        <v>2509</v>
      </c>
      <c r="G7094" s="987" t="s">
        <v>2509</v>
      </c>
      <c r="H7094" s="987" t="s">
        <v>3854</v>
      </c>
    </row>
    <row r="7095" spans="1:8" ht="21">
      <c r="A7095" s="986">
        <v>7091</v>
      </c>
      <c r="B7095" s="987" t="s">
        <v>13102</v>
      </c>
      <c r="C7095" s="988">
        <v>47</v>
      </c>
      <c r="D7095" s="987" t="s">
        <v>1935</v>
      </c>
      <c r="E7095" s="988" t="s">
        <v>13780</v>
      </c>
      <c r="F7095" s="987" t="s">
        <v>3129</v>
      </c>
      <c r="G7095" s="987" t="s">
        <v>3129</v>
      </c>
      <c r="H7095" s="987" t="s">
        <v>2454</v>
      </c>
    </row>
    <row r="7096" spans="1:8" ht="21">
      <c r="A7096" s="986">
        <v>7092</v>
      </c>
      <c r="B7096" s="987" t="s">
        <v>13102</v>
      </c>
      <c r="C7096" s="988">
        <v>47</v>
      </c>
      <c r="D7096" s="987" t="s">
        <v>13781</v>
      </c>
      <c r="E7096" s="988" t="s">
        <v>13782</v>
      </c>
      <c r="F7096" s="987" t="s">
        <v>3129</v>
      </c>
      <c r="G7096" s="987" t="s">
        <v>3129</v>
      </c>
      <c r="H7096" s="987" t="s">
        <v>2454</v>
      </c>
    </row>
    <row r="7097" spans="1:8" ht="21">
      <c r="A7097" s="986">
        <v>7093</v>
      </c>
      <c r="B7097" s="987" t="s">
        <v>13102</v>
      </c>
      <c r="C7097" s="988">
        <v>47</v>
      </c>
      <c r="D7097" s="987" t="s">
        <v>3129</v>
      </c>
      <c r="E7097" s="988" t="s">
        <v>13783</v>
      </c>
      <c r="F7097" s="987" t="s">
        <v>3129</v>
      </c>
      <c r="G7097" s="987" t="s">
        <v>3129</v>
      </c>
      <c r="H7097" s="987" t="s">
        <v>2454</v>
      </c>
    </row>
    <row r="7098" spans="1:8" ht="21">
      <c r="A7098" s="986">
        <v>7094</v>
      </c>
      <c r="B7098" s="987" t="s">
        <v>13102</v>
      </c>
      <c r="C7098" s="988">
        <v>47</v>
      </c>
      <c r="D7098" s="987" t="s">
        <v>13784</v>
      </c>
      <c r="E7098" s="988" t="s">
        <v>13785</v>
      </c>
      <c r="F7098" s="987" t="s">
        <v>2509</v>
      </c>
      <c r="G7098" s="987" t="s">
        <v>4038</v>
      </c>
      <c r="H7098" s="987" t="s">
        <v>4051</v>
      </c>
    </row>
    <row r="7099" spans="1:8" ht="21">
      <c r="A7099" s="986">
        <v>7095</v>
      </c>
      <c r="B7099" s="987" t="s">
        <v>13102</v>
      </c>
      <c r="C7099" s="988">
        <v>47</v>
      </c>
      <c r="D7099" s="987" t="s">
        <v>6750</v>
      </c>
      <c r="E7099" s="988" t="s">
        <v>13786</v>
      </c>
      <c r="F7099" s="987" t="s">
        <v>2509</v>
      </c>
      <c r="G7099" s="987" t="s">
        <v>4038</v>
      </c>
      <c r="H7099" s="987" t="s">
        <v>4039</v>
      </c>
    </row>
    <row r="7100" spans="1:8" ht="21">
      <c r="A7100" s="986">
        <v>7096</v>
      </c>
      <c r="B7100" s="987" t="s">
        <v>13102</v>
      </c>
      <c r="C7100" s="988">
        <v>47</v>
      </c>
      <c r="D7100" s="987" t="s">
        <v>5695</v>
      </c>
      <c r="E7100" s="988" t="s">
        <v>13787</v>
      </c>
      <c r="F7100" s="987" t="s">
        <v>2509</v>
      </c>
      <c r="G7100" s="987" t="s">
        <v>4038</v>
      </c>
      <c r="H7100" s="987" t="s">
        <v>5695</v>
      </c>
    </row>
    <row r="7101" spans="1:8" ht="21">
      <c r="A7101" s="986">
        <v>7097</v>
      </c>
      <c r="B7101" s="987" t="s">
        <v>13102</v>
      </c>
      <c r="C7101" s="993">
        <v>47</v>
      </c>
      <c r="D7101" s="994" t="s">
        <v>3138</v>
      </c>
      <c r="E7101" s="995" t="s">
        <v>13788</v>
      </c>
      <c r="F7101" s="987" t="s">
        <v>3129</v>
      </c>
      <c r="G7101" s="987" t="s">
        <v>3138</v>
      </c>
      <c r="H7101" s="987" t="s">
        <v>3139</v>
      </c>
    </row>
    <row r="7102" spans="1:8" ht="21">
      <c r="A7102" s="986">
        <v>7098</v>
      </c>
      <c r="B7102" s="987" t="s">
        <v>13102</v>
      </c>
      <c r="C7102" s="988">
        <v>47</v>
      </c>
      <c r="D7102" s="987" t="s">
        <v>13789</v>
      </c>
      <c r="E7102" s="988" t="s">
        <v>13790</v>
      </c>
      <c r="F7102" s="987" t="s">
        <v>3129</v>
      </c>
      <c r="G7102" s="987" t="s">
        <v>3138</v>
      </c>
      <c r="H7102" s="987" t="s">
        <v>3139</v>
      </c>
    </row>
    <row r="7103" spans="1:8" ht="21">
      <c r="A7103" s="986">
        <v>7099</v>
      </c>
      <c r="B7103" s="987" t="s">
        <v>13102</v>
      </c>
      <c r="C7103" s="988">
        <v>47</v>
      </c>
      <c r="D7103" s="987" t="s">
        <v>9864</v>
      </c>
      <c r="E7103" s="988" t="s">
        <v>13791</v>
      </c>
      <c r="F7103" s="987" t="s">
        <v>2083</v>
      </c>
      <c r="G7103" s="987" t="s">
        <v>2084</v>
      </c>
      <c r="H7103" s="987" t="s">
        <v>3248</v>
      </c>
    </row>
    <row r="7104" spans="1:8" ht="42">
      <c r="A7104" s="986">
        <v>7100</v>
      </c>
      <c r="B7104" s="987" t="s">
        <v>13102</v>
      </c>
      <c r="C7104" s="988">
        <v>47</v>
      </c>
      <c r="D7104" s="987" t="s">
        <v>13792</v>
      </c>
      <c r="E7104" s="988" t="s">
        <v>13793</v>
      </c>
      <c r="F7104" s="987" t="s">
        <v>2083</v>
      </c>
      <c r="G7104" s="987" t="s">
        <v>2083</v>
      </c>
      <c r="H7104" s="987" t="s">
        <v>2658</v>
      </c>
    </row>
    <row r="7105" spans="1:8" ht="21">
      <c r="A7105" s="986">
        <v>7101</v>
      </c>
      <c r="B7105" s="987" t="s">
        <v>13102</v>
      </c>
      <c r="C7105" s="988">
        <v>47</v>
      </c>
      <c r="D7105" s="987" t="s">
        <v>13794</v>
      </c>
      <c r="E7105" s="988" t="s">
        <v>13795</v>
      </c>
      <c r="F7105" s="987" t="s">
        <v>2083</v>
      </c>
      <c r="G7105" s="987" t="s">
        <v>2083</v>
      </c>
      <c r="H7105" s="987" t="s">
        <v>2727</v>
      </c>
    </row>
    <row r="7106" spans="1:8" ht="21">
      <c r="A7106" s="986">
        <v>7102</v>
      </c>
      <c r="B7106" s="987" t="s">
        <v>13102</v>
      </c>
      <c r="C7106" s="988">
        <v>47</v>
      </c>
      <c r="D7106" s="987" t="s">
        <v>2867</v>
      </c>
      <c r="E7106" s="988" t="s">
        <v>13796</v>
      </c>
      <c r="F7106" s="987" t="s">
        <v>2083</v>
      </c>
      <c r="G7106" s="987" t="s">
        <v>2236</v>
      </c>
      <c r="H7106" s="987" t="s">
        <v>2867</v>
      </c>
    </row>
    <row r="7107" spans="1:8" ht="21">
      <c r="A7107" s="986">
        <v>7103</v>
      </c>
      <c r="B7107" s="987" t="s">
        <v>13102</v>
      </c>
      <c r="C7107" s="988">
        <v>47</v>
      </c>
      <c r="D7107" s="987" t="s">
        <v>8933</v>
      </c>
      <c r="E7107" s="988" t="s">
        <v>13797</v>
      </c>
      <c r="F7107" s="987" t="s">
        <v>2083</v>
      </c>
      <c r="G7107" s="987" t="s">
        <v>2083</v>
      </c>
      <c r="H7107" s="987" t="s">
        <v>2652</v>
      </c>
    </row>
    <row r="7108" spans="1:8" ht="21">
      <c r="A7108" s="986">
        <v>7104</v>
      </c>
      <c r="B7108" s="987" t="s">
        <v>13102</v>
      </c>
      <c r="C7108" s="988">
        <v>47</v>
      </c>
      <c r="D7108" s="987" t="s">
        <v>2095</v>
      </c>
      <c r="E7108" s="988" t="s">
        <v>13798</v>
      </c>
      <c r="F7108" s="987" t="s">
        <v>2083</v>
      </c>
      <c r="G7108" s="987" t="s">
        <v>2094</v>
      </c>
      <c r="H7108" s="987" t="s">
        <v>2095</v>
      </c>
    </row>
    <row r="7109" spans="1:8" ht="21">
      <c r="A7109" s="986">
        <v>7105</v>
      </c>
      <c r="B7109" s="987" t="s">
        <v>13102</v>
      </c>
      <c r="C7109" s="988">
        <v>47</v>
      </c>
      <c r="D7109" s="987" t="s">
        <v>13799</v>
      </c>
      <c r="E7109" s="988" t="s">
        <v>13800</v>
      </c>
      <c r="F7109" s="987" t="s">
        <v>2083</v>
      </c>
      <c r="G7109" s="987" t="s">
        <v>2083</v>
      </c>
      <c r="H7109" s="987" t="s">
        <v>2634</v>
      </c>
    </row>
    <row r="7110" spans="1:8" ht="42">
      <c r="A7110" s="986">
        <v>7106</v>
      </c>
      <c r="B7110" s="987" t="s">
        <v>13801</v>
      </c>
      <c r="C7110" s="988">
        <v>48</v>
      </c>
      <c r="D7110" s="987" t="s">
        <v>13109</v>
      </c>
      <c r="E7110" s="988" t="s">
        <v>13802</v>
      </c>
      <c r="F7110" s="987" t="s">
        <v>1856</v>
      </c>
      <c r="G7110" s="987" t="s">
        <v>1868</v>
      </c>
      <c r="H7110" s="987" t="s">
        <v>1878</v>
      </c>
    </row>
    <row r="7111" spans="1:8" ht="21">
      <c r="A7111" s="986">
        <v>7107</v>
      </c>
      <c r="B7111" s="987" t="s">
        <v>13801</v>
      </c>
      <c r="C7111" s="988">
        <v>48</v>
      </c>
      <c r="D7111" s="987" t="s">
        <v>13803</v>
      </c>
      <c r="E7111" s="988" t="s">
        <v>13804</v>
      </c>
      <c r="F7111" s="987" t="s">
        <v>1856</v>
      </c>
      <c r="G7111" s="987" t="s">
        <v>1868</v>
      </c>
      <c r="H7111" s="987" t="s">
        <v>1901</v>
      </c>
    </row>
    <row r="7112" spans="1:8" ht="21">
      <c r="A7112" s="986">
        <v>7108</v>
      </c>
      <c r="B7112" s="987" t="s">
        <v>13801</v>
      </c>
      <c r="C7112" s="988">
        <v>48</v>
      </c>
      <c r="D7112" s="987" t="s">
        <v>13805</v>
      </c>
      <c r="E7112" s="988" t="s">
        <v>13806</v>
      </c>
      <c r="F7112" s="987" t="s">
        <v>1856</v>
      </c>
      <c r="G7112" s="987" t="s">
        <v>1868</v>
      </c>
      <c r="H7112" s="987" t="s">
        <v>1897</v>
      </c>
    </row>
    <row r="7113" spans="1:8" ht="21">
      <c r="A7113" s="986">
        <v>7109</v>
      </c>
      <c r="B7113" s="987" t="s">
        <v>13801</v>
      </c>
      <c r="C7113" s="988">
        <v>48</v>
      </c>
      <c r="D7113" s="987" t="s">
        <v>13807</v>
      </c>
      <c r="E7113" s="988" t="s">
        <v>13808</v>
      </c>
      <c r="F7113" s="987" t="s">
        <v>1856</v>
      </c>
      <c r="G7113" s="987" t="s">
        <v>1856</v>
      </c>
      <c r="H7113" s="987" t="s">
        <v>1968</v>
      </c>
    </row>
    <row r="7114" spans="1:8" ht="21">
      <c r="A7114" s="986">
        <v>7110</v>
      </c>
      <c r="B7114" s="987" t="s">
        <v>13801</v>
      </c>
      <c r="C7114" s="988">
        <v>48</v>
      </c>
      <c r="D7114" s="987" t="s">
        <v>2154</v>
      </c>
      <c r="E7114" s="988" t="s">
        <v>13809</v>
      </c>
      <c r="F7114" s="987" t="s">
        <v>1856</v>
      </c>
      <c r="G7114" s="987" t="s">
        <v>1860</v>
      </c>
      <c r="H7114" s="987" t="s">
        <v>2154</v>
      </c>
    </row>
    <row r="7115" spans="1:8" ht="21">
      <c r="A7115" s="986">
        <v>7111</v>
      </c>
      <c r="B7115" s="987" t="s">
        <v>13801</v>
      </c>
      <c r="C7115" s="988">
        <v>48</v>
      </c>
      <c r="D7115" s="987" t="s">
        <v>1864</v>
      </c>
      <c r="E7115" s="988" t="s">
        <v>13810</v>
      </c>
      <c r="F7115" s="987" t="s">
        <v>1856</v>
      </c>
      <c r="G7115" s="987" t="s">
        <v>1864</v>
      </c>
      <c r="H7115" s="987" t="s">
        <v>1905</v>
      </c>
    </row>
    <row r="7116" spans="1:8" ht="21">
      <c r="A7116" s="986">
        <v>7112</v>
      </c>
      <c r="B7116" s="987" t="s">
        <v>13801</v>
      </c>
      <c r="C7116" s="988">
        <v>48</v>
      </c>
      <c r="D7116" s="987" t="s">
        <v>4583</v>
      </c>
      <c r="E7116" s="988" t="s">
        <v>13811</v>
      </c>
      <c r="F7116" s="987" t="s">
        <v>1856</v>
      </c>
      <c r="G7116" s="987" t="s">
        <v>1860</v>
      </c>
      <c r="H7116" s="987" t="s">
        <v>2162</v>
      </c>
    </row>
    <row r="7117" spans="1:8" ht="21">
      <c r="A7117" s="986">
        <v>7113</v>
      </c>
      <c r="B7117" s="987" t="s">
        <v>13801</v>
      </c>
      <c r="C7117" s="988">
        <v>48</v>
      </c>
      <c r="D7117" s="987" t="s">
        <v>1996</v>
      </c>
      <c r="E7117" s="988" t="s">
        <v>13812</v>
      </c>
      <c r="F7117" s="987" t="s">
        <v>1856</v>
      </c>
      <c r="G7117" s="987" t="s">
        <v>1856</v>
      </c>
      <c r="H7117" s="987" t="s">
        <v>1998</v>
      </c>
    </row>
    <row r="7118" spans="1:8" ht="21">
      <c r="A7118" s="986">
        <v>7114</v>
      </c>
      <c r="B7118" s="987" t="s">
        <v>13801</v>
      </c>
      <c r="C7118" s="988">
        <v>48</v>
      </c>
      <c r="D7118" s="987" t="s">
        <v>13813</v>
      </c>
      <c r="E7118" s="988" t="s">
        <v>13814</v>
      </c>
      <c r="F7118" s="987" t="s">
        <v>1856</v>
      </c>
      <c r="G7118" s="987" t="s">
        <v>1860</v>
      </c>
      <c r="H7118" s="987" t="s">
        <v>2176</v>
      </c>
    </row>
    <row r="7119" spans="1:8" ht="21">
      <c r="A7119" s="986">
        <v>7115</v>
      </c>
      <c r="B7119" s="987" t="s">
        <v>13801</v>
      </c>
      <c r="C7119" s="988">
        <v>48</v>
      </c>
      <c r="D7119" s="987" t="s">
        <v>2308</v>
      </c>
      <c r="E7119" s="988" t="s">
        <v>13815</v>
      </c>
      <c r="F7119" s="987" t="s">
        <v>1856</v>
      </c>
      <c r="G7119" s="987" t="s">
        <v>2308</v>
      </c>
      <c r="H7119" s="987" t="s">
        <v>2309</v>
      </c>
    </row>
    <row r="7120" spans="1:8" ht="21">
      <c r="A7120" s="986">
        <v>7116</v>
      </c>
      <c r="B7120" s="987" t="s">
        <v>13801</v>
      </c>
      <c r="C7120" s="988">
        <v>48</v>
      </c>
      <c r="D7120" s="987" t="s">
        <v>5814</v>
      </c>
      <c r="E7120" s="988" t="s">
        <v>13816</v>
      </c>
      <c r="F7120" s="987" t="s">
        <v>1856</v>
      </c>
      <c r="G7120" s="987" t="s">
        <v>1856</v>
      </c>
      <c r="H7120" s="987" t="s">
        <v>2007</v>
      </c>
    </row>
    <row r="7121" spans="1:8" ht="21">
      <c r="A7121" s="986">
        <v>7117</v>
      </c>
      <c r="B7121" s="987" t="s">
        <v>13801</v>
      </c>
      <c r="C7121" s="988">
        <v>48</v>
      </c>
      <c r="D7121" s="987" t="s">
        <v>1973</v>
      </c>
      <c r="E7121" s="988" t="s">
        <v>13817</v>
      </c>
      <c r="F7121" s="987" t="s">
        <v>1856</v>
      </c>
      <c r="G7121" s="987" t="s">
        <v>1856</v>
      </c>
      <c r="H7121" s="987" t="s">
        <v>1975</v>
      </c>
    </row>
    <row r="7122" spans="1:8" ht="21">
      <c r="A7122" s="986">
        <v>7118</v>
      </c>
      <c r="B7122" s="987" t="s">
        <v>13801</v>
      </c>
      <c r="C7122" s="988">
        <v>48</v>
      </c>
      <c r="D7122" s="987" t="s">
        <v>1964</v>
      </c>
      <c r="E7122" s="988" t="s">
        <v>13818</v>
      </c>
      <c r="F7122" s="987" t="s">
        <v>1856</v>
      </c>
      <c r="G7122" s="987" t="s">
        <v>1856</v>
      </c>
      <c r="H7122" s="987" t="s">
        <v>1964</v>
      </c>
    </row>
    <row r="7123" spans="1:8" ht="21">
      <c r="A7123" s="986">
        <v>7119</v>
      </c>
      <c r="B7123" s="987" t="s">
        <v>13801</v>
      </c>
      <c r="C7123" s="988">
        <v>48</v>
      </c>
      <c r="D7123" s="987" t="s">
        <v>4217</v>
      </c>
      <c r="E7123" s="988" t="s">
        <v>13819</v>
      </c>
      <c r="F7123" s="987" t="s">
        <v>1856</v>
      </c>
      <c r="G7123" s="987" t="s">
        <v>1856</v>
      </c>
      <c r="H7123" s="987" t="s">
        <v>1955</v>
      </c>
    </row>
    <row r="7124" spans="1:8" ht="42">
      <c r="A7124" s="986">
        <v>7120</v>
      </c>
      <c r="B7124" s="987" t="s">
        <v>13801</v>
      </c>
      <c r="C7124" s="988">
        <v>48</v>
      </c>
      <c r="D7124" s="987" t="s">
        <v>2014</v>
      </c>
      <c r="E7124" s="988" t="s">
        <v>13820</v>
      </c>
      <c r="F7124" s="987" t="s">
        <v>1856</v>
      </c>
      <c r="G7124" s="987" t="s">
        <v>1856</v>
      </c>
      <c r="H7124" s="987" t="s">
        <v>1958</v>
      </c>
    </row>
    <row r="7125" spans="1:8" ht="42">
      <c r="A7125" s="986">
        <v>7121</v>
      </c>
      <c r="B7125" s="987" t="s">
        <v>13801</v>
      </c>
      <c r="C7125" s="988">
        <v>48</v>
      </c>
      <c r="D7125" s="987" t="s">
        <v>12625</v>
      </c>
      <c r="E7125" s="988" t="s">
        <v>13821</v>
      </c>
      <c r="F7125" s="987" t="s">
        <v>1856</v>
      </c>
      <c r="G7125" s="987" t="s">
        <v>1856</v>
      </c>
      <c r="H7125" s="987" t="s">
        <v>1958</v>
      </c>
    </row>
    <row r="7126" spans="1:8" ht="21">
      <c r="A7126" s="986">
        <v>7122</v>
      </c>
      <c r="B7126" s="987" t="s">
        <v>13801</v>
      </c>
      <c r="C7126" s="988">
        <v>48</v>
      </c>
      <c r="D7126" s="987" t="s">
        <v>13822</v>
      </c>
      <c r="E7126" s="988" t="s">
        <v>13823</v>
      </c>
      <c r="F7126" s="987" t="s">
        <v>1856</v>
      </c>
      <c r="G7126" s="987" t="s">
        <v>1856</v>
      </c>
      <c r="H7126" s="987" t="s">
        <v>2054</v>
      </c>
    </row>
    <row r="7127" spans="1:8" ht="21">
      <c r="A7127" s="986">
        <v>7123</v>
      </c>
      <c r="B7127" s="987" t="s">
        <v>13801</v>
      </c>
      <c r="C7127" s="988">
        <v>48</v>
      </c>
      <c r="D7127" s="987" t="s">
        <v>13824</v>
      </c>
      <c r="E7127" s="988" t="s">
        <v>13825</v>
      </c>
      <c r="F7127" s="987" t="s">
        <v>1856</v>
      </c>
      <c r="G7127" s="987" t="s">
        <v>1856</v>
      </c>
      <c r="H7127" s="987" t="s">
        <v>2019</v>
      </c>
    </row>
    <row r="7128" spans="1:8" ht="21">
      <c r="A7128" s="986">
        <v>7124</v>
      </c>
      <c r="B7128" s="987" t="s">
        <v>13801</v>
      </c>
      <c r="C7128" s="988">
        <v>48</v>
      </c>
      <c r="D7128" s="987" t="s">
        <v>11582</v>
      </c>
      <c r="E7128" s="988" t="s">
        <v>13826</v>
      </c>
      <c r="F7128" s="987" t="s">
        <v>1856</v>
      </c>
      <c r="G7128" s="987" t="s">
        <v>1856</v>
      </c>
      <c r="H7128" s="987" t="s">
        <v>2068</v>
      </c>
    </row>
    <row r="7129" spans="1:8" ht="21">
      <c r="A7129" s="986">
        <v>7125</v>
      </c>
      <c r="B7129" s="987" t="s">
        <v>13801</v>
      </c>
      <c r="C7129" s="988">
        <v>48</v>
      </c>
      <c r="D7129" s="987" t="s">
        <v>2033</v>
      </c>
      <c r="E7129" s="988" t="s">
        <v>13827</v>
      </c>
      <c r="F7129" s="987" t="s">
        <v>1856</v>
      </c>
      <c r="G7129" s="987" t="s">
        <v>1856</v>
      </c>
      <c r="H7129" s="987" t="s">
        <v>2033</v>
      </c>
    </row>
    <row r="7130" spans="1:8" ht="21">
      <c r="A7130" s="986">
        <v>7126</v>
      </c>
      <c r="B7130" s="987" t="s">
        <v>13801</v>
      </c>
      <c r="C7130" s="988">
        <v>48</v>
      </c>
      <c r="D7130" s="987" t="s">
        <v>12790</v>
      </c>
      <c r="E7130" s="988" t="s">
        <v>13828</v>
      </c>
      <c r="F7130" s="987" t="s">
        <v>1856</v>
      </c>
      <c r="G7130" s="987" t="s">
        <v>1856</v>
      </c>
      <c r="H7130" s="987" t="s">
        <v>2007</v>
      </c>
    </row>
    <row r="7131" spans="1:8" ht="42">
      <c r="A7131" s="986">
        <v>7127</v>
      </c>
      <c r="B7131" s="987" t="s">
        <v>13801</v>
      </c>
      <c r="C7131" s="988">
        <v>48</v>
      </c>
      <c r="D7131" s="987" t="s">
        <v>2031</v>
      </c>
      <c r="E7131" s="988" t="s">
        <v>13829</v>
      </c>
      <c r="F7131" s="987" t="s">
        <v>1856</v>
      </c>
      <c r="G7131" s="987" t="s">
        <v>1856</v>
      </c>
      <c r="H7131" s="987" t="s">
        <v>1958</v>
      </c>
    </row>
    <row r="7132" spans="1:8" ht="42">
      <c r="A7132" s="986">
        <v>7128</v>
      </c>
      <c r="B7132" s="987" t="s">
        <v>13801</v>
      </c>
      <c r="C7132" s="988">
        <v>48</v>
      </c>
      <c r="D7132" s="987" t="s">
        <v>2010</v>
      </c>
      <c r="E7132" s="988" t="s">
        <v>13830</v>
      </c>
      <c r="F7132" s="987" t="s">
        <v>1856</v>
      </c>
      <c r="G7132" s="987" t="s">
        <v>1856</v>
      </c>
      <c r="H7132" s="987" t="s">
        <v>1958</v>
      </c>
    </row>
    <row r="7133" spans="1:8" ht="21">
      <c r="A7133" s="986">
        <v>7129</v>
      </c>
      <c r="B7133" s="987" t="s">
        <v>13801</v>
      </c>
      <c r="C7133" s="988">
        <v>48</v>
      </c>
      <c r="D7133" s="987" t="s">
        <v>2080</v>
      </c>
      <c r="E7133" s="988" t="s">
        <v>13831</v>
      </c>
      <c r="F7133" s="987" t="s">
        <v>1856</v>
      </c>
      <c r="G7133" s="987" t="s">
        <v>1856</v>
      </c>
      <c r="H7133" s="987" t="s">
        <v>2080</v>
      </c>
    </row>
    <row r="7134" spans="1:8" ht="21">
      <c r="A7134" s="986">
        <v>7130</v>
      </c>
      <c r="B7134" s="987" t="s">
        <v>13801</v>
      </c>
      <c r="C7134" s="988">
        <v>48</v>
      </c>
      <c r="D7134" s="987" t="s">
        <v>4187</v>
      </c>
      <c r="E7134" s="988" t="s">
        <v>13832</v>
      </c>
      <c r="F7134" s="987" t="s">
        <v>1856</v>
      </c>
      <c r="G7134" s="987" t="s">
        <v>1856</v>
      </c>
      <c r="H7134" s="987" t="s">
        <v>2019</v>
      </c>
    </row>
    <row r="7135" spans="1:8" ht="21">
      <c r="A7135" s="986">
        <v>7131</v>
      </c>
      <c r="B7135" s="987" t="s">
        <v>13801</v>
      </c>
      <c r="C7135" s="988">
        <v>48</v>
      </c>
      <c r="D7135" s="987" t="s">
        <v>2457</v>
      </c>
      <c r="E7135" s="988" t="s">
        <v>13833</v>
      </c>
      <c r="F7135" s="987" t="s">
        <v>1856</v>
      </c>
      <c r="G7135" s="987" t="s">
        <v>1856</v>
      </c>
      <c r="H7135" s="987" t="s">
        <v>2457</v>
      </c>
    </row>
    <row r="7136" spans="1:8" ht="21">
      <c r="A7136" s="986">
        <v>7132</v>
      </c>
      <c r="B7136" s="987" t="s">
        <v>13801</v>
      </c>
      <c r="C7136" s="988">
        <v>48</v>
      </c>
      <c r="D7136" s="987" t="s">
        <v>1854</v>
      </c>
      <c r="E7136" s="988" t="s">
        <v>13834</v>
      </c>
      <c r="F7136" s="987" t="s">
        <v>1856</v>
      </c>
      <c r="G7136" s="987" t="s">
        <v>1854</v>
      </c>
      <c r="H7136" s="987" t="s">
        <v>1857</v>
      </c>
    </row>
    <row r="7137" spans="1:8" ht="42">
      <c r="A7137" s="986">
        <v>7133</v>
      </c>
      <c r="B7137" s="987" t="s">
        <v>13801</v>
      </c>
      <c r="C7137" s="988">
        <v>48</v>
      </c>
      <c r="D7137" s="987" t="s">
        <v>2115</v>
      </c>
      <c r="E7137" s="988" t="s">
        <v>13835</v>
      </c>
      <c r="F7137" s="987" t="s">
        <v>1856</v>
      </c>
      <c r="G7137" s="987" t="s">
        <v>2115</v>
      </c>
      <c r="H7137" s="987" t="s">
        <v>2116</v>
      </c>
    </row>
    <row r="7138" spans="1:8" ht="21">
      <c r="A7138" s="986">
        <v>7134</v>
      </c>
      <c r="B7138" s="987" t="s">
        <v>13801</v>
      </c>
      <c r="C7138" s="988">
        <v>48</v>
      </c>
      <c r="D7138" s="987" t="s">
        <v>12113</v>
      </c>
      <c r="E7138" s="988" t="s">
        <v>13836</v>
      </c>
      <c r="F7138" s="987" t="s">
        <v>1856</v>
      </c>
      <c r="G7138" s="987" t="s">
        <v>2397</v>
      </c>
      <c r="H7138" s="987" t="s">
        <v>2446</v>
      </c>
    </row>
    <row r="7139" spans="1:8" ht="21">
      <c r="A7139" s="986">
        <v>7135</v>
      </c>
      <c r="B7139" s="987" t="s">
        <v>13801</v>
      </c>
      <c r="C7139" s="988">
        <v>48</v>
      </c>
      <c r="D7139" s="987" t="s">
        <v>2251</v>
      </c>
      <c r="E7139" s="988" t="s">
        <v>13837</v>
      </c>
      <c r="F7139" s="987" t="s">
        <v>1856</v>
      </c>
      <c r="G7139" s="987" t="s">
        <v>2240</v>
      </c>
      <c r="H7139" s="987" t="s">
        <v>2251</v>
      </c>
    </row>
    <row r="7140" spans="1:8" ht="21">
      <c r="A7140" s="986">
        <v>7136</v>
      </c>
      <c r="B7140" s="987" t="s">
        <v>13801</v>
      </c>
      <c r="C7140" s="988">
        <v>48</v>
      </c>
      <c r="D7140" s="987" t="s">
        <v>1860</v>
      </c>
      <c r="E7140" s="988" t="s">
        <v>13838</v>
      </c>
      <c r="F7140" s="987" t="s">
        <v>1856</v>
      </c>
      <c r="G7140" s="987" t="s">
        <v>1860</v>
      </c>
      <c r="H7140" s="987" t="s">
        <v>1861</v>
      </c>
    </row>
    <row r="7141" spans="1:8" ht="21">
      <c r="A7141" s="986">
        <v>7137</v>
      </c>
      <c r="B7141" s="987" t="s">
        <v>13801</v>
      </c>
      <c r="C7141" s="988">
        <v>48</v>
      </c>
      <c r="D7141" s="987" t="s">
        <v>13839</v>
      </c>
      <c r="E7141" s="988" t="s">
        <v>13840</v>
      </c>
      <c r="F7141" s="987" t="s">
        <v>1856</v>
      </c>
      <c r="G7141" s="987" t="s">
        <v>1860</v>
      </c>
      <c r="H7141" s="987" t="s">
        <v>1861</v>
      </c>
    </row>
    <row r="7142" spans="1:8" ht="21">
      <c r="A7142" s="986">
        <v>7138</v>
      </c>
      <c r="B7142" s="987" t="s">
        <v>13801</v>
      </c>
      <c r="C7142" s="988">
        <v>48</v>
      </c>
      <c r="D7142" s="987" t="s">
        <v>13841</v>
      </c>
      <c r="E7142" s="988" t="s">
        <v>13842</v>
      </c>
      <c r="F7142" s="987" t="s">
        <v>1856</v>
      </c>
      <c r="G7142" s="987" t="s">
        <v>1860</v>
      </c>
      <c r="H7142" s="987" t="s">
        <v>1861</v>
      </c>
    </row>
    <row r="7143" spans="1:8" ht="21">
      <c r="A7143" s="986">
        <v>7139</v>
      </c>
      <c r="B7143" s="987" t="s">
        <v>13801</v>
      </c>
      <c r="C7143" s="988">
        <v>48</v>
      </c>
      <c r="D7143" s="987" t="s">
        <v>5867</v>
      </c>
      <c r="E7143" s="988" t="s">
        <v>13843</v>
      </c>
      <c r="F7143" s="987" t="s">
        <v>1856</v>
      </c>
      <c r="G7143" s="987" t="s">
        <v>1856</v>
      </c>
      <c r="H7143" s="987" t="s">
        <v>1963</v>
      </c>
    </row>
    <row r="7144" spans="1:8" ht="21">
      <c r="A7144" s="986">
        <v>7140</v>
      </c>
      <c r="B7144" s="987" t="s">
        <v>13801</v>
      </c>
      <c r="C7144" s="988">
        <v>48</v>
      </c>
      <c r="D7144" s="987" t="s">
        <v>2240</v>
      </c>
      <c r="E7144" s="988" t="s">
        <v>13844</v>
      </c>
      <c r="F7144" s="987" t="s">
        <v>1856</v>
      </c>
      <c r="G7144" s="987" t="s">
        <v>2240</v>
      </c>
      <c r="H7144" s="987" t="s">
        <v>2241</v>
      </c>
    </row>
    <row r="7145" spans="1:8" ht="21">
      <c r="A7145" s="986">
        <v>7141</v>
      </c>
      <c r="B7145" s="987" t="s">
        <v>13801</v>
      </c>
      <c r="C7145" s="988">
        <v>48</v>
      </c>
      <c r="D7145" s="987" t="s">
        <v>13845</v>
      </c>
      <c r="E7145" s="988" t="s">
        <v>13846</v>
      </c>
      <c r="F7145" s="987" t="s">
        <v>1856</v>
      </c>
      <c r="G7145" s="987" t="s">
        <v>1990</v>
      </c>
      <c r="H7145" s="987" t="s">
        <v>2272</v>
      </c>
    </row>
    <row r="7146" spans="1:8" ht="21">
      <c r="A7146" s="986">
        <v>7142</v>
      </c>
      <c r="B7146" s="987" t="s">
        <v>13801</v>
      </c>
      <c r="C7146" s="988">
        <v>48</v>
      </c>
      <c r="D7146" s="987" t="s">
        <v>1990</v>
      </c>
      <c r="E7146" s="988" t="s">
        <v>13847</v>
      </c>
      <c r="F7146" s="987" t="s">
        <v>1856</v>
      </c>
      <c r="G7146" s="987" t="s">
        <v>1990</v>
      </c>
      <c r="H7146" s="987" t="s">
        <v>2272</v>
      </c>
    </row>
    <row r="7147" spans="1:8" ht="21">
      <c r="A7147" s="986">
        <v>7143</v>
      </c>
      <c r="B7147" s="987" t="s">
        <v>13801</v>
      </c>
      <c r="C7147" s="988">
        <v>48</v>
      </c>
      <c r="D7147" s="987" t="s">
        <v>2291</v>
      </c>
      <c r="E7147" s="988" t="s">
        <v>13848</v>
      </c>
      <c r="F7147" s="987" t="s">
        <v>2290</v>
      </c>
      <c r="G7147" s="987" t="s">
        <v>2291</v>
      </c>
      <c r="H7147" s="987" t="s">
        <v>2292</v>
      </c>
    </row>
    <row r="7148" spans="1:8" ht="21">
      <c r="A7148" s="986">
        <v>7144</v>
      </c>
      <c r="B7148" s="987" t="s">
        <v>13801</v>
      </c>
      <c r="C7148" s="988">
        <v>48</v>
      </c>
      <c r="D7148" s="987" t="s">
        <v>13654</v>
      </c>
      <c r="E7148" s="988" t="s">
        <v>13849</v>
      </c>
      <c r="F7148" s="987" t="s">
        <v>2290</v>
      </c>
      <c r="G7148" s="987" t="s">
        <v>2291</v>
      </c>
      <c r="H7148" s="987" t="s">
        <v>4430</v>
      </c>
    </row>
    <row r="7149" spans="1:8" ht="21">
      <c r="A7149" s="986">
        <v>7145</v>
      </c>
      <c r="B7149" s="987" t="s">
        <v>13801</v>
      </c>
      <c r="C7149" s="988">
        <v>48</v>
      </c>
      <c r="D7149" s="987" t="s">
        <v>2296</v>
      </c>
      <c r="E7149" s="988" t="s">
        <v>13850</v>
      </c>
      <c r="F7149" s="987" t="s">
        <v>2290</v>
      </c>
      <c r="G7149" s="987" t="s">
        <v>2291</v>
      </c>
      <c r="H7149" s="987" t="s">
        <v>2296</v>
      </c>
    </row>
    <row r="7150" spans="1:8" ht="21">
      <c r="A7150" s="986">
        <v>7146</v>
      </c>
      <c r="B7150" s="987" t="s">
        <v>13801</v>
      </c>
      <c r="C7150" s="988">
        <v>48</v>
      </c>
      <c r="D7150" s="987" t="s">
        <v>2312</v>
      </c>
      <c r="E7150" s="988" t="s">
        <v>13851</v>
      </c>
      <c r="F7150" s="987" t="s">
        <v>1856</v>
      </c>
      <c r="G7150" s="987" t="s">
        <v>2312</v>
      </c>
      <c r="H7150" s="987" t="s">
        <v>2313</v>
      </c>
    </row>
    <row r="7151" spans="1:8" ht="21">
      <c r="A7151" s="986">
        <v>7147</v>
      </c>
      <c r="B7151" s="987" t="s">
        <v>13801</v>
      </c>
      <c r="C7151" s="988">
        <v>48</v>
      </c>
      <c r="D7151" s="987" t="s">
        <v>2323</v>
      </c>
      <c r="E7151" s="988" t="s">
        <v>13852</v>
      </c>
      <c r="F7151" s="987" t="s">
        <v>1856</v>
      </c>
      <c r="G7151" s="987" t="s">
        <v>2312</v>
      </c>
      <c r="H7151" s="987" t="s">
        <v>2313</v>
      </c>
    </row>
    <row r="7152" spans="1:8" ht="21">
      <c r="A7152" s="986">
        <v>7148</v>
      </c>
      <c r="B7152" s="987" t="s">
        <v>13801</v>
      </c>
      <c r="C7152" s="988">
        <v>48</v>
      </c>
      <c r="D7152" s="987" t="s">
        <v>4468</v>
      </c>
      <c r="E7152" s="988" t="s">
        <v>13853</v>
      </c>
      <c r="F7152" s="987" t="s">
        <v>1856</v>
      </c>
      <c r="G7152" s="987" t="s">
        <v>2312</v>
      </c>
      <c r="H7152" s="987" t="s">
        <v>2326</v>
      </c>
    </row>
    <row r="7153" spans="1:8" ht="21">
      <c r="A7153" s="986">
        <v>7149</v>
      </c>
      <c r="B7153" s="987" t="s">
        <v>13801</v>
      </c>
      <c r="C7153" s="988">
        <v>48</v>
      </c>
      <c r="D7153" s="987" t="s">
        <v>13854</v>
      </c>
      <c r="E7153" s="988" t="s">
        <v>13855</v>
      </c>
      <c r="F7153" s="987" t="s">
        <v>2290</v>
      </c>
      <c r="G7153" s="987" t="s">
        <v>1557</v>
      </c>
      <c r="H7153" s="987" t="s">
        <v>2359</v>
      </c>
    </row>
    <row r="7154" spans="1:8" ht="21">
      <c r="A7154" s="986">
        <v>7150</v>
      </c>
      <c r="B7154" s="987" t="s">
        <v>13801</v>
      </c>
      <c r="C7154" s="988">
        <v>48</v>
      </c>
      <c r="D7154" s="987" t="s">
        <v>13856</v>
      </c>
      <c r="E7154" s="988" t="s">
        <v>13857</v>
      </c>
      <c r="F7154" s="987" t="s">
        <v>2290</v>
      </c>
      <c r="G7154" s="987" t="s">
        <v>1557</v>
      </c>
      <c r="H7154" s="987" t="s">
        <v>2379</v>
      </c>
    </row>
    <row r="7155" spans="1:8" ht="21">
      <c r="A7155" s="986">
        <v>7151</v>
      </c>
      <c r="B7155" s="987" t="s">
        <v>13801</v>
      </c>
      <c r="C7155" s="988">
        <v>48</v>
      </c>
      <c r="D7155" s="987" t="s">
        <v>2368</v>
      </c>
      <c r="E7155" s="988" t="s">
        <v>13858</v>
      </c>
      <c r="F7155" s="987" t="s">
        <v>2290</v>
      </c>
      <c r="G7155" s="987" t="s">
        <v>1557</v>
      </c>
      <c r="H7155" s="987" t="s">
        <v>2359</v>
      </c>
    </row>
    <row r="7156" spans="1:8" ht="21">
      <c r="A7156" s="986">
        <v>7152</v>
      </c>
      <c r="B7156" s="987" t="s">
        <v>13801</v>
      </c>
      <c r="C7156" s="988">
        <v>48</v>
      </c>
      <c r="D7156" s="987" t="s">
        <v>13859</v>
      </c>
      <c r="E7156" s="988" t="s">
        <v>13860</v>
      </c>
      <c r="F7156" s="987" t="s">
        <v>2290</v>
      </c>
      <c r="G7156" s="987" t="s">
        <v>1557</v>
      </c>
      <c r="H7156" s="987" t="s">
        <v>4499</v>
      </c>
    </row>
    <row r="7157" spans="1:8" ht="21">
      <c r="A7157" s="986">
        <v>7153</v>
      </c>
      <c r="B7157" s="987" t="s">
        <v>13801</v>
      </c>
      <c r="C7157" s="988">
        <v>48</v>
      </c>
      <c r="D7157" s="987" t="s">
        <v>2353</v>
      </c>
      <c r="E7157" s="988" t="s">
        <v>13861</v>
      </c>
      <c r="F7157" s="987" t="s">
        <v>2290</v>
      </c>
      <c r="G7157" s="987" t="s">
        <v>1557</v>
      </c>
      <c r="H7157" s="987" t="s">
        <v>2353</v>
      </c>
    </row>
    <row r="7158" spans="1:8" ht="21">
      <c r="A7158" s="986">
        <v>7154</v>
      </c>
      <c r="B7158" s="987" t="s">
        <v>13801</v>
      </c>
      <c r="C7158" s="988">
        <v>48</v>
      </c>
      <c r="D7158" s="987" t="s">
        <v>4505</v>
      </c>
      <c r="E7158" s="988" t="s">
        <v>13862</v>
      </c>
      <c r="F7158" s="987" t="s">
        <v>1856</v>
      </c>
      <c r="G7158" s="987" t="s">
        <v>2397</v>
      </c>
      <c r="H7158" s="987" t="s">
        <v>2401</v>
      </c>
    </row>
    <row r="7159" spans="1:8" ht="21">
      <c r="A7159" s="986">
        <v>7155</v>
      </c>
      <c r="B7159" s="987" t="s">
        <v>13801</v>
      </c>
      <c r="C7159" s="988">
        <v>48</v>
      </c>
      <c r="D7159" s="987" t="s">
        <v>13863</v>
      </c>
      <c r="E7159" s="988" t="s">
        <v>13864</v>
      </c>
      <c r="F7159" s="987" t="s">
        <v>1856</v>
      </c>
      <c r="G7159" s="987" t="s">
        <v>2397</v>
      </c>
      <c r="H7159" s="987" t="s">
        <v>2401</v>
      </c>
    </row>
    <row r="7160" spans="1:8" ht="21">
      <c r="A7160" s="986">
        <v>7156</v>
      </c>
      <c r="B7160" s="987" t="s">
        <v>13801</v>
      </c>
      <c r="C7160" s="988">
        <v>48</v>
      </c>
      <c r="D7160" s="987" t="s">
        <v>4517</v>
      </c>
      <c r="E7160" s="988" t="s">
        <v>13865</v>
      </c>
      <c r="F7160" s="987" t="s">
        <v>1856</v>
      </c>
      <c r="G7160" s="987" t="s">
        <v>2397</v>
      </c>
      <c r="H7160" s="987" t="s">
        <v>2416</v>
      </c>
    </row>
    <row r="7161" spans="1:8" ht="21">
      <c r="A7161" s="986">
        <v>7157</v>
      </c>
      <c r="B7161" s="987" t="s">
        <v>13801</v>
      </c>
      <c r="C7161" s="988">
        <v>48</v>
      </c>
      <c r="D7161" s="987" t="s">
        <v>2425</v>
      </c>
      <c r="E7161" s="988" t="s">
        <v>13866</v>
      </c>
      <c r="F7161" s="987" t="s">
        <v>1856</v>
      </c>
      <c r="G7161" s="987" t="s">
        <v>2397</v>
      </c>
      <c r="H7161" s="987" t="s">
        <v>2416</v>
      </c>
    </row>
    <row r="7162" spans="1:8" ht="21">
      <c r="A7162" s="986">
        <v>7158</v>
      </c>
      <c r="B7162" s="987" t="s">
        <v>13801</v>
      </c>
      <c r="C7162" s="988">
        <v>48</v>
      </c>
      <c r="D7162" s="987" t="s">
        <v>12134</v>
      </c>
      <c r="E7162" s="988" t="s">
        <v>13867</v>
      </c>
      <c r="F7162" s="987" t="s">
        <v>1856</v>
      </c>
      <c r="G7162" s="987" t="s">
        <v>2397</v>
      </c>
      <c r="H7162" s="987" t="s">
        <v>2404</v>
      </c>
    </row>
    <row r="7163" spans="1:8" ht="21">
      <c r="A7163" s="986">
        <v>7159</v>
      </c>
      <c r="B7163" s="987" t="s">
        <v>13801</v>
      </c>
      <c r="C7163" s="988">
        <v>48</v>
      </c>
      <c r="D7163" s="987" t="s">
        <v>13868</v>
      </c>
      <c r="E7163" s="988" t="s">
        <v>13869</v>
      </c>
      <c r="F7163" s="987" t="s">
        <v>1856</v>
      </c>
      <c r="G7163" s="987" t="s">
        <v>1856</v>
      </c>
      <c r="H7163" s="987" t="s">
        <v>2474</v>
      </c>
    </row>
    <row r="7164" spans="1:8" ht="21">
      <c r="A7164" s="986">
        <v>7160</v>
      </c>
      <c r="B7164" s="987" t="s">
        <v>13801</v>
      </c>
      <c r="C7164" s="988">
        <v>48</v>
      </c>
      <c r="D7164" s="987" t="s">
        <v>4536</v>
      </c>
      <c r="E7164" s="988" t="s">
        <v>13870</v>
      </c>
      <c r="F7164" s="987" t="s">
        <v>2290</v>
      </c>
      <c r="G7164" s="987" t="s">
        <v>2495</v>
      </c>
      <c r="H7164" s="987" t="s">
        <v>4536</v>
      </c>
    </row>
    <row r="7165" spans="1:8" ht="21">
      <c r="A7165" s="986">
        <v>7161</v>
      </c>
      <c r="B7165" s="987" t="s">
        <v>13801</v>
      </c>
      <c r="C7165" s="988">
        <v>48</v>
      </c>
      <c r="D7165" s="987" t="s">
        <v>2495</v>
      </c>
      <c r="E7165" s="988" t="s">
        <v>13871</v>
      </c>
      <c r="F7165" s="987" t="s">
        <v>2290</v>
      </c>
      <c r="G7165" s="987" t="s">
        <v>2495</v>
      </c>
      <c r="H7165" s="987" t="s">
        <v>2506</v>
      </c>
    </row>
    <row r="7166" spans="1:8" ht="21">
      <c r="A7166" s="986">
        <v>7162</v>
      </c>
      <c r="B7166" s="987" t="s">
        <v>13801</v>
      </c>
      <c r="C7166" s="988">
        <v>48</v>
      </c>
      <c r="D7166" s="987" t="s">
        <v>13872</v>
      </c>
      <c r="E7166" s="988" t="s">
        <v>13873</v>
      </c>
      <c r="F7166" s="987" t="s">
        <v>2290</v>
      </c>
      <c r="G7166" s="987" t="s">
        <v>2495</v>
      </c>
      <c r="H7166" s="987" t="s">
        <v>2499</v>
      </c>
    </row>
    <row r="7167" spans="1:8" ht="21">
      <c r="A7167" s="986">
        <v>7163</v>
      </c>
      <c r="B7167" s="987" t="s">
        <v>13801</v>
      </c>
      <c r="C7167" s="988">
        <v>48</v>
      </c>
      <c r="D7167" s="987" t="s">
        <v>2546</v>
      </c>
      <c r="E7167" s="988" t="s">
        <v>13874</v>
      </c>
      <c r="F7167" s="987" t="s">
        <v>2290</v>
      </c>
      <c r="G7167" s="987" t="s">
        <v>2290</v>
      </c>
      <c r="H7167" s="987" t="s">
        <v>2548</v>
      </c>
    </row>
    <row r="7168" spans="1:8" ht="21">
      <c r="A7168" s="986">
        <v>7164</v>
      </c>
      <c r="B7168" s="987" t="s">
        <v>13801</v>
      </c>
      <c r="C7168" s="988">
        <v>48</v>
      </c>
      <c r="D7168" s="987" t="s">
        <v>2540</v>
      </c>
      <c r="E7168" s="988" t="s">
        <v>13875</v>
      </c>
      <c r="F7168" s="987" t="s">
        <v>2290</v>
      </c>
      <c r="G7168" s="987" t="s">
        <v>2290</v>
      </c>
      <c r="H7168" s="987" t="s">
        <v>2540</v>
      </c>
    </row>
    <row r="7169" spans="1:8" ht="21">
      <c r="A7169" s="986">
        <v>7165</v>
      </c>
      <c r="B7169" s="987" t="s">
        <v>13801</v>
      </c>
      <c r="C7169" s="988">
        <v>48</v>
      </c>
      <c r="D7169" s="987" t="s">
        <v>2561</v>
      </c>
      <c r="E7169" s="988" t="s">
        <v>13876</v>
      </c>
      <c r="F7169" s="987" t="s">
        <v>2290</v>
      </c>
      <c r="G7169" s="987" t="s">
        <v>2290</v>
      </c>
      <c r="H7169" s="987" t="s">
        <v>2563</v>
      </c>
    </row>
    <row r="7170" spans="1:8" ht="21">
      <c r="A7170" s="986">
        <v>7166</v>
      </c>
      <c r="B7170" s="987" t="s">
        <v>13801</v>
      </c>
      <c r="C7170" s="988">
        <v>48</v>
      </c>
      <c r="D7170" s="987" t="s">
        <v>2566</v>
      </c>
      <c r="E7170" s="988" t="s">
        <v>13877</v>
      </c>
      <c r="F7170" s="987" t="s">
        <v>2290</v>
      </c>
      <c r="G7170" s="987" t="s">
        <v>2290</v>
      </c>
      <c r="H7170" s="987" t="s">
        <v>2566</v>
      </c>
    </row>
    <row r="7171" spans="1:8" ht="21">
      <c r="A7171" s="986">
        <v>7167</v>
      </c>
      <c r="B7171" s="987" t="s">
        <v>13801</v>
      </c>
      <c r="C7171" s="988">
        <v>48</v>
      </c>
      <c r="D7171" s="987" t="s">
        <v>2567</v>
      </c>
      <c r="E7171" s="988" t="s">
        <v>13878</v>
      </c>
      <c r="F7171" s="987" t="s">
        <v>2290</v>
      </c>
      <c r="G7171" s="987" t="s">
        <v>2290</v>
      </c>
      <c r="H7171" s="987" t="s">
        <v>2569</v>
      </c>
    </row>
    <row r="7172" spans="1:8" ht="21">
      <c r="A7172" s="986">
        <v>7168</v>
      </c>
      <c r="B7172" s="987" t="s">
        <v>13801</v>
      </c>
      <c r="C7172" s="988">
        <v>48</v>
      </c>
      <c r="D7172" s="987" t="s">
        <v>11756</v>
      </c>
      <c r="E7172" s="988" t="s">
        <v>13879</v>
      </c>
      <c r="F7172" s="987" t="s">
        <v>2290</v>
      </c>
      <c r="G7172" s="987" t="s">
        <v>2290</v>
      </c>
      <c r="H7172" s="987" t="s">
        <v>2537</v>
      </c>
    </row>
    <row r="7173" spans="1:8" ht="21">
      <c r="A7173" s="986">
        <v>7169</v>
      </c>
      <c r="B7173" s="987" t="s">
        <v>13801</v>
      </c>
      <c r="C7173" s="988">
        <v>48</v>
      </c>
      <c r="D7173" s="987" t="s">
        <v>13880</v>
      </c>
      <c r="E7173" s="988" t="s">
        <v>13881</v>
      </c>
      <c r="F7173" s="987" t="s">
        <v>2290</v>
      </c>
      <c r="G7173" s="987" t="s">
        <v>2290</v>
      </c>
      <c r="H7173" s="987" t="s">
        <v>2558</v>
      </c>
    </row>
    <row r="7174" spans="1:8" ht="21">
      <c r="A7174" s="986">
        <v>7170</v>
      </c>
      <c r="B7174" s="987" t="s">
        <v>13801</v>
      </c>
      <c r="C7174" s="988">
        <v>48</v>
      </c>
      <c r="D7174" s="987" t="s">
        <v>2290</v>
      </c>
      <c r="E7174" s="988" t="s">
        <v>13882</v>
      </c>
      <c r="F7174" s="987" t="s">
        <v>2290</v>
      </c>
      <c r="G7174" s="987" t="s">
        <v>2290</v>
      </c>
      <c r="H7174" s="987" t="s">
        <v>2537</v>
      </c>
    </row>
    <row r="7175" spans="1:8" ht="21">
      <c r="A7175" s="986">
        <v>7171</v>
      </c>
      <c r="B7175" s="987" t="s">
        <v>13801</v>
      </c>
      <c r="C7175" s="988">
        <v>48</v>
      </c>
      <c r="D7175" s="987" t="s">
        <v>9399</v>
      </c>
      <c r="E7175" s="988" t="s">
        <v>13883</v>
      </c>
      <c r="F7175" s="987" t="s">
        <v>2290</v>
      </c>
      <c r="G7175" s="987" t="s">
        <v>2290</v>
      </c>
      <c r="H7175" s="987" t="s">
        <v>11357</v>
      </c>
    </row>
    <row r="7176" spans="1:8" ht="21">
      <c r="A7176" s="986">
        <v>7172</v>
      </c>
      <c r="B7176" s="987" t="s">
        <v>13801</v>
      </c>
      <c r="C7176" s="988">
        <v>48</v>
      </c>
      <c r="D7176" s="987" t="s">
        <v>13884</v>
      </c>
      <c r="E7176" s="988" t="s">
        <v>13885</v>
      </c>
      <c r="F7176" s="987" t="s">
        <v>2290</v>
      </c>
      <c r="G7176" s="987" t="s">
        <v>2290</v>
      </c>
      <c r="H7176" s="987" t="s">
        <v>2537</v>
      </c>
    </row>
    <row r="7177" spans="1:8" ht="21">
      <c r="A7177" s="986">
        <v>7173</v>
      </c>
      <c r="B7177" s="987" t="s">
        <v>13801</v>
      </c>
      <c r="C7177" s="988">
        <v>48</v>
      </c>
      <c r="D7177" s="987" t="s">
        <v>4583</v>
      </c>
      <c r="E7177" s="988" t="s">
        <v>13886</v>
      </c>
      <c r="F7177" s="987" t="s">
        <v>2290</v>
      </c>
      <c r="G7177" s="987" t="s">
        <v>2290</v>
      </c>
      <c r="H7177" s="987" t="s">
        <v>4585</v>
      </c>
    </row>
    <row r="7178" spans="1:8" ht="21">
      <c r="A7178" s="986">
        <v>7174</v>
      </c>
      <c r="B7178" s="987" t="s">
        <v>13801</v>
      </c>
      <c r="C7178" s="988">
        <v>48</v>
      </c>
      <c r="D7178" s="987" t="s">
        <v>4610</v>
      </c>
      <c r="E7178" s="988" t="s">
        <v>13887</v>
      </c>
      <c r="F7178" s="987" t="s">
        <v>2083</v>
      </c>
      <c r="G7178" s="987" t="s">
        <v>2083</v>
      </c>
      <c r="H7178" s="987" t="s">
        <v>2689</v>
      </c>
    </row>
    <row r="7179" spans="1:8" ht="42">
      <c r="A7179" s="986">
        <v>7175</v>
      </c>
      <c r="B7179" s="987" t="s">
        <v>13801</v>
      </c>
      <c r="C7179" s="988">
        <v>48</v>
      </c>
      <c r="D7179" s="987" t="s">
        <v>7509</v>
      </c>
      <c r="E7179" s="988" t="s">
        <v>13888</v>
      </c>
      <c r="F7179" s="987" t="s">
        <v>2083</v>
      </c>
      <c r="G7179" s="987" t="s">
        <v>2083</v>
      </c>
      <c r="H7179" s="987" t="s">
        <v>2625</v>
      </c>
    </row>
    <row r="7180" spans="1:8" ht="21">
      <c r="A7180" s="986">
        <v>7176</v>
      </c>
      <c r="B7180" s="987" t="s">
        <v>13801</v>
      </c>
      <c r="C7180" s="988">
        <v>48</v>
      </c>
      <c r="D7180" s="987" t="s">
        <v>13889</v>
      </c>
      <c r="E7180" s="988" t="s">
        <v>13890</v>
      </c>
      <c r="F7180" s="987" t="s">
        <v>2083</v>
      </c>
      <c r="G7180" s="987" t="s">
        <v>2083</v>
      </c>
      <c r="H7180" s="987" t="s">
        <v>2717</v>
      </c>
    </row>
    <row r="7181" spans="1:8" ht="42">
      <c r="A7181" s="986">
        <v>7177</v>
      </c>
      <c r="B7181" s="987" t="s">
        <v>13801</v>
      </c>
      <c r="C7181" s="988">
        <v>48</v>
      </c>
      <c r="D7181" s="987" t="s">
        <v>13891</v>
      </c>
      <c r="E7181" s="988" t="s">
        <v>13892</v>
      </c>
      <c r="F7181" s="987" t="s">
        <v>2083</v>
      </c>
      <c r="G7181" s="987" t="s">
        <v>2083</v>
      </c>
      <c r="H7181" s="987" t="s">
        <v>2637</v>
      </c>
    </row>
    <row r="7182" spans="1:8" ht="21">
      <c r="A7182" s="986">
        <v>7178</v>
      </c>
      <c r="B7182" s="987" t="s">
        <v>13801</v>
      </c>
      <c r="C7182" s="988">
        <v>48</v>
      </c>
      <c r="D7182" s="987" t="s">
        <v>2638</v>
      </c>
      <c r="E7182" s="988" t="s">
        <v>13893</v>
      </c>
      <c r="F7182" s="987" t="s">
        <v>2083</v>
      </c>
      <c r="G7182" s="987" t="s">
        <v>2083</v>
      </c>
      <c r="H7182" s="987" t="s">
        <v>2684</v>
      </c>
    </row>
    <row r="7183" spans="1:8" ht="21">
      <c r="A7183" s="986">
        <v>7179</v>
      </c>
      <c r="B7183" s="987" t="s">
        <v>13801</v>
      </c>
      <c r="C7183" s="988">
        <v>48</v>
      </c>
      <c r="D7183" s="987" t="s">
        <v>4187</v>
      </c>
      <c r="E7183" s="988" t="s">
        <v>13894</v>
      </c>
      <c r="F7183" s="987" t="s">
        <v>2083</v>
      </c>
      <c r="G7183" s="987" t="s">
        <v>2083</v>
      </c>
      <c r="H7183" s="987" t="s">
        <v>1978</v>
      </c>
    </row>
    <row r="7184" spans="1:8" ht="21">
      <c r="A7184" s="986">
        <v>7180</v>
      </c>
      <c r="B7184" s="987" t="s">
        <v>13801</v>
      </c>
      <c r="C7184" s="988">
        <v>48</v>
      </c>
      <c r="D7184" s="987" t="s">
        <v>6191</v>
      </c>
      <c r="E7184" s="988" t="s">
        <v>13895</v>
      </c>
      <c r="F7184" s="987" t="s">
        <v>2083</v>
      </c>
      <c r="G7184" s="987" t="s">
        <v>2083</v>
      </c>
      <c r="H7184" s="987" t="s">
        <v>11769</v>
      </c>
    </row>
    <row r="7185" spans="1:8" ht="42">
      <c r="A7185" s="986">
        <v>7181</v>
      </c>
      <c r="B7185" s="987" t="s">
        <v>13801</v>
      </c>
      <c r="C7185" s="988">
        <v>48</v>
      </c>
      <c r="D7185" s="987" t="s">
        <v>13896</v>
      </c>
      <c r="E7185" s="988" t="s">
        <v>13897</v>
      </c>
      <c r="F7185" s="987" t="s">
        <v>2083</v>
      </c>
      <c r="G7185" s="987" t="s">
        <v>2083</v>
      </c>
      <c r="H7185" s="987" t="s">
        <v>2658</v>
      </c>
    </row>
    <row r="7186" spans="1:8" ht="21">
      <c r="A7186" s="986">
        <v>7182</v>
      </c>
      <c r="B7186" s="987" t="s">
        <v>13801</v>
      </c>
      <c r="C7186" s="988">
        <v>48</v>
      </c>
      <c r="D7186" s="987" t="s">
        <v>12646</v>
      </c>
      <c r="E7186" s="988" t="s">
        <v>13898</v>
      </c>
      <c r="F7186" s="987" t="s">
        <v>2083</v>
      </c>
      <c r="G7186" s="987" t="s">
        <v>2083</v>
      </c>
      <c r="H7186" s="987" t="s">
        <v>2679</v>
      </c>
    </row>
    <row r="7187" spans="1:8" ht="21">
      <c r="A7187" s="986">
        <v>7183</v>
      </c>
      <c r="B7187" s="987" t="s">
        <v>13801</v>
      </c>
      <c r="C7187" s="988">
        <v>48</v>
      </c>
      <c r="D7187" s="987" t="s">
        <v>12072</v>
      </c>
      <c r="E7187" s="988" t="s">
        <v>13899</v>
      </c>
      <c r="F7187" s="987" t="s">
        <v>2083</v>
      </c>
      <c r="G7187" s="987" t="s">
        <v>2083</v>
      </c>
      <c r="H7187" s="987" t="s">
        <v>2628</v>
      </c>
    </row>
    <row r="7188" spans="1:8" ht="21">
      <c r="A7188" s="986">
        <v>7184</v>
      </c>
      <c r="B7188" s="987" t="s">
        <v>13801</v>
      </c>
      <c r="C7188" s="988">
        <v>48</v>
      </c>
      <c r="D7188" s="987" t="s">
        <v>2662</v>
      </c>
      <c r="E7188" s="988" t="s">
        <v>13900</v>
      </c>
      <c r="F7188" s="987" t="s">
        <v>2083</v>
      </c>
      <c r="G7188" s="987" t="s">
        <v>2083</v>
      </c>
      <c r="H7188" s="987" t="s">
        <v>2664</v>
      </c>
    </row>
    <row r="7189" spans="1:8" ht="21">
      <c r="A7189" s="986">
        <v>7185</v>
      </c>
      <c r="B7189" s="987" t="s">
        <v>13801</v>
      </c>
      <c r="C7189" s="988">
        <v>48</v>
      </c>
      <c r="D7189" s="987" t="s">
        <v>4644</v>
      </c>
      <c r="E7189" s="988" t="s">
        <v>13901</v>
      </c>
      <c r="F7189" s="987" t="s">
        <v>2083</v>
      </c>
      <c r="G7189" s="987" t="s">
        <v>2083</v>
      </c>
      <c r="H7189" s="987" t="s">
        <v>2622</v>
      </c>
    </row>
    <row r="7190" spans="1:8" ht="21">
      <c r="A7190" s="986">
        <v>7186</v>
      </c>
      <c r="B7190" s="987" t="s">
        <v>13801</v>
      </c>
      <c r="C7190" s="988">
        <v>48</v>
      </c>
      <c r="D7190" s="987" t="s">
        <v>13902</v>
      </c>
      <c r="E7190" s="988" t="s">
        <v>13903</v>
      </c>
      <c r="F7190" s="987" t="s">
        <v>2083</v>
      </c>
      <c r="G7190" s="987" t="s">
        <v>2083</v>
      </c>
      <c r="H7190" s="987" t="s">
        <v>2637</v>
      </c>
    </row>
    <row r="7191" spans="1:8" ht="21">
      <c r="A7191" s="986">
        <v>7187</v>
      </c>
      <c r="B7191" s="987" t="s">
        <v>13801</v>
      </c>
      <c r="C7191" s="988">
        <v>48</v>
      </c>
      <c r="D7191" s="987" t="s">
        <v>7492</v>
      </c>
      <c r="E7191" s="988" t="s">
        <v>13904</v>
      </c>
      <c r="F7191" s="987" t="s">
        <v>2083</v>
      </c>
      <c r="G7191" s="987" t="s">
        <v>2083</v>
      </c>
      <c r="H7191" s="987" t="s">
        <v>2661</v>
      </c>
    </row>
    <row r="7192" spans="1:8" ht="21">
      <c r="A7192" s="986">
        <v>7188</v>
      </c>
      <c r="B7192" s="987" t="s">
        <v>13801</v>
      </c>
      <c r="C7192" s="988">
        <v>48</v>
      </c>
      <c r="D7192" s="987" t="s">
        <v>4274</v>
      </c>
      <c r="E7192" s="988" t="s">
        <v>13905</v>
      </c>
      <c r="F7192" s="987" t="s">
        <v>2083</v>
      </c>
      <c r="G7192" s="987" t="s">
        <v>2083</v>
      </c>
      <c r="H7192" s="987" t="s">
        <v>2727</v>
      </c>
    </row>
    <row r="7193" spans="1:8" ht="21">
      <c r="A7193" s="986">
        <v>7189</v>
      </c>
      <c r="B7193" s="987" t="s">
        <v>13801</v>
      </c>
      <c r="C7193" s="988">
        <v>48</v>
      </c>
      <c r="D7193" s="987" t="s">
        <v>6107</v>
      </c>
      <c r="E7193" s="988" t="s">
        <v>13906</v>
      </c>
      <c r="F7193" s="987" t="s">
        <v>2083</v>
      </c>
      <c r="G7193" s="987" t="s">
        <v>2083</v>
      </c>
      <c r="H7193" s="987" t="s">
        <v>2625</v>
      </c>
    </row>
    <row r="7194" spans="1:8" ht="21">
      <c r="A7194" s="986">
        <v>7190</v>
      </c>
      <c r="B7194" s="987" t="s">
        <v>13801</v>
      </c>
      <c r="C7194" s="988">
        <v>48</v>
      </c>
      <c r="D7194" s="987" t="s">
        <v>2677</v>
      </c>
      <c r="E7194" s="988" t="s">
        <v>13907</v>
      </c>
      <c r="F7194" s="987" t="s">
        <v>2083</v>
      </c>
      <c r="G7194" s="987" t="s">
        <v>2083</v>
      </c>
      <c r="H7194" s="987" t="s">
        <v>2679</v>
      </c>
    </row>
    <row r="7195" spans="1:8" ht="21">
      <c r="A7195" s="986">
        <v>7191</v>
      </c>
      <c r="B7195" s="987" t="s">
        <v>13801</v>
      </c>
      <c r="C7195" s="988">
        <v>48</v>
      </c>
      <c r="D7195" s="987" t="s">
        <v>2806</v>
      </c>
      <c r="E7195" s="988" t="s">
        <v>13908</v>
      </c>
      <c r="F7195" s="987" t="s">
        <v>2083</v>
      </c>
      <c r="G7195" s="987" t="s">
        <v>2083</v>
      </c>
      <c r="H7195" s="987" t="s">
        <v>2628</v>
      </c>
    </row>
    <row r="7196" spans="1:8" ht="21">
      <c r="A7196" s="986">
        <v>7192</v>
      </c>
      <c r="B7196" s="987" t="s">
        <v>13801</v>
      </c>
      <c r="C7196" s="988">
        <v>48</v>
      </c>
      <c r="D7196" s="987" t="s">
        <v>11430</v>
      </c>
      <c r="E7196" s="988" t="s">
        <v>13909</v>
      </c>
      <c r="F7196" s="987" t="s">
        <v>2083</v>
      </c>
      <c r="G7196" s="987" t="s">
        <v>2083</v>
      </c>
      <c r="H7196" s="987" t="s">
        <v>1978</v>
      </c>
    </row>
    <row r="7197" spans="1:8" ht="21">
      <c r="A7197" s="986">
        <v>7193</v>
      </c>
      <c r="B7197" s="987" t="s">
        <v>13801</v>
      </c>
      <c r="C7197" s="988">
        <v>48</v>
      </c>
      <c r="D7197" s="987" t="s">
        <v>2959</v>
      </c>
      <c r="E7197" s="988" t="s">
        <v>13910</v>
      </c>
      <c r="F7197" s="987" t="s">
        <v>2083</v>
      </c>
      <c r="G7197" s="987" t="s">
        <v>2083</v>
      </c>
      <c r="H7197" s="987" t="s">
        <v>2684</v>
      </c>
    </row>
    <row r="7198" spans="1:8" ht="21">
      <c r="A7198" s="986">
        <v>7194</v>
      </c>
      <c r="B7198" s="987" t="s">
        <v>13801</v>
      </c>
      <c r="C7198" s="988">
        <v>48</v>
      </c>
      <c r="D7198" s="987" t="s">
        <v>2690</v>
      </c>
      <c r="E7198" s="988" t="s">
        <v>13911</v>
      </c>
      <c r="F7198" s="987" t="s">
        <v>2083</v>
      </c>
      <c r="G7198" s="987" t="s">
        <v>2083</v>
      </c>
      <c r="H7198" s="987" t="s">
        <v>2690</v>
      </c>
    </row>
    <row r="7199" spans="1:8" ht="21">
      <c r="A7199" s="986">
        <v>7195</v>
      </c>
      <c r="B7199" s="987" t="s">
        <v>13801</v>
      </c>
      <c r="C7199" s="988">
        <v>48</v>
      </c>
      <c r="D7199" s="987" t="s">
        <v>13912</v>
      </c>
      <c r="E7199" s="988" t="s">
        <v>13913</v>
      </c>
      <c r="F7199" s="987" t="s">
        <v>2083</v>
      </c>
      <c r="G7199" s="987" t="s">
        <v>2083</v>
      </c>
      <c r="H7199" s="987" t="s">
        <v>4675</v>
      </c>
    </row>
    <row r="7200" spans="1:8" ht="21">
      <c r="A7200" s="986">
        <v>7196</v>
      </c>
      <c r="B7200" s="987" t="s">
        <v>13801</v>
      </c>
      <c r="C7200" s="988">
        <v>48</v>
      </c>
      <c r="D7200" s="987" t="s">
        <v>6144</v>
      </c>
      <c r="E7200" s="988" t="s">
        <v>13914</v>
      </c>
      <c r="F7200" s="987" t="s">
        <v>2083</v>
      </c>
      <c r="G7200" s="987" t="s">
        <v>2083</v>
      </c>
      <c r="H7200" s="987" t="s">
        <v>2684</v>
      </c>
    </row>
    <row r="7201" spans="1:8" ht="21">
      <c r="A7201" s="986">
        <v>7197</v>
      </c>
      <c r="B7201" s="987" t="s">
        <v>13801</v>
      </c>
      <c r="C7201" s="988">
        <v>48</v>
      </c>
      <c r="D7201" s="987" t="s">
        <v>2674</v>
      </c>
      <c r="E7201" s="988" t="s">
        <v>13915</v>
      </c>
      <c r="F7201" s="987" t="s">
        <v>2083</v>
      </c>
      <c r="G7201" s="987" t="s">
        <v>2083</v>
      </c>
      <c r="H7201" s="987" t="s">
        <v>2674</v>
      </c>
    </row>
    <row r="7202" spans="1:8" ht="21">
      <c r="A7202" s="986">
        <v>7198</v>
      </c>
      <c r="B7202" s="987" t="s">
        <v>13801</v>
      </c>
      <c r="C7202" s="988">
        <v>48</v>
      </c>
      <c r="D7202" s="987" t="s">
        <v>5837</v>
      </c>
      <c r="E7202" s="988" t="s">
        <v>13916</v>
      </c>
      <c r="F7202" s="987" t="s">
        <v>2083</v>
      </c>
      <c r="G7202" s="987" t="s">
        <v>2083</v>
      </c>
      <c r="H7202" s="987" t="s">
        <v>2658</v>
      </c>
    </row>
    <row r="7203" spans="1:8" ht="42">
      <c r="A7203" s="986">
        <v>7199</v>
      </c>
      <c r="B7203" s="987" t="s">
        <v>13801</v>
      </c>
      <c r="C7203" s="988">
        <v>48</v>
      </c>
      <c r="D7203" s="987" t="s">
        <v>11518</v>
      </c>
      <c r="E7203" s="988" t="s">
        <v>13917</v>
      </c>
      <c r="F7203" s="987" t="s">
        <v>2083</v>
      </c>
      <c r="G7203" s="987" t="s">
        <v>2083</v>
      </c>
      <c r="H7203" s="987" t="s">
        <v>2250</v>
      </c>
    </row>
    <row r="7204" spans="1:8" ht="21">
      <c r="A7204" s="986">
        <v>7200</v>
      </c>
      <c r="B7204" s="987" t="s">
        <v>13801</v>
      </c>
      <c r="C7204" s="988">
        <v>48</v>
      </c>
      <c r="D7204" s="987" t="s">
        <v>4690</v>
      </c>
      <c r="E7204" s="988" t="s">
        <v>13918</v>
      </c>
      <c r="F7204" s="987" t="s">
        <v>2083</v>
      </c>
      <c r="G7204" s="987" t="s">
        <v>2083</v>
      </c>
      <c r="H7204" s="987" t="s">
        <v>2628</v>
      </c>
    </row>
    <row r="7205" spans="1:8" ht="21">
      <c r="A7205" s="986">
        <v>7201</v>
      </c>
      <c r="B7205" s="987" t="s">
        <v>13801</v>
      </c>
      <c r="C7205" s="988">
        <v>48</v>
      </c>
      <c r="D7205" s="987" t="s">
        <v>2033</v>
      </c>
      <c r="E7205" s="988" t="s">
        <v>13919</v>
      </c>
      <c r="F7205" s="987" t="s">
        <v>2083</v>
      </c>
      <c r="G7205" s="987" t="s">
        <v>2083</v>
      </c>
      <c r="H7205" s="987" t="s">
        <v>2684</v>
      </c>
    </row>
    <row r="7206" spans="1:8" ht="42">
      <c r="A7206" s="986">
        <v>7202</v>
      </c>
      <c r="B7206" s="987" t="s">
        <v>13801</v>
      </c>
      <c r="C7206" s="988">
        <v>48</v>
      </c>
      <c r="D7206" s="987" t="s">
        <v>13920</v>
      </c>
      <c r="E7206" s="988" t="s">
        <v>13921</v>
      </c>
      <c r="F7206" s="987" t="s">
        <v>2083</v>
      </c>
      <c r="G7206" s="987" t="s">
        <v>2083</v>
      </c>
      <c r="H7206" s="987" t="s">
        <v>2740</v>
      </c>
    </row>
    <row r="7207" spans="1:8" ht="21">
      <c r="A7207" s="986">
        <v>7203</v>
      </c>
      <c r="B7207" s="987" t="s">
        <v>13801</v>
      </c>
      <c r="C7207" s="988">
        <v>48</v>
      </c>
      <c r="D7207" s="987" t="s">
        <v>13922</v>
      </c>
      <c r="E7207" s="988" t="s">
        <v>13923</v>
      </c>
      <c r="F7207" s="987" t="s">
        <v>2083</v>
      </c>
      <c r="G7207" s="987" t="s">
        <v>2083</v>
      </c>
      <c r="H7207" s="987" t="s">
        <v>4712</v>
      </c>
    </row>
    <row r="7208" spans="1:8" ht="21">
      <c r="A7208" s="986">
        <v>7204</v>
      </c>
      <c r="B7208" s="987" t="s">
        <v>13801</v>
      </c>
      <c r="C7208" s="988">
        <v>48</v>
      </c>
      <c r="D7208" s="987" t="s">
        <v>2703</v>
      </c>
      <c r="E7208" s="988" t="s">
        <v>13924</v>
      </c>
      <c r="F7208" s="987" t="s">
        <v>2083</v>
      </c>
      <c r="G7208" s="987" t="s">
        <v>2083</v>
      </c>
      <c r="H7208" s="987" t="s">
        <v>2642</v>
      </c>
    </row>
    <row r="7209" spans="1:8" ht="21">
      <c r="A7209" s="986">
        <v>7205</v>
      </c>
      <c r="B7209" s="987" t="s">
        <v>13801</v>
      </c>
      <c r="C7209" s="988">
        <v>48</v>
      </c>
      <c r="D7209" s="987" t="s">
        <v>4699</v>
      </c>
      <c r="E7209" s="988" t="s">
        <v>13925</v>
      </c>
      <c r="F7209" s="987" t="s">
        <v>2083</v>
      </c>
      <c r="G7209" s="987" t="s">
        <v>2083</v>
      </c>
      <c r="H7209" s="987" t="s">
        <v>1978</v>
      </c>
    </row>
    <row r="7210" spans="1:8" ht="21">
      <c r="A7210" s="986">
        <v>7206</v>
      </c>
      <c r="B7210" s="987" t="s">
        <v>13801</v>
      </c>
      <c r="C7210" s="988">
        <v>48</v>
      </c>
      <c r="D7210" s="987" t="s">
        <v>11405</v>
      </c>
      <c r="E7210" s="988" t="s">
        <v>13926</v>
      </c>
      <c r="F7210" s="987" t="s">
        <v>2083</v>
      </c>
      <c r="G7210" s="987" t="s">
        <v>2083</v>
      </c>
      <c r="H7210" s="987" t="s">
        <v>1978</v>
      </c>
    </row>
    <row r="7211" spans="1:8" ht="21">
      <c r="A7211" s="986">
        <v>7207</v>
      </c>
      <c r="B7211" s="987" t="s">
        <v>13801</v>
      </c>
      <c r="C7211" s="988">
        <v>48</v>
      </c>
      <c r="D7211" s="987" t="s">
        <v>7456</v>
      </c>
      <c r="E7211" s="988" t="s">
        <v>13927</v>
      </c>
      <c r="F7211" s="987" t="s">
        <v>2083</v>
      </c>
      <c r="G7211" s="987" t="s">
        <v>2083</v>
      </c>
      <c r="H7211" s="987" t="s">
        <v>2658</v>
      </c>
    </row>
    <row r="7212" spans="1:8" ht="21">
      <c r="A7212" s="986">
        <v>7208</v>
      </c>
      <c r="B7212" s="987" t="s">
        <v>13801</v>
      </c>
      <c r="C7212" s="988">
        <v>48</v>
      </c>
      <c r="D7212" s="987" t="s">
        <v>4652</v>
      </c>
      <c r="E7212" s="988" t="s">
        <v>13928</v>
      </c>
      <c r="F7212" s="987" t="s">
        <v>2083</v>
      </c>
      <c r="G7212" s="987" t="s">
        <v>2083</v>
      </c>
      <c r="H7212" s="987" t="s">
        <v>2622</v>
      </c>
    </row>
    <row r="7213" spans="1:8" ht="21">
      <c r="A7213" s="986">
        <v>7209</v>
      </c>
      <c r="B7213" s="987" t="s">
        <v>13801</v>
      </c>
      <c r="C7213" s="988">
        <v>48</v>
      </c>
      <c r="D7213" s="987" t="s">
        <v>12828</v>
      </c>
      <c r="E7213" s="988" t="s">
        <v>13929</v>
      </c>
      <c r="F7213" s="987" t="s">
        <v>2083</v>
      </c>
      <c r="G7213" s="987" t="s">
        <v>2083</v>
      </c>
      <c r="H7213" s="987" t="s">
        <v>2622</v>
      </c>
    </row>
    <row r="7214" spans="1:8" ht="21">
      <c r="A7214" s="986">
        <v>7210</v>
      </c>
      <c r="B7214" s="987" t="s">
        <v>13801</v>
      </c>
      <c r="C7214" s="988">
        <v>48</v>
      </c>
      <c r="D7214" s="987" t="s">
        <v>2664</v>
      </c>
      <c r="E7214" s="988" t="s">
        <v>13930</v>
      </c>
      <c r="F7214" s="987" t="s">
        <v>2083</v>
      </c>
      <c r="G7214" s="987" t="s">
        <v>2083</v>
      </c>
      <c r="H7214" s="987" t="s">
        <v>2664</v>
      </c>
    </row>
    <row r="7215" spans="1:8" ht="21">
      <c r="A7215" s="986">
        <v>7211</v>
      </c>
      <c r="B7215" s="987" t="s">
        <v>13801</v>
      </c>
      <c r="C7215" s="988">
        <v>48</v>
      </c>
      <c r="D7215" s="987" t="s">
        <v>2800</v>
      </c>
      <c r="E7215" s="988" t="s">
        <v>13931</v>
      </c>
      <c r="F7215" s="987" t="s">
        <v>2083</v>
      </c>
      <c r="G7215" s="987" t="s">
        <v>2083</v>
      </c>
      <c r="H7215" s="987" t="s">
        <v>2800</v>
      </c>
    </row>
    <row r="7216" spans="1:8" ht="21">
      <c r="A7216" s="986">
        <v>7212</v>
      </c>
      <c r="B7216" s="987" t="s">
        <v>13801</v>
      </c>
      <c r="C7216" s="988">
        <v>48</v>
      </c>
      <c r="D7216" s="987" t="s">
        <v>13932</v>
      </c>
      <c r="E7216" s="988" t="s">
        <v>13933</v>
      </c>
      <c r="F7216" s="987" t="s">
        <v>2083</v>
      </c>
      <c r="G7216" s="987" t="s">
        <v>2083</v>
      </c>
      <c r="H7216" s="987" t="s">
        <v>2717</v>
      </c>
    </row>
    <row r="7217" spans="1:8" ht="21">
      <c r="A7217" s="986">
        <v>7213</v>
      </c>
      <c r="B7217" s="987" t="s">
        <v>13801</v>
      </c>
      <c r="C7217" s="988">
        <v>48</v>
      </c>
      <c r="D7217" s="987" t="s">
        <v>2728</v>
      </c>
      <c r="E7217" s="988" t="s">
        <v>13934</v>
      </c>
      <c r="F7217" s="987" t="s">
        <v>2083</v>
      </c>
      <c r="G7217" s="987" t="s">
        <v>2083</v>
      </c>
      <c r="H7217" s="987" t="s">
        <v>1978</v>
      </c>
    </row>
    <row r="7218" spans="1:8" ht="21">
      <c r="A7218" s="986">
        <v>7214</v>
      </c>
      <c r="B7218" s="987" t="s">
        <v>13801</v>
      </c>
      <c r="C7218" s="988">
        <v>48</v>
      </c>
      <c r="D7218" s="987" t="s">
        <v>2658</v>
      </c>
      <c r="E7218" s="988" t="s">
        <v>13935</v>
      </c>
      <c r="F7218" s="987" t="s">
        <v>2083</v>
      </c>
      <c r="G7218" s="987" t="s">
        <v>2083</v>
      </c>
      <c r="H7218" s="987" t="s">
        <v>2637</v>
      </c>
    </row>
    <row r="7219" spans="1:8" ht="21">
      <c r="A7219" s="986">
        <v>7215</v>
      </c>
      <c r="B7219" s="987" t="s">
        <v>13801</v>
      </c>
      <c r="C7219" s="988">
        <v>48</v>
      </c>
      <c r="D7219" s="987" t="s">
        <v>13936</v>
      </c>
      <c r="E7219" s="988" t="s">
        <v>13937</v>
      </c>
      <c r="F7219" s="987" t="s">
        <v>2083</v>
      </c>
      <c r="G7219" s="987" t="s">
        <v>2083</v>
      </c>
      <c r="H7219" s="987" t="s">
        <v>2658</v>
      </c>
    </row>
    <row r="7220" spans="1:8" ht="21">
      <c r="A7220" s="986">
        <v>7216</v>
      </c>
      <c r="B7220" s="987" t="s">
        <v>13801</v>
      </c>
      <c r="C7220" s="988">
        <v>48</v>
      </c>
      <c r="D7220" s="987" t="s">
        <v>13938</v>
      </c>
      <c r="E7220" s="988" t="s">
        <v>13939</v>
      </c>
      <c r="F7220" s="987" t="s">
        <v>2083</v>
      </c>
      <c r="G7220" s="987" t="s">
        <v>2083</v>
      </c>
      <c r="H7220" s="987" t="s">
        <v>2771</v>
      </c>
    </row>
    <row r="7221" spans="1:8" ht="21">
      <c r="A7221" s="986">
        <v>7217</v>
      </c>
      <c r="B7221" s="987" t="s">
        <v>13801</v>
      </c>
      <c r="C7221" s="988">
        <v>48</v>
      </c>
      <c r="D7221" s="987" t="s">
        <v>2689</v>
      </c>
      <c r="E7221" s="988" t="s">
        <v>13940</v>
      </c>
      <c r="F7221" s="987" t="s">
        <v>2083</v>
      </c>
      <c r="G7221" s="987" t="s">
        <v>2083</v>
      </c>
      <c r="H7221" s="987" t="s">
        <v>2689</v>
      </c>
    </row>
    <row r="7222" spans="1:8" ht="40.5">
      <c r="A7222" s="986">
        <v>7218</v>
      </c>
      <c r="B7222" s="987" t="s">
        <v>13801</v>
      </c>
      <c r="C7222" s="993">
        <v>48</v>
      </c>
      <c r="D7222" s="994" t="s">
        <v>13941</v>
      </c>
      <c r="E7222" s="995" t="s">
        <v>13942</v>
      </c>
      <c r="F7222" s="987" t="s">
        <v>2083</v>
      </c>
      <c r="G7222" s="987" t="s">
        <v>2083</v>
      </c>
      <c r="H7222" s="987" t="s">
        <v>3660</v>
      </c>
    </row>
    <row r="7223" spans="1:8" ht="21">
      <c r="A7223" s="986">
        <v>7219</v>
      </c>
      <c r="B7223" s="987" t="s">
        <v>13801</v>
      </c>
      <c r="C7223" s="988">
        <v>48</v>
      </c>
      <c r="D7223" s="987" t="s">
        <v>13943</v>
      </c>
      <c r="E7223" s="988" t="s">
        <v>13944</v>
      </c>
      <c r="F7223" s="987" t="s">
        <v>2083</v>
      </c>
      <c r="G7223" s="987" t="s">
        <v>2083</v>
      </c>
      <c r="H7223" s="987" t="s">
        <v>6117</v>
      </c>
    </row>
    <row r="7224" spans="1:8" ht="21">
      <c r="A7224" s="986">
        <v>7220</v>
      </c>
      <c r="B7224" s="987" t="s">
        <v>13801</v>
      </c>
      <c r="C7224" s="988">
        <v>48</v>
      </c>
      <c r="D7224" s="987" t="s">
        <v>3001</v>
      </c>
      <c r="E7224" s="988" t="s">
        <v>13945</v>
      </c>
      <c r="F7224" s="987" t="s">
        <v>2083</v>
      </c>
      <c r="G7224" s="987" t="s">
        <v>2120</v>
      </c>
      <c r="H7224" s="987" t="s">
        <v>3003</v>
      </c>
    </row>
    <row r="7225" spans="1:8" ht="21">
      <c r="A7225" s="986">
        <v>7221</v>
      </c>
      <c r="B7225" s="987" t="s">
        <v>13801</v>
      </c>
      <c r="C7225" s="988">
        <v>48</v>
      </c>
      <c r="D7225" s="987" t="s">
        <v>4755</v>
      </c>
      <c r="E7225" s="988" t="s">
        <v>13946</v>
      </c>
      <c r="F7225" s="987" t="s">
        <v>2083</v>
      </c>
      <c r="G7225" s="987" t="s">
        <v>2083</v>
      </c>
      <c r="H7225" s="987" t="s">
        <v>2679</v>
      </c>
    </row>
    <row r="7226" spans="1:8" ht="21">
      <c r="A7226" s="986">
        <v>7222</v>
      </c>
      <c r="B7226" s="987" t="s">
        <v>13801</v>
      </c>
      <c r="C7226" s="988">
        <v>48</v>
      </c>
      <c r="D7226" s="987" t="s">
        <v>13947</v>
      </c>
      <c r="E7226" s="988" t="s">
        <v>13948</v>
      </c>
      <c r="F7226" s="987" t="s">
        <v>2083</v>
      </c>
      <c r="G7226" s="987" t="s">
        <v>2083</v>
      </c>
      <c r="H7226" s="987" t="s">
        <v>2622</v>
      </c>
    </row>
    <row r="7227" spans="1:8" ht="21">
      <c r="A7227" s="986">
        <v>7223</v>
      </c>
      <c r="B7227" s="987" t="s">
        <v>13801</v>
      </c>
      <c r="C7227" s="988">
        <v>48</v>
      </c>
      <c r="D7227" s="987" t="s">
        <v>6332</v>
      </c>
      <c r="E7227" s="988" t="s">
        <v>13949</v>
      </c>
      <c r="F7227" s="987" t="s">
        <v>2083</v>
      </c>
      <c r="G7227" s="987" t="s">
        <v>2083</v>
      </c>
      <c r="H7227" s="987" t="s">
        <v>2667</v>
      </c>
    </row>
    <row r="7228" spans="1:8" ht="21">
      <c r="A7228" s="986">
        <v>7224</v>
      </c>
      <c r="B7228" s="987" t="s">
        <v>13801</v>
      </c>
      <c r="C7228" s="988">
        <v>48</v>
      </c>
      <c r="D7228" s="987" t="s">
        <v>7832</v>
      </c>
      <c r="E7228" s="988" t="s">
        <v>13950</v>
      </c>
      <c r="F7228" s="987" t="s">
        <v>2083</v>
      </c>
      <c r="G7228" s="987" t="s">
        <v>2083</v>
      </c>
      <c r="H7228" s="987" t="s">
        <v>2628</v>
      </c>
    </row>
    <row r="7229" spans="1:8" ht="21">
      <c r="A7229" s="986">
        <v>7225</v>
      </c>
      <c r="B7229" s="987" t="s">
        <v>13801</v>
      </c>
      <c r="C7229" s="988">
        <v>48</v>
      </c>
      <c r="D7229" s="987" t="s">
        <v>12666</v>
      </c>
      <c r="E7229" s="988" t="s">
        <v>13951</v>
      </c>
      <c r="F7229" s="987" t="s">
        <v>2083</v>
      </c>
      <c r="G7229" s="987" t="s">
        <v>2083</v>
      </c>
      <c r="H7229" s="987" t="s">
        <v>2642</v>
      </c>
    </row>
    <row r="7230" spans="1:8" ht="21">
      <c r="A7230" s="986">
        <v>7226</v>
      </c>
      <c r="B7230" s="987" t="s">
        <v>13801</v>
      </c>
      <c r="C7230" s="988">
        <v>48</v>
      </c>
      <c r="D7230" s="987" t="s">
        <v>7442</v>
      </c>
      <c r="E7230" s="988" t="s">
        <v>13952</v>
      </c>
      <c r="F7230" s="987" t="s">
        <v>2083</v>
      </c>
      <c r="G7230" s="987" t="s">
        <v>2083</v>
      </c>
      <c r="H7230" s="987" t="s">
        <v>2625</v>
      </c>
    </row>
    <row r="7231" spans="1:8" ht="21">
      <c r="A7231" s="986">
        <v>7227</v>
      </c>
      <c r="B7231" s="987" t="s">
        <v>13801</v>
      </c>
      <c r="C7231" s="988">
        <v>48</v>
      </c>
      <c r="D7231" s="987" t="s">
        <v>13953</v>
      </c>
      <c r="E7231" s="988" t="s">
        <v>13954</v>
      </c>
      <c r="F7231" s="987" t="s">
        <v>2083</v>
      </c>
      <c r="G7231" s="987" t="s">
        <v>2083</v>
      </c>
      <c r="H7231" s="987" t="s">
        <v>2628</v>
      </c>
    </row>
    <row r="7232" spans="1:8" ht="21">
      <c r="A7232" s="986">
        <v>7228</v>
      </c>
      <c r="B7232" s="987" t="s">
        <v>13801</v>
      </c>
      <c r="C7232" s="988">
        <v>48</v>
      </c>
      <c r="D7232" s="987" t="s">
        <v>2107</v>
      </c>
      <c r="E7232" s="988" t="s">
        <v>13955</v>
      </c>
      <c r="F7232" s="987" t="s">
        <v>2083</v>
      </c>
      <c r="G7232" s="987" t="s">
        <v>2083</v>
      </c>
      <c r="H7232" s="987" t="s">
        <v>2107</v>
      </c>
    </row>
    <row r="7233" spans="1:8" ht="21">
      <c r="A7233" s="986">
        <v>7229</v>
      </c>
      <c r="B7233" s="987" t="s">
        <v>13801</v>
      </c>
      <c r="C7233" s="988">
        <v>48</v>
      </c>
      <c r="D7233" s="987" t="s">
        <v>13956</v>
      </c>
      <c r="E7233" s="988" t="s">
        <v>13957</v>
      </c>
      <c r="F7233" s="987" t="s">
        <v>2083</v>
      </c>
      <c r="G7233" s="987" t="s">
        <v>2083</v>
      </c>
      <c r="H7233" s="987" t="s">
        <v>8849</v>
      </c>
    </row>
    <row r="7234" spans="1:8" ht="42">
      <c r="A7234" s="986">
        <v>7230</v>
      </c>
      <c r="B7234" s="987" t="s">
        <v>13801</v>
      </c>
      <c r="C7234" s="988">
        <v>48</v>
      </c>
      <c r="D7234" s="987" t="s">
        <v>13958</v>
      </c>
      <c r="E7234" s="988" t="s">
        <v>13959</v>
      </c>
      <c r="F7234" s="987" t="s">
        <v>2083</v>
      </c>
      <c r="G7234" s="987" t="s">
        <v>2083</v>
      </c>
      <c r="H7234" s="987" t="s">
        <v>2658</v>
      </c>
    </row>
    <row r="7235" spans="1:8" ht="21">
      <c r="A7235" s="986">
        <v>7231</v>
      </c>
      <c r="B7235" s="987" t="s">
        <v>13801</v>
      </c>
      <c r="C7235" s="988">
        <v>48</v>
      </c>
      <c r="D7235" s="987" t="s">
        <v>13960</v>
      </c>
      <c r="E7235" s="988" t="s">
        <v>13961</v>
      </c>
      <c r="F7235" s="987" t="s">
        <v>2083</v>
      </c>
      <c r="G7235" s="987" t="s">
        <v>2083</v>
      </c>
      <c r="H7235" s="987" t="s">
        <v>2674</v>
      </c>
    </row>
    <row r="7236" spans="1:8" ht="21">
      <c r="A7236" s="986">
        <v>7232</v>
      </c>
      <c r="B7236" s="987" t="s">
        <v>13801</v>
      </c>
      <c r="C7236" s="988">
        <v>48</v>
      </c>
      <c r="D7236" s="987" t="s">
        <v>2804</v>
      </c>
      <c r="E7236" s="988" t="s">
        <v>13962</v>
      </c>
      <c r="F7236" s="987" t="s">
        <v>2083</v>
      </c>
      <c r="G7236" s="987" t="s">
        <v>2083</v>
      </c>
      <c r="H7236" s="987" t="s">
        <v>2804</v>
      </c>
    </row>
    <row r="7237" spans="1:8" ht="21">
      <c r="A7237" s="986">
        <v>7233</v>
      </c>
      <c r="B7237" s="987" t="s">
        <v>13801</v>
      </c>
      <c r="C7237" s="988">
        <v>48</v>
      </c>
      <c r="D7237" s="987" t="s">
        <v>8815</v>
      </c>
      <c r="E7237" s="988" t="s">
        <v>13963</v>
      </c>
      <c r="F7237" s="987" t="s">
        <v>2083</v>
      </c>
      <c r="G7237" s="987" t="s">
        <v>2083</v>
      </c>
      <c r="H7237" s="987" t="s">
        <v>8849</v>
      </c>
    </row>
    <row r="7238" spans="1:8" ht="21">
      <c r="A7238" s="986">
        <v>7234</v>
      </c>
      <c r="B7238" s="987" t="s">
        <v>13801</v>
      </c>
      <c r="C7238" s="988">
        <v>48</v>
      </c>
      <c r="D7238" s="987" t="s">
        <v>2236</v>
      </c>
      <c r="E7238" s="988" t="s">
        <v>13964</v>
      </c>
      <c r="F7238" s="987" t="s">
        <v>2083</v>
      </c>
      <c r="G7238" s="987" t="s">
        <v>2236</v>
      </c>
      <c r="H7238" s="987" t="s">
        <v>2846</v>
      </c>
    </row>
    <row r="7239" spans="1:8" ht="21">
      <c r="A7239" s="986">
        <v>7235</v>
      </c>
      <c r="B7239" s="987" t="s">
        <v>13801</v>
      </c>
      <c r="C7239" s="988">
        <v>48</v>
      </c>
      <c r="D7239" s="987" t="s">
        <v>13965</v>
      </c>
      <c r="E7239" s="988" t="s">
        <v>13966</v>
      </c>
      <c r="F7239" s="987" t="s">
        <v>2083</v>
      </c>
      <c r="G7239" s="987" t="s">
        <v>2083</v>
      </c>
      <c r="H7239" s="987" t="s">
        <v>2707</v>
      </c>
    </row>
    <row r="7240" spans="1:8" ht="21">
      <c r="A7240" s="986">
        <v>7236</v>
      </c>
      <c r="B7240" s="987" t="s">
        <v>13801</v>
      </c>
      <c r="C7240" s="988">
        <v>48</v>
      </c>
      <c r="D7240" s="987" t="s">
        <v>13967</v>
      </c>
      <c r="E7240" s="988" t="s">
        <v>13968</v>
      </c>
      <c r="F7240" s="987" t="s">
        <v>2083</v>
      </c>
      <c r="G7240" s="987" t="s">
        <v>2104</v>
      </c>
      <c r="H7240" s="987" t="s">
        <v>2911</v>
      </c>
    </row>
    <row r="7241" spans="1:8" ht="21">
      <c r="A7241" s="986">
        <v>7237</v>
      </c>
      <c r="B7241" s="987" t="s">
        <v>13801</v>
      </c>
      <c r="C7241" s="988">
        <v>48</v>
      </c>
      <c r="D7241" s="987" t="s">
        <v>12708</v>
      </c>
      <c r="E7241" s="988" t="s">
        <v>13969</v>
      </c>
      <c r="F7241" s="987" t="s">
        <v>2083</v>
      </c>
      <c r="G7241" s="987" t="s">
        <v>2083</v>
      </c>
      <c r="H7241" s="987" t="s">
        <v>4687</v>
      </c>
    </row>
    <row r="7242" spans="1:8" ht="21">
      <c r="A7242" s="986">
        <v>7238</v>
      </c>
      <c r="B7242" s="987" t="s">
        <v>13801</v>
      </c>
      <c r="C7242" s="988">
        <v>48</v>
      </c>
      <c r="D7242" s="987" t="s">
        <v>2349</v>
      </c>
      <c r="E7242" s="988" t="s">
        <v>13970</v>
      </c>
      <c r="F7242" s="987" t="s">
        <v>2083</v>
      </c>
      <c r="G7242" s="987" t="s">
        <v>2083</v>
      </c>
      <c r="H7242" s="987" t="s">
        <v>2349</v>
      </c>
    </row>
    <row r="7243" spans="1:8" ht="42">
      <c r="A7243" s="986">
        <v>7239</v>
      </c>
      <c r="B7243" s="987" t="s">
        <v>13801</v>
      </c>
      <c r="C7243" s="988">
        <v>48</v>
      </c>
      <c r="D7243" s="987" t="s">
        <v>6234</v>
      </c>
      <c r="E7243" s="988" t="s">
        <v>13971</v>
      </c>
      <c r="F7243" s="987" t="s">
        <v>2083</v>
      </c>
      <c r="G7243" s="987" t="s">
        <v>2104</v>
      </c>
      <c r="H7243" s="987" t="s">
        <v>2890</v>
      </c>
    </row>
    <row r="7244" spans="1:8" ht="21">
      <c r="A7244" s="986">
        <v>7240</v>
      </c>
      <c r="B7244" s="987" t="s">
        <v>13801</v>
      </c>
      <c r="C7244" s="988">
        <v>48</v>
      </c>
      <c r="D7244" s="987" t="s">
        <v>2909</v>
      </c>
      <c r="E7244" s="988" t="s">
        <v>13972</v>
      </c>
      <c r="F7244" s="987" t="s">
        <v>2083</v>
      </c>
      <c r="G7244" s="987" t="s">
        <v>2104</v>
      </c>
      <c r="H7244" s="987" t="s">
        <v>2231</v>
      </c>
    </row>
    <row r="7245" spans="1:8" ht="42">
      <c r="A7245" s="986">
        <v>7241</v>
      </c>
      <c r="B7245" s="987" t="s">
        <v>13801</v>
      </c>
      <c r="C7245" s="988">
        <v>48</v>
      </c>
      <c r="D7245" s="987" t="s">
        <v>13973</v>
      </c>
      <c r="E7245" s="988" t="s">
        <v>13974</v>
      </c>
      <c r="F7245" s="987" t="s">
        <v>2083</v>
      </c>
      <c r="G7245" s="987" t="s">
        <v>2083</v>
      </c>
      <c r="H7245" s="987" t="s">
        <v>2250</v>
      </c>
    </row>
    <row r="7246" spans="1:8" ht="21">
      <c r="A7246" s="986">
        <v>7242</v>
      </c>
      <c r="B7246" s="987" t="s">
        <v>13801</v>
      </c>
      <c r="C7246" s="988">
        <v>48</v>
      </c>
      <c r="D7246" s="987" t="s">
        <v>2755</v>
      </c>
      <c r="E7246" s="988" t="s">
        <v>13975</v>
      </c>
      <c r="F7246" s="987" t="s">
        <v>2083</v>
      </c>
      <c r="G7246" s="987" t="s">
        <v>2083</v>
      </c>
      <c r="H7246" s="987" t="s">
        <v>2755</v>
      </c>
    </row>
    <row r="7247" spans="1:8" ht="21">
      <c r="A7247" s="986">
        <v>7243</v>
      </c>
      <c r="B7247" s="987" t="s">
        <v>13801</v>
      </c>
      <c r="C7247" s="988">
        <v>48</v>
      </c>
      <c r="D7247" s="987" t="s">
        <v>13976</v>
      </c>
      <c r="E7247" s="988" t="s">
        <v>13977</v>
      </c>
      <c r="F7247" s="987" t="s">
        <v>2083</v>
      </c>
      <c r="G7247" s="987" t="s">
        <v>3015</v>
      </c>
      <c r="H7247" s="987" t="s">
        <v>5971</v>
      </c>
    </row>
    <row r="7248" spans="1:8" ht="21">
      <c r="A7248" s="986">
        <v>7244</v>
      </c>
      <c r="B7248" s="987" t="s">
        <v>13801</v>
      </c>
      <c r="C7248" s="988">
        <v>48</v>
      </c>
      <c r="D7248" s="987" t="s">
        <v>2094</v>
      </c>
      <c r="E7248" s="988" t="s">
        <v>13978</v>
      </c>
      <c r="F7248" s="987" t="s">
        <v>2083</v>
      </c>
      <c r="G7248" s="987" t="s">
        <v>2094</v>
      </c>
      <c r="H7248" s="987" t="s">
        <v>2140</v>
      </c>
    </row>
    <row r="7249" spans="1:8" ht="21">
      <c r="A7249" s="986">
        <v>7245</v>
      </c>
      <c r="B7249" s="987" t="s">
        <v>13801</v>
      </c>
      <c r="C7249" s="988">
        <v>48</v>
      </c>
      <c r="D7249" s="987" t="s">
        <v>11702</v>
      </c>
      <c r="E7249" s="988" t="s">
        <v>13979</v>
      </c>
      <c r="F7249" s="987" t="s">
        <v>2083</v>
      </c>
      <c r="G7249" s="987" t="s">
        <v>2083</v>
      </c>
      <c r="H7249" s="987" t="s">
        <v>2131</v>
      </c>
    </row>
    <row r="7250" spans="1:8" ht="21">
      <c r="A7250" s="986">
        <v>7246</v>
      </c>
      <c r="B7250" s="987" t="s">
        <v>13801</v>
      </c>
      <c r="C7250" s="988">
        <v>48</v>
      </c>
      <c r="D7250" s="987" t="s">
        <v>2980</v>
      </c>
      <c r="E7250" s="988" t="s">
        <v>13980</v>
      </c>
      <c r="F7250" s="987" t="s">
        <v>2083</v>
      </c>
      <c r="G7250" s="987" t="s">
        <v>2260</v>
      </c>
      <c r="H7250" s="987" t="s">
        <v>2982</v>
      </c>
    </row>
    <row r="7251" spans="1:8" ht="21">
      <c r="A7251" s="986">
        <v>7247</v>
      </c>
      <c r="B7251" s="987" t="s">
        <v>13801</v>
      </c>
      <c r="C7251" s="988">
        <v>48</v>
      </c>
      <c r="D7251" s="987" t="s">
        <v>13981</v>
      </c>
      <c r="E7251" s="988" t="s">
        <v>13982</v>
      </c>
      <c r="F7251" s="987" t="s">
        <v>2083</v>
      </c>
      <c r="G7251" s="987" t="s">
        <v>2104</v>
      </c>
      <c r="H7251" s="987" t="s">
        <v>7641</v>
      </c>
    </row>
    <row r="7252" spans="1:8" ht="21">
      <c r="A7252" s="986">
        <v>7248</v>
      </c>
      <c r="B7252" s="987" t="s">
        <v>13801</v>
      </c>
      <c r="C7252" s="988">
        <v>48</v>
      </c>
      <c r="D7252" s="987" t="s">
        <v>2935</v>
      </c>
      <c r="E7252" s="988" t="s">
        <v>13983</v>
      </c>
      <c r="F7252" s="987" t="s">
        <v>2090</v>
      </c>
      <c r="G7252" s="987" t="s">
        <v>2935</v>
      </c>
      <c r="H7252" s="987" t="s">
        <v>2939</v>
      </c>
    </row>
    <row r="7253" spans="1:8" ht="21">
      <c r="A7253" s="986">
        <v>7249</v>
      </c>
      <c r="B7253" s="987" t="s">
        <v>13801</v>
      </c>
      <c r="C7253" s="988">
        <v>48</v>
      </c>
      <c r="D7253" s="987" t="s">
        <v>2128</v>
      </c>
      <c r="E7253" s="988" t="s">
        <v>13984</v>
      </c>
      <c r="F7253" s="987" t="s">
        <v>2083</v>
      </c>
      <c r="G7253" s="987" t="s">
        <v>2083</v>
      </c>
      <c r="H7253" s="987" t="s">
        <v>2768</v>
      </c>
    </row>
    <row r="7254" spans="1:8" ht="21">
      <c r="A7254" s="986">
        <v>7250</v>
      </c>
      <c r="B7254" s="987" t="s">
        <v>13801</v>
      </c>
      <c r="C7254" s="988">
        <v>48</v>
      </c>
      <c r="D7254" s="987" t="s">
        <v>13985</v>
      </c>
      <c r="E7254" s="988" t="s">
        <v>13986</v>
      </c>
      <c r="F7254" s="987" t="s">
        <v>2083</v>
      </c>
      <c r="G7254" s="987" t="s">
        <v>2083</v>
      </c>
      <c r="H7254" s="987" t="s">
        <v>2804</v>
      </c>
    </row>
    <row r="7255" spans="1:8" ht="21">
      <c r="A7255" s="986">
        <v>7251</v>
      </c>
      <c r="B7255" s="987" t="s">
        <v>13801</v>
      </c>
      <c r="C7255" s="988">
        <v>48</v>
      </c>
      <c r="D7255" s="987" t="s">
        <v>2727</v>
      </c>
      <c r="E7255" s="988" t="s">
        <v>13987</v>
      </c>
      <c r="F7255" s="987" t="s">
        <v>2083</v>
      </c>
      <c r="G7255" s="987" t="s">
        <v>2083</v>
      </c>
      <c r="H7255" s="987" t="s">
        <v>2727</v>
      </c>
    </row>
    <row r="7256" spans="1:8" ht="21">
      <c r="A7256" s="986">
        <v>7252</v>
      </c>
      <c r="B7256" s="987" t="s">
        <v>13801</v>
      </c>
      <c r="C7256" s="988">
        <v>48</v>
      </c>
      <c r="D7256" s="987" t="s">
        <v>2993</v>
      </c>
      <c r="E7256" s="988" t="s">
        <v>13988</v>
      </c>
      <c r="F7256" s="987" t="s">
        <v>2083</v>
      </c>
      <c r="G7256" s="987" t="s">
        <v>2260</v>
      </c>
      <c r="H7256" s="987" t="s">
        <v>2993</v>
      </c>
    </row>
    <row r="7257" spans="1:8" ht="21">
      <c r="A7257" s="986">
        <v>7253</v>
      </c>
      <c r="B7257" s="987" t="s">
        <v>13801</v>
      </c>
      <c r="C7257" s="988">
        <v>48</v>
      </c>
      <c r="D7257" s="987" t="s">
        <v>2970</v>
      </c>
      <c r="E7257" s="988" t="s">
        <v>13989</v>
      </c>
      <c r="F7257" s="987" t="s">
        <v>2083</v>
      </c>
      <c r="G7257" s="987" t="s">
        <v>2260</v>
      </c>
      <c r="H7257" s="987" t="s">
        <v>2972</v>
      </c>
    </row>
    <row r="7258" spans="1:8" ht="21">
      <c r="A7258" s="986">
        <v>7254</v>
      </c>
      <c r="B7258" s="987" t="s">
        <v>13801</v>
      </c>
      <c r="C7258" s="988">
        <v>48</v>
      </c>
      <c r="D7258" s="987" t="s">
        <v>2977</v>
      </c>
      <c r="E7258" s="988" t="s">
        <v>13990</v>
      </c>
      <c r="F7258" s="987" t="s">
        <v>2083</v>
      </c>
      <c r="G7258" s="987" t="s">
        <v>2260</v>
      </c>
      <c r="H7258" s="987" t="s">
        <v>2977</v>
      </c>
    </row>
    <row r="7259" spans="1:8" ht="21">
      <c r="A7259" s="986">
        <v>7255</v>
      </c>
      <c r="B7259" s="987" t="s">
        <v>13801</v>
      </c>
      <c r="C7259" s="988">
        <v>48</v>
      </c>
      <c r="D7259" s="987" t="s">
        <v>2260</v>
      </c>
      <c r="E7259" s="988" t="s">
        <v>13991</v>
      </c>
      <c r="F7259" s="987" t="s">
        <v>2083</v>
      </c>
      <c r="G7259" s="987" t="s">
        <v>2260</v>
      </c>
      <c r="H7259" s="987" t="s">
        <v>2261</v>
      </c>
    </row>
    <row r="7260" spans="1:8" ht="21">
      <c r="A7260" s="986">
        <v>7256</v>
      </c>
      <c r="B7260" s="987" t="s">
        <v>13801</v>
      </c>
      <c r="C7260" s="988">
        <v>48</v>
      </c>
      <c r="D7260" s="987" t="s">
        <v>13992</v>
      </c>
      <c r="E7260" s="988" t="s">
        <v>13993</v>
      </c>
      <c r="F7260" s="987" t="s">
        <v>2083</v>
      </c>
      <c r="G7260" s="987" t="s">
        <v>2260</v>
      </c>
      <c r="H7260" s="987" t="s">
        <v>2264</v>
      </c>
    </row>
    <row r="7261" spans="1:8" ht="21">
      <c r="A7261" s="986">
        <v>7257</v>
      </c>
      <c r="B7261" s="987" t="s">
        <v>13801</v>
      </c>
      <c r="C7261" s="988">
        <v>48</v>
      </c>
      <c r="D7261" s="987" t="s">
        <v>13994</v>
      </c>
      <c r="E7261" s="988" t="s">
        <v>13995</v>
      </c>
      <c r="F7261" s="987" t="s">
        <v>2083</v>
      </c>
      <c r="G7261" s="987" t="s">
        <v>2094</v>
      </c>
      <c r="H7261" s="987" t="s">
        <v>2101</v>
      </c>
    </row>
    <row r="7262" spans="1:8" ht="21">
      <c r="A7262" s="986">
        <v>7258</v>
      </c>
      <c r="B7262" s="987" t="s">
        <v>13801</v>
      </c>
      <c r="C7262" s="988">
        <v>48</v>
      </c>
      <c r="D7262" s="987" t="s">
        <v>2120</v>
      </c>
      <c r="E7262" s="988" t="s">
        <v>13996</v>
      </c>
      <c r="F7262" s="987" t="s">
        <v>2083</v>
      </c>
      <c r="G7262" s="987" t="s">
        <v>2120</v>
      </c>
      <c r="H7262" s="987" t="s">
        <v>2998</v>
      </c>
    </row>
    <row r="7263" spans="1:8" ht="21">
      <c r="A7263" s="986">
        <v>7259</v>
      </c>
      <c r="B7263" s="987" t="s">
        <v>13801</v>
      </c>
      <c r="C7263" s="988">
        <v>48</v>
      </c>
      <c r="D7263" s="987" t="s">
        <v>13997</v>
      </c>
      <c r="E7263" s="988" t="s">
        <v>13998</v>
      </c>
      <c r="F7263" s="987" t="s">
        <v>2083</v>
      </c>
      <c r="G7263" s="987" t="s">
        <v>2124</v>
      </c>
      <c r="H7263" s="987" t="s">
        <v>6280</v>
      </c>
    </row>
    <row r="7264" spans="1:8" ht="21">
      <c r="A7264" s="986">
        <v>7260</v>
      </c>
      <c r="B7264" s="987" t="s">
        <v>13801</v>
      </c>
      <c r="C7264" s="988">
        <v>48</v>
      </c>
      <c r="D7264" s="987" t="s">
        <v>2124</v>
      </c>
      <c r="E7264" s="988" t="s">
        <v>13999</v>
      </c>
      <c r="F7264" s="987" t="s">
        <v>2083</v>
      </c>
      <c r="G7264" s="987" t="s">
        <v>2124</v>
      </c>
      <c r="H7264" s="987" t="s">
        <v>2125</v>
      </c>
    </row>
    <row r="7265" spans="1:8" ht="21">
      <c r="A7265" s="986">
        <v>7261</v>
      </c>
      <c r="B7265" s="987" t="s">
        <v>13801</v>
      </c>
      <c r="C7265" s="988">
        <v>48</v>
      </c>
      <c r="D7265" s="987" t="s">
        <v>14000</v>
      </c>
      <c r="E7265" s="988" t="s">
        <v>14001</v>
      </c>
      <c r="F7265" s="987" t="s">
        <v>2083</v>
      </c>
      <c r="G7265" s="987" t="s">
        <v>2124</v>
      </c>
      <c r="H7265" s="987" t="s">
        <v>3007</v>
      </c>
    </row>
    <row r="7266" spans="1:8" ht="21">
      <c r="A7266" s="986">
        <v>7262</v>
      </c>
      <c r="B7266" s="987" t="s">
        <v>13801</v>
      </c>
      <c r="C7266" s="988">
        <v>48</v>
      </c>
      <c r="D7266" s="987" t="s">
        <v>14002</v>
      </c>
      <c r="E7266" s="988" t="s">
        <v>14003</v>
      </c>
      <c r="F7266" s="987" t="s">
        <v>2083</v>
      </c>
      <c r="G7266" s="987" t="s">
        <v>2124</v>
      </c>
      <c r="H7266" s="987" t="s">
        <v>2125</v>
      </c>
    </row>
    <row r="7267" spans="1:8" ht="21">
      <c r="A7267" s="986">
        <v>7263</v>
      </c>
      <c r="B7267" s="987" t="s">
        <v>13801</v>
      </c>
      <c r="C7267" s="988">
        <v>48</v>
      </c>
      <c r="D7267" s="987" t="s">
        <v>3015</v>
      </c>
      <c r="E7267" s="988" t="s">
        <v>14004</v>
      </c>
      <c r="F7267" s="987" t="s">
        <v>2083</v>
      </c>
      <c r="G7267" s="987" t="s">
        <v>3015</v>
      </c>
      <c r="H7267" s="987" t="s">
        <v>3049</v>
      </c>
    </row>
    <row r="7268" spans="1:8" ht="21">
      <c r="A7268" s="986">
        <v>7264</v>
      </c>
      <c r="B7268" s="987" t="s">
        <v>13801</v>
      </c>
      <c r="C7268" s="988">
        <v>48</v>
      </c>
      <c r="D7268" s="987" t="s">
        <v>6097</v>
      </c>
      <c r="E7268" s="988" t="s">
        <v>14005</v>
      </c>
      <c r="F7268" s="987" t="s">
        <v>2083</v>
      </c>
      <c r="G7268" s="987" t="s">
        <v>3015</v>
      </c>
      <c r="H7268" s="987" t="s">
        <v>3049</v>
      </c>
    </row>
    <row r="7269" spans="1:8" ht="21">
      <c r="A7269" s="986">
        <v>7265</v>
      </c>
      <c r="B7269" s="987" t="s">
        <v>13801</v>
      </c>
      <c r="C7269" s="988">
        <v>48</v>
      </c>
      <c r="D7269" s="987" t="s">
        <v>14006</v>
      </c>
      <c r="E7269" s="988" t="s">
        <v>14007</v>
      </c>
      <c r="F7269" s="987" t="s">
        <v>2334</v>
      </c>
      <c r="G7269" s="987" t="s">
        <v>3352</v>
      </c>
      <c r="H7269" s="987" t="s">
        <v>3359</v>
      </c>
    </row>
    <row r="7270" spans="1:8" ht="42">
      <c r="A7270" s="986">
        <v>7266</v>
      </c>
      <c r="B7270" s="987" t="s">
        <v>13801</v>
      </c>
      <c r="C7270" s="988">
        <v>48</v>
      </c>
      <c r="D7270" s="987" t="s">
        <v>2090</v>
      </c>
      <c r="E7270" s="988" t="s">
        <v>14008</v>
      </c>
      <c r="F7270" s="987" t="s">
        <v>2090</v>
      </c>
      <c r="G7270" s="987" t="s">
        <v>2090</v>
      </c>
      <c r="H7270" s="987" t="s">
        <v>3068</v>
      </c>
    </row>
    <row r="7271" spans="1:8" ht="21">
      <c r="A7271" s="986">
        <v>7267</v>
      </c>
      <c r="B7271" s="987" t="s">
        <v>13801</v>
      </c>
      <c r="C7271" s="988">
        <v>48</v>
      </c>
      <c r="D7271" s="987" t="s">
        <v>3086</v>
      </c>
      <c r="E7271" s="988" t="s">
        <v>14009</v>
      </c>
      <c r="F7271" s="987" t="s">
        <v>2090</v>
      </c>
      <c r="G7271" s="987" t="s">
        <v>2090</v>
      </c>
      <c r="H7271" s="987" t="s">
        <v>3086</v>
      </c>
    </row>
    <row r="7272" spans="1:8" ht="21">
      <c r="A7272" s="986">
        <v>7268</v>
      </c>
      <c r="B7272" s="987" t="s">
        <v>13801</v>
      </c>
      <c r="C7272" s="988">
        <v>48</v>
      </c>
      <c r="D7272" s="987" t="s">
        <v>3101</v>
      </c>
      <c r="E7272" s="988" t="s">
        <v>14010</v>
      </c>
      <c r="F7272" s="987" t="s">
        <v>2083</v>
      </c>
      <c r="G7272" s="987" t="s">
        <v>3099</v>
      </c>
      <c r="H7272" s="987" t="s">
        <v>3101</v>
      </c>
    </row>
    <row r="7273" spans="1:8" ht="21">
      <c r="A7273" s="986">
        <v>7269</v>
      </c>
      <c r="B7273" s="987" t="s">
        <v>13801</v>
      </c>
      <c r="C7273" s="988">
        <v>48</v>
      </c>
      <c r="D7273" s="987" t="s">
        <v>11486</v>
      </c>
      <c r="E7273" s="988" t="s">
        <v>14011</v>
      </c>
      <c r="F7273" s="987" t="s">
        <v>2083</v>
      </c>
      <c r="G7273" s="987" t="s">
        <v>3099</v>
      </c>
      <c r="H7273" s="987" t="s">
        <v>3111</v>
      </c>
    </row>
    <row r="7274" spans="1:8" ht="21">
      <c r="A7274" s="986">
        <v>7270</v>
      </c>
      <c r="B7274" s="987" t="s">
        <v>13801</v>
      </c>
      <c r="C7274" s="988">
        <v>48</v>
      </c>
      <c r="D7274" s="987" t="s">
        <v>14012</v>
      </c>
      <c r="E7274" s="988" t="s">
        <v>14013</v>
      </c>
      <c r="F7274" s="987" t="s">
        <v>2083</v>
      </c>
      <c r="G7274" s="987" t="s">
        <v>3099</v>
      </c>
      <c r="H7274" s="987" t="s">
        <v>3100</v>
      </c>
    </row>
    <row r="7275" spans="1:8" ht="21">
      <c r="A7275" s="986">
        <v>7271</v>
      </c>
      <c r="B7275" s="987" t="s">
        <v>13801</v>
      </c>
      <c r="C7275" s="988">
        <v>48</v>
      </c>
      <c r="D7275" s="987" t="s">
        <v>3099</v>
      </c>
      <c r="E7275" s="988" t="s">
        <v>14014</v>
      </c>
      <c r="F7275" s="987" t="s">
        <v>2083</v>
      </c>
      <c r="G7275" s="987" t="s">
        <v>3099</v>
      </c>
      <c r="H7275" s="987" t="s">
        <v>3100</v>
      </c>
    </row>
    <row r="7276" spans="1:8" ht="21">
      <c r="A7276" s="986">
        <v>7272</v>
      </c>
      <c r="B7276" s="987" t="s">
        <v>13801</v>
      </c>
      <c r="C7276" s="988">
        <v>48</v>
      </c>
      <c r="D7276" s="987" t="s">
        <v>7841</v>
      </c>
      <c r="E7276" s="988" t="s">
        <v>14015</v>
      </c>
      <c r="F7276" s="987" t="s">
        <v>2083</v>
      </c>
      <c r="G7276" s="987" t="s">
        <v>3099</v>
      </c>
      <c r="H7276" s="987" t="s">
        <v>3100</v>
      </c>
    </row>
    <row r="7277" spans="1:8" ht="21">
      <c r="A7277" s="986">
        <v>7273</v>
      </c>
      <c r="B7277" s="987" t="s">
        <v>13801</v>
      </c>
      <c r="C7277" s="988">
        <v>48</v>
      </c>
      <c r="D7277" s="987" t="s">
        <v>3120</v>
      </c>
      <c r="E7277" s="988" t="s">
        <v>14016</v>
      </c>
      <c r="F7277" s="987" t="s">
        <v>2083</v>
      </c>
      <c r="G7277" s="987" t="s">
        <v>3099</v>
      </c>
      <c r="H7277" s="987" t="s">
        <v>3100</v>
      </c>
    </row>
    <row r="7278" spans="1:8" ht="21">
      <c r="A7278" s="986">
        <v>7274</v>
      </c>
      <c r="B7278" s="987" t="s">
        <v>13801</v>
      </c>
      <c r="C7278" s="988">
        <v>48</v>
      </c>
      <c r="D7278" s="987" t="s">
        <v>4988</v>
      </c>
      <c r="E7278" s="988" t="s">
        <v>14017</v>
      </c>
      <c r="F7278" s="987" t="s">
        <v>2083</v>
      </c>
      <c r="G7278" s="987" t="s">
        <v>2087</v>
      </c>
      <c r="H7278" s="987" t="s">
        <v>2184</v>
      </c>
    </row>
    <row r="7279" spans="1:8" ht="21">
      <c r="A7279" s="986">
        <v>7275</v>
      </c>
      <c r="B7279" s="987" t="s">
        <v>13801</v>
      </c>
      <c r="C7279" s="988">
        <v>48</v>
      </c>
      <c r="D7279" s="987" t="s">
        <v>3149</v>
      </c>
      <c r="E7279" s="988" t="s">
        <v>14018</v>
      </c>
      <c r="F7279" s="987" t="s">
        <v>2083</v>
      </c>
      <c r="G7279" s="987" t="s">
        <v>2087</v>
      </c>
      <c r="H7279" s="987" t="s">
        <v>3144</v>
      </c>
    </row>
    <row r="7280" spans="1:8" ht="21">
      <c r="A7280" s="986">
        <v>7276</v>
      </c>
      <c r="B7280" s="987" t="s">
        <v>13801</v>
      </c>
      <c r="C7280" s="988">
        <v>48</v>
      </c>
      <c r="D7280" s="987" t="s">
        <v>14019</v>
      </c>
      <c r="E7280" s="988" t="s">
        <v>14020</v>
      </c>
      <c r="F7280" s="987" t="s">
        <v>2083</v>
      </c>
      <c r="G7280" s="987" t="s">
        <v>2087</v>
      </c>
      <c r="H7280" s="987" t="s">
        <v>2184</v>
      </c>
    </row>
    <row r="7281" spans="1:8" ht="21">
      <c r="A7281" s="986">
        <v>7277</v>
      </c>
      <c r="B7281" s="987" t="s">
        <v>13801</v>
      </c>
      <c r="C7281" s="988">
        <v>48</v>
      </c>
      <c r="D7281" s="987" t="s">
        <v>14021</v>
      </c>
      <c r="E7281" s="988" t="s">
        <v>14022</v>
      </c>
      <c r="F7281" s="987" t="s">
        <v>2083</v>
      </c>
      <c r="G7281" s="987" t="s">
        <v>2087</v>
      </c>
      <c r="H7281" s="987" t="s">
        <v>6346</v>
      </c>
    </row>
    <row r="7282" spans="1:8" ht="21">
      <c r="A7282" s="986">
        <v>7278</v>
      </c>
      <c r="B7282" s="987" t="s">
        <v>13801</v>
      </c>
      <c r="C7282" s="988">
        <v>48</v>
      </c>
      <c r="D7282" s="987" t="s">
        <v>3160</v>
      </c>
      <c r="E7282" s="988" t="s">
        <v>14023</v>
      </c>
      <c r="F7282" s="987" t="s">
        <v>2090</v>
      </c>
      <c r="G7282" s="987" t="s">
        <v>3160</v>
      </c>
      <c r="H7282" s="987" t="s">
        <v>3160</v>
      </c>
    </row>
    <row r="7283" spans="1:8" ht="21">
      <c r="A7283" s="986">
        <v>7279</v>
      </c>
      <c r="B7283" s="987" t="s">
        <v>13801</v>
      </c>
      <c r="C7283" s="988">
        <v>48</v>
      </c>
      <c r="D7283" s="987" t="s">
        <v>3184</v>
      </c>
      <c r="E7283" s="988" t="s">
        <v>14024</v>
      </c>
      <c r="F7283" s="987" t="s">
        <v>2083</v>
      </c>
      <c r="G7283" s="987" t="s">
        <v>3184</v>
      </c>
      <c r="H7283" s="987" t="s">
        <v>3185</v>
      </c>
    </row>
    <row r="7284" spans="1:8" ht="21">
      <c r="A7284" s="986">
        <v>7280</v>
      </c>
      <c r="B7284" s="987" t="s">
        <v>13801</v>
      </c>
      <c r="C7284" s="988">
        <v>48</v>
      </c>
      <c r="D7284" s="987" t="s">
        <v>2219</v>
      </c>
      <c r="E7284" s="988" t="s">
        <v>14025</v>
      </c>
      <c r="F7284" s="987" t="s">
        <v>2083</v>
      </c>
      <c r="G7284" s="987" t="s">
        <v>2219</v>
      </c>
      <c r="H7284" s="987" t="s">
        <v>3201</v>
      </c>
    </row>
    <row r="7285" spans="1:8" ht="21">
      <c r="A7285" s="986">
        <v>7281</v>
      </c>
      <c r="B7285" s="987" t="s">
        <v>13801</v>
      </c>
      <c r="C7285" s="988">
        <v>48</v>
      </c>
      <c r="D7285" s="987" t="s">
        <v>2136</v>
      </c>
      <c r="E7285" s="988" t="s">
        <v>14026</v>
      </c>
      <c r="F7285" s="987" t="s">
        <v>2090</v>
      </c>
      <c r="G7285" s="987" t="s">
        <v>2136</v>
      </c>
      <c r="H7285" s="987" t="s">
        <v>2137</v>
      </c>
    </row>
    <row r="7286" spans="1:8" ht="21">
      <c r="A7286" s="986">
        <v>7282</v>
      </c>
      <c r="B7286" s="987" t="s">
        <v>13801</v>
      </c>
      <c r="C7286" s="988">
        <v>48</v>
      </c>
      <c r="D7286" s="987" t="s">
        <v>14027</v>
      </c>
      <c r="E7286" s="988" t="s">
        <v>14028</v>
      </c>
      <c r="F7286" s="987" t="s">
        <v>2083</v>
      </c>
      <c r="G7286" s="987" t="s">
        <v>2084</v>
      </c>
      <c r="H7286" s="987" t="s">
        <v>2224</v>
      </c>
    </row>
    <row r="7287" spans="1:8" ht="21">
      <c r="A7287" s="986">
        <v>7283</v>
      </c>
      <c r="B7287" s="987" t="s">
        <v>13801</v>
      </c>
      <c r="C7287" s="988">
        <v>48</v>
      </c>
      <c r="D7287" s="987" t="s">
        <v>2084</v>
      </c>
      <c r="E7287" s="988" t="s">
        <v>14029</v>
      </c>
      <c r="F7287" s="987" t="s">
        <v>2083</v>
      </c>
      <c r="G7287" s="987" t="s">
        <v>2084</v>
      </c>
      <c r="H7287" s="987" t="s">
        <v>2228</v>
      </c>
    </row>
    <row r="7288" spans="1:8" ht="21">
      <c r="A7288" s="986">
        <v>7284</v>
      </c>
      <c r="B7288" s="987" t="s">
        <v>13801</v>
      </c>
      <c r="C7288" s="988">
        <v>48</v>
      </c>
      <c r="D7288" s="987" t="s">
        <v>2341</v>
      </c>
      <c r="E7288" s="988" t="s">
        <v>14030</v>
      </c>
      <c r="F7288" s="987" t="s">
        <v>2334</v>
      </c>
      <c r="G7288" s="987" t="s">
        <v>2341</v>
      </c>
      <c r="H7288" s="987" t="s">
        <v>3267</v>
      </c>
    </row>
    <row r="7289" spans="1:8" ht="21">
      <c r="A7289" s="986">
        <v>7285</v>
      </c>
      <c r="B7289" s="987" t="s">
        <v>13801</v>
      </c>
      <c r="C7289" s="988">
        <v>48</v>
      </c>
      <c r="D7289" s="987" t="s">
        <v>3290</v>
      </c>
      <c r="E7289" s="988" t="s">
        <v>14031</v>
      </c>
      <c r="F7289" s="987" t="s">
        <v>2334</v>
      </c>
      <c r="G7289" s="987" t="s">
        <v>2341</v>
      </c>
      <c r="H7289" s="987" t="s">
        <v>3290</v>
      </c>
    </row>
    <row r="7290" spans="1:8" ht="21">
      <c r="A7290" s="986">
        <v>7286</v>
      </c>
      <c r="B7290" s="987" t="s">
        <v>13801</v>
      </c>
      <c r="C7290" s="988">
        <v>48</v>
      </c>
      <c r="D7290" s="987" t="s">
        <v>3297</v>
      </c>
      <c r="E7290" s="988" t="s">
        <v>14032</v>
      </c>
      <c r="F7290" s="987" t="s">
        <v>2826</v>
      </c>
      <c r="G7290" s="987" t="s">
        <v>3297</v>
      </c>
      <c r="H7290" s="987" t="s">
        <v>3299</v>
      </c>
    </row>
    <row r="7291" spans="1:8" ht="21">
      <c r="A7291" s="986">
        <v>7287</v>
      </c>
      <c r="B7291" s="987" t="s">
        <v>13801</v>
      </c>
      <c r="C7291" s="988">
        <v>48</v>
      </c>
      <c r="D7291" s="987" t="s">
        <v>10003</v>
      </c>
      <c r="E7291" s="988" t="s">
        <v>14033</v>
      </c>
      <c r="F7291" s="987" t="s">
        <v>2826</v>
      </c>
      <c r="G7291" s="987" t="s">
        <v>2826</v>
      </c>
      <c r="H7291" s="987" t="s">
        <v>3316</v>
      </c>
    </row>
    <row r="7292" spans="1:8" ht="21">
      <c r="A7292" s="986">
        <v>7288</v>
      </c>
      <c r="B7292" s="987" t="s">
        <v>13801</v>
      </c>
      <c r="C7292" s="988">
        <v>48</v>
      </c>
      <c r="D7292" s="987" t="s">
        <v>1978</v>
      </c>
      <c r="E7292" s="988" t="s">
        <v>14034</v>
      </c>
      <c r="F7292" s="987" t="s">
        <v>2826</v>
      </c>
      <c r="G7292" s="987" t="s">
        <v>2826</v>
      </c>
      <c r="H7292" s="987" t="s">
        <v>3316</v>
      </c>
    </row>
    <row r="7293" spans="1:8" ht="21">
      <c r="A7293" s="986">
        <v>7289</v>
      </c>
      <c r="B7293" s="987" t="s">
        <v>13801</v>
      </c>
      <c r="C7293" s="988">
        <v>48</v>
      </c>
      <c r="D7293" s="987" t="s">
        <v>2873</v>
      </c>
      <c r="E7293" s="988" t="s">
        <v>14035</v>
      </c>
      <c r="F7293" s="987" t="s">
        <v>2826</v>
      </c>
      <c r="G7293" s="987" t="s">
        <v>2873</v>
      </c>
      <c r="H7293" s="987" t="s">
        <v>3333</v>
      </c>
    </row>
    <row r="7294" spans="1:8" ht="21">
      <c r="A7294" s="986">
        <v>7290</v>
      </c>
      <c r="B7294" s="987" t="s">
        <v>13801</v>
      </c>
      <c r="C7294" s="988">
        <v>48</v>
      </c>
      <c r="D7294" s="987" t="s">
        <v>2874</v>
      </c>
      <c r="E7294" s="988" t="s">
        <v>14036</v>
      </c>
      <c r="F7294" s="987" t="s">
        <v>2826</v>
      </c>
      <c r="G7294" s="987" t="s">
        <v>2873</v>
      </c>
      <c r="H7294" s="987" t="s">
        <v>2874</v>
      </c>
    </row>
    <row r="7295" spans="1:8" ht="21">
      <c r="A7295" s="986">
        <v>7291</v>
      </c>
      <c r="B7295" s="987" t="s">
        <v>13801</v>
      </c>
      <c r="C7295" s="988">
        <v>48</v>
      </c>
      <c r="D7295" s="987" t="s">
        <v>3341</v>
      </c>
      <c r="E7295" s="988" t="s">
        <v>14037</v>
      </c>
      <c r="F7295" s="987" t="s">
        <v>2826</v>
      </c>
      <c r="G7295" s="987" t="s">
        <v>2873</v>
      </c>
      <c r="H7295" s="987" t="s">
        <v>3341</v>
      </c>
    </row>
    <row r="7296" spans="1:8" ht="21">
      <c r="A7296" s="986">
        <v>7292</v>
      </c>
      <c r="B7296" s="987" t="s">
        <v>13801</v>
      </c>
      <c r="C7296" s="988">
        <v>48</v>
      </c>
      <c r="D7296" s="987" t="s">
        <v>14038</v>
      </c>
      <c r="E7296" s="988" t="s">
        <v>14039</v>
      </c>
      <c r="F7296" s="987" t="s">
        <v>2826</v>
      </c>
      <c r="G7296" s="987" t="s">
        <v>2873</v>
      </c>
      <c r="H7296" s="987" t="s">
        <v>6448</v>
      </c>
    </row>
    <row r="7297" spans="1:8" ht="21">
      <c r="A7297" s="986">
        <v>7293</v>
      </c>
      <c r="B7297" s="987" t="s">
        <v>13801</v>
      </c>
      <c r="C7297" s="988">
        <v>48</v>
      </c>
      <c r="D7297" s="987" t="s">
        <v>3352</v>
      </c>
      <c r="E7297" s="988" t="s">
        <v>14040</v>
      </c>
      <c r="F7297" s="987" t="s">
        <v>2334</v>
      </c>
      <c r="G7297" s="987" t="s">
        <v>3352</v>
      </c>
      <c r="H7297" s="987" t="s">
        <v>3359</v>
      </c>
    </row>
    <row r="7298" spans="1:8" ht="21">
      <c r="A7298" s="986">
        <v>7294</v>
      </c>
      <c r="B7298" s="987" t="s">
        <v>13801</v>
      </c>
      <c r="C7298" s="988">
        <v>48</v>
      </c>
      <c r="D7298" s="987" t="s">
        <v>3394</v>
      </c>
      <c r="E7298" s="988" t="s">
        <v>14041</v>
      </c>
      <c r="F7298" s="987" t="s">
        <v>2334</v>
      </c>
      <c r="G7298" s="987" t="s">
        <v>2453</v>
      </c>
      <c r="H7298" s="987" t="s">
        <v>2454</v>
      </c>
    </row>
    <row r="7299" spans="1:8" ht="21">
      <c r="A7299" s="986">
        <v>7295</v>
      </c>
      <c r="B7299" s="987" t="s">
        <v>13801</v>
      </c>
      <c r="C7299" s="988">
        <v>48</v>
      </c>
      <c r="D7299" s="987" t="s">
        <v>10091</v>
      </c>
      <c r="E7299" s="988" t="s">
        <v>14042</v>
      </c>
      <c r="F7299" s="987" t="s">
        <v>2334</v>
      </c>
      <c r="G7299" s="987" t="s">
        <v>2453</v>
      </c>
      <c r="H7299" s="987" t="s">
        <v>3378</v>
      </c>
    </row>
    <row r="7300" spans="1:8" ht="21">
      <c r="A7300" s="986">
        <v>7296</v>
      </c>
      <c r="B7300" s="987" t="s">
        <v>13801</v>
      </c>
      <c r="C7300" s="988">
        <v>48</v>
      </c>
      <c r="D7300" s="987" t="s">
        <v>14043</v>
      </c>
      <c r="E7300" s="988" t="s">
        <v>14044</v>
      </c>
      <c r="F7300" s="987" t="s">
        <v>2826</v>
      </c>
      <c r="G7300" s="987" t="s">
        <v>2830</v>
      </c>
      <c r="H7300" s="987" t="s">
        <v>3421</v>
      </c>
    </row>
    <row r="7301" spans="1:8" ht="21">
      <c r="A7301" s="986">
        <v>7297</v>
      </c>
      <c r="B7301" s="987" t="s">
        <v>13801</v>
      </c>
      <c r="C7301" s="988">
        <v>48</v>
      </c>
      <c r="D7301" s="987" t="s">
        <v>2335</v>
      </c>
      <c r="E7301" s="988" t="s">
        <v>14045</v>
      </c>
      <c r="F7301" s="987" t="s">
        <v>2334</v>
      </c>
      <c r="G7301" s="987" t="s">
        <v>2335</v>
      </c>
      <c r="H7301" s="987" t="s">
        <v>3430</v>
      </c>
    </row>
    <row r="7302" spans="1:8" ht="21">
      <c r="A7302" s="986">
        <v>7298</v>
      </c>
      <c r="B7302" s="987" t="s">
        <v>13801</v>
      </c>
      <c r="C7302" s="988">
        <v>48</v>
      </c>
      <c r="D7302" s="987" t="s">
        <v>3472</v>
      </c>
      <c r="E7302" s="988" t="s">
        <v>14046</v>
      </c>
      <c r="F7302" s="987" t="s">
        <v>2334</v>
      </c>
      <c r="G7302" s="987" t="s">
        <v>2334</v>
      </c>
      <c r="H7302" s="987" t="s">
        <v>3472</v>
      </c>
    </row>
    <row r="7303" spans="1:8" ht="21">
      <c r="A7303" s="986">
        <v>7299</v>
      </c>
      <c r="B7303" s="987" t="s">
        <v>13801</v>
      </c>
      <c r="C7303" s="988">
        <v>48</v>
      </c>
      <c r="D7303" s="987" t="s">
        <v>3450</v>
      </c>
      <c r="E7303" s="988" t="s">
        <v>14047</v>
      </c>
      <c r="F7303" s="987" t="s">
        <v>2334</v>
      </c>
      <c r="G7303" s="987" t="s">
        <v>2334</v>
      </c>
      <c r="H7303" s="987" t="s">
        <v>3450</v>
      </c>
    </row>
    <row r="7304" spans="1:8" ht="21">
      <c r="A7304" s="986">
        <v>7300</v>
      </c>
      <c r="B7304" s="987" t="s">
        <v>13801</v>
      </c>
      <c r="C7304" s="988">
        <v>48</v>
      </c>
      <c r="D7304" s="987" t="s">
        <v>14048</v>
      </c>
      <c r="E7304" s="988" t="s">
        <v>14049</v>
      </c>
      <c r="F7304" s="987" t="s">
        <v>2334</v>
      </c>
      <c r="G7304" s="987" t="s">
        <v>2334</v>
      </c>
      <c r="H7304" s="987" t="s">
        <v>3469</v>
      </c>
    </row>
    <row r="7305" spans="1:8" ht="21">
      <c r="A7305" s="986">
        <v>7301</v>
      </c>
      <c r="B7305" s="987" t="s">
        <v>13801</v>
      </c>
      <c r="C7305" s="988">
        <v>48</v>
      </c>
      <c r="D7305" s="987" t="s">
        <v>8229</v>
      </c>
      <c r="E7305" s="988" t="s">
        <v>14050</v>
      </c>
      <c r="F7305" s="987" t="s">
        <v>2334</v>
      </c>
      <c r="G7305" s="987" t="s">
        <v>2334</v>
      </c>
      <c r="H7305" s="987" t="s">
        <v>3469</v>
      </c>
    </row>
    <row r="7306" spans="1:8" ht="21">
      <c r="A7306" s="986">
        <v>7302</v>
      </c>
      <c r="B7306" s="987" t="s">
        <v>13801</v>
      </c>
      <c r="C7306" s="988">
        <v>48</v>
      </c>
      <c r="D7306" s="987" t="s">
        <v>14051</v>
      </c>
      <c r="E7306" s="988" t="s">
        <v>14052</v>
      </c>
      <c r="F7306" s="987" t="s">
        <v>2334</v>
      </c>
      <c r="G7306" s="987" t="s">
        <v>2334</v>
      </c>
      <c r="H7306" s="987" t="s">
        <v>3469</v>
      </c>
    </row>
    <row r="7307" spans="1:8" ht="21">
      <c r="A7307" s="986">
        <v>7303</v>
      </c>
      <c r="B7307" s="987" t="s">
        <v>13801</v>
      </c>
      <c r="C7307" s="988">
        <v>48</v>
      </c>
      <c r="D7307" s="987" t="s">
        <v>8554</v>
      </c>
      <c r="E7307" s="988" t="s">
        <v>14053</v>
      </c>
      <c r="F7307" s="987" t="s">
        <v>2509</v>
      </c>
      <c r="G7307" s="987" t="s">
        <v>2520</v>
      </c>
      <c r="H7307" s="987" t="s">
        <v>2521</v>
      </c>
    </row>
    <row r="7308" spans="1:8" ht="21">
      <c r="A7308" s="986">
        <v>7304</v>
      </c>
      <c r="B7308" s="987" t="s">
        <v>13801</v>
      </c>
      <c r="C7308" s="988">
        <v>48</v>
      </c>
      <c r="D7308" s="987" t="s">
        <v>3517</v>
      </c>
      <c r="E7308" s="988" t="s">
        <v>14054</v>
      </c>
      <c r="F7308" s="987" t="s">
        <v>2334</v>
      </c>
      <c r="G7308" s="987" t="s">
        <v>3517</v>
      </c>
      <c r="H7308" s="987" t="s">
        <v>3524</v>
      </c>
    </row>
    <row r="7309" spans="1:8" ht="21">
      <c r="A7309" s="986">
        <v>7305</v>
      </c>
      <c r="B7309" s="987" t="s">
        <v>13801</v>
      </c>
      <c r="C7309" s="988">
        <v>48</v>
      </c>
      <c r="D7309" s="987" t="s">
        <v>3922</v>
      </c>
      <c r="E7309" s="988" t="s">
        <v>14055</v>
      </c>
      <c r="F7309" s="987" t="s">
        <v>2509</v>
      </c>
      <c r="G7309" s="987" t="s">
        <v>2510</v>
      </c>
      <c r="H7309" s="987" t="s">
        <v>3922</v>
      </c>
    </row>
    <row r="7310" spans="1:8" ht="21">
      <c r="A7310" s="986">
        <v>7306</v>
      </c>
      <c r="B7310" s="987" t="s">
        <v>13801</v>
      </c>
      <c r="C7310" s="988">
        <v>48</v>
      </c>
      <c r="D7310" s="987" t="s">
        <v>14056</v>
      </c>
      <c r="E7310" s="988" t="s">
        <v>14057</v>
      </c>
      <c r="F7310" s="987" t="s">
        <v>2509</v>
      </c>
      <c r="G7310" s="987" t="s">
        <v>2509</v>
      </c>
      <c r="H7310" s="987" t="s">
        <v>3999</v>
      </c>
    </row>
    <row r="7311" spans="1:8" ht="21">
      <c r="A7311" s="986">
        <v>7307</v>
      </c>
      <c r="B7311" s="987" t="s">
        <v>13801</v>
      </c>
      <c r="C7311" s="988">
        <v>48</v>
      </c>
      <c r="D7311" s="987" t="s">
        <v>2348</v>
      </c>
      <c r="E7311" s="988" t="s">
        <v>14058</v>
      </c>
      <c r="F7311" s="987" t="s">
        <v>2334</v>
      </c>
      <c r="G7311" s="987" t="s">
        <v>2348</v>
      </c>
      <c r="H7311" s="987" t="s">
        <v>2492</v>
      </c>
    </row>
    <row r="7312" spans="1:8" ht="21">
      <c r="A7312" s="986">
        <v>7308</v>
      </c>
      <c r="B7312" s="987" t="s">
        <v>13801</v>
      </c>
      <c r="C7312" s="988">
        <v>48</v>
      </c>
      <c r="D7312" s="987" t="s">
        <v>2345</v>
      </c>
      <c r="E7312" s="988" t="s">
        <v>14059</v>
      </c>
      <c r="F7312" s="987" t="s">
        <v>2334</v>
      </c>
      <c r="G7312" s="987" t="s">
        <v>2345</v>
      </c>
      <c r="H7312" s="987" t="s">
        <v>2345</v>
      </c>
    </row>
    <row r="7313" spans="1:8" ht="21">
      <c r="A7313" s="986">
        <v>7309</v>
      </c>
      <c r="B7313" s="987" t="s">
        <v>13801</v>
      </c>
      <c r="C7313" s="988">
        <v>48</v>
      </c>
      <c r="D7313" s="987" t="s">
        <v>2383</v>
      </c>
      <c r="E7313" s="988" t="s">
        <v>14060</v>
      </c>
      <c r="F7313" s="987" t="s">
        <v>2334</v>
      </c>
      <c r="G7313" s="987" t="s">
        <v>2383</v>
      </c>
      <c r="H7313" s="987" t="s">
        <v>3578</v>
      </c>
    </row>
    <row r="7314" spans="1:8" ht="21">
      <c r="A7314" s="986">
        <v>7310</v>
      </c>
      <c r="B7314" s="987" t="s">
        <v>13801</v>
      </c>
      <c r="C7314" s="988">
        <v>48</v>
      </c>
      <c r="D7314" s="987" t="s">
        <v>3610</v>
      </c>
      <c r="E7314" s="988" t="s">
        <v>14061</v>
      </c>
      <c r="F7314" s="987" t="s">
        <v>2826</v>
      </c>
      <c r="G7314" s="987" t="s">
        <v>2886</v>
      </c>
      <c r="H7314" s="987" t="s">
        <v>3610</v>
      </c>
    </row>
    <row r="7315" spans="1:8" ht="21">
      <c r="A7315" s="986">
        <v>7311</v>
      </c>
      <c r="B7315" s="987" t="s">
        <v>13801</v>
      </c>
      <c r="C7315" s="988">
        <v>48</v>
      </c>
      <c r="D7315" s="987" t="s">
        <v>3595</v>
      </c>
      <c r="E7315" s="988" t="s">
        <v>14062</v>
      </c>
      <c r="F7315" s="987" t="s">
        <v>2826</v>
      </c>
      <c r="G7315" s="987" t="s">
        <v>2886</v>
      </c>
      <c r="H7315" s="987" t="s">
        <v>2887</v>
      </c>
    </row>
    <row r="7316" spans="1:8" ht="21">
      <c r="A7316" s="986">
        <v>7312</v>
      </c>
      <c r="B7316" s="987" t="s">
        <v>13801</v>
      </c>
      <c r="C7316" s="988">
        <v>48</v>
      </c>
      <c r="D7316" s="987" t="s">
        <v>2886</v>
      </c>
      <c r="E7316" s="988" t="s">
        <v>14063</v>
      </c>
      <c r="F7316" s="987" t="s">
        <v>2826</v>
      </c>
      <c r="G7316" s="987" t="s">
        <v>2886</v>
      </c>
      <c r="H7316" s="987" t="s">
        <v>3601</v>
      </c>
    </row>
    <row r="7317" spans="1:8" ht="21">
      <c r="A7317" s="986">
        <v>7313</v>
      </c>
      <c r="B7317" s="987" t="s">
        <v>13801</v>
      </c>
      <c r="C7317" s="988">
        <v>48</v>
      </c>
      <c r="D7317" s="987" t="s">
        <v>3621</v>
      </c>
      <c r="E7317" s="988" t="s">
        <v>14064</v>
      </c>
      <c r="F7317" s="987" t="s">
        <v>2826</v>
      </c>
      <c r="G7317" s="987" t="s">
        <v>3617</v>
      </c>
      <c r="H7317" s="987" t="s">
        <v>3621</v>
      </c>
    </row>
    <row r="7318" spans="1:8" ht="21">
      <c r="A7318" s="986">
        <v>7314</v>
      </c>
      <c r="B7318" s="987" t="s">
        <v>13801</v>
      </c>
      <c r="C7318" s="988">
        <v>48</v>
      </c>
      <c r="D7318" s="987" t="s">
        <v>3617</v>
      </c>
      <c r="E7318" s="988" t="s">
        <v>14065</v>
      </c>
      <c r="F7318" s="987" t="s">
        <v>2826</v>
      </c>
      <c r="G7318" s="987" t="s">
        <v>3617</v>
      </c>
      <c r="H7318" s="987" t="s">
        <v>3629</v>
      </c>
    </row>
    <row r="7319" spans="1:8" ht="21">
      <c r="A7319" s="986">
        <v>7315</v>
      </c>
      <c r="B7319" s="987" t="s">
        <v>13801</v>
      </c>
      <c r="C7319" s="988">
        <v>48</v>
      </c>
      <c r="D7319" s="987" t="s">
        <v>2393</v>
      </c>
      <c r="E7319" s="988" t="s">
        <v>14066</v>
      </c>
      <c r="F7319" s="987" t="s">
        <v>2334</v>
      </c>
      <c r="G7319" s="987" t="s">
        <v>2393</v>
      </c>
      <c r="H7319" s="987" t="s">
        <v>2394</v>
      </c>
    </row>
    <row r="7320" spans="1:8" ht="21">
      <c r="A7320" s="986">
        <v>7316</v>
      </c>
      <c r="B7320" s="987" t="s">
        <v>13801</v>
      </c>
      <c r="C7320" s="988">
        <v>48</v>
      </c>
      <c r="D7320" s="987" t="s">
        <v>10622</v>
      </c>
      <c r="E7320" s="988" t="s">
        <v>14067</v>
      </c>
      <c r="F7320" s="987" t="s">
        <v>2509</v>
      </c>
      <c r="G7320" s="987" t="s">
        <v>3654</v>
      </c>
      <c r="H7320" s="987" t="s">
        <v>3655</v>
      </c>
    </row>
    <row r="7321" spans="1:8" ht="21">
      <c r="A7321" s="986">
        <v>7317</v>
      </c>
      <c r="B7321" s="987" t="s">
        <v>13801</v>
      </c>
      <c r="C7321" s="988">
        <v>48</v>
      </c>
      <c r="D7321" s="987" t="s">
        <v>3736</v>
      </c>
      <c r="E7321" s="988" t="s">
        <v>14068</v>
      </c>
      <c r="F7321" s="987" t="s">
        <v>3129</v>
      </c>
      <c r="G7321" s="987" t="s">
        <v>3134</v>
      </c>
      <c r="H7321" s="987" t="s">
        <v>3738</v>
      </c>
    </row>
    <row r="7322" spans="1:8" ht="21">
      <c r="A7322" s="986">
        <v>7318</v>
      </c>
      <c r="B7322" s="987" t="s">
        <v>13801</v>
      </c>
      <c r="C7322" s="988">
        <v>48</v>
      </c>
      <c r="D7322" s="987" t="s">
        <v>3751</v>
      </c>
      <c r="E7322" s="988" t="s">
        <v>14069</v>
      </c>
      <c r="F7322" s="987" t="s">
        <v>3129</v>
      </c>
      <c r="G7322" s="987" t="s">
        <v>3134</v>
      </c>
      <c r="H7322" s="987" t="s">
        <v>2454</v>
      </c>
    </row>
    <row r="7323" spans="1:8" ht="21">
      <c r="A7323" s="986">
        <v>7319</v>
      </c>
      <c r="B7323" s="987" t="s">
        <v>13801</v>
      </c>
      <c r="C7323" s="988">
        <v>48</v>
      </c>
      <c r="D7323" s="987" t="s">
        <v>3134</v>
      </c>
      <c r="E7323" s="988" t="s">
        <v>14070</v>
      </c>
      <c r="F7323" s="987" t="s">
        <v>3129</v>
      </c>
      <c r="G7323" s="987" t="s">
        <v>3134</v>
      </c>
      <c r="H7323" s="987" t="s">
        <v>2454</v>
      </c>
    </row>
    <row r="7324" spans="1:8" ht="21">
      <c r="A7324" s="986">
        <v>7320</v>
      </c>
      <c r="B7324" s="987" t="s">
        <v>13801</v>
      </c>
      <c r="C7324" s="988">
        <v>48</v>
      </c>
      <c r="D7324" s="987" t="s">
        <v>1935</v>
      </c>
      <c r="E7324" s="988" t="s">
        <v>14071</v>
      </c>
      <c r="F7324" s="987" t="s">
        <v>3129</v>
      </c>
      <c r="G7324" s="987" t="s">
        <v>3134</v>
      </c>
      <c r="H7324" s="987" t="s">
        <v>2454</v>
      </c>
    </row>
    <row r="7325" spans="1:8" ht="21">
      <c r="A7325" s="986">
        <v>7321</v>
      </c>
      <c r="B7325" s="987" t="s">
        <v>13801</v>
      </c>
      <c r="C7325" s="988">
        <v>48</v>
      </c>
      <c r="D7325" s="987" t="s">
        <v>3764</v>
      </c>
      <c r="E7325" s="988" t="s">
        <v>14072</v>
      </c>
      <c r="F7325" s="987" t="s">
        <v>3129</v>
      </c>
      <c r="G7325" s="987" t="s">
        <v>3764</v>
      </c>
      <c r="H7325" s="987" t="s">
        <v>3773</v>
      </c>
    </row>
    <row r="7326" spans="1:8" ht="21">
      <c r="A7326" s="986">
        <v>7322</v>
      </c>
      <c r="B7326" s="987" t="s">
        <v>13801</v>
      </c>
      <c r="C7326" s="988">
        <v>48</v>
      </c>
      <c r="D7326" s="987" t="s">
        <v>3795</v>
      </c>
      <c r="E7326" s="988" t="s">
        <v>14073</v>
      </c>
      <c r="F7326" s="987" t="s">
        <v>2509</v>
      </c>
      <c r="G7326" s="987" t="s">
        <v>2517</v>
      </c>
      <c r="H7326" s="987" t="s">
        <v>2517</v>
      </c>
    </row>
    <row r="7327" spans="1:8" ht="21">
      <c r="A7327" s="986">
        <v>7323</v>
      </c>
      <c r="B7327" s="987" t="s">
        <v>13801</v>
      </c>
      <c r="C7327" s="988">
        <v>48</v>
      </c>
      <c r="D7327" s="987" t="s">
        <v>3807</v>
      </c>
      <c r="E7327" s="988" t="s">
        <v>14074</v>
      </c>
      <c r="F7327" s="987" t="s">
        <v>3129</v>
      </c>
      <c r="G7327" s="987" t="s">
        <v>3807</v>
      </c>
      <c r="H7327" s="987" t="s">
        <v>3812</v>
      </c>
    </row>
    <row r="7328" spans="1:8" ht="21">
      <c r="A7328" s="986">
        <v>7324</v>
      </c>
      <c r="B7328" s="987" t="s">
        <v>13801</v>
      </c>
      <c r="C7328" s="988">
        <v>48</v>
      </c>
      <c r="D7328" s="987" t="s">
        <v>14075</v>
      </c>
      <c r="E7328" s="988" t="s">
        <v>14076</v>
      </c>
      <c r="F7328" s="987" t="s">
        <v>3129</v>
      </c>
      <c r="G7328" s="987" t="s">
        <v>3130</v>
      </c>
      <c r="H7328" s="987" t="s">
        <v>3131</v>
      </c>
    </row>
    <row r="7329" spans="1:8" ht="21">
      <c r="A7329" s="986">
        <v>7325</v>
      </c>
      <c r="B7329" s="987" t="s">
        <v>13801</v>
      </c>
      <c r="C7329" s="988">
        <v>48</v>
      </c>
      <c r="D7329" s="987" t="s">
        <v>11857</v>
      </c>
      <c r="E7329" s="988" t="s">
        <v>14077</v>
      </c>
      <c r="F7329" s="987" t="s">
        <v>2509</v>
      </c>
      <c r="G7329" s="987" t="s">
        <v>2520</v>
      </c>
      <c r="H7329" s="987" t="s">
        <v>3831</v>
      </c>
    </row>
    <row r="7330" spans="1:8" ht="21">
      <c r="A7330" s="986">
        <v>7326</v>
      </c>
      <c r="B7330" s="987" t="s">
        <v>13801</v>
      </c>
      <c r="C7330" s="988">
        <v>48</v>
      </c>
      <c r="D7330" s="987" t="s">
        <v>3826</v>
      </c>
      <c r="E7330" s="988" t="s">
        <v>14078</v>
      </c>
      <c r="F7330" s="987" t="s">
        <v>2509</v>
      </c>
      <c r="G7330" s="987" t="s">
        <v>2520</v>
      </c>
      <c r="H7330" s="987" t="s">
        <v>3826</v>
      </c>
    </row>
    <row r="7331" spans="1:8" ht="21">
      <c r="A7331" s="986">
        <v>7327</v>
      </c>
      <c r="B7331" s="987" t="s">
        <v>13801</v>
      </c>
      <c r="C7331" s="988">
        <v>48</v>
      </c>
      <c r="D7331" s="987" t="s">
        <v>2520</v>
      </c>
      <c r="E7331" s="988" t="s">
        <v>14079</v>
      </c>
      <c r="F7331" s="987" t="s">
        <v>2509</v>
      </c>
      <c r="G7331" s="987" t="s">
        <v>2520</v>
      </c>
      <c r="H7331" s="987" t="s">
        <v>2526</v>
      </c>
    </row>
    <row r="7332" spans="1:8" ht="21">
      <c r="A7332" s="986">
        <v>7328</v>
      </c>
      <c r="B7332" s="987" t="s">
        <v>13801</v>
      </c>
      <c r="C7332" s="988">
        <v>48</v>
      </c>
      <c r="D7332" s="987" t="s">
        <v>3849</v>
      </c>
      <c r="E7332" s="988" t="s">
        <v>14080</v>
      </c>
      <c r="F7332" s="987" t="s">
        <v>2509</v>
      </c>
      <c r="G7332" s="987" t="s">
        <v>3849</v>
      </c>
      <c r="H7332" s="987" t="s">
        <v>3856</v>
      </c>
    </row>
    <row r="7333" spans="1:8" ht="42">
      <c r="A7333" s="986">
        <v>7329</v>
      </c>
      <c r="B7333" s="987" t="s">
        <v>13801</v>
      </c>
      <c r="C7333" s="988">
        <v>48</v>
      </c>
      <c r="D7333" s="987" t="s">
        <v>10901</v>
      </c>
      <c r="E7333" s="988" t="s">
        <v>14081</v>
      </c>
      <c r="F7333" s="987" t="s">
        <v>2509</v>
      </c>
      <c r="G7333" s="987" t="s">
        <v>3879</v>
      </c>
      <c r="H7333" s="987" t="s">
        <v>3880</v>
      </c>
    </row>
    <row r="7334" spans="1:8" ht="42">
      <c r="A7334" s="986">
        <v>7330</v>
      </c>
      <c r="B7334" s="987" t="s">
        <v>13801</v>
      </c>
      <c r="C7334" s="988">
        <v>48</v>
      </c>
      <c r="D7334" s="987" t="s">
        <v>5542</v>
      </c>
      <c r="E7334" s="988" t="s">
        <v>14082</v>
      </c>
      <c r="F7334" s="987" t="s">
        <v>2509</v>
      </c>
      <c r="G7334" s="987" t="s">
        <v>3879</v>
      </c>
      <c r="H7334" s="987" t="s">
        <v>2606</v>
      </c>
    </row>
    <row r="7335" spans="1:8" ht="21">
      <c r="A7335" s="986">
        <v>7331</v>
      </c>
      <c r="B7335" s="987" t="s">
        <v>13801</v>
      </c>
      <c r="C7335" s="988">
        <v>48</v>
      </c>
      <c r="D7335" s="987" t="s">
        <v>3905</v>
      </c>
      <c r="E7335" s="988" t="s">
        <v>14083</v>
      </c>
      <c r="F7335" s="987" t="s">
        <v>3129</v>
      </c>
      <c r="G7335" s="987" t="s">
        <v>3905</v>
      </c>
      <c r="H7335" s="987" t="s">
        <v>3907</v>
      </c>
    </row>
    <row r="7336" spans="1:8" ht="21">
      <c r="A7336" s="986">
        <v>7332</v>
      </c>
      <c r="B7336" s="987" t="s">
        <v>13801</v>
      </c>
      <c r="C7336" s="988">
        <v>48</v>
      </c>
      <c r="D7336" s="987" t="s">
        <v>3930</v>
      </c>
      <c r="E7336" s="988" t="s">
        <v>14084</v>
      </c>
      <c r="F7336" s="987" t="s">
        <v>2509</v>
      </c>
      <c r="G7336" s="987" t="s">
        <v>2510</v>
      </c>
      <c r="H7336" s="987" t="s">
        <v>3930</v>
      </c>
    </row>
    <row r="7337" spans="1:8" ht="21">
      <c r="A7337" s="986">
        <v>7333</v>
      </c>
      <c r="B7337" s="987" t="s">
        <v>13801</v>
      </c>
      <c r="C7337" s="988">
        <v>48</v>
      </c>
      <c r="D7337" s="987" t="s">
        <v>2510</v>
      </c>
      <c r="E7337" s="988" t="s">
        <v>14085</v>
      </c>
      <c r="F7337" s="987" t="s">
        <v>2509</v>
      </c>
      <c r="G7337" s="987" t="s">
        <v>2510</v>
      </c>
      <c r="H7337" s="987" t="s">
        <v>3917</v>
      </c>
    </row>
    <row r="7338" spans="1:8" ht="21">
      <c r="A7338" s="986">
        <v>7334</v>
      </c>
      <c r="B7338" s="987" t="s">
        <v>13801</v>
      </c>
      <c r="C7338" s="988">
        <v>48</v>
      </c>
      <c r="D7338" s="987" t="s">
        <v>3982</v>
      </c>
      <c r="E7338" s="988" t="s">
        <v>14086</v>
      </c>
      <c r="F7338" s="987" t="s">
        <v>2509</v>
      </c>
      <c r="G7338" s="987" t="s">
        <v>2509</v>
      </c>
      <c r="H7338" s="987" t="s">
        <v>3982</v>
      </c>
    </row>
    <row r="7339" spans="1:8" ht="21">
      <c r="A7339" s="986">
        <v>7335</v>
      </c>
      <c r="B7339" s="987" t="s">
        <v>13801</v>
      </c>
      <c r="C7339" s="988">
        <v>48</v>
      </c>
      <c r="D7339" s="987" t="s">
        <v>14087</v>
      </c>
      <c r="E7339" s="988" t="s">
        <v>14088</v>
      </c>
      <c r="F7339" s="987" t="s">
        <v>2509</v>
      </c>
      <c r="G7339" s="987" t="s">
        <v>2509</v>
      </c>
      <c r="H7339" s="987" t="s">
        <v>3978</v>
      </c>
    </row>
    <row r="7340" spans="1:8" ht="21">
      <c r="A7340" s="986">
        <v>7336</v>
      </c>
      <c r="B7340" s="987" t="s">
        <v>13801</v>
      </c>
      <c r="C7340" s="988">
        <v>48</v>
      </c>
      <c r="D7340" s="987" t="s">
        <v>2664</v>
      </c>
      <c r="E7340" s="988" t="s">
        <v>14089</v>
      </c>
      <c r="F7340" s="987" t="s">
        <v>2509</v>
      </c>
      <c r="G7340" s="987" t="s">
        <v>2509</v>
      </c>
      <c r="H7340" s="987" t="s">
        <v>3854</v>
      </c>
    </row>
    <row r="7341" spans="1:8" ht="21">
      <c r="A7341" s="986">
        <v>7337</v>
      </c>
      <c r="B7341" s="987" t="s">
        <v>13801</v>
      </c>
      <c r="C7341" s="988">
        <v>48</v>
      </c>
      <c r="D7341" s="987" t="s">
        <v>14090</v>
      </c>
      <c r="E7341" s="988" t="s">
        <v>14091</v>
      </c>
      <c r="F7341" s="987" t="s">
        <v>2509</v>
      </c>
      <c r="G7341" s="987" t="s">
        <v>2509</v>
      </c>
      <c r="H7341" s="987" t="s">
        <v>3854</v>
      </c>
    </row>
    <row r="7342" spans="1:8" ht="21">
      <c r="A7342" s="986">
        <v>7338</v>
      </c>
      <c r="B7342" s="987" t="s">
        <v>13801</v>
      </c>
      <c r="C7342" s="988">
        <v>48</v>
      </c>
      <c r="D7342" s="987" t="s">
        <v>14092</v>
      </c>
      <c r="E7342" s="988" t="s">
        <v>14093</v>
      </c>
      <c r="F7342" s="987" t="s">
        <v>2509</v>
      </c>
      <c r="G7342" s="987" t="s">
        <v>2509</v>
      </c>
      <c r="H7342" s="987" t="s">
        <v>3854</v>
      </c>
    </row>
    <row r="7343" spans="1:8" ht="21">
      <c r="A7343" s="986">
        <v>7339</v>
      </c>
      <c r="B7343" s="987" t="s">
        <v>13801</v>
      </c>
      <c r="C7343" s="988">
        <v>48</v>
      </c>
      <c r="D7343" s="987" t="s">
        <v>14094</v>
      </c>
      <c r="E7343" s="988" t="s">
        <v>14095</v>
      </c>
      <c r="F7343" s="987" t="s">
        <v>3129</v>
      </c>
      <c r="G7343" s="987" t="s">
        <v>3129</v>
      </c>
      <c r="H7343" s="987" t="s">
        <v>2454</v>
      </c>
    </row>
    <row r="7344" spans="1:8" ht="21">
      <c r="A7344" s="986">
        <v>7340</v>
      </c>
      <c r="B7344" s="987" t="s">
        <v>13801</v>
      </c>
      <c r="C7344" s="988">
        <v>48</v>
      </c>
      <c r="D7344" s="987" t="s">
        <v>3910</v>
      </c>
      <c r="E7344" s="988" t="s">
        <v>14096</v>
      </c>
      <c r="F7344" s="987" t="s">
        <v>3129</v>
      </c>
      <c r="G7344" s="987" t="s">
        <v>3905</v>
      </c>
      <c r="H7344" s="987" t="s">
        <v>3910</v>
      </c>
    </row>
    <row r="7345" spans="1:8" ht="21">
      <c r="A7345" s="986">
        <v>7341</v>
      </c>
      <c r="B7345" s="987" t="s">
        <v>13801</v>
      </c>
      <c r="C7345" s="988">
        <v>48</v>
      </c>
      <c r="D7345" s="987" t="s">
        <v>3129</v>
      </c>
      <c r="E7345" s="988" t="s">
        <v>14097</v>
      </c>
      <c r="F7345" s="987" t="s">
        <v>3129</v>
      </c>
      <c r="G7345" s="987" t="s">
        <v>3129</v>
      </c>
      <c r="H7345" s="987" t="s">
        <v>2454</v>
      </c>
    </row>
    <row r="7346" spans="1:8" ht="21">
      <c r="A7346" s="986">
        <v>7342</v>
      </c>
      <c r="B7346" s="987" t="s">
        <v>13801</v>
      </c>
      <c r="C7346" s="988">
        <v>48</v>
      </c>
      <c r="D7346" s="987" t="s">
        <v>11896</v>
      </c>
      <c r="E7346" s="988" t="s">
        <v>14098</v>
      </c>
      <c r="F7346" s="987" t="s">
        <v>2826</v>
      </c>
      <c r="G7346" s="987" t="s">
        <v>2873</v>
      </c>
      <c r="H7346" s="987" t="s">
        <v>3331</v>
      </c>
    </row>
    <row r="7347" spans="1:8" ht="21">
      <c r="A7347" s="986">
        <v>7343</v>
      </c>
      <c r="B7347" s="987" t="s">
        <v>13801</v>
      </c>
      <c r="C7347" s="988">
        <v>48</v>
      </c>
      <c r="D7347" s="987" t="s">
        <v>4038</v>
      </c>
      <c r="E7347" s="988" t="s">
        <v>14099</v>
      </c>
      <c r="F7347" s="987" t="s">
        <v>2509</v>
      </c>
      <c r="G7347" s="987" t="s">
        <v>4038</v>
      </c>
      <c r="H7347" s="987" t="s">
        <v>4039</v>
      </c>
    </row>
    <row r="7348" spans="1:8" ht="21">
      <c r="A7348" s="986">
        <v>7344</v>
      </c>
      <c r="B7348" s="987" t="s">
        <v>13801</v>
      </c>
      <c r="C7348" s="988">
        <v>48</v>
      </c>
      <c r="D7348" s="987" t="s">
        <v>14100</v>
      </c>
      <c r="E7348" s="988" t="s">
        <v>14101</v>
      </c>
      <c r="F7348" s="987" t="s">
        <v>2509</v>
      </c>
      <c r="G7348" s="987" t="s">
        <v>4038</v>
      </c>
      <c r="H7348" s="987" t="s">
        <v>8740</v>
      </c>
    </row>
    <row r="7349" spans="1:8" ht="21">
      <c r="A7349" s="986">
        <v>7345</v>
      </c>
      <c r="B7349" s="987" t="s">
        <v>13801</v>
      </c>
      <c r="C7349" s="988">
        <v>48</v>
      </c>
      <c r="D7349" s="987" t="s">
        <v>4074</v>
      </c>
      <c r="E7349" s="988" t="s">
        <v>14102</v>
      </c>
      <c r="F7349" s="987" t="s">
        <v>2509</v>
      </c>
      <c r="G7349" s="987" t="s">
        <v>4038</v>
      </c>
      <c r="H7349" s="987" t="s">
        <v>4074</v>
      </c>
    </row>
    <row r="7350" spans="1:8" ht="21">
      <c r="A7350" s="986">
        <v>7346</v>
      </c>
      <c r="B7350" s="987" t="s">
        <v>13801</v>
      </c>
      <c r="C7350" s="988">
        <v>48</v>
      </c>
      <c r="D7350" s="987" t="s">
        <v>4042</v>
      </c>
      <c r="E7350" s="988" t="s">
        <v>14103</v>
      </c>
      <c r="F7350" s="987" t="s">
        <v>2509</v>
      </c>
      <c r="G7350" s="987" t="s">
        <v>4038</v>
      </c>
      <c r="H7350" s="987" t="s">
        <v>4042</v>
      </c>
    </row>
    <row r="7351" spans="1:8" ht="21">
      <c r="A7351" s="986">
        <v>7347</v>
      </c>
      <c r="B7351" s="987" t="s">
        <v>13801</v>
      </c>
      <c r="C7351" s="988">
        <v>48</v>
      </c>
      <c r="D7351" s="987" t="s">
        <v>3138</v>
      </c>
      <c r="E7351" s="988" t="s">
        <v>14104</v>
      </c>
      <c r="F7351" s="987" t="s">
        <v>3129</v>
      </c>
      <c r="G7351" s="987" t="s">
        <v>3138</v>
      </c>
      <c r="H7351" s="987" t="s">
        <v>3139</v>
      </c>
    </row>
    <row r="7352" spans="1:8" ht="21">
      <c r="A7352" s="986">
        <v>7348</v>
      </c>
      <c r="B7352" s="987" t="s">
        <v>13801</v>
      </c>
      <c r="C7352" s="988">
        <v>48</v>
      </c>
      <c r="D7352" s="987" t="s">
        <v>10509</v>
      </c>
      <c r="E7352" s="988" t="s">
        <v>14105</v>
      </c>
      <c r="F7352" s="987" t="s">
        <v>2083</v>
      </c>
      <c r="G7352" s="987" t="s">
        <v>2104</v>
      </c>
      <c r="H7352" s="987" t="s">
        <v>10509</v>
      </c>
    </row>
    <row r="7353" spans="1:8" ht="21">
      <c r="A7353" s="986">
        <v>7349</v>
      </c>
      <c r="B7353" s="987" t="s">
        <v>13801</v>
      </c>
      <c r="C7353" s="988">
        <v>48</v>
      </c>
      <c r="D7353" s="987" t="s">
        <v>14106</v>
      </c>
      <c r="E7353" s="988" t="s">
        <v>14107</v>
      </c>
      <c r="F7353" s="987" t="s">
        <v>2290</v>
      </c>
      <c r="G7353" s="987" t="s">
        <v>2290</v>
      </c>
      <c r="H7353" s="987" t="s">
        <v>2576</v>
      </c>
    </row>
    <row r="7354" spans="1:8" ht="21">
      <c r="A7354" s="986">
        <v>7350</v>
      </c>
      <c r="B7354" s="987" t="s">
        <v>13801</v>
      </c>
      <c r="C7354" s="988">
        <v>48</v>
      </c>
      <c r="D7354" s="987" t="s">
        <v>4450</v>
      </c>
      <c r="E7354" s="988" t="s">
        <v>14108</v>
      </c>
      <c r="F7354" s="987" t="s">
        <v>2290</v>
      </c>
      <c r="G7354" s="987" t="s">
        <v>2291</v>
      </c>
      <c r="H7354" s="987" t="s">
        <v>4450</v>
      </c>
    </row>
    <row r="7355" spans="1:8" ht="21">
      <c r="A7355" s="986">
        <v>7351</v>
      </c>
      <c r="B7355" s="987" t="s">
        <v>13801</v>
      </c>
      <c r="C7355" s="988">
        <v>48</v>
      </c>
      <c r="D7355" s="987" t="s">
        <v>3962</v>
      </c>
      <c r="E7355" s="988" t="s">
        <v>14109</v>
      </c>
      <c r="F7355" s="987" t="s">
        <v>3129</v>
      </c>
      <c r="G7355" s="987" t="s">
        <v>3962</v>
      </c>
      <c r="H7355" s="987" t="s">
        <v>3963</v>
      </c>
    </row>
    <row r="7356" spans="1:8" ht="42">
      <c r="A7356" s="986">
        <v>7352</v>
      </c>
      <c r="B7356" s="987" t="s">
        <v>13801</v>
      </c>
      <c r="C7356" s="988">
        <v>48</v>
      </c>
      <c r="D7356" s="987" t="s">
        <v>13596</v>
      </c>
      <c r="E7356" s="988" t="s">
        <v>14110</v>
      </c>
      <c r="F7356" s="987" t="s">
        <v>2090</v>
      </c>
      <c r="G7356" s="987" t="s">
        <v>2090</v>
      </c>
      <c r="H7356" s="987" t="s">
        <v>3068</v>
      </c>
    </row>
    <row r="7357" spans="1:8" ht="21">
      <c r="A7357" s="986">
        <v>7353</v>
      </c>
      <c r="B7357" s="987" t="s">
        <v>13801</v>
      </c>
      <c r="C7357" s="988">
        <v>48</v>
      </c>
      <c r="D7357" s="987" t="s">
        <v>3093</v>
      </c>
      <c r="E7357" s="988" t="s">
        <v>14111</v>
      </c>
      <c r="F7357" s="987" t="s">
        <v>2090</v>
      </c>
      <c r="G7357" s="987" t="s">
        <v>2090</v>
      </c>
      <c r="H7357" s="987" t="s">
        <v>3093</v>
      </c>
    </row>
    <row r="7358" spans="1:8" ht="21">
      <c r="A7358" s="986">
        <v>7354</v>
      </c>
      <c r="B7358" s="997" t="s">
        <v>14112</v>
      </c>
      <c r="C7358" s="993">
        <v>49</v>
      </c>
      <c r="D7358" s="994" t="s">
        <v>5814</v>
      </c>
      <c r="E7358" s="988" t="s">
        <v>14113</v>
      </c>
      <c r="F7358" s="987" t="s">
        <v>1856</v>
      </c>
      <c r="G7358" s="987" t="s">
        <v>1856</v>
      </c>
      <c r="H7358" s="987" t="s">
        <v>2007</v>
      </c>
    </row>
    <row r="7359" spans="1:8" ht="42">
      <c r="A7359" s="986">
        <v>7355</v>
      </c>
      <c r="B7359" s="987" t="s">
        <v>14112</v>
      </c>
      <c r="C7359" s="988">
        <v>49</v>
      </c>
      <c r="D7359" s="987" t="s">
        <v>5839</v>
      </c>
      <c r="E7359" s="988" t="s">
        <v>14114</v>
      </c>
      <c r="F7359" s="987" t="s">
        <v>1856</v>
      </c>
      <c r="G7359" s="987" t="s">
        <v>1856</v>
      </c>
      <c r="H7359" s="987" t="s">
        <v>1958</v>
      </c>
    </row>
    <row r="7360" spans="1:8" ht="21">
      <c r="A7360" s="986">
        <v>7356</v>
      </c>
      <c r="B7360" s="987" t="s">
        <v>14112</v>
      </c>
      <c r="C7360" s="988">
        <v>49</v>
      </c>
      <c r="D7360" s="987" t="s">
        <v>2290</v>
      </c>
      <c r="E7360" s="988" t="s">
        <v>14115</v>
      </c>
      <c r="F7360" s="987" t="s">
        <v>2290</v>
      </c>
      <c r="G7360" s="987" t="s">
        <v>2290</v>
      </c>
      <c r="H7360" s="987" t="s">
        <v>2537</v>
      </c>
    </row>
    <row r="7361" spans="1:8" ht="21">
      <c r="A7361" s="986">
        <v>7357</v>
      </c>
      <c r="B7361" s="987" t="s">
        <v>14112</v>
      </c>
      <c r="C7361" s="988">
        <v>49</v>
      </c>
      <c r="D7361" s="987" t="s">
        <v>2549</v>
      </c>
      <c r="E7361" s="988" t="s">
        <v>14116</v>
      </c>
      <c r="F7361" s="987" t="s">
        <v>2290</v>
      </c>
      <c r="G7361" s="987" t="s">
        <v>2290</v>
      </c>
      <c r="H7361" s="987" t="s">
        <v>2540</v>
      </c>
    </row>
    <row r="7362" spans="1:8" ht="42">
      <c r="A7362" s="986">
        <v>7358</v>
      </c>
      <c r="B7362" s="987" t="s">
        <v>14112</v>
      </c>
      <c r="C7362" s="988">
        <v>49</v>
      </c>
      <c r="D7362" s="987" t="s">
        <v>2010</v>
      </c>
      <c r="E7362" s="988" t="s">
        <v>14117</v>
      </c>
      <c r="F7362" s="987" t="s">
        <v>1856</v>
      </c>
      <c r="G7362" s="987" t="s">
        <v>1856</v>
      </c>
      <c r="H7362" s="987" t="s">
        <v>1958</v>
      </c>
    </row>
    <row r="7363" spans="1:8" ht="21">
      <c r="A7363" s="986">
        <v>7359</v>
      </c>
      <c r="B7363" s="987" t="s">
        <v>14112</v>
      </c>
      <c r="C7363" s="988">
        <v>49</v>
      </c>
      <c r="D7363" s="987" t="s">
        <v>4270</v>
      </c>
      <c r="E7363" s="988" t="s">
        <v>14118</v>
      </c>
      <c r="F7363" s="987" t="s">
        <v>1856</v>
      </c>
      <c r="G7363" s="987" t="s">
        <v>1856</v>
      </c>
      <c r="H7363" s="987" t="s">
        <v>2019</v>
      </c>
    </row>
    <row r="7364" spans="1:8" ht="21">
      <c r="A7364" s="986">
        <v>7360</v>
      </c>
      <c r="B7364" s="987" t="s">
        <v>14112</v>
      </c>
      <c r="C7364" s="988">
        <v>49</v>
      </c>
      <c r="D7364" s="987" t="s">
        <v>12366</v>
      </c>
      <c r="E7364" s="988" t="s">
        <v>14119</v>
      </c>
      <c r="F7364" s="987" t="s">
        <v>2083</v>
      </c>
      <c r="G7364" s="987" t="s">
        <v>2083</v>
      </c>
      <c r="H7364" s="987" t="s">
        <v>2628</v>
      </c>
    </row>
    <row r="7365" spans="1:8" ht="21">
      <c r="A7365" s="986">
        <v>7361</v>
      </c>
      <c r="B7365" s="987" t="s">
        <v>14112</v>
      </c>
      <c r="C7365" s="988">
        <v>49</v>
      </c>
      <c r="D7365" s="987" t="s">
        <v>11430</v>
      </c>
      <c r="E7365" s="988" t="s">
        <v>14120</v>
      </c>
      <c r="F7365" s="987" t="s">
        <v>2083</v>
      </c>
      <c r="G7365" s="987" t="s">
        <v>2083</v>
      </c>
      <c r="H7365" s="987" t="s">
        <v>1978</v>
      </c>
    </row>
    <row r="7366" spans="1:8" ht="21">
      <c r="A7366" s="986">
        <v>7362</v>
      </c>
      <c r="B7366" s="987" t="s">
        <v>14112</v>
      </c>
      <c r="C7366" s="988">
        <v>49</v>
      </c>
      <c r="D7366" s="987" t="s">
        <v>11423</v>
      </c>
      <c r="E7366" s="988" t="s">
        <v>14121</v>
      </c>
      <c r="F7366" s="987" t="s">
        <v>2083</v>
      </c>
      <c r="G7366" s="987" t="s">
        <v>2083</v>
      </c>
      <c r="H7366" s="987" t="s">
        <v>2637</v>
      </c>
    </row>
    <row r="7367" spans="1:8" ht="21">
      <c r="A7367" s="986">
        <v>7363</v>
      </c>
      <c r="B7367" s="987" t="s">
        <v>14112</v>
      </c>
      <c r="C7367" s="988">
        <v>49</v>
      </c>
      <c r="D7367" s="987" t="s">
        <v>12828</v>
      </c>
      <c r="E7367" s="988" t="s">
        <v>14122</v>
      </c>
      <c r="F7367" s="987" t="s">
        <v>2083</v>
      </c>
      <c r="G7367" s="987" t="s">
        <v>2083</v>
      </c>
      <c r="H7367" s="987" t="s">
        <v>2679</v>
      </c>
    </row>
    <row r="7368" spans="1:8" ht="21">
      <c r="A7368" s="986">
        <v>7364</v>
      </c>
      <c r="B7368" s="987" t="s">
        <v>14112</v>
      </c>
      <c r="C7368" s="988">
        <v>49</v>
      </c>
      <c r="D7368" s="987" t="s">
        <v>1990</v>
      </c>
      <c r="E7368" s="988" t="s">
        <v>14123</v>
      </c>
      <c r="F7368" s="987" t="s">
        <v>1856</v>
      </c>
      <c r="G7368" s="987" t="s">
        <v>1990</v>
      </c>
      <c r="H7368" s="987" t="s">
        <v>2272</v>
      </c>
    </row>
    <row r="7369" spans="1:8" ht="21">
      <c r="A7369" s="986">
        <v>7365</v>
      </c>
      <c r="B7369" s="987" t="s">
        <v>14112</v>
      </c>
      <c r="C7369" s="988">
        <v>49</v>
      </c>
      <c r="D7369" s="987" t="s">
        <v>2806</v>
      </c>
      <c r="E7369" s="988" t="s">
        <v>14124</v>
      </c>
      <c r="F7369" s="987" t="s">
        <v>2083</v>
      </c>
      <c r="G7369" s="987" t="s">
        <v>2083</v>
      </c>
      <c r="H7369" s="987" t="s">
        <v>2625</v>
      </c>
    </row>
    <row r="7370" spans="1:8" ht="21">
      <c r="A7370" s="986">
        <v>7366</v>
      </c>
      <c r="B7370" s="987" t="s">
        <v>14112</v>
      </c>
      <c r="C7370" s="988">
        <v>49</v>
      </c>
      <c r="D7370" s="987" t="s">
        <v>3099</v>
      </c>
      <c r="E7370" s="988" t="s">
        <v>14125</v>
      </c>
      <c r="F7370" s="987" t="s">
        <v>2083</v>
      </c>
      <c r="G7370" s="987" t="s">
        <v>3099</v>
      </c>
      <c r="H7370" s="987" t="s">
        <v>3100</v>
      </c>
    </row>
    <row r="7371" spans="1:8" ht="21">
      <c r="A7371" s="986">
        <v>7367</v>
      </c>
      <c r="B7371" s="987" t="s">
        <v>14112</v>
      </c>
      <c r="C7371" s="988">
        <v>49</v>
      </c>
      <c r="D7371" s="987" t="s">
        <v>2664</v>
      </c>
      <c r="E7371" s="988" t="s">
        <v>14126</v>
      </c>
      <c r="F7371" s="987" t="s">
        <v>2083</v>
      </c>
      <c r="G7371" s="987" t="s">
        <v>2083</v>
      </c>
      <c r="H7371" s="987" t="s">
        <v>2664</v>
      </c>
    </row>
    <row r="7372" spans="1:8" ht="21">
      <c r="A7372" s="986">
        <v>7368</v>
      </c>
      <c r="B7372" s="987" t="s">
        <v>14112</v>
      </c>
      <c r="C7372" s="988">
        <v>49</v>
      </c>
      <c r="D7372" s="987" t="s">
        <v>5962</v>
      </c>
      <c r="E7372" s="988" t="s">
        <v>14127</v>
      </c>
      <c r="F7372" s="987" t="s">
        <v>2290</v>
      </c>
      <c r="G7372" s="987" t="s">
        <v>2291</v>
      </c>
      <c r="H7372" s="987" t="s">
        <v>2292</v>
      </c>
    </row>
    <row r="7373" spans="1:8" ht="21">
      <c r="A7373" s="986">
        <v>7369</v>
      </c>
      <c r="B7373" s="987" t="s">
        <v>14112</v>
      </c>
      <c r="C7373" s="988">
        <v>49</v>
      </c>
      <c r="D7373" s="987" t="s">
        <v>2622</v>
      </c>
      <c r="E7373" s="988" t="s">
        <v>14128</v>
      </c>
      <c r="F7373" s="987" t="s">
        <v>2083</v>
      </c>
      <c r="G7373" s="987" t="s">
        <v>2083</v>
      </c>
      <c r="H7373" s="987" t="s">
        <v>2622</v>
      </c>
    </row>
    <row r="7374" spans="1:8" ht="21">
      <c r="A7374" s="986">
        <v>7370</v>
      </c>
      <c r="B7374" s="987" t="s">
        <v>14112</v>
      </c>
      <c r="C7374" s="988">
        <v>49</v>
      </c>
      <c r="D7374" s="987" t="s">
        <v>7375</v>
      </c>
      <c r="E7374" s="988" t="s">
        <v>14129</v>
      </c>
      <c r="F7374" s="987" t="s">
        <v>2083</v>
      </c>
      <c r="G7374" s="987" t="s">
        <v>2083</v>
      </c>
      <c r="H7374" s="987" t="s">
        <v>2684</v>
      </c>
    </row>
    <row r="7375" spans="1:8" ht="21">
      <c r="A7375" s="986">
        <v>7371</v>
      </c>
      <c r="B7375" s="987" t="s">
        <v>14112</v>
      </c>
      <c r="C7375" s="988">
        <v>49</v>
      </c>
      <c r="D7375" s="987" t="s">
        <v>1557</v>
      </c>
      <c r="E7375" s="988" t="s">
        <v>14130</v>
      </c>
      <c r="F7375" s="987" t="s">
        <v>2290</v>
      </c>
      <c r="G7375" s="987" t="s">
        <v>1557</v>
      </c>
      <c r="H7375" s="987" t="s">
        <v>2359</v>
      </c>
    </row>
    <row r="7376" spans="1:8" ht="21">
      <c r="A7376" s="986">
        <v>7372</v>
      </c>
      <c r="B7376" s="987" t="s">
        <v>14112</v>
      </c>
      <c r="C7376" s="988">
        <v>49</v>
      </c>
      <c r="D7376" s="987" t="s">
        <v>2804</v>
      </c>
      <c r="E7376" s="988" t="s">
        <v>14131</v>
      </c>
      <c r="F7376" s="987" t="s">
        <v>2083</v>
      </c>
      <c r="G7376" s="987" t="s">
        <v>2083</v>
      </c>
      <c r="H7376" s="987" t="s">
        <v>2804</v>
      </c>
    </row>
    <row r="7377" spans="1:8" ht="21">
      <c r="A7377" s="986">
        <v>7373</v>
      </c>
      <c r="B7377" s="987" t="s">
        <v>14112</v>
      </c>
      <c r="C7377" s="988">
        <v>49</v>
      </c>
      <c r="D7377" s="987" t="s">
        <v>2546</v>
      </c>
      <c r="E7377" s="988" t="s">
        <v>14132</v>
      </c>
      <c r="F7377" s="987" t="s">
        <v>2290</v>
      </c>
      <c r="G7377" s="987" t="s">
        <v>2290</v>
      </c>
      <c r="H7377" s="987" t="s">
        <v>2548</v>
      </c>
    </row>
    <row r="7378" spans="1:8" ht="21">
      <c r="A7378" s="986">
        <v>7374</v>
      </c>
      <c r="B7378" s="987" t="s">
        <v>14112</v>
      </c>
      <c r="C7378" s="988">
        <v>49</v>
      </c>
      <c r="D7378" s="987" t="s">
        <v>2959</v>
      </c>
      <c r="E7378" s="988" t="s">
        <v>14133</v>
      </c>
      <c r="F7378" s="987" t="s">
        <v>2083</v>
      </c>
      <c r="G7378" s="987" t="s">
        <v>2083</v>
      </c>
      <c r="H7378" s="987" t="s">
        <v>2684</v>
      </c>
    </row>
    <row r="7379" spans="1:8" ht="21">
      <c r="A7379" s="986">
        <v>7375</v>
      </c>
      <c r="B7379" s="987" t="s">
        <v>14112</v>
      </c>
      <c r="C7379" s="988">
        <v>49</v>
      </c>
      <c r="D7379" s="987" t="s">
        <v>7442</v>
      </c>
      <c r="E7379" s="988" t="s">
        <v>14134</v>
      </c>
      <c r="F7379" s="987" t="s">
        <v>2083</v>
      </c>
      <c r="G7379" s="987" t="s">
        <v>2083</v>
      </c>
      <c r="H7379" s="987" t="s">
        <v>2625</v>
      </c>
    </row>
    <row r="7380" spans="1:8" ht="21">
      <c r="A7380" s="986">
        <v>7376</v>
      </c>
      <c r="B7380" s="987" t="s">
        <v>14112</v>
      </c>
      <c r="C7380" s="988">
        <v>49</v>
      </c>
      <c r="D7380" s="987" t="s">
        <v>14135</v>
      </c>
      <c r="E7380" s="988" t="s">
        <v>14136</v>
      </c>
      <c r="F7380" s="987" t="s">
        <v>2083</v>
      </c>
      <c r="G7380" s="987" t="s">
        <v>2083</v>
      </c>
      <c r="H7380" s="987" t="s">
        <v>2703</v>
      </c>
    </row>
    <row r="7381" spans="1:8" ht="21">
      <c r="A7381" s="986">
        <v>7377</v>
      </c>
      <c r="B7381" s="987" t="s">
        <v>14112</v>
      </c>
      <c r="C7381" s="988">
        <v>49</v>
      </c>
      <c r="D7381" s="987" t="s">
        <v>2771</v>
      </c>
      <c r="E7381" s="988" t="s">
        <v>14137</v>
      </c>
      <c r="F7381" s="987" t="s">
        <v>2083</v>
      </c>
      <c r="G7381" s="987" t="s">
        <v>2083</v>
      </c>
      <c r="H7381" s="987" t="s">
        <v>2349</v>
      </c>
    </row>
    <row r="7382" spans="1:8" ht="21">
      <c r="A7382" s="986">
        <v>7378</v>
      </c>
      <c r="B7382" s="987" t="s">
        <v>14112</v>
      </c>
      <c r="C7382" s="988">
        <v>49</v>
      </c>
      <c r="D7382" s="987" t="s">
        <v>2707</v>
      </c>
      <c r="E7382" s="988" t="s">
        <v>14138</v>
      </c>
      <c r="F7382" s="987" t="s">
        <v>2083</v>
      </c>
      <c r="G7382" s="987" t="s">
        <v>2083</v>
      </c>
      <c r="H7382" s="987" t="s">
        <v>2707</v>
      </c>
    </row>
    <row r="7383" spans="1:8" ht="21">
      <c r="A7383" s="986">
        <v>7379</v>
      </c>
      <c r="B7383" s="987" t="s">
        <v>14112</v>
      </c>
      <c r="C7383" s="988">
        <v>49</v>
      </c>
      <c r="D7383" s="987" t="s">
        <v>8815</v>
      </c>
      <c r="E7383" s="988" t="s">
        <v>14139</v>
      </c>
      <c r="F7383" s="987" t="s">
        <v>2083</v>
      </c>
      <c r="G7383" s="987" t="s">
        <v>2083</v>
      </c>
      <c r="H7383" s="987" t="s">
        <v>2774</v>
      </c>
    </row>
    <row r="7384" spans="1:8" ht="21">
      <c r="A7384" s="986">
        <v>7380</v>
      </c>
      <c r="B7384" s="987" t="s">
        <v>14112</v>
      </c>
      <c r="C7384" s="988">
        <v>49</v>
      </c>
      <c r="D7384" s="987" t="s">
        <v>14140</v>
      </c>
      <c r="E7384" s="988" t="s">
        <v>14141</v>
      </c>
      <c r="F7384" s="987" t="s">
        <v>2083</v>
      </c>
      <c r="G7384" s="987" t="s">
        <v>2087</v>
      </c>
      <c r="H7384" s="987" t="s">
        <v>3144</v>
      </c>
    </row>
    <row r="7385" spans="1:8" ht="21">
      <c r="A7385" s="986">
        <v>7381</v>
      </c>
      <c r="B7385" s="987" t="s">
        <v>14112</v>
      </c>
      <c r="C7385" s="988">
        <v>49</v>
      </c>
      <c r="D7385" s="987" t="s">
        <v>2826</v>
      </c>
      <c r="E7385" s="988" t="s">
        <v>14142</v>
      </c>
      <c r="F7385" s="987" t="s">
        <v>2826</v>
      </c>
      <c r="G7385" s="987" t="s">
        <v>2826</v>
      </c>
      <c r="H7385" s="987" t="s">
        <v>3316</v>
      </c>
    </row>
    <row r="7386" spans="1:8" ht="21">
      <c r="A7386" s="986">
        <v>7382</v>
      </c>
      <c r="B7386" s="987" t="s">
        <v>14112</v>
      </c>
      <c r="C7386" s="988">
        <v>49</v>
      </c>
      <c r="D7386" s="987" t="s">
        <v>2453</v>
      </c>
      <c r="E7386" s="988" t="s">
        <v>14143</v>
      </c>
      <c r="F7386" s="987" t="s">
        <v>2334</v>
      </c>
      <c r="G7386" s="987" t="s">
        <v>2453</v>
      </c>
      <c r="H7386" s="987" t="s">
        <v>2454</v>
      </c>
    </row>
    <row r="7387" spans="1:8" ht="21">
      <c r="A7387" s="986">
        <v>7383</v>
      </c>
      <c r="B7387" s="987" t="s">
        <v>14112</v>
      </c>
      <c r="C7387" s="988">
        <v>49</v>
      </c>
      <c r="D7387" s="987" t="s">
        <v>10091</v>
      </c>
      <c r="E7387" s="988" t="s">
        <v>14144</v>
      </c>
      <c r="F7387" s="987" t="s">
        <v>2334</v>
      </c>
      <c r="G7387" s="987" t="s">
        <v>2453</v>
      </c>
      <c r="H7387" s="987" t="s">
        <v>3378</v>
      </c>
    </row>
    <row r="7388" spans="1:8" ht="21">
      <c r="A7388" s="986">
        <v>7384</v>
      </c>
      <c r="B7388" s="987" t="s">
        <v>14112</v>
      </c>
      <c r="C7388" s="988">
        <v>49</v>
      </c>
      <c r="D7388" s="987" t="s">
        <v>3406</v>
      </c>
      <c r="E7388" s="988" t="s">
        <v>14145</v>
      </c>
      <c r="F7388" s="987" t="s">
        <v>2334</v>
      </c>
      <c r="G7388" s="987" t="s">
        <v>2453</v>
      </c>
      <c r="H7388" s="987" t="s">
        <v>3406</v>
      </c>
    </row>
    <row r="7389" spans="1:8" ht="21">
      <c r="A7389" s="986">
        <v>7385</v>
      </c>
      <c r="B7389" s="987" t="s">
        <v>14112</v>
      </c>
      <c r="C7389" s="988">
        <v>49</v>
      </c>
      <c r="D7389" s="987" t="s">
        <v>2334</v>
      </c>
      <c r="E7389" s="988" t="s">
        <v>14146</v>
      </c>
      <c r="F7389" s="987" t="s">
        <v>2334</v>
      </c>
      <c r="G7389" s="987" t="s">
        <v>2334</v>
      </c>
      <c r="H7389" s="987" t="s">
        <v>3458</v>
      </c>
    </row>
    <row r="7390" spans="1:8" ht="21">
      <c r="A7390" s="986">
        <v>7386</v>
      </c>
      <c r="B7390" s="987" t="s">
        <v>14112</v>
      </c>
      <c r="C7390" s="988">
        <v>49</v>
      </c>
      <c r="D7390" s="987" t="s">
        <v>3849</v>
      </c>
      <c r="E7390" s="988" t="s">
        <v>14147</v>
      </c>
      <c r="F7390" s="987" t="s">
        <v>2509</v>
      </c>
      <c r="G7390" s="987" t="s">
        <v>3849</v>
      </c>
      <c r="H7390" s="987" t="s">
        <v>3856</v>
      </c>
    </row>
    <row r="7391" spans="1:8" ht="21">
      <c r="A7391" s="986">
        <v>7387</v>
      </c>
      <c r="B7391" s="987" t="s">
        <v>14112</v>
      </c>
      <c r="C7391" s="988">
        <v>49</v>
      </c>
      <c r="D7391" s="987" t="s">
        <v>2509</v>
      </c>
      <c r="E7391" s="988" t="s">
        <v>14148</v>
      </c>
      <c r="F7391" s="987" t="s">
        <v>2509</v>
      </c>
      <c r="G7391" s="987" t="s">
        <v>2509</v>
      </c>
      <c r="H7391" s="987" t="s">
        <v>3854</v>
      </c>
    </row>
    <row r="7392" spans="1:8" ht="21">
      <c r="A7392" s="986">
        <v>7388</v>
      </c>
      <c r="B7392" s="987" t="s">
        <v>14149</v>
      </c>
      <c r="C7392" s="988">
        <v>50</v>
      </c>
      <c r="D7392" s="987" t="s">
        <v>12407</v>
      </c>
      <c r="E7392" s="988" t="s">
        <v>14150</v>
      </c>
      <c r="F7392" s="987" t="s">
        <v>1856</v>
      </c>
      <c r="G7392" s="987" t="s">
        <v>1856</v>
      </c>
      <c r="H7392" s="987" t="s">
        <v>2469</v>
      </c>
    </row>
    <row r="7393" spans="1:8" ht="21">
      <c r="A7393" s="986">
        <v>7389</v>
      </c>
      <c r="B7393" s="987" t="s">
        <v>14149</v>
      </c>
      <c r="C7393" s="988">
        <v>50</v>
      </c>
      <c r="D7393" s="987" t="s">
        <v>8862</v>
      </c>
      <c r="E7393" s="988" t="s">
        <v>14151</v>
      </c>
      <c r="F7393" s="987" t="s">
        <v>1856</v>
      </c>
      <c r="G7393" s="987" t="s">
        <v>1856</v>
      </c>
      <c r="H7393" s="987" t="s">
        <v>2007</v>
      </c>
    </row>
    <row r="7394" spans="1:8" ht="21">
      <c r="A7394" s="986">
        <v>7390</v>
      </c>
      <c r="B7394" s="987" t="s">
        <v>14149</v>
      </c>
      <c r="C7394" s="988">
        <v>50</v>
      </c>
      <c r="D7394" s="987" t="s">
        <v>11222</v>
      </c>
      <c r="E7394" s="988" t="s">
        <v>14152</v>
      </c>
      <c r="F7394" s="987" t="s">
        <v>1856</v>
      </c>
      <c r="G7394" s="987" t="s">
        <v>2240</v>
      </c>
      <c r="H7394" s="987" t="s">
        <v>2241</v>
      </c>
    </row>
    <row r="7395" spans="1:8" ht="21">
      <c r="A7395" s="986">
        <v>7391</v>
      </c>
      <c r="B7395" s="987" t="s">
        <v>14149</v>
      </c>
      <c r="C7395" s="988">
        <v>50</v>
      </c>
      <c r="D7395" s="987" t="s">
        <v>7060</v>
      </c>
      <c r="E7395" s="988" t="s">
        <v>14153</v>
      </c>
      <c r="F7395" s="987" t="s">
        <v>1856</v>
      </c>
      <c r="G7395" s="987" t="s">
        <v>2240</v>
      </c>
      <c r="H7395" s="987" t="s">
        <v>2251</v>
      </c>
    </row>
    <row r="7396" spans="1:8" ht="21">
      <c r="A7396" s="986">
        <v>7392</v>
      </c>
      <c r="B7396" s="987" t="s">
        <v>14149</v>
      </c>
      <c r="C7396" s="988">
        <v>50</v>
      </c>
      <c r="D7396" s="987" t="s">
        <v>14154</v>
      </c>
      <c r="E7396" s="988" t="s">
        <v>14155</v>
      </c>
      <c r="F7396" s="987" t="s">
        <v>1856</v>
      </c>
      <c r="G7396" s="987" t="s">
        <v>1860</v>
      </c>
      <c r="H7396" s="987" t="s">
        <v>1861</v>
      </c>
    </row>
    <row r="7397" spans="1:8" ht="21">
      <c r="A7397" s="986">
        <v>7393</v>
      </c>
      <c r="B7397" s="987" t="s">
        <v>14149</v>
      </c>
      <c r="C7397" s="988">
        <v>50</v>
      </c>
      <c r="D7397" s="987" t="s">
        <v>14156</v>
      </c>
      <c r="E7397" s="988" t="s">
        <v>14157</v>
      </c>
      <c r="F7397" s="987" t="s">
        <v>1856</v>
      </c>
      <c r="G7397" s="987" t="s">
        <v>1868</v>
      </c>
      <c r="H7397" s="987" t="s">
        <v>1894</v>
      </c>
    </row>
    <row r="7398" spans="1:8" ht="42">
      <c r="A7398" s="986">
        <v>7394</v>
      </c>
      <c r="B7398" s="987" t="s">
        <v>14149</v>
      </c>
      <c r="C7398" s="988">
        <v>50</v>
      </c>
      <c r="D7398" s="987" t="s">
        <v>1868</v>
      </c>
      <c r="E7398" s="988" t="s">
        <v>14158</v>
      </c>
      <c r="F7398" s="987" t="s">
        <v>1856</v>
      </c>
      <c r="G7398" s="987" t="s">
        <v>1868</v>
      </c>
      <c r="H7398" s="987" t="s">
        <v>1878</v>
      </c>
    </row>
    <row r="7399" spans="1:8" ht="21">
      <c r="A7399" s="986">
        <v>7395</v>
      </c>
      <c r="B7399" s="987" t="s">
        <v>14149</v>
      </c>
      <c r="C7399" s="988">
        <v>50</v>
      </c>
      <c r="D7399" s="987" t="s">
        <v>2730</v>
      </c>
      <c r="E7399" s="988" t="s">
        <v>14159</v>
      </c>
      <c r="F7399" s="987" t="s">
        <v>2083</v>
      </c>
      <c r="G7399" s="987" t="s">
        <v>2083</v>
      </c>
      <c r="H7399" s="987" t="s">
        <v>2771</v>
      </c>
    </row>
    <row r="7400" spans="1:8" ht="21">
      <c r="A7400" s="986">
        <v>7396</v>
      </c>
      <c r="B7400" s="987" t="s">
        <v>14149</v>
      </c>
      <c r="C7400" s="988">
        <v>50</v>
      </c>
      <c r="D7400" s="987" t="s">
        <v>2806</v>
      </c>
      <c r="E7400" s="988" t="s">
        <v>14160</v>
      </c>
      <c r="F7400" s="987" t="s">
        <v>2083</v>
      </c>
      <c r="G7400" s="987" t="s">
        <v>2083</v>
      </c>
      <c r="H7400" s="987" t="s">
        <v>2771</v>
      </c>
    </row>
    <row r="7401" spans="1:8" ht="21">
      <c r="A7401" s="986">
        <v>7397</v>
      </c>
      <c r="B7401" s="987" t="s">
        <v>14149</v>
      </c>
      <c r="C7401" s="988">
        <v>50</v>
      </c>
      <c r="D7401" s="987" t="s">
        <v>8810</v>
      </c>
      <c r="E7401" s="988" t="s">
        <v>14161</v>
      </c>
      <c r="F7401" s="987" t="s">
        <v>2083</v>
      </c>
      <c r="G7401" s="987" t="s">
        <v>2083</v>
      </c>
      <c r="H7401" s="987" t="s">
        <v>2628</v>
      </c>
    </row>
    <row r="7402" spans="1:8" ht="21">
      <c r="A7402" s="986">
        <v>7398</v>
      </c>
      <c r="B7402" s="987" t="s">
        <v>14149</v>
      </c>
      <c r="C7402" s="988">
        <v>50</v>
      </c>
      <c r="D7402" s="987" t="s">
        <v>8815</v>
      </c>
      <c r="E7402" s="988" t="s">
        <v>14162</v>
      </c>
      <c r="F7402" s="987" t="s">
        <v>2083</v>
      </c>
      <c r="G7402" s="987" t="s">
        <v>2083</v>
      </c>
      <c r="H7402" s="987" t="s">
        <v>8849</v>
      </c>
    </row>
    <row r="7403" spans="1:8" ht="21">
      <c r="A7403" s="986">
        <v>7399</v>
      </c>
      <c r="B7403" s="987" t="s">
        <v>14149</v>
      </c>
      <c r="C7403" s="988">
        <v>50</v>
      </c>
      <c r="D7403" s="987" t="s">
        <v>7560</v>
      </c>
      <c r="E7403" s="988" t="s">
        <v>14163</v>
      </c>
      <c r="F7403" s="987" t="s">
        <v>2083</v>
      </c>
      <c r="G7403" s="987" t="s">
        <v>2083</v>
      </c>
      <c r="H7403" s="987" t="s">
        <v>2717</v>
      </c>
    </row>
    <row r="7404" spans="1:8" ht="21">
      <c r="A7404" s="986">
        <v>7400</v>
      </c>
      <c r="B7404" s="987" t="s">
        <v>14149</v>
      </c>
      <c r="C7404" s="988">
        <v>50</v>
      </c>
      <c r="D7404" s="987" t="s">
        <v>2804</v>
      </c>
      <c r="E7404" s="988" t="s">
        <v>14164</v>
      </c>
      <c r="F7404" s="987" t="s">
        <v>2083</v>
      </c>
      <c r="G7404" s="987" t="s">
        <v>2083</v>
      </c>
      <c r="H7404" s="987" t="s">
        <v>2804</v>
      </c>
    </row>
    <row r="7405" spans="1:8" ht="21">
      <c r="A7405" s="986">
        <v>7401</v>
      </c>
      <c r="B7405" s="987" t="s">
        <v>14149</v>
      </c>
      <c r="C7405" s="988">
        <v>50</v>
      </c>
      <c r="D7405" s="987" t="s">
        <v>12399</v>
      </c>
      <c r="E7405" s="988" t="s">
        <v>14165</v>
      </c>
      <c r="F7405" s="987" t="s">
        <v>2334</v>
      </c>
      <c r="G7405" s="987" t="s">
        <v>2453</v>
      </c>
      <c r="H7405" s="987" t="s">
        <v>3406</v>
      </c>
    </row>
    <row r="7406" spans="1:8" ht="21">
      <c r="A7406" s="986">
        <v>7402</v>
      </c>
      <c r="B7406" s="987" t="s">
        <v>14149</v>
      </c>
      <c r="C7406" s="988">
        <v>50</v>
      </c>
      <c r="D7406" s="987" t="s">
        <v>3540</v>
      </c>
      <c r="E7406" s="988" t="s">
        <v>14166</v>
      </c>
      <c r="F7406" s="987" t="s">
        <v>2334</v>
      </c>
      <c r="G7406" s="987" t="s">
        <v>3517</v>
      </c>
      <c r="H7406" s="987" t="s">
        <v>3472</v>
      </c>
    </row>
    <row r="7407" spans="1:8" ht="21">
      <c r="A7407" s="986">
        <v>7403</v>
      </c>
      <c r="B7407" s="987" t="s">
        <v>14149</v>
      </c>
      <c r="C7407" s="988">
        <v>50</v>
      </c>
      <c r="D7407" s="987" t="s">
        <v>2334</v>
      </c>
      <c r="E7407" s="988" t="s">
        <v>14167</v>
      </c>
      <c r="F7407" s="987" t="s">
        <v>2334</v>
      </c>
      <c r="G7407" s="987" t="s">
        <v>2334</v>
      </c>
      <c r="H7407" s="987" t="s">
        <v>3458</v>
      </c>
    </row>
    <row r="7408" spans="1:8" ht="21">
      <c r="A7408" s="986">
        <v>7404</v>
      </c>
      <c r="B7408" s="987" t="s">
        <v>14149</v>
      </c>
      <c r="C7408" s="988">
        <v>50</v>
      </c>
      <c r="D7408" s="987" t="s">
        <v>14168</v>
      </c>
      <c r="E7408" s="988" t="s">
        <v>14169</v>
      </c>
      <c r="F7408" s="987" t="s">
        <v>2334</v>
      </c>
      <c r="G7408" s="987" t="s">
        <v>2453</v>
      </c>
      <c r="H7408" s="987" t="s">
        <v>3383</v>
      </c>
    </row>
    <row r="7409" spans="1:8" ht="21">
      <c r="A7409" s="986">
        <v>7405</v>
      </c>
      <c r="B7409" s="987" t="s">
        <v>14149</v>
      </c>
      <c r="C7409" s="988">
        <v>50</v>
      </c>
      <c r="D7409" s="987" t="s">
        <v>3352</v>
      </c>
      <c r="E7409" s="988" t="s">
        <v>14170</v>
      </c>
      <c r="F7409" s="987" t="s">
        <v>2334</v>
      </c>
      <c r="G7409" s="987" t="s">
        <v>3352</v>
      </c>
      <c r="H7409" s="987" t="s">
        <v>3359</v>
      </c>
    </row>
    <row r="7410" spans="1:8" ht="21">
      <c r="A7410" s="986">
        <v>7406</v>
      </c>
      <c r="B7410" s="987" t="s">
        <v>14149</v>
      </c>
      <c r="C7410" s="988">
        <v>50</v>
      </c>
      <c r="D7410" s="987" t="s">
        <v>8813</v>
      </c>
      <c r="E7410" s="988" t="s">
        <v>14171</v>
      </c>
      <c r="F7410" s="987" t="s">
        <v>2290</v>
      </c>
      <c r="G7410" s="987" t="s">
        <v>2290</v>
      </c>
      <c r="H7410" s="987" t="s">
        <v>2537</v>
      </c>
    </row>
    <row r="7411" spans="1:8" ht="21">
      <c r="A7411" s="986">
        <v>7407</v>
      </c>
      <c r="B7411" s="987" t="s">
        <v>14149</v>
      </c>
      <c r="C7411" s="988">
        <v>50</v>
      </c>
      <c r="D7411" s="987" t="s">
        <v>14172</v>
      </c>
      <c r="E7411" s="988" t="s">
        <v>14173</v>
      </c>
      <c r="F7411" s="987" t="s">
        <v>3129</v>
      </c>
      <c r="G7411" s="987" t="s">
        <v>3130</v>
      </c>
      <c r="H7411" s="987" t="s">
        <v>3131</v>
      </c>
    </row>
    <row r="7412" spans="1:8" ht="21">
      <c r="A7412" s="986">
        <v>7408</v>
      </c>
      <c r="B7412" s="987" t="s">
        <v>14149</v>
      </c>
      <c r="C7412" s="988">
        <v>50</v>
      </c>
      <c r="D7412" s="987" t="s">
        <v>3129</v>
      </c>
      <c r="E7412" s="988" t="s">
        <v>14174</v>
      </c>
      <c r="F7412" s="987" t="s">
        <v>3129</v>
      </c>
      <c r="G7412" s="987" t="s">
        <v>3129</v>
      </c>
      <c r="H7412" s="987" t="s">
        <v>2454</v>
      </c>
    </row>
    <row r="7413" spans="1:8" ht="21">
      <c r="A7413" s="986">
        <v>7409</v>
      </c>
      <c r="B7413" s="987" t="s">
        <v>14149</v>
      </c>
      <c r="C7413" s="988">
        <v>50</v>
      </c>
      <c r="D7413" s="987" t="s">
        <v>3729</v>
      </c>
      <c r="E7413" s="988" t="s">
        <v>14175</v>
      </c>
      <c r="F7413" s="987" t="s">
        <v>3129</v>
      </c>
      <c r="G7413" s="987" t="s">
        <v>3134</v>
      </c>
      <c r="H7413" s="987" t="s">
        <v>3729</v>
      </c>
    </row>
    <row r="7414" spans="1:8" ht="42">
      <c r="A7414" s="986">
        <v>7410</v>
      </c>
      <c r="B7414" s="987" t="s">
        <v>14149</v>
      </c>
      <c r="C7414" s="988">
        <v>50</v>
      </c>
      <c r="D7414" s="987" t="s">
        <v>11268</v>
      </c>
      <c r="E7414" s="988" t="s">
        <v>14176</v>
      </c>
      <c r="F7414" s="987" t="s">
        <v>2090</v>
      </c>
      <c r="G7414" s="987" t="s">
        <v>2090</v>
      </c>
      <c r="H7414" s="987" t="s">
        <v>3068</v>
      </c>
    </row>
    <row r="7415" spans="1:8" ht="21">
      <c r="A7415" s="986">
        <v>7411</v>
      </c>
      <c r="B7415" s="987" t="s">
        <v>14149</v>
      </c>
      <c r="C7415" s="988">
        <v>50</v>
      </c>
      <c r="D7415" s="987" t="s">
        <v>14177</v>
      </c>
      <c r="E7415" s="988" t="s">
        <v>14178</v>
      </c>
      <c r="F7415" s="987" t="s">
        <v>2090</v>
      </c>
      <c r="G7415" s="987" t="s">
        <v>2090</v>
      </c>
      <c r="H7415" s="987" t="s">
        <v>3093</v>
      </c>
    </row>
    <row r="7416" spans="1:8" ht="21">
      <c r="A7416" s="986">
        <v>7412</v>
      </c>
      <c r="B7416" s="987" t="s">
        <v>14179</v>
      </c>
      <c r="C7416" s="988">
        <v>52</v>
      </c>
      <c r="D7416" s="987" t="s">
        <v>5814</v>
      </c>
      <c r="E7416" s="988" t="s">
        <v>14180</v>
      </c>
      <c r="F7416" s="987" t="s">
        <v>1856</v>
      </c>
      <c r="G7416" s="987" t="s">
        <v>1856</v>
      </c>
      <c r="H7416" s="987" t="s">
        <v>2007</v>
      </c>
    </row>
    <row r="7417" spans="1:8" ht="42">
      <c r="A7417" s="986">
        <v>7413</v>
      </c>
      <c r="B7417" s="987" t="s">
        <v>14179</v>
      </c>
      <c r="C7417" s="988">
        <v>52</v>
      </c>
      <c r="D7417" s="987" t="s">
        <v>2014</v>
      </c>
      <c r="E7417" s="988" t="s">
        <v>14181</v>
      </c>
      <c r="F7417" s="987" t="s">
        <v>1856</v>
      </c>
      <c r="G7417" s="987" t="s">
        <v>1856</v>
      </c>
      <c r="H7417" s="987" t="s">
        <v>1958</v>
      </c>
    </row>
    <row r="7418" spans="1:8" ht="42">
      <c r="A7418" s="986">
        <v>7414</v>
      </c>
      <c r="B7418" s="987" t="s">
        <v>14179</v>
      </c>
      <c r="C7418" s="988">
        <v>52</v>
      </c>
      <c r="D7418" s="987" t="s">
        <v>2010</v>
      </c>
      <c r="E7418" s="988" t="s">
        <v>14182</v>
      </c>
      <c r="F7418" s="987" t="s">
        <v>1856</v>
      </c>
      <c r="G7418" s="987" t="s">
        <v>1856</v>
      </c>
      <c r="H7418" s="987" t="s">
        <v>1958</v>
      </c>
    </row>
    <row r="7419" spans="1:8" ht="42">
      <c r="A7419" s="986">
        <v>7415</v>
      </c>
      <c r="B7419" s="987" t="s">
        <v>14179</v>
      </c>
      <c r="C7419" s="988">
        <v>52</v>
      </c>
      <c r="D7419" s="987" t="s">
        <v>2664</v>
      </c>
      <c r="E7419" s="988" t="s">
        <v>14183</v>
      </c>
      <c r="F7419" s="987" t="s">
        <v>1856</v>
      </c>
      <c r="G7419" s="987" t="s">
        <v>1856</v>
      </c>
      <c r="H7419" s="987" t="s">
        <v>1958</v>
      </c>
    </row>
    <row r="7420" spans="1:8" ht="21">
      <c r="A7420" s="986">
        <v>7416</v>
      </c>
      <c r="B7420" s="987" t="s">
        <v>14179</v>
      </c>
      <c r="C7420" s="988">
        <v>52</v>
      </c>
      <c r="D7420" s="987" t="s">
        <v>12989</v>
      </c>
      <c r="E7420" s="988" t="s">
        <v>14184</v>
      </c>
      <c r="F7420" s="987" t="s">
        <v>1856</v>
      </c>
      <c r="G7420" s="987" t="s">
        <v>1856</v>
      </c>
      <c r="H7420" s="987" t="s">
        <v>1978</v>
      </c>
    </row>
    <row r="7421" spans="1:8" ht="21">
      <c r="A7421" s="986">
        <v>7417</v>
      </c>
      <c r="B7421" s="987" t="s">
        <v>14179</v>
      </c>
      <c r="C7421" s="988">
        <v>52</v>
      </c>
      <c r="D7421" s="987" t="s">
        <v>1952</v>
      </c>
      <c r="E7421" s="988" t="s">
        <v>14185</v>
      </c>
      <c r="F7421" s="987" t="s">
        <v>1856</v>
      </c>
      <c r="G7421" s="987" t="s">
        <v>1856</v>
      </c>
      <c r="H7421" s="987" t="s">
        <v>1952</v>
      </c>
    </row>
    <row r="7422" spans="1:8" ht="21">
      <c r="A7422" s="986">
        <v>7418</v>
      </c>
      <c r="B7422" s="987" t="s">
        <v>14179</v>
      </c>
      <c r="C7422" s="988">
        <v>52</v>
      </c>
      <c r="D7422" s="987" t="s">
        <v>2063</v>
      </c>
      <c r="E7422" s="988" t="s">
        <v>14186</v>
      </c>
      <c r="F7422" s="987" t="s">
        <v>1856</v>
      </c>
      <c r="G7422" s="987" t="s">
        <v>1856</v>
      </c>
      <c r="H7422" s="987" t="s">
        <v>2063</v>
      </c>
    </row>
    <row r="7423" spans="1:8" ht="21">
      <c r="A7423" s="986">
        <v>7419</v>
      </c>
      <c r="B7423" s="987" t="s">
        <v>14179</v>
      </c>
      <c r="C7423" s="988">
        <v>52</v>
      </c>
      <c r="D7423" s="987" t="s">
        <v>2019</v>
      </c>
      <c r="E7423" s="988" t="s">
        <v>14187</v>
      </c>
      <c r="F7423" s="987" t="s">
        <v>1856</v>
      </c>
      <c r="G7423" s="987" t="s">
        <v>1856</v>
      </c>
      <c r="H7423" s="987" t="s">
        <v>2019</v>
      </c>
    </row>
    <row r="7424" spans="1:8" ht="21">
      <c r="A7424" s="986">
        <v>7420</v>
      </c>
      <c r="B7424" s="987" t="s">
        <v>14179</v>
      </c>
      <c r="C7424" s="988">
        <v>52</v>
      </c>
      <c r="D7424" s="987" t="s">
        <v>14188</v>
      </c>
      <c r="E7424" s="988" t="s">
        <v>14189</v>
      </c>
      <c r="F7424" s="987" t="s">
        <v>1856</v>
      </c>
      <c r="G7424" s="987" t="s">
        <v>2240</v>
      </c>
      <c r="H7424" s="987" t="s">
        <v>2241</v>
      </c>
    </row>
    <row r="7425" spans="1:8" ht="42">
      <c r="A7425" s="986">
        <v>7421</v>
      </c>
      <c r="B7425" s="987" t="s">
        <v>14179</v>
      </c>
      <c r="C7425" s="988">
        <v>52</v>
      </c>
      <c r="D7425" s="987" t="s">
        <v>6933</v>
      </c>
      <c r="E7425" s="988" t="s">
        <v>14190</v>
      </c>
      <c r="F7425" s="987" t="s">
        <v>1856</v>
      </c>
      <c r="G7425" s="987" t="s">
        <v>1856</v>
      </c>
      <c r="H7425" s="987" t="s">
        <v>1958</v>
      </c>
    </row>
    <row r="7426" spans="1:8" ht="21">
      <c r="A7426" s="986">
        <v>7422</v>
      </c>
      <c r="B7426" s="987" t="s">
        <v>14179</v>
      </c>
      <c r="C7426" s="988">
        <v>52</v>
      </c>
      <c r="D7426" s="987" t="s">
        <v>14191</v>
      </c>
      <c r="E7426" s="988" t="s">
        <v>14192</v>
      </c>
      <c r="F7426" s="987" t="s">
        <v>1856</v>
      </c>
      <c r="G7426" s="987" t="s">
        <v>2397</v>
      </c>
      <c r="H7426" s="987" t="s">
        <v>2401</v>
      </c>
    </row>
    <row r="7427" spans="1:8" ht="21">
      <c r="A7427" s="986">
        <v>7423</v>
      </c>
      <c r="B7427" s="987" t="s">
        <v>14179</v>
      </c>
      <c r="C7427" s="988">
        <v>52</v>
      </c>
      <c r="D7427" s="987" t="s">
        <v>14193</v>
      </c>
      <c r="E7427" s="988" t="s">
        <v>14194</v>
      </c>
      <c r="F7427" s="987" t="s">
        <v>1856</v>
      </c>
      <c r="G7427" s="987" t="s">
        <v>1990</v>
      </c>
      <c r="H7427" s="987" t="s">
        <v>2272</v>
      </c>
    </row>
    <row r="7428" spans="1:8" ht="21">
      <c r="A7428" s="986">
        <v>7424</v>
      </c>
      <c r="B7428" s="987" t="s">
        <v>14179</v>
      </c>
      <c r="C7428" s="988">
        <v>52</v>
      </c>
      <c r="D7428" s="987" t="s">
        <v>1996</v>
      </c>
      <c r="E7428" s="988" t="s">
        <v>14195</v>
      </c>
      <c r="F7428" s="987" t="s">
        <v>1856</v>
      </c>
      <c r="G7428" s="987" t="s">
        <v>1856</v>
      </c>
      <c r="H7428" s="987" t="s">
        <v>1998</v>
      </c>
    </row>
    <row r="7429" spans="1:8" ht="21">
      <c r="A7429" s="986">
        <v>7425</v>
      </c>
      <c r="B7429" s="987" t="s">
        <v>14179</v>
      </c>
      <c r="C7429" s="988">
        <v>52</v>
      </c>
      <c r="D7429" s="987" t="s">
        <v>14196</v>
      </c>
      <c r="E7429" s="988" t="s">
        <v>14197</v>
      </c>
      <c r="F7429" s="987" t="s">
        <v>1856</v>
      </c>
      <c r="G7429" s="987" t="s">
        <v>1856</v>
      </c>
      <c r="H7429" s="987" t="s">
        <v>2068</v>
      </c>
    </row>
    <row r="7430" spans="1:8" ht="21">
      <c r="A7430" s="986">
        <v>7426</v>
      </c>
      <c r="B7430" s="987" t="s">
        <v>14179</v>
      </c>
      <c r="C7430" s="988">
        <v>52</v>
      </c>
      <c r="D7430" s="987" t="s">
        <v>2457</v>
      </c>
      <c r="E7430" s="988" t="s">
        <v>14198</v>
      </c>
      <c r="F7430" s="987" t="s">
        <v>1856</v>
      </c>
      <c r="G7430" s="987" t="s">
        <v>1856</v>
      </c>
      <c r="H7430" s="987" t="s">
        <v>2457</v>
      </c>
    </row>
    <row r="7431" spans="1:8" ht="21">
      <c r="A7431" s="986">
        <v>7427</v>
      </c>
      <c r="B7431" s="987" t="s">
        <v>14179</v>
      </c>
      <c r="C7431" s="988">
        <v>52</v>
      </c>
      <c r="D7431" s="987" t="s">
        <v>2043</v>
      </c>
      <c r="E7431" s="988" t="s">
        <v>14199</v>
      </c>
      <c r="F7431" s="987" t="s">
        <v>1856</v>
      </c>
      <c r="G7431" s="987" t="s">
        <v>1856</v>
      </c>
      <c r="H7431" s="987" t="s">
        <v>2043</v>
      </c>
    </row>
    <row r="7432" spans="1:8" ht="21">
      <c r="A7432" s="986">
        <v>7428</v>
      </c>
      <c r="B7432" s="987" t="s">
        <v>14179</v>
      </c>
      <c r="C7432" s="988">
        <v>52</v>
      </c>
      <c r="D7432" s="987" t="s">
        <v>14200</v>
      </c>
      <c r="E7432" s="988" t="s">
        <v>14201</v>
      </c>
      <c r="F7432" s="987" t="s">
        <v>1856</v>
      </c>
      <c r="G7432" s="987" t="s">
        <v>1860</v>
      </c>
      <c r="H7432" s="987" t="s">
        <v>1861</v>
      </c>
    </row>
    <row r="7433" spans="1:8" ht="21">
      <c r="A7433" s="986">
        <v>7429</v>
      </c>
      <c r="B7433" s="987" t="s">
        <v>14179</v>
      </c>
      <c r="C7433" s="988">
        <v>52</v>
      </c>
      <c r="D7433" s="987" t="s">
        <v>2020</v>
      </c>
      <c r="E7433" s="988" t="s">
        <v>14202</v>
      </c>
      <c r="F7433" s="987" t="s">
        <v>1856</v>
      </c>
      <c r="G7433" s="987" t="s">
        <v>1856</v>
      </c>
      <c r="H7433" s="987" t="s">
        <v>1963</v>
      </c>
    </row>
    <row r="7434" spans="1:8" ht="42">
      <c r="A7434" s="986">
        <v>7430</v>
      </c>
      <c r="B7434" s="987" t="s">
        <v>14179</v>
      </c>
      <c r="C7434" s="988">
        <v>52</v>
      </c>
      <c r="D7434" s="987" t="s">
        <v>1868</v>
      </c>
      <c r="E7434" s="988" t="s">
        <v>14203</v>
      </c>
      <c r="F7434" s="987" t="s">
        <v>1856</v>
      </c>
      <c r="G7434" s="987" t="s">
        <v>1868</v>
      </c>
      <c r="H7434" s="987" t="s">
        <v>1878</v>
      </c>
    </row>
    <row r="7435" spans="1:8" ht="21">
      <c r="A7435" s="986">
        <v>7431</v>
      </c>
      <c r="B7435" s="987" t="s">
        <v>14179</v>
      </c>
      <c r="C7435" s="988">
        <v>52</v>
      </c>
      <c r="D7435" s="987" t="s">
        <v>14204</v>
      </c>
      <c r="E7435" s="988" t="s">
        <v>14205</v>
      </c>
      <c r="F7435" s="987" t="s">
        <v>1856</v>
      </c>
      <c r="G7435" s="987" t="s">
        <v>1856</v>
      </c>
      <c r="H7435" s="987" t="s">
        <v>1978</v>
      </c>
    </row>
    <row r="7436" spans="1:8" ht="21">
      <c r="A7436" s="986">
        <v>7432</v>
      </c>
      <c r="B7436" s="987" t="s">
        <v>14179</v>
      </c>
      <c r="C7436" s="988">
        <v>52</v>
      </c>
      <c r="D7436" s="987" t="s">
        <v>6874</v>
      </c>
      <c r="E7436" s="988" t="s">
        <v>14206</v>
      </c>
      <c r="F7436" s="987" t="s">
        <v>1856</v>
      </c>
      <c r="G7436" s="987" t="s">
        <v>1856</v>
      </c>
      <c r="H7436" s="987" t="s">
        <v>1964</v>
      </c>
    </row>
    <row r="7437" spans="1:8" ht="21">
      <c r="A7437" s="986">
        <v>7433</v>
      </c>
      <c r="B7437" s="987" t="s">
        <v>14179</v>
      </c>
      <c r="C7437" s="988">
        <v>52</v>
      </c>
      <c r="D7437" s="987" t="s">
        <v>14207</v>
      </c>
      <c r="E7437" s="988" t="s">
        <v>14208</v>
      </c>
      <c r="F7437" s="987" t="s">
        <v>1856</v>
      </c>
      <c r="G7437" s="987" t="s">
        <v>2397</v>
      </c>
      <c r="H7437" s="987" t="s">
        <v>2416</v>
      </c>
    </row>
    <row r="7438" spans="1:8" ht="42">
      <c r="A7438" s="986">
        <v>7434</v>
      </c>
      <c r="B7438" s="987" t="s">
        <v>14179</v>
      </c>
      <c r="C7438" s="988">
        <v>52</v>
      </c>
      <c r="D7438" s="987" t="s">
        <v>14209</v>
      </c>
      <c r="E7438" s="988" t="s">
        <v>14210</v>
      </c>
      <c r="F7438" s="987" t="s">
        <v>1856</v>
      </c>
      <c r="G7438" s="987" t="s">
        <v>1856</v>
      </c>
      <c r="H7438" s="987" t="s">
        <v>1958</v>
      </c>
    </row>
    <row r="7439" spans="1:8" ht="21">
      <c r="A7439" s="986">
        <v>7435</v>
      </c>
      <c r="B7439" s="987" t="s">
        <v>14179</v>
      </c>
      <c r="C7439" s="988">
        <v>52</v>
      </c>
      <c r="D7439" s="987" t="s">
        <v>2052</v>
      </c>
      <c r="E7439" s="988" t="s">
        <v>14211</v>
      </c>
      <c r="F7439" s="987" t="s">
        <v>1856</v>
      </c>
      <c r="G7439" s="987" t="s">
        <v>1856</v>
      </c>
      <c r="H7439" s="987" t="s">
        <v>2054</v>
      </c>
    </row>
    <row r="7440" spans="1:8" ht="21">
      <c r="A7440" s="986">
        <v>7436</v>
      </c>
      <c r="B7440" s="987" t="s">
        <v>14179</v>
      </c>
      <c r="C7440" s="988">
        <v>52</v>
      </c>
      <c r="D7440" s="987" t="s">
        <v>4270</v>
      </c>
      <c r="E7440" s="988" t="s">
        <v>14212</v>
      </c>
      <c r="F7440" s="987" t="s">
        <v>1856</v>
      </c>
      <c r="G7440" s="987" t="s">
        <v>1856</v>
      </c>
      <c r="H7440" s="987" t="s">
        <v>2019</v>
      </c>
    </row>
    <row r="7441" spans="1:8" ht="42">
      <c r="A7441" s="986">
        <v>7437</v>
      </c>
      <c r="B7441" s="987" t="s">
        <v>14179</v>
      </c>
      <c r="C7441" s="988">
        <v>52</v>
      </c>
      <c r="D7441" s="987" t="s">
        <v>14213</v>
      </c>
      <c r="E7441" s="988" t="s">
        <v>14214</v>
      </c>
      <c r="F7441" s="987" t="s">
        <v>1856</v>
      </c>
      <c r="G7441" s="987" t="s">
        <v>1856</v>
      </c>
      <c r="H7441" s="987" t="s">
        <v>1987</v>
      </c>
    </row>
    <row r="7442" spans="1:8" ht="21">
      <c r="A7442" s="986">
        <v>7438</v>
      </c>
      <c r="B7442" s="987" t="s">
        <v>14179</v>
      </c>
      <c r="C7442" s="988">
        <v>52</v>
      </c>
      <c r="D7442" s="987" t="s">
        <v>1557</v>
      </c>
      <c r="E7442" s="988" t="s">
        <v>14215</v>
      </c>
      <c r="F7442" s="987" t="s">
        <v>2290</v>
      </c>
      <c r="G7442" s="987" t="s">
        <v>1557</v>
      </c>
      <c r="H7442" s="987" t="s">
        <v>2359</v>
      </c>
    </row>
    <row r="7443" spans="1:8" ht="21">
      <c r="A7443" s="986">
        <v>7439</v>
      </c>
      <c r="B7443" s="987" t="s">
        <v>14179</v>
      </c>
      <c r="C7443" s="988">
        <v>52</v>
      </c>
      <c r="D7443" s="987" t="s">
        <v>14216</v>
      </c>
      <c r="E7443" s="988" t="s">
        <v>14217</v>
      </c>
      <c r="F7443" s="987" t="s">
        <v>2290</v>
      </c>
      <c r="G7443" s="987" t="s">
        <v>2290</v>
      </c>
      <c r="H7443" s="987" t="s">
        <v>2537</v>
      </c>
    </row>
    <row r="7444" spans="1:8" ht="21">
      <c r="A7444" s="986">
        <v>7440</v>
      </c>
      <c r="B7444" s="987" t="s">
        <v>14179</v>
      </c>
      <c r="C7444" s="988">
        <v>52</v>
      </c>
      <c r="D7444" s="987" t="s">
        <v>14218</v>
      </c>
      <c r="E7444" s="988" t="s">
        <v>14219</v>
      </c>
      <c r="F7444" s="987" t="s">
        <v>2290</v>
      </c>
      <c r="G7444" s="987" t="s">
        <v>2290</v>
      </c>
      <c r="H7444" s="987" t="s">
        <v>2537</v>
      </c>
    </row>
    <row r="7445" spans="1:8" ht="21">
      <c r="A7445" s="986">
        <v>7441</v>
      </c>
      <c r="B7445" s="987" t="s">
        <v>14179</v>
      </c>
      <c r="C7445" s="988">
        <v>52</v>
      </c>
      <c r="D7445" s="987" t="s">
        <v>11436</v>
      </c>
      <c r="E7445" s="988" t="s">
        <v>14220</v>
      </c>
      <c r="F7445" s="987" t="s">
        <v>2083</v>
      </c>
      <c r="G7445" s="987" t="s">
        <v>2083</v>
      </c>
      <c r="H7445" s="987" t="s">
        <v>2628</v>
      </c>
    </row>
    <row r="7446" spans="1:8" ht="21">
      <c r="A7446" s="986">
        <v>7442</v>
      </c>
      <c r="B7446" s="987" t="s">
        <v>14179</v>
      </c>
      <c r="C7446" s="988">
        <v>52</v>
      </c>
      <c r="D7446" s="987" t="s">
        <v>2628</v>
      </c>
      <c r="E7446" s="988" t="s">
        <v>14221</v>
      </c>
      <c r="F7446" s="987" t="s">
        <v>2083</v>
      </c>
      <c r="G7446" s="987" t="s">
        <v>2083</v>
      </c>
      <c r="H7446" s="987" t="s">
        <v>2628</v>
      </c>
    </row>
    <row r="7447" spans="1:8" ht="21">
      <c r="A7447" s="986">
        <v>7443</v>
      </c>
      <c r="B7447" s="987" t="s">
        <v>14179</v>
      </c>
      <c r="C7447" s="988">
        <v>52</v>
      </c>
      <c r="D7447" s="987" t="s">
        <v>4644</v>
      </c>
      <c r="E7447" s="988" t="s">
        <v>14222</v>
      </c>
      <c r="F7447" s="987" t="s">
        <v>2083</v>
      </c>
      <c r="G7447" s="987" t="s">
        <v>2083</v>
      </c>
      <c r="H7447" s="987" t="s">
        <v>2622</v>
      </c>
    </row>
    <row r="7448" spans="1:8" ht="21">
      <c r="A7448" s="986">
        <v>7444</v>
      </c>
      <c r="B7448" s="987" t="s">
        <v>14179</v>
      </c>
      <c r="C7448" s="988">
        <v>52</v>
      </c>
      <c r="D7448" s="987" t="s">
        <v>2804</v>
      </c>
      <c r="E7448" s="988" t="s">
        <v>14223</v>
      </c>
      <c r="F7448" s="987" t="s">
        <v>2083</v>
      </c>
      <c r="G7448" s="987" t="s">
        <v>2083</v>
      </c>
      <c r="H7448" s="987" t="s">
        <v>2804</v>
      </c>
    </row>
    <row r="7449" spans="1:8" ht="21">
      <c r="A7449" s="986">
        <v>7445</v>
      </c>
      <c r="B7449" s="987" t="s">
        <v>14179</v>
      </c>
      <c r="C7449" s="988">
        <v>52</v>
      </c>
      <c r="D7449" s="987" t="s">
        <v>2675</v>
      </c>
      <c r="E7449" s="988" t="s">
        <v>14224</v>
      </c>
      <c r="F7449" s="987" t="s">
        <v>2083</v>
      </c>
      <c r="G7449" s="987" t="s">
        <v>2083</v>
      </c>
      <c r="H7449" s="987" t="s">
        <v>2645</v>
      </c>
    </row>
    <row r="7450" spans="1:8" ht="21">
      <c r="A7450" s="986">
        <v>7446</v>
      </c>
      <c r="B7450" s="987" t="s">
        <v>14179</v>
      </c>
      <c r="C7450" s="988">
        <v>52</v>
      </c>
      <c r="D7450" s="987" t="s">
        <v>2771</v>
      </c>
      <c r="E7450" s="988" t="s">
        <v>14225</v>
      </c>
      <c r="F7450" s="987" t="s">
        <v>2083</v>
      </c>
      <c r="G7450" s="987" t="s">
        <v>2083</v>
      </c>
      <c r="H7450" s="987" t="s">
        <v>2771</v>
      </c>
    </row>
    <row r="7451" spans="1:8" ht="21">
      <c r="A7451" s="986">
        <v>7447</v>
      </c>
      <c r="B7451" s="987" t="s">
        <v>14179</v>
      </c>
      <c r="C7451" s="988">
        <v>52</v>
      </c>
      <c r="D7451" s="987" t="s">
        <v>2703</v>
      </c>
      <c r="E7451" s="988" t="s">
        <v>14226</v>
      </c>
      <c r="F7451" s="987" t="s">
        <v>2083</v>
      </c>
      <c r="G7451" s="987" t="s">
        <v>2083</v>
      </c>
      <c r="H7451" s="987" t="s">
        <v>2800</v>
      </c>
    </row>
    <row r="7452" spans="1:8" ht="21">
      <c r="A7452" s="986">
        <v>7448</v>
      </c>
      <c r="B7452" s="987" t="s">
        <v>14179</v>
      </c>
      <c r="C7452" s="988">
        <v>52</v>
      </c>
      <c r="D7452" s="987" t="s">
        <v>14227</v>
      </c>
      <c r="E7452" s="988" t="s">
        <v>14228</v>
      </c>
      <c r="F7452" s="987" t="s">
        <v>2083</v>
      </c>
      <c r="G7452" s="987" t="s">
        <v>2083</v>
      </c>
      <c r="H7452" s="987" t="s">
        <v>2771</v>
      </c>
    </row>
    <row r="7453" spans="1:8" ht="21">
      <c r="A7453" s="986">
        <v>7449</v>
      </c>
      <c r="B7453" s="987" t="s">
        <v>14179</v>
      </c>
      <c r="C7453" s="988">
        <v>52</v>
      </c>
      <c r="D7453" s="987" t="s">
        <v>12708</v>
      </c>
      <c r="E7453" s="988" t="s">
        <v>14229</v>
      </c>
      <c r="F7453" s="987" t="s">
        <v>2083</v>
      </c>
      <c r="G7453" s="987" t="s">
        <v>2083</v>
      </c>
      <c r="H7453" s="987" t="s">
        <v>2740</v>
      </c>
    </row>
    <row r="7454" spans="1:8" ht="21">
      <c r="A7454" s="986">
        <v>7450</v>
      </c>
      <c r="B7454" s="987" t="s">
        <v>14179</v>
      </c>
      <c r="C7454" s="988">
        <v>52</v>
      </c>
      <c r="D7454" s="987" t="s">
        <v>14230</v>
      </c>
      <c r="E7454" s="988" t="s">
        <v>14231</v>
      </c>
      <c r="F7454" s="987" t="s">
        <v>2083</v>
      </c>
      <c r="G7454" s="987" t="s">
        <v>2083</v>
      </c>
      <c r="H7454" s="987" t="s">
        <v>1978</v>
      </c>
    </row>
    <row r="7455" spans="1:8" ht="21">
      <c r="A7455" s="986">
        <v>7451</v>
      </c>
      <c r="B7455" s="987" t="s">
        <v>14179</v>
      </c>
      <c r="C7455" s="988">
        <v>52</v>
      </c>
      <c r="D7455" s="987" t="s">
        <v>6191</v>
      </c>
      <c r="E7455" s="988" t="s">
        <v>14232</v>
      </c>
      <c r="F7455" s="987" t="s">
        <v>2083</v>
      </c>
      <c r="G7455" s="987" t="s">
        <v>2083</v>
      </c>
      <c r="H7455" s="987" t="s">
        <v>2349</v>
      </c>
    </row>
    <row r="7456" spans="1:8" ht="21">
      <c r="A7456" s="986">
        <v>7452</v>
      </c>
      <c r="B7456" s="987" t="s">
        <v>14179</v>
      </c>
      <c r="C7456" s="988">
        <v>52</v>
      </c>
      <c r="D7456" s="987" t="s">
        <v>14233</v>
      </c>
      <c r="E7456" s="988" t="s">
        <v>14234</v>
      </c>
      <c r="F7456" s="987" t="s">
        <v>2083</v>
      </c>
      <c r="G7456" s="987" t="s">
        <v>2083</v>
      </c>
      <c r="H7456" s="987" t="s">
        <v>2774</v>
      </c>
    </row>
    <row r="7457" spans="1:8" ht="21">
      <c r="A7457" s="986">
        <v>7453</v>
      </c>
      <c r="B7457" s="987" t="s">
        <v>14179</v>
      </c>
      <c r="C7457" s="988">
        <v>52</v>
      </c>
      <c r="D7457" s="987" t="s">
        <v>8815</v>
      </c>
      <c r="E7457" s="988" t="s">
        <v>14235</v>
      </c>
      <c r="F7457" s="987" t="s">
        <v>2083</v>
      </c>
      <c r="G7457" s="987" t="s">
        <v>2083</v>
      </c>
      <c r="H7457" s="987" t="s">
        <v>2774</v>
      </c>
    </row>
    <row r="7458" spans="1:8" ht="21">
      <c r="A7458" s="986">
        <v>7454</v>
      </c>
      <c r="B7458" s="987" t="s">
        <v>14179</v>
      </c>
      <c r="C7458" s="988">
        <v>52</v>
      </c>
      <c r="D7458" s="987" t="s">
        <v>2746</v>
      </c>
      <c r="E7458" s="988" t="s">
        <v>14236</v>
      </c>
      <c r="F7458" s="987" t="s">
        <v>2083</v>
      </c>
      <c r="G7458" s="987" t="s">
        <v>2083</v>
      </c>
      <c r="H7458" s="987" t="s">
        <v>2658</v>
      </c>
    </row>
    <row r="7459" spans="1:8" ht="21">
      <c r="A7459" s="986">
        <v>7455</v>
      </c>
      <c r="B7459" s="987" t="s">
        <v>14179</v>
      </c>
      <c r="C7459" s="988">
        <v>52</v>
      </c>
      <c r="D7459" s="987" t="s">
        <v>8826</v>
      </c>
      <c r="E7459" s="988" t="s">
        <v>14237</v>
      </c>
      <c r="F7459" s="987" t="s">
        <v>2083</v>
      </c>
      <c r="G7459" s="987" t="s">
        <v>2083</v>
      </c>
      <c r="H7459" s="987" t="s">
        <v>4299</v>
      </c>
    </row>
    <row r="7460" spans="1:8" ht="21">
      <c r="A7460" s="986">
        <v>7456</v>
      </c>
      <c r="B7460" s="987" t="s">
        <v>14179</v>
      </c>
      <c r="C7460" s="988">
        <v>52</v>
      </c>
      <c r="D7460" s="987" t="s">
        <v>2707</v>
      </c>
      <c r="E7460" s="988" t="s">
        <v>14238</v>
      </c>
      <c r="F7460" s="987" t="s">
        <v>2083</v>
      </c>
      <c r="G7460" s="987" t="s">
        <v>2083</v>
      </c>
      <c r="H7460" s="987" t="s">
        <v>2707</v>
      </c>
    </row>
    <row r="7461" spans="1:8" ht="21">
      <c r="A7461" s="986">
        <v>7457</v>
      </c>
      <c r="B7461" s="987" t="s">
        <v>14179</v>
      </c>
      <c r="C7461" s="988">
        <v>52</v>
      </c>
      <c r="D7461" s="987" t="s">
        <v>7456</v>
      </c>
      <c r="E7461" s="988" t="s">
        <v>14239</v>
      </c>
      <c r="F7461" s="987" t="s">
        <v>2083</v>
      </c>
      <c r="G7461" s="987" t="s">
        <v>2083</v>
      </c>
      <c r="H7461" s="987" t="s">
        <v>2658</v>
      </c>
    </row>
    <row r="7462" spans="1:8" ht="42">
      <c r="A7462" s="986">
        <v>7458</v>
      </c>
      <c r="B7462" s="987" t="s">
        <v>14179</v>
      </c>
      <c r="C7462" s="988">
        <v>52</v>
      </c>
      <c r="D7462" s="987" t="s">
        <v>14240</v>
      </c>
      <c r="E7462" s="988" t="s">
        <v>14241</v>
      </c>
      <c r="F7462" s="987" t="s">
        <v>2083</v>
      </c>
      <c r="G7462" s="987" t="s">
        <v>2083</v>
      </c>
      <c r="H7462" s="987" t="s">
        <v>2642</v>
      </c>
    </row>
    <row r="7463" spans="1:8" ht="42">
      <c r="A7463" s="986">
        <v>7459</v>
      </c>
      <c r="B7463" s="987" t="s">
        <v>14179</v>
      </c>
      <c r="C7463" s="988">
        <v>52</v>
      </c>
      <c r="D7463" s="987" t="s">
        <v>14242</v>
      </c>
      <c r="E7463" s="988" t="s">
        <v>14243</v>
      </c>
      <c r="F7463" s="987" t="s">
        <v>2083</v>
      </c>
      <c r="G7463" s="987" t="s">
        <v>2083</v>
      </c>
      <c r="H7463" s="987" t="s">
        <v>8849</v>
      </c>
    </row>
    <row r="7464" spans="1:8" ht="21">
      <c r="A7464" s="986">
        <v>7460</v>
      </c>
      <c r="B7464" s="987" t="s">
        <v>14179</v>
      </c>
      <c r="C7464" s="988">
        <v>52</v>
      </c>
      <c r="D7464" s="987" t="s">
        <v>2806</v>
      </c>
      <c r="E7464" s="988" t="s">
        <v>14244</v>
      </c>
      <c r="F7464" s="987" t="s">
        <v>2083</v>
      </c>
      <c r="G7464" s="987" t="s">
        <v>2083</v>
      </c>
      <c r="H7464" s="987" t="s">
        <v>2804</v>
      </c>
    </row>
    <row r="7465" spans="1:8" ht="21">
      <c r="A7465" s="986">
        <v>7461</v>
      </c>
      <c r="B7465" s="987" t="s">
        <v>14179</v>
      </c>
      <c r="C7465" s="988">
        <v>52</v>
      </c>
      <c r="D7465" s="987" t="s">
        <v>13889</v>
      </c>
      <c r="E7465" s="988" t="s">
        <v>14245</v>
      </c>
      <c r="F7465" s="987" t="s">
        <v>2083</v>
      </c>
      <c r="G7465" s="987" t="s">
        <v>2083</v>
      </c>
      <c r="H7465" s="987" t="s">
        <v>2717</v>
      </c>
    </row>
    <row r="7466" spans="1:8" ht="21">
      <c r="A7466" s="986">
        <v>7462</v>
      </c>
      <c r="B7466" s="987" t="s">
        <v>14179</v>
      </c>
      <c r="C7466" s="988">
        <v>52</v>
      </c>
      <c r="D7466" s="987" t="s">
        <v>14246</v>
      </c>
      <c r="E7466" s="988" t="s">
        <v>14247</v>
      </c>
      <c r="F7466" s="987" t="s">
        <v>2083</v>
      </c>
      <c r="G7466" s="987" t="s">
        <v>2083</v>
      </c>
      <c r="H7466" s="987" t="s">
        <v>2755</v>
      </c>
    </row>
    <row r="7467" spans="1:8" ht="21">
      <c r="A7467" s="986">
        <v>7463</v>
      </c>
      <c r="B7467" s="987" t="s">
        <v>14179</v>
      </c>
      <c r="C7467" s="988">
        <v>52</v>
      </c>
      <c r="D7467" s="987" t="s">
        <v>14248</v>
      </c>
      <c r="E7467" s="988" t="s">
        <v>14249</v>
      </c>
      <c r="F7467" s="987" t="s">
        <v>2083</v>
      </c>
      <c r="G7467" s="987" t="s">
        <v>2083</v>
      </c>
      <c r="H7467" s="987" t="s">
        <v>2727</v>
      </c>
    </row>
    <row r="7468" spans="1:8" ht="21">
      <c r="A7468" s="986">
        <v>7464</v>
      </c>
      <c r="B7468" s="987" t="s">
        <v>14179</v>
      </c>
      <c r="C7468" s="988">
        <v>52</v>
      </c>
      <c r="D7468" s="987" t="s">
        <v>14250</v>
      </c>
      <c r="E7468" s="988" t="s">
        <v>14251</v>
      </c>
      <c r="F7468" s="987" t="s">
        <v>2083</v>
      </c>
      <c r="G7468" s="987" t="s">
        <v>2083</v>
      </c>
      <c r="H7468" s="987" t="s">
        <v>4630</v>
      </c>
    </row>
    <row r="7469" spans="1:8" ht="21">
      <c r="A7469" s="986">
        <v>7465</v>
      </c>
      <c r="B7469" s="987" t="s">
        <v>14179</v>
      </c>
      <c r="C7469" s="988">
        <v>52</v>
      </c>
      <c r="D7469" s="987" t="s">
        <v>2679</v>
      </c>
      <c r="E7469" s="988" t="s">
        <v>14252</v>
      </c>
      <c r="F7469" s="987" t="s">
        <v>2083</v>
      </c>
      <c r="G7469" s="987" t="s">
        <v>2083</v>
      </c>
      <c r="H7469" s="987" t="s">
        <v>2679</v>
      </c>
    </row>
    <row r="7470" spans="1:8" ht="21">
      <c r="A7470" s="986">
        <v>7466</v>
      </c>
      <c r="B7470" s="987" t="s">
        <v>14179</v>
      </c>
      <c r="C7470" s="988">
        <v>52</v>
      </c>
      <c r="D7470" s="987" t="s">
        <v>14253</v>
      </c>
      <c r="E7470" s="988" t="s">
        <v>14254</v>
      </c>
      <c r="F7470" s="987" t="s">
        <v>2083</v>
      </c>
      <c r="G7470" s="987" t="s">
        <v>3099</v>
      </c>
      <c r="H7470" s="987" t="s">
        <v>3124</v>
      </c>
    </row>
    <row r="7471" spans="1:8" ht="21">
      <c r="A7471" s="986">
        <v>7467</v>
      </c>
      <c r="B7471" s="987" t="s">
        <v>14179</v>
      </c>
      <c r="C7471" s="988">
        <v>52</v>
      </c>
      <c r="D7471" s="987" t="s">
        <v>14255</v>
      </c>
      <c r="E7471" s="988" t="s">
        <v>14256</v>
      </c>
      <c r="F7471" s="987" t="s">
        <v>2083</v>
      </c>
      <c r="G7471" s="987" t="s">
        <v>2083</v>
      </c>
      <c r="H7471" s="987" t="s">
        <v>2804</v>
      </c>
    </row>
    <row r="7472" spans="1:8" ht="21">
      <c r="A7472" s="986">
        <v>7468</v>
      </c>
      <c r="B7472" s="987" t="s">
        <v>14179</v>
      </c>
      <c r="C7472" s="988">
        <v>52</v>
      </c>
      <c r="D7472" s="987" t="s">
        <v>3101</v>
      </c>
      <c r="E7472" s="988" t="s">
        <v>14257</v>
      </c>
      <c r="F7472" s="987" t="s">
        <v>2083</v>
      </c>
      <c r="G7472" s="987" t="s">
        <v>3099</v>
      </c>
      <c r="H7472" s="987" t="s">
        <v>3101</v>
      </c>
    </row>
    <row r="7473" spans="1:8" ht="21">
      <c r="A7473" s="986">
        <v>7469</v>
      </c>
      <c r="B7473" s="987" t="s">
        <v>14179</v>
      </c>
      <c r="C7473" s="988">
        <v>52</v>
      </c>
      <c r="D7473" s="987" t="s">
        <v>4687</v>
      </c>
      <c r="E7473" s="988" t="s">
        <v>14258</v>
      </c>
      <c r="F7473" s="987" t="s">
        <v>2083</v>
      </c>
      <c r="G7473" s="987" t="s">
        <v>2083</v>
      </c>
      <c r="H7473" s="987" t="s">
        <v>4687</v>
      </c>
    </row>
    <row r="7474" spans="1:8" ht="21">
      <c r="A7474" s="986">
        <v>7470</v>
      </c>
      <c r="B7474" s="987" t="s">
        <v>14179</v>
      </c>
      <c r="C7474" s="988">
        <v>52</v>
      </c>
      <c r="D7474" s="987" t="s">
        <v>11486</v>
      </c>
      <c r="E7474" s="988" t="s">
        <v>14259</v>
      </c>
      <c r="F7474" s="987" t="s">
        <v>2083</v>
      </c>
      <c r="G7474" s="987" t="s">
        <v>3099</v>
      </c>
      <c r="H7474" s="987" t="s">
        <v>3111</v>
      </c>
    </row>
    <row r="7475" spans="1:8" ht="21">
      <c r="A7475" s="986">
        <v>7471</v>
      </c>
      <c r="B7475" s="987" t="s">
        <v>14179</v>
      </c>
      <c r="C7475" s="988">
        <v>52</v>
      </c>
      <c r="D7475" s="987" t="s">
        <v>12700</v>
      </c>
      <c r="E7475" s="988" t="s">
        <v>14260</v>
      </c>
      <c r="F7475" s="987" t="s">
        <v>2083</v>
      </c>
      <c r="G7475" s="987" t="s">
        <v>2104</v>
      </c>
      <c r="H7475" s="987" t="s">
        <v>2346</v>
      </c>
    </row>
    <row r="7476" spans="1:8" ht="21">
      <c r="A7476" s="986">
        <v>7472</v>
      </c>
      <c r="B7476" s="987" t="s">
        <v>14179</v>
      </c>
      <c r="C7476" s="988">
        <v>52</v>
      </c>
      <c r="D7476" s="987" t="s">
        <v>2727</v>
      </c>
      <c r="E7476" s="988" t="s">
        <v>14261</v>
      </c>
      <c r="F7476" s="987" t="s">
        <v>2083</v>
      </c>
      <c r="G7476" s="987" t="s">
        <v>2083</v>
      </c>
      <c r="H7476" s="987" t="s">
        <v>2727</v>
      </c>
    </row>
    <row r="7477" spans="1:8" ht="21">
      <c r="A7477" s="986">
        <v>7473</v>
      </c>
      <c r="B7477" s="987" t="s">
        <v>14179</v>
      </c>
      <c r="C7477" s="988">
        <v>52</v>
      </c>
      <c r="D7477" s="987" t="s">
        <v>14262</v>
      </c>
      <c r="E7477" s="988" t="s">
        <v>14263</v>
      </c>
      <c r="F7477" s="987" t="s">
        <v>2083</v>
      </c>
      <c r="G7477" s="987" t="s">
        <v>2083</v>
      </c>
      <c r="H7477" s="987" t="s">
        <v>2804</v>
      </c>
    </row>
    <row r="7478" spans="1:8" ht="21">
      <c r="A7478" s="986">
        <v>7474</v>
      </c>
      <c r="B7478" s="987" t="s">
        <v>14179</v>
      </c>
      <c r="C7478" s="988">
        <v>52</v>
      </c>
      <c r="D7478" s="987" t="s">
        <v>7546</v>
      </c>
      <c r="E7478" s="988" t="s">
        <v>14264</v>
      </c>
      <c r="F7478" s="987" t="s">
        <v>2083</v>
      </c>
      <c r="G7478" s="987" t="s">
        <v>2083</v>
      </c>
      <c r="H7478" s="987" t="s">
        <v>4680</v>
      </c>
    </row>
    <row r="7479" spans="1:8" ht="21">
      <c r="A7479" s="986">
        <v>7475</v>
      </c>
      <c r="B7479" s="987" t="s">
        <v>14179</v>
      </c>
      <c r="C7479" s="988">
        <v>52</v>
      </c>
      <c r="D7479" s="987" t="s">
        <v>2798</v>
      </c>
      <c r="E7479" s="988" t="s">
        <v>14265</v>
      </c>
      <c r="F7479" s="987" t="s">
        <v>2083</v>
      </c>
      <c r="G7479" s="987" t="s">
        <v>2104</v>
      </c>
      <c r="H7479" s="987" t="s">
        <v>2102</v>
      </c>
    </row>
    <row r="7480" spans="1:8" ht="21">
      <c r="A7480" s="986">
        <v>7476</v>
      </c>
      <c r="B7480" s="987" t="s">
        <v>14179</v>
      </c>
      <c r="C7480" s="988">
        <v>52</v>
      </c>
      <c r="D7480" s="987" t="s">
        <v>14266</v>
      </c>
      <c r="E7480" s="988" t="s">
        <v>14267</v>
      </c>
      <c r="F7480" s="987" t="s">
        <v>2083</v>
      </c>
      <c r="G7480" s="987" t="s">
        <v>2083</v>
      </c>
      <c r="H7480" s="987" t="s">
        <v>2771</v>
      </c>
    </row>
    <row r="7481" spans="1:8" ht="21">
      <c r="A7481" s="986">
        <v>7477</v>
      </c>
      <c r="B7481" s="987" t="s">
        <v>14179</v>
      </c>
      <c r="C7481" s="988">
        <v>52</v>
      </c>
      <c r="D7481" s="987" t="s">
        <v>14268</v>
      </c>
      <c r="E7481" s="988" t="s">
        <v>14269</v>
      </c>
      <c r="F7481" s="987" t="s">
        <v>2083</v>
      </c>
      <c r="G7481" s="987" t="s">
        <v>2260</v>
      </c>
      <c r="H7481" s="987" t="s">
        <v>2972</v>
      </c>
    </row>
    <row r="7482" spans="1:8" ht="21">
      <c r="A7482" s="986">
        <v>7478</v>
      </c>
      <c r="B7482" s="987" t="s">
        <v>14179</v>
      </c>
      <c r="C7482" s="988">
        <v>52</v>
      </c>
      <c r="D7482" s="987" t="s">
        <v>3099</v>
      </c>
      <c r="E7482" s="988" t="s">
        <v>14270</v>
      </c>
      <c r="F7482" s="987" t="s">
        <v>2083</v>
      </c>
      <c r="G7482" s="987" t="s">
        <v>3099</v>
      </c>
      <c r="H7482" s="987" t="s">
        <v>3100</v>
      </c>
    </row>
    <row r="7483" spans="1:8" ht="42">
      <c r="A7483" s="986">
        <v>7479</v>
      </c>
      <c r="B7483" s="987" t="s">
        <v>14179</v>
      </c>
      <c r="C7483" s="988">
        <v>52</v>
      </c>
      <c r="D7483" s="987" t="s">
        <v>14271</v>
      </c>
      <c r="E7483" s="988" t="s">
        <v>14272</v>
      </c>
      <c r="F7483" s="987" t="s">
        <v>2083</v>
      </c>
      <c r="G7483" s="987" t="s">
        <v>3099</v>
      </c>
      <c r="H7483" s="987" t="s">
        <v>3100</v>
      </c>
    </row>
    <row r="7484" spans="1:8" ht="21">
      <c r="A7484" s="986">
        <v>7480</v>
      </c>
      <c r="B7484" s="987" t="s">
        <v>14179</v>
      </c>
      <c r="C7484" s="988">
        <v>52</v>
      </c>
      <c r="D7484" s="987" t="s">
        <v>2768</v>
      </c>
      <c r="E7484" s="988" t="s">
        <v>14273</v>
      </c>
      <c r="F7484" s="987" t="s">
        <v>2083</v>
      </c>
      <c r="G7484" s="987" t="s">
        <v>2083</v>
      </c>
      <c r="H7484" s="987" t="s">
        <v>2768</v>
      </c>
    </row>
    <row r="7485" spans="1:8" ht="21">
      <c r="A7485" s="986">
        <v>7481</v>
      </c>
      <c r="B7485" s="987" t="s">
        <v>14179</v>
      </c>
      <c r="C7485" s="988">
        <v>52</v>
      </c>
      <c r="D7485" s="987" t="s">
        <v>14274</v>
      </c>
      <c r="E7485" s="988" t="s">
        <v>14275</v>
      </c>
      <c r="F7485" s="987" t="s">
        <v>2083</v>
      </c>
      <c r="G7485" s="987" t="s">
        <v>2083</v>
      </c>
      <c r="H7485" s="987" t="s">
        <v>2652</v>
      </c>
    </row>
    <row r="7486" spans="1:8" ht="21">
      <c r="A7486" s="986">
        <v>7482</v>
      </c>
      <c r="B7486" s="987" t="s">
        <v>14179</v>
      </c>
      <c r="C7486" s="988">
        <v>52</v>
      </c>
      <c r="D7486" s="987" t="s">
        <v>2631</v>
      </c>
      <c r="E7486" s="988" t="s">
        <v>14276</v>
      </c>
      <c r="F7486" s="987" t="s">
        <v>2083</v>
      </c>
      <c r="G7486" s="987" t="s">
        <v>2083</v>
      </c>
      <c r="H7486" s="987" t="s">
        <v>2631</v>
      </c>
    </row>
    <row r="7487" spans="1:8" ht="21">
      <c r="A7487" s="986">
        <v>7483</v>
      </c>
      <c r="B7487" s="987" t="s">
        <v>14179</v>
      </c>
      <c r="C7487" s="988">
        <v>52</v>
      </c>
      <c r="D7487" s="987" t="s">
        <v>2236</v>
      </c>
      <c r="E7487" s="988" t="s">
        <v>14277</v>
      </c>
      <c r="F7487" s="987" t="s">
        <v>2083</v>
      </c>
      <c r="G7487" s="987" t="s">
        <v>2236</v>
      </c>
      <c r="H7487" s="987" t="s">
        <v>2846</v>
      </c>
    </row>
    <row r="7488" spans="1:8" ht="21">
      <c r="A7488" s="986">
        <v>7484</v>
      </c>
      <c r="B7488" s="987" t="s">
        <v>14179</v>
      </c>
      <c r="C7488" s="988">
        <v>52</v>
      </c>
      <c r="D7488" s="987" t="s">
        <v>2888</v>
      </c>
      <c r="E7488" s="988" t="s">
        <v>14278</v>
      </c>
      <c r="F7488" s="987" t="s">
        <v>2083</v>
      </c>
      <c r="G7488" s="987" t="s">
        <v>2104</v>
      </c>
      <c r="H7488" s="987" t="s">
        <v>11803</v>
      </c>
    </row>
    <row r="7489" spans="1:8" ht="21">
      <c r="A7489" s="986">
        <v>7485</v>
      </c>
      <c r="B7489" s="987" t="s">
        <v>14179</v>
      </c>
      <c r="C7489" s="988">
        <v>52</v>
      </c>
      <c r="D7489" s="987" t="s">
        <v>2084</v>
      </c>
      <c r="E7489" s="988" t="s">
        <v>14279</v>
      </c>
      <c r="F7489" s="987" t="s">
        <v>2083</v>
      </c>
      <c r="G7489" s="987" t="s">
        <v>2084</v>
      </c>
      <c r="H7489" s="987" t="s">
        <v>2228</v>
      </c>
    </row>
    <row r="7490" spans="1:8" ht="21">
      <c r="A7490" s="986">
        <v>7486</v>
      </c>
      <c r="B7490" s="987" t="s">
        <v>14179</v>
      </c>
      <c r="C7490" s="988">
        <v>52</v>
      </c>
      <c r="D7490" s="987" t="s">
        <v>2689</v>
      </c>
      <c r="E7490" s="988" t="s">
        <v>14280</v>
      </c>
      <c r="F7490" s="987" t="s">
        <v>2083</v>
      </c>
      <c r="G7490" s="987" t="s">
        <v>2083</v>
      </c>
      <c r="H7490" s="987" t="s">
        <v>2689</v>
      </c>
    </row>
    <row r="7491" spans="1:8" ht="42">
      <c r="A7491" s="986">
        <v>7487</v>
      </c>
      <c r="B7491" s="987" t="s">
        <v>14179</v>
      </c>
      <c r="C7491" s="988">
        <v>52</v>
      </c>
      <c r="D7491" s="987" t="s">
        <v>14281</v>
      </c>
      <c r="E7491" s="988" t="s">
        <v>14282</v>
      </c>
      <c r="F7491" s="987" t="s">
        <v>2090</v>
      </c>
      <c r="G7491" s="987" t="s">
        <v>2090</v>
      </c>
      <c r="H7491" s="987" t="s">
        <v>3068</v>
      </c>
    </row>
    <row r="7492" spans="1:8" ht="21">
      <c r="A7492" s="986">
        <v>7488</v>
      </c>
      <c r="B7492" s="987" t="s">
        <v>14179</v>
      </c>
      <c r="C7492" s="988">
        <v>52</v>
      </c>
      <c r="D7492" s="987" t="s">
        <v>14283</v>
      </c>
      <c r="E7492" s="988" t="s">
        <v>14284</v>
      </c>
      <c r="F7492" s="987" t="s">
        <v>2083</v>
      </c>
      <c r="G7492" s="987" t="s">
        <v>2087</v>
      </c>
      <c r="H7492" s="987" t="s">
        <v>6346</v>
      </c>
    </row>
    <row r="7493" spans="1:8" ht="21">
      <c r="A7493" s="986">
        <v>7489</v>
      </c>
      <c r="B7493" s="987" t="s">
        <v>14179</v>
      </c>
      <c r="C7493" s="988">
        <v>52</v>
      </c>
      <c r="D7493" s="987" t="s">
        <v>2453</v>
      </c>
      <c r="E7493" s="988" t="s">
        <v>14285</v>
      </c>
      <c r="F7493" s="987" t="s">
        <v>2334</v>
      </c>
      <c r="G7493" s="987" t="s">
        <v>2453</v>
      </c>
      <c r="H7493" s="987" t="s">
        <v>2454</v>
      </c>
    </row>
    <row r="7494" spans="1:8" ht="21">
      <c r="A7494" s="986">
        <v>7490</v>
      </c>
      <c r="B7494" s="987" t="s">
        <v>14179</v>
      </c>
      <c r="C7494" s="988">
        <v>52</v>
      </c>
      <c r="D7494" s="987" t="s">
        <v>2334</v>
      </c>
      <c r="E7494" s="988" t="s">
        <v>14286</v>
      </c>
      <c r="F7494" s="987" t="s">
        <v>2334</v>
      </c>
      <c r="G7494" s="987" t="s">
        <v>2334</v>
      </c>
      <c r="H7494" s="987" t="s">
        <v>3458</v>
      </c>
    </row>
    <row r="7495" spans="1:8" ht="21">
      <c r="A7495" s="986">
        <v>7491</v>
      </c>
      <c r="B7495" s="987" t="s">
        <v>14179</v>
      </c>
      <c r="C7495" s="988">
        <v>52</v>
      </c>
      <c r="D7495" s="987" t="s">
        <v>11832</v>
      </c>
      <c r="E7495" s="988" t="s">
        <v>14287</v>
      </c>
      <c r="F7495" s="987" t="s">
        <v>2334</v>
      </c>
      <c r="G7495" s="987" t="s">
        <v>2334</v>
      </c>
      <c r="H7495" s="987" t="s">
        <v>3510</v>
      </c>
    </row>
    <row r="7496" spans="1:8" ht="21">
      <c r="A7496" s="986">
        <v>7492</v>
      </c>
      <c r="B7496" s="987" t="s">
        <v>14179</v>
      </c>
      <c r="C7496" s="988">
        <v>52</v>
      </c>
      <c r="D7496" s="987" t="s">
        <v>3290</v>
      </c>
      <c r="E7496" s="988" t="s">
        <v>14288</v>
      </c>
      <c r="F7496" s="987" t="s">
        <v>2334</v>
      </c>
      <c r="G7496" s="987" t="s">
        <v>2341</v>
      </c>
      <c r="H7496" s="987" t="s">
        <v>3290</v>
      </c>
    </row>
    <row r="7497" spans="1:8" ht="21">
      <c r="A7497" s="986">
        <v>7493</v>
      </c>
      <c r="B7497" s="987" t="s">
        <v>14179</v>
      </c>
      <c r="C7497" s="988">
        <v>52</v>
      </c>
      <c r="D7497" s="987" t="s">
        <v>2509</v>
      </c>
      <c r="E7497" s="988" t="s">
        <v>14289</v>
      </c>
      <c r="F7497" s="987" t="s">
        <v>2509</v>
      </c>
      <c r="G7497" s="987" t="s">
        <v>2509</v>
      </c>
      <c r="H7497" s="987" t="s">
        <v>3854</v>
      </c>
    </row>
    <row r="7498" spans="1:8" ht="21">
      <c r="A7498" s="986">
        <v>7494</v>
      </c>
      <c r="B7498" s="987" t="s">
        <v>14179</v>
      </c>
      <c r="C7498" s="988">
        <v>52</v>
      </c>
      <c r="D7498" s="987" t="s">
        <v>3654</v>
      </c>
      <c r="E7498" s="988" t="s">
        <v>14290</v>
      </c>
      <c r="F7498" s="987" t="s">
        <v>2509</v>
      </c>
      <c r="G7498" s="987" t="s">
        <v>3654</v>
      </c>
      <c r="H7498" s="987" t="s">
        <v>3655</v>
      </c>
    </row>
    <row r="7499" spans="1:8" ht="21">
      <c r="A7499" s="986">
        <v>7495</v>
      </c>
      <c r="B7499" s="987" t="s">
        <v>14179</v>
      </c>
      <c r="C7499" s="988">
        <v>52</v>
      </c>
      <c r="D7499" s="987" t="s">
        <v>3129</v>
      </c>
      <c r="E7499" s="988" t="s">
        <v>14291</v>
      </c>
      <c r="F7499" s="987" t="s">
        <v>3129</v>
      </c>
      <c r="G7499" s="987" t="s">
        <v>3129</v>
      </c>
      <c r="H7499" s="987" t="s">
        <v>2454</v>
      </c>
    </row>
    <row r="7500" spans="1:8" ht="21">
      <c r="A7500" s="986">
        <v>7496</v>
      </c>
      <c r="B7500" s="987" t="s">
        <v>14179</v>
      </c>
      <c r="C7500" s="988">
        <v>52</v>
      </c>
      <c r="D7500" s="987" t="s">
        <v>2826</v>
      </c>
      <c r="E7500" s="988" t="s">
        <v>14292</v>
      </c>
      <c r="F7500" s="987" t="s">
        <v>2826</v>
      </c>
      <c r="G7500" s="987" t="s">
        <v>2826</v>
      </c>
      <c r="H7500" s="987" t="s">
        <v>3316</v>
      </c>
    </row>
    <row r="7501" spans="1:8" ht="21">
      <c r="A7501" s="986">
        <v>7497</v>
      </c>
      <c r="B7501" s="987" t="s">
        <v>14179</v>
      </c>
      <c r="C7501" s="988">
        <v>52</v>
      </c>
      <c r="D7501" s="987" t="s">
        <v>2566</v>
      </c>
      <c r="E7501" s="988" t="s">
        <v>14293</v>
      </c>
      <c r="F7501" s="987" t="s">
        <v>2290</v>
      </c>
      <c r="G7501" s="987" t="s">
        <v>2290</v>
      </c>
      <c r="H7501" s="987" t="s">
        <v>2566</v>
      </c>
    </row>
    <row r="7502" spans="1:8" ht="42">
      <c r="A7502" s="986">
        <v>7498</v>
      </c>
      <c r="B7502" s="987" t="s">
        <v>14294</v>
      </c>
      <c r="C7502" s="988">
        <v>53</v>
      </c>
      <c r="D7502" s="987" t="s">
        <v>4413</v>
      </c>
      <c r="E7502" s="988" t="s">
        <v>14295</v>
      </c>
      <c r="F7502" s="987" t="s">
        <v>1856</v>
      </c>
      <c r="G7502" s="987" t="s">
        <v>1990</v>
      </c>
      <c r="H7502" s="987" t="s">
        <v>2272</v>
      </c>
    </row>
    <row r="7503" spans="1:8" ht="42">
      <c r="A7503" s="986">
        <v>7499</v>
      </c>
      <c r="B7503" s="987" t="s">
        <v>14294</v>
      </c>
      <c r="C7503" s="988">
        <v>53</v>
      </c>
      <c r="D7503" s="987" t="s">
        <v>14296</v>
      </c>
      <c r="E7503" s="988" t="s">
        <v>14297</v>
      </c>
      <c r="F7503" s="987" t="s">
        <v>1856</v>
      </c>
      <c r="G7503" s="987" t="s">
        <v>1868</v>
      </c>
      <c r="H7503" s="987" t="s">
        <v>1878</v>
      </c>
    </row>
    <row r="7504" spans="1:8" ht="42">
      <c r="A7504" s="986">
        <v>7500</v>
      </c>
      <c r="B7504" s="987" t="s">
        <v>14294</v>
      </c>
      <c r="C7504" s="988">
        <v>53</v>
      </c>
      <c r="D7504" s="987" t="s">
        <v>14298</v>
      </c>
      <c r="E7504" s="988" t="s">
        <v>14299</v>
      </c>
      <c r="F7504" s="987" t="s">
        <v>1856</v>
      </c>
      <c r="G7504" s="987" t="s">
        <v>1856</v>
      </c>
      <c r="H7504" s="987" t="s">
        <v>2019</v>
      </c>
    </row>
    <row r="7505" spans="1:8" ht="42">
      <c r="A7505" s="986">
        <v>7501</v>
      </c>
      <c r="B7505" s="987" t="s">
        <v>14294</v>
      </c>
      <c r="C7505" s="988">
        <v>53</v>
      </c>
      <c r="D7505" s="987" t="s">
        <v>14300</v>
      </c>
      <c r="E7505" s="988" t="s">
        <v>14301</v>
      </c>
      <c r="F7505" s="987" t="s">
        <v>1856</v>
      </c>
      <c r="G7505" s="987" t="s">
        <v>1856</v>
      </c>
      <c r="H7505" s="987" t="s">
        <v>1952</v>
      </c>
    </row>
    <row r="7506" spans="1:8" ht="42">
      <c r="A7506" s="986">
        <v>7502</v>
      </c>
      <c r="B7506" s="987" t="s">
        <v>14294</v>
      </c>
      <c r="C7506" s="988">
        <v>53</v>
      </c>
      <c r="D7506" s="987" t="s">
        <v>7018</v>
      </c>
      <c r="E7506" s="988" t="s">
        <v>14302</v>
      </c>
      <c r="F7506" s="987" t="s">
        <v>1856</v>
      </c>
      <c r="G7506" s="987" t="s">
        <v>1860</v>
      </c>
      <c r="H7506" s="987" t="s">
        <v>1930</v>
      </c>
    </row>
    <row r="7507" spans="1:8" ht="42">
      <c r="A7507" s="986">
        <v>7503</v>
      </c>
      <c r="B7507" s="987" t="s">
        <v>14294</v>
      </c>
      <c r="C7507" s="988">
        <v>53</v>
      </c>
      <c r="D7507" s="987" t="s">
        <v>1991</v>
      </c>
      <c r="E7507" s="988" t="s">
        <v>14303</v>
      </c>
      <c r="F7507" s="987" t="s">
        <v>1856</v>
      </c>
      <c r="G7507" s="987" t="s">
        <v>1990</v>
      </c>
      <c r="H7507" s="987" t="s">
        <v>1991</v>
      </c>
    </row>
    <row r="7508" spans="1:8" s="996" customFormat="1" ht="42">
      <c r="A7508" s="988">
        <v>7504</v>
      </c>
      <c r="B7508" s="987" t="s">
        <v>14294</v>
      </c>
      <c r="C7508" s="988">
        <v>53</v>
      </c>
      <c r="D7508" s="994" t="s">
        <v>11862</v>
      </c>
      <c r="E7508" s="988" t="s">
        <v>14304</v>
      </c>
      <c r="F7508" s="987" t="s">
        <v>1856</v>
      </c>
      <c r="G7508" s="987" t="s">
        <v>1860</v>
      </c>
      <c r="H7508" s="987" t="s">
        <v>1861</v>
      </c>
    </row>
    <row r="7509" spans="1:8" ht="42">
      <c r="A7509" s="986">
        <v>7505</v>
      </c>
      <c r="B7509" s="987" t="s">
        <v>14294</v>
      </c>
      <c r="C7509" s="988">
        <v>53</v>
      </c>
      <c r="D7509" s="987" t="s">
        <v>12869</v>
      </c>
      <c r="E7509" s="988" t="s">
        <v>14305</v>
      </c>
      <c r="F7509" s="987" t="s">
        <v>1856</v>
      </c>
      <c r="G7509" s="987" t="s">
        <v>1856</v>
      </c>
      <c r="H7509" s="987" t="s">
        <v>2458</v>
      </c>
    </row>
    <row r="7510" spans="1:8" ht="42">
      <c r="A7510" s="986">
        <v>7506</v>
      </c>
      <c r="B7510" s="987" t="s">
        <v>14294</v>
      </c>
      <c r="C7510" s="988">
        <v>53</v>
      </c>
      <c r="D7510" s="987" t="s">
        <v>14306</v>
      </c>
      <c r="E7510" s="988" t="s">
        <v>14307</v>
      </c>
      <c r="F7510" s="987" t="s">
        <v>1856</v>
      </c>
      <c r="G7510" s="987" t="s">
        <v>2312</v>
      </c>
      <c r="H7510" s="987" t="s">
        <v>7133</v>
      </c>
    </row>
    <row r="7511" spans="1:8" ht="42">
      <c r="A7511" s="986">
        <v>7507</v>
      </c>
      <c r="B7511" s="987" t="s">
        <v>14294</v>
      </c>
      <c r="C7511" s="988">
        <v>53</v>
      </c>
      <c r="D7511" s="987" t="s">
        <v>1978</v>
      </c>
      <c r="E7511" s="988" t="s">
        <v>14308</v>
      </c>
      <c r="F7511" s="987" t="s">
        <v>1856</v>
      </c>
      <c r="G7511" s="987" t="s">
        <v>1856</v>
      </c>
      <c r="H7511" s="987" t="s">
        <v>2019</v>
      </c>
    </row>
    <row r="7512" spans="1:8" ht="42">
      <c r="A7512" s="986">
        <v>7508</v>
      </c>
      <c r="B7512" s="987" t="s">
        <v>14294</v>
      </c>
      <c r="C7512" s="988">
        <v>53</v>
      </c>
      <c r="D7512" s="987" t="s">
        <v>13824</v>
      </c>
      <c r="E7512" s="988" t="s">
        <v>14309</v>
      </c>
      <c r="F7512" s="987" t="s">
        <v>1856</v>
      </c>
      <c r="G7512" s="987" t="s">
        <v>1856</v>
      </c>
      <c r="H7512" s="987" t="s">
        <v>2019</v>
      </c>
    </row>
    <row r="7513" spans="1:8" ht="42">
      <c r="A7513" s="986">
        <v>7509</v>
      </c>
      <c r="B7513" s="987" t="s">
        <v>14294</v>
      </c>
      <c r="C7513" s="988">
        <v>53</v>
      </c>
      <c r="D7513" s="987" t="s">
        <v>2154</v>
      </c>
      <c r="E7513" s="988" t="s">
        <v>14310</v>
      </c>
      <c r="F7513" s="987" t="s">
        <v>1856</v>
      </c>
      <c r="G7513" s="987" t="s">
        <v>1860</v>
      </c>
      <c r="H7513" s="987" t="s">
        <v>2154</v>
      </c>
    </row>
    <row r="7514" spans="1:8" ht="42">
      <c r="A7514" s="986">
        <v>7510</v>
      </c>
      <c r="B7514" s="987" t="s">
        <v>14294</v>
      </c>
      <c r="C7514" s="988">
        <v>53</v>
      </c>
      <c r="D7514" s="987" t="s">
        <v>2434</v>
      </c>
      <c r="E7514" s="988" t="s">
        <v>14311</v>
      </c>
      <c r="F7514" s="987" t="s">
        <v>1856</v>
      </c>
      <c r="G7514" s="987" t="s">
        <v>2397</v>
      </c>
      <c r="H7514" s="987" t="s">
        <v>2398</v>
      </c>
    </row>
    <row r="7515" spans="1:8" ht="42">
      <c r="A7515" s="986">
        <v>7511</v>
      </c>
      <c r="B7515" s="987" t="s">
        <v>14294</v>
      </c>
      <c r="C7515" s="988">
        <v>53</v>
      </c>
      <c r="D7515" s="987" t="s">
        <v>5761</v>
      </c>
      <c r="E7515" s="988" t="s">
        <v>14312</v>
      </c>
      <c r="F7515" s="987" t="s">
        <v>1856</v>
      </c>
      <c r="G7515" s="987" t="s">
        <v>1856</v>
      </c>
      <c r="H7515" s="987" t="s">
        <v>1872</v>
      </c>
    </row>
    <row r="7516" spans="1:8" ht="42">
      <c r="A7516" s="986">
        <v>7512</v>
      </c>
      <c r="B7516" s="987" t="s">
        <v>14294</v>
      </c>
      <c r="C7516" s="988">
        <v>53</v>
      </c>
      <c r="D7516" s="987" t="s">
        <v>14313</v>
      </c>
      <c r="E7516" s="988" t="s">
        <v>14314</v>
      </c>
      <c r="F7516" s="987" t="s">
        <v>1856</v>
      </c>
      <c r="G7516" s="987" t="s">
        <v>1868</v>
      </c>
      <c r="H7516" s="987" t="s">
        <v>1878</v>
      </c>
    </row>
    <row r="7517" spans="1:8" ht="42">
      <c r="A7517" s="986">
        <v>7513</v>
      </c>
      <c r="B7517" s="987" t="s">
        <v>14294</v>
      </c>
      <c r="C7517" s="988">
        <v>53</v>
      </c>
      <c r="D7517" s="987" t="s">
        <v>1901</v>
      </c>
      <c r="E7517" s="988" t="s">
        <v>14315</v>
      </c>
      <c r="F7517" s="987" t="s">
        <v>1856</v>
      </c>
      <c r="G7517" s="987" t="s">
        <v>1868</v>
      </c>
      <c r="H7517" s="987" t="s">
        <v>1901</v>
      </c>
    </row>
    <row r="7518" spans="1:8" ht="42">
      <c r="A7518" s="986">
        <v>7514</v>
      </c>
      <c r="B7518" s="987" t="s">
        <v>14294</v>
      </c>
      <c r="C7518" s="988">
        <v>53</v>
      </c>
      <c r="D7518" s="987" t="s">
        <v>5814</v>
      </c>
      <c r="E7518" s="988" t="s">
        <v>14316</v>
      </c>
      <c r="F7518" s="987" t="s">
        <v>1856</v>
      </c>
      <c r="G7518" s="987" t="s">
        <v>1856</v>
      </c>
      <c r="H7518" s="987" t="s">
        <v>2007</v>
      </c>
    </row>
    <row r="7519" spans="1:8" ht="42">
      <c r="A7519" s="986">
        <v>7515</v>
      </c>
      <c r="B7519" s="987" t="s">
        <v>14294</v>
      </c>
      <c r="C7519" s="988">
        <v>53</v>
      </c>
      <c r="D7519" s="987" t="s">
        <v>5839</v>
      </c>
      <c r="E7519" s="988" t="s">
        <v>14317</v>
      </c>
      <c r="F7519" s="987" t="s">
        <v>1856</v>
      </c>
      <c r="G7519" s="987" t="s">
        <v>1856</v>
      </c>
      <c r="H7519" s="987" t="s">
        <v>1958</v>
      </c>
    </row>
    <row r="7520" spans="1:8" ht="42">
      <c r="A7520" s="986">
        <v>7516</v>
      </c>
      <c r="B7520" s="987" t="s">
        <v>14294</v>
      </c>
      <c r="C7520" s="988">
        <v>53</v>
      </c>
      <c r="D7520" s="987" t="s">
        <v>2010</v>
      </c>
      <c r="E7520" s="988" t="s">
        <v>14318</v>
      </c>
      <c r="F7520" s="987" t="s">
        <v>1856</v>
      </c>
      <c r="G7520" s="987" t="s">
        <v>1856</v>
      </c>
      <c r="H7520" s="987" t="s">
        <v>1958</v>
      </c>
    </row>
    <row r="7521" spans="1:8" ht="42">
      <c r="A7521" s="986">
        <v>7517</v>
      </c>
      <c r="B7521" s="987" t="s">
        <v>14294</v>
      </c>
      <c r="C7521" s="988">
        <v>53</v>
      </c>
      <c r="D7521" s="987" t="s">
        <v>12989</v>
      </c>
      <c r="E7521" s="988" t="s">
        <v>14319</v>
      </c>
      <c r="F7521" s="987" t="s">
        <v>1856</v>
      </c>
      <c r="G7521" s="987" t="s">
        <v>1856</v>
      </c>
      <c r="H7521" s="987" t="s">
        <v>2019</v>
      </c>
    </row>
    <row r="7522" spans="1:8" ht="42">
      <c r="A7522" s="986">
        <v>7518</v>
      </c>
      <c r="B7522" s="987" t="s">
        <v>14294</v>
      </c>
      <c r="C7522" s="988">
        <v>53</v>
      </c>
      <c r="D7522" s="987" t="s">
        <v>2694</v>
      </c>
      <c r="E7522" s="988" t="s">
        <v>14320</v>
      </c>
      <c r="F7522" s="987" t="s">
        <v>1856</v>
      </c>
      <c r="G7522" s="987" t="s">
        <v>1856</v>
      </c>
      <c r="H7522" s="987" t="s">
        <v>2007</v>
      </c>
    </row>
    <row r="7523" spans="1:8" ht="42">
      <c r="A7523" s="986">
        <v>7519</v>
      </c>
      <c r="B7523" s="987" t="s">
        <v>14294</v>
      </c>
      <c r="C7523" s="988">
        <v>53</v>
      </c>
      <c r="D7523" s="987" t="s">
        <v>14321</v>
      </c>
      <c r="E7523" s="988" t="s">
        <v>14322</v>
      </c>
      <c r="F7523" s="987" t="s">
        <v>1856</v>
      </c>
      <c r="G7523" s="987" t="s">
        <v>1856</v>
      </c>
      <c r="H7523" s="987" t="s">
        <v>2033</v>
      </c>
    </row>
    <row r="7524" spans="1:8" ht="42">
      <c r="A7524" s="986">
        <v>7520</v>
      </c>
      <c r="B7524" s="987" t="s">
        <v>14294</v>
      </c>
      <c r="C7524" s="988">
        <v>53</v>
      </c>
      <c r="D7524" s="987" t="s">
        <v>1996</v>
      </c>
      <c r="E7524" s="988" t="s">
        <v>14323</v>
      </c>
      <c r="F7524" s="987" t="s">
        <v>1856</v>
      </c>
      <c r="G7524" s="987" t="s">
        <v>1856</v>
      </c>
      <c r="H7524" s="987" t="s">
        <v>1998</v>
      </c>
    </row>
    <row r="7525" spans="1:8" ht="42">
      <c r="A7525" s="986">
        <v>7521</v>
      </c>
      <c r="B7525" s="987" t="s">
        <v>14294</v>
      </c>
      <c r="C7525" s="988">
        <v>53</v>
      </c>
      <c r="D7525" s="987" t="s">
        <v>12804</v>
      </c>
      <c r="E7525" s="988" t="s">
        <v>14324</v>
      </c>
      <c r="F7525" s="987" t="s">
        <v>1856</v>
      </c>
      <c r="G7525" s="987" t="s">
        <v>1856</v>
      </c>
      <c r="H7525" s="987" t="s">
        <v>2043</v>
      </c>
    </row>
    <row r="7526" spans="1:8" ht="42">
      <c r="A7526" s="986">
        <v>7522</v>
      </c>
      <c r="B7526" s="987" t="s">
        <v>14294</v>
      </c>
      <c r="C7526" s="988">
        <v>53</v>
      </c>
      <c r="D7526" s="987" t="s">
        <v>13807</v>
      </c>
      <c r="E7526" s="988" t="s">
        <v>14325</v>
      </c>
      <c r="F7526" s="987" t="s">
        <v>1856</v>
      </c>
      <c r="G7526" s="987" t="s">
        <v>1856</v>
      </c>
      <c r="H7526" s="987" t="s">
        <v>1968</v>
      </c>
    </row>
    <row r="7527" spans="1:8" ht="42">
      <c r="A7527" s="986">
        <v>7523</v>
      </c>
      <c r="B7527" s="987" t="s">
        <v>14294</v>
      </c>
      <c r="C7527" s="988">
        <v>53</v>
      </c>
      <c r="D7527" s="987" t="s">
        <v>11449</v>
      </c>
      <c r="E7527" s="988" t="s">
        <v>14326</v>
      </c>
      <c r="F7527" s="987" t="s">
        <v>1856</v>
      </c>
      <c r="G7527" s="987" t="s">
        <v>1856</v>
      </c>
      <c r="H7527" s="987" t="s">
        <v>1958</v>
      </c>
    </row>
    <row r="7528" spans="1:8" ht="42">
      <c r="A7528" s="986">
        <v>7524</v>
      </c>
      <c r="B7528" s="987" t="s">
        <v>14294</v>
      </c>
      <c r="C7528" s="988">
        <v>53</v>
      </c>
      <c r="D7528" s="987" t="s">
        <v>14196</v>
      </c>
      <c r="E7528" s="988" t="s">
        <v>14327</v>
      </c>
      <c r="F7528" s="987" t="s">
        <v>1856</v>
      </c>
      <c r="G7528" s="987" t="s">
        <v>1856</v>
      </c>
      <c r="H7528" s="987" t="s">
        <v>2068</v>
      </c>
    </row>
    <row r="7529" spans="1:8" ht="42">
      <c r="A7529" s="986">
        <v>7525</v>
      </c>
      <c r="B7529" s="987" t="s">
        <v>14294</v>
      </c>
      <c r="C7529" s="988">
        <v>53</v>
      </c>
      <c r="D7529" s="987" t="s">
        <v>5770</v>
      </c>
      <c r="E7529" s="988" t="s">
        <v>14328</v>
      </c>
      <c r="F7529" s="987" t="s">
        <v>1856</v>
      </c>
      <c r="G7529" s="987" t="s">
        <v>1856</v>
      </c>
      <c r="H7529" s="987" t="s">
        <v>2469</v>
      </c>
    </row>
    <row r="7530" spans="1:8" ht="42">
      <c r="A7530" s="986">
        <v>7526</v>
      </c>
      <c r="B7530" s="987" t="s">
        <v>14294</v>
      </c>
      <c r="C7530" s="988">
        <v>53</v>
      </c>
      <c r="D7530" s="987" t="s">
        <v>2020</v>
      </c>
      <c r="E7530" s="988" t="s">
        <v>14329</v>
      </c>
      <c r="F7530" s="987" t="s">
        <v>1856</v>
      </c>
      <c r="G7530" s="987" t="s">
        <v>1856</v>
      </c>
      <c r="H7530" s="987" t="s">
        <v>1963</v>
      </c>
    </row>
    <row r="7531" spans="1:8" ht="42">
      <c r="A7531" s="986">
        <v>7527</v>
      </c>
      <c r="B7531" s="987" t="s">
        <v>14294</v>
      </c>
      <c r="C7531" s="988">
        <v>53</v>
      </c>
      <c r="D7531" s="987" t="s">
        <v>2963</v>
      </c>
      <c r="E7531" s="988" t="s">
        <v>14330</v>
      </c>
      <c r="F7531" s="987" t="s">
        <v>1856</v>
      </c>
      <c r="G7531" s="987" t="s">
        <v>1856</v>
      </c>
      <c r="H7531" s="987" t="s">
        <v>2063</v>
      </c>
    </row>
    <row r="7532" spans="1:8" ht="42">
      <c r="A7532" s="986">
        <v>7528</v>
      </c>
      <c r="B7532" s="987" t="s">
        <v>14294</v>
      </c>
      <c r="C7532" s="988">
        <v>53</v>
      </c>
      <c r="D7532" s="987" t="s">
        <v>14331</v>
      </c>
      <c r="E7532" s="988" t="s">
        <v>14332</v>
      </c>
      <c r="F7532" s="987" t="s">
        <v>1856</v>
      </c>
      <c r="G7532" s="987" t="s">
        <v>1856</v>
      </c>
      <c r="H7532" s="987" t="s">
        <v>2043</v>
      </c>
    </row>
    <row r="7533" spans="1:8" ht="42">
      <c r="A7533" s="986">
        <v>7529</v>
      </c>
      <c r="B7533" s="987" t="s">
        <v>14294</v>
      </c>
      <c r="C7533" s="988">
        <v>53</v>
      </c>
      <c r="D7533" s="987" t="s">
        <v>14333</v>
      </c>
      <c r="E7533" s="988" t="s">
        <v>14334</v>
      </c>
      <c r="F7533" s="987" t="s">
        <v>1856</v>
      </c>
      <c r="G7533" s="987" t="s">
        <v>1856</v>
      </c>
      <c r="H7533" s="987" t="s">
        <v>1964</v>
      </c>
    </row>
    <row r="7534" spans="1:8" ht="42">
      <c r="A7534" s="986">
        <v>7530</v>
      </c>
      <c r="B7534" s="987" t="s">
        <v>14294</v>
      </c>
      <c r="C7534" s="988">
        <v>53</v>
      </c>
      <c r="D7534" s="987" t="s">
        <v>2458</v>
      </c>
      <c r="E7534" s="988" t="s">
        <v>14335</v>
      </c>
      <c r="F7534" s="987" t="s">
        <v>1856</v>
      </c>
      <c r="G7534" s="987" t="s">
        <v>1856</v>
      </c>
      <c r="H7534" s="987" t="s">
        <v>2458</v>
      </c>
    </row>
    <row r="7535" spans="1:8" ht="42">
      <c r="A7535" s="986">
        <v>7531</v>
      </c>
      <c r="B7535" s="987" t="s">
        <v>14294</v>
      </c>
      <c r="C7535" s="988">
        <v>53</v>
      </c>
      <c r="D7535" s="987" t="s">
        <v>2808</v>
      </c>
      <c r="E7535" s="988" t="s">
        <v>14336</v>
      </c>
      <c r="F7535" s="987" t="s">
        <v>2090</v>
      </c>
      <c r="G7535" s="987" t="s">
        <v>2090</v>
      </c>
      <c r="H7535" s="987" t="s">
        <v>3062</v>
      </c>
    </row>
    <row r="7536" spans="1:8" ht="42">
      <c r="A7536" s="986">
        <v>7532</v>
      </c>
      <c r="B7536" s="987" t="s">
        <v>14294</v>
      </c>
      <c r="C7536" s="988">
        <v>53</v>
      </c>
      <c r="D7536" s="987" t="s">
        <v>14337</v>
      </c>
      <c r="E7536" s="988" t="s">
        <v>14338</v>
      </c>
      <c r="F7536" s="987" t="s">
        <v>2083</v>
      </c>
      <c r="G7536" s="987" t="s">
        <v>2083</v>
      </c>
      <c r="H7536" s="987" t="s">
        <v>4630</v>
      </c>
    </row>
    <row r="7537" spans="1:8" ht="42">
      <c r="A7537" s="986">
        <v>7533</v>
      </c>
      <c r="B7537" s="987" t="s">
        <v>14294</v>
      </c>
      <c r="C7537" s="988">
        <v>53</v>
      </c>
      <c r="D7537" s="987" t="s">
        <v>8826</v>
      </c>
      <c r="E7537" s="988" t="s">
        <v>14339</v>
      </c>
      <c r="F7537" s="987" t="s">
        <v>2083</v>
      </c>
      <c r="G7537" s="987" t="s">
        <v>2083</v>
      </c>
      <c r="H7537" s="987" t="s">
        <v>4299</v>
      </c>
    </row>
    <row r="7538" spans="1:8" ht="42">
      <c r="A7538" s="986">
        <v>7534</v>
      </c>
      <c r="B7538" s="987" t="s">
        <v>14294</v>
      </c>
      <c r="C7538" s="988">
        <v>53</v>
      </c>
      <c r="D7538" s="987" t="s">
        <v>2806</v>
      </c>
      <c r="E7538" s="988" t="s">
        <v>14340</v>
      </c>
      <c r="F7538" s="987" t="s">
        <v>2083</v>
      </c>
      <c r="G7538" s="987" t="s">
        <v>2083</v>
      </c>
      <c r="H7538" s="987" t="s">
        <v>2628</v>
      </c>
    </row>
    <row r="7539" spans="1:8" ht="42">
      <c r="A7539" s="986">
        <v>7535</v>
      </c>
      <c r="B7539" s="987" t="s">
        <v>14294</v>
      </c>
      <c r="C7539" s="988">
        <v>53</v>
      </c>
      <c r="D7539" s="987" t="s">
        <v>3041</v>
      </c>
      <c r="E7539" s="988" t="s">
        <v>14341</v>
      </c>
      <c r="F7539" s="987" t="s">
        <v>2083</v>
      </c>
      <c r="G7539" s="987" t="s">
        <v>3015</v>
      </c>
      <c r="H7539" s="987" t="s">
        <v>3041</v>
      </c>
    </row>
    <row r="7540" spans="1:8" ht="42">
      <c r="A7540" s="986">
        <v>7536</v>
      </c>
      <c r="B7540" s="987" t="s">
        <v>14294</v>
      </c>
      <c r="C7540" s="988">
        <v>53</v>
      </c>
      <c r="D7540" s="987" t="s">
        <v>12666</v>
      </c>
      <c r="E7540" s="988" t="s">
        <v>14342</v>
      </c>
      <c r="F7540" s="987" t="s">
        <v>2083</v>
      </c>
      <c r="G7540" s="987" t="s">
        <v>2083</v>
      </c>
      <c r="H7540" s="987" t="s">
        <v>2703</v>
      </c>
    </row>
    <row r="7541" spans="1:8" ht="42">
      <c r="A7541" s="986">
        <v>7537</v>
      </c>
      <c r="B7541" s="987" t="s">
        <v>14294</v>
      </c>
      <c r="C7541" s="988">
        <v>53</v>
      </c>
      <c r="D7541" s="987" t="s">
        <v>14343</v>
      </c>
      <c r="E7541" s="988" t="s">
        <v>14344</v>
      </c>
      <c r="F7541" s="987" t="s">
        <v>2083</v>
      </c>
      <c r="G7541" s="987" t="s">
        <v>2083</v>
      </c>
      <c r="H7541" s="987" t="s">
        <v>2628</v>
      </c>
    </row>
    <row r="7542" spans="1:8" ht="42">
      <c r="A7542" s="986">
        <v>7538</v>
      </c>
      <c r="B7542" s="987" t="s">
        <v>14294</v>
      </c>
      <c r="C7542" s="988">
        <v>53</v>
      </c>
      <c r="D7542" s="987" t="s">
        <v>14345</v>
      </c>
      <c r="E7542" s="988" t="s">
        <v>14346</v>
      </c>
      <c r="F7542" s="987" t="s">
        <v>2083</v>
      </c>
      <c r="G7542" s="987" t="s">
        <v>2219</v>
      </c>
      <c r="H7542" s="987" t="s">
        <v>2220</v>
      </c>
    </row>
    <row r="7543" spans="1:8" ht="42">
      <c r="A7543" s="986">
        <v>7539</v>
      </c>
      <c r="B7543" s="987" t="s">
        <v>14294</v>
      </c>
      <c r="C7543" s="988">
        <v>53</v>
      </c>
      <c r="D7543" s="987" t="s">
        <v>3089</v>
      </c>
      <c r="E7543" s="988" t="s">
        <v>14347</v>
      </c>
      <c r="F7543" s="987" t="s">
        <v>2090</v>
      </c>
      <c r="G7543" s="987" t="s">
        <v>2090</v>
      </c>
      <c r="H7543" s="987" t="s">
        <v>3089</v>
      </c>
    </row>
    <row r="7544" spans="1:8" ht="42">
      <c r="A7544" s="986">
        <v>7540</v>
      </c>
      <c r="B7544" s="987" t="s">
        <v>14294</v>
      </c>
      <c r="C7544" s="988">
        <v>53</v>
      </c>
      <c r="D7544" s="987" t="s">
        <v>7385</v>
      </c>
      <c r="E7544" s="988" t="s">
        <v>14348</v>
      </c>
      <c r="F7544" s="987" t="s">
        <v>2083</v>
      </c>
      <c r="G7544" s="987" t="s">
        <v>2083</v>
      </c>
      <c r="H7544" s="987" t="s">
        <v>2804</v>
      </c>
    </row>
    <row r="7545" spans="1:8" ht="42">
      <c r="A7545" s="986">
        <v>7541</v>
      </c>
      <c r="B7545" s="987" t="s">
        <v>14294</v>
      </c>
      <c r="C7545" s="988">
        <v>53</v>
      </c>
      <c r="D7545" s="987" t="s">
        <v>2975</v>
      </c>
      <c r="E7545" s="988" t="s">
        <v>14349</v>
      </c>
      <c r="F7545" s="987" t="s">
        <v>2083</v>
      </c>
      <c r="G7545" s="987" t="s">
        <v>2260</v>
      </c>
      <c r="H7545" s="987" t="s">
        <v>2975</v>
      </c>
    </row>
    <row r="7546" spans="1:8" ht="42">
      <c r="A7546" s="986">
        <v>7542</v>
      </c>
      <c r="B7546" s="987" t="s">
        <v>14294</v>
      </c>
      <c r="C7546" s="988">
        <v>53</v>
      </c>
      <c r="D7546" s="987" t="s">
        <v>2766</v>
      </c>
      <c r="E7546" s="988" t="s">
        <v>14350</v>
      </c>
      <c r="F7546" s="987" t="s">
        <v>2083</v>
      </c>
      <c r="G7546" s="987" t="s">
        <v>2083</v>
      </c>
      <c r="H7546" s="987" t="s">
        <v>2652</v>
      </c>
    </row>
    <row r="7547" spans="1:8" ht="42">
      <c r="A7547" s="986">
        <v>7543</v>
      </c>
      <c r="B7547" s="987" t="s">
        <v>14294</v>
      </c>
      <c r="C7547" s="988">
        <v>53</v>
      </c>
      <c r="D7547" s="987" t="s">
        <v>13098</v>
      </c>
      <c r="E7547" s="988" t="s">
        <v>14351</v>
      </c>
      <c r="F7547" s="987" t="s">
        <v>2083</v>
      </c>
      <c r="G7547" s="987" t="s">
        <v>2083</v>
      </c>
      <c r="H7547" s="987" t="s">
        <v>2771</v>
      </c>
    </row>
    <row r="7548" spans="1:8" ht="42">
      <c r="A7548" s="986">
        <v>7544</v>
      </c>
      <c r="B7548" s="987" t="s">
        <v>14294</v>
      </c>
      <c r="C7548" s="988">
        <v>53</v>
      </c>
      <c r="D7548" s="987" t="s">
        <v>2236</v>
      </c>
      <c r="E7548" s="988" t="s">
        <v>14352</v>
      </c>
      <c r="F7548" s="987" t="s">
        <v>2083</v>
      </c>
      <c r="G7548" s="987" t="s">
        <v>2236</v>
      </c>
      <c r="H7548" s="987" t="s">
        <v>2846</v>
      </c>
    </row>
    <row r="7549" spans="1:8" ht="42">
      <c r="A7549" s="986">
        <v>7545</v>
      </c>
      <c r="B7549" s="987" t="s">
        <v>14294</v>
      </c>
      <c r="C7549" s="988">
        <v>53</v>
      </c>
      <c r="D7549" s="987" t="s">
        <v>14353</v>
      </c>
      <c r="E7549" s="988" t="s">
        <v>14354</v>
      </c>
      <c r="F7549" s="987" t="s">
        <v>2083</v>
      </c>
      <c r="G7549" s="987" t="s">
        <v>2083</v>
      </c>
      <c r="H7549" s="987" t="s">
        <v>2727</v>
      </c>
    </row>
    <row r="7550" spans="1:8" ht="42">
      <c r="A7550" s="986">
        <v>7546</v>
      </c>
      <c r="B7550" s="987" t="s">
        <v>14294</v>
      </c>
      <c r="C7550" s="988">
        <v>53</v>
      </c>
      <c r="D7550" s="987" t="s">
        <v>14355</v>
      </c>
      <c r="E7550" s="988" t="s">
        <v>14356</v>
      </c>
      <c r="F7550" s="987" t="s">
        <v>2083</v>
      </c>
      <c r="G7550" s="987" t="s">
        <v>2083</v>
      </c>
      <c r="H7550" s="987" t="s">
        <v>8849</v>
      </c>
    </row>
    <row r="7551" spans="1:8" ht="42">
      <c r="A7551" s="986">
        <v>7547</v>
      </c>
      <c r="B7551" s="987" t="s">
        <v>14294</v>
      </c>
      <c r="C7551" s="988">
        <v>53</v>
      </c>
      <c r="D7551" s="987" t="s">
        <v>11378</v>
      </c>
      <c r="E7551" s="988" t="s">
        <v>14357</v>
      </c>
      <c r="F7551" s="987" t="s">
        <v>2083</v>
      </c>
      <c r="G7551" s="987" t="s">
        <v>3099</v>
      </c>
      <c r="H7551" s="987" t="s">
        <v>3101</v>
      </c>
    </row>
    <row r="7552" spans="1:8" ht="42">
      <c r="A7552" s="986">
        <v>7548</v>
      </c>
      <c r="B7552" s="987" t="s">
        <v>14294</v>
      </c>
      <c r="C7552" s="988">
        <v>53</v>
      </c>
      <c r="D7552" s="987" t="s">
        <v>2349</v>
      </c>
      <c r="E7552" s="988" t="s">
        <v>14358</v>
      </c>
      <c r="F7552" s="987" t="s">
        <v>2083</v>
      </c>
      <c r="G7552" s="987" t="s">
        <v>2083</v>
      </c>
      <c r="H7552" s="987" t="s">
        <v>2349</v>
      </c>
    </row>
    <row r="7553" spans="1:8" ht="42">
      <c r="A7553" s="986">
        <v>7549</v>
      </c>
      <c r="B7553" s="987" t="s">
        <v>14294</v>
      </c>
      <c r="C7553" s="988">
        <v>53</v>
      </c>
      <c r="D7553" s="987" t="s">
        <v>6153</v>
      </c>
      <c r="E7553" s="988" t="s">
        <v>14359</v>
      </c>
      <c r="F7553" s="987" t="s">
        <v>2083</v>
      </c>
      <c r="G7553" s="987" t="s">
        <v>2083</v>
      </c>
      <c r="H7553" s="987" t="s">
        <v>2707</v>
      </c>
    </row>
    <row r="7554" spans="1:8" ht="42">
      <c r="A7554" s="986">
        <v>7550</v>
      </c>
      <c r="B7554" s="987" t="s">
        <v>14294</v>
      </c>
      <c r="C7554" s="988">
        <v>53</v>
      </c>
      <c r="D7554" s="987" t="s">
        <v>2746</v>
      </c>
      <c r="E7554" s="988" t="s">
        <v>14360</v>
      </c>
      <c r="F7554" s="987" t="s">
        <v>2083</v>
      </c>
      <c r="G7554" s="987" t="s">
        <v>2083</v>
      </c>
      <c r="H7554" s="987" t="s">
        <v>2658</v>
      </c>
    </row>
    <row r="7555" spans="1:8" ht="42">
      <c r="A7555" s="986">
        <v>7551</v>
      </c>
      <c r="B7555" s="987" t="s">
        <v>14294</v>
      </c>
      <c r="C7555" s="988">
        <v>53</v>
      </c>
      <c r="D7555" s="987" t="s">
        <v>14361</v>
      </c>
      <c r="E7555" s="988" t="s">
        <v>14362</v>
      </c>
      <c r="F7555" s="987" t="s">
        <v>2083</v>
      </c>
      <c r="G7555" s="987" t="s">
        <v>2083</v>
      </c>
      <c r="H7555" s="987" t="s">
        <v>2804</v>
      </c>
    </row>
    <row r="7556" spans="1:8" ht="42">
      <c r="A7556" s="986">
        <v>7552</v>
      </c>
      <c r="B7556" s="987" t="s">
        <v>14294</v>
      </c>
      <c r="C7556" s="988">
        <v>53</v>
      </c>
      <c r="D7556" s="987" t="s">
        <v>2240</v>
      </c>
      <c r="E7556" s="988" t="s">
        <v>14363</v>
      </c>
      <c r="F7556" s="987" t="s">
        <v>1856</v>
      </c>
      <c r="G7556" s="987" t="s">
        <v>2240</v>
      </c>
      <c r="H7556" s="987" t="s">
        <v>2241</v>
      </c>
    </row>
    <row r="7557" spans="1:8" ht="42">
      <c r="A7557" s="986">
        <v>7553</v>
      </c>
      <c r="B7557" s="987" t="s">
        <v>14294</v>
      </c>
      <c r="C7557" s="988">
        <v>53</v>
      </c>
      <c r="D7557" s="987" t="s">
        <v>2244</v>
      </c>
      <c r="E7557" s="988" t="s">
        <v>14364</v>
      </c>
      <c r="F7557" s="987" t="s">
        <v>1856</v>
      </c>
      <c r="G7557" s="987" t="s">
        <v>2240</v>
      </c>
      <c r="H7557" s="987" t="s">
        <v>2244</v>
      </c>
    </row>
    <row r="7558" spans="1:8" ht="42">
      <c r="A7558" s="986">
        <v>7554</v>
      </c>
      <c r="B7558" s="987" t="s">
        <v>14294</v>
      </c>
      <c r="C7558" s="988">
        <v>53</v>
      </c>
      <c r="D7558" s="987" t="s">
        <v>8376</v>
      </c>
      <c r="E7558" s="988" t="s">
        <v>14365</v>
      </c>
      <c r="F7558" s="987" t="s">
        <v>2334</v>
      </c>
      <c r="G7558" s="987" t="s">
        <v>2393</v>
      </c>
      <c r="H7558" s="987" t="s">
        <v>3637</v>
      </c>
    </row>
    <row r="7559" spans="1:8" ht="42">
      <c r="A7559" s="986">
        <v>7555</v>
      </c>
      <c r="B7559" s="987" t="s">
        <v>14294</v>
      </c>
      <c r="C7559" s="988">
        <v>53</v>
      </c>
      <c r="D7559" s="987" t="s">
        <v>6042</v>
      </c>
      <c r="E7559" s="988" t="s">
        <v>14366</v>
      </c>
      <c r="F7559" s="987" t="s">
        <v>2334</v>
      </c>
      <c r="G7559" s="987" t="s">
        <v>2453</v>
      </c>
      <c r="H7559" s="987" t="s">
        <v>5168</v>
      </c>
    </row>
    <row r="7560" spans="1:8" ht="42">
      <c r="A7560" s="986">
        <v>7556</v>
      </c>
      <c r="B7560" s="987" t="s">
        <v>14294</v>
      </c>
      <c r="C7560" s="988">
        <v>53</v>
      </c>
      <c r="D7560" s="987" t="s">
        <v>1990</v>
      </c>
      <c r="E7560" s="988" t="s">
        <v>14367</v>
      </c>
      <c r="F7560" s="987" t="s">
        <v>1856</v>
      </c>
      <c r="G7560" s="987" t="s">
        <v>1990</v>
      </c>
      <c r="H7560" s="987" t="s">
        <v>2272</v>
      </c>
    </row>
    <row r="7561" spans="1:8" ht="42">
      <c r="A7561" s="986">
        <v>7557</v>
      </c>
      <c r="B7561" s="987" t="s">
        <v>14294</v>
      </c>
      <c r="C7561" s="988">
        <v>53</v>
      </c>
      <c r="D7561" s="987" t="s">
        <v>2280</v>
      </c>
      <c r="E7561" s="988" t="s">
        <v>14368</v>
      </c>
      <c r="F7561" s="987" t="s">
        <v>1856</v>
      </c>
      <c r="G7561" s="987" t="s">
        <v>1990</v>
      </c>
      <c r="H7561" s="987" t="s">
        <v>2282</v>
      </c>
    </row>
    <row r="7562" spans="1:8" ht="42">
      <c r="A7562" s="986">
        <v>7558</v>
      </c>
      <c r="B7562" s="987" t="s">
        <v>14294</v>
      </c>
      <c r="C7562" s="988">
        <v>53</v>
      </c>
      <c r="D7562" s="987" t="s">
        <v>14369</v>
      </c>
      <c r="E7562" s="988" t="s">
        <v>14370</v>
      </c>
      <c r="F7562" s="987" t="s">
        <v>1856</v>
      </c>
      <c r="G7562" s="987" t="s">
        <v>1990</v>
      </c>
      <c r="H7562" s="987" t="s">
        <v>2277</v>
      </c>
    </row>
    <row r="7563" spans="1:8" ht="42">
      <c r="A7563" s="986">
        <v>7559</v>
      </c>
      <c r="B7563" s="987" t="s">
        <v>14294</v>
      </c>
      <c r="C7563" s="988">
        <v>53</v>
      </c>
      <c r="D7563" s="987" t="s">
        <v>1860</v>
      </c>
      <c r="E7563" s="988" t="s">
        <v>14371</v>
      </c>
      <c r="F7563" s="987" t="s">
        <v>1856</v>
      </c>
      <c r="G7563" s="987" t="s">
        <v>1860</v>
      </c>
      <c r="H7563" s="987" t="s">
        <v>1861</v>
      </c>
    </row>
    <row r="7564" spans="1:8" ht="42">
      <c r="A7564" s="986">
        <v>7560</v>
      </c>
      <c r="B7564" s="987" t="s">
        <v>14294</v>
      </c>
      <c r="C7564" s="988">
        <v>53</v>
      </c>
      <c r="D7564" s="987" t="s">
        <v>4911</v>
      </c>
      <c r="E7564" s="988" t="s">
        <v>14372</v>
      </c>
      <c r="F7564" s="987" t="s">
        <v>1856</v>
      </c>
      <c r="G7564" s="987" t="s">
        <v>1860</v>
      </c>
      <c r="H7564" s="987" t="s">
        <v>2210</v>
      </c>
    </row>
    <row r="7565" spans="1:8" ht="42">
      <c r="A7565" s="986">
        <v>7561</v>
      </c>
      <c r="B7565" s="987" t="s">
        <v>14294</v>
      </c>
      <c r="C7565" s="988">
        <v>53</v>
      </c>
      <c r="D7565" s="987" t="s">
        <v>2316</v>
      </c>
      <c r="E7565" s="988" t="s">
        <v>14373</v>
      </c>
      <c r="F7565" s="987" t="s">
        <v>1856</v>
      </c>
      <c r="G7565" s="987" t="s">
        <v>2312</v>
      </c>
      <c r="H7565" s="987" t="s">
        <v>2313</v>
      </c>
    </row>
    <row r="7566" spans="1:8" ht="42">
      <c r="A7566" s="986">
        <v>7562</v>
      </c>
      <c r="B7566" s="987" t="s">
        <v>14294</v>
      </c>
      <c r="C7566" s="988">
        <v>53</v>
      </c>
      <c r="D7566" s="987" t="s">
        <v>11497</v>
      </c>
      <c r="E7566" s="988" t="s">
        <v>14374</v>
      </c>
      <c r="F7566" s="987" t="s">
        <v>1856</v>
      </c>
      <c r="G7566" s="987" t="s">
        <v>2397</v>
      </c>
      <c r="H7566" s="987" t="s">
        <v>2401</v>
      </c>
    </row>
    <row r="7567" spans="1:8" ht="42">
      <c r="A7567" s="986">
        <v>7563</v>
      </c>
      <c r="B7567" s="987" t="s">
        <v>14294</v>
      </c>
      <c r="C7567" s="988">
        <v>53</v>
      </c>
      <c r="D7567" s="987" t="s">
        <v>4468</v>
      </c>
      <c r="E7567" s="988" t="s">
        <v>14375</v>
      </c>
      <c r="F7567" s="987" t="s">
        <v>1856</v>
      </c>
      <c r="G7567" s="987" t="s">
        <v>2312</v>
      </c>
      <c r="H7567" s="987" t="s">
        <v>2326</v>
      </c>
    </row>
    <row r="7568" spans="1:8" ht="42">
      <c r="A7568" s="986">
        <v>7564</v>
      </c>
      <c r="B7568" s="987" t="s">
        <v>14294</v>
      </c>
      <c r="C7568" s="988">
        <v>53</v>
      </c>
      <c r="D7568" s="987" t="s">
        <v>14376</v>
      </c>
      <c r="E7568" s="988" t="s">
        <v>14377</v>
      </c>
      <c r="F7568" s="987" t="s">
        <v>1856</v>
      </c>
      <c r="G7568" s="987" t="s">
        <v>2312</v>
      </c>
      <c r="H7568" s="987" t="s">
        <v>2320</v>
      </c>
    </row>
    <row r="7569" spans="1:8" ht="42">
      <c r="A7569" s="986">
        <v>7565</v>
      </c>
      <c r="B7569" s="987" t="s">
        <v>14294</v>
      </c>
      <c r="C7569" s="988">
        <v>53</v>
      </c>
      <c r="D7569" s="987" t="s">
        <v>14378</v>
      </c>
      <c r="E7569" s="988" t="s">
        <v>14379</v>
      </c>
      <c r="F7569" s="987" t="s">
        <v>1856</v>
      </c>
      <c r="G7569" s="987" t="s">
        <v>2397</v>
      </c>
      <c r="H7569" s="987" t="s">
        <v>2416</v>
      </c>
    </row>
    <row r="7570" spans="1:8" ht="42">
      <c r="A7570" s="986">
        <v>7566</v>
      </c>
      <c r="B7570" s="987" t="s">
        <v>14294</v>
      </c>
      <c r="C7570" s="988">
        <v>53</v>
      </c>
      <c r="D7570" s="987" t="s">
        <v>1557</v>
      </c>
      <c r="E7570" s="988" t="s">
        <v>14380</v>
      </c>
      <c r="F7570" s="987" t="s">
        <v>2290</v>
      </c>
      <c r="G7570" s="987" t="s">
        <v>1557</v>
      </c>
      <c r="H7570" s="987" t="s">
        <v>2359</v>
      </c>
    </row>
    <row r="7571" spans="1:8" ht="42">
      <c r="A7571" s="986">
        <v>7567</v>
      </c>
      <c r="B7571" s="987" t="s">
        <v>14294</v>
      </c>
      <c r="C7571" s="988">
        <v>53</v>
      </c>
      <c r="D7571" s="987" t="s">
        <v>4499</v>
      </c>
      <c r="E7571" s="988" t="s">
        <v>14381</v>
      </c>
      <c r="F7571" s="987" t="s">
        <v>2290</v>
      </c>
      <c r="G7571" s="987" t="s">
        <v>1557</v>
      </c>
      <c r="H7571" s="987" t="s">
        <v>4499</v>
      </c>
    </row>
    <row r="7572" spans="1:8" ht="42">
      <c r="A7572" s="986">
        <v>7568</v>
      </c>
      <c r="B7572" s="987" t="s">
        <v>14294</v>
      </c>
      <c r="C7572" s="988">
        <v>53</v>
      </c>
      <c r="D7572" s="987" t="s">
        <v>2379</v>
      </c>
      <c r="E7572" s="988" t="s">
        <v>14382</v>
      </c>
      <c r="F7572" s="987" t="s">
        <v>2290</v>
      </c>
      <c r="G7572" s="987" t="s">
        <v>1557</v>
      </c>
      <c r="H7572" s="987" t="s">
        <v>2379</v>
      </c>
    </row>
    <row r="7573" spans="1:8" ht="42">
      <c r="A7573" s="986">
        <v>7569</v>
      </c>
      <c r="B7573" s="987" t="s">
        <v>14294</v>
      </c>
      <c r="C7573" s="988">
        <v>53</v>
      </c>
      <c r="D7573" s="987" t="s">
        <v>2510</v>
      </c>
      <c r="E7573" s="988" t="s">
        <v>14383</v>
      </c>
      <c r="F7573" s="987" t="s">
        <v>2509</v>
      </c>
      <c r="G7573" s="987" t="s">
        <v>2510</v>
      </c>
      <c r="H7573" s="987" t="s">
        <v>3917</v>
      </c>
    </row>
    <row r="7574" spans="1:8" ht="42">
      <c r="A7574" s="986">
        <v>7570</v>
      </c>
      <c r="B7574" s="987" t="s">
        <v>14294</v>
      </c>
      <c r="C7574" s="988">
        <v>53</v>
      </c>
      <c r="D7574" s="987" t="s">
        <v>3879</v>
      </c>
      <c r="E7574" s="988" t="s">
        <v>14384</v>
      </c>
      <c r="F7574" s="987" t="s">
        <v>2509</v>
      </c>
      <c r="G7574" s="987" t="s">
        <v>3879</v>
      </c>
      <c r="H7574" s="987" t="s">
        <v>3880</v>
      </c>
    </row>
    <row r="7575" spans="1:8" ht="42">
      <c r="A7575" s="986">
        <v>7571</v>
      </c>
      <c r="B7575" s="987" t="s">
        <v>14294</v>
      </c>
      <c r="C7575" s="988">
        <v>53</v>
      </c>
      <c r="D7575" s="987" t="s">
        <v>2297</v>
      </c>
      <c r="E7575" s="988" t="s">
        <v>14385</v>
      </c>
      <c r="F7575" s="987" t="s">
        <v>2290</v>
      </c>
      <c r="G7575" s="987" t="s">
        <v>2291</v>
      </c>
      <c r="H7575" s="987" t="s">
        <v>2296</v>
      </c>
    </row>
    <row r="7576" spans="1:8" ht="42">
      <c r="A7576" s="986">
        <v>7572</v>
      </c>
      <c r="B7576" s="987" t="s">
        <v>14294</v>
      </c>
      <c r="C7576" s="988">
        <v>53</v>
      </c>
      <c r="D7576" s="987" t="s">
        <v>4536</v>
      </c>
      <c r="E7576" s="988" t="s">
        <v>14386</v>
      </c>
      <c r="F7576" s="987" t="s">
        <v>2290</v>
      </c>
      <c r="G7576" s="987" t="s">
        <v>2495</v>
      </c>
      <c r="H7576" s="987" t="s">
        <v>4536</v>
      </c>
    </row>
    <row r="7577" spans="1:8" ht="42">
      <c r="A7577" s="986">
        <v>7573</v>
      </c>
      <c r="B7577" s="987" t="s">
        <v>14294</v>
      </c>
      <c r="C7577" s="988">
        <v>53</v>
      </c>
      <c r="D7577" s="987" t="s">
        <v>11756</v>
      </c>
      <c r="E7577" s="988" t="s">
        <v>14387</v>
      </c>
      <c r="F7577" s="987" t="s">
        <v>2290</v>
      </c>
      <c r="G7577" s="987" t="s">
        <v>2290</v>
      </c>
      <c r="H7577" s="987" t="s">
        <v>2537</v>
      </c>
    </row>
    <row r="7578" spans="1:8" ht="42">
      <c r="A7578" s="986">
        <v>7574</v>
      </c>
      <c r="B7578" s="987" t="s">
        <v>14294</v>
      </c>
      <c r="C7578" s="988">
        <v>53</v>
      </c>
      <c r="D7578" s="987" t="s">
        <v>14388</v>
      </c>
      <c r="E7578" s="988" t="s">
        <v>14389</v>
      </c>
      <c r="F7578" s="987" t="s">
        <v>2290</v>
      </c>
      <c r="G7578" s="987" t="s">
        <v>2290</v>
      </c>
      <c r="H7578" s="987" t="s">
        <v>2537</v>
      </c>
    </row>
    <row r="7579" spans="1:8" ht="42">
      <c r="A7579" s="986">
        <v>7575</v>
      </c>
      <c r="B7579" s="987" t="s">
        <v>14294</v>
      </c>
      <c r="C7579" s="988">
        <v>53</v>
      </c>
      <c r="D7579" s="987" t="s">
        <v>2628</v>
      </c>
      <c r="E7579" s="988" t="s">
        <v>14390</v>
      </c>
      <c r="F7579" s="987" t="s">
        <v>2083</v>
      </c>
      <c r="G7579" s="987" t="s">
        <v>2083</v>
      </c>
      <c r="H7579" s="987" t="s">
        <v>2628</v>
      </c>
    </row>
    <row r="7580" spans="1:8" ht="42">
      <c r="A7580" s="986">
        <v>7576</v>
      </c>
      <c r="B7580" s="987" t="s">
        <v>14294</v>
      </c>
      <c r="C7580" s="988">
        <v>53</v>
      </c>
      <c r="D7580" s="987" t="s">
        <v>7456</v>
      </c>
      <c r="E7580" s="988" t="s">
        <v>14391</v>
      </c>
      <c r="F7580" s="987" t="s">
        <v>2083</v>
      </c>
      <c r="G7580" s="987" t="s">
        <v>2083</v>
      </c>
      <c r="H7580" s="987" t="s">
        <v>2658</v>
      </c>
    </row>
    <row r="7581" spans="1:8" ht="42">
      <c r="A7581" s="986">
        <v>7577</v>
      </c>
      <c r="B7581" s="987" t="s">
        <v>14294</v>
      </c>
      <c r="C7581" s="988">
        <v>53</v>
      </c>
      <c r="D7581" s="987" t="s">
        <v>2698</v>
      </c>
      <c r="E7581" s="988" t="s">
        <v>14392</v>
      </c>
      <c r="F7581" s="987" t="s">
        <v>2083</v>
      </c>
      <c r="G7581" s="987" t="s">
        <v>2083</v>
      </c>
      <c r="H7581" s="987" t="s">
        <v>2740</v>
      </c>
    </row>
    <row r="7582" spans="1:8" ht="42">
      <c r="A7582" s="986">
        <v>7578</v>
      </c>
      <c r="B7582" s="987" t="s">
        <v>14294</v>
      </c>
      <c r="C7582" s="988">
        <v>53</v>
      </c>
      <c r="D7582" s="987" t="s">
        <v>2771</v>
      </c>
      <c r="E7582" s="988" t="s">
        <v>14393</v>
      </c>
      <c r="F7582" s="987" t="s">
        <v>2083</v>
      </c>
      <c r="G7582" s="987" t="s">
        <v>2083</v>
      </c>
      <c r="H7582" s="987" t="s">
        <v>2771</v>
      </c>
    </row>
    <row r="7583" spans="1:8" ht="42">
      <c r="A7583" s="986">
        <v>7579</v>
      </c>
      <c r="B7583" s="987" t="s">
        <v>14294</v>
      </c>
      <c r="C7583" s="988">
        <v>53</v>
      </c>
      <c r="D7583" s="987" t="s">
        <v>2703</v>
      </c>
      <c r="E7583" s="988" t="s">
        <v>14394</v>
      </c>
      <c r="F7583" s="987" t="s">
        <v>2083</v>
      </c>
      <c r="G7583" s="987" t="s">
        <v>2083</v>
      </c>
      <c r="H7583" s="987" t="s">
        <v>4680</v>
      </c>
    </row>
    <row r="7584" spans="1:8" ht="42">
      <c r="A7584" s="986">
        <v>7580</v>
      </c>
      <c r="B7584" s="987" t="s">
        <v>14294</v>
      </c>
      <c r="C7584" s="988">
        <v>53</v>
      </c>
      <c r="D7584" s="987" t="s">
        <v>2804</v>
      </c>
      <c r="E7584" s="988" t="s">
        <v>14395</v>
      </c>
      <c r="F7584" s="987" t="s">
        <v>2083</v>
      </c>
      <c r="G7584" s="987" t="s">
        <v>2083</v>
      </c>
      <c r="H7584" s="987" t="s">
        <v>2804</v>
      </c>
    </row>
    <row r="7585" spans="1:8" ht="42">
      <c r="A7585" s="986">
        <v>7581</v>
      </c>
      <c r="B7585" s="987" t="s">
        <v>14294</v>
      </c>
      <c r="C7585" s="988">
        <v>53</v>
      </c>
      <c r="D7585" s="987" t="s">
        <v>7375</v>
      </c>
      <c r="E7585" s="988" t="s">
        <v>14396</v>
      </c>
      <c r="F7585" s="987" t="s">
        <v>2083</v>
      </c>
      <c r="G7585" s="987" t="s">
        <v>2083</v>
      </c>
      <c r="H7585" s="987" t="s">
        <v>2622</v>
      </c>
    </row>
    <row r="7586" spans="1:8" ht="42">
      <c r="A7586" s="986">
        <v>7582</v>
      </c>
      <c r="B7586" s="987" t="s">
        <v>14294</v>
      </c>
      <c r="C7586" s="988">
        <v>53</v>
      </c>
      <c r="D7586" s="987" t="s">
        <v>2690</v>
      </c>
      <c r="E7586" s="988" t="s">
        <v>14397</v>
      </c>
      <c r="F7586" s="987" t="s">
        <v>2083</v>
      </c>
      <c r="G7586" s="987" t="s">
        <v>2083</v>
      </c>
      <c r="H7586" s="987" t="s">
        <v>2690</v>
      </c>
    </row>
    <row r="7587" spans="1:8" ht="42">
      <c r="A7587" s="986">
        <v>7583</v>
      </c>
      <c r="B7587" s="987" t="s">
        <v>14294</v>
      </c>
      <c r="C7587" s="988">
        <v>53</v>
      </c>
      <c r="D7587" s="987" t="s">
        <v>7466</v>
      </c>
      <c r="E7587" s="988" t="s">
        <v>14398</v>
      </c>
      <c r="F7587" s="987" t="s">
        <v>2083</v>
      </c>
      <c r="G7587" s="987" t="s">
        <v>2083</v>
      </c>
      <c r="H7587" s="987" t="s">
        <v>1978</v>
      </c>
    </row>
    <row r="7588" spans="1:8" ht="42">
      <c r="A7588" s="986">
        <v>7584</v>
      </c>
      <c r="B7588" s="987" t="s">
        <v>14294</v>
      </c>
      <c r="C7588" s="988">
        <v>53</v>
      </c>
      <c r="D7588" s="987" t="s">
        <v>2622</v>
      </c>
      <c r="E7588" s="988" t="s">
        <v>14399</v>
      </c>
      <c r="F7588" s="987" t="s">
        <v>2083</v>
      </c>
      <c r="G7588" s="987" t="s">
        <v>2083</v>
      </c>
      <c r="H7588" s="987" t="s">
        <v>2622</v>
      </c>
    </row>
    <row r="7589" spans="1:8" ht="42">
      <c r="A7589" s="986">
        <v>7585</v>
      </c>
      <c r="B7589" s="987" t="s">
        <v>14294</v>
      </c>
      <c r="C7589" s="988">
        <v>53</v>
      </c>
      <c r="D7589" s="987" t="s">
        <v>12248</v>
      </c>
      <c r="E7589" s="988" t="s">
        <v>14400</v>
      </c>
      <c r="F7589" s="987" t="s">
        <v>2083</v>
      </c>
      <c r="G7589" s="987" t="s">
        <v>2083</v>
      </c>
      <c r="H7589" s="987" t="s">
        <v>2625</v>
      </c>
    </row>
    <row r="7590" spans="1:8" ht="42">
      <c r="A7590" s="986">
        <v>7586</v>
      </c>
      <c r="B7590" s="987" t="s">
        <v>14294</v>
      </c>
      <c r="C7590" s="988">
        <v>53</v>
      </c>
      <c r="D7590" s="987" t="s">
        <v>12072</v>
      </c>
      <c r="E7590" s="988" t="s">
        <v>14401</v>
      </c>
      <c r="F7590" s="987" t="s">
        <v>2083</v>
      </c>
      <c r="G7590" s="987" t="s">
        <v>2083</v>
      </c>
      <c r="H7590" s="987" t="s">
        <v>2628</v>
      </c>
    </row>
    <row r="7591" spans="1:8" ht="42">
      <c r="A7591" s="986">
        <v>7587</v>
      </c>
      <c r="B7591" s="987" t="s">
        <v>14294</v>
      </c>
      <c r="C7591" s="988">
        <v>53</v>
      </c>
      <c r="D7591" s="987" t="s">
        <v>2959</v>
      </c>
      <c r="E7591" s="988" t="s">
        <v>14402</v>
      </c>
      <c r="F7591" s="987" t="s">
        <v>2083</v>
      </c>
      <c r="G7591" s="987" t="s">
        <v>2083</v>
      </c>
      <c r="H7591" s="987" t="s">
        <v>2684</v>
      </c>
    </row>
    <row r="7592" spans="1:8" ht="42">
      <c r="A7592" s="986">
        <v>7588</v>
      </c>
      <c r="B7592" s="987" t="s">
        <v>14294</v>
      </c>
      <c r="C7592" s="988">
        <v>53</v>
      </c>
      <c r="D7592" s="987" t="s">
        <v>7832</v>
      </c>
      <c r="E7592" s="988" t="s">
        <v>14403</v>
      </c>
      <c r="F7592" s="987" t="s">
        <v>2083</v>
      </c>
      <c r="G7592" s="987" t="s">
        <v>2083</v>
      </c>
      <c r="H7592" s="987" t="s">
        <v>2628</v>
      </c>
    </row>
    <row r="7593" spans="1:8" ht="42">
      <c r="A7593" s="986">
        <v>7589</v>
      </c>
      <c r="B7593" s="987" t="s">
        <v>14294</v>
      </c>
      <c r="C7593" s="988">
        <v>53</v>
      </c>
      <c r="D7593" s="987" t="s">
        <v>8815</v>
      </c>
      <c r="E7593" s="988" t="s">
        <v>14404</v>
      </c>
      <c r="F7593" s="987" t="s">
        <v>2083</v>
      </c>
      <c r="G7593" s="987" t="s">
        <v>2083</v>
      </c>
      <c r="H7593" s="987" t="s">
        <v>2774</v>
      </c>
    </row>
    <row r="7594" spans="1:8" ht="42">
      <c r="A7594" s="986">
        <v>7590</v>
      </c>
      <c r="B7594" s="987" t="s">
        <v>14294</v>
      </c>
      <c r="C7594" s="988">
        <v>53</v>
      </c>
      <c r="D7594" s="987" t="s">
        <v>7480</v>
      </c>
      <c r="E7594" s="988" t="s">
        <v>14405</v>
      </c>
      <c r="F7594" s="987" t="s">
        <v>2083</v>
      </c>
      <c r="G7594" s="987" t="s">
        <v>2083</v>
      </c>
      <c r="H7594" s="987" t="s">
        <v>2107</v>
      </c>
    </row>
    <row r="7595" spans="1:8" ht="42">
      <c r="A7595" s="986">
        <v>7591</v>
      </c>
      <c r="B7595" s="987" t="s">
        <v>14294</v>
      </c>
      <c r="C7595" s="988">
        <v>53</v>
      </c>
      <c r="D7595" s="987" t="s">
        <v>2662</v>
      </c>
      <c r="E7595" s="988" t="s">
        <v>14406</v>
      </c>
      <c r="F7595" s="987" t="s">
        <v>2083</v>
      </c>
      <c r="G7595" s="987" t="s">
        <v>2083</v>
      </c>
      <c r="H7595" s="987" t="s">
        <v>2664</v>
      </c>
    </row>
    <row r="7596" spans="1:8" ht="42">
      <c r="A7596" s="986">
        <v>7592</v>
      </c>
      <c r="B7596" s="987" t="s">
        <v>14294</v>
      </c>
      <c r="C7596" s="988">
        <v>53</v>
      </c>
      <c r="D7596" s="987" t="s">
        <v>6164</v>
      </c>
      <c r="E7596" s="988" t="s">
        <v>14407</v>
      </c>
      <c r="F7596" s="987" t="s">
        <v>2083</v>
      </c>
      <c r="G7596" s="987" t="s">
        <v>2083</v>
      </c>
      <c r="H7596" s="987" t="s">
        <v>2679</v>
      </c>
    </row>
    <row r="7597" spans="1:8" ht="42">
      <c r="A7597" s="986">
        <v>7593</v>
      </c>
      <c r="B7597" s="987" t="s">
        <v>14294</v>
      </c>
      <c r="C7597" s="988">
        <v>53</v>
      </c>
      <c r="D7597" s="987" t="s">
        <v>2707</v>
      </c>
      <c r="E7597" s="988" t="s">
        <v>14408</v>
      </c>
      <c r="F7597" s="987" t="s">
        <v>2083</v>
      </c>
      <c r="G7597" s="987" t="s">
        <v>2083</v>
      </c>
      <c r="H7597" s="987" t="s">
        <v>2707</v>
      </c>
    </row>
    <row r="7598" spans="1:8" ht="42">
      <c r="A7598" s="986">
        <v>7594</v>
      </c>
      <c r="B7598" s="987" t="s">
        <v>14294</v>
      </c>
      <c r="C7598" s="988">
        <v>53</v>
      </c>
      <c r="D7598" s="987" t="s">
        <v>6191</v>
      </c>
      <c r="E7598" s="988" t="s">
        <v>14409</v>
      </c>
      <c r="F7598" s="987" t="s">
        <v>2083</v>
      </c>
      <c r="G7598" s="987" t="s">
        <v>2083</v>
      </c>
      <c r="H7598" s="987" t="s">
        <v>2642</v>
      </c>
    </row>
    <row r="7599" spans="1:8" ht="42">
      <c r="A7599" s="986">
        <v>7595</v>
      </c>
      <c r="B7599" s="987" t="s">
        <v>14294</v>
      </c>
      <c r="C7599" s="988">
        <v>53</v>
      </c>
      <c r="D7599" s="987" t="s">
        <v>2689</v>
      </c>
      <c r="E7599" s="988" t="s">
        <v>14410</v>
      </c>
      <c r="F7599" s="987" t="s">
        <v>2083</v>
      </c>
      <c r="G7599" s="987" t="s">
        <v>2083</v>
      </c>
      <c r="H7599" s="987" t="s">
        <v>2689</v>
      </c>
    </row>
    <row r="7600" spans="1:8" ht="42">
      <c r="A7600" s="986">
        <v>7596</v>
      </c>
      <c r="B7600" s="987" t="s">
        <v>14294</v>
      </c>
      <c r="C7600" s="988">
        <v>53</v>
      </c>
      <c r="D7600" s="987" t="s">
        <v>1894</v>
      </c>
      <c r="E7600" s="988" t="s">
        <v>14411</v>
      </c>
      <c r="F7600" s="987" t="s">
        <v>2083</v>
      </c>
      <c r="G7600" s="987" t="s">
        <v>2083</v>
      </c>
      <c r="H7600" s="987" t="s">
        <v>2658</v>
      </c>
    </row>
    <row r="7601" spans="1:8" ht="42">
      <c r="A7601" s="986">
        <v>7597</v>
      </c>
      <c r="B7601" s="987" t="s">
        <v>14294</v>
      </c>
      <c r="C7601" s="988">
        <v>53</v>
      </c>
      <c r="D7601" s="987" t="s">
        <v>14412</v>
      </c>
      <c r="E7601" s="988" t="s">
        <v>14413</v>
      </c>
      <c r="F7601" s="987" t="s">
        <v>2083</v>
      </c>
      <c r="G7601" s="987" t="s">
        <v>2083</v>
      </c>
      <c r="H7601" s="987" t="s">
        <v>2755</v>
      </c>
    </row>
    <row r="7602" spans="1:8" ht="42">
      <c r="A7602" s="986">
        <v>7598</v>
      </c>
      <c r="B7602" s="987" t="s">
        <v>14294</v>
      </c>
      <c r="C7602" s="988">
        <v>53</v>
      </c>
      <c r="D7602" s="987" t="s">
        <v>2815</v>
      </c>
      <c r="E7602" s="988" t="s">
        <v>14414</v>
      </c>
      <c r="F7602" s="987" t="s">
        <v>2083</v>
      </c>
      <c r="G7602" s="987" t="s">
        <v>2083</v>
      </c>
      <c r="H7602" s="987" t="s">
        <v>2674</v>
      </c>
    </row>
    <row r="7603" spans="1:8" ht="42">
      <c r="A7603" s="986">
        <v>7599</v>
      </c>
      <c r="B7603" s="987" t="s">
        <v>14294</v>
      </c>
      <c r="C7603" s="988">
        <v>53</v>
      </c>
      <c r="D7603" s="987" t="s">
        <v>7628</v>
      </c>
      <c r="E7603" s="988" t="s">
        <v>14415</v>
      </c>
      <c r="F7603" s="987" t="s">
        <v>2083</v>
      </c>
      <c r="G7603" s="987" t="s">
        <v>2104</v>
      </c>
      <c r="H7603" s="987" t="s">
        <v>2255</v>
      </c>
    </row>
    <row r="7604" spans="1:8" ht="42">
      <c r="A7604" s="986">
        <v>7600</v>
      </c>
      <c r="B7604" s="987" t="s">
        <v>14294</v>
      </c>
      <c r="C7604" s="988">
        <v>53</v>
      </c>
      <c r="D7604" s="987" t="s">
        <v>2909</v>
      </c>
      <c r="E7604" s="988" t="s">
        <v>14416</v>
      </c>
      <c r="F7604" s="987" t="s">
        <v>2083</v>
      </c>
      <c r="G7604" s="987" t="s">
        <v>2104</v>
      </c>
      <c r="H7604" s="987" t="s">
        <v>2231</v>
      </c>
    </row>
    <row r="7605" spans="1:8" ht="42">
      <c r="A7605" s="986">
        <v>7601</v>
      </c>
      <c r="B7605" s="987" t="s">
        <v>14294</v>
      </c>
      <c r="C7605" s="988">
        <v>53</v>
      </c>
      <c r="D7605" s="987" t="s">
        <v>14417</v>
      </c>
      <c r="E7605" s="988" t="s">
        <v>14418</v>
      </c>
      <c r="F7605" s="987" t="s">
        <v>2083</v>
      </c>
      <c r="G7605" s="987" t="s">
        <v>3099</v>
      </c>
      <c r="H7605" s="987" t="s">
        <v>3100</v>
      </c>
    </row>
    <row r="7606" spans="1:8" ht="42">
      <c r="A7606" s="986">
        <v>7602</v>
      </c>
      <c r="B7606" s="987" t="s">
        <v>14294</v>
      </c>
      <c r="C7606" s="988">
        <v>53</v>
      </c>
      <c r="D7606" s="987" t="s">
        <v>2084</v>
      </c>
      <c r="E7606" s="988" t="s">
        <v>14419</v>
      </c>
      <c r="F7606" s="987" t="s">
        <v>2083</v>
      </c>
      <c r="G7606" s="987" t="s">
        <v>2084</v>
      </c>
      <c r="H7606" s="987" t="s">
        <v>2228</v>
      </c>
    </row>
    <row r="7607" spans="1:8" ht="42">
      <c r="A7607" s="986">
        <v>7603</v>
      </c>
      <c r="B7607" s="987" t="s">
        <v>14294</v>
      </c>
      <c r="C7607" s="988">
        <v>53</v>
      </c>
      <c r="D7607" s="987" t="s">
        <v>2085</v>
      </c>
      <c r="E7607" s="988" t="s">
        <v>14420</v>
      </c>
      <c r="F7607" s="987" t="s">
        <v>2083</v>
      </c>
      <c r="G7607" s="987" t="s">
        <v>2084</v>
      </c>
      <c r="H7607" s="987" t="s">
        <v>2085</v>
      </c>
    </row>
    <row r="7608" spans="1:8" ht="42">
      <c r="A7608" s="986">
        <v>7604</v>
      </c>
      <c r="B7608" s="987" t="s">
        <v>14294</v>
      </c>
      <c r="C7608" s="988">
        <v>53</v>
      </c>
      <c r="D7608" s="987" t="s">
        <v>14421</v>
      </c>
      <c r="E7608" s="988" t="s">
        <v>14422</v>
      </c>
      <c r="F7608" s="987" t="s">
        <v>2083</v>
      </c>
      <c r="G7608" s="987" t="s">
        <v>2084</v>
      </c>
      <c r="H7608" s="987" t="s">
        <v>4388</v>
      </c>
    </row>
    <row r="7609" spans="1:8" ht="42">
      <c r="A7609" s="986">
        <v>7605</v>
      </c>
      <c r="B7609" s="987" t="s">
        <v>14294</v>
      </c>
      <c r="C7609" s="988">
        <v>53</v>
      </c>
      <c r="D7609" s="987" t="s">
        <v>2356</v>
      </c>
      <c r="E7609" s="988" t="s">
        <v>14423</v>
      </c>
      <c r="F7609" s="987" t="s">
        <v>2290</v>
      </c>
      <c r="G7609" s="987" t="s">
        <v>1557</v>
      </c>
      <c r="H7609" s="987" t="s">
        <v>2356</v>
      </c>
    </row>
    <row r="7610" spans="1:8" ht="42">
      <c r="A7610" s="986">
        <v>7606</v>
      </c>
      <c r="B7610" s="987" t="s">
        <v>14294</v>
      </c>
      <c r="C7610" s="988">
        <v>53</v>
      </c>
      <c r="D7610" s="987" t="s">
        <v>14424</v>
      </c>
      <c r="E7610" s="988" t="s">
        <v>14425</v>
      </c>
      <c r="F7610" s="987" t="s">
        <v>2290</v>
      </c>
      <c r="G7610" s="987" t="s">
        <v>2290</v>
      </c>
      <c r="H7610" s="987" t="s">
        <v>2537</v>
      </c>
    </row>
    <row r="7611" spans="1:8" ht="42">
      <c r="A7611" s="986">
        <v>7607</v>
      </c>
      <c r="B7611" s="987" t="s">
        <v>14294</v>
      </c>
      <c r="C7611" s="988">
        <v>53</v>
      </c>
      <c r="D7611" s="987" t="s">
        <v>2120</v>
      </c>
      <c r="E7611" s="988" t="s">
        <v>14426</v>
      </c>
      <c r="F7611" s="987" t="s">
        <v>2083</v>
      </c>
      <c r="G7611" s="987" t="s">
        <v>2120</v>
      </c>
      <c r="H7611" s="987" t="s">
        <v>2998</v>
      </c>
    </row>
    <row r="7612" spans="1:8" ht="42">
      <c r="A7612" s="986">
        <v>7608</v>
      </c>
      <c r="B7612" s="987" t="s">
        <v>14294</v>
      </c>
      <c r="C7612" s="988">
        <v>53</v>
      </c>
      <c r="D7612" s="987" t="s">
        <v>2090</v>
      </c>
      <c r="E7612" s="988" t="s">
        <v>14427</v>
      </c>
      <c r="F7612" s="987" t="s">
        <v>2090</v>
      </c>
      <c r="G7612" s="987" t="s">
        <v>2090</v>
      </c>
      <c r="H7612" s="987" t="s">
        <v>3068</v>
      </c>
    </row>
    <row r="7613" spans="1:8" ht="42">
      <c r="A7613" s="986">
        <v>7609</v>
      </c>
      <c r="B7613" s="987" t="s">
        <v>14294</v>
      </c>
      <c r="C7613" s="988">
        <v>53</v>
      </c>
      <c r="D7613" s="987" t="s">
        <v>6346</v>
      </c>
      <c r="E7613" s="988" t="s">
        <v>14428</v>
      </c>
      <c r="F7613" s="987" t="s">
        <v>2083</v>
      </c>
      <c r="G7613" s="987" t="s">
        <v>2087</v>
      </c>
      <c r="H7613" s="987" t="s">
        <v>6346</v>
      </c>
    </row>
    <row r="7614" spans="1:8" ht="42">
      <c r="A7614" s="986">
        <v>7610</v>
      </c>
      <c r="B7614" s="987" t="s">
        <v>14294</v>
      </c>
      <c r="C7614" s="988">
        <v>53</v>
      </c>
      <c r="D7614" s="987" t="s">
        <v>3149</v>
      </c>
      <c r="E7614" s="988" t="s">
        <v>14429</v>
      </c>
      <c r="F7614" s="987" t="s">
        <v>2083</v>
      </c>
      <c r="G7614" s="987" t="s">
        <v>2087</v>
      </c>
      <c r="H7614" s="987" t="s">
        <v>3144</v>
      </c>
    </row>
    <row r="7615" spans="1:8" ht="42">
      <c r="A7615" s="986">
        <v>7611</v>
      </c>
      <c r="B7615" s="987" t="s">
        <v>14294</v>
      </c>
      <c r="C7615" s="988">
        <v>53</v>
      </c>
      <c r="D7615" s="987" t="s">
        <v>3400</v>
      </c>
      <c r="E7615" s="988" t="s">
        <v>14430</v>
      </c>
      <c r="F7615" s="987" t="s">
        <v>3129</v>
      </c>
      <c r="G7615" s="987" t="s">
        <v>3807</v>
      </c>
      <c r="H7615" s="987" t="s">
        <v>3400</v>
      </c>
    </row>
    <row r="7616" spans="1:8" ht="42">
      <c r="A7616" s="986">
        <v>7612</v>
      </c>
      <c r="B7616" s="987" t="s">
        <v>14294</v>
      </c>
      <c r="C7616" s="988">
        <v>53</v>
      </c>
      <c r="D7616" s="987" t="s">
        <v>10003</v>
      </c>
      <c r="E7616" s="988" t="s">
        <v>14431</v>
      </c>
      <c r="F7616" s="987" t="s">
        <v>2826</v>
      </c>
      <c r="G7616" s="987" t="s">
        <v>2826</v>
      </c>
      <c r="H7616" s="987" t="s">
        <v>3316</v>
      </c>
    </row>
    <row r="7617" spans="1:8" ht="42">
      <c r="A7617" s="986">
        <v>7613</v>
      </c>
      <c r="B7617" s="987" t="s">
        <v>14294</v>
      </c>
      <c r="C7617" s="988">
        <v>53</v>
      </c>
      <c r="D7617" s="987" t="s">
        <v>3394</v>
      </c>
      <c r="E7617" s="988" t="s">
        <v>14432</v>
      </c>
      <c r="F7617" s="987" t="s">
        <v>2334</v>
      </c>
      <c r="G7617" s="987" t="s">
        <v>2453</v>
      </c>
      <c r="H7617" s="987" t="s">
        <v>2454</v>
      </c>
    </row>
    <row r="7618" spans="1:8" ht="42">
      <c r="A7618" s="986">
        <v>7614</v>
      </c>
      <c r="B7618" s="987" t="s">
        <v>14294</v>
      </c>
      <c r="C7618" s="988">
        <v>53</v>
      </c>
      <c r="D7618" s="987" t="s">
        <v>3517</v>
      </c>
      <c r="E7618" s="988" t="s">
        <v>14433</v>
      </c>
      <c r="F7618" s="987" t="s">
        <v>2334</v>
      </c>
      <c r="G7618" s="987" t="s">
        <v>3517</v>
      </c>
      <c r="H7618" s="987" t="s">
        <v>3524</v>
      </c>
    </row>
    <row r="7619" spans="1:8" ht="42">
      <c r="A7619" s="986">
        <v>7615</v>
      </c>
      <c r="B7619" s="987" t="s">
        <v>14294</v>
      </c>
      <c r="C7619" s="988">
        <v>53</v>
      </c>
      <c r="D7619" s="987" t="s">
        <v>2334</v>
      </c>
      <c r="E7619" s="988" t="s">
        <v>14434</v>
      </c>
      <c r="F7619" s="987" t="s">
        <v>2334</v>
      </c>
      <c r="G7619" s="987" t="s">
        <v>2334</v>
      </c>
      <c r="H7619" s="987" t="s">
        <v>3469</v>
      </c>
    </row>
    <row r="7620" spans="1:8" ht="42">
      <c r="A7620" s="986">
        <v>7616</v>
      </c>
      <c r="B7620" s="987" t="s">
        <v>14294</v>
      </c>
      <c r="C7620" s="988">
        <v>53</v>
      </c>
      <c r="D7620" s="987" t="s">
        <v>3129</v>
      </c>
      <c r="E7620" s="988" t="s">
        <v>14435</v>
      </c>
      <c r="F7620" s="987" t="s">
        <v>3129</v>
      </c>
      <c r="G7620" s="987" t="s">
        <v>3129</v>
      </c>
      <c r="H7620" s="987" t="s">
        <v>2454</v>
      </c>
    </row>
    <row r="7621" spans="1:8" ht="42">
      <c r="A7621" s="986">
        <v>7617</v>
      </c>
      <c r="B7621" s="987" t="s">
        <v>14294</v>
      </c>
      <c r="C7621" s="988">
        <v>53</v>
      </c>
      <c r="D7621" s="987" t="s">
        <v>2509</v>
      </c>
      <c r="E7621" s="988" t="s">
        <v>14436</v>
      </c>
      <c r="F7621" s="987" t="s">
        <v>2509</v>
      </c>
      <c r="G7621" s="987" t="s">
        <v>2509</v>
      </c>
      <c r="H7621" s="987" t="s">
        <v>3854</v>
      </c>
    </row>
    <row r="7622" spans="1:8" ht="42">
      <c r="A7622" s="986">
        <v>7618</v>
      </c>
      <c r="B7622" s="987" t="s">
        <v>14294</v>
      </c>
      <c r="C7622" s="988">
        <v>53</v>
      </c>
      <c r="D7622" s="987" t="s">
        <v>5563</v>
      </c>
      <c r="E7622" s="988" t="s">
        <v>14437</v>
      </c>
      <c r="F7622" s="987" t="s">
        <v>3129</v>
      </c>
      <c r="G7622" s="987" t="s">
        <v>3905</v>
      </c>
      <c r="H7622" s="987" t="s">
        <v>3910</v>
      </c>
    </row>
    <row r="7623" spans="1:8" ht="42">
      <c r="A7623" s="986">
        <v>7619</v>
      </c>
      <c r="B7623" s="987" t="s">
        <v>14294</v>
      </c>
      <c r="C7623" s="988">
        <v>53</v>
      </c>
      <c r="D7623" s="987" t="s">
        <v>14438</v>
      </c>
      <c r="E7623" s="988" t="s">
        <v>14439</v>
      </c>
      <c r="F7623" s="987" t="s">
        <v>2509</v>
      </c>
      <c r="G7623" s="987" t="s">
        <v>2509</v>
      </c>
      <c r="H7623" s="987" t="s">
        <v>3982</v>
      </c>
    </row>
    <row r="7624" spans="1:8" ht="42">
      <c r="A7624" s="986">
        <v>7620</v>
      </c>
      <c r="B7624" s="987" t="s">
        <v>14294</v>
      </c>
      <c r="C7624" s="988">
        <v>53</v>
      </c>
      <c r="D7624" s="987" t="s">
        <v>3849</v>
      </c>
      <c r="E7624" s="988" t="s">
        <v>14440</v>
      </c>
      <c r="F7624" s="987" t="s">
        <v>2509</v>
      </c>
      <c r="G7624" s="987" t="s">
        <v>3849</v>
      </c>
      <c r="H7624" s="987" t="s">
        <v>3856</v>
      </c>
    </row>
    <row r="7625" spans="1:8" ht="42">
      <c r="A7625" s="986">
        <v>7621</v>
      </c>
      <c r="B7625" s="987" t="s">
        <v>14294</v>
      </c>
      <c r="C7625" s="988">
        <v>53</v>
      </c>
      <c r="D7625" s="987" t="s">
        <v>10622</v>
      </c>
      <c r="E7625" s="988" t="s">
        <v>14441</v>
      </c>
      <c r="F7625" s="987" t="s">
        <v>2509</v>
      </c>
      <c r="G7625" s="987" t="s">
        <v>3654</v>
      </c>
      <c r="H7625" s="987" t="s">
        <v>3655</v>
      </c>
    </row>
    <row r="7626" spans="1:8" ht="42">
      <c r="A7626" s="986">
        <v>7622</v>
      </c>
      <c r="B7626" s="987" t="s">
        <v>14294</v>
      </c>
      <c r="C7626" s="988">
        <v>53</v>
      </c>
      <c r="D7626" s="987" t="s">
        <v>1911</v>
      </c>
      <c r="E7626" s="988" t="s">
        <v>14442</v>
      </c>
      <c r="F7626" s="987" t="s">
        <v>1856</v>
      </c>
      <c r="G7626" s="987" t="s">
        <v>1864</v>
      </c>
      <c r="H7626" s="987" t="s">
        <v>1913</v>
      </c>
    </row>
    <row r="7627" spans="1:8" ht="42">
      <c r="A7627" s="986">
        <v>7623</v>
      </c>
      <c r="B7627" s="987" t="s">
        <v>14294</v>
      </c>
      <c r="C7627" s="988">
        <v>53</v>
      </c>
      <c r="D7627" s="987" t="s">
        <v>5433</v>
      </c>
      <c r="E7627" s="988" t="s">
        <v>14443</v>
      </c>
      <c r="F7627" s="987" t="s">
        <v>3129</v>
      </c>
      <c r="G7627" s="987" t="s">
        <v>3130</v>
      </c>
      <c r="H7627" s="987" t="s">
        <v>5433</v>
      </c>
    </row>
    <row r="7628" spans="1:8" ht="42">
      <c r="A7628" s="986">
        <v>7624</v>
      </c>
      <c r="B7628" s="987" t="s">
        <v>14294</v>
      </c>
      <c r="C7628" s="988">
        <v>53</v>
      </c>
      <c r="D7628" s="987" t="s">
        <v>14444</v>
      </c>
      <c r="E7628" s="988" t="s">
        <v>14445</v>
      </c>
      <c r="F7628" s="987" t="s">
        <v>1856</v>
      </c>
      <c r="G7628" s="987" t="s">
        <v>1864</v>
      </c>
      <c r="H7628" s="987" t="s">
        <v>1865</v>
      </c>
    </row>
    <row r="7629" spans="1:8" ht="42">
      <c r="A7629" s="986">
        <v>7625</v>
      </c>
      <c r="B7629" s="987" t="s">
        <v>14294</v>
      </c>
      <c r="C7629" s="988">
        <v>53</v>
      </c>
      <c r="D7629" s="987" t="s">
        <v>14446</v>
      </c>
      <c r="E7629" s="988" t="s">
        <v>14447</v>
      </c>
      <c r="F7629" s="987" t="s">
        <v>1856</v>
      </c>
      <c r="G7629" s="987" t="s">
        <v>1864</v>
      </c>
      <c r="H7629" s="987" t="s">
        <v>1916</v>
      </c>
    </row>
    <row r="7630" spans="1:8" ht="42">
      <c r="A7630" s="986">
        <v>7626</v>
      </c>
      <c r="B7630" s="987" t="s">
        <v>14294</v>
      </c>
      <c r="C7630" s="988">
        <v>53</v>
      </c>
      <c r="D7630" s="987" t="s">
        <v>3134</v>
      </c>
      <c r="E7630" s="988" t="s">
        <v>14448</v>
      </c>
      <c r="F7630" s="987" t="s">
        <v>3129</v>
      </c>
      <c r="G7630" s="987" t="s">
        <v>3134</v>
      </c>
      <c r="H7630" s="987" t="s">
        <v>2454</v>
      </c>
    </row>
    <row r="7631" spans="1:8" ht="21">
      <c r="A7631" s="986">
        <v>7627</v>
      </c>
      <c r="B7631" s="987" t="s">
        <v>14449</v>
      </c>
      <c r="C7631" s="988">
        <v>54</v>
      </c>
      <c r="D7631" s="987" t="s">
        <v>14450</v>
      </c>
      <c r="E7631" s="988" t="s">
        <v>14451</v>
      </c>
      <c r="F7631" s="987" t="s">
        <v>1856</v>
      </c>
      <c r="G7631" s="987" t="s">
        <v>1856</v>
      </c>
      <c r="H7631" s="987" t="s">
        <v>2068</v>
      </c>
    </row>
    <row r="7632" spans="1:8" ht="42">
      <c r="A7632" s="986">
        <v>7628</v>
      </c>
      <c r="B7632" s="987" t="s">
        <v>14449</v>
      </c>
      <c r="C7632" s="988">
        <v>54</v>
      </c>
      <c r="D7632" s="987" t="s">
        <v>14452</v>
      </c>
      <c r="E7632" s="988" t="s">
        <v>14453</v>
      </c>
      <c r="F7632" s="987" t="s">
        <v>1856</v>
      </c>
      <c r="G7632" s="987" t="s">
        <v>1868</v>
      </c>
      <c r="H7632" s="987" t="s">
        <v>1878</v>
      </c>
    </row>
    <row r="7633" spans="1:8" ht="21">
      <c r="A7633" s="986">
        <v>7629</v>
      </c>
      <c r="B7633" s="987" t="s">
        <v>14449</v>
      </c>
      <c r="C7633" s="988">
        <v>54</v>
      </c>
      <c r="D7633" s="987" t="s">
        <v>14454</v>
      </c>
      <c r="E7633" s="988" t="s">
        <v>14455</v>
      </c>
      <c r="F7633" s="987" t="s">
        <v>1856</v>
      </c>
      <c r="G7633" s="987" t="s">
        <v>1856</v>
      </c>
      <c r="H7633" s="987" t="s">
        <v>1964</v>
      </c>
    </row>
    <row r="7634" spans="1:8" ht="21">
      <c r="A7634" s="986">
        <v>7630</v>
      </c>
      <c r="B7634" s="987" t="s">
        <v>14449</v>
      </c>
      <c r="C7634" s="988">
        <v>54</v>
      </c>
      <c r="D7634" s="987" t="s">
        <v>14456</v>
      </c>
      <c r="E7634" s="988" t="s">
        <v>14457</v>
      </c>
      <c r="F7634" s="987" t="s">
        <v>1856</v>
      </c>
      <c r="G7634" s="987" t="s">
        <v>1856</v>
      </c>
      <c r="H7634" s="987" t="s">
        <v>12039</v>
      </c>
    </row>
    <row r="7635" spans="1:8" ht="21">
      <c r="A7635" s="986">
        <v>7631</v>
      </c>
      <c r="B7635" s="987" t="s">
        <v>14449</v>
      </c>
      <c r="C7635" s="988">
        <v>54</v>
      </c>
      <c r="D7635" s="987" t="s">
        <v>14458</v>
      </c>
      <c r="E7635" s="988" t="s">
        <v>14459</v>
      </c>
      <c r="F7635" s="987" t="s">
        <v>1856</v>
      </c>
      <c r="G7635" s="987" t="s">
        <v>1856</v>
      </c>
      <c r="H7635" s="987" t="s">
        <v>2469</v>
      </c>
    </row>
    <row r="7636" spans="1:8" ht="21">
      <c r="A7636" s="986">
        <v>7632</v>
      </c>
      <c r="B7636" s="987" t="s">
        <v>14449</v>
      </c>
      <c r="C7636" s="988">
        <v>54</v>
      </c>
      <c r="D7636" s="987" t="s">
        <v>14460</v>
      </c>
      <c r="E7636" s="988" t="s">
        <v>14461</v>
      </c>
      <c r="F7636" s="987" t="s">
        <v>1856</v>
      </c>
      <c r="G7636" s="987" t="s">
        <v>1860</v>
      </c>
      <c r="H7636" s="987" t="s">
        <v>1861</v>
      </c>
    </row>
    <row r="7637" spans="1:8" ht="21">
      <c r="A7637" s="986">
        <v>7633</v>
      </c>
      <c r="B7637" s="987" t="s">
        <v>14449</v>
      </c>
      <c r="C7637" s="988">
        <v>54</v>
      </c>
      <c r="D7637" s="987" t="s">
        <v>14462</v>
      </c>
      <c r="E7637" s="988" t="s">
        <v>14463</v>
      </c>
      <c r="F7637" s="987" t="s">
        <v>1856</v>
      </c>
      <c r="G7637" s="987" t="s">
        <v>2308</v>
      </c>
      <c r="H7637" s="987" t="s">
        <v>2482</v>
      </c>
    </row>
    <row r="7638" spans="1:8" ht="42">
      <c r="A7638" s="986">
        <v>7634</v>
      </c>
      <c r="B7638" s="987" t="s">
        <v>14449</v>
      </c>
      <c r="C7638" s="988">
        <v>54</v>
      </c>
      <c r="D7638" s="987" t="s">
        <v>14464</v>
      </c>
      <c r="E7638" s="988" t="s">
        <v>14465</v>
      </c>
      <c r="F7638" s="987" t="s">
        <v>1856</v>
      </c>
      <c r="G7638" s="987" t="s">
        <v>1856</v>
      </c>
      <c r="H7638" s="987" t="s">
        <v>2001</v>
      </c>
    </row>
    <row r="7639" spans="1:8" ht="21">
      <c r="A7639" s="986">
        <v>7635</v>
      </c>
      <c r="B7639" s="987" t="s">
        <v>14449</v>
      </c>
      <c r="C7639" s="988">
        <v>54</v>
      </c>
      <c r="D7639" s="987" t="s">
        <v>14466</v>
      </c>
      <c r="E7639" s="988" t="s">
        <v>14467</v>
      </c>
      <c r="F7639" s="987" t="s">
        <v>1856</v>
      </c>
      <c r="G7639" s="987" t="s">
        <v>1856</v>
      </c>
      <c r="H7639" s="987" t="s">
        <v>2462</v>
      </c>
    </row>
    <row r="7640" spans="1:8" ht="42">
      <c r="A7640" s="986">
        <v>7636</v>
      </c>
      <c r="B7640" s="987" t="s">
        <v>14449</v>
      </c>
      <c r="C7640" s="988">
        <v>54</v>
      </c>
      <c r="D7640" s="987" t="s">
        <v>14468</v>
      </c>
      <c r="E7640" s="988" t="s">
        <v>14469</v>
      </c>
      <c r="F7640" s="987" t="s">
        <v>1856</v>
      </c>
      <c r="G7640" s="987" t="s">
        <v>1856</v>
      </c>
      <c r="H7640" s="987" t="s">
        <v>1958</v>
      </c>
    </row>
    <row r="7641" spans="1:8" ht="21">
      <c r="A7641" s="986">
        <v>7637</v>
      </c>
      <c r="B7641" s="987" t="s">
        <v>14449</v>
      </c>
      <c r="C7641" s="988">
        <v>54</v>
      </c>
      <c r="D7641" s="987" t="s">
        <v>5814</v>
      </c>
      <c r="E7641" s="988" t="s">
        <v>14470</v>
      </c>
      <c r="F7641" s="987" t="s">
        <v>1856</v>
      </c>
      <c r="G7641" s="987" t="s">
        <v>1856</v>
      </c>
      <c r="H7641" s="987" t="s">
        <v>2007</v>
      </c>
    </row>
    <row r="7642" spans="1:8" ht="42">
      <c r="A7642" s="986">
        <v>7638</v>
      </c>
      <c r="B7642" s="987" t="s">
        <v>14449</v>
      </c>
      <c r="C7642" s="988">
        <v>54</v>
      </c>
      <c r="D7642" s="987" t="s">
        <v>14471</v>
      </c>
      <c r="E7642" s="988" t="s">
        <v>14472</v>
      </c>
      <c r="F7642" s="987" t="s">
        <v>1856</v>
      </c>
      <c r="G7642" s="987" t="s">
        <v>1856</v>
      </c>
      <c r="H7642" s="987" t="s">
        <v>1958</v>
      </c>
    </row>
    <row r="7643" spans="1:8" ht="21">
      <c r="A7643" s="986">
        <v>7639</v>
      </c>
      <c r="B7643" s="987" t="s">
        <v>14449</v>
      </c>
      <c r="C7643" s="988">
        <v>54</v>
      </c>
      <c r="D7643" s="987" t="s">
        <v>14473</v>
      </c>
      <c r="E7643" s="988" t="s">
        <v>14474</v>
      </c>
      <c r="F7643" s="987" t="s">
        <v>1856</v>
      </c>
      <c r="G7643" s="987" t="s">
        <v>1856</v>
      </c>
      <c r="H7643" s="987" t="s">
        <v>2054</v>
      </c>
    </row>
    <row r="7644" spans="1:8" ht="21">
      <c r="A7644" s="986">
        <v>7640</v>
      </c>
      <c r="B7644" s="987" t="s">
        <v>14449</v>
      </c>
      <c r="C7644" s="988">
        <v>54</v>
      </c>
      <c r="D7644" s="987" t="s">
        <v>14475</v>
      </c>
      <c r="E7644" s="988" t="s">
        <v>14476</v>
      </c>
      <c r="F7644" s="987" t="s">
        <v>1856</v>
      </c>
      <c r="G7644" s="987" t="s">
        <v>1856</v>
      </c>
      <c r="H7644" s="987" t="s">
        <v>2024</v>
      </c>
    </row>
    <row r="7645" spans="1:8" ht="42">
      <c r="A7645" s="986">
        <v>7641</v>
      </c>
      <c r="B7645" s="987" t="s">
        <v>14449</v>
      </c>
      <c r="C7645" s="988">
        <v>54</v>
      </c>
      <c r="D7645" s="987" t="s">
        <v>14477</v>
      </c>
      <c r="E7645" s="988" t="s">
        <v>14478</v>
      </c>
      <c r="F7645" s="987" t="s">
        <v>1856</v>
      </c>
      <c r="G7645" s="987" t="s">
        <v>1856</v>
      </c>
      <c r="H7645" s="987" t="s">
        <v>1963</v>
      </c>
    </row>
    <row r="7646" spans="1:8" ht="42">
      <c r="A7646" s="986">
        <v>7642</v>
      </c>
      <c r="B7646" s="987" t="s">
        <v>14449</v>
      </c>
      <c r="C7646" s="988">
        <v>54</v>
      </c>
      <c r="D7646" s="987" t="s">
        <v>14479</v>
      </c>
      <c r="E7646" s="988" t="s">
        <v>14480</v>
      </c>
      <c r="F7646" s="987" t="s">
        <v>1856</v>
      </c>
      <c r="G7646" s="987" t="s">
        <v>1856</v>
      </c>
      <c r="H7646" s="987" t="s">
        <v>1958</v>
      </c>
    </row>
    <row r="7647" spans="1:8" ht="21">
      <c r="A7647" s="986">
        <v>7643</v>
      </c>
      <c r="B7647" s="987" t="s">
        <v>14449</v>
      </c>
      <c r="C7647" s="988">
        <v>54</v>
      </c>
      <c r="D7647" s="987" t="s">
        <v>14481</v>
      </c>
      <c r="E7647" s="988" t="s">
        <v>14482</v>
      </c>
      <c r="F7647" s="987" t="s">
        <v>1856</v>
      </c>
      <c r="G7647" s="987" t="s">
        <v>1856</v>
      </c>
      <c r="H7647" s="987" t="s">
        <v>2043</v>
      </c>
    </row>
    <row r="7648" spans="1:8" ht="21">
      <c r="A7648" s="986">
        <v>7644</v>
      </c>
      <c r="B7648" s="987" t="s">
        <v>14449</v>
      </c>
      <c r="C7648" s="988">
        <v>54</v>
      </c>
      <c r="D7648" s="987" t="s">
        <v>11222</v>
      </c>
      <c r="E7648" s="988" t="s">
        <v>14483</v>
      </c>
      <c r="F7648" s="987" t="s">
        <v>1856</v>
      </c>
      <c r="G7648" s="987" t="s">
        <v>2240</v>
      </c>
      <c r="H7648" s="987" t="s">
        <v>2241</v>
      </c>
    </row>
    <row r="7649" spans="1:8" ht="21">
      <c r="A7649" s="986">
        <v>7645</v>
      </c>
      <c r="B7649" s="987" t="s">
        <v>14449</v>
      </c>
      <c r="C7649" s="988">
        <v>54</v>
      </c>
      <c r="D7649" s="987" t="s">
        <v>14484</v>
      </c>
      <c r="E7649" s="988" t="s">
        <v>14485</v>
      </c>
      <c r="F7649" s="987" t="s">
        <v>1856</v>
      </c>
      <c r="G7649" s="987" t="s">
        <v>1856</v>
      </c>
      <c r="H7649" s="987" t="s">
        <v>1952</v>
      </c>
    </row>
    <row r="7650" spans="1:8" ht="21">
      <c r="A7650" s="986">
        <v>7646</v>
      </c>
      <c r="B7650" s="987" t="s">
        <v>14449</v>
      </c>
      <c r="C7650" s="988">
        <v>54</v>
      </c>
      <c r="D7650" s="987" t="s">
        <v>14486</v>
      </c>
      <c r="E7650" s="988" t="s">
        <v>14487</v>
      </c>
      <c r="F7650" s="987" t="s">
        <v>1856</v>
      </c>
      <c r="G7650" s="987" t="s">
        <v>1856</v>
      </c>
      <c r="H7650" s="987" t="s">
        <v>2019</v>
      </c>
    </row>
    <row r="7651" spans="1:8" ht="21">
      <c r="A7651" s="986">
        <v>7647</v>
      </c>
      <c r="B7651" s="987" t="s">
        <v>14449</v>
      </c>
      <c r="C7651" s="988">
        <v>54</v>
      </c>
      <c r="D7651" s="987" t="s">
        <v>14488</v>
      </c>
      <c r="E7651" s="988" t="s">
        <v>14489</v>
      </c>
      <c r="F7651" s="987" t="s">
        <v>1856</v>
      </c>
      <c r="G7651" s="987" t="s">
        <v>1856</v>
      </c>
      <c r="H7651" s="987" t="s">
        <v>12039</v>
      </c>
    </row>
    <row r="7652" spans="1:8" ht="21">
      <c r="A7652" s="986">
        <v>7648</v>
      </c>
      <c r="B7652" s="987" t="s">
        <v>14449</v>
      </c>
      <c r="C7652" s="988">
        <v>54</v>
      </c>
      <c r="D7652" s="987" t="s">
        <v>12418</v>
      </c>
      <c r="E7652" s="988" t="s">
        <v>14490</v>
      </c>
      <c r="F7652" s="987" t="s">
        <v>1856</v>
      </c>
      <c r="G7652" s="987" t="s">
        <v>1856</v>
      </c>
      <c r="H7652" s="987" t="s">
        <v>1998</v>
      </c>
    </row>
    <row r="7653" spans="1:8" ht="21">
      <c r="A7653" s="986">
        <v>7649</v>
      </c>
      <c r="B7653" s="987" t="s">
        <v>14449</v>
      </c>
      <c r="C7653" s="988">
        <v>54</v>
      </c>
      <c r="D7653" s="987" t="s">
        <v>14491</v>
      </c>
      <c r="E7653" s="988" t="s">
        <v>14492</v>
      </c>
      <c r="F7653" s="987" t="s">
        <v>1856</v>
      </c>
      <c r="G7653" s="987" t="s">
        <v>1856</v>
      </c>
      <c r="H7653" s="987" t="s">
        <v>2019</v>
      </c>
    </row>
    <row r="7654" spans="1:8" ht="42">
      <c r="A7654" s="986">
        <v>7650</v>
      </c>
      <c r="B7654" s="987" t="s">
        <v>14449</v>
      </c>
      <c r="C7654" s="988">
        <v>54</v>
      </c>
      <c r="D7654" s="987" t="s">
        <v>14493</v>
      </c>
      <c r="E7654" s="988" t="s">
        <v>14494</v>
      </c>
      <c r="F7654" s="987" t="s">
        <v>1856</v>
      </c>
      <c r="G7654" s="987" t="s">
        <v>1856</v>
      </c>
      <c r="H7654" s="987" t="s">
        <v>2043</v>
      </c>
    </row>
    <row r="7655" spans="1:8" ht="21">
      <c r="A7655" s="986">
        <v>7651</v>
      </c>
      <c r="B7655" s="987" t="s">
        <v>14449</v>
      </c>
      <c r="C7655" s="988">
        <v>54</v>
      </c>
      <c r="D7655" s="987" t="s">
        <v>14495</v>
      </c>
      <c r="E7655" s="988" t="s">
        <v>14496</v>
      </c>
      <c r="F7655" s="987" t="s">
        <v>1856</v>
      </c>
      <c r="G7655" s="987" t="s">
        <v>1864</v>
      </c>
      <c r="H7655" s="987" t="s">
        <v>1913</v>
      </c>
    </row>
    <row r="7656" spans="1:8" ht="42">
      <c r="A7656" s="986">
        <v>7652</v>
      </c>
      <c r="B7656" s="987" t="s">
        <v>14449</v>
      </c>
      <c r="C7656" s="988">
        <v>54</v>
      </c>
      <c r="D7656" s="987" t="s">
        <v>14497</v>
      </c>
      <c r="E7656" s="988" t="s">
        <v>14498</v>
      </c>
      <c r="F7656" s="987" t="s">
        <v>1856</v>
      </c>
      <c r="G7656" s="987" t="s">
        <v>2397</v>
      </c>
      <c r="H7656" s="987" t="s">
        <v>2401</v>
      </c>
    </row>
    <row r="7657" spans="1:8" ht="21">
      <c r="A7657" s="986">
        <v>7653</v>
      </c>
      <c r="B7657" s="987" t="s">
        <v>14449</v>
      </c>
      <c r="C7657" s="988">
        <v>54</v>
      </c>
      <c r="D7657" s="987" t="s">
        <v>14499</v>
      </c>
      <c r="E7657" s="988" t="s">
        <v>14500</v>
      </c>
      <c r="F7657" s="987" t="s">
        <v>1856</v>
      </c>
      <c r="G7657" s="987" t="s">
        <v>2397</v>
      </c>
      <c r="H7657" s="987" t="s">
        <v>2398</v>
      </c>
    </row>
    <row r="7658" spans="1:8" ht="21">
      <c r="A7658" s="986">
        <v>7654</v>
      </c>
      <c r="B7658" s="987" t="s">
        <v>14449</v>
      </c>
      <c r="C7658" s="988">
        <v>54</v>
      </c>
      <c r="D7658" s="987" t="s">
        <v>7072</v>
      </c>
      <c r="E7658" s="988" t="s">
        <v>14501</v>
      </c>
      <c r="F7658" s="987" t="s">
        <v>1856</v>
      </c>
      <c r="G7658" s="987" t="s">
        <v>1990</v>
      </c>
      <c r="H7658" s="987" t="s">
        <v>2272</v>
      </c>
    </row>
    <row r="7659" spans="1:8" ht="21">
      <c r="A7659" s="986">
        <v>7655</v>
      </c>
      <c r="B7659" s="987" t="s">
        <v>14449</v>
      </c>
      <c r="C7659" s="988">
        <v>54</v>
      </c>
      <c r="D7659" s="987" t="s">
        <v>14502</v>
      </c>
      <c r="E7659" s="988" t="s">
        <v>14503</v>
      </c>
      <c r="F7659" s="987" t="s">
        <v>1856</v>
      </c>
      <c r="G7659" s="987" t="s">
        <v>1990</v>
      </c>
      <c r="H7659" s="987" t="s">
        <v>2270</v>
      </c>
    </row>
    <row r="7660" spans="1:8" ht="21">
      <c r="A7660" s="986">
        <v>7656</v>
      </c>
      <c r="B7660" s="987" t="s">
        <v>14449</v>
      </c>
      <c r="C7660" s="988">
        <v>54</v>
      </c>
      <c r="D7660" s="987" t="s">
        <v>11239</v>
      </c>
      <c r="E7660" s="988" t="s">
        <v>14504</v>
      </c>
      <c r="F7660" s="987" t="s">
        <v>1856</v>
      </c>
      <c r="G7660" s="987" t="s">
        <v>1860</v>
      </c>
      <c r="H7660" s="987" t="s">
        <v>1861</v>
      </c>
    </row>
    <row r="7661" spans="1:8" ht="42">
      <c r="A7661" s="986">
        <v>7657</v>
      </c>
      <c r="B7661" s="987" t="s">
        <v>14449</v>
      </c>
      <c r="C7661" s="988">
        <v>54</v>
      </c>
      <c r="D7661" s="987" t="s">
        <v>14505</v>
      </c>
      <c r="E7661" s="988" t="s">
        <v>14506</v>
      </c>
      <c r="F7661" s="987" t="s">
        <v>1856</v>
      </c>
      <c r="G7661" s="987" t="s">
        <v>1860</v>
      </c>
      <c r="H7661" s="987" t="s">
        <v>2162</v>
      </c>
    </row>
    <row r="7662" spans="1:8" ht="42">
      <c r="A7662" s="986">
        <v>7658</v>
      </c>
      <c r="B7662" s="987" t="s">
        <v>14449</v>
      </c>
      <c r="C7662" s="988">
        <v>54</v>
      </c>
      <c r="D7662" s="987" t="s">
        <v>14507</v>
      </c>
      <c r="E7662" s="988" t="s">
        <v>14508</v>
      </c>
      <c r="F7662" s="987" t="s">
        <v>1856</v>
      </c>
      <c r="G7662" s="987" t="s">
        <v>1860</v>
      </c>
      <c r="H7662" s="987" t="s">
        <v>2167</v>
      </c>
    </row>
    <row r="7663" spans="1:8" ht="21">
      <c r="A7663" s="986">
        <v>7659</v>
      </c>
      <c r="B7663" s="987" t="s">
        <v>14449</v>
      </c>
      <c r="C7663" s="988">
        <v>54</v>
      </c>
      <c r="D7663" s="987" t="s">
        <v>14509</v>
      </c>
      <c r="E7663" s="988" t="s">
        <v>14510</v>
      </c>
      <c r="F7663" s="987" t="s">
        <v>1856</v>
      </c>
      <c r="G7663" s="987" t="s">
        <v>2312</v>
      </c>
      <c r="H7663" s="987" t="s">
        <v>2326</v>
      </c>
    </row>
    <row r="7664" spans="1:8" ht="21">
      <c r="A7664" s="986">
        <v>7660</v>
      </c>
      <c r="B7664" s="987" t="s">
        <v>14449</v>
      </c>
      <c r="C7664" s="988">
        <v>54</v>
      </c>
      <c r="D7664" s="987" t="s">
        <v>14511</v>
      </c>
      <c r="E7664" s="988" t="s">
        <v>14512</v>
      </c>
      <c r="F7664" s="987" t="s">
        <v>1856</v>
      </c>
      <c r="G7664" s="987" t="s">
        <v>1868</v>
      </c>
      <c r="H7664" s="987" t="s">
        <v>1881</v>
      </c>
    </row>
    <row r="7665" spans="1:8" ht="42">
      <c r="A7665" s="986">
        <v>7661</v>
      </c>
      <c r="B7665" s="987" t="s">
        <v>14449</v>
      </c>
      <c r="C7665" s="988">
        <v>54</v>
      </c>
      <c r="D7665" s="987" t="s">
        <v>14513</v>
      </c>
      <c r="E7665" s="988" t="s">
        <v>14514</v>
      </c>
      <c r="F7665" s="987" t="s">
        <v>2290</v>
      </c>
      <c r="G7665" s="987" t="s">
        <v>1557</v>
      </c>
      <c r="H7665" s="987" t="s">
        <v>2359</v>
      </c>
    </row>
    <row r="7666" spans="1:8" ht="21">
      <c r="A7666" s="986">
        <v>7662</v>
      </c>
      <c r="B7666" s="987" t="s">
        <v>14449</v>
      </c>
      <c r="C7666" s="988">
        <v>54</v>
      </c>
      <c r="D7666" s="987" t="s">
        <v>14515</v>
      </c>
      <c r="E7666" s="988" t="s">
        <v>14516</v>
      </c>
      <c r="F7666" s="987" t="s">
        <v>2290</v>
      </c>
      <c r="G7666" s="987" t="s">
        <v>1557</v>
      </c>
      <c r="H7666" s="987" t="s">
        <v>2379</v>
      </c>
    </row>
    <row r="7667" spans="1:8" ht="21">
      <c r="A7667" s="986">
        <v>7663</v>
      </c>
      <c r="B7667" s="987" t="s">
        <v>14449</v>
      </c>
      <c r="C7667" s="988">
        <v>54</v>
      </c>
      <c r="D7667" s="987" t="s">
        <v>14517</v>
      </c>
      <c r="E7667" s="988" t="s">
        <v>14518</v>
      </c>
      <c r="F7667" s="987" t="s">
        <v>2290</v>
      </c>
      <c r="G7667" s="987" t="s">
        <v>2495</v>
      </c>
      <c r="H7667" s="987" t="s">
        <v>2506</v>
      </c>
    </row>
    <row r="7668" spans="1:8" ht="21">
      <c r="A7668" s="986">
        <v>7664</v>
      </c>
      <c r="B7668" s="987" t="s">
        <v>14449</v>
      </c>
      <c r="C7668" s="988">
        <v>54</v>
      </c>
      <c r="D7668" s="987" t="s">
        <v>11715</v>
      </c>
      <c r="E7668" s="988" t="s">
        <v>14519</v>
      </c>
      <c r="F7668" s="987" t="s">
        <v>2083</v>
      </c>
      <c r="G7668" s="987" t="s">
        <v>2236</v>
      </c>
      <c r="H7668" s="987" t="s">
        <v>2867</v>
      </c>
    </row>
    <row r="7669" spans="1:8" ht="21">
      <c r="A7669" s="986">
        <v>7665</v>
      </c>
      <c r="B7669" s="987" t="s">
        <v>14449</v>
      </c>
      <c r="C7669" s="988">
        <v>54</v>
      </c>
      <c r="D7669" s="987" t="s">
        <v>14520</v>
      </c>
      <c r="E7669" s="988" t="s">
        <v>14521</v>
      </c>
      <c r="F7669" s="987" t="s">
        <v>2083</v>
      </c>
      <c r="G7669" s="987" t="s">
        <v>2087</v>
      </c>
      <c r="H7669" s="987" t="s">
        <v>1866</v>
      </c>
    </row>
    <row r="7670" spans="1:8" ht="21">
      <c r="A7670" s="986">
        <v>7666</v>
      </c>
      <c r="B7670" s="987" t="s">
        <v>14449</v>
      </c>
      <c r="C7670" s="988">
        <v>54</v>
      </c>
      <c r="D7670" s="987" t="s">
        <v>14522</v>
      </c>
      <c r="E7670" s="988" t="s">
        <v>14523</v>
      </c>
      <c r="F7670" s="987" t="s">
        <v>2083</v>
      </c>
      <c r="G7670" s="987" t="s">
        <v>3015</v>
      </c>
      <c r="H7670" s="987" t="s">
        <v>3041</v>
      </c>
    </row>
    <row r="7671" spans="1:8" ht="21">
      <c r="A7671" s="986">
        <v>7667</v>
      </c>
      <c r="B7671" s="987" t="s">
        <v>14449</v>
      </c>
      <c r="C7671" s="988">
        <v>54</v>
      </c>
      <c r="D7671" s="987" t="s">
        <v>14524</v>
      </c>
      <c r="E7671" s="988" t="s">
        <v>14525</v>
      </c>
      <c r="F7671" s="987" t="s">
        <v>2083</v>
      </c>
      <c r="G7671" s="987" t="s">
        <v>2083</v>
      </c>
      <c r="H7671" s="987" t="s">
        <v>2689</v>
      </c>
    </row>
    <row r="7672" spans="1:8" ht="21">
      <c r="A7672" s="986">
        <v>7668</v>
      </c>
      <c r="B7672" s="987" t="s">
        <v>14449</v>
      </c>
      <c r="C7672" s="988">
        <v>54</v>
      </c>
      <c r="D7672" s="987" t="s">
        <v>14526</v>
      </c>
      <c r="E7672" s="988" t="s">
        <v>14527</v>
      </c>
      <c r="F7672" s="987" t="s">
        <v>2083</v>
      </c>
      <c r="G7672" s="987" t="s">
        <v>2083</v>
      </c>
      <c r="H7672" s="987" t="s">
        <v>2804</v>
      </c>
    </row>
    <row r="7673" spans="1:8" ht="21">
      <c r="A7673" s="986">
        <v>7669</v>
      </c>
      <c r="B7673" s="987" t="s">
        <v>14449</v>
      </c>
      <c r="C7673" s="988">
        <v>54</v>
      </c>
      <c r="D7673" s="987" t="s">
        <v>14528</v>
      </c>
      <c r="E7673" s="988" t="s">
        <v>14529</v>
      </c>
      <c r="F7673" s="987" t="s">
        <v>2083</v>
      </c>
      <c r="G7673" s="987" t="s">
        <v>2083</v>
      </c>
      <c r="H7673" s="987" t="s">
        <v>2684</v>
      </c>
    </row>
    <row r="7674" spans="1:8" s="996" customFormat="1" ht="21">
      <c r="A7674" s="988">
        <v>7670</v>
      </c>
      <c r="B7674" s="987" t="s">
        <v>14449</v>
      </c>
      <c r="C7674" s="988">
        <v>54</v>
      </c>
      <c r="D7674" s="987" t="s">
        <v>14530</v>
      </c>
      <c r="E7674" s="988" t="s">
        <v>14531</v>
      </c>
      <c r="F7674" s="987" t="s">
        <v>2083</v>
      </c>
      <c r="G7674" s="987" t="s">
        <v>2236</v>
      </c>
      <c r="H7674" s="987" t="s">
        <v>7580</v>
      </c>
    </row>
    <row r="7675" spans="1:8" s="996" customFormat="1" ht="21">
      <c r="A7675" s="988">
        <v>7671</v>
      </c>
      <c r="B7675" s="987" t="s">
        <v>14449</v>
      </c>
      <c r="C7675" s="988">
        <v>54</v>
      </c>
      <c r="D7675" s="987" t="s">
        <v>14532</v>
      </c>
      <c r="E7675" s="988" t="s">
        <v>14533</v>
      </c>
      <c r="F7675" s="987" t="s">
        <v>2083</v>
      </c>
      <c r="G7675" s="987" t="s">
        <v>2104</v>
      </c>
      <c r="H7675" s="987" t="s">
        <v>2102</v>
      </c>
    </row>
    <row r="7676" spans="1:8" ht="21">
      <c r="A7676" s="986">
        <v>7672</v>
      </c>
      <c r="B7676" s="987" t="s">
        <v>14449</v>
      </c>
      <c r="C7676" s="988">
        <v>54</v>
      </c>
      <c r="D7676" s="987" t="s">
        <v>14534</v>
      </c>
      <c r="E7676" s="988" t="s">
        <v>14535</v>
      </c>
      <c r="F7676" s="987" t="s">
        <v>2083</v>
      </c>
      <c r="G7676" s="987" t="s">
        <v>2083</v>
      </c>
      <c r="H7676" s="987" t="s">
        <v>2107</v>
      </c>
    </row>
    <row r="7677" spans="1:8" ht="21">
      <c r="A7677" s="986">
        <v>7673</v>
      </c>
      <c r="B7677" s="987" t="s">
        <v>14449</v>
      </c>
      <c r="C7677" s="988">
        <v>54</v>
      </c>
      <c r="D7677" s="987" t="s">
        <v>14536</v>
      </c>
      <c r="E7677" s="988" t="s">
        <v>14537</v>
      </c>
      <c r="F7677" s="987" t="s">
        <v>2290</v>
      </c>
      <c r="G7677" s="987" t="s">
        <v>2290</v>
      </c>
      <c r="H7677" s="987" t="s">
        <v>2558</v>
      </c>
    </row>
    <row r="7678" spans="1:8" ht="21">
      <c r="A7678" s="986">
        <v>7674</v>
      </c>
      <c r="B7678" s="987" t="s">
        <v>14449</v>
      </c>
      <c r="C7678" s="988">
        <v>54</v>
      </c>
      <c r="D7678" s="987" t="s">
        <v>8813</v>
      </c>
      <c r="E7678" s="988" t="s">
        <v>14538</v>
      </c>
      <c r="F7678" s="987" t="s">
        <v>2290</v>
      </c>
      <c r="G7678" s="987" t="s">
        <v>2290</v>
      </c>
      <c r="H7678" s="987" t="s">
        <v>2537</v>
      </c>
    </row>
    <row r="7679" spans="1:8" ht="42">
      <c r="A7679" s="986">
        <v>7675</v>
      </c>
      <c r="B7679" s="987" t="s">
        <v>14449</v>
      </c>
      <c r="C7679" s="988">
        <v>54</v>
      </c>
      <c r="D7679" s="987" t="s">
        <v>14539</v>
      </c>
      <c r="E7679" s="988" t="s">
        <v>14540</v>
      </c>
      <c r="F7679" s="987" t="s">
        <v>2290</v>
      </c>
      <c r="G7679" s="987" t="s">
        <v>2290</v>
      </c>
      <c r="H7679" s="987" t="s">
        <v>2537</v>
      </c>
    </row>
    <row r="7680" spans="1:8" ht="21">
      <c r="A7680" s="986">
        <v>7676</v>
      </c>
      <c r="B7680" s="987" t="s">
        <v>14449</v>
      </c>
      <c r="C7680" s="988">
        <v>54</v>
      </c>
      <c r="D7680" s="987" t="s">
        <v>14541</v>
      </c>
      <c r="E7680" s="988" t="s">
        <v>14542</v>
      </c>
      <c r="F7680" s="987" t="s">
        <v>2290</v>
      </c>
      <c r="G7680" s="987" t="s">
        <v>2290</v>
      </c>
      <c r="H7680" s="987" t="s">
        <v>2569</v>
      </c>
    </row>
    <row r="7681" spans="1:8" ht="21">
      <c r="A7681" s="986">
        <v>7677</v>
      </c>
      <c r="B7681" s="987" t="s">
        <v>14449</v>
      </c>
      <c r="C7681" s="988">
        <v>54</v>
      </c>
      <c r="D7681" s="987" t="s">
        <v>14543</v>
      </c>
      <c r="E7681" s="988" t="s">
        <v>14544</v>
      </c>
      <c r="F7681" s="987" t="s">
        <v>2290</v>
      </c>
      <c r="G7681" s="987" t="s">
        <v>2290</v>
      </c>
      <c r="H7681" s="987" t="s">
        <v>2537</v>
      </c>
    </row>
    <row r="7682" spans="1:8" ht="21">
      <c r="A7682" s="986">
        <v>7678</v>
      </c>
      <c r="B7682" s="987" t="s">
        <v>14449</v>
      </c>
      <c r="C7682" s="988">
        <v>54</v>
      </c>
      <c r="D7682" s="987" t="s">
        <v>14545</v>
      </c>
      <c r="E7682" s="988" t="s">
        <v>14546</v>
      </c>
      <c r="F7682" s="987" t="s">
        <v>2290</v>
      </c>
      <c r="G7682" s="987" t="s">
        <v>2290</v>
      </c>
      <c r="H7682" s="987" t="s">
        <v>2548</v>
      </c>
    </row>
    <row r="7683" spans="1:8" ht="21">
      <c r="A7683" s="986">
        <v>7679</v>
      </c>
      <c r="B7683" s="987" t="s">
        <v>14449</v>
      </c>
      <c r="C7683" s="988">
        <v>54</v>
      </c>
      <c r="D7683" s="987" t="s">
        <v>14547</v>
      </c>
      <c r="E7683" s="988" t="s">
        <v>14548</v>
      </c>
      <c r="F7683" s="987" t="s">
        <v>2290</v>
      </c>
      <c r="G7683" s="987" t="s">
        <v>2290</v>
      </c>
      <c r="H7683" s="987" t="s">
        <v>2540</v>
      </c>
    </row>
    <row r="7684" spans="1:8" ht="21">
      <c r="A7684" s="986">
        <v>7680</v>
      </c>
      <c r="B7684" s="987" t="s">
        <v>14449</v>
      </c>
      <c r="C7684" s="988">
        <v>54</v>
      </c>
      <c r="D7684" s="987" t="s">
        <v>14549</v>
      </c>
      <c r="E7684" s="988" t="s">
        <v>14550</v>
      </c>
      <c r="F7684" s="987" t="s">
        <v>2290</v>
      </c>
      <c r="G7684" s="987" t="s">
        <v>2290</v>
      </c>
      <c r="H7684" s="987" t="s">
        <v>2537</v>
      </c>
    </row>
    <row r="7685" spans="1:8" ht="21">
      <c r="A7685" s="986">
        <v>7681</v>
      </c>
      <c r="B7685" s="987" t="s">
        <v>14449</v>
      </c>
      <c r="C7685" s="988">
        <v>54</v>
      </c>
      <c r="D7685" s="987" t="s">
        <v>14551</v>
      </c>
      <c r="E7685" s="988" t="s">
        <v>14552</v>
      </c>
      <c r="F7685" s="987" t="s">
        <v>2290</v>
      </c>
      <c r="G7685" s="987" t="s">
        <v>1557</v>
      </c>
      <c r="H7685" s="987" t="s">
        <v>4499</v>
      </c>
    </row>
    <row r="7686" spans="1:8" ht="21">
      <c r="A7686" s="986">
        <v>7682</v>
      </c>
      <c r="B7686" s="987" t="s">
        <v>14449</v>
      </c>
      <c r="C7686" s="988">
        <v>54</v>
      </c>
      <c r="D7686" s="987" t="s">
        <v>14553</v>
      </c>
      <c r="E7686" s="988" t="s">
        <v>14554</v>
      </c>
      <c r="F7686" s="987" t="s">
        <v>2290</v>
      </c>
      <c r="G7686" s="987" t="s">
        <v>2291</v>
      </c>
      <c r="H7686" s="987" t="s">
        <v>2292</v>
      </c>
    </row>
    <row r="7687" spans="1:8" ht="21">
      <c r="A7687" s="986">
        <v>7683</v>
      </c>
      <c r="B7687" s="987" t="s">
        <v>14449</v>
      </c>
      <c r="C7687" s="988">
        <v>54</v>
      </c>
      <c r="D7687" s="987" t="s">
        <v>14555</v>
      </c>
      <c r="E7687" s="988" t="s">
        <v>14556</v>
      </c>
      <c r="F7687" s="987" t="s">
        <v>2290</v>
      </c>
      <c r="G7687" s="987" t="s">
        <v>2291</v>
      </c>
      <c r="H7687" s="987" t="s">
        <v>2177</v>
      </c>
    </row>
    <row r="7688" spans="1:8" ht="21">
      <c r="A7688" s="986">
        <v>7684</v>
      </c>
      <c r="B7688" s="987" t="s">
        <v>14449</v>
      </c>
      <c r="C7688" s="988">
        <v>54</v>
      </c>
      <c r="D7688" s="987" t="s">
        <v>14557</v>
      </c>
      <c r="E7688" s="988" t="s">
        <v>14558</v>
      </c>
      <c r="F7688" s="987" t="s">
        <v>2290</v>
      </c>
      <c r="G7688" s="987" t="s">
        <v>2291</v>
      </c>
      <c r="H7688" s="987" t="s">
        <v>2296</v>
      </c>
    </row>
    <row r="7689" spans="1:8" ht="21">
      <c r="A7689" s="986">
        <v>7685</v>
      </c>
      <c r="B7689" s="987" t="s">
        <v>14449</v>
      </c>
      <c r="C7689" s="988">
        <v>54</v>
      </c>
      <c r="D7689" s="987" t="s">
        <v>14559</v>
      </c>
      <c r="E7689" s="988" t="s">
        <v>14560</v>
      </c>
      <c r="F7689" s="987" t="s">
        <v>2290</v>
      </c>
      <c r="G7689" s="987" t="s">
        <v>2495</v>
      </c>
      <c r="H7689" s="987" t="s">
        <v>4536</v>
      </c>
    </row>
    <row r="7690" spans="1:8" ht="21">
      <c r="A7690" s="986">
        <v>7686</v>
      </c>
      <c r="B7690" s="987" t="s">
        <v>14449</v>
      </c>
      <c r="C7690" s="988">
        <v>54</v>
      </c>
      <c r="D7690" s="987" t="s">
        <v>8810</v>
      </c>
      <c r="E7690" s="988" t="s">
        <v>14561</v>
      </c>
      <c r="F7690" s="987" t="s">
        <v>2083</v>
      </c>
      <c r="G7690" s="987" t="s">
        <v>2083</v>
      </c>
      <c r="H7690" s="987" t="s">
        <v>2628</v>
      </c>
    </row>
    <row r="7691" spans="1:8" ht="21">
      <c r="A7691" s="986">
        <v>7687</v>
      </c>
      <c r="B7691" s="987" t="s">
        <v>14449</v>
      </c>
      <c r="C7691" s="988">
        <v>54</v>
      </c>
      <c r="D7691" s="987" t="s">
        <v>14562</v>
      </c>
      <c r="E7691" s="988" t="s">
        <v>14563</v>
      </c>
      <c r="F7691" s="987" t="s">
        <v>2083</v>
      </c>
      <c r="G7691" s="987" t="s">
        <v>2083</v>
      </c>
      <c r="H7691" s="987" t="s">
        <v>2628</v>
      </c>
    </row>
    <row r="7692" spans="1:8" ht="21">
      <c r="A7692" s="986">
        <v>7688</v>
      </c>
      <c r="B7692" s="987" t="s">
        <v>14449</v>
      </c>
      <c r="C7692" s="988">
        <v>54</v>
      </c>
      <c r="D7692" s="987" t="s">
        <v>14564</v>
      </c>
      <c r="E7692" s="988" t="s">
        <v>14565</v>
      </c>
      <c r="F7692" s="987" t="s">
        <v>2083</v>
      </c>
      <c r="G7692" s="987" t="s">
        <v>2083</v>
      </c>
      <c r="H7692" s="987" t="s">
        <v>8849</v>
      </c>
    </row>
    <row r="7693" spans="1:8" ht="42">
      <c r="A7693" s="986">
        <v>7689</v>
      </c>
      <c r="B7693" s="987" t="s">
        <v>14449</v>
      </c>
      <c r="C7693" s="988">
        <v>54</v>
      </c>
      <c r="D7693" s="987" t="s">
        <v>14566</v>
      </c>
      <c r="E7693" s="988" t="s">
        <v>14567</v>
      </c>
      <c r="F7693" s="987" t="s">
        <v>2083</v>
      </c>
      <c r="G7693" s="987" t="s">
        <v>2083</v>
      </c>
      <c r="H7693" s="987" t="s">
        <v>2628</v>
      </c>
    </row>
    <row r="7694" spans="1:8" ht="21">
      <c r="A7694" s="986">
        <v>7690</v>
      </c>
      <c r="B7694" s="987" t="s">
        <v>14449</v>
      </c>
      <c r="C7694" s="988">
        <v>54</v>
      </c>
      <c r="D7694" s="987" t="s">
        <v>14568</v>
      </c>
      <c r="E7694" s="988" t="s">
        <v>14569</v>
      </c>
      <c r="F7694" s="987" t="s">
        <v>2083</v>
      </c>
      <c r="G7694" s="987" t="s">
        <v>2083</v>
      </c>
      <c r="H7694" s="987" t="s">
        <v>2628</v>
      </c>
    </row>
    <row r="7695" spans="1:8" ht="21">
      <c r="A7695" s="986">
        <v>7691</v>
      </c>
      <c r="B7695" s="987" t="s">
        <v>14449</v>
      </c>
      <c r="C7695" s="988">
        <v>54</v>
      </c>
      <c r="D7695" s="987" t="s">
        <v>14570</v>
      </c>
      <c r="E7695" s="988" t="s">
        <v>14571</v>
      </c>
      <c r="F7695" s="987" t="s">
        <v>2083</v>
      </c>
      <c r="G7695" s="987" t="s">
        <v>2083</v>
      </c>
      <c r="H7695" s="987" t="s">
        <v>2707</v>
      </c>
    </row>
    <row r="7696" spans="1:8" ht="42">
      <c r="A7696" s="986">
        <v>7692</v>
      </c>
      <c r="B7696" s="987" t="s">
        <v>14449</v>
      </c>
      <c r="C7696" s="988">
        <v>54</v>
      </c>
      <c r="D7696" s="987" t="s">
        <v>14572</v>
      </c>
      <c r="E7696" s="988" t="s">
        <v>14573</v>
      </c>
      <c r="F7696" s="987" t="s">
        <v>2083</v>
      </c>
      <c r="G7696" s="987" t="s">
        <v>2083</v>
      </c>
      <c r="H7696" s="987" t="s">
        <v>2625</v>
      </c>
    </row>
    <row r="7697" spans="1:8" ht="42">
      <c r="A7697" s="986">
        <v>7693</v>
      </c>
      <c r="B7697" s="987" t="s">
        <v>14449</v>
      </c>
      <c r="C7697" s="988">
        <v>54</v>
      </c>
      <c r="D7697" s="987" t="s">
        <v>14574</v>
      </c>
      <c r="E7697" s="988" t="s">
        <v>14575</v>
      </c>
      <c r="F7697" s="987" t="s">
        <v>2083</v>
      </c>
      <c r="G7697" s="987" t="s">
        <v>2083</v>
      </c>
      <c r="H7697" s="987" t="s">
        <v>2664</v>
      </c>
    </row>
    <row r="7698" spans="1:8" ht="21">
      <c r="A7698" s="986">
        <v>7694</v>
      </c>
      <c r="B7698" s="987" t="s">
        <v>14449</v>
      </c>
      <c r="C7698" s="988">
        <v>54</v>
      </c>
      <c r="D7698" s="987" t="s">
        <v>14576</v>
      </c>
      <c r="E7698" s="988" t="s">
        <v>14577</v>
      </c>
      <c r="F7698" s="987" t="s">
        <v>2083</v>
      </c>
      <c r="G7698" s="987" t="s">
        <v>2083</v>
      </c>
      <c r="H7698" s="987" t="s">
        <v>2771</v>
      </c>
    </row>
    <row r="7699" spans="1:8" ht="21">
      <c r="A7699" s="986">
        <v>7695</v>
      </c>
      <c r="B7699" s="987" t="s">
        <v>14449</v>
      </c>
      <c r="C7699" s="988">
        <v>54</v>
      </c>
      <c r="D7699" s="987" t="s">
        <v>14578</v>
      </c>
      <c r="E7699" s="988" t="s">
        <v>14579</v>
      </c>
      <c r="F7699" s="987" t="s">
        <v>2083</v>
      </c>
      <c r="G7699" s="987" t="s">
        <v>2083</v>
      </c>
      <c r="H7699" s="987" t="s">
        <v>2622</v>
      </c>
    </row>
    <row r="7700" spans="1:8" ht="21">
      <c r="A7700" s="986">
        <v>7696</v>
      </c>
      <c r="B7700" s="987" t="s">
        <v>14449</v>
      </c>
      <c r="C7700" s="988">
        <v>54</v>
      </c>
      <c r="D7700" s="987" t="s">
        <v>14580</v>
      </c>
      <c r="E7700" s="988" t="s">
        <v>14581</v>
      </c>
      <c r="F7700" s="987" t="s">
        <v>2083</v>
      </c>
      <c r="G7700" s="987" t="s">
        <v>2083</v>
      </c>
      <c r="H7700" s="987" t="s">
        <v>1978</v>
      </c>
    </row>
    <row r="7701" spans="1:8" ht="21">
      <c r="A7701" s="986">
        <v>7697</v>
      </c>
      <c r="B7701" s="987" t="s">
        <v>14449</v>
      </c>
      <c r="C7701" s="988">
        <v>54</v>
      </c>
      <c r="D7701" s="987" t="s">
        <v>14582</v>
      </c>
      <c r="E7701" s="988" t="s">
        <v>14583</v>
      </c>
      <c r="F7701" s="987" t="s">
        <v>2083</v>
      </c>
      <c r="G7701" s="987" t="s">
        <v>2083</v>
      </c>
      <c r="H7701" s="987" t="s">
        <v>2658</v>
      </c>
    </row>
    <row r="7702" spans="1:8" ht="21">
      <c r="A7702" s="986">
        <v>7698</v>
      </c>
      <c r="B7702" s="987" t="s">
        <v>14449</v>
      </c>
      <c r="C7702" s="988">
        <v>54</v>
      </c>
      <c r="D7702" s="987" t="s">
        <v>14584</v>
      </c>
      <c r="E7702" s="988" t="s">
        <v>14585</v>
      </c>
      <c r="F7702" s="987" t="s">
        <v>2083</v>
      </c>
      <c r="G7702" s="987" t="s">
        <v>2083</v>
      </c>
      <c r="H7702" s="987" t="s">
        <v>2740</v>
      </c>
    </row>
    <row r="7703" spans="1:8" ht="21">
      <c r="A7703" s="986">
        <v>7699</v>
      </c>
      <c r="B7703" s="987" t="s">
        <v>14449</v>
      </c>
      <c r="C7703" s="988">
        <v>54</v>
      </c>
      <c r="D7703" s="987" t="s">
        <v>14586</v>
      </c>
      <c r="E7703" s="988" t="s">
        <v>14587</v>
      </c>
      <c r="F7703" s="987" t="s">
        <v>2083</v>
      </c>
      <c r="G7703" s="987" t="s">
        <v>2083</v>
      </c>
      <c r="H7703" s="987" t="s">
        <v>2791</v>
      </c>
    </row>
    <row r="7704" spans="1:8" ht="21">
      <c r="A7704" s="986">
        <v>7700</v>
      </c>
      <c r="B7704" s="987" t="s">
        <v>14449</v>
      </c>
      <c r="C7704" s="988">
        <v>54</v>
      </c>
      <c r="D7704" s="987" t="s">
        <v>14588</v>
      </c>
      <c r="E7704" s="988" t="s">
        <v>14589</v>
      </c>
      <c r="F7704" s="987" t="s">
        <v>2083</v>
      </c>
      <c r="G7704" s="987" t="s">
        <v>2083</v>
      </c>
      <c r="H7704" s="987" t="s">
        <v>2804</v>
      </c>
    </row>
    <row r="7705" spans="1:8" ht="21">
      <c r="A7705" s="986">
        <v>7701</v>
      </c>
      <c r="B7705" s="987" t="s">
        <v>14449</v>
      </c>
      <c r="C7705" s="988">
        <v>54</v>
      </c>
      <c r="D7705" s="987" t="s">
        <v>14590</v>
      </c>
      <c r="E7705" s="988" t="s">
        <v>14591</v>
      </c>
      <c r="F7705" s="987" t="s">
        <v>2083</v>
      </c>
      <c r="G7705" s="987" t="s">
        <v>2083</v>
      </c>
      <c r="H7705" s="987" t="s">
        <v>2658</v>
      </c>
    </row>
    <row r="7706" spans="1:8" ht="21">
      <c r="A7706" s="986">
        <v>7702</v>
      </c>
      <c r="B7706" s="987" t="s">
        <v>14449</v>
      </c>
      <c r="C7706" s="988">
        <v>54</v>
      </c>
      <c r="D7706" s="987" t="s">
        <v>14592</v>
      </c>
      <c r="E7706" s="988" t="s">
        <v>14593</v>
      </c>
      <c r="F7706" s="987" t="s">
        <v>2083</v>
      </c>
      <c r="G7706" s="987" t="s">
        <v>2083</v>
      </c>
      <c r="H7706" s="987" t="s">
        <v>2727</v>
      </c>
    </row>
    <row r="7707" spans="1:8" ht="21">
      <c r="A7707" s="986">
        <v>7703</v>
      </c>
      <c r="B7707" s="987" t="s">
        <v>14449</v>
      </c>
      <c r="C7707" s="988">
        <v>54</v>
      </c>
      <c r="D7707" s="987" t="s">
        <v>14594</v>
      </c>
      <c r="E7707" s="988" t="s">
        <v>14595</v>
      </c>
      <c r="F7707" s="987" t="s">
        <v>2083</v>
      </c>
      <c r="G7707" s="987" t="s">
        <v>2083</v>
      </c>
      <c r="H7707" s="987" t="s">
        <v>2707</v>
      </c>
    </row>
    <row r="7708" spans="1:8" ht="21">
      <c r="A7708" s="986">
        <v>7704</v>
      </c>
      <c r="B7708" s="987" t="s">
        <v>14449</v>
      </c>
      <c r="C7708" s="988">
        <v>54</v>
      </c>
      <c r="D7708" s="987" t="s">
        <v>14596</v>
      </c>
      <c r="E7708" s="988" t="s">
        <v>14597</v>
      </c>
      <c r="F7708" s="987" t="s">
        <v>2083</v>
      </c>
      <c r="G7708" s="987" t="s">
        <v>2083</v>
      </c>
      <c r="H7708" s="987" t="s">
        <v>2703</v>
      </c>
    </row>
    <row r="7709" spans="1:8" ht="42">
      <c r="A7709" s="986">
        <v>7705</v>
      </c>
      <c r="B7709" s="987" t="s">
        <v>14449</v>
      </c>
      <c r="C7709" s="988">
        <v>54</v>
      </c>
      <c r="D7709" s="987" t="s">
        <v>14598</v>
      </c>
      <c r="E7709" s="988" t="s">
        <v>14599</v>
      </c>
      <c r="F7709" s="987" t="s">
        <v>2083</v>
      </c>
      <c r="G7709" s="987" t="s">
        <v>2083</v>
      </c>
      <c r="H7709" s="987" t="s">
        <v>2755</v>
      </c>
    </row>
    <row r="7710" spans="1:8" ht="21">
      <c r="A7710" s="986">
        <v>7706</v>
      </c>
      <c r="B7710" s="987" t="s">
        <v>14449</v>
      </c>
      <c r="C7710" s="988">
        <v>54</v>
      </c>
      <c r="D7710" s="987" t="s">
        <v>14600</v>
      </c>
      <c r="E7710" s="988" t="s">
        <v>14601</v>
      </c>
      <c r="F7710" s="987" t="s">
        <v>2083</v>
      </c>
      <c r="G7710" s="987" t="s">
        <v>2083</v>
      </c>
      <c r="H7710" s="987" t="s">
        <v>2349</v>
      </c>
    </row>
    <row r="7711" spans="1:8" ht="21">
      <c r="A7711" s="986">
        <v>7707</v>
      </c>
      <c r="B7711" s="987" t="s">
        <v>14449</v>
      </c>
      <c r="C7711" s="988">
        <v>54</v>
      </c>
      <c r="D7711" s="987" t="s">
        <v>14602</v>
      </c>
      <c r="E7711" s="988" t="s">
        <v>14603</v>
      </c>
      <c r="F7711" s="987" t="s">
        <v>2083</v>
      </c>
      <c r="G7711" s="987" t="s">
        <v>2083</v>
      </c>
      <c r="H7711" s="987" t="s">
        <v>2674</v>
      </c>
    </row>
    <row r="7712" spans="1:8" ht="21">
      <c r="A7712" s="986">
        <v>7708</v>
      </c>
      <c r="B7712" s="987" t="s">
        <v>14449</v>
      </c>
      <c r="C7712" s="988">
        <v>54</v>
      </c>
      <c r="D7712" s="987" t="s">
        <v>14604</v>
      </c>
      <c r="E7712" s="988" t="s">
        <v>14605</v>
      </c>
      <c r="F7712" s="987" t="s">
        <v>2083</v>
      </c>
      <c r="G7712" s="987" t="s">
        <v>2083</v>
      </c>
      <c r="H7712" s="987" t="s">
        <v>2771</v>
      </c>
    </row>
    <row r="7713" spans="1:8" ht="21">
      <c r="A7713" s="986">
        <v>7709</v>
      </c>
      <c r="B7713" s="987" t="s">
        <v>14449</v>
      </c>
      <c r="C7713" s="988">
        <v>54</v>
      </c>
      <c r="D7713" s="987" t="s">
        <v>4642</v>
      </c>
      <c r="E7713" s="988" t="s">
        <v>14606</v>
      </c>
      <c r="F7713" s="987" t="s">
        <v>2083</v>
      </c>
      <c r="G7713" s="987" t="s">
        <v>2083</v>
      </c>
      <c r="H7713" s="987" t="s">
        <v>2658</v>
      </c>
    </row>
    <row r="7714" spans="1:8" ht="21">
      <c r="A7714" s="986">
        <v>7710</v>
      </c>
      <c r="B7714" s="987" t="s">
        <v>14449</v>
      </c>
      <c r="C7714" s="988">
        <v>54</v>
      </c>
      <c r="D7714" s="987" t="s">
        <v>14607</v>
      </c>
      <c r="E7714" s="988" t="s">
        <v>14608</v>
      </c>
      <c r="F7714" s="987" t="s">
        <v>2083</v>
      </c>
      <c r="G7714" s="987" t="s">
        <v>2083</v>
      </c>
      <c r="H7714" s="987" t="s">
        <v>4696</v>
      </c>
    </row>
    <row r="7715" spans="1:8" ht="21">
      <c r="A7715" s="986">
        <v>7711</v>
      </c>
      <c r="B7715" s="987" t="s">
        <v>14449</v>
      </c>
      <c r="C7715" s="988">
        <v>54</v>
      </c>
      <c r="D7715" s="987" t="s">
        <v>12444</v>
      </c>
      <c r="E7715" s="988" t="s">
        <v>14609</v>
      </c>
      <c r="F7715" s="987" t="s">
        <v>2083</v>
      </c>
      <c r="G7715" s="987" t="s">
        <v>2083</v>
      </c>
      <c r="H7715" s="987" t="s">
        <v>2727</v>
      </c>
    </row>
    <row r="7716" spans="1:8" ht="21">
      <c r="A7716" s="986">
        <v>7712</v>
      </c>
      <c r="B7716" s="987" t="s">
        <v>14449</v>
      </c>
      <c r="C7716" s="988">
        <v>54</v>
      </c>
      <c r="D7716" s="987" t="s">
        <v>14610</v>
      </c>
      <c r="E7716" s="988" t="s">
        <v>14611</v>
      </c>
      <c r="F7716" s="987" t="s">
        <v>2083</v>
      </c>
      <c r="G7716" s="987" t="s">
        <v>2083</v>
      </c>
      <c r="H7716" s="987" t="s">
        <v>2658</v>
      </c>
    </row>
    <row r="7717" spans="1:8" ht="21">
      <c r="A7717" s="986">
        <v>7713</v>
      </c>
      <c r="B7717" s="987" t="s">
        <v>14449</v>
      </c>
      <c r="C7717" s="988">
        <v>54</v>
      </c>
      <c r="D7717" s="987" t="s">
        <v>14612</v>
      </c>
      <c r="E7717" s="988" t="s">
        <v>14613</v>
      </c>
      <c r="F7717" s="987" t="s">
        <v>2083</v>
      </c>
      <c r="G7717" s="987" t="s">
        <v>2083</v>
      </c>
      <c r="H7717" s="987" t="s">
        <v>11769</v>
      </c>
    </row>
    <row r="7718" spans="1:8" ht="21">
      <c r="A7718" s="986">
        <v>7714</v>
      </c>
      <c r="B7718" s="987" t="s">
        <v>14449</v>
      </c>
      <c r="C7718" s="988">
        <v>54</v>
      </c>
      <c r="D7718" s="987" t="s">
        <v>14614</v>
      </c>
      <c r="E7718" s="988" t="s">
        <v>14615</v>
      </c>
      <c r="F7718" s="987" t="s">
        <v>2083</v>
      </c>
      <c r="G7718" s="987" t="s">
        <v>2083</v>
      </c>
      <c r="H7718" s="987" t="s">
        <v>2800</v>
      </c>
    </row>
    <row r="7719" spans="1:8" ht="21">
      <c r="A7719" s="986">
        <v>7715</v>
      </c>
      <c r="B7719" s="987" t="s">
        <v>14449</v>
      </c>
      <c r="C7719" s="988">
        <v>54</v>
      </c>
      <c r="D7719" s="987" t="s">
        <v>14616</v>
      </c>
      <c r="E7719" s="988" t="s">
        <v>14617</v>
      </c>
      <c r="F7719" s="987" t="s">
        <v>2083</v>
      </c>
      <c r="G7719" s="987" t="s">
        <v>2083</v>
      </c>
      <c r="H7719" s="987" t="s">
        <v>4299</v>
      </c>
    </row>
    <row r="7720" spans="1:8" ht="42">
      <c r="A7720" s="986">
        <v>7716</v>
      </c>
      <c r="B7720" s="987" t="s">
        <v>14449</v>
      </c>
      <c r="C7720" s="988">
        <v>54</v>
      </c>
      <c r="D7720" s="987" t="s">
        <v>14618</v>
      </c>
      <c r="E7720" s="988" t="s">
        <v>14619</v>
      </c>
      <c r="F7720" s="987" t="s">
        <v>2083</v>
      </c>
      <c r="G7720" s="987" t="s">
        <v>2083</v>
      </c>
      <c r="H7720" s="987" t="s">
        <v>8849</v>
      </c>
    </row>
    <row r="7721" spans="1:8" ht="42">
      <c r="A7721" s="986">
        <v>7717</v>
      </c>
      <c r="B7721" s="987" t="s">
        <v>14449</v>
      </c>
      <c r="C7721" s="988">
        <v>54</v>
      </c>
      <c r="D7721" s="987" t="s">
        <v>14620</v>
      </c>
      <c r="E7721" s="988" t="s">
        <v>14621</v>
      </c>
      <c r="F7721" s="987" t="s">
        <v>2083</v>
      </c>
      <c r="G7721" s="987" t="s">
        <v>2083</v>
      </c>
      <c r="H7721" s="987" t="s">
        <v>2679</v>
      </c>
    </row>
    <row r="7722" spans="1:8" ht="42">
      <c r="A7722" s="986">
        <v>7718</v>
      </c>
      <c r="B7722" s="987" t="s">
        <v>14449</v>
      </c>
      <c r="C7722" s="988">
        <v>54</v>
      </c>
      <c r="D7722" s="987" t="s">
        <v>14622</v>
      </c>
      <c r="E7722" s="988" t="s">
        <v>14623</v>
      </c>
      <c r="F7722" s="987" t="s">
        <v>2083</v>
      </c>
      <c r="G7722" s="987" t="s">
        <v>2083</v>
      </c>
      <c r="H7722" s="987" t="s">
        <v>1978</v>
      </c>
    </row>
    <row r="7723" spans="1:8" ht="21">
      <c r="A7723" s="986">
        <v>7719</v>
      </c>
      <c r="B7723" s="987" t="s">
        <v>14449</v>
      </c>
      <c r="C7723" s="988">
        <v>54</v>
      </c>
      <c r="D7723" s="987" t="s">
        <v>14624</v>
      </c>
      <c r="E7723" s="988" t="s">
        <v>14625</v>
      </c>
      <c r="F7723" s="987" t="s">
        <v>2083</v>
      </c>
      <c r="G7723" s="987" t="s">
        <v>2083</v>
      </c>
      <c r="H7723" s="987" t="s">
        <v>2768</v>
      </c>
    </row>
    <row r="7724" spans="1:8" ht="21">
      <c r="A7724" s="986">
        <v>7720</v>
      </c>
      <c r="B7724" s="987" t="s">
        <v>14449</v>
      </c>
      <c r="C7724" s="988">
        <v>54</v>
      </c>
      <c r="D7724" s="987" t="s">
        <v>14626</v>
      </c>
      <c r="E7724" s="988" t="s">
        <v>14627</v>
      </c>
      <c r="F7724" s="987" t="s">
        <v>2083</v>
      </c>
      <c r="G7724" s="987" t="s">
        <v>2083</v>
      </c>
      <c r="H7724" s="987" t="s">
        <v>2690</v>
      </c>
    </row>
    <row r="7725" spans="1:8" ht="21">
      <c r="A7725" s="986">
        <v>7721</v>
      </c>
      <c r="B7725" s="987" t="s">
        <v>14449</v>
      </c>
      <c r="C7725" s="988">
        <v>54</v>
      </c>
      <c r="D7725" s="987" t="s">
        <v>14628</v>
      </c>
      <c r="E7725" s="988" t="s">
        <v>14629</v>
      </c>
      <c r="F7725" s="987" t="s">
        <v>2083</v>
      </c>
      <c r="G7725" s="987" t="s">
        <v>2083</v>
      </c>
      <c r="H7725" s="987" t="s">
        <v>2679</v>
      </c>
    </row>
    <row r="7726" spans="1:8" ht="21">
      <c r="A7726" s="986">
        <v>7722</v>
      </c>
      <c r="B7726" s="987" t="s">
        <v>14449</v>
      </c>
      <c r="C7726" s="988">
        <v>54</v>
      </c>
      <c r="D7726" s="987" t="s">
        <v>14630</v>
      </c>
      <c r="E7726" s="988" t="s">
        <v>14631</v>
      </c>
      <c r="F7726" s="987" t="s">
        <v>2083</v>
      </c>
      <c r="G7726" s="987" t="s">
        <v>2083</v>
      </c>
      <c r="H7726" s="987" t="s">
        <v>2689</v>
      </c>
    </row>
    <row r="7727" spans="1:8" ht="21">
      <c r="A7727" s="986">
        <v>7723</v>
      </c>
      <c r="B7727" s="987" t="s">
        <v>14449</v>
      </c>
      <c r="C7727" s="988">
        <v>54</v>
      </c>
      <c r="D7727" s="987" t="s">
        <v>14632</v>
      </c>
      <c r="E7727" s="988" t="s">
        <v>14633</v>
      </c>
      <c r="F7727" s="987" t="s">
        <v>2083</v>
      </c>
      <c r="G7727" s="987" t="s">
        <v>2083</v>
      </c>
      <c r="H7727" s="987" t="s">
        <v>4680</v>
      </c>
    </row>
    <row r="7728" spans="1:8" ht="21">
      <c r="A7728" s="986">
        <v>7724</v>
      </c>
      <c r="B7728" s="987" t="s">
        <v>14449</v>
      </c>
      <c r="C7728" s="988">
        <v>54</v>
      </c>
      <c r="D7728" s="987" t="s">
        <v>8873</v>
      </c>
      <c r="E7728" s="988" t="s">
        <v>14634</v>
      </c>
      <c r="F7728" s="987" t="s">
        <v>2083</v>
      </c>
      <c r="G7728" s="987" t="s">
        <v>2083</v>
      </c>
      <c r="H7728" s="987" t="s">
        <v>2759</v>
      </c>
    </row>
    <row r="7729" spans="1:8" ht="21">
      <c r="A7729" s="986">
        <v>7725</v>
      </c>
      <c r="B7729" s="987" t="s">
        <v>14449</v>
      </c>
      <c r="C7729" s="988">
        <v>54</v>
      </c>
      <c r="D7729" s="987" t="s">
        <v>14635</v>
      </c>
      <c r="E7729" s="988" t="s">
        <v>14636</v>
      </c>
      <c r="F7729" s="987" t="s">
        <v>2334</v>
      </c>
      <c r="G7729" s="987" t="s">
        <v>2334</v>
      </c>
      <c r="H7729" s="987" t="s">
        <v>3472</v>
      </c>
    </row>
    <row r="7730" spans="1:8" ht="21">
      <c r="A7730" s="986">
        <v>7726</v>
      </c>
      <c r="B7730" s="987" t="s">
        <v>14449</v>
      </c>
      <c r="C7730" s="988">
        <v>54</v>
      </c>
      <c r="D7730" s="987" t="s">
        <v>14637</v>
      </c>
      <c r="E7730" s="988" t="s">
        <v>14638</v>
      </c>
      <c r="F7730" s="987" t="s">
        <v>2334</v>
      </c>
      <c r="G7730" s="987" t="s">
        <v>2348</v>
      </c>
      <c r="H7730" s="987" t="s">
        <v>2492</v>
      </c>
    </row>
    <row r="7731" spans="1:8" ht="21">
      <c r="A7731" s="986">
        <v>7727</v>
      </c>
      <c r="B7731" s="987" t="s">
        <v>14449</v>
      </c>
      <c r="C7731" s="988">
        <v>54</v>
      </c>
      <c r="D7731" s="987" t="s">
        <v>14639</v>
      </c>
      <c r="E7731" s="988" t="s">
        <v>14640</v>
      </c>
      <c r="F7731" s="987" t="s">
        <v>2090</v>
      </c>
      <c r="G7731" s="987" t="s">
        <v>2136</v>
      </c>
      <c r="H7731" s="987" t="s">
        <v>2137</v>
      </c>
    </row>
    <row r="7732" spans="1:8" ht="21">
      <c r="A7732" s="986">
        <v>7728</v>
      </c>
      <c r="B7732" s="987" t="s">
        <v>14449</v>
      </c>
      <c r="C7732" s="988">
        <v>54</v>
      </c>
      <c r="D7732" s="987" t="s">
        <v>14641</v>
      </c>
      <c r="E7732" s="988" t="s">
        <v>14642</v>
      </c>
      <c r="F7732" s="987" t="s">
        <v>2083</v>
      </c>
      <c r="G7732" s="987" t="s">
        <v>2104</v>
      </c>
      <c r="H7732" s="987" t="s">
        <v>7641</v>
      </c>
    </row>
    <row r="7733" spans="1:8" ht="42">
      <c r="A7733" s="986">
        <v>7729</v>
      </c>
      <c r="B7733" s="987" t="s">
        <v>14449</v>
      </c>
      <c r="C7733" s="988">
        <v>54</v>
      </c>
      <c r="D7733" s="987" t="s">
        <v>14643</v>
      </c>
      <c r="E7733" s="988" t="s">
        <v>14644</v>
      </c>
      <c r="F7733" s="987" t="s">
        <v>2083</v>
      </c>
      <c r="G7733" s="987" t="s">
        <v>2104</v>
      </c>
      <c r="H7733" s="987" t="s">
        <v>2890</v>
      </c>
    </row>
    <row r="7734" spans="1:8" ht="21">
      <c r="A7734" s="986">
        <v>7730</v>
      </c>
      <c r="B7734" s="987" t="s">
        <v>14449</v>
      </c>
      <c r="C7734" s="988">
        <v>54</v>
      </c>
      <c r="D7734" s="987" t="s">
        <v>14645</v>
      </c>
      <c r="E7734" s="988" t="s">
        <v>14646</v>
      </c>
      <c r="F7734" s="987" t="s">
        <v>2509</v>
      </c>
      <c r="G7734" s="987" t="s">
        <v>3849</v>
      </c>
      <c r="H7734" s="987" t="s">
        <v>3862</v>
      </c>
    </row>
    <row r="7735" spans="1:8" ht="21">
      <c r="A7735" s="986">
        <v>7731</v>
      </c>
      <c r="B7735" s="987" t="s">
        <v>14449</v>
      </c>
      <c r="C7735" s="988">
        <v>54</v>
      </c>
      <c r="D7735" s="987" t="s">
        <v>14647</v>
      </c>
      <c r="E7735" s="988" t="s">
        <v>14648</v>
      </c>
      <c r="F7735" s="987" t="s">
        <v>2509</v>
      </c>
      <c r="G7735" s="987" t="s">
        <v>3654</v>
      </c>
      <c r="H7735" s="987" t="s">
        <v>2136</v>
      </c>
    </row>
    <row r="7736" spans="1:8" ht="21">
      <c r="A7736" s="986">
        <v>7732</v>
      </c>
      <c r="B7736" s="987" t="s">
        <v>14449</v>
      </c>
      <c r="C7736" s="988">
        <v>54</v>
      </c>
      <c r="D7736" s="987" t="s">
        <v>12396</v>
      </c>
      <c r="E7736" s="988" t="s">
        <v>14649</v>
      </c>
      <c r="F7736" s="987" t="s">
        <v>2083</v>
      </c>
      <c r="G7736" s="987" t="s">
        <v>2084</v>
      </c>
      <c r="H7736" s="987" t="s">
        <v>2228</v>
      </c>
    </row>
    <row r="7737" spans="1:8" ht="21">
      <c r="A7737" s="986">
        <v>7733</v>
      </c>
      <c r="B7737" s="987" t="s">
        <v>14449</v>
      </c>
      <c r="C7737" s="988">
        <v>54</v>
      </c>
      <c r="D7737" s="987" t="s">
        <v>14650</v>
      </c>
      <c r="E7737" s="988" t="s">
        <v>14651</v>
      </c>
      <c r="F7737" s="987" t="s">
        <v>2083</v>
      </c>
      <c r="G7737" s="987" t="s">
        <v>2084</v>
      </c>
      <c r="H7737" s="987" t="s">
        <v>2983</v>
      </c>
    </row>
    <row r="7738" spans="1:8" ht="21">
      <c r="A7738" s="986">
        <v>7734</v>
      </c>
      <c r="B7738" s="987" t="s">
        <v>14449</v>
      </c>
      <c r="C7738" s="988">
        <v>54</v>
      </c>
      <c r="D7738" s="987" t="s">
        <v>14652</v>
      </c>
      <c r="E7738" s="988" t="s">
        <v>14653</v>
      </c>
      <c r="F7738" s="987" t="s">
        <v>2090</v>
      </c>
      <c r="G7738" s="987" t="s">
        <v>2935</v>
      </c>
      <c r="H7738" s="987" t="s">
        <v>2939</v>
      </c>
    </row>
    <row r="7739" spans="1:8" ht="21">
      <c r="A7739" s="986">
        <v>7735</v>
      </c>
      <c r="B7739" s="987" t="s">
        <v>14449</v>
      </c>
      <c r="C7739" s="988">
        <v>54</v>
      </c>
      <c r="D7739" s="987" t="s">
        <v>7571</v>
      </c>
      <c r="E7739" s="988" t="s">
        <v>14654</v>
      </c>
      <c r="F7739" s="987" t="s">
        <v>2083</v>
      </c>
      <c r="G7739" s="987" t="s">
        <v>2236</v>
      </c>
      <c r="H7739" s="987" t="s">
        <v>2846</v>
      </c>
    </row>
    <row r="7740" spans="1:8" ht="42">
      <c r="A7740" s="986">
        <v>7736</v>
      </c>
      <c r="B7740" s="987" t="s">
        <v>14449</v>
      </c>
      <c r="C7740" s="988">
        <v>54</v>
      </c>
      <c r="D7740" s="987" t="s">
        <v>14655</v>
      </c>
      <c r="E7740" s="988" t="s">
        <v>14656</v>
      </c>
      <c r="F7740" s="987" t="s">
        <v>2083</v>
      </c>
      <c r="G7740" s="987" t="s">
        <v>2219</v>
      </c>
      <c r="H7740" s="987" t="s">
        <v>3204</v>
      </c>
    </row>
    <row r="7741" spans="1:8" ht="21">
      <c r="A7741" s="986">
        <v>7737</v>
      </c>
      <c r="B7741" s="987" t="s">
        <v>14449</v>
      </c>
      <c r="C7741" s="988">
        <v>54</v>
      </c>
      <c r="D7741" s="987" t="s">
        <v>12537</v>
      </c>
      <c r="E7741" s="988" t="s">
        <v>14657</v>
      </c>
      <c r="F7741" s="987" t="s">
        <v>2083</v>
      </c>
      <c r="G7741" s="987" t="s">
        <v>2260</v>
      </c>
      <c r="H7741" s="987" t="s">
        <v>2972</v>
      </c>
    </row>
    <row r="7742" spans="1:8" ht="21">
      <c r="A7742" s="986">
        <v>7738</v>
      </c>
      <c r="B7742" s="987" t="s">
        <v>14449</v>
      </c>
      <c r="C7742" s="988">
        <v>54</v>
      </c>
      <c r="D7742" s="987" t="s">
        <v>14658</v>
      </c>
      <c r="E7742" s="988" t="s">
        <v>14659</v>
      </c>
      <c r="F7742" s="987" t="s">
        <v>2083</v>
      </c>
      <c r="G7742" s="987" t="s">
        <v>2260</v>
      </c>
      <c r="H7742" s="987" t="s">
        <v>2261</v>
      </c>
    </row>
    <row r="7743" spans="1:8" ht="21">
      <c r="A7743" s="986">
        <v>7739</v>
      </c>
      <c r="B7743" s="987" t="s">
        <v>14449</v>
      </c>
      <c r="C7743" s="988">
        <v>54</v>
      </c>
      <c r="D7743" s="987" t="s">
        <v>14660</v>
      </c>
      <c r="E7743" s="988" t="s">
        <v>14661</v>
      </c>
      <c r="F7743" s="987" t="s">
        <v>2083</v>
      </c>
      <c r="G7743" s="987" t="s">
        <v>2083</v>
      </c>
      <c r="H7743" s="987" t="s">
        <v>2631</v>
      </c>
    </row>
    <row r="7744" spans="1:8" ht="21">
      <c r="A7744" s="986">
        <v>7740</v>
      </c>
      <c r="B7744" s="987" t="s">
        <v>14449</v>
      </c>
      <c r="C7744" s="988">
        <v>54</v>
      </c>
      <c r="D7744" s="987" t="s">
        <v>14662</v>
      </c>
      <c r="E7744" s="988" t="s">
        <v>14663</v>
      </c>
      <c r="F7744" s="987" t="s">
        <v>2083</v>
      </c>
      <c r="G7744" s="987" t="s">
        <v>3015</v>
      </c>
      <c r="H7744" s="987" t="s">
        <v>5971</v>
      </c>
    </row>
    <row r="7745" spans="1:8" ht="42">
      <c r="A7745" s="986">
        <v>7741</v>
      </c>
      <c r="B7745" s="987" t="s">
        <v>14449</v>
      </c>
      <c r="C7745" s="988">
        <v>54</v>
      </c>
      <c r="D7745" s="987" t="s">
        <v>14664</v>
      </c>
      <c r="E7745" s="988" t="s">
        <v>14665</v>
      </c>
      <c r="F7745" s="987" t="s">
        <v>2090</v>
      </c>
      <c r="G7745" s="987" t="s">
        <v>2090</v>
      </c>
      <c r="H7745" s="987" t="s">
        <v>3068</v>
      </c>
    </row>
    <row r="7746" spans="1:8" ht="21">
      <c r="A7746" s="986">
        <v>7742</v>
      </c>
      <c r="B7746" s="987" t="s">
        <v>14449</v>
      </c>
      <c r="C7746" s="988">
        <v>54</v>
      </c>
      <c r="D7746" s="987" t="s">
        <v>14666</v>
      </c>
      <c r="E7746" s="988" t="s">
        <v>14667</v>
      </c>
      <c r="F7746" s="987" t="s">
        <v>2083</v>
      </c>
      <c r="G7746" s="987" t="s">
        <v>3099</v>
      </c>
      <c r="H7746" s="987" t="s">
        <v>3101</v>
      </c>
    </row>
    <row r="7747" spans="1:8" ht="21">
      <c r="A7747" s="986">
        <v>7743</v>
      </c>
      <c r="B7747" s="987" t="s">
        <v>14449</v>
      </c>
      <c r="C7747" s="988">
        <v>54</v>
      </c>
      <c r="D7747" s="987" t="s">
        <v>8824</v>
      </c>
      <c r="E7747" s="988" t="s">
        <v>14668</v>
      </c>
      <c r="F7747" s="987" t="s">
        <v>2083</v>
      </c>
      <c r="G7747" s="987" t="s">
        <v>3099</v>
      </c>
      <c r="H7747" s="987" t="s">
        <v>3100</v>
      </c>
    </row>
    <row r="7748" spans="1:8" ht="21">
      <c r="A7748" s="986">
        <v>7744</v>
      </c>
      <c r="B7748" s="987" t="s">
        <v>14449</v>
      </c>
      <c r="C7748" s="988">
        <v>54</v>
      </c>
      <c r="D7748" s="987" t="s">
        <v>14669</v>
      </c>
      <c r="E7748" s="988" t="s">
        <v>14670</v>
      </c>
      <c r="F7748" s="987" t="s">
        <v>2083</v>
      </c>
      <c r="G7748" s="987" t="s">
        <v>3099</v>
      </c>
      <c r="H7748" s="987" t="s">
        <v>3106</v>
      </c>
    </row>
    <row r="7749" spans="1:8" ht="21">
      <c r="A7749" s="986">
        <v>7745</v>
      </c>
      <c r="B7749" s="987" t="s">
        <v>14449</v>
      </c>
      <c r="C7749" s="988">
        <v>54</v>
      </c>
      <c r="D7749" s="987" t="s">
        <v>14671</v>
      </c>
      <c r="E7749" s="988" t="s">
        <v>14672</v>
      </c>
      <c r="F7749" s="987" t="s">
        <v>2083</v>
      </c>
      <c r="G7749" s="987" t="s">
        <v>3099</v>
      </c>
      <c r="H7749" s="987" t="s">
        <v>3106</v>
      </c>
    </row>
    <row r="7750" spans="1:8" ht="21">
      <c r="A7750" s="986">
        <v>7746</v>
      </c>
      <c r="B7750" s="987" t="s">
        <v>14449</v>
      </c>
      <c r="C7750" s="988">
        <v>54</v>
      </c>
      <c r="D7750" s="987" t="s">
        <v>11272</v>
      </c>
      <c r="E7750" s="988" t="s">
        <v>14673</v>
      </c>
      <c r="F7750" s="987" t="s">
        <v>2083</v>
      </c>
      <c r="G7750" s="987" t="s">
        <v>2087</v>
      </c>
      <c r="H7750" s="987" t="s">
        <v>6346</v>
      </c>
    </row>
    <row r="7751" spans="1:8" ht="21">
      <c r="A7751" s="986">
        <v>7747</v>
      </c>
      <c r="B7751" s="987" t="s">
        <v>14449</v>
      </c>
      <c r="C7751" s="988">
        <v>54</v>
      </c>
      <c r="D7751" s="987" t="s">
        <v>14674</v>
      </c>
      <c r="E7751" s="988" t="s">
        <v>14675</v>
      </c>
      <c r="F7751" s="987" t="s">
        <v>2083</v>
      </c>
      <c r="G7751" s="987" t="s">
        <v>2087</v>
      </c>
      <c r="H7751" s="987" t="s">
        <v>3144</v>
      </c>
    </row>
    <row r="7752" spans="1:8" ht="21">
      <c r="A7752" s="986">
        <v>7748</v>
      </c>
      <c r="B7752" s="987" t="s">
        <v>14449</v>
      </c>
      <c r="C7752" s="988">
        <v>54</v>
      </c>
      <c r="D7752" s="987" t="s">
        <v>14676</v>
      </c>
      <c r="E7752" s="988" t="s">
        <v>14677</v>
      </c>
      <c r="F7752" s="987" t="s">
        <v>2083</v>
      </c>
      <c r="G7752" s="987" t="s">
        <v>2120</v>
      </c>
      <c r="H7752" s="987" t="s">
        <v>3003</v>
      </c>
    </row>
    <row r="7753" spans="1:8" ht="21">
      <c r="A7753" s="986">
        <v>7749</v>
      </c>
      <c r="B7753" s="987" t="s">
        <v>14449</v>
      </c>
      <c r="C7753" s="988">
        <v>54</v>
      </c>
      <c r="D7753" s="987" t="s">
        <v>8830</v>
      </c>
      <c r="E7753" s="988" t="s">
        <v>14678</v>
      </c>
      <c r="F7753" s="987" t="s">
        <v>2334</v>
      </c>
      <c r="G7753" s="987" t="s">
        <v>2334</v>
      </c>
      <c r="H7753" s="987" t="s">
        <v>3469</v>
      </c>
    </row>
    <row r="7754" spans="1:8" ht="21">
      <c r="A7754" s="986">
        <v>7750</v>
      </c>
      <c r="B7754" s="987" t="s">
        <v>14449</v>
      </c>
      <c r="C7754" s="988">
        <v>54</v>
      </c>
      <c r="D7754" s="987" t="s">
        <v>11327</v>
      </c>
      <c r="E7754" s="988" t="s">
        <v>14679</v>
      </c>
      <c r="F7754" s="987" t="s">
        <v>2334</v>
      </c>
      <c r="G7754" s="987" t="s">
        <v>3517</v>
      </c>
      <c r="H7754" s="987" t="s">
        <v>3524</v>
      </c>
    </row>
    <row r="7755" spans="1:8" ht="21">
      <c r="A7755" s="986">
        <v>7751</v>
      </c>
      <c r="B7755" s="987" t="s">
        <v>14449</v>
      </c>
      <c r="C7755" s="988">
        <v>54</v>
      </c>
      <c r="D7755" s="987" t="s">
        <v>14680</v>
      </c>
      <c r="E7755" s="988" t="s">
        <v>14681</v>
      </c>
      <c r="F7755" s="987" t="s">
        <v>2334</v>
      </c>
      <c r="G7755" s="987" t="s">
        <v>3517</v>
      </c>
      <c r="H7755" s="987" t="s">
        <v>2703</v>
      </c>
    </row>
    <row r="7756" spans="1:8" ht="21">
      <c r="A7756" s="986">
        <v>7752</v>
      </c>
      <c r="B7756" s="987" t="s">
        <v>14449</v>
      </c>
      <c r="C7756" s="988">
        <v>54</v>
      </c>
      <c r="D7756" s="987" t="s">
        <v>12563</v>
      </c>
      <c r="E7756" s="988" t="s">
        <v>14682</v>
      </c>
      <c r="F7756" s="987" t="s">
        <v>2334</v>
      </c>
      <c r="G7756" s="987" t="s">
        <v>2393</v>
      </c>
      <c r="H7756" s="987" t="s">
        <v>2394</v>
      </c>
    </row>
    <row r="7757" spans="1:8" ht="42">
      <c r="A7757" s="986">
        <v>7753</v>
      </c>
      <c r="B7757" s="987" t="s">
        <v>14449</v>
      </c>
      <c r="C7757" s="988">
        <v>54</v>
      </c>
      <c r="D7757" s="987" t="s">
        <v>14683</v>
      </c>
      <c r="E7757" s="988" t="s">
        <v>14684</v>
      </c>
      <c r="F7757" s="987" t="s">
        <v>2334</v>
      </c>
      <c r="G7757" s="987" t="s">
        <v>2453</v>
      </c>
      <c r="H7757" s="987" t="s">
        <v>3383</v>
      </c>
    </row>
    <row r="7758" spans="1:8" ht="21">
      <c r="A7758" s="986">
        <v>7754</v>
      </c>
      <c r="B7758" s="987" t="s">
        <v>14449</v>
      </c>
      <c r="C7758" s="988">
        <v>54</v>
      </c>
      <c r="D7758" s="987" t="s">
        <v>12401</v>
      </c>
      <c r="E7758" s="988" t="s">
        <v>14685</v>
      </c>
      <c r="F7758" s="987" t="s">
        <v>2334</v>
      </c>
      <c r="G7758" s="987" t="s">
        <v>2453</v>
      </c>
      <c r="H7758" s="987" t="s">
        <v>2454</v>
      </c>
    </row>
    <row r="7759" spans="1:8" ht="21">
      <c r="A7759" s="986">
        <v>7755</v>
      </c>
      <c r="B7759" s="987" t="s">
        <v>14449</v>
      </c>
      <c r="C7759" s="988">
        <v>54</v>
      </c>
      <c r="D7759" s="987" t="s">
        <v>11243</v>
      </c>
      <c r="E7759" s="988" t="s">
        <v>14686</v>
      </c>
      <c r="F7759" s="987" t="s">
        <v>2290</v>
      </c>
      <c r="G7759" s="987" t="s">
        <v>2290</v>
      </c>
      <c r="H7759" s="987" t="s">
        <v>2608</v>
      </c>
    </row>
    <row r="7760" spans="1:8" ht="21">
      <c r="A7760" s="986">
        <v>7756</v>
      </c>
      <c r="B7760" s="987" t="s">
        <v>14449</v>
      </c>
      <c r="C7760" s="988">
        <v>54</v>
      </c>
      <c r="D7760" s="987" t="s">
        <v>12351</v>
      </c>
      <c r="E7760" s="988" t="s">
        <v>14687</v>
      </c>
      <c r="F7760" s="987" t="s">
        <v>2290</v>
      </c>
      <c r="G7760" s="987" t="s">
        <v>2290</v>
      </c>
      <c r="H7760" s="987" t="s">
        <v>2563</v>
      </c>
    </row>
    <row r="7761" spans="1:8" ht="21">
      <c r="A7761" s="986">
        <v>7757</v>
      </c>
      <c r="B7761" s="987" t="s">
        <v>14449</v>
      </c>
      <c r="C7761" s="988">
        <v>54</v>
      </c>
      <c r="D7761" s="987" t="s">
        <v>2353</v>
      </c>
      <c r="E7761" s="988" t="s">
        <v>14688</v>
      </c>
      <c r="F7761" s="987" t="s">
        <v>2290</v>
      </c>
      <c r="G7761" s="987" t="s">
        <v>1557</v>
      </c>
      <c r="H7761" s="987" t="s">
        <v>2353</v>
      </c>
    </row>
    <row r="7762" spans="1:8" ht="21">
      <c r="A7762" s="986">
        <v>7758</v>
      </c>
      <c r="B7762" s="987" t="s">
        <v>14449</v>
      </c>
      <c r="C7762" s="988">
        <v>54</v>
      </c>
      <c r="D7762" s="987" t="s">
        <v>14689</v>
      </c>
      <c r="E7762" s="988" t="s">
        <v>14690</v>
      </c>
      <c r="F7762" s="987" t="s">
        <v>2290</v>
      </c>
      <c r="G7762" s="987" t="s">
        <v>2290</v>
      </c>
      <c r="H7762" s="987" t="s">
        <v>2566</v>
      </c>
    </row>
    <row r="7763" spans="1:8" ht="21">
      <c r="A7763" s="986">
        <v>7759</v>
      </c>
      <c r="B7763" s="987" t="s">
        <v>14449</v>
      </c>
      <c r="C7763" s="988">
        <v>54</v>
      </c>
      <c r="D7763" s="987" t="s">
        <v>11341</v>
      </c>
      <c r="E7763" s="988" t="s">
        <v>14691</v>
      </c>
      <c r="F7763" s="987" t="s">
        <v>2826</v>
      </c>
      <c r="G7763" s="987" t="s">
        <v>2826</v>
      </c>
      <c r="H7763" s="987" t="s">
        <v>3316</v>
      </c>
    </row>
    <row r="7764" spans="1:8" ht="21">
      <c r="A7764" s="986">
        <v>7760</v>
      </c>
      <c r="B7764" s="987" t="s">
        <v>14449</v>
      </c>
      <c r="C7764" s="988">
        <v>54</v>
      </c>
      <c r="D7764" s="987" t="s">
        <v>11333</v>
      </c>
      <c r="E7764" s="988" t="s">
        <v>14692</v>
      </c>
      <c r="F7764" s="987" t="s">
        <v>2509</v>
      </c>
      <c r="G7764" s="987" t="s">
        <v>2509</v>
      </c>
      <c r="H7764" s="987" t="s">
        <v>3854</v>
      </c>
    </row>
    <row r="7765" spans="1:8" ht="21">
      <c r="A7765" s="986">
        <v>7761</v>
      </c>
      <c r="B7765" s="987" t="s">
        <v>14449</v>
      </c>
      <c r="C7765" s="988">
        <v>54</v>
      </c>
      <c r="D7765" s="987" t="s">
        <v>12547</v>
      </c>
      <c r="E7765" s="988" t="s">
        <v>14693</v>
      </c>
      <c r="F7765" s="987" t="s">
        <v>2509</v>
      </c>
      <c r="G7765" s="987" t="s">
        <v>3849</v>
      </c>
      <c r="H7765" s="987" t="s">
        <v>3856</v>
      </c>
    </row>
    <row r="7766" spans="1:8" ht="21">
      <c r="A7766" s="986">
        <v>7762</v>
      </c>
      <c r="B7766" s="987" t="s">
        <v>14449</v>
      </c>
      <c r="C7766" s="988">
        <v>54</v>
      </c>
      <c r="D7766" s="987" t="s">
        <v>12415</v>
      </c>
      <c r="E7766" s="988" t="s">
        <v>14694</v>
      </c>
      <c r="F7766" s="987" t="s">
        <v>2509</v>
      </c>
      <c r="G7766" s="987" t="s">
        <v>2510</v>
      </c>
      <c r="H7766" s="987" t="s">
        <v>3917</v>
      </c>
    </row>
    <row r="7767" spans="1:8" ht="21">
      <c r="A7767" s="986">
        <v>7763</v>
      </c>
      <c r="B7767" s="987" t="s">
        <v>14449</v>
      </c>
      <c r="C7767" s="988">
        <v>54</v>
      </c>
      <c r="D7767" s="987" t="s">
        <v>14695</v>
      </c>
      <c r="E7767" s="988" t="s">
        <v>14696</v>
      </c>
      <c r="F7767" s="987" t="s">
        <v>2509</v>
      </c>
      <c r="G7767" s="987" t="s">
        <v>2509</v>
      </c>
      <c r="H7767" s="987" t="s">
        <v>3982</v>
      </c>
    </row>
    <row r="7768" spans="1:8" ht="42">
      <c r="A7768" s="986">
        <v>7764</v>
      </c>
      <c r="B7768" s="987" t="s">
        <v>14449</v>
      </c>
      <c r="C7768" s="988">
        <v>54</v>
      </c>
      <c r="D7768" s="987" t="s">
        <v>14697</v>
      </c>
      <c r="E7768" s="988" t="s">
        <v>14698</v>
      </c>
      <c r="F7768" s="987" t="s">
        <v>3129</v>
      </c>
      <c r="G7768" s="987" t="s">
        <v>3130</v>
      </c>
      <c r="H7768" s="987" t="s">
        <v>5438</v>
      </c>
    </row>
    <row r="7769" spans="1:8" ht="21">
      <c r="A7769" s="986">
        <v>7765</v>
      </c>
      <c r="B7769" s="987" t="s">
        <v>14449</v>
      </c>
      <c r="C7769" s="988">
        <v>54</v>
      </c>
      <c r="D7769" s="987" t="s">
        <v>14699</v>
      </c>
      <c r="E7769" s="988" t="s">
        <v>14700</v>
      </c>
      <c r="F7769" s="987" t="s">
        <v>3129</v>
      </c>
      <c r="G7769" s="987" t="s">
        <v>3905</v>
      </c>
      <c r="H7769" s="987" t="s">
        <v>3910</v>
      </c>
    </row>
    <row r="7770" spans="1:8" ht="21">
      <c r="A7770" s="986">
        <v>7766</v>
      </c>
      <c r="B7770" s="987" t="s">
        <v>14449</v>
      </c>
      <c r="C7770" s="988">
        <v>54</v>
      </c>
      <c r="D7770" s="987" t="s">
        <v>11318</v>
      </c>
      <c r="E7770" s="988" t="s">
        <v>14701</v>
      </c>
      <c r="F7770" s="987" t="s">
        <v>2509</v>
      </c>
      <c r="G7770" s="987" t="s">
        <v>2520</v>
      </c>
      <c r="H7770" s="987" t="s">
        <v>2526</v>
      </c>
    </row>
    <row r="7771" spans="1:8" ht="21">
      <c r="A7771" s="986">
        <v>7767</v>
      </c>
      <c r="B7771" s="987" t="s">
        <v>14449</v>
      </c>
      <c r="C7771" s="988">
        <v>54</v>
      </c>
      <c r="D7771" s="987" t="s">
        <v>11335</v>
      </c>
      <c r="E7771" s="988" t="s">
        <v>14702</v>
      </c>
      <c r="F7771" s="987" t="s">
        <v>2509</v>
      </c>
      <c r="G7771" s="987" t="s">
        <v>3654</v>
      </c>
      <c r="H7771" s="987" t="s">
        <v>3655</v>
      </c>
    </row>
    <row r="7772" spans="1:8" ht="21">
      <c r="A7772" s="986">
        <v>7768</v>
      </c>
      <c r="B7772" s="987" t="s">
        <v>14449</v>
      </c>
      <c r="C7772" s="988">
        <v>54</v>
      </c>
      <c r="D7772" s="987" t="s">
        <v>11339</v>
      </c>
      <c r="E7772" s="988" t="s">
        <v>14703</v>
      </c>
      <c r="F7772" s="987" t="s">
        <v>3129</v>
      </c>
      <c r="G7772" s="987" t="s">
        <v>3129</v>
      </c>
      <c r="H7772" s="987" t="s">
        <v>2454</v>
      </c>
    </row>
    <row r="7773" spans="1:8" ht="42">
      <c r="A7773" s="986">
        <v>7769</v>
      </c>
      <c r="B7773" s="987" t="s">
        <v>14449</v>
      </c>
      <c r="C7773" s="988">
        <v>54</v>
      </c>
      <c r="D7773" s="987" t="s">
        <v>14704</v>
      </c>
      <c r="E7773" s="988" t="s">
        <v>14705</v>
      </c>
      <c r="F7773" s="987" t="s">
        <v>2509</v>
      </c>
      <c r="G7773" s="987" t="s">
        <v>3879</v>
      </c>
      <c r="H7773" s="987" t="s">
        <v>3880</v>
      </c>
    </row>
    <row r="7774" spans="1:8" ht="21">
      <c r="A7774" s="986">
        <v>7770</v>
      </c>
      <c r="B7774" s="987" t="s">
        <v>14449</v>
      </c>
      <c r="C7774" s="988">
        <v>54</v>
      </c>
      <c r="D7774" s="987" t="s">
        <v>12567</v>
      </c>
      <c r="E7774" s="988" t="s">
        <v>14706</v>
      </c>
      <c r="F7774" s="987" t="s">
        <v>3129</v>
      </c>
      <c r="G7774" s="987" t="s">
        <v>3134</v>
      </c>
      <c r="H7774" s="987" t="s">
        <v>2454</v>
      </c>
    </row>
    <row r="7775" spans="1:8" ht="21">
      <c r="A7775" s="986">
        <v>7771</v>
      </c>
      <c r="B7775" s="987" t="s">
        <v>14449</v>
      </c>
      <c r="C7775" s="988">
        <v>54</v>
      </c>
      <c r="D7775" s="987" t="s">
        <v>14707</v>
      </c>
      <c r="E7775" s="988" t="s">
        <v>14708</v>
      </c>
      <c r="F7775" s="987" t="s">
        <v>2509</v>
      </c>
      <c r="G7775" s="987" t="s">
        <v>2510</v>
      </c>
      <c r="H7775" s="987" t="s">
        <v>3930</v>
      </c>
    </row>
    <row r="7776" spans="1:8" ht="42">
      <c r="A7776" s="986">
        <v>7772</v>
      </c>
      <c r="B7776" s="987" t="s">
        <v>14449</v>
      </c>
      <c r="C7776" s="988">
        <v>54</v>
      </c>
      <c r="D7776" s="987" t="s">
        <v>14709</v>
      </c>
      <c r="E7776" s="988" t="s">
        <v>14710</v>
      </c>
      <c r="F7776" s="987" t="s">
        <v>3129</v>
      </c>
      <c r="G7776" s="987" t="s">
        <v>3138</v>
      </c>
      <c r="H7776" s="987" t="s">
        <v>3139</v>
      </c>
    </row>
    <row r="7777" spans="1:8" ht="21">
      <c r="A7777" s="986">
        <v>7773</v>
      </c>
      <c r="B7777" s="987" t="s">
        <v>14449</v>
      </c>
      <c r="C7777" s="988">
        <v>54</v>
      </c>
      <c r="D7777" s="987" t="s">
        <v>14711</v>
      </c>
      <c r="E7777" s="988" t="s">
        <v>14712</v>
      </c>
      <c r="F7777" s="987" t="s">
        <v>2509</v>
      </c>
      <c r="G7777" s="987" t="s">
        <v>2517</v>
      </c>
      <c r="H7777" s="987" t="s">
        <v>2517</v>
      </c>
    </row>
    <row r="7778" spans="1:8" ht="21">
      <c r="A7778" s="986">
        <v>7774</v>
      </c>
      <c r="B7778" s="987" t="s">
        <v>14713</v>
      </c>
      <c r="C7778" s="988">
        <v>55</v>
      </c>
      <c r="D7778" s="987" t="s">
        <v>8862</v>
      </c>
      <c r="E7778" s="988" t="s">
        <v>14714</v>
      </c>
      <c r="F7778" s="987" t="s">
        <v>1856</v>
      </c>
      <c r="G7778" s="987" t="s">
        <v>1856</v>
      </c>
      <c r="H7778" s="987" t="s">
        <v>2007</v>
      </c>
    </row>
    <row r="7779" spans="1:8" ht="42">
      <c r="A7779" s="986">
        <v>7775</v>
      </c>
      <c r="B7779" s="987" t="s">
        <v>14713</v>
      </c>
      <c r="C7779" s="988">
        <v>55</v>
      </c>
      <c r="D7779" s="987" t="s">
        <v>14715</v>
      </c>
      <c r="E7779" s="988" t="s">
        <v>14716</v>
      </c>
      <c r="F7779" s="987" t="s">
        <v>1856</v>
      </c>
      <c r="G7779" s="987" t="s">
        <v>1856</v>
      </c>
      <c r="H7779" s="987" t="s">
        <v>1958</v>
      </c>
    </row>
    <row r="7780" spans="1:8" ht="42">
      <c r="A7780" s="986">
        <v>7776</v>
      </c>
      <c r="B7780" s="987" t="s">
        <v>14713</v>
      </c>
      <c r="C7780" s="988">
        <v>55</v>
      </c>
      <c r="D7780" s="987" t="s">
        <v>11234</v>
      </c>
      <c r="E7780" s="988" t="s">
        <v>14717</v>
      </c>
      <c r="F7780" s="987" t="s">
        <v>1856</v>
      </c>
      <c r="G7780" s="987" t="s">
        <v>1856</v>
      </c>
      <c r="H7780" s="987" t="s">
        <v>1958</v>
      </c>
    </row>
    <row r="7781" spans="1:8" ht="21">
      <c r="A7781" s="986">
        <v>7777</v>
      </c>
      <c r="B7781" s="987" t="s">
        <v>14713</v>
      </c>
      <c r="C7781" s="988">
        <v>55</v>
      </c>
      <c r="D7781" s="987" t="s">
        <v>12418</v>
      </c>
      <c r="E7781" s="988" t="s">
        <v>14718</v>
      </c>
      <c r="F7781" s="987" t="s">
        <v>1856</v>
      </c>
      <c r="G7781" s="987" t="s">
        <v>1856</v>
      </c>
      <c r="H7781" s="987" t="s">
        <v>1998</v>
      </c>
    </row>
    <row r="7782" spans="1:8" ht="42">
      <c r="A7782" s="986">
        <v>7778</v>
      </c>
      <c r="B7782" s="987" t="s">
        <v>14713</v>
      </c>
      <c r="C7782" s="988">
        <v>55</v>
      </c>
      <c r="D7782" s="987" t="s">
        <v>14719</v>
      </c>
      <c r="E7782" s="988" t="s">
        <v>14720</v>
      </c>
      <c r="F7782" s="987" t="s">
        <v>1856</v>
      </c>
      <c r="G7782" s="987" t="s">
        <v>1856</v>
      </c>
      <c r="H7782" s="987" t="s">
        <v>2019</v>
      </c>
    </row>
    <row r="7783" spans="1:8" ht="21">
      <c r="A7783" s="986">
        <v>7779</v>
      </c>
      <c r="B7783" s="987" t="s">
        <v>14713</v>
      </c>
      <c r="C7783" s="988">
        <v>55</v>
      </c>
      <c r="D7783" s="987" t="s">
        <v>12393</v>
      </c>
      <c r="E7783" s="988" t="s">
        <v>14721</v>
      </c>
      <c r="F7783" s="987" t="s">
        <v>1856</v>
      </c>
      <c r="G7783" s="987" t="s">
        <v>1856</v>
      </c>
      <c r="H7783" s="987" t="s">
        <v>2024</v>
      </c>
    </row>
    <row r="7784" spans="1:8" ht="42">
      <c r="A7784" s="986">
        <v>7780</v>
      </c>
      <c r="B7784" s="987" t="s">
        <v>14713</v>
      </c>
      <c r="C7784" s="988">
        <v>55</v>
      </c>
      <c r="D7784" s="987" t="s">
        <v>14722</v>
      </c>
      <c r="E7784" s="988" t="s">
        <v>14723</v>
      </c>
      <c r="F7784" s="987" t="s">
        <v>1856</v>
      </c>
      <c r="G7784" s="987" t="s">
        <v>1856</v>
      </c>
      <c r="H7784" s="987" t="s">
        <v>1958</v>
      </c>
    </row>
    <row r="7785" spans="1:8" ht="21">
      <c r="A7785" s="986">
        <v>7781</v>
      </c>
      <c r="B7785" s="987" t="s">
        <v>14713</v>
      </c>
      <c r="C7785" s="988">
        <v>55</v>
      </c>
      <c r="D7785" s="987" t="s">
        <v>14724</v>
      </c>
      <c r="E7785" s="988" t="s">
        <v>14725</v>
      </c>
      <c r="F7785" s="987" t="s">
        <v>1856</v>
      </c>
      <c r="G7785" s="987" t="s">
        <v>1856</v>
      </c>
      <c r="H7785" s="987" t="s">
        <v>1964</v>
      </c>
    </row>
    <row r="7786" spans="1:8" ht="21">
      <c r="A7786" s="986">
        <v>7782</v>
      </c>
      <c r="B7786" s="987" t="s">
        <v>14713</v>
      </c>
      <c r="C7786" s="988">
        <v>55</v>
      </c>
      <c r="D7786" s="987" t="s">
        <v>14726</v>
      </c>
      <c r="E7786" s="988" t="s">
        <v>14727</v>
      </c>
      <c r="F7786" s="987" t="s">
        <v>1856</v>
      </c>
      <c r="G7786" s="987" t="s">
        <v>1856</v>
      </c>
      <c r="H7786" s="987" t="s">
        <v>2043</v>
      </c>
    </row>
    <row r="7787" spans="1:8" ht="21">
      <c r="A7787" s="986">
        <v>7783</v>
      </c>
      <c r="B7787" s="987" t="s">
        <v>14713</v>
      </c>
      <c r="C7787" s="988">
        <v>55</v>
      </c>
      <c r="D7787" s="987" t="s">
        <v>14728</v>
      </c>
      <c r="E7787" s="988" t="s">
        <v>14729</v>
      </c>
      <c r="F7787" s="987" t="s">
        <v>1856</v>
      </c>
      <c r="G7787" s="987" t="s">
        <v>1856</v>
      </c>
      <c r="H7787" s="987" t="s">
        <v>2457</v>
      </c>
    </row>
    <row r="7788" spans="1:8" ht="21">
      <c r="A7788" s="986">
        <v>7784</v>
      </c>
      <c r="B7788" s="987" t="s">
        <v>14713</v>
      </c>
      <c r="C7788" s="988">
        <v>55</v>
      </c>
      <c r="D7788" s="987" t="s">
        <v>14730</v>
      </c>
      <c r="E7788" s="988" t="s">
        <v>14731</v>
      </c>
      <c r="F7788" s="987" t="s">
        <v>1856</v>
      </c>
      <c r="G7788" s="987" t="s">
        <v>1856</v>
      </c>
      <c r="H7788" s="987" t="s">
        <v>2001</v>
      </c>
    </row>
    <row r="7789" spans="1:8" ht="21">
      <c r="A7789" s="986">
        <v>7785</v>
      </c>
      <c r="B7789" s="987" t="s">
        <v>14713</v>
      </c>
      <c r="C7789" s="988">
        <v>55</v>
      </c>
      <c r="D7789" s="987" t="s">
        <v>14732</v>
      </c>
      <c r="E7789" s="988" t="s">
        <v>14733</v>
      </c>
      <c r="F7789" s="987" t="s">
        <v>1856</v>
      </c>
      <c r="G7789" s="987" t="s">
        <v>1856</v>
      </c>
      <c r="H7789" s="987" t="s">
        <v>1963</v>
      </c>
    </row>
    <row r="7790" spans="1:8" ht="42">
      <c r="A7790" s="986">
        <v>7786</v>
      </c>
      <c r="B7790" s="987" t="s">
        <v>14713</v>
      </c>
      <c r="C7790" s="988">
        <v>55</v>
      </c>
      <c r="D7790" s="987" t="s">
        <v>14734</v>
      </c>
      <c r="E7790" s="988" t="s">
        <v>14735</v>
      </c>
      <c r="F7790" s="987" t="s">
        <v>1856</v>
      </c>
      <c r="G7790" s="987" t="s">
        <v>1856</v>
      </c>
      <c r="H7790" s="987" t="s">
        <v>2043</v>
      </c>
    </row>
    <row r="7791" spans="1:8" ht="21">
      <c r="A7791" s="986">
        <v>7787</v>
      </c>
      <c r="B7791" s="987" t="s">
        <v>14713</v>
      </c>
      <c r="C7791" s="988">
        <v>55</v>
      </c>
      <c r="D7791" s="987" t="s">
        <v>14736</v>
      </c>
      <c r="E7791" s="988" t="s">
        <v>14737</v>
      </c>
      <c r="F7791" s="987" t="s">
        <v>1856</v>
      </c>
      <c r="G7791" s="987" t="s">
        <v>1856</v>
      </c>
      <c r="H7791" s="987" t="s">
        <v>1952</v>
      </c>
    </row>
    <row r="7792" spans="1:8" ht="42">
      <c r="A7792" s="986">
        <v>7788</v>
      </c>
      <c r="B7792" s="987" t="s">
        <v>14713</v>
      </c>
      <c r="C7792" s="988">
        <v>55</v>
      </c>
      <c r="D7792" s="987" t="s">
        <v>14738</v>
      </c>
      <c r="E7792" s="988" t="s">
        <v>14739</v>
      </c>
      <c r="F7792" s="987" t="s">
        <v>1856</v>
      </c>
      <c r="G7792" s="987" t="s">
        <v>1856</v>
      </c>
      <c r="H7792" s="987" t="s">
        <v>1958</v>
      </c>
    </row>
    <row r="7793" spans="1:8" ht="21">
      <c r="A7793" s="986">
        <v>7789</v>
      </c>
      <c r="B7793" s="987" t="s">
        <v>14713</v>
      </c>
      <c r="C7793" s="988">
        <v>55</v>
      </c>
      <c r="D7793" s="987" t="s">
        <v>7047</v>
      </c>
      <c r="E7793" s="988" t="s">
        <v>14740</v>
      </c>
      <c r="F7793" s="987" t="s">
        <v>1856</v>
      </c>
      <c r="G7793" s="987" t="s">
        <v>2240</v>
      </c>
      <c r="H7793" s="987" t="s">
        <v>2244</v>
      </c>
    </row>
    <row r="7794" spans="1:8" ht="21">
      <c r="A7794" s="986">
        <v>7790</v>
      </c>
      <c r="B7794" s="987" t="s">
        <v>14713</v>
      </c>
      <c r="C7794" s="988">
        <v>55</v>
      </c>
      <c r="D7794" s="987" t="s">
        <v>14741</v>
      </c>
      <c r="E7794" s="988" t="s">
        <v>14742</v>
      </c>
      <c r="F7794" s="987" t="s">
        <v>1856</v>
      </c>
      <c r="G7794" s="987" t="s">
        <v>1860</v>
      </c>
      <c r="H7794" s="987" t="s">
        <v>2167</v>
      </c>
    </row>
    <row r="7795" spans="1:8" ht="21">
      <c r="A7795" s="986">
        <v>7791</v>
      </c>
      <c r="B7795" s="987" t="s">
        <v>14713</v>
      </c>
      <c r="C7795" s="988">
        <v>55</v>
      </c>
      <c r="D7795" s="987" t="s">
        <v>14743</v>
      </c>
      <c r="E7795" s="988" t="s">
        <v>14744</v>
      </c>
      <c r="F7795" s="987" t="s">
        <v>1856</v>
      </c>
      <c r="G7795" s="987" t="s">
        <v>2312</v>
      </c>
      <c r="H7795" s="987" t="s">
        <v>2326</v>
      </c>
    </row>
    <row r="7796" spans="1:8" ht="21">
      <c r="A7796" s="986">
        <v>7792</v>
      </c>
      <c r="B7796" s="987" t="s">
        <v>14713</v>
      </c>
      <c r="C7796" s="988">
        <v>55</v>
      </c>
      <c r="D7796" s="987" t="s">
        <v>7060</v>
      </c>
      <c r="E7796" s="988" t="s">
        <v>14745</v>
      </c>
      <c r="F7796" s="987" t="s">
        <v>1856</v>
      </c>
      <c r="G7796" s="987" t="s">
        <v>2240</v>
      </c>
      <c r="H7796" s="987" t="s">
        <v>2251</v>
      </c>
    </row>
    <row r="7797" spans="1:8" ht="21">
      <c r="A7797" s="986">
        <v>7793</v>
      </c>
      <c r="B7797" s="987" t="s">
        <v>14713</v>
      </c>
      <c r="C7797" s="988">
        <v>55</v>
      </c>
      <c r="D7797" s="987" t="s">
        <v>4347</v>
      </c>
      <c r="E7797" s="988" t="s">
        <v>14746</v>
      </c>
      <c r="F7797" s="987" t="s">
        <v>1856</v>
      </c>
      <c r="G7797" s="987" t="s">
        <v>1860</v>
      </c>
      <c r="H7797" s="987" t="s">
        <v>2167</v>
      </c>
    </row>
    <row r="7798" spans="1:8" ht="21">
      <c r="A7798" s="986">
        <v>7794</v>
      </c>
      <c r="B7798" s="987" t="s">
        <v>14713</v>
      </c>
      <c r="C7798" s="988">
        <v>55</v>
      </c>
      <c r="D7798" s="987" t="s">
        <v>14747</v>
      </c>
      <c r="E7798" s="988" t="s">
        <v>14748</v>
      </c>
      <c r="F7798" s="987" t="s">
        <v>1856</v>
      </c>
      <c r="G7798" s="987" t="s">
        <v>1990</v>
      </c>
      <c r="H7798" s="987" t="s">
        <v>2270</v>
      </c>
    </row>
    <row r="7799" spans="1:8" ht="21">
      <c r="A7799" s="986">
        <v>7795</v>
      </c>
      <c r="B7799" s="987" t="s">
        <v>14713</v>
      </c>
      <c r="C7799" s="988">
        <v>55</v>
      </c>
      <c r="D7799" s="987" t="s">
        <v>14749</v>
      </c>
      <c r="E7799" s="988" t="s">
        <v>14750</v>
      </c>
      <c r="F7799" s="987" t="s">
        <v>1856</v>
      </c>
      <c r="G7799" s="987" t="s">
        <v>1990</v>
      </c>
      <c r="H7799" s="987" t="s">
        <v>1991</v>
      </c>
    </row>
    <row r="7800" spans="1:8" ht="21">
      <c r="A7800" s="986">
        <v>7796</v>
      </c>
      <c r="B7800" s="987" t="s">
        <v>14713</v>
      </c>
      <c r="C7800" s="988">
        <v>55</v>
      </c>
      <c r="D7800" s="987" t="s">
        <v>14751</v>
      </c>
      <c r="E7800" s="988" t="s">
        <v>14752</v>
      </c>
      <c r="F7800" s="987" t="s">
        <v>1856</v>
      </c>
      <c r="G7800" s="987" t="s">
        <v>1856</v>
      </c>
      <c r="H7800" s="987" t="s">
        <v>1987</v>
      </c>
    </row>
    <row r="7801" spans="1:8" ht="21">
      <c r="A7801" s="986">
        <v>7797</v>
      </c>
      <c r="B7801" s="987" t="s">
        <v>14713</v>
      </c>
      <c r="C7801" s="988">
        <v>55</v>
      </c>
      <c r="D7801" s="987" t="s">
        <v>14753</v>
      </c>
      <c r="E7801" s="988" t="s">
        <v>14754</v>
      </c>
      <c r="F7801" s="987" t="s">
        <v>1856</v>
      </c>
      <c r="G7801" s="987" t="s">
        <v>1856</v>
      </c>
      <c r="H7801" s="987" t="s">
        <v>1968</v>
      </c>
    </row>
    <row r="7802" spans="1:8" ht="21">
      <c r="A7802" s="986">
        <v>7798</v>
      </c>
      <c r="B7802" s="987" t="s">
        <v>14713</v>
      </c>
      <c r="C7802" s="988">
        <v>55</v>
      </c>
      <c r="D7802" s="987" t="s">
        <v>14755</v>
      </c>
      <c r="E7802" s="988" t="s">
        <v>14756</v>
      </c>
      <c r="F7802" s="987" t="s">
        <v>1856</v>
      </c>
      <c r="G7802" s="987" t="s">
        <v>1860</v>
      </c>
      <c r="H7802" s="987" t="s">
        <v>2162</v>
      </c>
    </row>
    <row r="7803" spans="1:8" ht="42">
      <c r="A7803" s="986">
        <v>7799</v>
      </c>
      <c r="B7803" s="987" t="s">
        <v>14713</v>
      </c>
      <c r="C7803" s="988">
        <v>55</v>
      </c>
      <c r="D7803" s="987" t="s">
        <v>14757</v>
      </c>
      <c r="E7803" s="988" t="s">
        <v>14758</v>
      </c>
      <c r="F7803" s="987" t="s">
        <v>1856</v>
      </c>
      <c r="G7803" s="987" t="s">
        <v>1990</v>
      </c>
      <c r="H7803" s="987" t="s">
        <v>2282</v>
      </c>
    </row>
    <row r="7804" spans="1:8" ht="21">
      <c r="A7804" s="986">
        <v>7800</v>
      </c>
      <c r="B7804" s="987" t="s">
        <v>14713</v>
      </c>
      <c r="C7804" s="988">
        <v>55</v>
      </c>
      <c r="D7804" s="987" t="s">
        <v>7072</v>
      </c>
      <c r="E7804" s="988" t="s">
        <v>14759</v>
      </c>
      <c r="F7804" s="987" t="s">
        <v>1856</v>
      </c>
      <c r="G7804" s="987" t="s">
        <v>1990</v>
      </c>
      <c r="H7804" s="987" t="s">
        <v>2272</v>
      </c>
    </row>
    <row r="7805" spans="1:8" ht="21">
      <c r="A7805" s="986">
        <v>7801</v>
      </c>
      <c r="B7805" s="987" t="s">
        <v>14713</v>
      </c>
      <c r="C7805" s="988">
        <v>55</v>
      </c>
      <c r="D7805" s="987" t="s">
        <v>14760</v>
      </c>
      <c r="E7805" s="988" t="s">
        <v>14761</v>
      </c>
      <c r="F7805" s="987" t="s">
        <v>1856</v>
      </c>
      <c r="G7805" s="987" t="s">
        <v>1990</v>
      </c>
      <c r="H7805" s="987" t="s">
        <v>2277</v>
      </c>
    </row>
    <row r="7806" spans="1:8" ht="42">
      <c r="A7806" s="986">
        <v>7802</v>
      </c>
      <c r="B7806" s="987" t="s">
        <v>14713</v>
      </c>
      <c r="C7806" s="988">
        <v>55</v>
      </c>
      <c r="D7806" s="987" t="s">
        <v>14762</v>
      </c>
      <c r="E7806" s="988" t="s">
        <v>14763</v>
      </c>
      <c r="F7806" s="987" t="s">
        <v>1856</v>
      </c>
      <c r="G7806" s="987" t="s">
        <v>2240</v>
      </c>
      <c r="H7806" s="987" t="s">
        <v>2241</v>
      </c>
    </row>
    <row r="7807" spans="1:8" ht="21">
      <c r="A7807" s="986">
        <v>7803</v>
      </c>
      <c r="B7807" s="987" t="s">
        <v>14713</v>
      </c>
      <c r="C7807" s="988">
        <v>55</v>
      </c>
      <c r="D7807" s="987" t="s">
        <v>14764</v>
      </c>
      <c r="E7807" s="988" t="s">
        <v>14765</v>
      </c>
      <c r="F7807" s="987" t="s">
        <v>2083</v>
      </c>
      <c r="G7807" s="987" t="s">
        <v>2083</v>
      </c>
      <c r="H7807" s="987" t="s">
        <v>2823</v>
      </c>
    </row>
    <row r="7808" spans="1:8" ht="21">
      <c r="A7808" s="986">
        <v>7804</v>
      </c>
      <c r="B7808" s="987" t="s">
        <v>14713</v>
      </c>
      <c r="C7808" s="988">
        <v>55</v>
      </c>
      <c r="D7808" s="987" t="s">
        <v>12452</v>
      </c>
      <c r="E7808" s="988" t="s">
        <v>14766</v>
      </c>
      <c r="F7808" s="987" t="s">
        <v>2083</v>
      </c>
      <c r="G7808" s="987" t="s">
        <v>3099</v>
      </c>
      <c r="H7808" s="987" t="s">
        <v>3111</v>
      </c>
    </row>
    <row r="7809" spans="1:8" ht="21">
      <c r="A7809" s="986">
        <v>7805</v>
      </c>
      <c r="B7809" s="987" t="s">
        <v>14713</v>
      </c>
      <c r="C7809" s="988">
        <v>55</v>
      </c>
      <c r="D7809" s="987" t="s">
        <v>14767</v>
      </c>
      <c r="E7809" s="988" t="s">
        <v>14768</v>
      </c>
      <c r="F7809" s="987" t="s">
        <v>2083</v>
      </c>
      <c r="G7809" s="987" t="s">
        <v>2083</v>
      </c>
      <c r="H7809" s="987" t="s">
        <v>4630</v>
      </c>
    </row>
    <row r="7810" spans="1:8" ht="21">
      <c r="A7810" s="986">
        <v>7806</v>
      </c>
      <c r="B7810" s="987" t="s">
        <v>14713</v>
      </c>
      <c r="C7810" s="988">
        <v>55</v>
      </c>
      <c r="D7810" s="987" t="s">
        <v>14769</v>
      </c>
      <c r="E7810" s="988" t="s">
        <v>14770</v>
      </c>
      <c r="F7810" s="987" t="s">
        <v>2083</v>
      </c>
      <c r="G7810" s="987" t="s">
        <v>3099</v>
      </c>
      <c r="H7810" s="987" t="s">
        <v>3125</v>
      </c>
    </row>
    <row r="7811" spans="1:8" ht="21">
      <c r="A7811" s="986">
        <v>7807</v>
      </c>
      <c r="B7811" s="987" t="s">
        <v>14713</v>
      </c>
      <c r="C7811" s="988">
        <v>55</v>
      </c>
      <c r="D7811" s="987" t="s">
        <v>14771</v>
      </c>
      <c r="E7811" s="988" t="s">
        <v>14772</v>
      </c>
      <c r="F7811" s="987" t="s">
        <v>2083</v>
      </c>
      <c r="G7811" s="987" t="s">
        <v>2083</v>
      </c>
      <c r="H7811" s="987" t="s">
        <v>2768</v>
      </c>
    </row>
    <row r="7812" spans="1:8" ht="21">
      <c r="A7812" s="986">
        <v>7808</v>
      </c>
      <c r="B7812" s="987" t="s">
        <v>14713</v>
      </c>
      <c r="C7812" s="988">
        <v>55</v>
      </c>
      <c r="D7812" s="987" t="s">
        <v>14773</v>
      </c>
      <c r="E7812" s="988" t="s">
        <v>14774</v>
      </c>
      <c r="F7812" s="987" t="s">
        <v>2083</v>
      </c>
      <c r="G7812" s="987" t="s">
        <v>2083</v>
      </c>
      <c r="H7812" s="987" t="s">
        <v>2652</v>
      </c>
    </row>
    <row r="7813" spans="1:8" ht="21">
      <c r="A7813" s="986">
        <v>7809</v>
      </c>
      <c r="B7813" s="987" t="s">
        <v>14713</v>
      </c>
      <c r="C7813" s="988">
        <v>55</v>
      </c>
      <c r="D7813" s="987" t="s">
        <v>14775</v>
      </c>
      <c r="E7813" s="988" t="s">
        <v>14776</v>
      </c>
      <c r="F7813" s="987" t="s">
        <v>2083</v>
      </c>
      <c r="G7813" s="987" t="s">
        <v>2083</v>
      </c>
      <c r="H7813" s="987" t="s">
        <v>2707</v>
      </c>
    </row>
    <row r="7814" spans="1:8" ht="21">
      <c r="A7814" s="986">
        <v>7810</v>
      </c>
      <c r="B7814" s="987" t="s">
        <v>14713</v>
      </c>
      <c r="C7814" s="988">
        <v>55</v>
      </c>
      <c r="D7814" s="987" t="s">
        <v>11713</v>
      </c>
      <c r="E7814" s="988" t="s">
        <v>14777</v>
      </c>
      <c r="F7814" s="987" t="s">
        <v>2083</v>
      </c>
      <c r="G7814" s="987" t="s">
        <v>2083</v>
      </c>
      <c r="H7814" s="987" t="s">
        <v>2740</v>
      </c>
    </row>
    <row r="7815" spans="1:8" ht="21">
      <c r="A7815" s="986">
        <v>7811</v>
      </c>
      <c r="B7815" s="987" t="s">
        <v>14713</v>
      </c>
      <c r="C7815" s="988">
        <v>55</v>
      </c>
      <c r="D7815" s="987" t="s">
        <v>14778</v>
      </c>
      <c r="E7815" s="988" t="s">
        <v>14779</v>
      </c>
      <c r="F7815" s="987" t="s">
        <v>2083</v>
      </c>
      <c r="G7815" s="987" t="s">
        <v>2083</v>
      </c>
      <c r="H7815" s="987" t="s">
        <v>2107</v>
      </c>
    </row>
    <row r="7816" spans="1:8" ht="21">
      <c r="A7816" s="986">
        <v>7812</v>
      </c>
      <c r="B7816" s="987" t="s">
        <v>14713</v>
      </c>
      <c r="C7816" s="988">
        <v>55</v>
      </c>
      <c r="D7816" s="987" t="s">
        <v>14780</v>
      </c>
      <c r="E7816" s="988" t="s">
        <v>14781</v>
      </c>
      <c r="F7816" s="987" t="s">
        <v>2083</v>
      </c>
      <c r="G7816" s="987" t="s">
        <v>2083</v>
      </c>
      <c r="H7816" s="987" t="s">
        <v>2702</v>
      </c>
    </row>
    <row r="7817" spans="1:8" ht="21">
      <c r="A7817" s="986">
        <v>7813</v>
      </c>
      <c r="B7817" s="987" t="s">
        <v>14713</v>
      </c>
      <c r="C7817" s="988">
        <v>55</v>
      </c>
      <c r="D7817" s="987" t="s">
        <v>14782</v>
      </c>
      <c r="E7817" s="988" t="s">
        <v>14783</v>
      </c>
      <c r="F7817" s="987" t="s">
        <v>2083</v>
      </c>
      <c r="G7817" s="987" t="s">
        <v>2104</v>
      </c>
      <c r="H7817" s="987" t="s">
        <v>2908</v>
      </c>
    </row>
    <row r="7818" spans="1:8" ht="21">
      <c r="A7818" s="986">
        <v>7814</v>
      </c>
      <c r="B7818" s="987" t="s">
        <v>14713</v>
      </c>
      <c r="C7818" s="988">
        <v>55</v>
      </c>
      <c r="D7818" s="987" t="s">
        <v>8869</v>
      </c>
      <c r="E7818" s="988" t="s">
        <v>14784</v>
      </c>
      <c r="F7818" s="987" t="s">
        <v>2083</v>
      </c>
      <c r="G7818" s="987" t="s">
        <v>2083</v>
      </c>
      <c r="H7818" s="987" t="s">
        <v>2800</v>
      </c>
    </row>
    <row r="7819" spans="1:8" ht="21">
      <c r="A7819" s="986">
        <v>7815</v>
      </c>
      <c r="B7819" s="987" t="s">
        <v>14713</v>
      </c>
      <c r="C7819" s="988">
        <v>55</v>
      </c>
      <c r="D7819" s="987" t="s">
        <v>14785</v>
      </c>
      <c r="E7819" s="988" t="s">
        <v>14786</v>
      </c>
      <c r="F7819" s="987" t="s">
        <v>2083</v>
      </c>
      <c r="G7819" s="987" t="s">
        <v>2083</v>
      </c>
      <c r="H7819" s="987" t="s">
        <v>2727</v>
      </c>
    </row>
    <row r="7820" spans="1:8" ht="21">
      <c r="A7820" s="986">
        <v>7816</v>
      </c>
      <c r="B7820" s="987" t="s">
        <v>14713</v>
      </c>
      <c r="C7820" s="988">
        <v>55</v>
      </c>
      <c r="D7820" s="987" t="s">
        <v>14787</v>
      </c>
      <c r="E7820" s="988" t="s">
        <v>14788</v>
      </c>
      <c r="F7820" s="987" t="s">
        <v>2083</v>
      </c>
      <c r="G7820" s="987" t="s">
        <v>2083</v>
      </c>
      <c r="H7820" s="987" t="s">
        <v>2727</v>
      </c>
    </row>
    <row r="7821" spans="1:8" ht="21">
      <c r="A7821" s="986">
        <v>7817</v>
      </c>
      <c r="B7821" s="987" t="s">
        <v>14713</v>
      </c>
      <c r="C7821" s="988">
        <v>55</v>
      </c>
      <c r="D7821" s="987" t="s">
        <v>14789</v>
      </c>
      <c r="E7821" s="988" t="s">
        <v>14790</v>
      </c>
      <c r="F7821" s="987" t="s">
        <v>2083</v>
      </c>
      <c r="G7821" s="987" t="s">
        <v>3099</v>
      </c>
      <c r="H7821" s="987" t="s">
        <v>3125</v>
      </c>
    </row>
    <row r="7822" spans="1:8" ht="42">
      <c r="A7822" s="986">
        <v>7818</v>
      </c>
      <c r="B7822" s="987" t="s">
        <v>14713</v>
      </c>
      <c r="C7822" s="988">
        <v>55</v>
      </c>
      <c r="D7822" s="987" t="s">
        <v>11268</v>
      </c>
      <c r="E7822" s="988" t="s">
        <v>14791</v>
      </c>
      <c r="F7822" s="987" t="s">
        <v>2090</v>
      </c>
      <c r="G7822" s="987" t="s">
        <v>2090</v>
      </c>
      <c r="H7822" s="987" t="s">
        <v>3068</v>
      </c>
    </row>
    <row r="7823" spans="1:8" ht="21">
      <c r="A7823" s="986">
        <v>7819</v>
      </c>
      <c r="B7823" s="987" t="s">
        <v>14713</v>
      </c>
      <c r="C7823" s="988">
        <v>55</v>
      </c>
      <c r="D7823" s="987" t="s">
        <v>14792</v>
      </c>
      <c r="E7823" s="988" t="s">
        <v>14793</v>
      </c>
      <c r="F7823" s="987" t="s">
        <v>2083</v>
      </c>
      <c r="G7823" s="987" t="s">
        <v>3184</v>
      </c>
      <c r="H7823" s="987" t="s">
        <v>3185</v>
      </c>
    </row>
    <row r="7824" spans="1:8" ht="21">
      <c r="A7824" s="986">
        <v>7820</v>
      </c>
      <c r="B7824" s="987" t="s">
        <v>14713</v>
      </c>
      <c r="C7824" s="988">
        <v>55</v>
      </c>
      <c r="D7824" s="987" t="s">
        <v>14794</v>
      </c>
      <c r="E7824" s="988" t="s">
        <v>14795</v>
      </c>
      <c r="F7824" s="987" t="s">
        <v>2083</v>
      </c>
      <c r="G7824" s="987" t="s">
        <v>2083</v>
      </c>
      <c r="H7824" s="987" t="s">
        <v>2771</v>
      </c>
    </row>
    <row r="7825" spans="1:8" ht="21">
      <c r="A7825" s="986">
        <v>7821</v>
      </c>
      <c r="B7825" s="987" t="s">
        <v>14713</v>
      </c>
      <c r="C7825" s="988">
        <v>55</v>
      </c>
      <c r="D7825" s="987" t="s">
        <v>14796</v>
      </c>
      <c r="E7825" s="988" t="s">
        <v>14797</v>
      </c>
      <c r="F7825" s="987" t="s">
        <v>2083</v>
      </c>
      <c r="G7825" s="987" t="s">
        <v>2083</v>
      </c>
      <c r="H7825" s="987" t="s">
        <v>2658</v>
      </c>
    </row>
    <row r="7826" spans="1:8" ht="42">
      <c r="A7826" s="986">
        <v>7822</v>
      </c>
      <c r="B7826" s="987" t="s">
        <v>14713</v>
      </c>
      <c r="C7826" s="988">
        <v>55</v>
      </c>
      <c r="D7826" s="987" t="s">
        <v>14798</v>
      </c>
      <c r="E7826" s="988" t="s">
        <v>14799</v>
      </c>
      <c r="F7826" s="987" t="s">
        <v>2083</v>
      </c>
      <c r="G7826" s="987" t="s">
        <v>2083</v>
      </c>
      <c r="H7826" s="987" t="s">
        <v>2658</v>
      </c>
    </row>
    <row r="7827" spans="1:8" ht="21">
      <c r="A7827" s="986">
        <v>7823</v>
      </c>
      <c r="B7827" s="987" t="s">
        <v>14713</v>
      </c>
      <c r="C7827" s="988">
        <v>55</v>
      </c>
      <c r="D7827" s="987" t="s">
        <v>14800</v>
      </c>
      <c r="E7827" s="988" t="s">
        <v>14801</v>
      </c>
      <c r="F7827" s="987" t="s">
        <v>2083</v>
      </c>
      <c r="G7827" s="987" t="s">
        <v>2084</v>
      </c>
      <c r="H7827" s="987" t="s">
        <v>4388</v>
      </c>
    </row>
    <row r="7828" spans="1:8" ht="21">
      <c r="A7828" s="986">
        <v>7824</v>
      </c>
      <c r="B7828" s="987" t="s">
        <v>14713</v>
      </c>
      <c r="C7828" s="988">
        <v>55</v>
      </c>
      <c r="D7828" s="987" t="s">
        <v>6280</v>
      </c>
      <c r="E7828" s="988" t="s">
        <v>14802</v>
      </c>
      <c r="F7828" s="987" t="s">
        <v>2083</v>
      </c>
      <c r="G7828" s="987" t="s">
        <v>2124</v>
      </c>
      <c r="H7828" s="987" t="s">
        <v>6280</v>
      </c>
    </row>
    <row r="7829" spans="1:8" ht="21">
      <c r="A7829" s="986">
        <v>7825</v>
      </c>
      <c r="B7829" s="987" t="s">
        <v>14713</v>
      </c>
      <c r="C7829" s="988">
        <v>55</v>
      </c>
      <c r="D7829" s="987" t="s">
        <v>14803</v>
      </c>
      <c r="E7829" s="988" t="s">
        <v>14804</v>
      </c>
      <c r="F7829" s="987" t="s">
        <v>2083</v>
      </c>
      <c r="G7829" s="987" t="s">
        <v>2083</v>
      </c>
      <c r="H7829" s="987" t="s">
        <v>2658</v>
      </c>
    </row>
    <row r="7830" spans="1:8" ht="21">
      <c r="A7830" s="986">
        <v>7826</v>
      </c>
      <c r="B7830" s="987" t="s">
        <v>14713</v>
      </c>
      <c r="C7830" s="988">
        <v>55</v>
      </c>
      <c r="D7830" s="987" t="s">
        <v>3010</v>
      </c>
      <c r="E7830" s="988" t="s">
        <v>14805</v>
      </c>
      <c r="F7830" s="987" t="s">
        <v>2083</v>
      </c>
      <c r="G7830" s="987" t="s">
        <v>2124</v>
      </c>
      <c r="H7830" s="987" t="s">
        <v>3010</v>
      </c>
    </row>
    <row r="7831" spans="1:8" ht="21">
      <c r="A7831" s="986">
        <v>7827</v>
      </c>
      <c r="B7831" s="987" t="s">
        <v>14713</v>
      </c>
      <c r="C7831" s="988">
        <v>55</v>
      </c>
      <c r="D7831" s="987" t="s">
        <v>14806</v>
      </c>
      <c r="E7831" s="988" t="s">
        <v>14807</v>
      </c>
      <c r="F7831" s="987" t="s">
        <v>2083</v>
      </c>
      <c r="G7831" s="987" t="s">
        <v>2083</v>
      </c>
      <c r="H7831" s="987" t="s">
        <v>2679</v>
      </c>
    </row>
    <row r="7832" spans="1:8" ht="42">
      <c r="A7832" s="986">
        <v>7828</v>
      </c>
      <c r="B7832" s="987" t="s">
        <v>14713</v>
      </c>
      <c r="C7832" s="988">
        <v>55</v>
      </c>
      <c r="D7832" s="987" t="s">
        <v>14808</v>
      </c>
      <c r="E7832" s="988" t="s">
        <v>14809</v>
      </c>
      <c r="F7832" s="987" t="s">
        <v>2083</v>
      </c>
      <c r="G7832" s="987" t="s">
        <v>2104</v>
      </c>
      <c r="H7832" s="987" t="s">
        <v>2890</v>
      </c>
    </row>
    <row r="7833" spans="1:8" ht="21">
      <c r="A7833" s="986">
        <v>7829</v>
      </c>
      <c r="B7833" s="987" t="s">
        <v>14713</v>
      </c>
      <c r="C7833" s="988">
        <v>55</v>
      </c>
      <c r="D7833" s="987" t="s">
        <v>7571</v>
      </c>
      <c r="E7833" s="988" t="s">
        <v>14810</v>
      </c>
      <c r="F7833" s="987" t="s">
        <v>2083</v>
      </c>
      <c r="G7833" s="987" t="s">
        <v>2236</v>
      </c>
      <c r="H7833" s="987" t="s">
        <v>2846</v>
      </c>
    </row>
    <row r="7834" spans="1:8" ht="21">
      <c r="A7834" s="986">
        <v>7830</v>
      </c>
      <c r="B7834" s="987" t="s">
        <v>14713</v>
      </c>
      <c r="C7834" s="988">
        <v>55</v>
      </c>
      <c r="D7834" s="987" t="s">
        <v>14811</v>
      </c>
      <c r="E7834" s="988" t="s">
        <v>14812</v>
      </c>
      <c r="F7834" s="987" t="s">
        <v>2083</v>
      </c>
      <c r="G7834" s="987" t="s">
        <v>2083</v>
      </c>
      <c r="H7834" s="987" t="s">
        <v>4675</v>
      </c>
    </row>
    <row r="7835" spans="1:8" ht="21">
      <c r="A7835" s="986">
        <v>7831</v>
      </c>
      <c r="B7835" s="987" t="s">
        <v>14713</v>
      </c>
      <c r="C7835" s="988">
        <v>55</v>
      </c>
      <c r="D7835" s="987" t="s">
        <v>14813</v>
      </c>
      <c r="E7835" s="988" t="s">
        <v>14814</v>
      </c>
      <c r="F7835" s="987" t="s">
        <v>2290</v>
      </c>
      <c r="G7835" s="987" t="s">
        <v>1557</v>
      </c>
      <c r="H7835" s="987" t="s">
        <v>2359</v>
      </c>
    </row>
    <row r="7836" spans="1:8" ht="21">
      <c r="A7836" s="986">
        <v>7832</v>
      </c>
      <c r="B7836" s="987" t="s">
        <v>14713</v>
      </c>
      <c r="C7836" s="988">
        <v>55</v>
      </c>
      <c r="D7836" s="987" t="s">
        <v>14815</v>
      </c>
      <c r="E7836" s="988" t="s">
        <v>14816</v>
      </c>
      <c r="F7836" s="987" t="s">
        <v>1856</v>
      </c>
      <c r="G7836" s="987" t="s">
        <v>2397</v>
      </c>
      <c r="H7836" s="987" t="s">
        <v>2404</v>
      </c>
    </row>
    <row r="7837" spans="1:8" ht="21">
      <c r="A7837" s="986">
        <v>7833</v>
      </c>
      <c r="B7837" s="987" t="s">
        <v>14713</v>
      </c>
      <c r="C7837" s="988">
        <v>55</v>
      </c>
      <c r="D7837" s="987" t="s">
        <v>12479</v>
      </c>
      <c r="E7837" s="988" t="s">
        <v>14817</v>
      </c>
      <c r="F7837" s="987" t="s">
        <v>1856</v>
      </c>
      <c r="G7837" s="987" t="s">
        <v>2397</v>
      </c>
      <c r="H7837" s="987" t="s">
        <v>2401</v>
      </c>
    </row>
    <row r="7838" spans="1:8" ht="21">
      <c r="A7838" s="986">
        <v>7834</v>
      </c>
      <c r="B7838" s="987" t="s">
        <v>14713</v>
      </c>
      <c r="C7838" s="988">
        <v>55</v>
      </c>
      <c r="D7838" s="987" t="s">
        <v>14818</v>
      </c>
      <c r="E7838" s="988" t="s">
        <v>14819</v>
      </c>
      <c r="F7838" s="987" t="s">
        <v>1856</v>
      </c>
      <c r="G7838" s="987" t="s">
        <v>2397</v>
      </c>
      <c r="H7838" s="987" t="s">
        <v>2429</v>
      </c>
    </row>
    <row r="7839" spans="1:8" ht="21">
      <c r="A7839" s="986">
        <v>7835</v>
      </c>
      <c r="B7839" s="987" t="s">
        <v>14713</v>
      </c>
      <c r="C7839" s="988">
        <v>55</v>
      </c>
      <c r="D7839" s="987" t="s">
        <v>11239</v>
      </c>
      <c r="E7839" s="988" t="s">
        <v>14820</v>
      </c>
      <c r="F7839" s="987" t="s">
        <v>1856</v>
      </c>
      <c r="G7839" s="987" t="s">
        <v>1860</v>
      </c>
      <c r="H7839" s="987" t="s">
        <v>1861</v>
      </c>
    </row>
    <row r="7840" spans="1:8" ht="42">
      <c r="A7840" s="986">
        <v>7836</v>
      </c>
      <c r="B7840" s="987" t="s">
        <v>14713</v>
      </c>
      <c r="C7840" s="988">
        <v>55</v>
      </c>
      <c r="D7840" s="987" t="s">
        <v>14821</v>
      </c>
      <c r="E7840" s="988" t="s">
        <v>14822</v>
      </c>
      <c r="F7840" s="987" t="s">
        <v>1856</v>
      </c>
      <c r="G7840" s="987" t="s">
        <v>1868</v>
      </c>
      <c r="H7840" s="987" t="s">
        <v>1878</v>
      </c>
    </row>
    <row r="7841" spans="1:8" ht="21">
      <c r="A7841" s="986">
        <v>7837</v>
      </c>
      <c r="B7841" s="987" t="s">
        <v>14713</v>
      </c>
      <c r="C7841" s="988">
        <v>55</v>
      </c>
      <c r="D7841" s="987" t="s">
        <v>14823</v>
      </c>
      <c r="E7841" s="988" t="s">
        <v>14824</v>
      </c>
      <c r="F7841" s="987" t="s">
        <v>2290</v>
      </c>
      <c r="G7841" s="987" t="s">
        <v>2290</v>
      </c>
      <c r="H7841" s="987" t="s">
        <v>2537</v>
      </c>
    </row>
    <row r="7842" spans="1:8" ht="21">
      <c r="A7842" s="986">
        <v>7838</v>
      </c>
      <c r="B7842" s="987" t="s">
        <v>14713</v>
      </c>
      <c r="C7842" s="988">
        <v>55</v>
      </c>
      <c r="D7842" s="987" t="s">
        <v>14825</v>
      </c>
      <c r="E7842" s="988" t="s">
        <v>14826</v>
      </c>
      <c r="F7842" s="987" t="s">
        <v>2290</v>
      </c>
      <c r="G7842" s="987" t="s">
        <v>2290</v>
      </c>
      <c r="H7842" s="987" t="s">
        <v>2537</v>
      </c>
    </row>
    <row r="7843" spans="1:8" ht="21">
      <c r="A7843" s="986">
        <v>7839</v>
      </c>
      <c r="B7843" s="987" t="s">
        <v>14713</v>
      </c>
      <c r="C7843" s="988">
        <v>55</v>
      </c>
      <c r="D7843" s="987" t="s">
        <v>14827</v>
      </c>
      <c r="E7843" s="988" t="s">
        <v>14828</v>
      </c>
      <c r="F7843" s="987" t="s">
        <v>2290</v>
      </c>
      <c r="G7843" s="987" t="s">
        <v>2290</v>
      </c>
      <c r="H7843" s="987" t="s">
        <v>2608</v>
      </c>
    </row>
    <row r="7844" spans="1:8" ht="42">
      <c r="A7844" s="986">
        <v>7840</v>
      </c>
      <c r="B7844" s="987" t="s">
        <v>14713</v>
      </c>
      <c r="C7844" s="988">
        <v>55</v>
      </c>
      <c r="D7844" s="987" t="s">
        <v>14829</v>
      </c>
      <c r="E7844" s="988" t="s">
        <v>14830</v>
      </c>
      <c r="F7844" s="987" t="s">
        <v>2290</v>
      </c>
      <c r="G7844" s="987" t="s">
        <v>2290</v>
      </c>
      <c r="H7844" s="987" t="s">
        <v>2537</v>
      </c>
    </row>
    <row r="7845" spans="1:8" ht="21">
      <c r="A7845" s="986">
        <v>7841</v>
      </c>
      <c r="B7845" s="987" t="s">
        <v>14713</v>
      </c>
      <c r="C7845" s="988">
        <v>55</v>
      </c>
      <c r="D7845" s="987" t="s">
        <v>14831</v>
      </c>
      <c r="E7845" s="988" t="s">
        <v>14832</v>
      </c>
      <c r="F7845" s="987" t="s">
        <v>2290</v>
      </c>
      <c r="G7845" s="987" t="s">
        <v>2290</v>
      </c>
      <c r="H7845" s="987" t="s">
        <v>2563</v>
      </c>
    </row>
    <row r="7846" spans="1:8" ht="21">
      <c r="A7846" s="986">
        <v>7842</v>
      </c>
      <c r="B7846" s="987" t="s">
        <v>14713</v>
      </c>
      <c r="C7846" s="988">
        <v>55</v>
      </c>
      <c r="D7846" s="987" t="s">
        <v>14833</v>
      </c>
      <c r="E7846" s="988" t="s">
        <v>14834</v>
      </c>
      <c r="F7846" s="987" t="s">
        <v>2290</v>
      </c>
      <c r="G7846" s="987" t="s">
        <v>2290</v>
      </c>
      <c r="H7846" s="987" t="s">
        <v>2008</v>
      </c>
    </row>
    <row r="7847" spans="1:8" ht="42">
      <c r="A7847" s="986">
        <v>7843</v>
      </c>
      <c r="B7847" s="987" t="s">
        <v>14713</v>
      </c>
      <c r="C7847" s="988">
        <v>55</v>
      </c>
      <c r="D7847" s="987" t="s">
        <v>14835</v>
      </c>
      <c r="E7847" s="988" t="s">
        <v>14836</v>
      </c>
      <c r="F7847" s="987" t="s">
        <v>2290</v>
      </c>
      <c r="G7847" s="987" t="s">
        <v>2290</v>
      </c>
      <c r="H7847" s="987" t="s">
        <v>2548</v>
      </c>
    </row>
    <row r="7848" spans="1:8" ht="21">
      <c r="A7848" s="986">
        <v>7844</v>
      </c>
      <c r="B7848" s="987" t="s">
        <v>14713</v>
      </c>
      <c r="C7848" s="988">
        <v>55</v>
      </c>
      <c r="D7848" s="987" t="s">
        <v>14837</v>
      </c>
      <c r="E7848" s="988" t="s">
        <v>14838</v>
      </c>
      <c r="F7848" s="987" t="s">
        <v>2290</v>
      </c>
      <c r="G7848" s="987" t="s">
        <v>2290</v>
      </c>
      <c r="H7848" s="987" t="s">
        <v>2540</v>
      </c>
    </row>
    <row r="7849" spans="1:8" ht="21">
      <c r="A7849" s="986">
        <v>7845</v>
      </c>
      <c r="B7849" s="987" t="s">
        <v>14713</v>
      </c>
      <c r="C7849" s="988">
        <v>55</v>
      </c>
      <c r="D7849" s="987" t="s">
        <v>14839</v>
      </c>
      <c r="E7849" s="988" t="s">
        <v>14840</v>
      </c>
      <c r="F7849" s="987" t="s">
        <v>2290</v>
      </c>
      <c r="G7849" s="987" t="s">
        <v>2290</v>
      </c>
      <c r="H7849" s="987" t="s">
        <v>2569</v>
      </c>
    </row>
    <row r="7850" spans="1:8" ht="21">
      <c r="A7850" s="986">
        <v>7846</v>
      </c>
      <c r="B7850" s="987" t="s">
        <v>14713</v>
      </c>
      <c r="C7850" s="988">
        <v>55</v>
      </c>
      <c r="D7850" s="987" t="s">
        <v>12561</v>
      </c>
      <c r="E7850" s="988" t="s">
        <v>14841</v>
      </c>
      <c r="F7850" s="987" t="s">
        <v>2290</v>
      </c>
      <c r="G7850" s="987" t="s">
        <v>1557</v>
      </c>
      <c r="H7850" s="987" t="s">
        <v>2353</v>
      </c>
    </row>
    <row r="7851" spans="1:8" ht="21">
      <c r="A7851" s="986">
        <v>7847</v>
      </c>
      <c r="B7851" s="987" t="s">
        <v>14713</v>
      </c>
      <c r="C7851" s="988">
        <v>55</v>
      </c>
      <c r="D7851" s="987" t="s">
        <v>2730</v>
      </c>
      <c r="E7851" s="988" t="s">
        <v>14842</v>
      </c>
      <c r="F7851" s="987" t="s">
        <v>2083</v>
      </c>
      <c r="G7851" s="987" t="s">
        <v>2083</v>
      </c>
      <c r="H7851" s="987" t="s">
        <v>2628</v>
      </c>
    </row>
    <row r="7852" spans="1:8" ht="21">
      <c r="A7852" s="986">
        <v>7848</v>
      </c>
      <c r="B7852" s="987" t="s">
        <v>14713</v>
      </c>
      <c r="C7852" s="988">
        <v>55</v>
      </c>
      <c r="D7852" s="987" t="s">
        <v>14843</v>
      </c>
      <c r="E7852" s="988" t="s">
        <v>14844</v>
      </c>
      <c r="F7852" s="987" t="s">
        <v>2083</v>
      </c>
      <c r="G7852" s="987" t="s">
        <v>2083</v>
      </c>
      <c r="H7852" s="987" t="s">
        <v>2658</v>
      </c>
    </row>
    <row r="7853" spans="1:8" ht="21">
      <c r="A7853" s="986">
        <v>7849</v>
      </c>
      <c r="B7853" s="987" t="s">
        <v>14713</v>
      </c>
      <c r="C7853" s="988">
        <v>55</v>
      </c>
      <c r="D7853" s="987" t="s">
        <v>14845</v>
      </c>
      <c r="E7853" s="988" t="s">
        <v>14846</v>
      </c>
      <c r="F7853" s="987" t="s">
        <v>2083</v>
      </c>
      <c r="G7853" s="987" t="s">
        <v>2083</v>
      </c>
      <c r="H7853" s="987" t="s">
        <v>2664</v>
      </c>
    </row>
    <row r="7854" spans="1:8" ht="42">
      <c r="A7854" s="986">
        <v>7850</v>
      </c>
      <c r="B7854" s="987" t="s">
        <v>14713</v>
      </c>
      <c r="C7854" s="988">
        <v>55</v>
      </c>
      <c r="D7854" s="987" t="s">
        <v>14847</v>
      </c>
      <c r="E7854" s="988" t="s">
        <v>14848</v>
      </c>
      <c r="F7854" s="987" t="s">
        <v>2083</v>
      </c>
      <c r="G7854" s="987" t="s">
        <v>2083</v>
      </c>
      <c r="H7854" s="987" t="s">
        <v>2250</v>
      </c>
    </row>
    <row r="7855" spans="1:8" ht="21">
      <c r="A7855" s="986">
        <v>7851</v>
      </c>
      <c r="B7855" s="987" t="s">
        <v>14713</v>
      </c>
      <c r="C7855" s="988">
        <v>55</v>
      </c>
      <c r="D7855" s="987" t="s">
        <v>11277</v>
      </c>
      <c r="E7855" s="988" t="s">
        <v>14849</v>
      </c>
      <c r="F7855" s="987" t="s">
        <v>2083</v>
      </c>
      <c r="G7855" s="987" t="s">
        <v>2083</v>
      </c>
      <c r="H7855" s="987" t="s">
        <v>2622</v>
      </c>
    </row>
    <row r="7856" spans="1:8" ht="21">
      <c r="A7856" s="986">
        <v>7852</v>
      </c>
      <c r="B7856" s="987" t="s">
        <v>14713</v>
      </c>
      <c r="C7856" s="988">
        <v>55</v>
      </c>
      <c r="D7856" s="987" t="s">
        <v>11245</v>
      </c>
      <c r="E7856" s="988" t="s">
        <v>14850</v>
      </c>
      <c r="F7856" s="987" t="s">
        <v>2083</v>
      </c>
      <c r="G7856" s="987" t="s">
        <v>2083</v>
      </c>
      <c r="H7856" s="987" t="s">
        <v>2707</v>
      </c>
    </row>
    <row r="7857" spans="1:8" ht="21">
      <c r="A7857" s="986">
        <v>7853</v>
      </c>
      <c r="B7857" s="987" t="s">
        <v>14713</v>
      </c>
      <c r="C7857" s="988">
        <v>55</v>
      </c>
      <c r="D7857" s="987" t="s">
        <v>14851</v>
      </c>
      <c r="E7857" s="988" t="s">
        <v>14852</v>
      </c>
      <c r="F7857" s="987" t="s">
        <v>2083</v>
      </c>
      <c r="G7857" s="987" t="s">
        <v>2083</v>
      </c>
      <c r="H7857" s="987" t="s">
        <v>2652</v>
      </c>
    </row>
    <row r="7858" spans="1:8" ht="21">
      <c r="A7858" s="986">
        <v>7854</v>
      </c>
      <c r="B7858" s="987" t="s">
        <v>14713</v>
      </c>
      <c r="C7858" s="988">
        <v>55</v>
      </c>
      <c r="D7858" s="987" t="s">
        <v>8878</v>
      </c>
      <c r="E7858" s="988" t="s">
        <v>14853</v>
      </c>
      <c r="F7858" s="987" t="s">
        <v>2083</v>
      </c>
      <c r="G7858" s="987" t="s">
        <v>2083</v>
      </c>
      <c r="H7858" s="987" t="s">
        <v>2628</v>
      </c>
    </row>
    <row r="7859" spans="1:8" ht="21">
      <c r="A7859" s="986">
        <v>7855</v>
      </c>
      <c r="B7859" s="987" t="s">
        <v>14713</v>
      </c>
      <c r="C7859" s="988">
        <v>55</v>
      </c>
      <c r="D7859" s="987" t="s">
        <v>2806</v>
      </c>
      <c r="E7859" s="988" t="s">
        <v>14854</v>
      </c>
      <c r="F7859" s="987" t="s">
        <v>2083</v>
      </c>
      <c r="G7859" s="987" t="s">
        <v>2083</v>
      </c>
      <c r="H7859" s="987" t="s">
        <v>2628</v>
      </c>
    </row>
    <row r="7860" spans="1:8" ht="21">
      <c r="A7860" s="986">
        <v>7856</v>
      </c>
      <c r="B7860" s="987" t="s">
        <v>14713</v>
      </c>
      <c r="C7860" s="988">
        <v>55</v>
      </c>
      <c r="D7860" s="987" t="s">
        <v>14855</v>
      </c>
      <c r="E7860" s="988" t="s">
        <v>14856</v>
      </c>
      <c r="F7860" s="987" t="s">
        <v>2083</v>
      </c>
      <c r="G7860" s="987" t="s">
        <v>2083</v>
      </c>
      <c r="H7860" s="987" t="s">
        <v>1978</v>
      </c>
    </row>
    <row r="7861" spans="1:8" ht="21">
      <c r="A7861" s="986">
        <v>7857</v>
      </c>
      <c r="B7861" s="987" t="s">
        <v>14713</v>
      </c>
      <c r="C7861" s="988">
        <v>55</v>
      </c>
      <c r="D7861" s="987" t="s">
        <v>11249</v>
      </c>
      <c r="E7861" s="988" t="s">
        <v>14857</v>
      </c>
      <c r="F7861" s="987" t="s">
        <v>2083</v>
      </c>
      <c r="G7861" s="987" t="s">
        <v>2083</v>
      </c>
      <c r="H7861" s="987" t="s">
        <v>2349</v>
      </c>
    </row>
    <row r="7862" spans="1:8" ht="21">
      <c r="A7862" s="986">
        <v>7858</v>
      </c>
      <c r="B7862" s="987" t="s">
        <v>14713</v>
      </c>
      <c r="C7862" s="988">
        <v>55</v>
      </c>
      <c r="D7862" s="987" t="s">
        <v>14858</v>
      </c>
      <c r="E7862" s="988" t="s">
        <v>14859</v>
      </c>
      <c r="F7862" s="987" t="s">
        <v>2083</v>
      </c>
      <c r="G7862" s="987" t="s">
        <v>2083</v>
      </c>
      <c r="H7862" s="987" t="s">
        <v>2631</v>
      </c>
    </row>
    <row r="7863" spans="1:8" ht="21">
      <c r="A7863" s="986">
        <v>7859</v>
      </c>
      <c r="B7863" s="987" t="s">
        <v>14713</v>
      </c>
      <c r="C7863" s="988">
        <v>55</v>
      </c>
      <c r="D7863" s="987" t="s">
        <v>14860</v>
      </c>
      <c r="E7863" s="988" t="s">
        <v>14861</v>
      </c>
      <c r="F7863" s="987" t="s">
        <v>2083</v>
      </c>
      <c r="G7863" s="987" t="s">
        <v>2083</v>
      </c>
      <c r="H7863" s="987" t="s">
        <v>2658</v>
      </c>
    </row>
    <row r="7864" spans="1:8" ht="21">
      <c r="A7864" s="986">
        <v>7860</v>
      </c>
      <c r="B7864" s="987" t="s">
        <v>14713</v>
      </c>
      <c r="C7864" s="988">
        <v>55</v>
      </c>
      <c r="D7864" s="987" t="s">
        <v>14862</v>
      </c>
      <c r="E7864" s="988" t="s">
        <v>14863</v>
      </c>
      <c r="F7864" s="987" t="s">
        <v>2083</v>
      </c>
      <c r="G7864" s="987" t="s">
        <v>2083</v>
      </c>
      <c r="H7864" s="987" t="s">
        <v>2771</v>
      </c>
    </row>
    <row r="7865" spans="1:8" ht="21">
      <c r="A7865" s="986">
        <v>7861</v>
      </c>
      <c r="B7865" s="987" t="s">
        <v>14713</v>
      </c>
      <c r="C7865" s="988">
        <v>55</v>
      </c>
      <c r="D7865" s="987" t="s">
        <v>8836</v>
      </c>
      <c r="E7865" s="988" t="s">
        <v>14864</v>
      </c>
      <c r="F7865" s="987" t="s">
        <v>2083</v>
      </c>
      <c r="G7865" s="987" t="s">
        <v>2083</v>
      </c>
      <c r="H7865" s="987" t="s">
        <v>2804</v>
      </c>
    </row>
    <row r="7866" spans="1:8" ht="42">
      <c r="A7866" s="986">
        <v>7862</v>
      </c>
      <c r="B7866" s="987" t="s">
        <v>14713</v>
      </c>
      <c r="C7866" s="988">
        <v>55</v>
      </c>
      <c r="D7866" s="987" t="s">
        <v>8865</v>
      </c>
      <c r="E7866" s="988" t="s">
        <v>14865</v>
      </c>
      <c r="F7866" s="987" t="s">
        <v>2083</v>
      </c>
      <c r="G7866" s="987" t="s">
        <v>2083</v>
      </c>
      <c r="H7866" s="987" t="s">
        <v>2250</v>
      </c>
    </row>
    <row r="7867" spans="1:8" ht="21">
      <c r="A7867" s="986">
        <v>7863</v>
      </c>
      <c r="B7867" s="987" t="s">
        <v>14713</v>
      </c>
      <c r="C7867" s="988">
        <v>55</v>
      </c>
      <c r="D7867" s="987" t="s">
        <v>8847</v>
      </c>
      <c r="E7867" s="988" t="s">
        <v>14866</v>
      </c>
      <c r="F7867" s="987" t="s">
        <v>2083</v>
      </c>
      <c r="G7867" s="987" t="s">
        <v>2083</v>
      </c>
      <c r="H7867" s="987" t="s">
        <v>8849</v>
      </c>
    </row>
    <row r="7868" spans="1:8" ht="21">
      <c r="A7868" s="986">
        <v>7864</v>
      </c>
      <c r="B7868" s="987" t="s">
        <v>14713</v>
      </c>
      <c r="C7868" s="988">
        <v>55</v>
      </c>
      <c r="D7868" s="987" t="s">
        <v>8817</v>
      </c>
      <c r="E7868" s="988" t="s">
        <v>14867</v>
      </c>
      <c r="F7868" s="987" t="s">
        <v>2083</v>
      </c>
      <c r="G7868" s="987" t="s">
        <v>2083</v>
      </c>
      <c r="H7868" s="987" t="s">
        <v>2625</v>
      </c>
    </row>
    <row r="7869" spans="1:8" ht="42">
      <c r="A7869" s="986">
        <v>7865</v>
      </c>
      <c r="B7869" s="987" t="s">
        <v>14713</v>
      </c>
      <c r="C7869" s="988">
        <v>55</v>
      </c>
      <c r="D7869" s="987" t="s">
        <v>14868</v>
      </c>
      <c r="E7869" s="988" t="s">
        <v>14869</v>
      </c>
      <c r="F7869" s="987" t="s">
        <v>2083</v>
      </c>
      <c r="G7869" s="987" t="s">
        <v>2083</v>
      </c>
      <c r="H7869" s="987" t="s">
        <v>2628</v>
      </c>
    </row>
    <row r="7870" spans="1:8" s="996" customFormat="1" ht="21">
      <c r="A7870" s="988">
        <v>7866</v>
      </c>
      <c r="B7870" s="987" t="s">
        <v>14713</v>
      </c>
      <c r="C7870" s="988">
        <v>55</v>
      </c>
      <c r="D7870" s="987" t="s">
        <v>12444</v>
      </c>
      <c r="E7870" s="988" t="s">
        <v>14870</v>
      </c>
      <c r="F7870" s="987" t="s">
        <v>2083</v>
      </c>
      <c r="G7870" s="987" t="s">
        <v>2083</v>
      </c>
      <c r="H7870" s="987" t="s">
        <v>2727</v>
      </c>
    </row>
    <row r="7871" spans="1:8" ht="21">
      <c r="A7871" s="986">
        <v>7867</v>
      </c>
      <c r="B7871" s="987" t="s">
        <v>14713</v>
      </c>
      <c r="C7871" s="988">
        <v>55</v>
      </c>
      <c r="D7871" s="987" t="s">
        <v>8828</v>
      </c>
      <c r="E7871" s="988" t="s">
        <v>14871</v>
      </c>
      <c r="F7871" s="987" t="s">
        <v>2083</v>
      </c>
      <c r="G7871" s="987" t="s">
        <v>2083</v>
      </c>
      <c r="H7871" s="987" t="s">
        <v>2689</v>
      </c>
    </row>
    <row r="7872" spans="1:8" ht="21">
      <c r="A7872" s="986">
        <v>7868</v>
      </c>
      <c r="B7872" s="987" t="s">
        <v>14713</v>
      </c>
      <c r="C7872" s="988">
        <v>55</v>
      </c>
      <c r="D7872" s="987" t="s">
        <v>12493</v>
      </c>
      <c r="E7872" s="988" t="s">
        <v>14872</v>
      </c>
      <c r="F7872" s="987" t="s">
        <v>2083</v>
      </c>
      <c r="G7872" s="987" t="s">
        <v>2083</v>
      </c>
      <c r="H7872" s="987" t="s">
        <v>2658</v>
      </c>
    </row>
    <row r="7873" spans="1:8" ht="21">
      <c r="A7873" s="986">
        <v>7869</v>
      </c>
      <c r="B7873" s="987" t="s">
        <v>14713</v>
      </c>
      <c r="C7873" s="988">
        <v>55</v>
      </c>
      <c r="D7873" s="987" t="s">
        <v>14873</v>
      </c>
      <c r="E7873" s="988" t="s">
        <v>14874</v>
      </c>
      <c r="F7873" s="987" t="s">
        <v>2083</v>
      </c>
      <c r="G7873" s="987" t="s">
        <v>2104</v>
      </c>
      <c r="H7873" s="987" t="s">
        <v>10509</v>
      </c>
    </row>
    <row r="7874" spans="1:8" ht="21">
      <c r="A7874" s="986">
        <v>7870</v>
      </c>
      <c r="B7874" s="987" t="s">
        <v>14713</v>
      </c>
      <c r="C7874" s="988">
        <v>55</v>
      </c>
      <c r="D7874" s="987" t="s">
        <v>12381</v>
      </c>
      <c r="E7874" s="988" t="s">
        <v>14875</v>
      </c>
      <c r="F7874" s="987" t="s">
        <v>2083</v>
      </c>
      <c r="G7874" s="987" t="s">
        <v>2104</v>
      </c>
      <c r="H7874" s="987" t="s">
        <v>2231</v>
      </c>
    </row>
    <row r="7875" spans="1:8" ht="21">
      <c r="A7875" s="986">
        <v>7871</v>
      </c>
      <c r="B7875" s="987" t="s">
        <v>14713</v>
      </c>
      <c r="C7875" s="988">
        <v>55</v>
      </c>
      <c r="D7875" s="987" t="s">
        <v>11247</v>
      </c>
      <c r="E7875" s="988" t="s">
        <v>14876</v>
      </c>
      <c r="F7875" s="987" t="s">
        <v>2083</v>
      </c>
      <c r="G7875" s="987" t="s">
        <v>2083</v>
      </c>
      <c r="H7875" s="987" t="s">
        <v>4299</v>
      </c>
    </row>
    <row r="7876" spans="1:8" ht="21">
      <c r="A7876" s="986">
        <v>7872</v>
      </c>
      <c r="B7876" s="987" t="s">
        <v>14713</v>
      </c>
      <c r="C7876" s="988">
        <v>55</v>
      </c>
      <c r="D7876" s="987" t="s">
        <v>14877</v>
      </c>
      <c r="E7876" s="988" t="s">
        <v>14878</v>
      </c>
      <c r="F7876" s="987" t="s">
        <v>2083</v>
      </c>
      <c r="G7876" s="987" t="s">
        <v>2083</v>
      </c>
      <c r="H7876" s="987" t="s">
        <v>2349</v>
      </c>
    </row>
    <row r="7877" spans="1:8" ht="21">
      <c r="A7877" s="986">
        <v>7873</v>
      </c>
      <c r="B7877" s="987" t="s">
        <v>14713</v>
      </c>
      <c r="C7877" s="988">
        <v>55</v>
      </c>
      <c r="D7877" s="987" t="s">
        <v>14879</v>
      </c>
      <c r="E7877" s="988" t="s">
        <v>14880</v>
      </c>
      <c r="F7877" s="987" t="s">
        <v>2083</v>
      </c>
      <c r="G7877" s="987" t="s">
        <v>2083</v>
      </c>
      <c r="H7877" s="987" t="s">
        <v>2804</v>
      </c>
    </row>
    <row r="7878" spans="1:8" ht="42">
      <c r="A7878" s="986">
        <v>7874</v>
      </c>
      <c r="B7878" s="987" t="s">
        <v>14713</v>
      </c>
      <c r="C7878" s="988">
        <v>55</v>
      </c>
      <c r="D7878" s="987" t="s">
        <v>12472</v>
      </c>
      <c r="E7878" s="988" t="s">
        <v>14881</v>
      </c>
      <c r="F7878" s="987" t="s">
        <v>2083</v>
      </c>
      <c r="G7878" s="987" t="s">
        <v>2083</v>
      </c>
      <c r="H7878" s="987" t="s">
        <v>2250</v>
      </c>
    </row>
    <row r="7879" spans="1:8" ht="21">
      <c r="A7879" s="986">
        <v>7875</v>
      </c>
      <c r="B7879" s="987" t="s">
        <v>14713</v>
      </c>
      <c r="C7879" s="988">
        <v>55</v>
      </c>
      <c r="D7879" s="987" t="s">
        <v>14882</v>
      </c>
      <c r="E7879" s="988" t="s">
        <v>14883</v>
      </c>
      <c r="F7879" s="987" t="s">
        <v>2083</v>
      </c>
      <c r="G7879" s="987" t="s">
        <v>2104</v>
      </c>
      <c r="H7879" s="987" t="s">
        <v>2346</v>
      </c>
    </row>
    <row r="7880" spans="1:8" ht="42">
      <c r="A7880" s="986">
        <v>7876</v>
      </c>
      <c r="B7880" s="987" t="s">
        <v>14713</v>
      </c>
      <c r="C7880" s="988">
        <v>55</v>
      </c>
      <c r="D7880" s="987" t="s">
        <v>12953</v>
      </c>
      <c r="E7880" s="988" t="s">
        <v>14884</v>
      </c>
      <c r="F7880" s="987" t="s">
        <v>2083</v>
      </c>
      <c r="G7880" s="987" t="s">
        <v>2104</v>
      </c>
      <c r="H7880" s="987" t="s">
        <v>2890</v>
      </c>
    </row>
    <row r="7881" spans="1:8" ht="21">
      <c r="A7881" s="986">
        <v>7877</v>
      </c>
      <c r="B7881" s="987" t="s">
        <v>14713</v>
      </c>
      <c r="C7881" s="988">
        <v>55</v>
      </c>
      <c r="D7881" s="987" t="s">
        <v>3498</v>
      </c>
      <c r="E7881" s="988" t="s">
        <v>14885</v>
      </c>
      <c r="F7881" s="987" t="s">
        <v>2334</v>
      </c>
      <c r="G7881" s="987" t="s">
        <v>2334</v>
      </c>
      <c r="H7881" s="987" t="s">
        <v>3469</v>
      </c>
    </row>
    <row r="7882" spans="1:8" ht="21">
      <c r="A7882" s="986">
        <v>7878</v>
      </c>
      <c r="B7882" s="987" t="s">
        <v>14713</v>
      </c>
      <c r="C7882" s="988">
        <v>55</v>
      </c>
      <c r="D7882" s="987" t="s">
        <v>8143</v>
      </c>
      <c r="E7882" s="988" t="s">
        <v>14886</v>
      </c>
      <c r="F7882" s="987" t="s">
        <v>2334</v>
      </c>
      <c r="G7882" s="987" t="s">
        <v>2453</v>
      </c>
      <c r="H7882" s="987" t="s">
        <v>2454</v>
      </c>
    </row>
    <row r="7883" spans="1:8" ht="21">
      <c r="A7883" s="986">
        <v>7879</v>
      </c>
      <c r="B7883" s="987" t="s">
        <v>14713</v>
      </c>
      <c r="C7883" s="988">
        <v>55</v>
      </c>
      <c r="D7883" s="987" t="s">
        <v>3466</v>
      </c>
      <c r="E7883" s="988" t="s">
        <v>14887</v>
      </c>
      <c r="F7883" s="987" t="s">
        <v>2334</v>
      </c>
      <c r="G7883" s="987" t="s">
        <v>2334</v>
      </c>
      <c r="H7883" s="987" t="s">
        <v>3466</v>
      </c>
    </row>
    <row r="7884" spans="1:8" ht="21">
      <c r="A7884" s="986">
        <v>7880</v>
      </c>
      <c r="B7884" s="987" t="s">
        <v>14713</v>
      </c>
      <c r="C7884" s="988">
        <v>55</v>
      </c>
      <c r="D7884" s="987" t="s">
        <v>14888</v>
      </c>
      <c r="E7884" s="988" t="s">
        <v>14889</v>
      </c>
      <c r="F7884" s="987" t="s">
        <v>2334</v>
      </c>
      <c r="G7884" s="987" t="s">
        <v>3517</v>
      </c>
      <c r="H7884" s="987" t="s">
        <v>3524</v>
      </c>
    </row>
    <row r="7885" spans="1:8" ht="21">
      <c r="A7885" s="986">
        <v>7881</v>
      </c>
      <c r="B7885" s="987" t="s">
        <v>14713</v>
      </c>
      <c r="C7885" s="988">
        <v>55</v>
      </c>
      <c r="D7885" s="987" t="s">
        <v>3352</v>
      </c>
      <c r="E7885" s="988" t="s">
        <v>14890</v>
      </c>
      <c r="F7885" s="987" t="s">
        <v>2334</v>
      </c>
      <c r="G7885" s="987" t="s">
        <v>3352</v>
      </c>
      <c r="H7885" s="987" t="s">
        <v>3359</v>
      </c>
    </row>
    <row r="7886" spans="1:8" ht="21">
      <c r="A7886" s="986">
        <v>7882</v>
      </c>
      <c r="B7886" s="987" t="s">
        <v>14713</v>
      </c>
      <c r="C7886" s="988">
        <v>55</v>
      </c>
      <c r="D7886" s="987" t="s">
        <v>8824</v>
      </c>
      <c r="E7886" s="988" t="s">
        <v>14891</v>
      </c>
      <c r="F7886" s="987" t="s">
        <v>2083</v>
      </c>
      <c r="G7886" s="987" t="s">
        <v>3099</v>
      </c>
      <c r="H7886" s="987" t="s">
        <v>3100</v>
      </c>
    </row>
    <row r="7887" spans="1:8" ht="21">
      <c r="A7887" s="986">
        <v>7883</v>
      </c>
      <c r="B7887" s="987" t="s">
        <v>14713</v>
      </c>
      <c r="C7887" s="988">
        <v>55</v>
      </c>
      <c r="D7887" s="987" t="s">
        <v>14892</v>
      </c>
      <c r="E7887" s="988" t="s">
        <v>14893</v>
      </c>
      <c r="F7887" s="987" t="s">
        <v>2083</v>
      </c>
      <c r="G7887" s="987" t="s">
        <v>3099</v>
      </c>
      <c r="H7887" s="987" t="s">
        <v>4927</v>
      </c>
    </row>
    <row r="7888" spans="1:8" ht="21">
      <c r="A7888" s="986">
        <v>7884</v>
      </c>
      <c r="B7888" s="987" t="s">
        <v>14713</v>
      </c>
      <c r="C7888" s="988">
        <v>55</v>
      </c>
      <c r="D7888" s="987" t="s">
        <v>11272</v>
      </c>
      <c r="E7888" s="988" t="s">
        <v>14894</v>
      </c>
      <c r="F7888" s="987" t="s">
        <v>2083</v>
      </c>
      <c r="G7888" s="987" t="s">
        <v>2087</v>
      </c>
      <c r="H7888" s="987" t="s">
        <v>6346</v>
      </c>
    </row>
    <row r="7889" spans="1:8" ht="21">
      <c r="A7889" s="986">
        <v>7885</v>
      </c>
      <c r="B7889" s="987" t="s">
        <v>14713</v>
      </c>
      <c r="C7889" s="988">
        <v>55</v>
      </c>
      <c r="D7889" s="987" t="s">
        <v>14895</v>
      </c>
      <c r="E7889" s="988" t="s">
        <v>14896</v>
      </c>
      <c r="F7889" s="987" t="s">
        <v>2083</v>
      </c>
      <c r="G7889" s="987" t="s">
        <v>2087</v>
      </c>
      <c r="H7889" s="987" t="s">
        <v>3144</v>
      </c>
    </row>
    <row r="7890" spans="1:8" ht="21">
      <c r="A7890" s="986">
        <v>7886</v>
      </c>
      <c r="B7890" s="987" t="s">
        <v>14713</v>
      </c>
      <c r="C7890" s="988">
        <v>55</v>
      </c>
      <c r="D7890" s="987" t="s">
        <v>14897</v>
      </c>
      <c r="E7890" s="988" t="s">
        <v>14898</v>
      </c>
      <c r="F7890" s="987" t="s">
        <v>2083</v>
      </c>
      <c r="G7890" s="987" t="s">
        <v>2084</v>
      </c>
      <c r="H7890" s="987" t="s">
        <v>2228</v>
      </c>
    </row>
    <row r="7891" spans="1:8" ht="21">
      <c r="A7891" s="986">
        <v>7887</v>
      </c>
      <c r="B7891" s="987" t="s">
        <v>14713</v>
      </c>
      <c r="C7891" s="988">
        <v>55</v>
      </c>
      <c r="D7891" s="987" t="s">
        <v>8830</v>
      </c>
      <c r="E7891" s="988" t="s">
        <v>14899</v>
      </c>
      <c r="F7891" s="987" t="s">
        <v>2334</v>
      </c>
      <c r="G7891" s="987" t="s">
        <v>2334</v>
      </c>
      <c r="H7891" s="987" t="s">
        <v>3469</v>
      </c>
    </row>
    <row r="7892" spans="1:8" ht="21">
      <c r="A7892" s="986">
        <v>7888</v>
      </c>
      <c r="B7892" s="987" t="s">
        <v>14713</v>
      </c>
      <c r="C7892" s="988">
        <v>55</v>
      </c>
      <c r="D7892" s="987" t="s">
        <v>14900</v>
      </c>
      <c r="E7892" s="988" t="s">
        <v>14901</v>
      </c>
      <c r="F7892" s="987" t="s">
        <v>2334</v>
      </c>
      <c r="G7892" s="987" t="s">
        <v>2393</v>
      </c>
      <c r="H7892" s="987" t="s">
        <v>2394</v>
      </c>
    </row>
    <row r="7893" spans="1:8" ht="21">
      <c r="A7893" s="986">
        <v>7889</v>
      </c>
      <c r="B7893" s="987" t="s">
        <v>14713</v>
      </c>
      <c r="C7893" s="988">
        <v>55</v>
      </c>
      <c r="D7893" s="987" t="s">
        <v>11231</v>
      </c>
      <c r="E7893" s="988" t="s">
        <v>14902</v>
      </c>
      <c r="F7893" s="987" t="s">
        <v>2509</v>
      </c>
      <c r="G7893" s="987" t="s">
        <v>4038</v>
      </c>
      <c r="H7893" s="987" t="s">
        <v>4039</v>
      </c>
    </row>
    <row r="7894" spans="1:8" ht="21">
      <c r="A7894" s="986">
        <v>7890</v>
      </c>
      <c r="B7894" s="987" t="s">
        <v>14713</v>
      </c>
      <c r="C7894" s="988">
        <v>55</v>
      </c>
      <c r="D7894" s="987" t="s">
        <v>14903</v>
      </c>
      <c r="E7894" s="988" t="s">
        <v>14904</v>
      </c>
      <c r="F7894" s="987" t="s">
        <v>2509</v>
      </c>
      <c r="G7894" s="987" t="s">
        <v>2509</v>
      </c>
      <c r="H7894" s="987" t="s">
        <v>3982</v>
      </c>
    </row>
    <row r="7895" spans="1:8" ht="21">
      <c r="A7895" s="986">
        <v>7891</v>
      </c>
      <c r="B7895" s="987" t="s">
        <v>14713</v>
      </c>
      <c r="C7895" s="988">
        <v>55</v>
      </c>
      <c r="D7895" s="987" t="s">
        <v>12415</v>
      </c>
      <c r="E7895" s="988" t="s">
        <v>14905</v>
      </c>
      <c r="F7895" s="987" t="s">
        <v>2509</v>
      </c>
      <c r="G7895" s="987" t="s">
        <v>2510</v>
      </c>
      <c r="H7895" s="987" t="s">
        <v>3917</v>
      </c>
    </row>
    <row r="7896" spans="1:8" ht="21">
      <c r="A7896" s="986">
        <v>7892</v>
      </c>
      <c r="B7896" s="987" t="s">
        <v>14713</v>
      </c>
      <c r="C7896" s="988">
        <v>55</v>
      </c>
      <c r="D7896" s="987" t="s">
        <v>14906</v>
      </c>
      <c r="E7896" s="988" t="s">
        <v>14907</v>
      </c>
      <c r="F7896" s="987" t="s">
        <v>2509</v>
      </c>
      <c r="G7896" s="987" t="s">
        <v>2510</v>
      </c>
      <c r="H7896" s="987" t="s">
        <v>3930</v>
      </c>
    </row>
    <row r="7897" spans="1:8" ht="21">
      <c r="A7897" s="986">
        <v>7893</v>
      </c>
      <c r="B7897" s="987" t="s">
        <v>14713</v>
      </c>
      <c r="C7897" s="988">
        <v>55</v>
      </c>
      <c r="D7897" s="987" t="s">
        <v>2520</v>
      </c>
      <c r="E7897" s="988" t="s">
        <v>14908</v>
      </c>
      <c r="F7897" s="987" t="s">
        <v>2509</v>
      </c>
      <c r="G7897" s="987" t="s">
        <v>2520</v>
      </c>
      <c r="H7897" s="987" t="s">
        <v>2526</v>
      </c>
    </row>
    <row r="7898" spans="1:8" ht="21">
      <c r="A7898" s="986">
        <v>7894</v>
      </c>
      <c r="B7898" s="987" t="s">
        <v>14713</v>
      </c>
      <c r="C7898" s="988">
        <v>55</v>
      </c>
      <c r="D7898" s="987" t="s">
        <v>14909</v>
      </c>
      <c r="E7898" s="988" t="s">
        <v>14910</v>
      </c>
      <c r="F7898" s="987" t="s">
        <v>2334</v>
      </c>
      <c r="G7898" s="987" t="s">
        <v>2453</v>
      </c>
      <c r="H7898" s="987" t="s">
        <v>2454</v>
      </c>
    </row>
    <row r="7899" spans="1:8" ht="21">
      <c r="A7899" s="986">
        <v>7895</v>
      </c>
      <c r="B7899" s="987" t="s">
        <v>14713</v>
      </c>
      <c r="C7899" s="988">
        <v>55</v>
      </c>
      <c r="D7899" s="987" t="s">
        <v>11339</v>
      </c>
      <c r="E7899" s="988" t="s">
        <v>14911</v>
      </c>
      <c r="F7899" s="987" t="s">
        <v>3129</v>
      </c>
      <c r="G7899" s="987" t="s">
        <v>3129</v>
      </c>
      <c r="H7899" s="987" t="s">
        <v>2454</v>
      </c>
    </row>
    <row r="7900" spans="1:8" s="996" customFormat="1" ht="21">
      <c r="A7900" s="988">
        <v>7896</v>
      </c>
      <c r="B7900" s="987" t="s">
        <v>14713</v>
      </c>
      <c r="C7900" s="988">
        <v>55</v>
      </c>
      <c r="D7900" s="987" t="s">
        <v>11335</v>
      </c>
      <c r="E7900" s="988" t="s">
        <v>14912</v>
      </c>
      <c r="F7900" s="987" t="s">
        <v>2509</v>
      </c>
      <c r="G7900" s="987" t="s">
        <v>3654</v>
      </c>
      <c r="H7900" s="987" t="s">
        <v>3655</v>
      </c>
    </row>
    <row r="7901" spans="1:8" s="996" customFormat="1" ht="21">
      <c r="A7901" s="988">
        <v>7897</v>
      </c>
      <c r="B7901" s="987" t="s">
        <v>14713</v>
      </c>
      <c r="C7901" s="988">
        <v>55</v>
      </c>
      <c r="D7901" s="987" t="s">
        <v>12567</v>
      </c>
      <c r="E7901" s="988" t="s">
        <v>14913</v>
      </c>
      <c r="F7901" s="987" t="s">
        <v>3129</v>
      </c>
      <c r="G7901" s="987" t="s">
        <v>3134</v>
      </c>
      <c r="H7901" s="987" t="s">
        <v>2454</v>
      </c>
    </row>
    <row r="7902" spans="1:8" ht="21">
      <c r="A7902" s="986">
        <v>7898</v>
      </c>
      <c r="B7902" s="987" t="s">
        <v>14713</v>
      </c>
      <c r="C7902" s="988">
        <v>55</v>
      </c>
      <c r="D7902" s="987" t="s">
        <v>11333</v>
      </c>
      <c r="E7902" s="988" t="s">
        <v>14914</v>
      </c>
      <c r="F7902" s="987" t="s">
        <v>2509</v>
      </c>
      <c r="G7902" s="987" t="s">
        <v>2509</v>
      </c>
      <c r="H7902" s="987" t="s">
        <v>3854</v>
      </c>
    </row>
    <row r="7903" spans="1:8" ht="42">
      <c r="A7903" s="986">
        <v>7899</v>
      </c>
      <c r="B7903" s="987" t="s">
        <v>14713</v>
      </c>
      <c r="C7903" s="988">
        <v>55</v>
      </c>
      <c r="D7903" s="987" t="s">
        <v>11316</v>
      </c>
      <c r="E7903" s="988" t="s">
        <v>14915</v>
      </c>
      <c r="F7903" s="987" t="s">
        <v>2509</v>
      </c>
      <c r="G7903" s="987" t="s">
        <v>3879</v>
      </c>
      <c r="H7903" s="987" t="s">
        <v>3880</v>
      </c>
    </row>
    <row r="7904" spans="1:8" ht="21">
      <c r="A7904" s="986">
        <v>7900</v>
      </c>
      <c r="B7904" s="987" t="s">
        <v>14713</v>
      </c>
      <c r="C7904" s="988">
        <v>55</v>
      </c>
      <c r="D7904" s="987" t="s">
        <v>12547</v>
      </c>
      <c r="E7904" s="988" t="s">
        <v>14916</v>
      </c>
      <c r="F7904" s="987" t="s">
        <v>2509</v>
      </c>
      <c r="G7904" s="987" t="s">
        <v>3849</v>
      </c>
      <c r="H7904" s="987" t="s">
        <v>3856</v>
      </c>
    </row>
    <row r="7905" spans="1:8" ht="21">
      <c r="A7905" s="986">
        <v>7901</v>
      </c>
      <c r="B7905" s="987" t="s">
        <v>14713</v>
      </c>
      <c r="C7905" s="988">
        <v>55</v>
      </c>
      <c r="D7905" s="987" t="s">
        <v>14917</v>
      </c>
      <c r="E7905" s="988" t="s">
        <v>14918</v>
      </c>
      <c r="F7905" s="987" t="s">
        <v>2826</v>
      </c>
      <c r="G7905" s="987" t="s">
        <v>2826</v>
      </c>
      <c r="H7905" s="987" t="s">
        <v>3316</v>
      </c>
    </row>
    <row r="7906" spans="1:8" ht="21">
      <c r="A7906" s="986">
        <v>7902</v>
      </c>
      <c r="B7906" s="987" t="s">
        <v>14713</v>
      </c>
      <c r="C7906" s="988">
        <v>55</v>
      </c>
      <c r="D7906" s="987" t="s">
        <v>14919</v>
      </c>
      <c r="E7906" s="988" t="s">
        <v>14920</v>
      </c>
      <c r="F7906" s="987" t="s">
        <v>2290</v>
      </c>
      <c r="G7906" s="987" t="s">
        <v>2290</v>
      </c>
      <c r="H7906" s="987" t="s">
        <v>2548</v>
      </c>
    </row>
    <row r="7907" spans="1:8" ht="21">
      <c r="A7907" s="986">
        <v>7903</v>
      </c>
      <c r="B7907" s="987" t="s">
        <v>14713</v>
      </c>
      <c r="C7907" s="988">
        <v>55</v>
      </c>
      <c r="D7907" s="987" t="s">
        <v>2136</v>
      </c>
      <c r="E7907" s="988" t="s">
        <v>14921</v>
      </c>
      <c r="F7907" s="987" t="s">
        <v>2090</v>
      </c>
      <c r="G7907" s="987" t="s">
        <v>2136</v>
      </c>
      <c r="H7907" s="987" t="s">
        <v>2137</v>
      </c>
    </row>
    <row r="7908" spans="1:8" ht="21">
      <c r="A7908" s="986">
        <v>7904</v>
      </c>
      <c r="B7908" s="987" t="s">
        <v>14713</v>
      </c>
      <c r="C7908" s="988">
        <v>55</v>
      </c>
      <c r="D7908" s="987" t="s">
        <v>3081</v>
      </c>
      <c r="E7908" s="988" t="s">
        <v>14922</v>
      </c>
      <c r="F7908" s="987" t="s">
        <v>2090</v>
      </c>
      <c r="G7908" s="987" t="s">
        <v>2090</v>
      </c>
      <c r="H7908" s="987" t="s">
        <v>3081</v>
      </c>
    </row>
    <row r="7909" spans="1:8" ht="21">
      <c r="A7909" s="986">
        <v>7905</v>
      </c>
      <c r="B7909" s="987" t="s">
        <v>14713</v>
      </c>
      <c r="C7909" s="988">
        <v>55</v>
      </c>
      <c r="D7909" s="987" t="s">
        <v>11243</v>
      </c>
      <c r="E7909" s="988" t="s">
        <v>14923</v>
      </c>
      <c r="F7909" s="987" t="s">
        <v>2083</v>
      </c>
      <c r="G7909" s="987" t="s">
        <v>2083</v>
      </c>
      <c r="H7909" s="987" t="s">
        <v>2684</v>
      </c>
    </row>
    <row r="7910" spans="1:8" ht="21">
      <c r="A7910" s="986">
        <v>7906</v>
      </c>
      <c r="B7910" s="987" t="s">
        <v>14713</v>
      </c>
      <c r="C7910" s="988">
        <v>55</v>
      </c>
      <c r="D7910" s="987" t="s">
        <v>14924</v>
      </c>
      <c r="E7910" s="988" t="s">
        <v>14925</v>
      </c>
      <c r="F7910" s="987" t="s">
        <v>2083</v>
      </c>
      <c r="G7910" s="987" t="s">
        <v>2083</v>
      </c>
      <c r="H7910" s="987" t="s">
        <v>2689</v>
      </c>
    </row>
    <row r="7911" spans="1:8" ht="21">
      <c r="A7911" s="986">
        <v>7907</v>
      </c>
      <c r="B7911" s="987" t="s">
        <v>14713</v>
      </c>
      <c r="C7911" s="988">
        <v>55</v>
      </c>
      <c r="D7911" s="987" t="s">
        <v>14926</v>
      </c>
      <c r="E7911" s="988" t="s">
        <v>14927</v>
      </c>
      <c r="F7911" s="987" t="s">
        <v>2083</v>
      </c>
      <c r="G7911" s="987" t="s">
        <v>2083</v>
      </c>
      <c r="H7911" s="987" t="s">
        <v>2131</v>
      </c>
    </row>
    <row r="7912" spans="1:8" ht="21">
      <c r="A7912" s="986">
        <v>7908</v>
      </c>
      <c r="B7912" s="987" t="s">
        <v>14713</v>
      </c>
      <c r="C7912" s="988">
        <v>55</v>
      </c>
      <c r="D7912" s="987" t="s">
        <v>14928</v>
      </c>
      <c r="E7912" s="988" t="s">
        <v>14929</v>
      </c>
      <c r="F7912" s="987" t="s">
        <v>2083</v>
      </c>
      <c r="G7912" s="987" t="s">
        <v>2083</v>
      </c>
      <c r="H7912" s="987" t="s">
        <v>4797</v>
      </c>
    </row>
    <row r="7913" spans="1:8" ht="21">
      <c r="A7913" s="986">
        <v>7909</v>
      </c>
      <c r="B7913" s="987" t="s">
        <v>14713</v>
      </c>
      <c r="C7913" s="988">
        <v>55</v>
      </c>
      <c r="D7913" s="987" t="s">
        <v>14930</v>
      </c>
      <c r="E7913" s="988" t="s">
        <v>14931</v>
      </c>
      <c r="F7913" s="987" t="s">
        <v>2083</v>
      </c>
      <c r="G7913" s="987" t="s">
        <v>3015</v>
      </c>
      <c r="H7913" s="987" t="s">
        <v>3049</v>
      </c>
    </row>
    <row r="7914" spans="1:8" ht="21">
      <c r="A7914" s="986">
        <v>7910</v>
      </c>
      <c r="B7914" s="987" t="s">
        <v>14932</v>
      </c>
      <c r="C7914" s="988">
        <v>56</v>
      </c>
      <c r="D7914" s="987" t="s">
        <v>7060</v>
      </c>
      <c r="E7914" s="988" t="s">
        <v>14933</v>
      </c>
      <c r="F7914" s="987" t="s">
        <v>1856</v>
      </c>
      <c r="G7914" s="987" t="s">
        <v>2240</v>
      </c>
      <c r="H7914" s="987" t="s">
        <v>2251</v>
      </c>
    </row>
    <row r="7915" spans="1:8" ht="21">
      <c r="A7915" s="986">
        <v>7911</v>
      </c>
      <c r="B7915" s="987" t="s">
        <v>14932</v>
      </c>
      <c r="C7915" s="988">
        <v>56</v>
      </c>
      <c r="D7915" s="987" t="s">
        <v>14934</v>
      </c>
      <c r="E7915" s="988" t="s">
        <v>14935</v>
      </c>
      <c r="F7915" s="987" t="s">
        <v>1856</v>
      </c>
      <c r="G7915" s="987" t="s">
        <v>1868</v>
      </c>
      <c r="H7915" s="987" t="s">
        <v>1881</v>
      </c>
    </row>
    <row r="7916" spans="1:8" ht="21">
      <c r="A7916" s="986">
        <v>7912</v>
      </c>
      <c r="B7916" s="987" t="s">
        <v>14932</v>
      </c>
      <c r="C7916" s="988">
        <v>56</v>
      </c>
      <c r="D7916" s="987" t="s">
        <v>14936</v>
      </c>
      <c r="E7916" s="988" t="s">
        <v>14937</v>
      </c>
      <c r="F7916" s="987" t="s">
        <v>1856</v>
      </c>
      <c r="G7916" s="987" t="s">
        <v>2397</v>
      </c>
      <c r="H7916" s="987" t="s">
        <v>2416</v>
      </c>
    </row>
    <row r="7917" spans="1:8" ht="21">
      <c r="A7917" s="986">
        <v>7913</v>
      </c>
      <c r="B7917" s="987" t="s">
        <v>14932</v>
      </c>
      <c r="C7917" s="988">
        <v>56</v>
      </c>
      <c r="D7917" s="994" t="s">
        <v>14938</v>
      </c>
      <c r="E7917" s="988" t="s">
        <v>14939</v>
      </c>
      <c r="F7917" s="987" t="s">
        <v>1856</v>
      </c>
      <c r="G7917" s="987" t="s">
        <v>1856</v>
      </c>
      <c r="H7917" s="987" t="s">
        <v>2068</v>
      </c>
    </row>
    <row r="7918" spans="1:8" ht="21">
      <c r="A7918" s="986">
        <v>7914</v>
      </c>
      <c r="B7918" s="987" t="s">
        <v>14932</v>
      </c>
      <c r="C7918" s="988">
        <v>56</v>
      </c>
      <c r="D7918" s="987" t="s">
        <v>14940</v>
      </c>
      <c r="E7918" s="988" t="s">
        <v>14941</v>
      </c>
      <c r="F7918" s="987" t="s">
        <v>1856</v>
      </c>
      <c r="G7918" s="987" t="s">
        <v>2312</v>
      </c>
      <c r="H7918" s="987" t="s">
        <v>2313</v>
      </c>
    </row>
    <row r="7919" spans="1:8" ht="21">
      <c r="A7919" s="986">
        <v>7915</v>
      </c>
      <c r="B7919" s="987" t="s">
        <v>14932</v>
      </c>
      <c r="C7919" s="988">
        <v>56</v>
      </c>
      <c r="D7919" s="987" t="s">
        <v>2282</v>
      </c>
      <c r="E7919" s="988" t="s">
        <v>14942</v>
      </c>
      <c r="F7919" s="987" t="s">
        <v>1856</v>
      </c>
      <c r="G7919" s="987" t="s">
        <v>1990</v>
      </c>
      <c r="H7919" s="987" t="s">
        <v>2282</v>
      </c>
    </row>
    <row r="7920" spans="1:8" ht="21">
      <c r="A7920" s="986">
        <v>7916</v>
      </c>
      <c r="B7920" s="987" t="s">
        <v>14932</v>
      </c>
      <c r="C7920" s="988">
        <v>56</v>
      </c>
      <c r="D7920" s="987" t="s">
        <v>12479</v>
      </c>
      <c r="E7920" s="988" t="s">
        <v>14943</v>
      </c>
      <c r="F7920" s="987" t="s">
        <v>1856</v>
      </c>
      <c r="G7920" s="987" t="s">
        <v>2397</v>
      </c>
      <c r="H7920" s="987" t="s">
        <v>2401</v>
      </c>
    </row>
    <row r="7921" spans="1:8" ht="21">
      <c r="A7921" s="986">
        <v>7917</v>
      </c>
      <c r="B7921" s="987" t="s">
        <v>14932</v>
      </c>
      <c r="C7921" s="988">
        <v>56</v>
      </c>
      <c r="D7921" s="987" t="s">
        <v>14944</v>
      </c>
      <c r="E7921" s="988" t="s">
        <v>14945</v>
      </c>
      <c r="F7921" s="987" t="s">
        <v>1856</v>
      </c>
      <c r="G7921" s="987" t="s">
        <v>1860</v>
      </c>
      <c r="H7921" s="987" t="s">
        <v>2167</v>
      </c>
    </row>
    <row r="7922" spans="1:8" ht="21">
      <c r="A7922" s="986">
        <v>7918</v>
      </c>
      <c r="B7922" s="987" t="s">
        <v>14932</v>
      </c>
      <c r="C7922" s="988">
        <v>56</v>
      </c>
      <c r="D7922" s="987" t="s">
        <v>1864</v>
      </c>
      <c r="E7922" s="988" t="s">
        <v>14946</v>
      </c>
      <c r="F7922" s="987" t="s">
        <v>1856</v>
      </c>
      <c r="G7922" s="987" t="s">
        <v>1864</v>
      </c>
      <c r="H7922" s="987" t="s">
        <v>1905</v>
      </c>
    </row>
    <row r="7923" spans="1:8" ht="21">
      <c r="A7923" s="986">
        <v>7919</v>
      </c>
      <c r="B7923" s="987" t="s">
        <v>14932</v>
      </c>
      <c r="C7923" s="988">
        <v>56</v>
      </c>
      <c r="D7923" s="987" t="s">
        <v>1961</v>
      </c>
      <c r="E7923" s="988" t="s">
        <v>14947</v>
      </c>
      <c r="F7923" s="987" t="s">
        <v>1856</v>
      </c>
      <c r="G7923" s="987" t="s">
        <v>1856</v>
      </c>
      <c r="H7923" s="987" t="s">
        <v>1963</v>
      </c>
    </row>
    <row r="7924" spans="1:8" ht="21">
      <c r="A7924" s="986">
        <v>7920</v>
      </c>
      <c r="B7924" s="987" t="s">
        <v>14932</v>
      </c>
      <c r="C7924" s="988">
        <v>56</v>
      </c>
      <c r="D7924" s="987" t="s">
        <v>8862</v>
      </c>
      <c r="E7924" s="988" t="s">
        <v>14948</v>
      </c>
      <c r="F7924" s="987" t="s">
        <v>1856</v>
      </c>
      <c r="G7924" s="987" t="s">
        <v>1856</v>
      </c>
      <c r="H7924" s="987" t="s">
        <v>2007</v>
      </c>
    </row>
    <row r="7925" spans="1:8" ht="42">
      <c r="A7925" s="986">
        <v>7921</v>
      </c>
      <c r="B7925" s="987" t="s">
        <v>14932</v>
      </c>
      <c r="C7925" s="988">
        <v>56</v>
      </c>
      <c r="D7925" s="987" t="s">
        <v>12340</v>
      </c>
      <c r="E7925" s="988" t="s">
        <v>14949</v>
      </c>
      <c r="F7925" s="987" t="s">
        <v>1856</v>
      </c>
      <c r="G7925" s="987" t="s">
        <v>1856</v>
      </c>
      <c r="H7925" s="987" t="s">
        <v>1958</v>
      </c>
    </row>
    <row r="7926" spans="1:8" ht="42">
      <c r="A7926" s="986">
        <v>7922</v>
      </c>
      <c r="B7926" s="987" t="s">
        <v>14932</v>
      </c>
      <c r="C7926" s="988">
        <v>56</v>
      </c>
      <c r="D7926" s="987" t="s">
        <v>11234</v>
      </c>
      <c r="E7926" s="988" t="s">
        <v>14950</v>
      </c>
      <c r="F7926" s="987" t="s">
        <v>1856</v>
      </c>
      <c r="G7926" s="987" t="s">
        <v>1856</v>
      </c>
      <c r="H7926" s="987" t="s">
        <v>1958</v>
      </c>
    </row>
    <row r="7927" spans="1:8" ht="42">
      <c r="A7927" s="986">
        <v>7923</v>
      </c>
      <c r="B7927" s="987" t="s">
        <v>14932</v>
      </c>
      <c r="C7927" s="988">
        <v>56</v>
      </c>
      <c r="D7927" s="987" t="s">
        <v>14951</v>
      </c>
      <c r="E7927" s="988" t="s">
        <v>14952</v>
      </c>
      <c r="F7927" s="987" t="s">
        <v>1856</v>
      </c>
      <c r="G7927" s="987" t="s">
        <v>1856</v>
      </c>
      <c r="H7927" s="987" t="s">
        <v>1978</v>
      </c>
    </row>
    <row r="7928" spans="1:8" ht="21">
      <c r="A7928" s="986">
        <v>7924</v>
      </c>
      <c r="B7928" s="987" t="s">
        <v>14932</v>
      </c>
      <c r="C7928" s="988">
        <v>56</v>
      </c>
      <c r="D7928" s="987" t="s">
        <v>14953</v>
      </c>
      <c r="E7928" s="988" t="s">
        <v>14954</v>
      </c>
      <c r="F7928" s="987" t="s">
        <v>1856</v>
      </c>
      <c r="G7928" s="987" t="s">
        <v>1856</v>
      </c>
      <c r="H7928" s="987" t="s">
        <v>1978</v>
      </c>
    </row>
    <row r="7929" spans="1:8" ht="21">
      <c r="A7929" s="986">
        <v>7925</v>
      </c>
      <c r="B7929" s="987" t="s">
        <v>14932</v>
      </c>
      <c r="C7929" s="988">
        <v>56</v>
      </c>
      <c r="D7929" s="987" t="s">
        <v>14481</v>
      </c>
      <c r="E7929" s="988" t="s">
        <v>14955</v>
      </c>
      <c r="F7929" s="987" t="s">
        <v>1856</v>
      </c>
      <c r="G7929" s="987" t="s">
        <v>1856</v>
      </c>
      <c r="H7929" s="987" t="s">
        <v>2043</v>
      </c>
    </row>
    <row r="7930" spans="1:8" ht="21">
      <c r="A7930" s="986">
        <v>7926</v>
      </c>
      <c r="B7930" s="987" t="s">
        <v>14932</v>
      </c>
      <c r="C7930" s="988">
        <v>56</v>
      </c>
      <c r="D7930" s="987" t="s">
        <v>12889</v>
      </c>
      <c r="E7930" s="988" t="s">
        <v>14956</v>
      </c>
      <c r="F7930" s="987" t="s">
        <v>1856</v>
      </c>
      <c r="G7930" s="987" t="s">
        <v>1856</v>
      </c>
      <c r="H7930" s="987" t="s">
        <v>2474</v>
      </c>
    </row>
    <row r="7931" spans="1:8" ht="21">
      <c r="A7931" s="986">
        <v>7927</v>
      </c>
      <c r="B7931" s="987" t="s">
        <v>14932</v>
      </c>
      <c r="C7931" s="988">
        <v>56</v>
      </c>
      <c r="D7931" s="987" t="s">
        <v>12418</v>
      </c>
      <c r="E7931" s="988" t="s">
        <v>14957</v>
      </c>
      <c r="F7931" s="987" t="s">
        <v>1856</v>
      </c>
      <c r="G7931" s="987" t="s">
        <v>1856</v>
      </c>
      <c r="H7931" s="987" t="s">
        <v>1998</v>
      </c>
    </row>
    <row r="7932" spans="1:8" ht="21">
      <c r="A7932" s="986">
        <v>7928</v>
      </c>
      <c r="B7932" s="987" t="s">
        <v>14932</v>
      </c>
      <c r="C7932" s="988">
        <v>56</v>
      </c>
      <c r="D7932" s="987" t="s">
        <v>14958</v>
      </c>
      <c r="E7932" s="988" t="s">
        <v>14959</v>
      </c>
      <c r="F7932" s="987" t="s">
        <v>1856</v>
      </c>
      <c r="G7932" s="987" t="s">
        <v>1856</v>
      </c>
      <c r="H7932" s="987" t="s">
        <v>1963</v>
      </c>
    </row>
    <row r="7933" spans="1:8" ht="42">
      <c r="A7933" s="986">
        <v>7929</v>
      </c>
      <c r="B7933" s="987" t="s">
        <v>14932</v>
      </c>
      <c r="C7933" s="988">
        <v>56</v>
      </c>
      <c r="D7933" s="987" t="s">
        <v>14960</v>
      </c>
      <c r="E7933" s="988" t="s">
        <v>14961</v>
      </c>
      <c r="F7933" s="987" t="s">
        <v>1856</v>
      </c>
      <c r="G7933" s="987" t="s">
        <v>1856</v>
      </c>
      <c r="H7933" s="987" t="s">
        <v>1958</v>
      </c>
    </row>
    <row r="7934" spans="1:8" ht="21">
      <c r="A7934" s="986">
        <v>7930</v>
      </c>
      <c r="B7934" s="987" t="s">
        <v>14932</v>
      </c>
      <c r="C7934" s="988">
        <v>56</v>
      </c>
      <c r="D7934" s="987" t="s">
        <v>14962</v>
      </c>
      <c r="E7934" s="988" t="s">
        <v>14963</v>
      </c>
      <c r="F7934" s="987" t="s">
        <v>1856</v>
      </c>
      <c r="G7934" s="987" t="s">
        <v>1856</v>
      </c>
      <c r="H7934" s="987" t="s">
        <v>1952</v>
      </c>
    </row>
    <row r="7935" spans="1:8" ht="42">
      <c r="A7935" s="986">
        <v>7931</v>
      </c>
      <c r="B7935" s="987" t="s">
        <v>14932</v>
      </c>
      <c r="C7935" s="988">
        <v>56</v>
      </c>
      <c r="D7935" s="987" t="s">
        <v>14964</v>
      </c>
      <c r="E7935" s="988" t="s">
        <v>14965</v>
      </c>
      <c r="F7935" s="987" t="s">
        <v>1856</v>
      </c>
      <c r="G7935" s="987" t="s">
        <v>1856</v>
      </c>
      <c r="H7935" s="987" t="s">
        <v>1958</v>
      </c>
    </row>
    <row r="7936" spans="1:8" ht="21">
      <c r="A7936" s="986">
        <v>7932</v>
      </c>
      <c r="B7936" s="987" t="s">
        <v>14932</v>
      </c>
      <c r="C7936" s="988">
        <v>56</v>
      </c>
      <c r="D7936" s="987" t="s">
        <v>11239</v>
      </c>
      <c r="E7936" s="988" t="s">
        <v>14966</v>
      </c>
      <c r="F7936" s="987" t="s">
        <v>1856</v>
      </c>
      <c r="G7936" s="987" t="s">
        <v>1860</v>
      </c>
      <c r="H7936" s="987" t="s">
        <v>1861</v>
      </c>
    </row>
    <row r="7937" spans="1:8" ht="21">
      <c r="A7937" s="986">
        <v>7933</v>
      </c>
      <c r="B7937" s="987" t="s">
        <v>14932</v>
      </c>
      <c r="C7937" s="988">
        <v>56</v>
      </c>
      <c r="D7937" s="987" t="s">
        <v>14967</v>
      </c>
      <c r="E7937" s="988" t="s">
        <v>14968</v>
      </c>
      <c r="F7937" s="987" t="s">
        <v>1856</v>
      </c>
      <c r="G7937" s="987" t="s">
        <v>2240</v>
      </c>
      <c r="H7937" s="987" t="s">
        <v>2241</v>
      </c>
    </row>
    <row r="7938" spans="1:8" ht="21">
      <c r="A7938" s="986">
        <v>7934</v>
      </c>
      <c r="B7938" s="987" t="s">
        <v>14932</v>
      </c>
      <c r="C7938" s="988">
        <v>56</v>
      </c>
      <c r="D7938" s="987" t="s">
        <v>7047</v>
      </c>
      <c r="E7938" s="988" t="s">
        <v>14969</v>
      </c>
      <c r="F7938" s="987" t="s">
        <v>1856</v>
      </c>
      <c r="G7938" s="987" t="s">
        <v>2240</v>
      </c>
      <c r="H7938" s="987" t="s">
        <v>2244</v>
      </c>
    </row>
    <row r="7939" spans="1:8" ht="21">
      <c r="A7939" s="986">
        <v>7935</v>
      </c>
      <c r="B7939" s="987" t="s">
        <v>14932</v>
      </c>
      <c r="C7939" s="988">
        <v>56</v>
      </c>
      <c r="D7939" s="987" t="s">
        <v>2440</v>
      </c>
      <c r="E7939" s="988" t="s">
        <v>14970</v>
      </c>
      <c r="F7939" s="987" t="s">
        <v>1856</v>
      </c>
      <c r="G7939" s="987" t="s">
        <v>2397</v>
      </c>
      <c r="H7939" s="987" t="s">
        <v>2407</v>
      </c>
    </row>
    <row r="7940" spans="1:8" ht="21">
      <c r="A7940" s="986">
        <v>7936</v>
      </c>
      <c r="B7940" s="987" t="s">
        <v>14932</v>
      </c>
      <c r="C7940" s="988">
        <v>56</v>
      </c>
      <c r="D7940" s="987" t="s">
        <v>7072</v>
      </c>
      <c r="E7940" s="988" t="s">
        <v>14971</v>
      </c>
      <c r="F7940" s="987" t="s">
        <v>1856</v>
      </c>
      <c r="G7940" s="987" t="s">
        <v>1990</v>
      </c>
      <c r="H7940" s="987" t="s">
        <v>2272</v>
      </c>
    </row>
    <row r="7941" spans="1:8" ht="21">
      <c r="A7941" s="986">
        <v>7937</v>
      </c>
      <c r="B7941" s="987" t="s">
        <v>14932</v>
      </c>
      <c r="C7941" s="988">
        <v>56</v>
      </c>
      <c r="D7941" s="987" t="s">
        <v>14972</v>
      </c>
      <c r="E7941" s="988" t="s">
        <v>14973</v>
      </c>
      <c r="F7941" s="987" t="s">
        <v>2083</v>
      </c>
      <c r="G7941" s="987" t="s">
        <v>3099</v>
      </c>
      <c r="H7941" s="987" t="s">
        <v>3125</v>
      </c>
    </row>
    <row r="7942" spans="1:8" ht="21">
      <c r="A7942" s="986">
        <v>7938</v>
      </c>
      <c r="B7942" s="987" t="s">
        <v>14932</v>
      </c>
      <c r="C7942" s="988">
        <v>56</v>
      </c>
      <c r="D7942" s="987" t="s">
        <v>14974</v>
      </c>
      <c r="E7942" s="988" t="s">
        <v>14975</v>
      </c>
      <c r="F7942" s="987" t="s">
        <v>2083</v>
      </c>
      <c r="G7942" s="987" t="s">
        <v>2083</v>
      </c>
      <c r="H7942" s="987" t="s">
        <v>2804</v>
      </c>
    </row>
    <row r="7943" spans="1:8" ht="21">
      <c r="A7943" s="986">
        <v>7939</v>
      </c>
      <c r="B7943" s="987" t="s">
        <v>14932</v>
      </c>
      <c r="C7943" s="988">
        <v>56</v>
      </c>
      <c r="D7943" s="987" t="s">
        <v>12396</v>
      </c>
      <c r="E7943" s="988" t="s">
        <v>14976</v>
      </c>
      <c r="F7943" s="987" t="s">
        <v>2083</v>
      </c>
      <c r="G7943" s="987" t="s">
        <v>2084</v>
      </c>
      <c r="H7943" s="987" t="s">
        <v>2228</v>
      </c>
    </row>
    <row r="7944" spans="1:8" ht="21">
      <c r="A7944" s="986">
        <v>7940</v>
      </c>
      <c r="B7944" s="987" t="s">
        <v>14932</v>
      </c>
      <c r="C7944" s="988">
        <v>56</v>
      </c>
      <c r="D7944" s="987" t="s">
        <v>14769</v>
      </c>
      <c r="E7944" s="988" t="s">
        <v>14977</v>
      </c>
      <c r="F7944" s="987" t="s">
        <v>2083</v>
      </c>
      <c r="G7944" s="987" t="s">
        <v>3099</v>
      </c>
      <c r="H7944" s="987" t="s">
        <v>3125</v>
      </c>
    </row>
    <row r="7945" spans="1:8" ht="21">
      <c r="A7945" s="986">
        <v>7941</v>
      </c>
      <c r="B7945" s="987" t="s">
        <v>14932</v>
      </c>
      <c r="C7945" s="988">
        <v>56</v>
      </c>
      <c r="D7945" s="987" t="s">
        <v>14978</v>
      </c>
      <c r="E7945" s="988" t="s">
        <v>14979</v>
      </c>
      <c r="F7945" s="987" t="s">
        <v>2083</v>
      </c>
      <c r="G7945" s="987" t="s">
        <v>2083</v>
      </c>
      <c r="H7945" s="987" t="s">
        <v>2658</v>
      </c>
    </row>
    <row r="7946" spans="1:8" ht="21">
      <c r="A7946" s="986">
        <v>7942</v>
      </c>
      <c r="B7946" s="987" t="s">
        <v>14932</v>
      </c>
      <c r="C7946" s="988">
        <v>56</v>
      </c>
      <c r="D7946" s="987" t="s">
        <v>14860</v>
      </c>
      <c r="E7946" s="988" t="s">
        <v>14980</v>
      </c>
      <c r="F7946" s="987" t="s">
        <v>2083</v>
      </c>
      <c r="G7946" s="987" t="s">
        <v>2083</v>
      </c>
      <c r="H7946" s="987" t="s">
        <v>2637</v>
      </c>
    </row>
    <row r="7947" spans="1:8" ht="21">
      <c r="A7947" s="986">
        <v>7943</v>
      </c>
      <c r="B7947" s="987" t="s">
        <v>14932</v>
      </c>
      <c r="C7947" s="988">
        <v>56</v>
      </c>
      <c r="D7947" s="987" t="s">
        <v>14981</v>
      </c>
      <c r="E7947" s="988" t="s">
        <v>14982</v>
      </c>
      <c r="F7947" s="987" t="s">
        <v>2083</v>
      </c>
      <c r="G7947" s="987" t="s">
        <v>2083</v>
      </c>
      <c r="H7947" s="987" t="s">
        <v>4687</v>
      </c>
    </row>
    <row r="7948" spans="1:8" ht="21">
      <c r="A7948" s="986">
        <v>7944</v>
      </c>
      <c r="B7948" s="987" t="s">
        <v>14932</v>
      </c>
      <c r="C7948" s="988">
        <v>56</v>
      </c>
      <c r="D7948" s="987" t="s">
        <v>14983</v>
      </c>
      <c r="E7948" s="988" t="s">
        <v>14984</v>
      </c>
      <c r="F7948" s="987" t="s">
        <v>2083</v>
      </c>
      <c r="G7948" s="987" t="s">
        <v>2083</v>
      </c>
      <c r="H7948" s="987" t="s">
        <v>4680</v>
      </c>
    </row>
    <row r="7949" spans="1:8" ht="21">
      <c r="A7949" s="986">
        <v>7945</v>
      </c>
      <c r="B7949" s="987" t="s">
        <v>14932</v>
      </c>
      <c r="C7949" s="988">
        <v>56</v>
      </c>
      <c r="D7949" s="987" t="s">
        <v>14985</v>
      </c>
      <c r="E7949" s="988" t="s">
        <v>14986</v>
      </c>
      <c r="F7949" s="987" t="s">
        <v>2083</v>
      </c>
      <c r="G7949" s="987" t="s">
        <v>3099</v>
      </c>
      <c r="H7949" s="987" t="s">
        <v>3111</v>
      </c>
    </row>
    <row r="7950" spans="1:8" ht="21">
      <c r="A7950" s="986">
        <v>7946</v>
      </c>
      <c r="B7950" s="987" t="s">
        <v>14932</v>
      </c>
      <c r="C7950" s="988">
        <v>56</v>
      </c>
      <c r="D7950" s="987" t="s">
        <v>12957</v>
      </c>
      <c r="E7950" s="988" t="s">
        <v>14987</v>
      </c>
      <c r="F7950" s="987" t="s">
        <v>2083</v>
      </c>
      <c r="G7950" s="987" t="s">
        <v>2083</v>
      </c>
      <c r="H7950" s="987" t="s">
        <v>12959</v>
      </c>
    </row>
    <row r="7951" spans="1:8" s="996" customFormat="1" ht="21">
      <c r="A7951" s="988">
        <v>7947</v>
      </c>
      <c r="B7951" s="998" t="s">
        <v>14932</v>
      </c>
      <c r="C7951" s="999">
        <v>56</v>
      </c>
      <c r="D7951" s="994" t="s">
        <v>14988</v>
      </c>
      <c r="E7951" s="999" t="s">
        <v>14989</v>
      </c>
      <c r="F7951" s="998" t="s">
        <v>2083</v>
      </c>
      <c r="G7951" s="998" t="s">
        <v>2083</v>
      </c>
      <c r="H7951" s="998" t="s">
        <v>4687</v>
      </c>
    </row>
    <row r="7952" spans="1:8" ht="21">
      <c r="A7952" s="986">
        <v>7948</v>
      </c>
      <c r="B7952" s="987" t="s">
        <v>14932</v>
      </c>
      <c r="C7952" s="993">
        <v>56</v>
      </c>
      <c r="D7952" s="994" t="s">
        <v>14990</v>
      </c>
      <c r="E7952" s="988" t="s">
        <v>14991</v>
      </c>
      <c r="F7952" s="987" t="s">
        <v>2083</v>
      </c>
      <c r="G7952" s="987" t="s">
        <v>2087</v>
      </c>
      <c r="H7952" s="987" t="s">
        <v>6346</v>
      </c>
    </row>
    <row r="7953" spans="1:8" ht="21">
      <c r="A7953" s="986">
        <v>7949</v>
      </c>
      <c r="B7953" s="987" t="s">
        <v>14932</v>
      </c>
      <c r="C7953" s="988">
        <v>56</v>
      </c>
      <c r="D7953" s="987" t="s">
        <v>14992</v>
      </c>
      <c r="E7953" s="988" t="s">
        <v>14993</v>
      </c>
      <c r="F7953" s="987" t="s">
        <v>2083</v>
      </c>
      <c r="G7953" s="987" t="s">
        <v>2083</v>
      </c>
      <c r="H7953" s="987" t="s">
        <v>2768</v>
      </c>
    </row>
    <row r="7954" spans="1:8" ht="21">
      <c r="A7954" s="986">
        <v>7950</v>
      </c>
      <c r="B7954" s="987" t="s">
        <v>14932</v>
      </c>
      <c r="C7954" s="988">
        <v>56</v>
      </c>
      <c r="D7954" s="987" t="s">
        <v>14879</v>
      </c>
      <c r="E7954" s="988" t="s">
        <v>14994</v>
      </c>
      <c r="F7954" s="987" t="s">
        <v>2083</v>
      </c>
      <c r="G7954" s="987" t="s">
        <v>2083</v>
      </c>
      <c r="H7954" s="987" t="s">
        <v>2804</v>
      </c>
    </row>
    <row r="7955" spans="1:8" ht="21">
      <c r="A7955" s="986">
        <v>7951</v>
      </c>
      <c r="B7955" s="987" t="s">
        <v>14932</v>
      </c>
      <c r="C7955" s="988">
        <v>56</v>
      </c>
      <c r="D7955" s="987" t="s">
        <v>14789</v>
      </c>
      <c r="E7955" s="988" t="s">
        <v>14995</v>
      </c>
      <c r="F7955" s="987" t="s">
        <v>2083</v>
      </c>
      <c r="G7955" s="987" t="s">
        <v>3099</v>
      </c>
      <c r="H7955" s="987" t="s">
        <v>3125</v>
      </c>
    </row>
    <row r="7956" spans="1:8" ht="21">
      <c r="A7956" s="986">
        <v>7952</v>
      </c>
      <c r="B7956" s="987" t="s">
        <v>14932</v>
      </c>
      <c r="C7956" s="988">
        <v>56</v>
      </c>
      <c r="D7956" s="987" t="s">
        <v>14996</v>
      </c>
      <c r="E7956" s="988" t="s">
        <v>14997</v>
      </c>
      <c r="F7956" s="987" t="s">
        <v>2083</v>
      </c>
      <c r="G7956" s="987" t="s">
        <v>2104</v>
      </c>
      <c r="H7956" s="987" t="s">
        <v>2346</v>
      </c>
    </row>
    <row r="7957" spans="1:8" ht="21">
      <c r="A7957" s="986">
        <v>7953</v>
      </c>
      <c r="B7957" s="987" t="s">
        <v>14932</v>
      </c>
      <c r="C7957" s="988">
        <v>56</v>
      </c>
      <c r="D7957" s="987" t="s">
        <v>14998</v>
      </c>
      <c r="E7957" s="988" t="s">
        <v>14999</v>
      </c>
      <c r="F7957" s="987" t="s">
        <v>2083</v>
      </c>
      <c r="G7957" s="987" t="s">
        <v>2083</v>
      </c>
      <c r="H7957" s="987" t="s">
        <v>2707</v>
      </c>
    </row>
    <row r="7958" spans="1:8" ht="21">
      <c r="A7958" s="986">
        <v>7954</v>
      </c>
      <c r="B7958" s="987" t="s">
        <v>14932</v>
      </c>
      <c r="C7958" s="988">
        <v>56</v>
      </c>
      <c r="D7958" s="987" t="s">
        <v>15000</v>
      </c>
      <c r="E7958" s="988" t="s">
        <v>15001</v>
      </c>
      <c r="F7958" s="987" t="s">
        <v>2083</v>
      </c>
      <c r="G7958" s="987" t="s">
        <v>3099</v>
      </c>
      <c r="H7958" s="987" t="s">
        <v>3111</v>
      </c>
    </row>
    <row r="7959" spans="1:8" ht="21">
      <c r="A7959" s="986">
        <v>7955</v>
      </c>
      <c r="B7959" s="987" t="s">
        <v>14932</v>
      </c>
      <c r="C7959" s="988">
        <v>56</v>
      </c>
      <c r="D7959" s="987" t="s">
        <v>11693</v>
      </c>
      <c r="E7959" s="988" t="s">
        <v>15002</v>
      </c>
      <c r="F7959" s="987" t="s">
        <v>2083</v>
      </c>
      <c r="G7959" s="987" t="s">
        <v>2083</v>
      </c>
      <c r="H7959" s="987" t="s">
        <v>8849</v>
      </c>
    </row>
    <row r="7960" spans="1:8" ht="21">
      <c r="A7960" s="986">
        <v>7956</v>
      </c>
      <c r="B7960" s="987" t="s">
        <v>14932</v>
      </c>
      <c r="C7960" s="988">
        <v>56</v>
      </c>
      <c r="D7960" s="987" t="s">
        <v>15003</v>
      </c>
      <c r="E7960" s="988" t="s">
        <v>15004</v>
      </c>
      <c r="F7960" s="987" t="s">
        <v>2083</v>
      </c>
      <c r="G7960" s="987" t="s">
        <v>2083</v>
      </c>
      <c r="H7960" s="987" t="s">
        <v>2804</v>
      </c>
    </row>
    <row r="7961" spans="1:8" ht="21">
      <c r="A7961" s="986">
        <v>7957</v>
      </c>
      <c r="B7961" s="987" t="s">
        <v>14932</v>
      </c>
      <c r="C7961" s="988">
        <v>56</v>
      </c>
      <c r="D7961" s="987" t="s">
        <v>2908</v>
      </c>
      <c r="E7961" s="988" t="s">
        <v>15005</v>
      </c>
      <c r="F7961" s="987" t="s">
        <v>2083</v>
      </c>
      <c r="G7961" s="987" t="s">
        <v>2104</v>
      </c>
      <c r="H7961" s="987" t="s">
        <v>2908</v>
      </c>
    </row>
    <row r="7962" spans="1:8" ht="21">
      <c r="A7962" s="986">
        <v>7958</v>
      </c>
      <c r="B7962" s="987" t="s">
        <v>14932</v>
      </c>
      <c r="C7962" s="988">
        <v>56</v>
      </c>
      <c r="D7962" s="987" t="s">
        <v>8826</v>
      </c>
      <c r="E7962" s="988" t="s">
        <v>15006</v>
      </c>
      <c r="F7962" s="987" t="s">
        <v>2083</v>
      </c>
      <c r="G7962" s="987" t="s">
        <v>2083</v>
      </c>
      <c r="H7962" s="987" t="s">
        <v>4299</v>
      </c>
    </row>
    <row r="7963" spans="1:8" ht="21">
      <c r="A7963" s="986">
        <v>7959</v>
      </c>
      <c r="B7963" s="987" t="s">
        <v>14932</v>
      </c>
      <c r="C7963" s="988">
        <v>56</v>
      </c>
      <c r="D7963" s="987" t="s">
        <v>2087</v>
      </c>
      <c r="E7963" s="988" t="s">
        <v>15007</v>
      </c>
      <c r="F7963" s="987" t="s">
        <v>2083</v>
      </c>
      <c r="G7963" s="987" t="s">
        <v>2087</v>
      </c>
      <c r="H7963" s="987" t="s">
        <v>3144</v>
      </c>
    </row>
    <row r="7964" spans="1:8" ht="21">
      <c r="A7964" s="986">
        <v>7960</v>
      </c>
      <c r="B7964" s="987" t="s">
        <v>14932</v>
      </c>
      <c r="C7964" s="988">
        <v>56</v>
      </c>
      <c r="D7964" s="987" t="s">
        <v>7496</v>
      </c>
      <c r="E7964" s="988" t="s">
        <v>15008</v>
      </c>
      <c r="F7964" s="987" t="s">
        <v>2083</v>
      </c>
      <c r="G7964" s="987" t="s">
        <v>2083</v>
      </c>
      <c r="H7964" s="987" t="s">
        <v>2768</v>
      </c>
    </row>
    <row r="7965" spans="1:8" ht="21">
      <c r="A7965" s="986">
        <v>7961</v>
      </c>
      <c r="B7965" s="987" t="s">
        <v>14932</v>
      </c>
      <c r="C7965" s="988">
        <v>56</v>
      </c>
      <c r="D7965" s="987" t="s">
        <v>3234</v>
      </c>
      <c r="E7965" s="988" t="s">
        <v>15009</v>
      </c>
      <c r="F7965" s="987" t="s">
        <v>2083</v>
      </c>
      <c r="G7965" s="987" t="s">
        <v>2084</v>
      </c>
      <c r="H7965" s="987" t="s">
        <v>2228</v>
      </c>
    </row>
    <row r="7966" spans="1:8" ht="21">
      <c r="A7966" s="986">
        <v>7962</v>
      </c>
      <c r="B7966" s="987" t="s">
        <v>14932</v>
      </c>
      <c r="C7966" s="988">
        <v>56</v>
      </c>
      <c r="D7966" s="987" t="s">
        <v>15010</v>
      </c>
      <c r="E7966" s="988" t="s">
        <v>15011</v>
      </c>
      <c r="F7966" s="987" t="s">
        <v>2290</v>
      </c>
      <c r="G7966" s="987" t="s">
        <v>2290</v>
      </c>
      <c r="H7966" s="987" t="s">
        <v>2008</v>
      </c>
    </row>
    <row r="7967" spans="1:8" ht="21">
      <c r="A7967" s="986">
        <v>7963</v>
      </c>
      <c r="B7967" s="987" t="s">
        <v>14932</v>
      </c>
      <c r="C7967" s="988">
        <v>56</v>
      </c>
      <c r="D7967" s="987" t="s">
        <v>15012</v>
      </c>
      <c r="E7967" s="988" t="s">
        <v>15013</v>
      </c>
      <c r="F7967" s="987" t="s">
        <v>2290</v>
      </c>
      <c r="G7967" s="987" t="s">
        <v>2290</v>
      </c>
      <c r="H7967" s="987" t="s">
        <v>2537</v>
      </c>
    </row>
    <row r="7968" spans="1:8" ht="21">
      <c r="A7968" s="986">
        <v>7964</v>
      </c>
      <c r="B7968" s="987" t="s">
        <v>14932</v>
      </c>
      <c r="C7968" s="988">
        <v>56</v>
      </c>
      <c r="D7968" s="987" t="s">
        <v>15014</v>
      </c>
      <c r="E7968" s="988" t="s">
        <v>15015</v>
      </c>
      <c r="F7968" s="987" t="s">
        <v>2290</v>
      </c>
      <c r="G7968" s="987" t="s">
        <v>2290</v>
      </c>
      <c r="H7968" s="987" t="s">
        <v>2569</v>
      </c>
    </row>
    <row r="7969" spans="1:8" ht="21">
      <c r="A7969" s="986">
        <v>7965</v>
      </c>
      <c r="B7969" s="987" t="s">
        <v>14932</v>
      </c>
      <c r="C7969" s="988">
        <v>56</v>
      </c>
      <c r="D7969" s="987" t="s">
        <v>15016</v>
      </c>
      <c r="E7969" s="988" t="s">
        <v>15017</v>
      </c>
      <c r="F7969" s="987" t="s">
        <v>2290</v>
      </c>
      <c r="G7969" s="987" t="s">
        <v>2290</v>
      </c>
      <c r="H7969" s="987" t="s">
        <v>2608</v>
      </c>
    </row>
    <row r="7970" spans="1:8" ht="21">
      <c r="A7970" s="986">
        <v>7966</v>
      </c>
      <c r="B7970" s="987" t="s">
        <v>14932</v>
      </c>
      <c r="C7970" s="988">
        <v>56</v>
      </c>
      <c r="D7970" s="987" t="s">
        <v>14553</v>
      </c>
      <c r="E7970" s="988" t="s">
        <v>15018</v>
      </c>
      <c r="F7970" s="987" t="s">
        <v>2290</v>
      </c>
      <c r="G7970" s="987" t="s">
        <v>2291</v>
      </c>
      <c r="H7970" s="987" t="s">
        <v>2292</v>
      </c>
    </row>
    <row r="7971" spans="1:8" ht="21">
      <c r="A7971" s="986">
        <v>7967</v>
      </c>
      <c r="B7971" s="987" t="s">
        <v>14932</v>
      </c>
      <c r="C7971" s="988">
        <v>56</v>
      </c>
      <c r="D7971" s="987" t="s">
        <v>11281</v>
      </c>
      <c r="E7971" s="988" t="s">
        <v>15019</v>
      </c>
      <c r="F7971" s="987" t="s">
        <v>2290</v>
      </c>
      <c r="G7971" s="987" t="s">
        <v>1557</v>
      </c>
      <c r="H7971" s="987" t="s">
        <v>2359</v>
      </c>
    </row>
    <row r="7972" spans="1:8" ht="21">
      <c r="A7972" s="986">
        <v>7968</v>
      </c>
      <c r="B7972" s="987" t="s">
        <v>14932</v>
      </c>
      <c r="C7972" s="988">
        <v>56</v>
      </c>
      <c r="D7972" s="987" t="s">
        <v>4690</v>
      </c>
      <c r="E7972" s="988" t="s">
        <v>15020</v>
      </c>
      <c r="F7972" s="987" t="s">
        <v>2083</v>
      </c>
      <c r="G7972" s="987" t="s">
        <v>2083</v>
      </c>
      <c r="H7972" s="987" t="s">
        <v>2628</v>
      </c>
    </row>
    <row r="7973" spans="1:8" ht="21">
      <c r="A7973" s="986">
        <v>7969</v>
      </c>
      <c r="B7973" s="987" t="s">
        <v>14932</v>
      </c>
      <c r="C7973" s="988">
        <v>56</v>
      </c>
      <c r="D7973" s="987" t="s">
        <v>2806</v>
      </c>
      <c r="E7973" s="988" t="s">
        <v>15021</v>
      </c>
      <c r="F7973" s="987" t="s">
        <v>2083</v>
      </c>
      <c r="G7973" s="987" t="s">
        <v>2083</v>
      </c>
      <c r="H7973" s="987" t="s">
        <v>2804</v>
      </c>
    </row>
    <row r="7974" spans="1:8" ht="21">
      <c r="A7974" s="986">
        <v>7970</v>
      </c>
      <c r="B7974" s="987" t="s">
        <v>14932</v>
      </c>
      <c r="C7974" s="988">
        <v>56</v>
      </c>
      <c r="D7974" s="987" t="s">
        <v>12495</v>
      </c>
      <c r="E7974" s="988" t="s">
        <v>15022</v>
      </c>
      <c r="F7974" s="987" t="s">
        <v>2083</v>
      </c>
      <c r="G7974" s="987" t="s">
        <v>2083</v>
      </c>
      <c r="H7974" s="987" t="s">
        <v>2628</v>
      </c>
    </row>
    <row r="7975" spans="1:8" ht="21">
      <c r="A7975" s="986">
        <v>7971</v>
      </c>
      <c r="B7975" s="987" t="s">
        <v>14932</v>
      </c>
      <c r="C7975" s="988">
        <v>56</v>
      </c>
      <c r="D7975" s="987" t="s">
        <v>8847</v>
      </c>
      <c r="E7975" s="988" t="s">
        <v>15023</v>
      </c>
      <c r="F7975" s="987" t="s">
        <v>2083</v>
      </c>
      <c r="G7975" s="987" t="s">
        <v>2083</v>
      </c>
      <c r="H7975" s="987" t="s">
        <v>7449</v>
      </c>
    </row>
    <row r="7976" spans="1:8" ht="21">
      <c r="A7976" s="986">
        <v>7972</v>
      </c>
      <c r="B7976" s="987" t="s">
        <v>14932</v>
      </c>
      <c r="C7976" s="988">
        <v>56</v>
      </c>
      <c r="D7976" s="987" t="s">
        <v>8865</v>
      </c>
      <c r="E7976" s="988" t="s">
        <v>15024</v>
      </c>
      <c r="F7976" s="987" t="s">
        <v>2083</v>
      </c>
      <c r="G7976" s="987" t="s">
        <v>2083</v>
      </c>
      <c r="H7976" s="987" t="s">
        <v>2771</v>
      </c>
    </row>
    <row r="7977" spans="1:8" ht="21">
      <c r="A7977" s="986">
        <v>7973</v>
      </c>
      <c r="B7977" s="987" t="s">
        <v>14932</v>
      </c>
      <c r="C7977" s="988">
        <v>56</v>
      </c>
      <c r="D7977" s="987" t="s">
        <v>11245</v>
      </c>
      <c r="E7977" s="988" t="s">
        <v>15025</v>
      </c>
      <c r="F7977" s="987" t="s">
        <v>2083</v>
      </c>
      <c r="G7977" s="987" t="s">
        <v>2083</v>
      </c>
      <c r="H7977" s="987" t="s">
        <v>2707</v>
      </c>
    </row>
    <row r="7978" spans="1:8" ht="21">
      <c r="A7978" s="986">
        <v>7974</v>
      </c>
      <c r="B7978" s="987" t="s">
        <v>14932</v>
      </c>
      <c r="C7978" s="988">
        <v>56</v>
      </c>
      <c r="D7978" s="987" t="s">
        <v>8817</v>
      </c>
      <c r="E7978" s="988" t="s">
        <v>15026</v>
      </c>
      <c r="F7978" s="987" t="s">
        <v>2083</v>
      </c>
      <c r="G7978" s="987" t="s">
        <v>2083</v>
      </c>
      <c r="H7978" s="987" t="s">
        <v>2625</v>
      </c>
    </row>
    <row r="7979" spans="1:8" ht="21">
      <c r="A7979" s="986">
        <v>7975</v>
      </c>
      <c r="B7979" s="987" t="s">
        <v>14932</v>
      </c>
      <c r="C7979" s="988">
        <v>56</v>
      </c>
      <c r="D7979" s="987" t="s">
        <v>15027</v>
      </c>
      <c r="E7979" s="988" t="s">
        <v>15028</v>
      </c>
      <c r="F7979" s="987" t="s">
        <v>2083</v>
      </c>
      <c r="G7979" s="987" t="s">
        <v>2083</v>
      </c>
      <c r="H7979" s="987" t="s">
        <v>2689</v>
      </c>
    </row>
    <row r="7980" spans="1:8" ht="21">
      <c r="A7980" s="986">
        <v>7976</v>
      </c>
      <c r="B7980" s="987" t="s">
        <v>14932</v>
      </c>
      <c r="C7980" s="988">
        <v>56</v>
      </c>
      <c r="D7980" s="987" t="s">
        <v>12368</v>
      </c>
      <c r="E7980" s="988" t="s">
        <v>15029</v>
      </c>
      <c r="F7980" s="987" t="s">
        <v>2083</v>
      </c>
      <c r="G7980" s="987" t="s">
        <v>2083</v>
      </c>
      <c r="H7980" s="987" t="s">
        <v>1978</v>
      </c>
    </row>
    <row r="7981" spans="1:8" ht="21">
      <c r="A7981" s="986">
        <v>7977</v>
      </c>
      <c r="B7981" s="987" t="s">
        <v>14932</v>
      </c>
      <c r="C7981" s="988">
        <v>56</v>
      </c>
      <c r="D7981" s="987" t="s">
        <v>11277</v>
      </c>
      <c r="E7981" s="988" t="s">
        <v>15030</v>
      </c>
      <c r="F7981" s="987" t="s">
        <v>2083</v>
      </c>
      <c r="G7981" s="987" t="s">
        <v>2083</v>
      </c>
      <c r="H7981" s="987" t="s">
        <v>2622</v>
      </c>
    </row>
    <row r="7982" spans="1:8" ht="21">
      <c r="A7982" s="986">
        <v>7978</v>
      </c>
      <c r="B7982" s="987" t="s">
        <v>14932</v>
      </c>
      <c r="C7982" s="988">
        <v>56</v>
      </c>
      <c r="D7982" s="987" t="s">
        <v>11243</v>
      </c>
      <c r="E7982" s="988" t="s">
        <v>15031</v>
      </c>
      <c r="F7982" s="987" t="s">
        <v>2083</v>
      </c>
      <c r="G7982" s="987" t="s">
        <v>2083</v>
      </c>
      <c r="H7982" s="987" t="s">
        <v>2684</v>
      </c>
    </row>
    <row r="7983" spans="1:8" ht="21">
      <c r="A7983" s="986">
        <v>7979</v>
      </c>
      <c r="B7983" s="987" t="s">
        <v>14932</v>
      </c>
      <c r="C7983" s="988">
        <v>56</v>
      </c>
      <c r="D7983" s="987" t="s">
        <v>15032</v>
      </c>
      <c r="E7983" s="988" t="s">
        <v>15033</v>
      </c>
      <c r="F7983" s="987" t="s">
        <v>2083</v>
      </c>
      <c r="G7983" s="987" t="s">
        <v>2083</v>
      </c>
      <c r="H7983" s="987" t="s">
        <v>2727</v>
      </c>
    </row>
    <row r="7984" spans="1:8" ht="21">
      <c r="A7984" s="986">
        <v>7980</v>
      </c>
      <c r="B7984" s="987" t="s">
        <v>14932</v>
      </c>
      <c r="C7984" s="988">
        <v>56</v>
      </c>
      <c r="D7984" s="987" t="s">
        <v>15034</v>
      </c>
      <c r="E7984" s="988" t="s">
        <v>15035</v>
      </c>
      <c r="F7984" s="987" t="s">
        <v>2083</v>
      </c>
      <c r="G7984" s="987" t="s">
        <v>2083</v>
      </c>
      <c r="H7984" s="987" t="s">
        <v>2727</v>
      </c>
    </row>
    <row r="7985" spans="1:8" ht="42">
      <c r="A7985" s="986">
        <v>7981</v>
      </c>
      <c r="B7985" s="987" t="s">
        <v>14932</v>
      </c>
      <c r="C7985" s="988">
        <v>56</v>
      </c>
      <c r="D7985" s="987" t="s">
        <v>15036</v>
      </c>
      <c r="E7985" s="988" t="s">
        <v>15037</v>
      </c>
      <c r="F7985" s="987" t="s">
        <v>2083</v>
      </c>
      <c r="G7985" s="987" t="s">
        <v>2083</v>
      </c>
      <c r="H7985" s="987" t="s">
        <v>2628</v>
      </c>
    </row>
    <row r="7986" spans="1:8" ht="21">
      <c r="A7986" s="986">
        <v>7982</v>
      </c>
      <c r="B7986" s="987" t="s">
        <v>14932</v>
      </c>
      <c r="C7986" s="988">
        <v>56</v>
      </c>
      <c r="D7986" s="987" t="s">
        <v>8836</v>
      </c>
      <c r="E7986" s="988" t="s">
        <v>15038</v>
      </c>
      <c r="F7986" s="987" t="s">
        <v>2083</v>
      </c>
      <c r="G7986" s="987" t="s">
        <v>2083</v>
      </c>
      <c r="H7986" s="987" t="s">
        <v>2804</v>
      </c>
    </row>
    <row r="7987" spans="1:8" ht="21">
      <c r="A7987" s="986">
        <v>7983</v>
      </c>
      <c r="B7987" s="987" t="s">
        <v>14932</v>
      </c>
      <c r="C7987" s="988">
        <v>56</v>
      </c>
      <c r="D7987" s="987" t="s">
        <v>14858</v>
      </c>
      <c r="E7987" s="988" t="s">
        <v>15039</v>
      </c>
      <c r="F7987" s="987" t="s">
        <v>2083</v>
      </c>
      <c r="G7987" s="987" t="s">
        <v>2083</v>
      </c>
      <c r="H7987" s="987" t="s">
        <v>2631</v>
      </c>
    </row>
    <row r="7988" spans="1:8" ht="21">
      <c r="A7988" s="986">
        <v>7984</v>
      </c>
      <c r="B7988" s="987" t="s">
        <v>14932</v>
      </c>
      <c r="C7988" s="988">
        <v>56</v>
      </c>
      <c r="D7988" s="987" t="s">
        <v>15040</v>
      </c>
      <c r="E7988" s="988" t="s">
        <v>15041</v>
      </c>
      <c r="F7988" s="987" t="s">
        <v>2083</v>
      </c>
      <c r="G7988" s="987" t="s">
        <v>2083</v>
      </c>
      <c r="H7988" s="987" t="s">
        <v>3660</v>
      </c>
    </row>
    <row r="7989" spans="1:8" ht="21">
      <c r="A7989" s="986">
        <v>7985</v>
      </c>
      <c r="B7989" s="987" t="s">
        <v>14932</v>
      </c>
      <c r="C7989" s="988">
        <v>56</v>
      </c>
      <c r="D7989" s="987" t="s">
        <v>15042</v>
      </c>
      <c r="E7989" s="988" t="s">
        <v>15043</v>
      </c>
      <c r="F7989" s="987" t="s">
        <v>2083</v>
      </c>
      <c r="G7989" s="987" t="s">
        <v>2083</v>
      </c>
      <c r="H7989" s="987" t="s">
        <v>2804</v>
      </c>
    </row>
    <row r="7990" spans="1:8" ht="21">
      <c r="A7990" s="986">
        <v>7986</v>
      </c>
      <c r="B7990" s="987" t="s">
        <v>14932</v>
      </c>
      <c r="C7990" s="988">
        <v>56</v>
      </c>
      <c r="D7990" s="987" t="s">
        <v>15044</v>
      </c>
      <c r="E7990" s="988" t="s">
        <v>15045</v>
      </c>
      <c r="F7990" s="987" t="s">
        <v>2083</v>
      </c>
      <c r="G7990" s="987" t="s">
        <v>2104</v>
      </c>
      <c r="H7990" s="987" t="s">
        <v>11803</v>
      </c>
    </row>
    <row r="7991" spans="1:8" ht="21">
      <c r="A7991" s="986">
        <v>7987</v>
      </c>
      <c r="B7991" s="987" t="s">
        <v>14932</v>
      </c>
      <c r="C7991" s="988">
        <v>56</v>
      </c>
      <c r="D7991" s="987" t="s">
        <v>14873</v>
      </c>
      <c r="E7991" s="988" t="s">
        <v>15046</v>
      </c>
      <c r="F7991" s="987" t="s">
        <v>2083</v>
      </c>
      <c r="G7991" s="987" t="s">
        <v>2104</v>
      </c>
      <c r="H7991" s="987" t="s">
        <v>10509</v>
      </c>
    </row>
    <row r="7992" spans="1:8" ht="21">
      <c r="A7992" s="986">
        <v>7988</v>
      </c>
      <c r="B7992" s="987" t="s">
        <v>14932</v>
      </c>
      <c r="C7992" s="988">
        <v>56</v>
      </c>
      <c r="D7992" s="987" t="s">
        <v>11251</v>
      </c>
      <c r="E7992" s="988" t="s">
        <v>15047</v>
      </c>
      <c r="F7992" s="987" t="s">
        <v>2083</v>
      </c>
      <c r="G7992" s="987" t="s">
        <v>2083</v>
      </c>
      <c r="H7992" s="987" t="s">
        <v>2652</v>
      </c>
    </row>
    <row r="7993" spans="1:8" ht="21">
      <c r="A7993" s="986">
        <v>7989</v>
      </c>
      <c r="B7993" s="987" t="s">
        <v>14932</v>
      </c>
      <c r="C7993" s="988">
        <v>56</v>
      </c>
      <c r="D7993" s="987" t="s">
        <v>15048</v>
      </c>
      <c r="E7993" s="988" t="s">
        <v>15049</v>
      </c>
      <c r="F7993" s="987" t="s">
        <v>2083</v>
      </c>
      <c r="G7993" s="987" t="s">
        <v>2083</v>
      </c>
      <c r="H7993" s="987" t="s">
        <v>2689</v>
      </c>
    </row>
    <row r="7994" spans="1:8" ht="21">
      <c r="A7994" s="986">
        <v>7990</v>
      </c>
      <c r="B7994" s="987" t="s">
        <v>14932</v>
      </c>
      <c r="C7994" s="988">
        <v>56</v>
      </c>
      <c r="D7994" s="987" t="s">
        <v>8869</v>
      </c>
      <c r="E7994" s="988" t="s">
        <v>15050</v>
      </c>
      <c r="F7994" s="987" t="s">
        <v>2083</v>
      </c>
      <c r="G7994" s="987" t="s">
        <v>2083</v>
      </c>
      <c r="H7994" s="987" t="s">
        <v>2800</v>
      </c>
    </row>
    <row r="7995" spans="1:8" ht="21">
      <c r="A7995" s="986">
        <v>7991</v>
      </c>
      <c r="B7995" s="987" t="s">
        <v>14932</v>
      </c>
      <c r="C7995" s="988">
        <v>56</v>
      </c>
      <c r="D7995" s="987" t="s">
        <v>12951</v>
      </c>
      <c r="E7995" s="988" t="s">
        <v>15051</v>
      </c>
      <c r="F7995" s="987" t="s">
        <v>2083</v>
      </c>
      <c r="G7995" s="987" t="s">
        <v>2083</v>
      </c>
      <c r="H7995" s="987" t="s">
        <v>2740</v>
      </c>
    </row>
    <row r="7996" spans="1:8" ht="21">
      <c r="A7996" s="986">
        <v>7992</v>
      </c>
      <c r="B7996" s="987" t="s">
        <v>14932</v>
      </c>
      <c r="C7996" s="988">
        <v>56</v>
      </c>
      <c r="D7996" s="987" t="s">
        <v>14775</v>
      </c>
      <c r="E7996" s="988" t="s">
        <v>15052</v>
      </c>
      <c r="F7996" s="987" t="s">
        <v>2083</v>
      </c>
      <c r="G7996" s="987" t="s">
        <v>2083</v>
      </c>
      <c r="H7996" s="987" t="s">
        <v>2804</v>
      </c>
    </row>
    <row r="7997" spans="1:8" ht="21">
      <c r="A7997" s="986">
        <v>7993</v>
      </c>
      <c r="B7997" s="987" t="s">
        <v>14932</v>
      </c>
      <c r="C7997" s="988">
        <v>56</v>
      </c>
      <c r="D7997" s="987" t="s">
        <v>15053</v>
      </c>
      <c r="E7997" s="988" t="s">
        <v>15054</v>
      </c>
      <c r="F7997" s="987" t="s">
        <v>2083</v>
      </c>
      <c r="G7997" s="987" t="s">
        <v>2083</v>
      </c>
      <c r="H7997" s="987" t="s">
        <v>2349</v>
      </c>
    </row>
    <row r="7998" spans="1:8" ht="21">
      <c r="A7998" s="986">
        <v>7994</v>
      </c>
      <c r="B7998" s="987" t="s">
        <v>14932</v>
      </c>
      <c r="C7998" s="988">
        <v>56</v>
      </c>
      <c r="D7998" s="987" t="s">
        <v>15055</v>
      </c>
      <c r="E7998" s="988" t="s">
        <v>15056</v>
      </c>
      <c r="F7998" s="987" t="s">
        <v>2083</v>
      </c>
      <c r="G7998" s="987" t="s">
        <v>2083</v>
      </c>
      <c r="H7998" s="987" t="s">
        <v>2740</v>
      </c>
    </row>
    <row r="7999" spans="1:8" ht="21">
      <c r="A7999" s="986">
        <v>7995</v>
      </c>
      <c r="B7999" s="987" t="s">
        <v>14932</v>
      </c>
      <c r="C7999" s="988">
        <v>56</v>
      </c>
      <c r="D7999" s="987" t="s">
        <v>15057</v>
      </c>
      <c r="E7999" s="988" t="s">
        <v>15058</v>
      </c>
      <c r="F7999" s="987" t="s">
        <v>2334</v>
      </c>
      <c r="G7999" s="987" t="s">
        <v>2453</v>
      </c>
      <c r="H7999" s="987" t="s">
        <v>3378</v>
      </c>
    </row>
    <row r="8000" spans="1:8" ht="21">
      <c r="A8000" s="986">
        <v>7996</v>
      </c>
      <c r="B8000" s="987" t="s">
        <v>14932</v>
      </c>
      <c r="C8000" s="988">
        <v>56</v>
      </c>
      <c r="D8000" s="987" t="s">
        <v>15059</v>
      </c>
      <c r="E8000" s="988" t="s">
        <v>15060</v>
      </c>
      <c r="F8000" s="987" t="s">
        <v>2334</v>
      </c>
      <c r="G8000" s="987" t="s">
        <v>2453</v>
      </c>
      <c r="H8000" s="987" t="s">
        <v>3406</v>
      </c>
    </row>
    <row r="8001" spans="1:8" ht="21">
      <c r="A8001" s="986">
        <v>7997</v>
      </c>
      <c r="B8001" s="987" t="s">
        <v>14932</v>
      </c>
      <c r="C8001" s="988">
        <v>56</v>
      </c>
      <c r="D8001" s="987" t="s">
        <v>15061</v>
      </c>
      <c r="E8001" s="988" t="s">
        <v>15062</v>
      </c>
      <c r="F8001" s="987" t="s">
        <v>2083</v>
      </c>
      <c r="G8001" s="987" t="s">
        <v>3015</v>
      </c>
      <c r="H8001" s="987" t="s">
        <v>5971</v>
      </c>
    </row>
    <row r="8002" spans="1:8" ht="21">
      <c r="A8002" s="986">
        <v>7998</v>
      </c>
      <c r="B8002" s="987" t="s">
        <v>14932</v>
      </c>
      <c r="C8002" s="988">
        <v>56</v>
      </c>
      <c r="D8002" s="987" t="s">
        <v>15063</v>
      </c>
      <c r="E8002" s="988" t="s">
        <v>15064</v>
      </c>
      <c r="F8002" s="987" t="s">
        <v>2083</v>
      </c>
      <c r="G8002" s="987" t="s">
        <v>3099</v>
      </c>
      <c r="H8002" s="987" t="s">
        <v>3100</v>
      </c>
    </row>
    <row r="8003" spans="1:8" ht="21">
      <c r="A8003" s="986">
        <v>7999</v>
      </c>
      <c r="B8003" s="987" t="s">
        <v>14932</v>
      </c>
      <c r="C8003" s="988">
        <v>56</v>
      </c>
      <c r="D8003" s="987" t="s">
        <v>15065</v>
      </c>
      <c r="E8003" s="988" t="s">
        <v>15066</v>
      </c>
      <c r="F8003" s="987" t="s">
        <v>2083</v>
      </c>
      <c r="G8003" s="987" t="s">
        <v>3099</v>
      </c>
      <c r="H8003" s="987" t="s">
        <v>3100</v>
      </c>
    </row>
    <row r="8004" spans="1:8" ht="21">
      <c r="A8004" s="986">
        <v>8000</v>
      </c>
      <c r="B8004" s="987" t="s">
        <v>14932</v>
      </c>
      <c r="C8004" s="988">
        <v>56</v>
      </c>
      <c r="D8004" s="987" t="s">
        <v>15067</v>
      </c>
      <c r="E8004" s="988" t="s">
        <v>15068</v>
      </c>
      <c r="F8004" s="987" t="s">
        <v>2083</v>
      </c>
      <c r="G8004" s="987" t="s">
        <v>3099</v>
      </c>
      <c r="H8004" s="987" t="s">
        <v>3124</v>
      </c>
    </row>
    <row r="8005" spans="1:8" ht="21">
      <c r="A8005" s="986">
        <v>8001</v>
      </c>
      <c r="B8005" s="987" t="s">
        <v>14932</v>
      </c>
      <c r="C8005" s="988">
        <v>56</v>
      </c>
      <c r="D8005" s="987" t="s">
        <v>12452</v>
      </c>
      <c r="E8005" s="988" t="s">
        <v>15069</v>
      </c>
      <c r="F8005" s="987" t="s">
        <v>2083</v>
      </c>
      <c r="G8005" s="987" t="s">
        <v>3099</v>
      </c>
      <c r="H8005" s="987" t="s">
        <v>3111</v>
      </c>
    </row>
    <row r="8006" spans="1:8" ht="21">
      <c r="A8006" s="986">
        <v>8002</v>
      </c>
      <c r="B8006" s="987" t="s">
        <v>14932</v>
      </c>
      <c r="C8006" s="988">
        <v>56</v>
      </c>
      <c r="D8006" s="987" t="s">
        <v>3517</v>
      </c>
      <c r="E8006" s="988" t="s">
        <v>15070</v>
      </c>
      <c r="F8006" s="987" t="s">
        <v>2334</v>
      </c>
      <c r="G8006" s="987" t="s">
        <v>3517</v>
      </c>
      <c r="H8006" s="987" t="s">
        <v>3524</v>
      </c>
    </row>
    <row r="8007" spans="1:8" ht="21">
      <c r="A8007" s="986">
        <v>8003</v>
      </c>
      <c r="B8007" s="987" t="s">
        <v>14932</v>
      </c>
      <c r="C8007" s="988">
        <v>56</v>
      </c>
      <c r="D8007" s="987" t="s">
        <v>15071</v>
      </c>
      <c r="E8007" s="988" t="s">
        <v>15072</v>
      </c>
      <c r="F8007" s="987" t="s">
        <v>2083</v>
      </c>
      <c r="G8007" s="987" t="s">
        <v>2087</v>
      </c>
      <c r="H8007" s="987" t="s">
        <v>6346</v>
      </c>
    </row>
    <row r="8008" spans="1:8" ht="21">
      <c r="A8008" s="986">
        <v>8004</v>
      </c>
      <c r="B8008" s="987" t="s">
        <v>14932</v>
      </c>
      <c r="C8008" s="988">
        <v>56</v>
      </c>
      <c r="D8008" s="987" t="s">
        <v>12537</v>
      </c>
      <c r="E8008" s="988" t="s">
        <v>15073</v>
      </c>
      <c r="F8008" s="987" t="s">
        <v>2083</v>
      </c>
      <c r="G8008" s="987" t="s">
        <v>2260</v>
      </c>
      <c r="H8008" s="987" t="s">
        <v>2972</v>
      </c>
    </row>
    <row r="8009" spans="1:8" ht="21">
      <c r="A8009" s="986">
        <v>8005</v>
      </c>
      <c r="B8009" s="987" t="s">
        <v>14932</v>
      </c>
      <c r="C8009" s="988">
        <v>56</v>
      </c>
      <c r="D8009" s="987" t="s">
        <v>15074</v>
      </c>
      <c r="E8009" s="988" t="s">
        <v>15075</v>
      </c>
      <c r="F8009" s="987" t="s">
        <v>2083</v>
      </c>
      <c r="G8009" s="987" t="s">
        <v>2083</v>
      </c>
      <c r="H8009" s="987" t="s">
        <v>2690</v>
      </c>
    </row>
    <row r="8010" spans="1:8" ht="21">
      <c r="A8010" s="986">
        <v>8006</v>
      </c>
      <c r="B8010" s="987" t="s">
        <v>14932</v>
      </c>
      <c r="C8010" s="988">
        <v>56</v>
      </c>
      <c r="D8010" s="987" t="s">
        <v>15076</v>
      </c>
      <c r="E8010" s="988" t="s">
        <v>15077</v>
      </c>
      <c r="F8010" s="987" t="s">
        <v>2083</v>
      </c>
      <c r="G8010" s="987" t="s">
        <v>2260</v>
      </c>
      <c r="H8010" s="987" t="s">
        <v>2261</v>
      </c>
    </row>
    <row r="8011" spans="1:8" ht="21">
      <c r="A8011" s="986">
        <v>8007</v>
      </c>
      <c r="B8011" s="987" t="s">
        <v>14932</v>
      </c>
      <c r="C8011" s="988">
        <v>56</v>
      </c>
      <c r="D8011" s="987" t="s">
        <v>7571</v>
      </c>
      <c r="E8011" s="988" t="s">
        <v>15078</v>
      </c>
      <c r="F8011" s="987" t="s">
        <v>2083</v>
      </c>
      <c r="G8011" s="987" t="s">
        <v>2236</v>
      </c>
      <c r="H8011" s="987" t="s">
        <v>2846</v>
      </c>
    </row>
    <row r="8012" spans="1:8" ht="21">
      <c r="A8012" s="986">
        <v>8008</v>
      </c>
      <c r="B8012" s="987" t="s">
        <v>14932</v>
      </c>
      <c r="C8012" s="988">
        <v>56</v>
      </c>
      <c r="D8012" s="987" t="s">
        <v>12415</v>
      </c>
      <c r="E8012" s="988" t="s">
        <v>15079</v>
      </c>
      <c r="F8012" s="987" t="s">
        <v>2509</v>
      </c>
      <c r="G8012" s="987" t="s">
        <v>2510</v>
      </c>
      <c r="H8012" s="987" t="s">
        <v>3917</v>
      </c>
    </row>
    <row r="8013" spans="1:8" ht="21">
      <c r="A8013" s="986">
        <v>8009</v>
      </c>
      <c r="B8013" s="987" t="s">
        <v>14932</v>
      </c>
      <c r="C8013" s="988">
        <v>56</v>
      </c>
      <c r="D8013" s="987" t="s">
        <v>15080</v>
      </c>
      <c r="E8013" s="988" t="s">
        <v>15081</v>
      </c>
      <c r="F8013" s="987" t="s">
        <v>2509</v>
      </c>
      <c r="G8013" s="987" t="s">
        <v>4038</v>
      </c>
      <c r="H8013" s="987" t="s">
        <v>4045</v>
      </c>
    </row>
    <row r="8014" spans="1:8" ht="21">
      <c r="A8014" s="986">
        <v>8010</v>
      </c>
      <c r="B8014" s="987" t="s">
        <v>14932</v>
      </c>
      <c r="C8014" s="988">
        <v>56</v>
      </c>
      <c r="D8014" s="987" t="s">
        <v>15082</v>
      </c>
      <c r="E8014" s="988" t="s">
        <v>15083</v>
      </c>
      <c r="F8014" s="987" t="s">
        <v>2509</v>
      </c>
      <c r="G8014" s="987" t="s">
        <v>2510</v>
      </c>
      <c r="H8014" s="987" t="s">
        <v>2532</v>
      </c>
    </row>
    <row r="8015" spans="1:8" ht="21">
      <c r="A8015" s="986">
        <v>8011</v>
      </c>
      <c r="B8015" s="987" t="s">
        <v>14932</v>
      </c>
      <c r="C8015" s="988">
        <v>56</v>
      </c>
      <c r="D8015" s="987" t="s">
        <v>12565</v>
      </c>
      <c r="E8015" s="988" t="s">
        <v>15084</v>
      </c>
      <c r="F8015" s="987" t="s">
        <v>2509</v>
      </c>
      <c r="G8015" s="987" t="s">
        <v>3654</v>
      </c>
      <c r="H8015" s="987" t="s">
        <v>2136</v>
      </c>
    </row>
    <row r="8016" spans="1:8" ht="42">
      <c r="A8016" s="986">
        <v>8012</v>
      </c>
      <c r="B8016" s="987" t="s">
        <v>14932</v>
      </c>
      <c r="C8016" s="988">
        <v>56</v>
      </c>
      <c r="D8016" s="987" t="s">
        <v>14704</v>
      </c>
      <c r="E8016" s="988" t="s">
        <v>15085</v>
      </c>
      <c r="F8016" s="987" t="s">
        <v>2509</v>
      </c>
      <c r="G8016" s="987" t="s">
        <v>3879</v>
      </c>
      <c r="H8016" s="987" t="s">
        <v>3880</v>
      </c>
    </row>
    <row r="8017" spans="1:8" ht="21">
      <c r="A8017" s="986">
        <v>8013</v>
      </c>
      <c r="B8017" s="987" t="s">
        <v>14932</v>
      </c>
      <c r="C8017" s="988">
        <v>56</v>
      </c>
      <c r="D8017" s="987" t="s">
        <v>6584</v>
      </c>
      <c r="E8017" s="988" t="s">
        <v>15086</v>
      </c>
      <c r="F8017" s="987" t="s">
        <v>2509</v>
      </c>
      <c r="G8017" s="987" t="s">
        <v>3654</v>
      </c>
      <c r="H8017" s="987" t="s">
        <v>2606</v>
      </c>
    </row>
    <row r="8018" spans="1:8" ht="21">
      <c r="A8018" s="986">
        <v>8014</v>
      </c>
      <c r="B8018" s="987" t="s">
        <v>14932</v>
      </c>
      <c r="C8018" s="988">
        <v>56</v>
      </c>
      <c r="D8018" s="987" t="s">
        <v>11314</v>
      </c>
      <c r="E8018" s="988" t="s">
        <v>15087</v>
      </c>
      <c r="F8018" s="987" t="s">
        <v>2509</v>
      </c>
      <c r="G8018" s="987" t="s">
        <v>4038</v>
      </c>
      <c r="H8018" s="987" t="s">
        <v>4057</v>
      </c>
    </row>
    <row r="8019" spans="1:8" ht="21">
      <c r="A8019" s="986">
        <v>8015</v>
      </c>
      <c r="B8019" s="987" t="s">
        <v>14932</v>
      </c>
      <c r="C8019" s="988">
        <v>56</v>
      </c>
      <c r="D8019" s="987" t="s">
        <v>15088</v>
      </c>
      <c r="E8019" s="988" t="s">
        <v>15089</v>
      </c>
      <c r="F8019" s="987" t="s">
        <v>2509</v>
      </c>
      <c r="G8019" s="987" t="s">
        <v>4038</v>
      </c>
      <c r="H8019" s="987" t="s">
        <v>4039</v>
      </c>
    </row>
    <row r="8020" spans="1:8" ht="21">
      <c r="A8020" s="986">
        <v>8016</v>
      </c>
      <c r="B8020" s="987" t="s">
        <v>14932</v>
      </c>
      <c r="C8020" s="988">
        <v>56</v>
      </c>
      <c r="D8020" s="987" t="s">
        <v>15090</v>
      </c>
      <c r="E8020" s="988" t="s">
        <v>15091</v>
      </c>
      <c r="F8020" s="987" t="s">
        <v>2509</v>
      </c>
      <c r="G8020" s="987" t="s">
        <v>4038</v>
      </c>
      <c r="H8020" s="987" t="s">
        <v>4042</v>
      </c>
    </row>
    <row r="8021" spans="1:8" ht="21">
      <c r="A8021" s="986">
        <v>8017</v>
      </c>
      <c r="B8021" s="987" t="s">
        <v>14932</v>
      </c>
      <c r="C8021" s="988">
        <v>56</v>
      </c>
      <c r="D8021" s="987" t="s">
        <v>11335</v>
      </c>
      <c r="E8021" s="988" t="s">
        <v>15092</v>
      </c>
      <c r="F8021" s="987" t="s">
        <v>2509</v>
      </c>
      <c r="G8021" s="987" t="s">
        <v>3654</v>
      </c>
      <c r="H8021" s="987" t="s">
        <v>3655</v>
      </c>
    </row>
    <row r="8022" spans="1:8" ht="21">
      <c r="A8022" s="986">
        <v>8018</v>
      </c>
      <c r="B8022" s="987" t="s">
        <v>14932</v>
      </c>
      <c r="C8022" s="988">
        <v>56</v>
      </c>
      <c r="D8022" s="987" t="s">
        <v>11333</v>
      </c>
      <c r="E8022" s="988" t="s">
        <v>15093</v>
      </c>
      <c r="F8022" s="987" t="s">
        <v>2509</v>
      </c>
      <c r="G8022" s="987" t="s">
        <v>2509</v>
      </c>
      <c r="H8022" s="987" t="s">
        <v>3854</v>
      </c>
    </row>
    <row r="8023" spans="1:8" ht="21">
      <c r="A8023" s="986">
        <v>8019</v>
      </c>
      <c r="B8023" s="987" t="s">
        <v>14932</v>
      </c>
      <c r="C8023" s="988">
        <v>56</v>
      </c>
      <c r="D8023" s="987" t="s">
        <v>11339</v>
      </c>
      <c r="E8023" s="988" t="s">
        <v>15094</v>
      </c>
      <c r="F8023" s="987" t="s">
        <v>3129</v>
      </c>
      <c r="G8023" s="987" t="s">
        <v>3129</v>
      </c>
      <c r="H8023" s="987" t="s">
        <v>2454</v>
      </c>
    </row>
    <row r="8024" spans="1:8" ht="21">
      <c r="A8024" s="986">
        <v>8020</v>
      </c>
      <c r="B8024" s="987" t="s">
        <v>14932</v>
      </c>
      <c r="C8024" s="988">
        <v>56</v>
      </c>
      <c r="D8024" s="987" t="s">
        <v>11337</v>
      </c>
      <c r="E8024" s="988" t="s">
        <v>15095</v>
      </c>
      <c r="F8024" s="987" t="s">
        <v>3129</v>
      </c>
      <c r="G8024" s="987" t="s">
        <v>3905</v>
      </c>
      <c r="H8024" s="987" t="s">
        <v>3910</v>
      </c>
    </row>
    <row r="8025" spans="1:8" ht="21">
      <c r="A8025" s="986">
        <v>8021</v>
      </c>
      <c r="B8025" s="987" t="s">
        <v>14932</v>
      </c>
      <c r="C8025" s="988">
        <v>56</v>
      </c>
      <c r="D8025" s="987" t="s">
        <v>12567</v>
      </c>
      <c r="E8025" s="988" t="s">
        <v>15096</v>
      </c>
      <c r="F8025" s="987" t="s">
        <v>3129</v>
      </c>
      <c r="G8025" s="987" t="s">
        <v>3134</v>
      </c>
      <c r="H8025" s="987" t="s">
        <v>2454</v>
      </c>
    </row>
    <row r="8026" spans="1:8" ht="21">
      <c r="A8026" s="986">
        <v>8022</v>
      </c>
      <c r="B8026" s="987" t="s">
        <v>14932</v>
      </c>
      <c r="C8026" s="988">
        <v>56</v>
      </c>
      <c r="D8026" s="987" t="s">
        <v>15097</v>
      </c>
      <c r="E8026" s="988" t="s">
        <v>15098</v>
      </c>
      <c r="F8026" s="987" t="s">
        <v>2334</v>
      </c>
      <c r="G8026" s="987" t="s">
        <v>2393</v>
      </c>
      <c r="H8026" s="987" t="s">
        <v>2394</v>
      </c>
    </row>
    <row r="8027" spans="1:8" ht="21">
      <c r="A8027" s="986">
        <v>8023</v>
      </c>
      <c r="B8027" s="987" t="s">
        <v>14932</v>
      </c>
      <c r="C8027" s="988">
        <v>56</v>
      </c>
      <c r="D8027" s="987" t="s">
        <v>11300</v>
      </c>
      <c r="E8027" s="988" t="s">
        <v>15099</v>
      </c>
      <c r="F8027" s="987" t="s">
        <v>2334</v>
      </c>
      <c r="G8027" s="987" t="s">
        <v>2334</v>
      </c>
      <c r="H8027" s="987" t="s">
        <v>3469</v>
      </c>
    </row>
    <row r="8028" spans="1:8" ht="21">
      <c r="A8028" s="986">
        <v>8024</v>
      </c>
      <c r="B8028" s="987" t="s">
        <v>14932</v>
      </c>
      <c r="C8028" s="988">
        <v>56</v>
      </c>
      <c r="D8028" s="987" t="s">
        <v>11325</v>
      </c>
      <c r="E8028" s="988" t="s">
        <v>15100</v>
      </c>
      <c r="F8028" s="987" t="s">
        <v>2334</v>
      </c>
      <c r="G8028" s="987" t="s">
        <v>2453</v>
      </c>
      <c r="H8028" s="987" t="s">
        <v>2454</v>
      </c>
    </row>
    <row r="8029" spans="1:8" ht="21">
      <c r="A8029" s="986">
        <v>8025</v>
      </c>
      <c r="B8029" s="987" t="s">
        <v>14932</v>
      </c>
      <c r="C8029" s="988">
        <v>56</v>
      </c>
      <c r="D8029" s="987" t="s">
        <v>11341</v>
      </c>
      <c r="E8029" s="988" t="s">
        <v>15101</v>
      </c>
      <c r="F8029" s="987" t="s">
        <v>2826</v>
      </c>
      <c r="G8029" s="987" t="s">
        <v>2826</v>
      </c>
      <c r="H8029" s="987" t="s">
        <v>3316</v>
      </c>
    </row>
    <row r="8030" spans="1:8" ht="21">
      <c r="A8030" s="986">
        <v>8026</v>
      </c>
      <c r="B8030" s="987" t="s">
        <v>14932</v>
      </c>
      <c r="C8030" s="988">
        <v>56</v>
      </c>
      <c r="D8030" s="987" t="s">
        <v>15102</v>
      </c>
      <c r="E8030" s="988" t="s">
        <v>15103</v>
      </c>
      <c r="F8030" s="987" t="s">
        <v>3129</v>
      </c>
      <c r="G8030" s="987" t="s">
        <v>3134</v>
      </c>
      <c r="H8030" s="987" t="s">
        <v>3734</v>
      </c>
    </row>
    <row r="8031" spans="1:8" ht="42">
      <c r="A8031" s="986">
        <v>8027</v>
      </c>
      <c r="B8031" s="987" t="s">
        <v>14932</v>
      </c>
      <c r="C8031" s="988">
        <v>56</v>
      </c>
      <c r="D8031" s="994" t="s">
        <v>15104</v>
      </c>
      <c r="E8031" s="988" t="s">
        <v>15105</v>
      </c>
      <c r="F8031" s="987" t="s">
        <v>2090</v>
      </c>
      <c r="G8031" s="987" t="s">
        <v>2090</v>
      </c>
      <c r="H8031" s="987" t="s">
        <v>3068</v>
      </c>
    </row>
    <row r="8032" spans="1:8" s="996" customFormat="1" ht="21">
      <c r="A8032" s="988">
        <v>8028</v>
      </c>
      <c r="B8032" s="987" t="s">
        <v>15106</v>
      </c>
      <c r="C8032" s="988">
        <v>57</v>
      </c>
      <c r="D8032" s="987" t="s">
        <v>15107</v>
      </c>
      <c r="E8032" s="988" t="s">
        <v>15108</v>
      </c>
      <c r="F8032" s="987" t="s">
        <v>1856</v>
      </c>
      <c r="G8032" s="987" t="s">
        <v>1868</v>
      </c>
      <c r="H8032" s="987" t="s">
        <v>1869</v>
      </c>
    </row>
    <row r="8033" spans="1:8" ht="21">
      <c r="A8033" s="986">
        <v>8029</v>
      </c>
      <c r="B8033" s="987" t="s">
        <v>15106</v>
      </c>
      <c r="C8033" s="988">
        <v>57</v>
      </c>
      <c r="D8033" s="987" t="s">
        <v>2145</v>
      </c>
      <c r="E8033" s="988" t="s">
        <v>15109</v>
      </c>
      <c r="F8033" s="987" t="s">
        <v>1856</v>
      </c>
      <c r="G8033" s="987" t="s">
        <v>1860</v>
      </c>
      <c r="H8033" s="987" t="s">
        <v>2145</v>
      </c>
    </row>
    <row r="8034" spans="1:8" ht="21">
      <c r="A8034" s="986">
        <v>8030</v>
      </c>
      <c r="B8034" s="987" t="s">
        <v>15106</v>
      </c>
      <c r="C8034" s="988">
        <v>57</v>
      </c>
      <c r="D8034" s="987" t="s">
        <v>4270</v>
      </c>
      <c r="E8034" s="988" t="s">
        <v>15110</v>
      </c>
      <c r="F8034" s="987" t="s">
        <v>1856</v>
      </c>
      <c r="G8034" s="987" t="s">
        <v>1856</v>
      </c>
      <c r="H8034" s="987" t="s">
        <v>2019</v>
      </c>
    </row>
    <row r="8035" spans="1:8" ht="21">
      <c r="A8035" s="986">
        <v>8031</v>
      </c>
      <c r="B8035" s="987" t="s">
        <v>15106</v>
      </c>
      <c r="C8035" s="988">
        <v>57</v>
      </c>
      <c r="D8035" s="987" t="s">
        <v>13341</v>
      </c>
      <c r="E8035" s="988" t="s">
        <v>15111</v>
      </c>
      <c r="F8035" s="987" t="s">
        <v>1856</v>
      </c>
      <c r="G8035" s="987" t="s">
        <v>1856</v>
      </c>
      <c r="H8035" s="987" t="s">
        <v>2457</v>
      </c>
    </row>
    <row r="8036" spans="1:8" ht="21">
      <c r="A8036" s="986">
        <v>8032</v>
      </c>
      <c r="B8036" s="987" t="s">
        <v>15106</v>
      </c>
      <c r="C8036" s="988">
        <v>57</v>
      </c>
      <c r="D8036" s="987" t="s">
        <v>4911</v>
      </c>
      <c r="E8036" s="988" t="s">
        <v>15112</v>
      </c>
      <c r="F8036" s="987" t="s">
        <v>1856</v>
      </c>
      <c r="G8036" s="987" t="s">
        <v>1860</v>
      </c>
      <c r="H8036" s="987" t="s">
        <v>2210</v>
      </c>
    </row>
    <row r="8037" spans="1:8" ht="21">
      <c r="A8037" s="986">
        <v>8033</v>
      </c>
      <c r="B8037" s="987" t="s">
        <v>15106</v>
      </c>
      <c r="C8037" s="988">
        <v>57</v>
      </c>
      <c r="D8037" s="987" t="s">
        <v>8944</v>
      </c>
      <c r="E8037" s="988" t="s">
        <v>15113</v>
      </c>
      <c r="F8037" s="987" t="s">
        <v>1856</v>
      </c>
      <c r="G8037" s="987" t="s">
        <v>1856</v>
      </c>
      <c r="H8037" s="987" t="s">
        <v>2080</v>
      </c>
    </row>
    <row r="8038" spans="1:8" ht="21">
      <c r="A8038" s="986">
        <v>8034</v>
      </c>
      <c r="B8038" s="987" t="s">
        <v>15106</v>
      </c>
      <c r="C8038" s="988">
        <v>57</v>
      </c>
      <c r="D8038" s="987" t="s">
        <v>2131</v>
      </c>
      <c r="E8038" s="988" t="s">
        <v>15114</v>
      </c>
      <c r="F8038" s="987" t="s">
        <v>1856</v>
      </c>
      <c r="G8038" s="987" t="s">
        <v>1856</v>
      </c>
      <c r="H8038" s="987" t="s">
        <v>2033</v>
      </c>
    </row>
    <row r="8039" spans="1:8" ht="21">
      <c r="A8039" s="986">
        <v>8035</v>
      </c>
      <c r="B8039" s="987" t="s">
        <v>15106</v>
      </c>
      <c r="C8039" s="988">
        <v>57</v>
      </c>
      <c r="D8039" s="987" t="s">
        <v>7018</v>
      </c>
      <c r="E8039" s="988" t="s">
        <v>15115</v>
      </c>
      <c r="F8039" s="987" t="s">
        <v>1856</v>
      </c>
      <c r="G8039" s="987" t="s">
        <v>1860</v>
      </c>
      <c r="H8039" s="987" t="s">
        <v>1930</v>
      </c>
    </row>
    <row r="8040" spans="1:8" ht="21">
      <c r="A8040" s="986">
        <v>8036</v>
      </c>
      <c r="B8040" s="987" t="s">
        <v>15106</v>
      </c>
      <c r="C8040" s="988">
        <v>57</v>
      </c>
      <c r="D8040" s="987" t="s">
        <v>15116</v>
      </c>
      <c r="E8040" s="988" t="s">
        <v>15117</v>
      </c>
      <c r="F8040" s="987" t="s">
        <v>1856</v>
      </c>
      <c r="G8040" s="987" t="s">
        <v>1856</v>
      </c>
      <c r="H8040" s="987" t="s">
        <v>1963</v>
      </c>
    </row>
    <row r="8041" spans="1:8" ht="21">
      <c r="A8041" s="986">
        <v>8037</v>
      </c>
      <c r="B8041" s="987" t="s">
        <v>15106</v>
      </c>
      <c r="C8041" s="988">
        <v>57</v>
      </c>
      <c r="D8041" s="987" t="s">
        <v>1881</v>
      </c>
      <c r="E8041" s="988" t="s">
        <v>15118</v>
      </c>
      <c r="F8041" s="987" t="s">
        <v>1856</v>
      </c>
      <c r="G8041" s="987" t="s">
        <v>1868</v>
      </c>
      <c r="H8041" s="987" t="s">
        <v>1881</v>
      </c>
    </row>
    <row r="8042" spans="1:8" ht="21">
      <c r="A8042" s="986">
        <v>8038</v>
      </c>
      <c r="B8042" s="987" t="s">
        <v>15106</v>
      </c>
      <c r="C8042" s="988">
        <v>57</v>
      </c>
      <c r="D8042" s="987" t="s">
        <v>2316</v>
      </c>
      <c r="E8042" s="988" t="s">
        <v>15119</v>
      </c>
      <c r="F8042" s="987" t="s">
        <v>1856</v>
      </c>
      <c r="G8042" s="987" t="s">
        <v>2312</v>
      </c>
      <c r="H8042" s="987" t="s">
        <v>2313</v>
      </c>
    </row>
    <row r="8043" spans="1:8" ht="21">
      <c r="A8043" s="986">
        <v>8039</v>
      </c>
      <c r="B8043" s="987" t="s">
        <v>15106</v>
      </c>
      <c r="C8043" s="988">
        <v>57</v>
      </c>
      <c r="D8043" s="987" t="s">
        <v>14331</v>
      </c>
      <c r="E8043" s="988" t="s">
        <v>15120</v>
      </c>
      <c r="F8043" s="987" t="s">
        <v>1856</v>
      </c>
      <c r="G8043" s="987" t="s">
        <v>1856</v>
      </c>
      <c r="H8043" s="987" t="s">
        <v>2043</v>
      </c>
    </row>
    <row r="8044" spans="1:8" ht="21">
      <c r="A8044" s="986">
        <v>8040</v>
      </c>
      <c r="B8044" s="987" t="s">
        <v>15106</v>
      </c>
      <c r="C8044" s="988">
        <v>57</v>
      </c>
      <c r="D8044" s="987" t="s">
        <v>1978</v>
      </c>
      <c r="E8044" s="988" t="s">
        <v>15121</v>
      </c>
      <c r="F8044" s="987" t="s">
        <v>1856</v>
      </c>
      <c r="G8044" s="987" t="s">
        <v>1856</v>
      </c>
      <c r="H8044" s="987" t="s">
        <v>1978</v>
      </c>
    </row>
    <row r="8045" spans="1:8" ht="21">
      <c r="A8045" s="986">
        <v>8041</v>
      </c>
      <c r="B8045" s="987" t="s">
        <v>15106</v>
      </c>
      <c r="C8045" s="988">
        <v>57</v>
      </c>
      <c r="D8045" s="987" t="s">
        <v>15122</v>
      </c>
      <c r="E8045" s="988" t="s">
        <v>15123</v>
      </c>
      <c r="F8045" s="987" t="s">
        <v>1856</v>
      </c>
      <c r="G8045" s="987" t="s">
        <v>1856</v>
      </c>
      <c r="H8045" s="987" t="s">
        <v>1964</v>
      </c>
    </row>
    <row r="8046" spans="1:8" ht="21">
      <c r="A8046" s="986">
        <v>8042</v>
      </c>
      <c r="B8046" s="987" t="s">
        <v>15106</v>
      </c>
      <c r="C8046" s="988">
        <v>57</v>
      </c>
      <c r="D8046" s="987" t="s">
        <v>15124</v>
      </c>
      <c r="E8046" s="988" t="s">
        <v>15125</v>
      </c>
      <c r="F8046" s="987" t="s">
        <v>1856</v>
      </c>
      <c r="G8046" s="987" t="s">
        <v>1856</v>
      </c>
      <c r="H8046" s="987" t="s">
        <v>2068</v>
      </c>
    </row>
    <row r="8047" spans="1:8" ht="21">
      <c r="A8047" s="986">
        <v>8043</v>
      </c>
      <c r="B8047" s="987" t="s">
        <v>15106</v>
      </c>
      <c r="C8047" s="988">
        <v>57</v>
      </c>
      <c r="D8047" s="987" t="s">
        <v>4505</v>
      </c>
      <c r="E8047" s="988" t="s">
        <v>15126</v>
      </c>
      <c r="F8047" s="987" t="s">
        <v>1856</v>
      </c>
      <c r="G8047" s="987" t="s">
        <v>2397</v>
      </c>
      <c r="H8047" s="987" t="s">
        <v>2401</v>
      </c>
    </row>
    <row r="8048" spans="1:8" ht="21">
      <c r="A8048" s="986">
        <v>8044</v>
      </c>
      <c r="B8048" s="987" t="s">
        <v>15106</v>
      </c>
      <c r="C8048" s="988">
        <v>57</v>
      </c>
      <c r="D8048" s="987" t="s">
        <v>15127</v>
      </c>
      <c r="E8048" s="988" t="s">
        <v>15128</v>
      </c>
      <c r="F8048" s="987" t="s">
        <v>1856</v>
      </c>
      <c r="G8048" s="987" t="s">
        <v>2397</v>
      </c>
      <c r="H8048" s="987" t="s">
        <v>2404</v>
      </c>
    </row>
    <row r="8049" spans="1:8" ht="21">
      <c r="A8049" s="986">
        <v>8045</v>
      </c>
      <c r="B8049" s="987" t="s">
        <v>15106</v>
      </c>
      <c r="C8049" s="988">
        <v>57</v>
      </c>
      <c r="D8049" s="987" t="s">
        <v>607</v>
      </c>
      <c r="E8049" s="988" t="s">
        <v>15129</v>
      </c>
      <c r="F8049" s="987" t="s">
        <v>1856</v>
      </c>
      <c r="G8049" s="987" t="s">
        <v>2240</v>
      </c>
      <c r="H8049" s="987" t="s">
        <v>5927</v>
      </c>
    </row>
    <row r="8050" spans="1:8" ht="42">
      <c r="A8050" s="986">
        <v>8046</v>
      </c>
      <c r="B8050" s="987" t="s">
        <v>15106</v>
      </c>
      <c r="C8050" s="988">
        <v>57</v>
      </c>
      <c r="D8050" s="987" t="s">
        <v>15130</v>
      </c>
      <c r="E8050" s="988" t="s">
        <v>15131</v>
      </c>
      <c r="F8050" s="987" t="s">
        <v>1856</v>
      </c>
      <c r="G8050" s="987" t="s">
        <v>1856</v>
      </c>
      <c r="H8050" s="987" t="s">
        <v>1958</v>
      </c>
    </row>
    <row r="8051" spans="1:8" ht="21">
      <c r="A8051" s="986">
        <v>8047</v>
      </c>
      <c r="B8051" s="987" t="s">
        <v>15106</v>
      </c>
      <c r="C8051" s="988">
        <v>57</v>
      </c>
      <c r="D8051" s="987" t="s">
        <v>5761</v>
      </c>
      <c r="E8051" s="988" t="s">
        <v>15132</v>
      </c>
      <c r="F8051" s="987" t="s">
        <v>1856</v>
      </c>
      <c r="G8051" s="987" t="s">
        <v>1856</v>
      </c>
      <c r="H8051" s="987" t="s">
        <v>1872</v>
      </c>
    </row>
    <row r="8052" spans="1:8" ht="21">
      <c r="A8052" s="986">
        <v>8048</v>
      </c>
      <c r="B8052" s="987" t="s">
        <v>15106</v>
      </c>
      <c r="C8052" s="988">
        <v>57</v>
      </c>
      <c r="D8052" s="987" t="s">
        <v>12028</v>
      </c>
      <c r="E8052" s="988" t="s">
        <v>15133</v>
      </c>
      <c r="F8052" s="987" t="s">
        <v>1856</v>
      </c>
      <c r="G8052" s="987" t="s">
        <v>1856</v>
      </c>
      <c r="H8052" s="987" t="s">
        <v>2466</v>
      </c>
    </row>
    <row r="8053" spans="1:8" ht="21">
      <c r="A8053" s="986">
        <v>8049</v>
      </c>
      <c r="B8053" s="987" t="s">
        <v>15106</v>
      </c>
      <c r="C8053" s="988">
        <v>57</v>
      </c>
      <c r="D8053" s="987" t="s">
        <v>12113</v>
      </c>
      <c r="E8053" s="988" t="s">
        <v>15134</v>
      </c>
      <c r="F8053" s="987" t="s">
        <v>1856</v>
      </c>
      <c r="G8053" s="987" t="s">
        <v>2397</v>
      </c>
      <c r="H8053" s="987" t="s">
        <v>2446</v>
      </c>
    </row>
    <row r="8054" spans="1:8" ht="21">
      <c r="A8054" s="986">
        <v>8050</v>
      </c>
      <c r="B8054" s="987" t="s">
        <v>15106</v>
      </c>
      <c r="C8054" s="988">
        <v>57</v>
      </c>
      <c r="D8054" s="987" t="s">
        <v>4264</v>
      </c>
      <c r="E8054" s="988" t="s">
        <v>15135</v>
      </c>
      <c r="F8054" s="987" t="s">
        <v>1856</v>
      </c>
      <c r="G8054" s="987" t="s">
        <v>1856</v>
      </c>
      <c r="H8054" s="987" t="s">
        <v>1952</v>
      </c>
    </row>
    <row r="8055" spans="1:8" ht="21">
      <c r="A8055" s="986">
        <v>8051</v>
      </c>
      <c r="B8055" s="987" t="s">
        <v>15106</v>
      </c>
      <c r="C8055" s="988">
        <v>57</v>
      </c>
      <c r="D8055" s="987" t="s">
        <v>2024</v>
      </c>
      <c r="E8055" s="988" t="s">
        <v>15136</v>
      </c>
      <c r="F8055" s="987" t="s">
        <v>1856</v>
      </c>
      <c r="G8055" s="987" t="s">
        <v>1856</v>
      </c>
      <c r="H8055" s="987" t="s">
        <v>2024</v>
      </c>
    </row>
    <row r="8056" spans="1:8" ht="42">
      <c r="A8056" s="986">
        <v>8052</v>
      </c>
      <c r="B8056" s="987" t="s">
        <v>15106</v>
      </c>
      <c r="C8056" s="988">
        <v>57</v>
      </c>
      <c r="D8056" s="987" t="s">
        <v>2115</v>
      </c>
      <c r="E8056" s="988" t="s">
        <v>15137</v>
      </c>
      <c r="F8056" s="987" t="s">
        <v>1856</v>
      </c>
      <c r="G8056" s="987" t="s">
        <v>2115</v>
      </c>
      <c r="H8056" s="987" t="s">
        <v>2116</v>
      </c>
    </row>
    <row r="8057" spans="1:8" ht="21">
      <c r="A8057" s="986">
        <v>8053</v>
      </c>
      <c r="B8057" s="987" t="s">
        <v>15106</v>
      </c>
      <c r="C8057" s="988">
        <v>57</v>
      </c>
      <c r="D8057" s="987" t="s">
        <v>5814</v>
      </c>
      <c r="E8057" s="988" t="s">
        <v>15138</v>
      </c>
      <c r="F8057" s="987" t="s">
        <v>1856</v>
      </c>
      <c r="G8057" s="987" t="s">
        <v>1856</v>
      </c>
      <c r="H8057" s="987" t="s">
        <v>2007</v>
      </c>
    </row>
    <row r="8058" spans="1:8" ht="42">
      <c r="A8058" s="986">
        <v>8054</v>
      </c>
      <c r="B8058" s="987" t="s">
        <v>15106</v>
      </c>
      <c r="C8058" s="988">
        <v>57</v>
      </c>
      <c r="D8058" s="987" t="s">
        <v>5839</v>
      </c>
      <c r="E8058" s="988" t="s">
        <v>15139</v>
      </c>
      <c r="F8058" s="987" t="s">
        <v>1856</v>
      </c>
      <c r="G8058" s="987" t="s">
        <v>1856</v>
      </c>
      <c r="H8058" s="987" t="s">
        <v>1958</v>
      </c>
    </row>
    <row r="8059" spans="1:8" ht="42">
      <c r="A8059" s="986">
        <v>8055</v>
      </c>
      <c r="B8059" s="987" t="s">
        <v>15106</v>
      </c>
      <c r="C8059" s="988">
        <v>57</v>
      </c>
      <c r="D8059" s="987" t="s">
        <v>2010</v>
      </c>
      <c r="E8059" s="988" t="s">
        <v>15140</v>
      </c>
      <c r="F8059" s="987" t="s">
        <v>1856</v>
      </c>
      <c r="G8059" s="987" t="s">
        <v>1856</v>
      </c>
      <c r="H8059" s="987" t="s">
        <v>1958</v>
      </c>
    </row>
    <row r="8060" spans="1:8" ht="21">
      <c r="A8060" s="986">
        <v>8056</v>
      </c>
      <c r="B8060" s="987" t="s">
        <v>15106</v>
      </c>
      <c r="C8060" s="988">
        <v>57</v>
      </c>
      <c r="D8060" s="987" t="s">
        <v>15141</v>
      </c>
      <c r="E8060" s="988" t="s">
        <v>15142</v>
      </c>
      <c r="F8060" s="987" t="s">
        <v>1856</v>
      </c>
      <c r="G8060" s="987" t="s">
        <v>1856</v>
      </c>
      <c r="H8060" s="987" t="s">
        <v>2019</v>
      </c>
    </row>
    <row r="8061" spans="1:8" ht="21">
      <c r="A8061" s="986">
        <v>8057</v>
      </c>
      <c r="B8061" s="987" t="s">
        <v>15106</v>
      </c>
      <c r="C8061" s="988">
        <v>57</v>
      </c>
      <c r="D8061" s="987" t="s">
        <v>2043</v>
      </c>
      <c r="E8061" s="988" t="s">
        <v>15143</v>
      </c>
      <c r="F8061" s="987" t="s">
        <v>1856</v>
      </c>
      <c r="G8061" s="987" t="s">
        <v>1856</v>
      </c>
      <c r="H8061" s="987" t="s">
        <v>2043</v>
      </c>
    </row>
    <row r="8062" spans="1:8" ht="21">
      <c r="A8062" s="986">
        <v>8058</v>
      </c>
      <c r="B8062" s="987" t="s">
        <v>15106</v>
      </c>
      <c r="C8062" s="988">
        <v>57</v>
      </c>
      <c r="D8062" s="987" t="s">
        <v>5849</v>
      </c>
      <c r="E8062" s="988" t="s">
        <v>15144</v>
      </c>
      <c r="F8062" s="987" t="s">
        <v>1856</v>
      </c>
      <c r="G8062" s="987" t="s">
        <v>1856</v>
      </c>
      <c r="H8062" s="987" t="s">
        <v>1952</v>
      </c>
    </row>
    <row r="8063" spans="1:8" ht="42">
      <c r="A8063" s="986">
        <v>8059</v>
      </c>
      <c r="B8063" s="987" t="s">
        <v>15106</v>
      </c>
      <c r="C8063" s="988">
        <v>57</v>
      </c>
      <c r="D8063" s="987" t="s">
        <v>1935</v>
      </c>
      <c r="E8063" s="988" t="s">
        <v>15145</v>
      </c>
      <c r="F8063" s="987" t="s">
        <v>1856</v>
      </c>
      <c r="G8063" s="987" t="s">
        <v>1856</v>
      </c>
      <c r="H8063" s="987" t="s">
        <v>1958</v>
      </c>
    </row>
    <row r="8064" spans="1:8" ht="21">
      <c r="A8064" s="986">
        <v>8060</v>
      </c>
      <c r="B8064" s="987" t="s">
        <v>15106</v>
      </c>
      <c r="C8064" s="988">
        <v>57</v>
      </c>
      <c r="D8064" s="987" t="s">
        <v>1996</v>
      </c>
      <c r="E8064" s="988" t="s">
        <v>15146</v>
      </c>
      <c r="F8064" s="987" t="s">
        <v>1856</v>
      </c>
      <c r="G8064" s="987" t="s">
        <v>1856</v>
      </c>
      <c r="H8064" s="987" t="s">
        <v>1998</v>
      </c>
    </row>
    <row r="8065" spans="1:8" ht="21">
      <c r="A8065" s="986">
        <v>8061</v>
      </c>
      <c r="B8065" s="987" t="s">
        <v>15106</v>
      </c>
      <c r="C8065" s="988">
        <v>57</v>
      </c>
      <c r="D8065" s="987" t="s">
        <v>2474</v>
      </c>
      <c r="E8065" s="988" t="s">
        <v>15147</v>
      </c>
      <c r="F8065" s="987" t="s">
        <v>1856</v>
      </c>
      <c r="G8065" s="987" t="s">
        <v>1856</v>
      </c>
      <c r="H8065" s="987" t="s">
        <v>2474</v>
      </c>
    </row>
    <row r="8066" spans="1:8" ht="21">
      <c r="A8066" s="986">
        <v>8062</v>
      </c>
      <c r="B8066" s="987" t="s">
        <v>15106</v>
      </c>
      <c r="C8066" s="988">
        <v>57</v>
      </c>
      <c r="D8066" s="987" t="s">
        <v>15148</v>
      </c>
      <c r="E8066" s="988" t="s">
        <v>15149</v>
      </c>
      <c r="F8066" s="987" t="s">
        <v>1856</v>
      </c>
      <c r="G8066" s="987" t="s">
        <v>1856</v>
      </c>
      <c r="H8066" s="987" t="s">
        <v>2462</v>
      </c>
    </row>
    <row r="8067" spans="1:8" ht="42">
      <c r="A8067" s="986">
        <v>8063</v>
      </c>
      <c r="B8067" s="987" t="s">
        <v>15106</v>
      </c>
      <c r="C8067" s="988">
        <v>57</v>
      </c>
      <c r="D8067" s="987" t="s">
        <v>15150</v>
      </c>
      <c r="E8067" s="988" t="s">
        <v>15151</v>
      </c>
      <c r="F8067" s="987" t="s">
        <v>1856</v>
      </c>
      <c r="G8067" s="987" t="s">
        <v>1856</v>
      </c>
      <c r="H8067" s="987" t="s">
        <v>1958</v>
      </c>
    </row>
    <row r="8068" spans="1:8" ht="21">
      <c r="A8068" s="986">
        <v>8064</v>
      </c>
      <c r="B8068" s="987" t="s">
        <v>15106</v>
      </c>
      <c r="C8068" s="988">
        <v>57</v>
      </c>
      <c r="D8068" s="987" t="s">
        <v>4397</v>
      </c>
      <c r="E8068" s="988" t="s">
        <v>15152</v>
      </c>
      <c r="F8068" s="987" t="s">
        <v>1856</v>
      </c>
      <c r="G8068" s="987" t="s">
        <v>2240</v>
      </c>
      <c r="H8068" s="987" t="s">
        <v>4397</v>
      </c>
    </row>
    <row r="8069" spans="1:8" ht="21">
      <c r="A8069" s="986">
        <v>8065</v>
      </c>
      <c r="B8069" s="987" t="s">
        <v>15106</v>
      </c>
      <c r="C8069" s="988">
        <v>57</v>
      </c>
      <c r="D8069" s="987" t="s">
        <v>6870</v>
      </c>
      <c r="E8069" s="988" t="s">
        <v>15153</v>
      </c>
      <c r="F8069" s="987" t="s">
        <v>1856</v>
      </c>
      <c r="G8069" s="987" t="s">
        <v>1856</v>
      </c>
      <c r="H8069" s="987" t="s">
        <v>2063</v>
      </c>
    </row>
    <row r="8070" spans="1:8" ht="21">
      <c r="A8070" s="986">
        <v>8066</v>
      </c>
      <c r="B8070" s="987" t="s">
        <v>15106</v>
      </c>
      <c r="C8070" s="988">
        <v>57</v>
      </c>
      <c r="D8070" s="987" t="s">
        <v>1982</v>
      </c>
      <c r="E8070" s="988" t="s">
        <v>15154</v>
      </c>
      <c r="F8070" s="987" t="s">
        <v>1856</v>
      </c>
      <c r="G8070" s="987" t="s">
        <v>1856</v>
      </c>
      <c r="H8070" s="987" t="s">
        <v>1984</v>
      </c>
    </row>
    <row r="8071" spans="1:8" ht="21">
      <c r="A8071" s="986">
        <v>8067</v>
      </c>
      <c r="B8071" s="987" t="s">
        <v>15106</v>
      </c>
      <c r="C8071" s="988">
        <v>57</v>
      </c>
      <c r="D8071" s="987" t="s">
        <v>7272</v>
      </c>
      <c r="E8071" s="988" t="s">
        <v>15155</v>
      </c>
      <c r="F8071" s="987" t="s">
        <v>1856</v>
      </c>
      <c r="G8071" s="987" t="s">
        <v>2308</v>
      </c>
      <c r="H8071" s="987" t="s">
        <v>7272</v>
      </c>
    </row>
    <row r="8072" spans="1:8" ht="21">
      <c r="A8072" s="986">
        <v>8068</v>
      </c>
      <c r="B8072" s="987" t="s">
        <v>15106</v>
      </c>
      <c r="C8072" s="988">
        <v>57</v>
      </c>
      <c r="D8072" s="987" t="s">
        <v>1964</v>
      </c>
      <c r="E8072" s="988" t="s">
        <v>15156</v>
      </c>
      <c r="F8072" s="987" t="s">
        <v>1856</v>
      </c>
      <c r="G8072" s="987" t="s">
        <v>1856</v>
      </c>
      <c r="H8072" s="987" t="s">
        <v>1964</v>
      </c>
    </row>
    <row r="8073" spans="1:8" ht="21">
      <c r="A8073" s="986">
        <v>8069</v>
      </c>
      <c r="B8073" s="987" t="s">
        <v>15106</v>
      </c>
      <c r="C8073" s="988">
        <v>57</v>
      </c>
      <c r="D8073" s="987" t="s">
        <v>2154</v>
      </c>
      <c r="E8073" s="988" t="s">
        <v>15157</v>
      </c>
      <c r="F8073" s="987" t="s">
        <v>1856</v>
      </c>
      <c r="G8073" s="987" t="s">
        <v>1860</v>
      </c>
      <c r="H8073" s="987" t="s">
        <v>2154</v>
      </c>
    </row>
    <row r="8074" spans="1:8" ht="21">
      <c r="A8074" s="986">
        <v>8070</v>
      </c>
      <c r="B8074" s="987" t="s">
        <v>15106</v>
      </c>
      <c r="C8074" s="988">
        <v>57</v>
      </c>
      <c r="D8074" s="987" t="s">
        <v>5841</v>
      </c>
      <c r="E8074" s="988" t="s">
        <v>15158</v>
      </c>
      <c r="F8074" s="987" t="s">
        <v>1856</v>
      </c>
      <c r="G8074" s="987" t="s">
        <v>1856</v>
      </c>
      <c r="H8074" s="987" t="s">
        <v>2004</v>
      </c>
    </row>
    <row r="8075" spans="1:8" ht="21">
      <c r="A8075" s="986">
        <v>8071</v>
      </c>
      <c r="B8075" s="987" t="s">
        <v>15106</v>
      </c>
      <c r="C8075" s="988">
        <v>57</v>
      </c>
      <c r="D8075" s="987" t="s">
        <v>5856</v>
      </c>
      <c r="E8075" s="988" t="s">
        <v>15159</v>
      </c>
      <c r="F8075" s="987" t="s">
        <v>1856</v>
      </c>
      <c r="G8075" s="987" t="s">
        <v>1856</v>
      </c>
      <c r="H8075" s="987" t="s">
        <v>2474</v>
      </c>
    </row>
    <row r="8076" spans="1:8" ht="21">
      <c r="A8076" s="986">
        <v>8072</v>
      </c>
      <c r="B8076" s="987" t="s">
        <v>15106</v>
      </c>
      <c r="C8076" s="988">
        <v>57</v>
      </c>
      <c r="D8076" s="987" t="s">
        <v>2458</v>
      </c>
      <c r="E8076" s="988" t="s">
        <v>15160</v>
      </c>
      <c r="F8076" s="987" t="s">
        <v>1856</v>
      </c>
      <c r="G8076" s="987" t="s">
        <v>1856</v>
      </c>
      <c r="H8076" s="987" t="s">
        <v>2458</v>
      </c>
    </row>
    <row r="8077" spans="1:8" ht="42">
      <c r="A8077" s="986">
        <v>8073</v>
      </c>
      <c r="B8077" s="987" t="s">
        <v>15106</v>
      </c>
      <c r="C8077" s="988">
        <v>57</v>
      </c>
      <c r="D8077" s="987" t="s">
        <v>15161</v>
      </c>
      <c r="E8077" s="988" t="s">
        <v>15162</v>
      </c>
      <c r="F8077" s="987" t="s">
        <v>1856</v>
      </c>
      <c r="G8077" s="987" t="s">
        <v>1856</v>
      </c>
      <c r="H8077" s="987" t="s">
        <v>1958</v>
      </c>
    </row>
    <row r="8078" spans="1:8" ht="21">
      <c r="A8078" s="986">
        <v>8074</v>
      </c>
      <c r="B8078" s="987" t="s">
        <v>15106</v>
      </c>
      <c r="C8078" s="988">
        <v>57</v>
      </c>
      <c r="D8078" s="987" t="s">
        <v>9061</v>
      </c>
      <c r="E8078" s="988" t="s">
        <v>15163</v>
      </c>
      <c r="F8078" s="987" t="s">
        <v>1856</v>
      </c>
      <c r="G8078" s="987" t="s">
        <v>1860</v>
      </c>
      <c r="H8078" s="987" t="s">
        <v>2176</v>
      </c>
    </row>
    <row r="8079" spans="1:8" ht="21">
      <c r="A8079" s="986">
        <v>8075</v>
      </c>
      <c r="B8079" s="987" t="s">
        <v>15106</v>
      </c>
      <c r="C8079" s="988">
        <v>57</v>
      </c>
      <c r="D8079" s="987" t="s">
        <v>15164</v>
      </c>
      <c r="E8079" s="988" t="s">
        <v>15165</v>
      </c>
      <c r="F8079" s="987" t="s">
        <v>1856</v>
      </c>
      <c r="G8079" s="987" t="s">
        <v>2397</v>
      </c>
      <c r="H8079" s="987" t="s">
        <v>2416</v>
      </c>
    </row>
    <row r="8080" spans="1:8" ht="21">
      <c r="A8080" s="986">
        <v>8076</v>
      </c>
      <c r="B8080" s="987" t="s">
        <v>15106</v>
      </c>
      <c r="C8080" s="988">
        <v>57</v>
      </c>
      <c r="D8080" s="987" t="s">
        <v>2054</v>
      </c>
      <c r="E8080" s="988" t="s">
        <v>15166</v>
      </c>
      <c r="F8080" s="987" t="s">
        <v>1856</v>
      </c>
      <c r="G8080" s="987" t="s">
        <v>1856</v>
      </c>
      <c r="H8080" s="987" t="s">
        <v>2019</v>
      </c>
    </row>
    <row r="8081" spans="1:8" ht="21">
      <c r="A8081" s="986">
        <v>8077</v>
      </c>
      <c r="B8081" s="987" t="s">
        <v>15106</v>
      </c>
      <c r="C8081" s="988">
        <v>57</v>
      </c>
      <c r="D8081" s="987" t="s">
        <v>15167</v>
      </c>
      <c r="E8081" s="988" t="s">
        <v>15168</v>
      </c>
      <c r="F8081" s="987" t="s">
        <v>1856</v>
      </c>
      <c r="G8081" s="987" t="s">
        <v>2240</v>
      </c>
      <c r="H8081" s="987" t="s">
        <v>2247</v>
      </c>
    </row>
    <row r="8082" spans="1:8" ht="42">
      <c r="A8082" s="986">
        <v>8078</v>
      </c>
      <c r="B8082" s="987" t="s">
        <v>15106</v>
      </c>
      <c r="C8082" s="988">
        <v>57</v>
      </c>
      <c r="D8082" s="987" t="s">
        <v>6783</v>
      </c>
      <c r="E8082" s="988" t="s">
        <v>15169</v>
      </c>
      <c r="F8082" s="987" t="s">
        <v>1856</v>
      </c>
      <c r="G8082" s="987" t="s">
        <v>1868</v>
      </c>
      <c r="H8082" s="987" t="s">
        <v>1878</v>
      </c>
    </row>
    <row r="8083" spans="1:8" ht="21">
      <c r="A8083" s="986">
        <v>8079</v>
      </c>
      <c r="B8083" s="987" t="s">
        <v>15106</v>
      </c>
      <c r="C8083" s="988">
        <v>57</v>
      </c>
      <c r="D8083" s="987" t="s">
        <v>15170</v>
      </c>
      <c r="E8083" s="988" t="s">
        <v>15171</v>
      </c>
      <c r="F8083" s="987" t="s">
        <v>1856</v>
      </c>
      <c r="G8083" s="987" t="s">
        <v>1868</v>
      </c>
      <c r="H8083" s="987" t="s">
        <v>1901</v>
      </c>
    </row>
    <row r="8084" spans="1:8" ht="21">
      <c r="A8084" s="986">
        <v>8080</v>
      </c>
      <c r="B8084" s="987" t="s">
        <v>15106</v>
      </c>
      <c r="C8084" s="988">
        <v>57</v>
      </c>
      <c r="D8084" s="987" t="s">
        <v>1901</v>
      </c>
      <c r="E8084" s="988" t="s">
        <v>15172</v>
      </c>
      <c r="F8084" s="987" t="s">
        <v>1856</v>
      </c>
      <c r="G8084" s="987" t="s">
        <v>1868</v>
      </c>
      <c r="H8084" s="987" t="s">
        <v>1901</v>
      </c>
    </row>
    <row r="8085" spans="1:8" ht="21">
      <c r="A8085" s="986">
        <v>8081</v>
      </c>
      <c r="B8085" s="987" t="s">
        <v>15106</v>
      </c>
      <c r="C8085" s="988">
        <v>57</v>
      </c>
      <c r="D8085" s="987" t="s">
        <v>13124</v>
      </c>
      <c r="E8085" s="988" t="s">
        <v>15173</v>
      </c>
      <c r="F8085" s="987" t="s">
        <v>1856</v>
      </c>
      <c r="G8085" s="987" t="s">
        <v>1864</v>
      </c>
      <c r="H8085" s="987" t="s">
        <v>1913</v>
      </c>
    </row>
    <row r="8086" spans="1:8" ht="21">
      <c r="A8086" s="986">
        <v>8082</v>
      </c>
      <c r="B8086" s="987" t="s">
        <v>15106</v>
      </c>
      <c r="C8086" s="988">
        <v>57</v>
      </c>
      <c r="D8086" s="987" t="s">
        <v>6797</v>
      </c>
      <c r="E8086" s="988" t="s">
        <v>15174</v>
      </c>
      <c r="F8086" s="987" t="s">
        <v>1856</v>
      </c>
      <c r="G8086" s="987" t="s">
        <v>1868</v>
      </c>
      <c r="H8086" s="987" t="s">
        <v>1897</v>
      </c>
    </row>
    <row r="8087" spans="1:8" ht="21">
      <c r="A8087" s="986">
        <v>8083</v>
      </c>
      <c r="B8087" s="987" t="s">
        <v>15106</v>
      </c>
      <c r="C8087" s="988">
        <v>57</v>
      </c>
      <c r="D8087" s="987" t="s">
        <v>6850</v>
      </c>
      <c r="E8087" s="988" t="s">
        <v>15175</v>
      </c>
      <c r="F8087" s="987" t="s">
        <v>1856</v>
      </c>
      <c r="G8087" s="987" t="s">
        <v>1864</v>
      </c>
      <c r="H8087" s="987" t="s">
        <v>1865</v>
      </c>
    </row>
    <row r="8088" spans="1:8" ht="21">
      <c r="A8088" s="986">
        <v>8084</v>
      </c>
      <c r="B8088" s="987" t="s">
        <v>15106</v>
      </c>
      <c r="C8088" s="988">
        <v>57</v>
      </c>
      <c r="D8088" s="987" t="s">
        <v>9023</v>
      </c>
      <c r="E8088" s="988" t="s">
        <v>15176</v>
      </c>
      <c r="F8088" s="987" t="s">
        <v>1856</v>
      </c>
      <c r="G8088" s="987" t="s">
        <v>1856</v>
      </c>
      <c r="H8088" s="987" t="s">
        <v>2043</v>
      </c>
    </row>
    <row r="8089" spans="1:8" ht="21">
      <c r="A8089" s="986">
        <v>8085</v>
      </c>
      <c r="B8089" s="987" t="s">
        <v>15106</v>
      </c>
      <c r="C8089" s="988">
        <v>57</v>
      </c>
      <c r="D8089" s="987" t="s">
        <v>1860</v>
      </c>
      <c r="E8089" s="988" t="s">
        <v>15177</v>
      </c>
      <c r="F8089" s="987" t="s">
        <v>1856</v>
      </c>
      <c r="G8089" s="987" t="s">
        <v>1860</v>
      </c>
      <c r="H8089" s="987" t="s">
        <v>1861</v>
      </c>
    </row>
    <row r="8090" spans="1:8" ht="21">
      <c r="A8090" s="986">
        <v>8086</v>
      </c>
      <c r="B8090" s="987" t="s">
        <v>15106</v>
      </c>
      <c r="C8090" s="988">
        <v>57</v>
      </c>
      <c r="D8090" s="987" t="s">
        <v>4334</v>
      </c>
      <c r="E8090" s="988" t="s">
        <v>15178</v>
      </c>
      <c r="F8090" s="987" t="s">
        <v>1856</v>
      </c>
      <c r="G8090" s="987" t="s">
        <v>1860</v>
      </c>
      <c r="H8090" s="987" t="s">
        <v>2162</v>
      </c>
    </row>
    <row r="8091" spans="1:8" ht="21">
      <c r="A8091" s="986">
        <v>8087</v>
      </c>
      <c r="B8091" s="987" t="s">
        <v>15106</v>
      </c>
      <c r="C8091" s="988">
        <v>57</v>
      </c>
      <c r="D8091" s="987" t="s">
        <v>15179</v>
      </c>
      <c r="E8091" s="988" t="s">
        <v>15180</v>
      </c>
      <c r="F8091" s="987" t="s">
        <v>1856</v>
      </c>
      <c r="G8091" s="987" t="s">
        <v>1860</v>
      </c>
      <c r="H8091" s="987" t="s">
        <v>2154</v>
      </c>
    </row>
    <row r="8092" spans="1:8" ht="21">
      <c r="A8092" s="986">
        <v>8088</v>
      </c>
      <c r="B8092" s="987" t="s">
        <v>15106</v>
      </c>
      <c r="C8092" s="988">
        <v>57</v>
      </c>
      <c r="D8092" s="987" t="s">
        <v>2240</v>
      </c>
      <c r="E8092" s="988" t="s">
        <v>15181</v>
      </c>
      <c r="F8092" s="987" t="s">
        <v>1856</v>
      </c>
      <c r="G8092" s="987" t="s">
        <v>2240</v>
      </c>
      <c r="H8092" s="987" t="s">
        <v>2241</v>
      </c>
    </row>
    <row r="8093" spans="1:8" ht="21">
      <c r="A8093" s="986">
        <v>8089</v>
      </c>
      <c r="B8093" s="987" t="s">
        <v>15106</v>
      </c>
      <c r="C8093" s="988">
        <v>57</v>
      </c>
      <c r="D8093" s="987" t="s">
        <v>2251</v>
      </c>
      <c r="E8093" s="988" t="s">
        <v>15182</v>
      </c>
      <c r="F8093" s="987" t="s">
        <v>1856</v>
      </c>
      <c r="G8093" s="987" t="s">
        <v>2240</v>
      </c>
      <c r="H8093" s="987" t="s">
        <v>2251</v>
      </c>
    </row>
    <row r="8094" spans="1:8" ht="21">
      <c r="A8094" s="986">
        <v>8090</v>
      </c>
      <c r="B8094" s="987" t="s">
        <v>15106</v>
      </c>
      <c r="C8094" s="988">
        <v>57</v>
      </c>
      <c r="D8094" s="987" t="s">
        <v>1990</v>
      </c>
      <c r="E8094" s="988" t="s">
        <v>15183</v>
      </c>
      <c r="F8094" s="987" t="s">
        <v>1856</v>
      </c>
      <c r="G8094" s="987" t="s">
        <v>1990</v>
      </c>
      <c r="H8094" s="987" t="s">
        <v>2272</v>
      </c>
    </row>
    <row r="8095" spans="1:8" ht="42">
      <c r="A8095" s="986">
        <v>8091</v>
      </c>
      <c r="B8095" s="987" t="s">
        <v>15106</v>
      </c>
      <c r="C8095" s="988">
        <v>57</v>
      </c>
      <c r="D8095" s="987" t="s">
        <v>15184</v>
      </c>
      <c r="E8095" s="988" t="s">
        <v>15185</v>
      </c>
      <c r="F8095" s="987" t="s">
        <v>2083</v>
      </c>
      <c r="G8095" s="987" t="s">
        <v>2083</v>
      </c>
      <c r="H8095" s="987" t="s">
        <v>8849</v>
      </c>
    </row>
    <row r="8096" spans="1:8" ht="21">
      <c r="A8096" s="986">
        <v>8092</v>
      </c>
      <c r="B8096" s="987" t="s">
        <v>15106</v>
      </c>
      <c r="C8096" s="988">
        <v>57</v>
      </c>
      <c r="D8096" s="987" t="s">
        <v>15186</v>
      </c>
      <c r="E8096" s="988" t="s">
        <v>15187</v>
      </c>
      <c r="F8096" s="987" t="s">
        <v>2083</v>
      </c>
      <c r="G8096" s="987" t="s">
        <v>2083</v>
      </c>
      <c r="H8096" s="987" t="s">
        <v>2727</v>
      </c>
    </row>
    <row r="8097" spans="1:8" ht="21">
      <c r="A8097" s="986">
        <v>8093</v>
      </c>
      <c r="B8097" s="987" t="s">
        <v>15106</v>
      </c>
      <c r="C8097" s="988">
        <v>57</v>
      </c>
      <c r="D8097" s="987" t="s">
        <v>15188</v>
      </c>
      <c r="E8097" s="988" t="s">
        <v>15189</v>
      </c>
      <c r="F8097" s="987" t="s">
        <v>2083</v>
      </c>
      <c r="G8097" s="987" t="s">
        <v>2083</v>
      </c>
      <c r="H8097" s="987" t="s">
        <v>2768</v>
      </c>
    </row>
    <row r="8098" spans="1:8" ht="21">
      <c r="A8098" s="986">
        <v>8094</v>
      </c>
      <c r="B8098" s="987" t="s">
        <v>15106</v>
      </c>
      <c r="C8098" s="988">
        <v>57</v>
      </c>
      <c r="D8098" s="987" t="s">
        <v>15190</v>
      </c>
      <c r="E8098" s="988" t="s">
        <v>15191</v>
      </c>
      <c r="F8098" s="987" t="s">
        <v>2083</v>
      </c>
      <c r="G8098" s="987" t="s">
        <v>3099</v>
      </c>
      <c r="H8098" s="987" t="s">
        <v>3101</v>
      </c>
    </row>
    <row r="8099" spans="1:8" ht="21">
      <c r="A8099" s="986">
        <v>8095</v>
      </c>
      <c r="B8099" s="987" t="s">
        <v>15106</v>
      </c>
      <c r="C8099" s="988">
        <v>57</v>
      </c>
      <c r="D8099" s="987" t="s">
        <v>2342</v>
      </c>
      <c r="E8099" s="988" t="s">
        <v>15192</v>
      </c>
      <c r="F8099" s="987" t="s">
        <v>2083</v>
      </c>
      <c r="G8099" s="987" t="s">
        <v>3015</v>
      </c>
      <c r="H8099" s="987" t="s">
        <v>3049</v>
      </c>
    </row>
    <row r="8100" spans="1:8" ht="21">
      <c r="A8100" s="986">
        <v>8096</v>
      </c>
      <c r="B8100" s="987" t="s">
        <v>15106</v>
      </c>
      <c r="C8100" s="988">
        <v>57</v>
      </c>
      <c r="D8100" s="987" t="s">
        <v>4652</v>
      </c>
      <c r="E8100" s="988" t="s">
        <v>15193</v>
      </c>
      <c r="F8100" s="987" t="s">
        <v>2083</v>
      </c>
      <c r="G8100" s="987" t="s">
        <v>2104</v>
      </c>
      <c r="H8100" s="987" t="s">
        <v>2102</v>
      </c>
    </row>
    <row r="8101" spans="1:8" ht="21">
      <c r="A8101" s="986">
        <v>8097</v>
      </c>
      <c r="B8101" s="987" t="s">
        <v>15106</v>
      </c>
      <c r="C8101" s="988">
        <v>57</v>
      </c>
      <c r="D8101" s="987" t="s">
        <v>15194</v>
      </c>
      <c r="E8101" s="988" t="s">
        <v>15195</v>
      </c>
      <c r="F8101" s="987" t="s">
        <v>2083</v>
      </c>
      <c r="G8101" s="987" t="s">
        <v>2104</v>
      </c>
      <c r="H8101" s="987" t="s">
        <v>2346</v>
      </c>
    </row>
    <row r="8102" spans="1:8" ht="21">
      <c r="A8102" s="986">
        <v>8098</v>
      </c>
      <c r="B8102" s="987" t="s">
        <v>15106</v>
      </c>
      <c r="C8102" s="988">
        <v>57</v>
      </c>
      <c r="D8102" s="987" t="s">
        <v>2740</v>
      </c>
      <c r="E8102" s="988" t="s">
        <v>15196</v>
      </c>
      <c r="F8102" s="987" t="s">
        <v>2083</v>
      </c>
      <c r="G8102" s="987" t="s">
        <v>2083</v>
      </c>
      <c r="H8102" s="987" t="s">
        <v>2740</v>
      </c>
    </row>
    <row r="8103" spans="1:8" ht="21">
      <c r="A8103" s="986">
        <v>8099</v>
      </c>
      <c r="B8103" s="987" t="s">
        <v>15106</v>
      </c>
      <c r="C8103" s="988">
        <v>57</v>
      </c>
      <c r="D8103" s="987" t="s">
        <v>4896</v>
      </c>
      <c r="E8103" s="988" t="s">
        <v>15197</v>
      </c>
      <c r="F8103" s="987" t="s">
        <v>2083</v>
      </c>
      <c r="G8103" s="987" t="s">
        <v>3015</v>
      </c>
      <c r="H8103" s="987" t="s">
        <v>3041</v>
      </c>
    </row>
    <row r="8104" spans="1:8" ht="21">
      <c r="A8104" s="986">
        <v>8100</v>
      </c>
      <c r="B8104" s="987" t="s">
        <v>15106</v>
      </c>
      <c r="C8104" s="988">
        <v>57</v>
      </c>
      <c r="D8104" s="987" t="s">
        <v>2084</v>
      </c>
      <c r="E8104" s="988" t="s">
        <v>15198</v>
      </c>
      <c r="F8104" s="987" t="s">
        <v>2083</v>
      </c>
      <c r="G8104" s="987" t="s">
        <v>2084</v>
      </c>
      <c r="H8104" s="987" t="s">
        <v>2228</v>
      </c>
    </row>
    <row r="8105" spans="1:8" ht="21">
      <c r="A8105" s="986">
        <v>8101</v>
      </c>
      <c r="B8105" s="987" t="s">
        <v>15106</v>
      </c>
      <c r="C8105" s="988">
        <v>57</v>
      </c>
      <c r="D8105" s="987" t="s">
        <v>15199</v>
      </c>
      <c r="E8105" s="988" t="s">
        <v>15200</v>
      </c>
      <c r="F8105" s="987" t="s">
        <v>2083</v>
      </c>
      <c r="G8105" s="987" t="s">
        <v>2087</v>
      </c>
      <c r="H8105" s="987" t="s">
        <v>3144</v>
      </c>
    </row>
    <row r="8106" spans="1:8" ht="21">
      <c r="A8106" s="986">
        <v>8102</v>
      </c>
      <c r="B8106" s="987" t="s">
        <v>15106</v>
      </c>
      <c r="C8106" s="988">
        <v>57</v>
      </c>
      <c r="D8106" s="987" t="s">
        <v>2236</v>
      </c>
      <c r="E8106" s="988" t="s">
        <v>15201</v>
      </c>
      <c r="F8106" s="987" t="s">
        <v>2083</v>
      </c>
      <c r="G8106" s="987" t="s">
        <v>2236</v>
      </c>
      <c r="H8106" s="987" t="s">
        <v>2846</v>
      </c>
    </row>
    <row r="8107" spans="1:8" ht="21">
      <c r="A8107" s="986">
        <v>8103</v>
      </c>
      <c r="B8107" s="987" t="s">
        <v>15106</v>
      </c>
      <c r="C8107" s="988">
        <v>57</v>
      </c>
      <c r="D8107" s="987" t="s">
        <v>7295</v>
      </c>
      <c r="E8107" s="988" t="s">
        <v>15202</v>
      </c>
      <c r="F8107" s="987" t="s">
        <v>2083</v>
      </c>
      <c r="G8107" s="987" t="s">
        <v>2219</v>
      </c>
      <c r="H8107" s="987" t="s">
        <v>3196</v>
      </c>
    </row>
    <row r="8108" spans="1:8" ht="21">
      <c r="A8108" s="986">
        <v>8104</v>
      </c>
      <c r="B8108" s="987" t="s">
        <v>15106</v>
      </c>
      <c r="C8108" s="988">
        <v>57</v>
      </c>
      <c r="D8108" s="987" t="s">
        <v>7442</v>
      </c>
      <c r="E8108" s="988" t="s">
        <v>15203</v>
      </c>
      <c r="F8108" s="987" t="s">
        <v>2083</v>
      </c>
      <c r="G8108" s="987" t="s">
        <v>2083</v>
      </c>
      <c r="H8108" s="987" t="s">
        <v>2625</v>
      </c>
    </row>
    <row r="8109" spans="1:8" ht="21">
      <c r="A8109" s="986">
        <v>8105</v>
      </c>
      <c r="B8109" s="987" t="s">
        <v>15106</v>
      </c>
      <c r="C8109" s="988">
        <v>57</v>
      </c>
      <c r="D8109" s="987" t="s">
        <v>6153</v>
      </c>
      <c r="E8109" s="988" t="s">
        <v>15204</v>
      </c>
      <c r="F8109" s="987" t="s">
        <v>2083</v>
      </c>
      <c r="G8109" s="987" t="s">
        <v>2083</v>
      </c>
      <c r="H8109" s="987" t="s">
        <v>2804</v>
      </c>
    </row>
    <row r="8110" spans="1:8" ht="21">
      <c r="A8110" s="986">
        <v>8106</v>
      </c>
      <c r="B8110" s="987" t="s">
        <v>15106</v>
      </c>
      <c r="C8110" s="988">
        <v>57</v>
      </c>
      <c r="D8110" s="987" t="s">
        <v>3160</v>
      </c>
      <c r="E8110" s="988" t="s">
        <v>15205</v>
      </c>
      <c r="F8110" s="987" t="s">
        <v>2090</v>
      </c>
      <c r="G8110" s="987" t="s">
        <v>3160</v>
      </c>
      <c r="H8110" s="987" t="s">
        <v>3160</v>
      </c>
    </row>
    <row r="8111" spans="1:8" ht="21">
      <c r="A8111" s="986">
        <v>8107</v>
      </c>
      <c r="B8111" s="987" t="s">
        <v>15106</v>
      </c>
      <c r="C8111" s="988">
        <v>57</v>
      </c>
      <c r="D8111" s="987" t="s">
        <v>2909</v>
      </c>
      <c r="E8111" s="988" t="s">
        <v>15206</v>
      </c>
      <c r="F8111" s="987" t="s">
        <v>2083</v>
      </c>
      <c r="G8111" s="987" t="s">
        <v>2104</v>
      </c>
      <c r="H8111" s="987" t="s">
        <v>7641</v>
      </c>
    </row>
    <row r="8112" spans="1:8" ht="21">
      <c r="A8112" s="986">
        <v>8108</v>
      </c>
      <c r="B8112" s="987" t="s">
        <v>15106</v>
      </c>
      <c r="C8112" s="988">
        <v>57</v>
      </c>
      <c r="D8112" s="987" t="s">
        <v>2800</v>
      </c>
      <c r="E8112" s="988" t="s">
        <v>15207</v>
      </c>
      <c r="F8112" s="987" t="s">
        <v>2083</v>
      </c>
      <c r="G8112" s="987" t="s">
        <v>2083</v>
      </c>
      <c r="H8112" s="987" t="s">
        <v>2800</v>
      </c>
    </row>
    <row r="8113" spans="1:8" ht="21">
      <c r="A8113" s="986">
        <v>8109</v>
      </c>
      <c r="B8113" s="987" t="s">
        <v>15106</v>
      </c>
      <c r="C8113" s="988">
        <v>57</v>
      </c>
      <c r="D8113" s="987" t="s">
        <v>2102</v>
      </c>
      <c r="E8113" s="988" t="s">
        <v>15208</v>
      </c>
      <c r="F8113" s="987" t="s">
        <v>2083</v>
      </c>
      <c r="G8113" s="987" t="s">
        <v>2104</v>
      </c>
      <c r="H8113" s="987" t="s">
        <v>2102</v>
      </c>
    </row>
    <row r="8114" spans="1:8" ht="21">
      <c r="A8114" s="986">
        <v>8110</v>
      </c>
      <c r="B8114" s="987" t="s">
        <v>15106</v>
      </c>
      <c r="C8114" s="988">
        <v>57</v>
      </c>
      <c r="D8114" s="987" t="s">
        <v>2368</v>
      </c>
      <c r="E8114" s="988" t="s">
        <v>15209</v>
      </c>
      <c r="F8114" s="987" t="s">
        <v>2083</v>
      </c>
      <c r="G8114" s="987" t="s">
        <v>2120</v>
      </c>
      <c r="H8114" s="987" t="s">
        <v>2998</v>
      </c>
    </row>
    <row r="8115" spans="1:8" ht="21">
      <c r="A8115" s="986">
        <v>8111</v>
      </c>
      <c r="B8115" s="987" t="s">
        <v>15106</v>
      </c>
      <c r="C8115" s="988">
        <v>57</v>
      </c>
      <c r="D8115" s="987" t="s">
        <v>15210</v>
      </c>
      <c r="E8115" s="988" t="s">
        <v>15211</v>
      </c>
      <c r="F8115" s="987" t="s">
        <v>2290</v>
      </c>
      <c r="G8115" s="987" t="s">
        <v>1557</v>
      </c>
      <c r="H8115" s="987" t="s">
        <v>2359</v>
      </c>
    </row>
    <row r="8116" spans="1:8" ht="21">
      <c r="A8116" s="986">
        <v>8112</v>
      </c>
      <c r="B8116" s="987" t="s">
        <v>15106</v>
      </c>
      <c r="C8116" s="988">
        <v>57</v>
      </c>
      <c r="D8116" s="987" t="s">
        <v>15212</v>
      </c>
      <c r="E8116" s="988" t="s">
        <v>15213</v>
      </c>
      <c r="F8116" s="987" t="s">
        <v>2290</v>
      </c>
      <c r="G8116" s="987" t="s">
        <v>1557</v>
      </c>
      <c r="H8116" s="987" t="s">
        <v>2379</v>
      </c>
    </row>
    <row r="8117" spans="1:8" ht="21">
      <c r="A8117" s="986">
        <v>8113</v>
      </c>
      <c r="B8117" s="987" t="s">
        <v>15106</v>
      </c>
      <c r="C8117" s="988">
        <v>57</v>
      </c>
      <c r="D8117" s="987" t="s">
        <v>2584</v>
      </c>
      <c r="E8117" s="988" t="s">
        <v>15214</v>
      </c>
      <c r="F8117" s="987" t="s">
        <v>2083</v>
      </c>
      <c r="G8117" s="987" t="s">
        <v>2083</v>
      </c>
      <c r="H8117" s="987" t="s">
        <v>2652</v>
      </c>
    </row>
    <row r="8118" spans="1:8" ht="21">
      <c r="A8118" s="986">
        <v>8114</v>
      </c>
      <c r="B8118" s="987" t="s">
        <v>15106</v>
      </c>
      <c r="C8118" s="988">
        <v>57</v>
      </c>
      <c r="D8118" s="987" t="s">
        <v>15215</v>
      </c>
      <c r="E8118" s="988" t="s">
        <v>15216</v>
      </c>
      <c r="F8118" s="987" t="s">
        <v>2083</v>
      </c>
      <c r="G8118" s="987" t="s">
        <v>2083</v>
      </c>
      <c r="H8118" s="987" t="s">
        <v>4630</v>
      </c>
    </row>
    <row r="8119" spans="1:8" ht="42">
      <c r="A8119" s="986">
        <v>8115</v>
      </c>
      <c r="B8119" s="987" t="s">
        <v>15106</v>
      </c>
      <c r="C8119" s="988">
        <v>57</v>
      </c>
      <c r="D8119" s="987" t="s">
        <v>15217</v>
      </c>
      <c r="E8119" s="988" t="s">
        <v>15218</v>
      </c>
      <c r="F8119" s="987" t="s">
        <v>2083</v>
      </c>
      <c r="G8119" s="987" t="s">
        <v>2083</v>
      </c>
      <c r="H8119" s="987" t="s">
        <v>2637</v>
      </c>
    </row>
    <row r="8120" spans="1:8" ht="21">
      <c r="A8120" s="986">
        <v>8116</v>
      </c>
      <c r="B8120" s="987" t="s">
        <v>15106</v>
      </c>
      <c r="C8120" s="988">
        <v>57</v>
      </c>
      <c r="D8120" s="987" t="s">
        <v>4610</v>
      </c>
      <c r="E8120" s="988" t="s">
        <v>15219</v>
      </c>
      <c r="F8120" s="987" t="s">
        <v>2083</v>
      </c>
      <c r="G8120" s="987" t="s">
        <v>2083</v>
      </c>
      <c r="H8120" s="987" t="s">
        <v>2689</v>
      </c>
    </row>
    <row r="8121" spans="1:8" ht="21">
      <c r="A8121" s="986">
        <v>8117</v>
      </c>
      <c r="B8121" s="987" t="s">
        <v>15106</v>
      </c>
      <c r="C8121" s="988">
        <v>57</v>
      </c>
      <c r="D8121" s="987" t="s">
        <v>15220</v>
      </c>
      <c r="E8121" s="988" t="s">
        <v>15221</v>
      </c>
      <c r="F8121" s="987" t="s">
        <v>2083</v>
      </c>
      <c r="G8121" s="987" t="s">
        <v>3099</v>
      </c>
      <c r="H8121" s="987" t="s">
        <v>3111</v>
      </c>
    </row>
    <row r="8122" spans="1:8" ht="21">
      <c r="A8122" s="986">
        <v>8118</v>
      </c>
      <c r="B8122" s="987" t="s">
        <v>15106</v>
      </c>
      <c r="C8122" s="988">
        <v>57</v>
      </c>
      <c r="D8122" s="987" t="s">
        <v>8826</v>
      </c>
      <c r="E8122" s="988" t="s">
        <v>15222</v>
      </c>
      <c r="F8122" s="987" t="s">
        <v>2083</v>
      </c>
      <c r="G8122" s="987" t="s">
        <v>2083</v>
      </c>
      <c r="H8122" s="987" t="s">
        <v>4299</v>
      </c>
    </row>
    <row r="8123" spans="1:8" ht="21">
      <c r="A8123" s="986">
        <v>8119</v>
      </c>
      <c r="B8123" s="987" t="s">
        <v>15106</v>
      </c>
      <c r="C8123" s="988">
        <v>57</v>
      </c>
      <c r="D8123" s="987" t="s">
        <v>15223</v>
      </c>
      <c r="E8123" s="988" t="s">
        <v>15224</v>
      </c>
      <c r="F8123" s="987" t="s">
        <v>2083</v>
      </c>
      <c r="G8123" s="987" t="s">
        <v>3015</v>
      </c>
      <c r="H8123" s="987" t="s">
        <v>3044</v>
      </c>
    </row>
    <row r="8124" spans="1:8" ht="21">
      <c r="A8124" s="986">
        <v>8120</v>
      </c>
      <c r="B8124" s="987" t="s">
        <v>15106</v>
      </c>
      <c r="C8124" s="988">
        <v>57</v>
      </c>
      <c r="D8124" s="987" t="s">
        <v>2124</v>
      </c>
      <c r="E8124" s="988" t="s">
        <v>15225</v>
      </c>
      <c r="F8124" s="987" t="s">
        <v>2083</v>
      </c>
      <c r="G8124" s="987" t="s">
        <v>2124</v>
      </c>
      <c r="H8124" s="987" t="s">
        <v>2125</v>
      </c>
    </row>
    <row r="8125" spans="1:8" ht="21">
      <c r="A8125" s="986">
        <v>8121</v>
      </c>
      <c r="B8125" s="987" t="s">
        <v>15106</v>
      </c>
      <c r="C8125" s="988">
        <v>57</v>
      </c>
      <c r="D8125" s="987" t="s">
        <v>15226</v>
      </c>
      <c r="E8125" s="988" t="s">
        <v>15227</v>
      </c>
      <c r="F8125" s="987" t="s">
        <v>2083</v>
      </c>
      <c r="G8125" s="987" t="s">
        <v>2083</v>
      </c>
      <c r="H8125" s="987" t="s">
        <v>2625</v>
      </c>
    </row>
    <row r="8126" spans="1:8" ht="21">
      <c r="A8126" s="986">
        <v>8122</v>
      </c>
      <c r="B8126" s="987" t="s">
        <v>15106</v>
      </c>
      <c r="C8126" s="988">
        <v>57</v>
      </c>
      <c r="D8126" s="987" t="s">
        <v>15228</v>
      </c>
      <c r="E8126" s="988" t="s">
        <v>15229</v>
      </c>
      <c r="F8126" s="987" t="s">
        <v>2083</v>
      </c>
      <c r="G8126" s="987" t="s">
        <v>2084</v>
      </c>
      <c r="H8126" s="987" t="s">
        <v>3248</v>
      </c>
    </row>
    <row r="8127" spans="1:8" ht="21">
      <c r="A8127" s="986">
        <v>8123</v>
      </c>
      <c r="B8127" s="987" t="s">
        <v>15106</v>
      </c>
      <c r="C8127" s="988">
        <v>57</v>
      </c>
      <c r="D8127" s="987" t="s">
        <v>9903</v>
      </c>
      <c r="E8127" s="988" t="s">
        <v>15230</v>
      </c>
      <c r="F8127" s="987" t="s">
        <v>2083</v>
      </c>
      <c r="G8127" s="987" t="s">
        <v>2084</v>
      </c>
      <c r="H8127" s="987" t="s">
        <v>4388</v>
      </c>
    </row>
    <row r="8128" spans="1:8" ht="21">
      <c r="A8128" s="986">
        <v>8124</v>
      </c>
      <c r="B8128" s="987" t="s">
        <v>15106</v>
      </c>
      <c r="C8128" s="988">
        <v>57</v>
      </c>
      <c r="D8128" s="987" t="s">
        <v>12220</v>
      </c>
      <c r="E8128" s="988" t="s">
        <v>15231</v>
      </c>
      <c r="F8128" s="987" t="s">
        <v>2083</v>
      </c>
      <c r="G8128" s="987" t="s">
        <v>2120</v>
      </c>
      <c r="H8128" s="987" t="s">
        <v>3003</v>
      </c>
    </row>
    <row r="8129" spans="1:8" ht="21">
      <c r="A8129" s="986">
        <v>8125</v>
      </c>
      <c r="B8129" s="987" t="s">
        <v>15106</v>
      </c>
      <c r="C8129" s="988">
        <v>57</v>
      </c>
      <c r="D8129" s="987" t="s">
        <v>2664</v>
      </c>
      <c r="E8129" s="988" t="s">
        <v>15232</v>
      </c>
      <c r="F8129" s="987" t="s">
        <v>2083</v>
      </c>
      <c r="G8129" s="987" t="s">
        <v>2083</v>
      </c>
      <c r="H8129" s="987" t="s">
        <v>2664</v>
      </c>
    </row>
    <row r="8130" spans="1:8" ht="21">
      <c r="A8130" s="986">
        <v>8126</v>
      </c>
      <c r="B8130" s="987" t="s">
        <v>15106</v>
      </c>
      <c r="C8130" s="988">
        <v>57</v>
      </c>
      <c r="D8130" s="987" t="s">
        <v>12978</v>
      </c>
      <c r="E8130" s="988" t="s">
        <v>15233</v>
      </c>
      <c r="F8130" s="987" t="s">
        <v>2083</v>
      </c>
      <c r="G8130" s="987" t="s">
        <v>3099</v>
      </c>
      <c r="H8130" s="987" t="s">
        <v>3124</v>
      </c>
    </row>
    <row r="8131" spans="1:8" ht="21">
      <c r="A8131" s="986">
        <v>8127</v>
      </c>
      <c r="B8131" s="987" t="s">
        <v>15106</v>
      </c>
      <c r="C8131" s="988">
        <v>57</v>
      </c>
      <c r="D8131" s="987" t="s">
        <v>15234</v>
      </c>
      <c r="E8131" s="988" t="s">
        <v>15235</v>
      </c>
      <c r="F8131" s="987" t="s">
        <v>2083</v>
      </c>
      <c r="G8131" s="987" t="s">
        <v>2083</v>
      </c>
      <c r="H8131" s="987" t="s">
        <v>2727</v>
      </c>
    </row>
    <row r="8132" spans="1:8" ht="21">
      <c r="A8132" s="986">
        <v>8128</v>
      </c>
      <c r="B8132" s="987" t="s">
        <v>15106</v>
      </c>
      <c r="C8132" s="988">
        <v>57</v>
      </c>
      <c r="D8132" s="987" t="s">
        <v>3184</v>
      </c>
      <c r="E8132" s="988" t="s">
        <v>15236</v>
      </c>
      <c r="F8132" s="987" t="s">
        <v>2083</v>
      </c>
      <c r="G8132" s="987" t="s">
        <v>3184</v>
      </c>
      <c r="H8132" s="987" t="s">
        <v>3185</v>
      </c>
    </row>
    <row r="8133" spans="1:8" ht="21">
      <c r="A8133" s="986">
        <v>8129</v>
      </c>
      <c r="B8133" s="987" t="s">
        <v>15106</v>
      </c>
      <c r="C8133" s="988">
        <v>57</v>
      </c>
      <c r="D8133" s="987" t="s">
        <v>2176</v>
      </c>
      <c r="E8133" s="988" t="s">
        <v>15237</v>
      </c>
      <c r="F8133" s="987" t="s">
        <v>1856</v>
      </c>
      <c r="G8133" s="987" t="s">
        <v>1860</v>
      </c>
      <c r="H8133" s="987" t="s">
        <v>2176</v>
      </c>
    </row>
    <row r="8134" spans="1:8" ht="21">
      <c r="A8134" s="986">
        <v>8130</v>
      </c>
      <c r="B8134" s="987" t="s">
        <v>15106</v>
      </c>
      <c r="C8134" s="988">
        <v>57</v>
      </c>
      <c r="D8134" s="987" t="s">
        <v>11718</v>
      </c>
      <c r="E8134" s="988" t="s">
        <v>15238</v>
      </c>
      <c r="F8134" s="987" t="s">
        <v>2083</v>
      </c>
      <c r="G8134" s="987" t="s">
        <v>2083</v>
      </c>
      <c r="H8134" s="987" t="s">
        <v>2658</v>
      </c>
    </row>
    <row r="8135" spans="1:8" ht="21">
      <c r="A8135" s="986">
        <v>8131</v>
      </c>
      <c r="B8135" s="987" t="s">
        <v>15106</v>
      </c>
      <c r="C8135" s="988">
        <v>57</v>
      </c>
      <c r="D8135" s="987" t="s">
        <v>2625</v>
      </c>
      <c r="E8135" s="988" t="s">
        <v>15239</v>
      </c>
      <c r="F8135" s="987" t="s">
        <v>2083</v>
      </c>
      <c r="G8135" s="987" t="s">
        <v>2083</v>
      </c>
      <c r="H8135" s="987" t="s">
        <v>2625</v>
      </c>
    </row>
    <row r="8136" spans="1:8" ht="21">
      <c r="A8136" s="986">
        <v>8132</v>
      </c>
      <c r="B8136" s="987" t="s">
        <v>15106</v>
      </c>
      <c r="C8136" s="988">
        <v>57</v>
      </c>
      <c r="D8136" s="987" t="s">
        <v>3032</v>
      </c>
      <c r="E8136" s="988" t="s">
        <v>15240</v>
      </c>
      <c r="F8136" s="987" t="s">
        <v>2083</v>
      </c>
      <c r="G8136" s="987" t="s">
        <v>3015</v>
      </c>
      <c r="H8136" s="987" t="s">
        <v>3034</v>
      </c>
    </row>
    <row r="8137" spans="1:8" ht="21">
      <c r="A8137" s="986">
        <v>8133</v>
      </c>
      <c r="B8137" s="987" t="s">
        <v>15106</v>
      </c>
      <c r="C8137" s="988">
        <v>57</v>
      </c>
      <c r="D8137" s="987" t="s">
        <v>2746</v>
      </c>
      <c r="E8137" s="988" t="s">
        <v>15241</v>
      </c>
      <c r="F8137" s="987" t="s">
        <v>2083</v>
      </c>
      <c r="G8137" s="987" t="s">
        <v>2083</v>
      </c>
      <c r="H8137" s="987" t="s">
        <v>2637</v>
      </c>
    </row>
    <row r="8138" spans="1:8" ht="21">
      <c r="A8138" s="986">
        <v>8134</v>
      </c>
      <c r="B8138" s="987" t="s">
        <v>15106</v>
      </c>
      <c r="C8138" s="988">
        <v>57</v>
      </c>
      <c r="D8138" s="987" t="s">
        <v>5973</v>
      </c>
      <c r="E8138" s="988" t="s">
        <v>15242</v>
      </c>
      <c r="F8138" s="987" t="s">
        <v>2083</v>
      </c>
      <c r="G8138" s="987" t="s">
        <v>3099</v>
      </c>
      <c r="H8138" s="987" t="s">
        <v>3125</v>
      </c>
    </row>
    <row r="8139" spans="1:8" ht="21">
      <c r="A8139" s="986">
        <v>8135</v>
      </c>
      <c r="B8139" s="987" t="s">
        <v>15106</v>
      </c>
      <c r="C8139" s="988">
        <v>57</v>
      </c>
      <c r="D8139" s="987" t="s">
        <v>7836</v>
      </c>
      <c r="E8139" s="988" t="s">
        <v>15243</v>
      </c>
      <c r="F8139" s="987" t="s">
        <v>2083</v>
      </c>
      <c r="G8139" s="987" t="s">
        <v>3099</v>
      </c>
      <c r="H8139" s="987" t="s">
        <v>3101</v>
      </c>
    </row>
    <row r="8140" spans="1:8" ht="21">
      <c r="A8140" s="986">
        <v>8136</v>
      </c>
      <c r="B8140" s="987" t="s">
        <v>15106</v>
      </c>
      <c r="C8140" s="988">
        <v>57</v>
      </c>
      <c r="D8140" s="987" t="s">
        <v>15244</v>
      </c>
      <c r="E8140" s="988" t="s">
        <v>15245</v>
      </c>
      <c r="F8140" s="987" t="s">
        <v>2083</v>
      </c>
      <c r="G8140" s="987" t="s">
        <v>2083</v>
      </c>
      <c r="H8140" s="987" t="s">
        <v>2791</v>
      </c>
    </row>
    <row r="8141" spans="1:8" ht="21">
      <c r="A8141" s="986">
        <v>8137</v>
      </c>
      <c r="B8141" s="987" t="s">
        <v>15106</v>
      </c>
      <c r="C8141" s="988">
        <v>57</v>
      </c>
      <c r="D8141" s="987" t="s">
        <v>11756</v>
      </c>
      <c r="E8141" s="988" t="s">
        <v>15246</v>
      </c>
      <c r="F8141" s="987" t="s">
        <v>2290</v>
      </c>
      <c r="G8141" s="987" t="s">
        <v>2290</v>
      </c>
      <c r="H8141" s="987" t="s">
        <v>2537</v>
      </c>
    </row>
    <row r="8142" spans="1:8" ht="21">
      <c r="A8142" s="986">
        <v>8138</v>
      </c>
      <c r="B8142" s="987" t="s">
        <v>15106</v>
      </c>
      <c r="C8142" s="988">
        <v>57</v>
      </c>
      <c r="D8142" s="987" t="s">
        <v>11749</v>
      </c>
      <c r="E8142" s="988" t="s">
        <v>15247</v>
      </c>
      <c r="F8142" s="987" t="s">
        <v>2290</v>
      </c>
      <c r="G8142" s="987" t="s">
        <v>2290</v>
      </c>
      <c r="H8142" s="987" t="s">
        <v>2537</v>
      </c>
    </row>
    <row r="8143" spans="1:8" ht="21">
      <c r="A8143" s="986">
        <v>8139</v>
      </c>
      <c r="B8143" s="987" t="s">
        <v>15106</v>
      </c>
      <c r="C8143" s="988">
        <v>57</v>
      </c>
      <c r="D8143" s="994" t="s">
        <v>2546</v>
      </c>
      <c r="E8143" s="988" t="s">
        <v>15248</v>
      </c>
      <c r="F8143" s="987" t="s">
        <v>2290</v>
      </c>
      <c r="G8143" s="987" t="s">
        <v>2290</v>
      </c>
      <c r="H8143" s="987" t="s">
        <v>2548</v>
      </c>
    </row>
    <row r="8144" spans="1:8" ht="21">
      <c r="A8144" s="986">
        <v>8140</v>
      </c>
      <c r="B8144" s="987" t="s">
        <v>15106</v>
      </c>
      <c r="C8144" s="988">
        <v>57</v>
      </c>
      <c r="D8144" s="994" t="s">
        <v>15249</v>
      </c>
      <c r="E8144" s="988" t="s">
        <v>15250</v>
      </c>
      <c r="F8144" s="987" t="s">
        <v>2290</v>
      </c>
      <c r="G8144" s="987" t="s">
        <v>2290</v>
      </c>
      <c r="H8144" s="987" t="s">
        <v>2537</v>
      </c>
    </row>
    <row r="8145" spans="1:8" ht="21">
      <c r="A8145" s="986">
        <v>8141</v>
      </c>
      <c r="B8145" s="987" t="s">
        <v>15106</v>
      </c>
      <c r="C8145" s="988">
        <v>57</v>
      </c>
      <c r="D8145" s="994" t="s">
        <v>15251</v>
      </c>
      <c r="E8145" s="988" t="s">
        <v>15252</v>
      </c>
      <c r="F8145" s="987" t="s">
        <v>2290</v>
      </c>
      <c r="G8145" s="987" t="s">
        <v>2291</v>
      </c>
      <c r="H8145" s="987" t="s">
        <v>2177</v>
      </c>
    </row>
    <row r="8146" spans="1:8" ht="21">
      <c r="A8146" s="986">
        <v>8142</v>
      </c>
      <c r="B8146" s="987" t="s">
        <v>15106</v>
      </c>
      <c r="C8146" s="988">
        <v>57</v>
      </c>
      <c r="D8146" s="994" t="s">
        <v>2628</v>
      </c>
      <c r="E8146" s="988" t="s">
        <v>15253</v>
      </c>
      <c r="F8146" s="987" t="s">
        <v>2083</v>
      </c>
      <c r="G8146" s="987" t="s">
        <v>2083</v>
      </c>
      <c r="H8146" s="987" t="s">
        <v>2628</v>
      </c>
    </row>
    <row r="8147" spans="1:8" ht="21">
      <c r="A8147" s="986">
        <v>8143</v>
      </c>
      <c r="B8147" s="987" t="s">
        <v>15106</v>
      </c>
      <c r="C8147" s="988">
        <v>57</v>
      </c>
      <c r="D8147" s="987" t="s">
        <v>2806</v>
      </c>
      <c r="E8147" s="988" t="s">
        <v>15254</v>
      </c>
      <c r="F8147" s="987" t="s">
        <v>2083</v>
      </c>
      <c r="G8147" s="987" t="s">
        <v>2083</v>
      </c>
      <c r="H8147" s="987" t="s">
        <v>2637</v>
      </c>
    </row>
    <row r="8148" spans="1:8" ht="21">
      <c r="A8148" s="986">
        <v>8144</v>
      </c>
      <c r="B8148" s="987" t="s">
        <v>15106</v>
      </c>
      <c r="C8148" s="988">
        <v>57</v>
      </c>
      <c r="D8148" s="987" t="s">
        <v>6160</v>
      </c>
      <c r="E8148" s="988" t="s">
        <v>15255</v>
      </c>
      <c r="F8148" s="987" t="s">
        <v>2083</v>
      </c>
      <c r="G8148" s="987" t="s">
        <v>2083</v>
      </c>
      <c r="H8148" s="987" t="s">
        <v>2628</v>
      </c>
    </row>
    <row r="8149" spans="1:8" ht="21">
      <c r="A8149" s="986">
        <v>8145</v>
      </c>
      <c r="B8149" s="987" t="s">
        <v>15106</v>
      </c>
      <c r="C8149" s="988">
        <v>57</v>
      </c>
      <c r="D8149" s="987" t="s">
        <v>12828</v>
      </c>
      <c r="E8149" s="988" t="s">
        <v>15256</v>
      </c>
      <c r="F8149" s="987" t="s">
        <v>2083</v>
      </c>
      <c r="G8149" s="987" t="s">
        <v>2083</v>
      </c>
      <c r="H8149" s="987" t="s">
        <v>2679</v>
      </c>
    </row>
    <row r="8150" spans="1:8" ht="21">
      <c r="A8150" s="986">
        <v>8146</v>
      </c>
      <c r="B8150" s="987" t="s">
        <v>15106</v>
      </c>
      <c r="C8150" s="988">
        <v>57</v>
      </c>
      <c r="D8150" s="987" t="s">
        <v>11423</v>
      </c>
      <c r="E8150" s="988" t="s">
        <v>15257</v>
      </c>
      <c r="F8150" s="987" t="s">
        <v>2083</v>
      </c>
      <c r="G8150" s="987" t="s">
        <v>2083</v>
      </c>
      <c r="H8150" s="987" t="s">
        <v>2637</v>
      </c>
    </row>
    <row r="8151" spans="1:8" ht="21">
      <c r="A8151" s="986">
        <v>8147</v>
      </c>
      <c r="B8151" s="987" t="s">
        <v>15106</v>
      </c>
      <c r="C8151" s="988">
        <v>57</v>
      </c>
      <c r="D8151" s="987" t="s">
        <v>11434</v>
      </c>
      <c r="E8151" s="988" t="s">
        <v>15258</v>
      </c>
      <c r="F8151" s="987" t="s">
        <v>2083</v>
      </c>
      <c r="G8151" s="987" t="s">
        <v>2083</v>
      </c>
      <c r="H8151" s="987" t="s">
        <v>2664</v>
      </c>
    </row>
    <row r="8152" spans="1:8" ht="21">
      <c r="A8152" s="986">
        <v>8148</v>
      </c>
      <c r="B8152" s="987" t="s">
        <v>15106</v>
      </c>
      <c r="C8152" s="988">
        <v>57</v>
      </c>
      <c r="D8152" s="987" t="s">
        <v>2811</v>
      </c>
      <c r="E8152" s="988" t="s">
        <v>15259</v>
      </c>
      <c r="F8152" s="987" t="s">
        <v>2083</v>
      </c>
      <c r="G8152" s="987" t="s">
        <v>2083</v>
      </c>
      <c r="H8152" s="987" t="s">
        <v>2622</v>
      </c>
    </row>
    <row r="8153" spans="1:8" ht="21">
      <c r="A8153" s="986">
        <v>8149</v>
      </c>
      <c r="B8153" s="987" t="s">
        <v>15106</v>
      </c>
      <c r="C8153" s="988">
        <v>57</v>
      </c>
      <c r="D8153" s="987" t="s">
        <v>2707</v>
      </c>
      <c r="E8153" s="988" t="s">
        <v>15260</v>
      </c>
      <c r="F8153" s="987" t="s">
        <v>2083</v>
      </c>
      <c r="G8153" s="987" t="s">
        <v>2083</v>
      </c>
      <c r="H8153" s="987" t="s">
        <v>2707</v>
      </c>
    </row>
    <row r="8154" spans="1:8" ht="21">
      <c r="A8154" s="986">
        <v>8150</v>
      </c>
      <c r="B8154" s="987" t="s">
        <v>15106</v>
      </c>
      <c r="C8154" s="988">
        <v>57</v>
      </c>
      <c r="D8154" s="987" t="s">
        <v>2703</v>
      </c>
      <c r="E8154" s="988" t="s">
        <v>15261</v>
      </c>
      <c r="F8154" s="987" t="s">
        <v>2083</v>
      </c>
      <c r="G8154" s="987" t="s">
        <v>2083</v>
      </c>
      <c r="H8154" s="987" t="s">
        <v>2703</v>
      </c>
    </row>
    <row r="8155" spans="1:8" ht="21">
      <c r="A8155" s="986">
        <v>8151</v>
      </c>
      <c r="B8155" s="987" t="s">
        <v>15106</v>
      </c>
      <c r="C8155" s="988">
        <v>57</v>
      </c>
      <c r="D8155" s="987" t="s">
        <v>15262</v>
      </c>
      <c r="E8155" s="988" t="s">
        <v>15263</v>
      </c>
      <c r="F8155" s="987" t="s">
        <v>2083</v>
      </c>
      <c r="G8155" s="987" t="s">
        <v>2083</v>
      </c>
      <c r="H8155" s="987" t="s">
        <v>2774</v>
      </c>
    </row>
    <row r="8156" spans="1:8" ht="21">
      <c r="A8156" s="986">
        <v>8152</v>
      </c>
      <c r="B8156" s="987" t="s">
        <v>15106</v>
      </c>
      <c r="C8156" s="988">
        <v>57</v>
      </c>
      <c r="D8156" s="987" t="s">
        <v>1557</v>
      </c>
      <c r="E8156" s="988" t="s">
        <v>15264</v>
      </c>
      <c r="F8156" s="987" t="s">
        <v>2083</v>
      </c>
      <c r="G8156" s="987" t="s">
        <v>2083</v>
      </c>
      <c r="H8156" s="987" t="s">
        <v>1978</v>
      </c>
    </row>
    <row r="8157" spans="1:8" ht="21">
      <c r="A8157" s="986">
        <v>8153</v>
      </c>
      <c r="B8157" s="987" t="s">
        <v>15106</v>
      </c>
      <c r="C8157" s="988">
        <v>57</v>
      </c>
      <c r="D8157" s="987" t="s">
        <v>2798</v>
      </c>
      <c r="E8157" s="988" t="s">
        <v>15265</v>
      </c>
      <c r="F8157" s="987" t="s">
        <v>2083</v>
      </c>
      <c r="G8157" s="987" t="s">
        <v>2083</v>
      </c>
      <c r="H8157" s="987" t="s">
        <v>3660</v>
      </c>
    </row>
    <row r="8158" spans="1:8" ht="21">
      <c r="A8158" s="986">
        <v>8154</v>
      </c>
      <c r="B8158" s="987" t="s">
        <v>15106</v>
      </c>
      <c r="C8158" s="988">
        <v>57</v>
      </c>
      <c r="D8158" s="987" t="s">
        <v>2771</v>
      </c>
      <c r="E8158" s="988" t="s">
        <v>15266</v>
      </c>
      <c r="F8158" s="987" t="s">
        <v>2083</v>
      </c>
      <c r="G8158" s="987" t="s">
        <v>2083</v>
      </c>
      <c r="H8158" s="987" t="s">
        <v>2771</v>
      </c>
    </row>
    <row r="8159" spans="1:8" ht="42">
      <c r="A8159" s="986">
        <v>8155</v>
      </c>
      <c r="B8159" s="987" t="s">
        <v>15106</v>
      </c>
      <c r="C8159" s="988">
        <v>57</v>
      </c>
      <c r="D8159" s="987" t="s">
        <v>15267</v>
      </c>
      <c r="E8159" s="988" t="s">
        <v>15268</v>
      </c>
      <c r="F8159" s="987" t="s">
        <v>2083</v>
      </c>
      <c r="G8159" s="987" t="s">
        <v>2083</v>
      </c>
      <c r="H8159" s="987" t="s">
        <v>2349</v>
      </c>
    </row>
    <row r="8160" spans="1:8" ht="21">
      <c r="A8160" s="986">
        <v>8156</v>
      </c>
      <c r="B8160" s="987" t="s">
        <v>15106</v>
      </c>
      <c r="C8160" s="988">
        <v>57</v>
      </c>
      <c r="D8160" s="987" t="s">
        <v>2959</v>
      </c>
      <c r="E8160" s="988" t="s">
        <v>15269</v>
      </c>
      <c r="F8160" s="987" t="s">
        <v>2083</v>
      </c>
      <c r="G8160" s="987" t="s">
        <v>2083</v>
      </c>
      <c r="H8160" s="987" t="s">
        <v>2684</v>
      </c>
    </row>
    <row r="8161" spans="1:8" ht="21">
      <c r="A8161" s="986">
        <v>8157</v>
      </c>
      <c r="B8161" s="987" t="s">
        <v>15106</v>
      </c>
      <c r="C8161" s="988">
        <v>57</v>
      </c>
      <c r="D8161" s="987" t="s">
        <v>12072</v>
      </c>
      <c r="E8161" s="988" t="s">
        <v>15270</v>
      </c>
      <c r="F8161" s="987" t="s">
        <v>2083</v>
      </c>
      <c r="G8161" s="987" t="s">
        <v>2083</v>
      </c>
      <c r="H8161" s="987" t="s">
        <v>2628</v>
      </c>
    </row>
    <row r="8162" spans="1:8" ht="21">
      <c r="A8162" s="986">
        <v>8158</v>
      </c>
      <c r="B8162" s="987" t="s">
        <v>15106</v>
      </c>
      <c r="C8162" s="988">
        <v>57</v>
      </c>
      <c r="D8162" s="987" t="s">
        <v>15271</v>
      </c>
      <c r="E8162" s="988" t="s">
        <v>15272</v>
      </c>
      <c r="F8162" s="987" t="s">
        <v>2083</v>
      </c>
      <c r="G8162" s="987" t="s">
        <v>2083</v>
      </c>
      <c r="H8162" s="987" t="s">
        <v>2755</v>
      </c>
    </row>
    <row r="8163" spans="1:8" ht="21">
      <c r="A8163" s="986">
        <v>8159</v>
      </c>
      <c r="B8163" s="987" t="s">
        <v>15106</v>
      </c>
      <c r="C8163" s="988">
        <v>57</v>
      </c>
      <c r="D8163" s="987" t="s">
        <v>12639</v>
      </c>
      <c r="E8163" s="988" t="s">
        <v>15273</v>
      </c>
      <c r="F8163" s="987" t="s">
        <v>2083</v>
      </c>
      <c r="G8163" s="987" t="s">
        <v>2083</v>
      </c>
      <c r="H8163" s="987" t="s">
        <v>2702</v>
      </c>
    </row>
    <row r="8164" spans="1:8" ht="21">
      <c r="A8164" s="986">
        <v>8160</v>
      </c>
      <c r="B8164" s="987" t="s">
        <v>15106</v>
      </c>
      <c r="C8164" s="988">
        <v>57</v>
      </c>
      <c r="D8164" s="987" t="s">
        <v>2690</v>
      </c>
      <c r="E8164" s="988" t="s">
        <v>15274</v>
      </c>
      <c r="F8164" s="987" t="s">
        <v>2083</v>
      </c>
      <c r="G8164" s="987" t="s">
        <v>2083</v>
      </c>
      <c r="H8164" s="987" t="s">
        <v>2690</v>
      </c>
    </row>
    <row r="8165" spans="1:8" ht="21">
      <c r="A8165" s="986">
        <v>8161</v>
      </c>
      <c r="B8165" s="987" t="s">
        <v>15106</v>
      </c>
      <c r="C8165" s="988">
        <v>57</v>
      </c>
      <c r="D8165" s="987" t="s">
        <v>2768</v>
      </c>
      <c r="E8165" s="988" t="s">
        <v>15275</v>
      </c>
      <c r="F8165" s="987" t="s">
        <v>2083</v>
      </c>
      <c r="G8165" s="987" t="s">
        <v>2083</v>
      </c>
      <c r="H8165" s="987" t="s">
        <v>2768</v>
      </c>
    </row>
    <row r="8166" spans="1:8" ht="21">
      <c r="A8166" s="986">
        <v>8162</v>
      </c>
      <c r="B8166" s="987" t="s">
        <v>15106</v>
      </c>
      <c r="C8166" s="988">
        <v>57</v>
      </c>
      <c r="D8166" s="987" t="s">
        <v>7560</v>
      </c>
      <c r="E8166" s="988" t="s">
        <v>15276</v>
      </c>
      <c r="F8166" s="987" t="s">
        <v>2083</v>
      </c>
      <c r="G8166" s="987" t="s">
        <v>2083</v>
      </c>
      <c r="H8166" s="987" t="s">
        <v>2810</v>
      </c>
    </row>
    <row r="8167" spans="1:8" ht="21">
      <c r="A8167" s="986">
        <v>8163</v>
      </c>
      <c r="B8167" s="987" t="s">
        <v>15106</v>
      </c>
      <c r="C8167" s="988">
        <v>57</v>
      </c>
      <c r="D8167" s="987" t="s">
        <v>2804</v>
      </c>
      <c r="E8167" s="988" t="s">
        <v>15277</v>
      </c>
      <c r="F8167" s="987" t="s">
        <v>2083</v>
      </c>
      <c r="G8167" s="987" t="s">
        <v>2083</v>
      </c>
      <c r="H8167" s="987" t="s">
        <v>2804</v>
      </c>
    </row>
    <row r="8168" spans="1:8" ht="21">
      <c r="A8168" s="986">
        <v>8164</v>
      </c>
      <c r="B8168" s="987" t="s">
        <v>15106</v>
      </c>
      <c r="C8168" s="988">
        <v>57</v>
      </c>
      <c r="D8168" s="987" t="s">
        <v>15278</v>
      </c>
      <c r="E8168" s="988" t="s">
        <v>15279</v>
      </c>
      <c r="F8168" s="987" t="s">
        <v>2083</v>
      </c>
      <c r="G8168" s="987" t="s">
        <v>2083</v>
      </c>
      <c r="H8168" s="987" t="s">
        <v>2791</v>
      </c>
    </row>
    <row r="8169" spans="1:8" s="996" customFormat="1" ht="21">
      <c r="A8169" s="988">
        <v>8165</v>
      </c>
      <c r="B8169" s="987" t="s">
        <v>15106</v>
      </c>
      <c r="C8169" s="988">
        <v>57</v>
      </c>
      <c r="D8169" s="987" t="s">
        <v>3859</v>
      </c>
      <c r="E8169" s="988" t="s">
        <v>15280</v>
      </c>
      <c r="F8169" s="987" t="s">
        <v>2083</v>
      </c>
      <c r="G8169" s="987" t="s">
        <v>2083</v>
      </c>
      <c r="H8169" s="987" t="s">
        <v>4712</v>
      </c>
    </row>
    <row r="8170" spans="1:8" ht="21">
      <c r="A8170" s="986">
        <v>8166</v>
      </c>
      <c r="B8170" s="987" t="s">
        <v>15106</v>
      </c>
      <c r="C8170" s="988">
        <v>57</v>
      </c>
      <c r="D8170" s="987" t="s">
        <v>7542</v>
      </c>
      <c r="E8170" s="988" t="s">
        <v>15281</v>
      </c>
      <c r="F8170" s="987" t="s">
        <v>2083</v>
      </c>
      <c r="G8170" s="987" t="s">
        <v>2083</v>
      </c>
      <c r="H8170" s="987" t="s">
        <v>2689</v>
      </c>
    </row>
    <row r="8171" spans="1:8" ht="21">
      <c r="A8171" s="986">
        <v>8167</v>
      </c>
      <c r="B8171" s="987" t="s">
        <v>15106</v>
      </c>
      <c r="C8171" s="988">
        <v>57</v>
      </c>
      <c r="D8171" s="987" t="s">
        <v>15282</v>
      </c>
      <c r="E8171" s="988" t="s">
        <v>15283</v>
      </c>
      <c r="F8171" s="987" t="s">
        <v>2083</v>
      </c>
      <c r="G8171" s="987" t="s">
        <v>2083</v>
      </c>
      <c r="H8171" s="987" t="s">
        <v>2652</v>
      </c>
    </row>
    <row r="8172" spans="1:8" ht="21">
      <c r="A8172" s="986">
        <v>8168</v>
      </c>
      <c r="B8172" s="987" t="s">
        <v>15106</v>
      </c>
      <c r="C8172" s="988">
        <v>57</v>
      </c>
      <c r="D8172" s="987" t="s">
        <v>2823</v>
      </c>
      <c r="E8172" s="988" t="s">
        <v>15284</v>
      </c>
      <c r="F8172" s="987" t="s">
        <v>2083</v>
      </c>
      <c r="G8172" s="987" t="s">
        <v>2083</v>
      </c>
      <c r="H8172" s="987" t="s">
        <v>2823</v>
      </c>
    </row>
    <row r="8173" spans="1:8" ht="21">
      <c r="A8173" s="986">
        <v>8169</v>
      </c>
      <c r="B8173" s="987" t="s">
        <v>15106</v>
      </c>
      <c r="C8173" s="988">
        <v>57</v>
      </c>
      <c r="D8173" s="987" t="s">
        <v>4675</v>
      </c>
      <c r="E8173" s="988" t="s">
        <v>15285</v>
      </c>
      <c r="F8173" s="987" t="s">
        <v>2083</v>
      </c>
      <c r="G8173" s="987" t="s">
        <v>2083</v>
      </c>
      <c r="H8173" s="987" t="s">
        <v>4675</v>
      </c>
    </row>
    <row r="8174" spans="1:8" ht="21">
      <c r="A8174" s="986">
        <v>8170</v>
      </c>
      <c r="B8174" s="987" t="s">
        <v>15106</v>
      </c>
      <c r="C8174" s="988">
        <v>57</v>
      </c>
      <c r="D8174" s="987" t="s">
        <v>15286</v>
      </c>
      <c r="E8174" s="988" t="s">
        <v>15287</v>
      </c>
      <c r="F8174" s="987" t="s">
        <v>2083</v>
      </c>
      <c r="G8174" s="987" t="s">
        <v>2083</v>
      </c>
      <c r="H8174" s="987" t="s">
        <v>2690</v>
      </c>
    </row>
    <row r="8175" spans="1:8" ht="21">
      <c r="A8175" s="986">
        <v>8171</v>
      </c>
      <c r="B8175" s="987" t="s">
        <v>15106</v>
      </c>
      <c r="C8175" s="988">
        <v>57</v>
      </c>
      <c r="D8175" s="987" t="s">
        <v>15288</v>
      </c>
      <c r="E8175" s="988" t="s">
        <v>15289</v>
      </c>
      <c r="F8175" s="987" t="s">
        <v>2083</v>
      </c>
      <c r="G8175" s="987" t="s">
        <v>2083</v>
      </c>
      <c r="H8175" s="987" t="s">
        <v>2703</v>
      </c>
    </row>
    <row r="8176" spans="1:8" ht="21">
      <c r="A8176" s="986">
        <v>8172</v>
      </c>
      <c r="B8176" s="987" t="s">
        <v>15106</v>
      </c>
      <c r="C8176" s="988">
        <v>57</v>
      </c>
      <c r="D8176" s="987" t="s">
        <v>15290</v>
      </c>
      <c r="E8176" s="988" t="s">
        <v>15291</v>
      </c>
      <c r="F8176" s="987" t="s">
        <v>2083</v>
      </c>
      <c r="G8176" s="987" t="s">
        <v>2083</v>
      </c>
      <c r="H8176" s="987" t="s">
        <v>2768</v>
      </c>
    </row>
    <row r="8177" spans="1:8" ht="21">
      <c r="A8177" s="986">
        <v>8173</v>
      </c>
      <c r="B8177" s="987" t="s">
        <v>15106</v>
      </c>
      <c r="C8177" s="988">
        <v>57</v>
      </c>
      <c r="D8177" s="987" t="s">
        <v>15292</v>
      </c>
      <c r="E8177" s="988" t="s">
        <v>15293</v>
      </c>
      <c r="F8177" s="987" t="s">
        <v>2083</v>
      </c>
      <c r="G8177" s="987" t="s">
        <v>2083</v>
      </c>
      <c r="H8177" s="987" t="s">
        <v>2768</v>
      </c>
    </row>
    <row r="8178" spans="1:8" ht="21">
      <c r="A8178" s="986">
        <v>8174</v>
      </c>
      <c r="B8178" s="987" t="s">
        <v>15106</v>
      </c>
      <c r="C8178" s="988">
        <v>57</v>
      </c>
      <c r="D8178" s="987" t="s">
        <v>4630</v>
      </c>
      <c r="E8178" s="988" t="s">
        <v>15294</v>
      </c>
      <c r="F8178" s="987" t="s">
        <v>2083</v>
      </c>
      <c r="G8178" s="987" t="s">
        <v>2083</v>
      </c>
      <c r="H8178" s="987" t="s">
        <v>4630</v>
      </c>
    </row>
    <row r="8179" spans="1:8" ht="21">
      <c r="A8179" s="986">
        <v>8175</v>
      </c>
      <c r="B8179" s="987" t="s">
        <v>15106</v>
      </c>
      <c r="C8179" s="988">
        <v>57</v>
      </c>
      <c r="D8179" s="987" t="s">
        <v>2815</v>
      </c>
      <c r="E8179" s="988" t="s">
        <v>15295</v>
      </c>
      <c r="F8179" s="987" t="s">
        <v>2083</v>
      </c>
      <c r="G8179" s="987" t="s">
        <v>2083</v>
      </c>
      <c r="H8179" s="987" t="s">
        <v>2771</v>
      </c>
    </row>
    <row r="8180" spans="1:8" ht="21">
      <c r="A8180" s="986">
        <v>8176</v>
      </c>
      <c r="B8180" s="987" t="s">
        <v>15106</v>
      </c>
      <c r="C8180" s="988">
        <v>57</v>
      </c>
      <c r="D8180" s="987" t="s">
        <v>15296</v>
      </c>
      <c r="E8180" s="988" t="s">
        <v>15297</v>
      </c>
      <c r="F8180" s="987" t="s">
        <v>2083</v>
      </c>
      <c r="G8180" s="987" t="s">
        <v>2083</v>
      </c>
      <c r="H8180" s="987" t="s">
        <v>695</v>
      </c>
    </row>
    <row r="8181" spans="1:8" ht="21">
      <c r="A8181" s="986">
        <v>8177</v>
      </c>
      <c r="B8181" s="987" t="s">
        <v>15106</v>
      </c>
      <c r="C8181" s="988">
        <v>57</v>
      </c>
      <c r="D8181" s="987" t="s">
        <v>15298</v>
      </c>
      <c r="E8181" s="988" t="s">
        <v>15299</v>
      </c>
      <c r="F8181" s="987" t="s">
        <v>2083</v>
      </c>
      <c r="G8181" s="987" t="s">
        <v>2083</v>
      </c>
      <c r="H8181" s="987" t="s">
        <v>11769</v>
      </c>
    </row>
    <row r="8182" spans="1:8" ht="21">
      <c r="A8182" s="986">
        <v>8178</v>
      </c>
      <c r="B8182" s="987" t="s">
        <v>15106</v>
      </c>
      <c r="C8182" s="988">
        <v>57</v>
      </c>
      <c r="D8182" s="987" t="s">
        <v>14888</v>
      </c>
      <c r="E8182" s="988" t="s">
        <v>15300</v>
      </c>
      <c r="F8182" s="987" t="s">
        <v>2334</v>
      </c>
      <c r="G8182" s="987" t="s">
        <v>3517</v>
      </c>
      <c r="H8182" s="987" t="s">
        <v>3524</v>
      </c>
    </row>
    <row r="8183" spans="1:8" ht="21">
      <c r="A8183" s="986">
        <v>8179</v>
      </c>
      <c r="B8183" s="987" t="s">
        <v>15106</v>
      </c>
      <c r="C8183" s="988">
        <v>57</v>
      </c>
      <c r="D8183" s="987" t="s">
        <v>6547</v>
      </c>
      <c r="E8183" s="988" t="s">
        <v>15301</v>
      </c>
      <c r="F8183" s="987" t="s">
        <v>2334</v>
      </c>
      <c r="G8183" s="987" t="s">
        <v>2393</v>
      </c>
      <c r="H8183" s="987" t="s">
        <v>2394</v>
      </c>
    </row>
    <row r="8184" spans="1:8" ht="21">
      <c r="A8184" s="986">
        <v>8180</v>
      </c>
      <c r="B8184" s="987" t="s">
        <v>15106</v>
      </c>
      <c r="C8184" s="988">
        <v>57</v>
      </c>
      <c r="D8184" s="987" t="s">
        <v>3352</v>
      </c>
      <c r="E8184" s="988" t="s">
        <v>15302</v>
      </c>
      <c r="F8184" s="987" t="s">
        <v>2334</v>
      </c>
      <c r="G8184" s="987" t="s">
        <v>3352</v>
      </c>
      <c r="H8184" s="987" t="s">
        <v>3359</v>
      </c>
    </row>
    <row r="8185" spans="1:8" ht="21">
      <c r="A8185" s="986">
        <v>8181</v>
      </c>
      <c r="B8185" s="987" t="s">
        <v>15106</v>
      </c>
      <c r="C8185" s="988">
        <v>57</v>
      </c>
      <c r="D8185" s="987" t="s">
        <v>2348</v>
      </c>
      <c r="E8185" s="988" t="s">
        <v>15303</v>
      </c>
      <c r="F8185" s="987" t="s">
        <v>2334</v>
      </c>
      <c r="G8185" s="987" t="s">
        <v>2348</v>
      </c>
      <c r="H8185" s="987" t="s">
        <v>2492</v>
      </c>
    </row>
    <row r="8186" spans="1:8" ht="21">
      <c r="A8186" s="986">
        <v>8182</v>
      </c>
      <c r="B8186" s="987" t="s">
        <v>15106</v>
      </c>
      <c r="C8186" s="988">
        <v>57</v>
      </c>
      <c r="D8186" s="987" t="s">
        <v>15304</v>
      </c>
      <c r="E8186" s="988" t="s">
        <v>15305</v>
      </c>
      <c r="F8186" s="987" t="s">
        <v>2334</v>
      </c>
      <c r="G8186" s="987" t="s">
        <v>2334</v>
      </c>
      <c r="H8186" s="987" t="s">
        <v>3469</v>
      </c>
    </row>
    <row r="8187" spans="1:8" ht="21">
      <c r="A8187" s="986">
        <v>8183</v>
      </c>
      <c r="B8187" s="987" t="s">
        <v>15106</v>
      </c>
      <c r="C8187" s="988">
        <v>57</v>
      </c>
      <c r="D8187" s="987" t="s">
        <v>2489</v>
      </c>
      <c r="E8187" s="988" t="s">
        <v>15306</v>
      </c>
      <c r="F8187" s="987" t="s">
        <v>2334</v>
      </c>
      <c r="G8187" s="987" t="s">
        <v>2453</v>
      </c>
      <c r="H8187" s="987" t="s">
        <v>2489</v>
      </c>
    </row>
    <row r="8188" spans="1:8" ht="21">
      <c r="A8188" s="986">
        <v>8184</v>
      </c>
      <c r="B8188" s="987" t="s">
        <v>15106</v>
      </c>
      <c r="C8188" s="988">
        <v>57</v>
      </c>
      <c r="D8188" s="987" t="s">
        <v>15307</v>
      </c>
      <c r="E8188" s="988" t="s">
        <v>15308</v>
      </c>
      <c r="F8188" s="987" t="s">
        <v>2334</v>
      </c>
      <c r="G8188" s="987" t="s">
        <v>2393</v>
      </c>
      <c r="H8188" s="987" t="s">
        <v>2128</v>
      </c>
    </row>
    <row r="8189" spans="1:8" ht="21">
      <c r="A8189" s="986">
        <v>8185</v>
      </c>
      <c r="B8189" s="987" t="s">
        <v>15106</v>
      </c>
      <c r="C8189" s="988">
        <v>57</v>
      </c>
      <c r="D8189" s="987" t="s">
        <v>5080</v>
      </c>
      <c r="E8189" s="988" t="s">
        <v>15309</v>
      </c>
      <c r="F8189" s="987" t="s">
        <v>2334</v>
      </c>
      <c r="G8189" s="987" t="s">
        <v>2341</v>
      </c>
      <c r="H8189" s="987" t="s">
        <v>5082</v>
      </c>
    </row>
    <row r="8190" spans="1:8" ht="21">
      <c r="A8190" s="986">
        <v>8186</v>
      </c>
      <c r="B8190" s="987" t="s">
        <v>15106</v>
      </c>
      <c r="C8190" s="988">
        <v>57</v>
      </c>
      <c r="D8190" s="987" t="s">
        <v>6551</v>
      </c>
      <c r="E8190" s="988" t="s">
        <v>15310</v>
      </c>
      <c r="F8190" s="987" t="s">
        <v>2334</v>
      </c>
      <c r="G8190" s="987" t="s">
        <v>2393</v>
      </c>
      <c r="H8190" s="987" t="s">
        <v>6551</v>
      </c>
    </row>
    <row r="8191" spans="1:8" ht="21">
      <c r="A8191" s="986">
        <v>8187</v>
      </c>
      <c r="B8191" s="987" t="s">
        <v>15106</v>
      </c>
      <c r="C8191" s="988">
        <v>57</v>
      </c>
      <c r="D8191" s="987" t="s">
        <v>2335</v>
      </c>
      <c r="E8191" s="988" t="s">
        <v>15311</v>
      </c>
      <c r="F8191" s="987" t="s">
        <v>2334</v>
      </c>
      <c r="G8191" s="987" t="s">
        <v>2335</v>
      </c>
      <c r="H8191" s="987" t="s">
        <v>3430</v>
      </c>
    </row>
    <row r="8192" spans="1:8" ht="21">
      <c r="A8192" s="986">
        <v>8188</v>
      </c>
      <c r="B8192" s="987" t="s">
        <v>15106</v>
      </c>
      <c r="C8192" s="988">
        <v>57</v>
      </c>
      <c r="D8192" s="987" t="s">
        <v>3634</v>
      </c>
      <c r="E8192" s="988" t="s">
        <v>15312</v>
      </c>
      <c r="F8192" s="987" t="s">
        <v>2334</v>
      </c>
      <c r="G8192" s="987" t="s">
        <v>2393</v>
      </c>
      <c r="H8192" s="987" t="s">
        <v>3634</v>
      </c>
    </row>
    <row r="8193" spans="1:8" ht="21">
      <c r="A8193" s="986">
        <v>8189</v>
      </c>
      <c r="B8193" s="987" t="s">
        <v>15106</v>
      </c>
      <c r="C8193" s="988">
        <v>57</v>
      </c>
      <c r="D8193" s="987" t="s">
        <v>15313</v>
      </c>
      <c r="E8193" s="988" t="s">
        <v>15314</v>
      </c>
      <c r="F8193" s="987" t="s">
        <v>2334</v>
      </c>
      <c r="G8193" s="987" t="s">
        <v>2334</v>
      </c>
      <c r="H8193" s="987" t="s">
        <v>3472</v>
      </c>
    </row>
    <row r="8194" spans="1:8" ht="21">
      <c r="A8194" s="986">
        <v>8190</v>
      </c>
      <c r="B8194" s="987" t="s">
        <v>15106</v>
      </c>
      <c r="C8194" s="988">
        <v>57</v>
      </c>
      <c r="D8194" s="987" t="s">
        <v>3504</v>
      </c>
      <c r="E8194" s="988" t="s">
        <v>15315</v>
      </c>
      <c r="F8194" s="987" t="s">
        <v>2334</v>
      </c>
      <c r="G8194" s="987" t="s">
        <v>2334</v>
      </c>
      <c r="H8194" s="987" t="s">
        <v>3504</v>
      </c>
    </row>
    <row r="8195" spans="1:8" ht="21">
      <c r="A8195" s="986">
        <v>8191</v>
      </c>
      <c r="B8195" s="987" t="s">
        <v>15106</v>
      </c>
      <c r="C8195" s="988">
        <v>57</v>
      </c>
      <c r="D8195" s="987" t="s">
        <v>8259</v>
      </c>
      <c r="E8195" s="988" t="s">
        <v>15316</v>
      </c>
      <c r="F8195" s="987" t="s">
        <v>2334</v>
      </c>
      <c r="G8195" s="987" t="s">
        <v>3517</v>
      </c>
      <c r="H8195" s="987" t="s">
        <v>2703</v>
      </c>
    </row>
    <row r="8196" spans="1:8" ht="21">
      <c r="A8196" s="986">
        <v>8192</v>
      </c>
      <c r="B8196" s="987" t="s">
        <v>15106</v>
      </c>
      <c r="C8196" s="988">
        <v>57</v>
      </c>
      <c r="D8196" s="987" t="s">
        <v>10091</v>
      </c>
      <c r="E8196" s="988" t="s">
        <v>15317</v>
      </c>
      <c r="F8196" s="987" t="s">
        <v>2334</v>
      </c>
      <c r="G8196" s="987" t="s">
        <v>2453</v>
      </c>
      <c r="H8196" s="987" t="s">
        <v>3378</v>
      </c>
    </row>
    <row r="8197" spans="1:8" ht="21">
      <c r="A8197" s="986">
        <v>8193</v>
      </c>
      <c r="B8197" s="987" t="s">
        <v>15106</v>
      </c>
      <c r="C8197" s="988">
        <v>57</v>
      </c>
      <c r="D8197" s="987" t="s">
        <v>2341</v>
      </c>
      <c r="E8197" s="988" t="s">
        <v>15318</v>
      </c>
      <c r="F8197" s="987" t="s">
        <v>2334</v>
      </c>
      <c r="G8197" s="987" t="s">
        <v>2341</v>
      </c>
      <c r="H8197" s="987" t="s">
        <v>3267</v>
      </c>
    </row>
    <row r="8198" spans="1:8" ht="21">
      <c r="A8198" s="986">
        <v>8194</v>
      </c>
      <c r="B8198" s="987" t="s">
        <v>15106</v>
      </c>
      <c r="C8198" s="988">
        <v>57</v>
      </c>
      <c r="D8198" s="987" t="s">
        <v>3567</v>
      </c>
      <c r="E8198" s="988" t="s">
        <v>15319</v>
      </c>
      <c r="F8198" s="987" t="s">
        <v>2334</v>
      </c>
      <c r="G8198" s="987" t="s">
        <v>2345</v>
      </c>
      <c r="H8198" s="987" t="s">
        <v>2343</v>
      </c>
    </row>
    <row r="8199" spans="1:8" ht="21">
      <c r="A8199" s="986">
        <v>8195</v>
      </c>
      <c r="B8199" s="987" t="s">
        <v>15106</v>
      </c>
      <c r="C8199" s="988">
        <v>57</v>
      </c>
      <c r="D8199" s="987" t="s">
        <v>2383</v>
      </c>
      <c r="E8199" s="988" t="s">
        <v>15320</v>
      </c>
      <c r="F8199" s="987" t="s">
        <v>2334</v>
      </c>
      <c r="G8199" s="987" t="s">
        <v>2383</v>
      </c>
      <c r="H8199" s="987" t="s">
        <v>3578</v>
      </c>
    </row>
    <row r="8200" spans="1:8" ht="42">
      <c r="A8200" s="986">
        <v>8196</v>
      </c>
      <c r="B8200" s="987" t="s">
        <v>15106</v>
      </c>
      <c r="C8200" s="988">
        <v>57</v>
      </c>
      <c r="D8200" s="987" t="s">
        <v>15321</v>
      </c>
      <c r="E8200" s="988" t="s">
        <v>15322</v>
      </c>
      <c r="F8200" s="987" t="s">
        <v>2083</v>
      </c>
      <c r="G8200" s="987" t="s">
        <v>2104</v>
      </c>
      <c r="H8200" s="987" t="s">
        <v>2890</v>
      </c>
    </row>
    <row r="8201" spans="1:8" ht="21">
      <c r="A8201" s="986">
        <v>8197</v>
      </c>
      <c r="B8201" s="987" t="s">
        <v>15106</v>
      </c>
      <c r="C8201" s="988">
        <v>57</v>
      </c>
      <c r="D8201" s="987" t="s">
        <v>2908</v>
      </c>
      <c r="E8201" s="988" t="s">
        <v>15323</v>
      </c>
      <c r="F8201" s="987" t="s">
        <v>2083</v>
      </c>
      <c r="G8201" s="987" t="s">
        <v>2104</v>
      </c>
      <c r="H8201" s="987" t="s">
        <v>2908</v>
      </c>
    </row>
    <row r="8202" spans="1:8" ht="42">
      <c r="A8202" s="986">
        <v>8198</v>
      </c>
      <c r="B8202" s="987" t="s">
        <v>15106</v>
      </c>
      <c r="C8202" s="988">
        <v>57</v>
      </c>
      <c r="D8202" s="987" t="s">
        <v>2104</v>
      </c>
      <c r="E8202" s="988" t="s">
        <v>15324</v>
      </c>
      <c r="F8202" s="987" t="s">
        <v>2083</v>
      </c>
      <c r="G8202" s="987" t="s">
        <v>2104</v>
      </c>
      <c r="H8202" s="987" t="s">
        <v>2890</v>
      </c>
    </row>
    <row r="8203" spans="1:8" ht="21">
      <c r="A8203" s="986">
        <v>8199</v>
      </c>
      <c r="B8203" s="987" t="s">
        <v>15106</v>
      </c>
      <c r="C8203" s="988">
        <v>57</v>
      </c>
      <c r="D8203" s="987" t="s">
        <v>2510</v>
      </c>
      <c r="E8203" s="988" t="s">
        <v>15325</v>
      </c>
      <c r="F8203" s="987" t="s">
        <v>2509</v>
      </c>
      <c r="G8203" s="987" t="s">
        <v>2510</v>
      </c>
      <c r="H8203" s="987" t="s">
        <v>3917</v>
      </c>
    </row>
    <row r="8204" spans="1:8" ht="21">
      <c r="A8204" s="986">
        <v>8200</v>
      </c>
      <c r="B8204" s="987" t="s">
        <v>15106</v>
      </c>
      <c r="C8204" s="988">
        <v>57</v>
      </c>
      <c r="D8204" s="987" t="s">
        <v>2136</v>
      </c>
      <c r="E8204" s="988" t="s">
        <v>15326</v>
      </c>
      <c r="F8204" s="987" t="s">
        <v>2509</v>
      </c>
      <c r="G8204" s="987" t="s">
        <v>3654</v>
      </c>
      <c r="H8204" s="987" t="s">
        <v>2136</v>
      </c>
    </row>
    <row r="8205" spans="1:8" ht="42">
      <c r="A8205" s="986">
        <v>8201</v>
      </c>
      <c r="B8205" s="987" t="s">
        <v>15106</v>
      </c>
      <c r="C8205" s="988">
        <v>57</v>
      </c>
      <c r="D8205" s="987" t="s">
        <v>3885</v>
      </c>
      <c r="E8205" s="988" t="s">
        <v>15327</v>
      </c>
      <c r="F8205" s="987" t="s">
        <v>2509</v>
      </c>
      <c r="G8205" s="987" t="s">
        <v>3879</v>
      </c>
      <c r="H8205" s="987" t="s">
        <v>3880</v>
      </c>
    </row>
    <row r="8206" spans="1:8" ht="21">
      <c r="A8206" s="986">
        <v>8202</v>
      </c>
      <c r="B8206" s="987" t="s">
        <v>15106</v>
      </c>
      <c r="C8206" s="988">
        <v>57</v>
      </c>
      <c r="D8206" s="987" t="s">
        <v>2520</v>
      </c>
      <c r="E8206" s="988" t="s">
        <v>15328</v>
      </c>
      <c r="F8206" s="987" t="s">
        <v>2509</v>
      </c>
      <c r="G8206" s="987" t="s">
        <v>2520</v>
      </c>
      <c r="H8206" s="987" t="s">
        <v>2526</v>
      </c>
    </row>
    <row r="8207" spans="1:8" ht="21">
      <c r="A8207" s="986">
        <v>8203</v>
      </c>
      <c r="B8207" s="987" t="s">
        <v>15106</v>
      </c>
      <c r="C8207" s="988">
        <v>57</v>
      </c>
      <c r="D8207" s="987" t="s">
        <v>2517</v>
      </c>
      <c r="E8207" s="988" t="s">
        <v>15329</v>
      </c>
      <c r="F8207" s="987" t="s">
        <v>2509</v>
      </c>
      <c r="G8207" s="987" t="s">
        <v>2517</v>
      </c>
      <c r="H8207" s="987" t="s">
        <v>2517</v>
      </c>
    </row>
    <row r="8208" spans="1:8" ht="21">
      <c r="A8208" s="986">
        <v>8204</v>
      </c>
      <c r="B8208" s="987" t="s">
        <v>15106</v>
      </c>
      <c r="C8208" s="988">
        <v>57</v>
      </c>
      <c r="D8208" s="987" t="s">
        <v>3615</v>
      </c>
      <c r="E8208" s="988" t="s">
        <v>15330</v>
      </c>
      <c r="F8208" s="987" t="s">
        <v>2826</v>
      </c>
      <c r="G8208" s="987" t="s">
        <v>3617</v>
      </c>
      <c r="H8208" s="987" t="s">
        <v>3615</v>
      </c>
    </row>
    <row r="8209" spans="1:8" ht="21">
      <c r="A8209" s="986">
        <v>8205</v>
      </c>
      <c r="B8209" s="987" t="s">
        <v>15106</v>
      </c>
      <c r="C8209" s="988">
        <v>57</v>
      </c>
      <c r="D8209" s="987" t="s">
        <v>6295</v>
      </c>
      <c r="E8209" s="988" t="s">
        <v>15331</v>
      </c>
      <c r="F8209" s="987" t="s">
        <v>2826</v>
      </c>
      <c r="G8209" s="987" t="s">
        <v>2886</v>
      </c>
      <c r="H8209" s="987" t="s">
        <v>2887</v>
      </c>
    </row>
    <row r="8210" spans="1:8" ht="21">
      <c r="A8210" s="986">
        <v>8206</v>
      </c>
      <c r="B8210" s="987" t="s">
        <v>15106</v>
      </c>
      <c r="C8210" s="988">
        <v>57</v>
      </c>
      <c r="D8210" s="987" t="s">
        <v>3297</v>
      </c>
      <c r="E8210" s="988" t="s">
        <v>15332</v>
      </c>
      <c r="F8210" s="987" t="s">
        <v>2826</v>
      </c>
      <c r="G8210" s="987" t="s">
        <v>3297</v>
      </c>
      <c r="H8210" s="987" t="s">
        <v>3299</v>
      </c>
    </row>
    <row r="8211" spans="1:8" ht="21">
      <c r="A8211" s="986">
        <v>8207</v>
      </c>
      <c r="B8211" s="987" t="s">
        <v>15106</v>
      </c>
      <c r="C8211" s="988">
        <v>57</v>
      </c>
      <c r="D8211" s="987" t="s">
        <v>2834</v>
      </c>
      <c r="E8211" s="988" t="s">
        <v>15333</v>
      </c>
      <c r="F8211" s="987" t="s">
        <v>2826</v>
      </c>
      <c r="G8211" s="987" t="s">
        <v>2826</v>
      </c>
      <c r="H8211" s="987" t="s">
        <v>2834</v>
      </c>
    </row>
    <row r="8212" spans="1:8" ht="21">
      <c r="A8212" s="986">
        <v>8208</v>
      </c>
      <c r="B8212" s="987" t="s">
        <v>15106</v>
      </c>
      <c r="C8212" s="988">
        <v>57</v>
      </c>
      <c r="D8212" s="987" t="s">
        <v>2886</v>
      </c>
      <c r="E8212" s="988" t="s">
        <v>15334</v>
      </c>
      <c r="F8212" s="987" t="s">
        <v>2826</v>
      </c>
      <c r="G8212" s="987" t="s">
        <v>2886</v>
      </c>
      <c r="H8212" s="987" t="s">
        <v>3601</v>
      </c>
    </row>
    <row r="8213" spans="1:8" ht="21">
      <c r="A8213" s="986">
        <v>8209</v>
      </c>
      <c r="B8213" s="987" t="s">
        <v>15106</v>
      </c>
      <c r="C8213" s="988">
        <v>57</v>
      </c>
      <c r="D8213" s="987" t="s">
        <v>3302</v>
      </c>
      <c r="E8213" s="988" t="s">
        <v>15335</v>
      </c>
      <c r="F8213" s="987" t="s">
        <v>2826</v>
      </c>
      <c r="G8213" s="987" t="s">
        <v>3297</v>
      </c>
      <c r="H8213" s="987" t="s">
        <v>3302</v>
      </c>
    </row>
    <row r="8214" spans="1:8" ht="21">
      <c r="A8214" s="986">
        <v>8210</v>
      </c>
      <c r="B8214" s="987" t="s">
        <v>15106</v>
      </c>
      <c r="C8214" s="988">
        <v>57</v>
      </c>
      <c r="D8214" s="987" t="s">
        <v>3617</v>
      </c>
      <c r="E8214" s="988" t="s">
        <v>15336</v>
      </c>
      <c r="F8214" s="987" t="s">
        <v>2826</v>
      </c>
      <c r="G8214" s="987" t="s">
        <v>3617</v>
      </c>
      <c r="H8214" s="987" t="s">
        <v>3629</v>
      </c>
    </row>
    <row r="8215" spans="1:8" ht="42">
      <c r="A8215" s="986">
        <v>8211</v>
      </c>
      <c r="B8215" s="987" t="s">
        <v>15106</v>
      </c>
      <c r="C8215" s="988">
        <v>57</v>
      </c>
      <c r="D8215" s="987" t="s">
        <v>2090</v>
      </c>
      <c r="E8215" s="988" t="s">
        <v>15337</v>
      </c>
      <c r="F8215" s="987" t="s">
        <v>2090</v>
      </c>
      <c r="G8215" s="987" t="s">
        <v>2090</v>
      </c>
      <c r="H8215" s="987" t="s">
        <v>3068</v>
      </c>
    </row>
    <row r="8216" spans="1:8" ht="21">
      <c r="A8216" s="986">
        <v>8212</v>
      </c>
      <c r="B8216" s="987" t="s">
        <v>15106</v>
      </c>
      <c r="C8216" s="988">
        <v>57</v>
      </c>
      <c r="D8216" s="987" t="s">
        <v>2972</v>
      </c>
      <c r="E8216" s="988" t="s">
        <v>15338</v>
      </c>
      <c r="F8216" s="987" t="s">
        <v>2083</v>
      </c>
      <c r="G8216" s="987" t="s">
        <v>2260</v>
      </c>
      <c r="H8216" s="987" t="s">
        <v>2972</v>
      </c>
    </row>
    <row r="8217" spans="1:8" ht="21">
      <c r="A8217" s="986">
        <v>8213</v>
      </c>
      <c r="B8217" s="987" t="s">
        <v>15106</v>
      </c>
      <c r="C8217" s="988">
        <v>57</v>
      </c>
      <c r="D8217" s="987" t="s">
        <v>2110</v>
      </c>
      <c r="E8217" s="988" t="s">
        <v>15339</v>
      </c>
      <c r="F8217" s="987" t="s">
        <v>2083</v>
      </c>
      <c r="G8217" s="987" t="s">
        <v>3099</v>
      </c>
      <c r="H8217" s="987" t="s">
        <v>3124</v>
      </c>
    </row>
    <row r="8218" spans="1:8" ht="21">
      <c r="A8218" s="986">
        <v>8214</v>
      </c>
      <c r="B8218" s="987" t="s">
        <v>15106</v>
      </c>
      <c r="C8218" s="988">
        <v>57</v>
      </c>
      <c r="D8218" s="987" t="s">
        <v>3099</v>
      </c>
      <c r="E8218" s="988" t="s">
        <v>15340</v>
      </c>
      <c r="F8218" s="987" t="s">
        <v>2083</v>
      </c>
      <c r="G8218" s="987" t="s">
        <v>3099</v>
      </c>
      <c r="H8218" s="987" t="s">
        <v>3100</v>
      </c>
    </row>
    <row r="8219" spans="1:8" ht="21">
      <c r="A8219" s="986">
        <v>8215</v>
      </c>
      <c r="B8219" s="987" t="s">
        <v>15106</v>
      </c>
      <c r="C8219" s="988">
        <v>57</v>
      </c>
      <c r="D8219" s="987" t="s">
        <v>15341</v>
      </c>
      <c r="E8219" s="988" t="s">
        <v>15342</v>
      </c>
      <c r="F8219" s="987" t="s">
        <v>2083</v>
      </c>
      <c r="G8219" s="987" t="s">
        <v>3099</v>
      </c>
      <c r="H8219" s="987" t="s">
        <v>4927</v>
      </c>
    </row>
    <row r="8220" spans="1:8" ht="21">
      <c r="A8220" s="986">
        <v>8216</v>
      </c>
      <c r="B8220" s="987" t="s">
        <v>15106</v>
      </c>
      <c r="C8220" s="988">
        <v>57</v>
      </c>
      <c r="D8220" s="987" t="s">
        <v>6346</v>
      </c>
      <c r="E8220" s="988" t="s">
        <v>15343</v>
      </c>
      <c r="F8220" s="987" t="s">
        <v>2083</v>
      </c>
      <c r="G8220" s="987" t="s">
        <v>2087</v>
      </c>
      <c r="H8220" s="987" t="s">
        <v>6346</v>
      </c>
    </row>
    <row r="8221" spans="1:8" ht="42">
      <c r="A8221" s="986">
        <v>8217</v>
      </c>
      <c r="B8221" s="987" t="s">
        <v>15106</v>
      </c>
      <c r="C8221" s="988">
        <v>57</v>
      </c>
      <c r="D8221" s="987" t="s">
        <v>15344</v>
      </c>
      <c r="E8221" s="988" t="s">
        <v>15345</v>
      </c>
      <c r="F8221" s="987" t="s">
        <v>2083</v>
      </c>
      <c r="G8221" s="987" t="s">
        <v>2087</v>
      </c>
      <c r="H8221" s="987" t="s">
        <v>3144</v>
      </c>
    </row>
    <row r="8222" spans="1:8" ht="21">
      <c r="A8222" s="986">
        <v>8218</v>
      </c>
      <c r="B8222" s="987" t="s">
        <v>15106</v>
      </c>
      <c r="C8222" s="988">
        <v>57</v>
      </c>
      <c r="D8222" s="987" t="s">
        <v>15346</v>
      </c>
      <c r="E8222" s="988" t="s">
        <v>15347</v>
      </c>
      <c r="F8222" s="987" t="s">
        <v>2290</v>
      </c>
      <c r="G8222" s="987" t="s">
        <v>2290</v>
      </c>
      <c r="H8222" s="987" t="s">
        <v>2608</v>
      </c>
    </row>
    <row r="8223" spans="1:8" ht="21">
      <c r="A8223" s="986">
        <v>8219</v>
      </c>
      <c r="B8223" s="987" t="s">
        <v>15106</v>
      </c>
      <c r="C8223" s="988">
        <v>57</v>
      </c>
      <c r="D8223" s="987" t="s">
        <v>11758</v>
      </c>
      <c r="E8223" s="988" t="s">
        <v>15348</v>
      </c>
      <c r="F8223" s="987" t="s">
        <v>2290</v>
      </c>
      <c r="G8223" s="987" t="s">
        <v>2290</v>
      </c>
      <c r="H8223" s="987" t="s">
        <v>2558</v>
      </c>
    </row>
    <row r="8224" spans="1:8" ht="21">
      <c r="A8224" s="986">
        <v>8220</v>
      </c>
      <c r="B8224" s="987" t="s">
        <v>15106</v>
      </c>
      <c r="C8224" s="988">
        <v>57</v>
      </c>
      <c r="D8224" s="987" t="s">
        <v>2453</v>
      </c>
      <c r="E8224" s="988" t="s">
        <v>15349</v>
      </c>
      <c r="F8224" s="987" t="s">
        <v>2334</v>
      </c>
      <c r="G8224" s="987" t="s">
        <v>2453</v>
      </c>
      <c r="H8224" s="987" t="s">
        <v>2454</v>
      </c>
    </row>
    <row r="8225" spans="1:8" ht="21">
      <c r="A8225" s="986">
        <v>8221</v>
      </c>
      <c r="B8225" s="987" t="s">
        <v>15106</v>
      </c>
      <c r="C8225" s="988">
        <v>57</v>
      </c>
      <c r="D8225" s="987" t="s">
        <v>3406</v>
      </c>
      <c r="E8225" s="988" t="s">
        <v>15350</v>
      </c>
      <c r="F8225" s="987" t="s">
        <v>2334</v>
      </c>
      <c r="G8225" s="987" t="s">
        <v>2453</v>
      </c>
      <c r="H8225" s="987" t="s">
        <v>3406</v>
      </c>
    </row>
    <row r="8226" spans="1:8" ht="21">
      <c r="A8226" s="986">
        <v>8222</v>
      </c>
      <c r="B8226" s="987" t="s">
        <v>15106</v>
      </c>
      <c r="C8226" s="988">
        <v>57</v>
      </c>
      <c r="D8226" s="987" t="s">
        <v>2334</v>
      </c>
      <c r="E8226" s="988" t="s">
        <v>15351</v>
      </c>
      <c r="F8226" s="987" t="s">
        <v>2334</v>
      </c>
      <c r="G8226" s="987" t="s">
        <v>2334</v>
      </c>
      <c r="H8226" s="987" t="s">
        <v>3469</v>
      </c>
    </row>
    <row r="8227" spans="1:8" ht="21">
      <c r="A8227" s="986">
        <v>8223</v>
      </c>
      <c r="B8227" s="987" t="s">
        <v>15106</v>
      </c>
      <c r="C8227" s="988">
        <v>57</v>
      </c>
      <c r="D8227" s="987" t="s">
        <v>3464</v>
      </c>
      <c r="E8227" s="988" t="s">
        <v>15352</v>
      </c>
      <c r="F8227" s="987" t="s">
        <v>2334</v>
      </c>
      <c r="G8227" s="987" t="s">
        <v>2334</v>
      </c>
      <c r="H8227" s="987" t="s">
        <v>3466</v>
      </c>
    </row>
    <row r="8228" spans="1:8" ht="21">
      <c r="A8228" s="986">
        <v>8224</v>
      </c>
      <c r="B8228" s="987" t="s">
        <v>15106</v>
      </c>
      <c r="C8228" s="988">
        <v>57</v>
      </c>
      <c r="D8228" s="987" t="s">
        <v>3129</v>
      </c>
      <c r="E8228" s="988" t="s">
        <v>15353</v>
      </c>
      <c r="F8228" s="987" t="s">
        <v>3129</v>
      </c>
      <c r="G8228" s="987" t="s">
        <v>3129</v>
      </c>
      <c r="H8228" s="987" t="s">
        <v>2454</v>
      </c>
    </row>
    <row r="8229" spans="1:8" ht="21">
      <c r="A8229" s="986">
        <v>8225</v>
      </c>
      <c r="B8229" s="987" t="s">
        <v>15106</v>
      </c>
      <c r="C8229" s="988">
        <v>57</v>
      </c>
      <c r="D8229" s="987" t="s">
        <v>5414</v>
      </c>
      <c r="E8229" s="988" t="s">
        <v>15354</v>
      </c>
      <c r="F8229" s="987" t="s">
        <v>3129</v>
      </c>
      <c r="G8229" s="987" t="s">
        <v>3764</v>
      </c>
      <c r="H8229" s="987" t="s">
        <v>5414</v>
      </c>
    </row>
    <row r="8230" spans="1:8" ht="21">
      <c r="A8230" s="986">
        <v>8226</v>
      </c>
      <c r="B8230" s="987" t="s">
        <v>15106</v>
      </c>
      <c r="C8230" s="988">
        <v>57</v>
      </c>
      <c r="D8230" s="987" t="s">
        <v>3138</v>
      </c>
      <c r="E8230" s="988" t="s">
        <v>15355</v>
      </c>
      <c r="F8230" s="987" t="s">
        <v>3129</v>
      </c>
      <c r="G8230" s="987" t="s">
        <v>3138</v>
      </c>
      <c r="H8230" s="987" t="s">
        <v>3139</v>
      </c>
    </row>
    <row r="8231" spans="1:8" ht="21">
      <c r="A8231" s="986">
        <v>8227</v>
      </c>
      <c r="B8231" s="987" t="s">
        <v>15106</v>
      </c>
      <c r="C8231" s="988">
        <v>57</v>
      </c>
      <c r="D8231" s="987" t="s">
        <v>3130</v>
      </c>
      <c r="E8231" s="988" t="s">
        <v>15356</v>
      </c>
      <c r="F8231" s="987" t="s">
        <v>3129</v>
      </c>
      <c r="G8231" s="987" t="s">
        <v>3130</v>
      </c>
      <c r="H8231" s="987" t="s">
        <v>3131</v>
      </c>
    </row>
    <row r="8232" spans="1:8" ht="21">
      <c r="A8232" s="986">
        <v>8228</v>
      </c>
      <c r="B8232" s="987" t="s">
        <v>15106</v>
      </c>
      <c r="C8232" s="988">
        <v>57</v>
      </c>
      <c r="D8232" s="987" t="s">
        <v>3290</v>
      </c>
      <c r="E8232" s="988" t="s">
        <v>15357</v>
      </c>
      <c r="F8232" s="987" t="s">
        <v>2334</v>
      </c>
      <c r="G8232" s="987" t="s">
        <v>2341</v>
      </c>
      <c r="H8232" s="987" t="s">
        <v>3290</v>
      </c>
    </row>
    <row r="8233" spans="1:8" ht="21">
      <c r="A8233" s="986">
        <v>8229</v>
      </c>
      <c r="B8233" s="987" t="s">
        <v>15106</v>
      </c>
      <c r="C8233" s="988">
        <v>57</v>
      </c>
      <c r="D8233" s="987" t="s">
        <v>2393</v>
      </c>
      <c r="E8233" s="988" t="s">
        <v>15358</v>
      </c>
      <c r="F8233" s="987" t="s">
        <v>2334</v>
      </c>
      <c r="G8233" s="987" t="s">
        <v>2393</v>
      </c>
      <c r="H8233" s="987" t="s">
        <v>2394</v>
      </c>
    </row>
    <row r="8234" spans="1:8" ht="21">
      <c r="A8234" s="986">
        <v>8230</v>
      </c>
      <c r="B8234" s="987" t="s">
        <v>15106</v>
      </c>
      <c r="C8234" s="988">
        <v>57</v>
      </c>
      <c r="D8234" s="987" t="s">
        <v>86</v>
      </c>
      <c r="E8234" s="988" t="s">
        <v>15359</v>
      </c>
      <c r="F8234" s="987" t="s">
        <v>2509</v>
      </c>
      <c r="G8234" s="987" t="s">
        <v>3654</v>
      </c>
      <c r="H8234" s="987" t="s">
        <v>3655</v>
      </c>
    </row>
    <row r="8235" spans="1:8" ht="21">
      <c r="A8235" s="986">
        <v>8231</v>
      </c>
      <c r="B8235" s="987" t="s">
        <v>15106</v>
      </c>
      <c r="C8235" s="988">
        <v>57</v>
      </c>
      <c r="D8235" s="987" t="s">
        <v>2509</v>
      </c>
      <c r="E8235" s="988" t="s">
        <v>15360</v>
      </c>
      <c r="F8235" s="987" t="s">
        <v>2509</v>
      </c>
      <c r="G8235" s="987" t="s">
        <v>2509</v>
      </c>
      <c r="H8235" s="987" t="s">
        <v>3854</v>
      </c>
    </row>
    <row r="8236" spans="1:8" ht="21">
      <c r="A8236" s="986">
        <v>8232</v>
      </c>
      <c r="B8236" s="987" t="s">
        <v>15106</v>
      </c>
      <c r="C8236" s="988">
        <v>57</v>
      </c>
      <c r="D8236" s="987" t="s">
        <v>5721</v>
      </c>
      <c r="E8236" s="988" t="s">
        <v>15361</v>
      </c>
      <c r="F8236" s="987" t="s">
        <v>2509</v>
      </c>
      <c r="G8236" s="987" t="s">
        <v>4038</v>
      </c>
      <c r="H8236" s="987" t="s">
        <v>4042</v>
      </c>
    </row>
    <row r="8237" spans="1:8" ht="21">
      <c r="A8237" s="986">
        <v>8233</v>
      </c>
      <c r="B8237" s="987" t="s">
        <v>15106</v>
      </c>
      <c r="C8237" s="988">
        <v>57</v>
      </c>
      <c r="D8237" s="987" t="s">
        <v>10003</v>
      </c>
      <c r="E8237" s="988" t="s">
        <v>15362</v>
      </c>
      <c r="F8237" s="987" t="s">
        <v>2826</v>
      </c>
      <c r="G8237" s="987" t="s">
        <v>2826</v>
      </c>
      <c r="H8237" s="987" t="s">
        <v>3316</v>
      </c>
    </row>
    <row r="8238" spans="1:8" ht="21">
      <c r="A8238" s="986">
        <v>8234</v>
      </c>
      <c r="B8238" s="987" t="s">
        <v>15106</v>
      </c>
      <c r="C8238" s="988">
        <v>57</v>
      </c>
      <c r="D8238" s="987" t="s">
        <v>6281</v>
      </c>
      <c r="E8238" s="988" t="s">
        <v>15363</v>
      </c>
      <c r="F8238" s="987" t="s">
        <v>2826</v>
      </c>
      <c r="G8238" s="987" t="s">
        <v>3617</v>
      </c>
      <c r="H8238" s="987" t="s">
        <v>3621</v>
      </c>
    </row>
    <row r="8239" spans="1:8" ht="21">
      <c r="A8239" s="986">
        <v>8235</v>
      </c>
      <c r="B8239" s="987" t="s">
        <v>15106</v>
      </c>
      <c r="C8239" s="988">
        <v>57</v>
      </c>
      <c r="D8239" s="987" t="s">
        <v>2873</v>
      </c>
      <c r="E8239" s="988" t="s">
        <v>15364</v>
      </c>
      <c r="F8239" s="987" t="s">
        <v>2826</v>
      </c>
      <c r="G8239" s="987" t="s">
        <v>2873</v>
      </c>
      <c r="H8239" s="987" t="s">
        <v>3333</v>
      </c>
    </row>
    <row r="8240" spans="1:8" ht="21">
      <c r="A8240" s="986">
        <v>8236</v>
      </c>
      <c r="B8240" s="987" t="s">
        <v>15106</v>
      </c>
      <c r="C8240" s="988">
        <v>57</v>
      </c>
      <c r="D8240" s="994" t="s">
        <v>2830</v>
      </c>
      <c r="E8240" s="988" t="s">
        <v>15365</v>
      </c>
      <c r="F8240" s="987" t="s">
        <v>2826</v>
      </c>
      <c r="G8240" s="987" t="s">
        <v>2830</v>
      </c>
      <c r="H8240" s="987" t="s">
        <v>3421</v>
      </c>
    </row>
    <row r="8241" spans="1:8" ht="21">
      <c r="A8241" s="986">
        <v>8237</v>
      </c>
      <c r="B8241" s="987" t="s">
        <v>15106</v>
      </c>
      <c r="C8241" s="988">
        <v>57</v>
      </c>
      <c r="D8241" s="994" t="s">
        <v>3910</v>
      </c>
      <c r="E8241" s="988" t="s">
        <v>15366</v>
      </c>
      <c r="F8241" s="987" t="s">
        <v>3129</v>
      </c>
      <c r="G8241" s="987" t="s">
        <v>3905</v>
      </c>
      <c r="H8241" s="987" t="s">
        <v>3910</v>
      </c>
    </row>
    <row r="8242" spans="1:8" ht="21">
      <c r="A8242" s="986">
        <v>8238</v>
      </c>
      <c r="B8242" s="987" t="s">
        <v>15106</v>
      </c>
      <c r="C8242" s="988">
        <v>57</v>
      </c>
      <c r="D8242" s="994" t="s">
        <v>15367</v>
      </c>
      <c r="E8242" s="988" t="s">
        <v>15368</v>
      </c>
      <c r="F8242" s="987" t="s">
        <v>2090</v>
      </c>
      <c r="G8242" s="987" t="s">
        <v>2090</v>
      </c>
      <c r="H8242" s="987" t="s">
        <v>3093</v>
      </c>
    </row>
    <row r="8243" spans="1:8" ht="21">
      <c r="A8243" s="986">
        <v>8239</v>
      </c>
      <c r="B8243" s="987" t="s">
        <v>15106</v>
      </c>
      <c r="C8243" s="988">
        <v>57</v>
      </c>
      <c r="D8243" s="987" t="s">
        <v>2935</v>
      </c>
      <c r="E8243" s="988" t="s">
        <v>15369</v>
      </c>
      <c r="F8243" s="987" t="s">
        <v>2090</v>
      </c>
      <c r="G8243" s="987" t="s">
        <v>2935</v>
      </c>
      <c r="H8243" s="987" t="s">
        <v>2939</v>
      </c>
    </row>
    <row r="8244" spans="1:8" ht="21">
      <c r="A8244" s="986">
        <v>8240</v>
      </c>
      <c r="B8244" s="987" t="s">
        <v>15106</v>
      </c>
      <c r="C8244" s="988">
        <v>57</v>
      </c>
      <c r="D8244" s="987" t="s">
        <v>2141</v>
      </c>
      <c r="E8244" s="988" t="s">
        <v>15370</v>
      </c>
      <c r="F8244" s="987" t="s">
        <v>2090</v>
      </c>
      <c r="G8244" s="987" t="s">
        <v>2136</v>
      </c>
      <c r="H8244" s="987" t="s">
        <v>2141</v>
      </c>
    </row>
    <row r="8245" spans="1:8" ht="21">
      <c r="A8245" s="986">
        <v>8241</v>
      </c>
      <c r="B8245" s="987" t="s">
        <v>15106</v>
      </c>
      <c r="C8245" s="988">
        <v>57</v>
      </c>
      <c r="D8245" s="987" t="s">
        <v>3862</v>
      </c>
      <c r="E8245" s="988" t="s">
        <v>15371</v>
      </c>
      <c r="F8245" s="987" t="s">
        <v>2509</v>
      </c>
      <c r="G8245" s="987" t="s">
        <v>3849</v>
      </c>
      <c r="H8245" s="987" t="s">
        <v>3862</v>
      </c>
    </row>
    <row r="8246" spans="1:8" ht="21">
      <c r="A8246" s="986">
        <v>8242</v>
      </c>
      <c r="B8246" s="987" t="s">
        <v>15106</v>
      </c>
      <c r="C8246" s="988">
        <v>57</v>
      </c>
      <c r="D8246" s="987" t="s">
        <v>15372</v>
      </c>
      <c r="E8246" s="988" t="s">
        <v>15373</v>
      </c>
      <c r="F8246" s="987" t="s">
        <v>3129</v>
      </c>
      <c r="G8246" s="987" t="s">
        <v>3129</v>
      </c>
      <c r="H8246" s="987" t="s">
        <v>4013</v>
      </c>
    </row>
    <row r="8247" spans="1:8" ht="21">
      <c r="A8247" s="986">
        <v>8243</v>
      </c>
      <c r="B8247" s="987" t="s">
        <v>15106</v>
      </c>
      <c r="C8247" s="988">
        <v>57</v>
      </c>
      <c r="D8247" s="987" t="s">
        <v>3134</v>
      </c>
      <c r="E8247" s="988" t="s">
        <v>15374</v>
      </c>
      <c r="F8247" s="987" t="s">
        <v>3129</v>
      </c>
      <c r="G8247" s="987" t="s">
        <v>3134</v>
      </c>
      <c r="H8247" s="987" t="s">
        <v>2454</v>
      </c>
    </row>
    <row r="8248" spans="1:8" ht="21">
      <c r="A8248" s="986">
        <v>8244</v>
      </c>
      <c r="B8248" s="987" t="s">
        <v>15375</v>
      </c>
      <c r="C8248" s="988">
        <v>58</v>
      </c>
      <c r="D8248" s="987" t="s">
        <v>15376</v>
      </c>
      <c r="E8248" s="988" t="s">
        <v>15377</v>
      </c>
      <c r="F8248" s="987" t="s">
        <v>1856</v>
      </c>
      <c r="G8248" s="987" t="s">
        <v>1856</v>
      </c>
      <c r="H8248" s="987" t="s">
        <v>1968</v>
      </c>
    </row>
    <row r="8249" spans="1:8" ht="21">
      <c r="A8249" s="986">
        <v>8245</v>
      </c>
      <c r="B8249" s="987" t="s">
        <v>15375</v>
      </c>
      <c r="C8249" s="988">
        <v>58</v>
      </c>
      <c r="D8249" s="987" t="s">
        <v>14726</v>
      </c>
      <c r="E8249" s="988" t="s">
        <v>15378</v>
      </c>
      <c r="F8249" s="987" t="s">
        <v>1856</v>
      </c>
      <c r="G8249" s="987" t="s">
        <v>1856</v>
      </c>
      <c r="H8249" s="987" t="s">
        <v>2043</v>
      </c>
    </row>
    <row r="8250" spans="1:8" ht="21">
      <c r="A8250" s="986">
        <v>8246</v>
      </c>
      <c r="B8250" s="987" t="s">
        <v>15375</v>
      </c>
      <c r="C8250" s="988">
        <v>58</v>
      </c>
      <c r="D8250" s="987" t="s">
        <v>15379</v>
      </c>
      <c r="E8250" s="988" t="s">
        <v>15380</v>
      </c>
      <c r="F8250" s="987" t="s">
        <v>1856</v>
      </c>
      <c r="G8250" s="987" t="s">
        <v>1856</v>
      </c>
      <c r="H8250" s="987" t="s">
        <v>1963</v>
      </c>
    </row>
    <row r="8251" spans="1:8" ht="21">
      <c r="A8251" s="986">
        <v>8247</v>
      </c>
      <c r="B8251" s="987" t="s">
        <v>15375</v>
      </c>
      <c r="C8251" s="988">
        <v>58</v>
      </c>
      <c r="D8251" s="987" t="s">
        <v>12515</v>
      </c>
      <c r="E8251" s="988" t="s">
        <v>15381</v>
      </c>
      <c r="F8251" s="987" t="s">
        <v>1856</v>
      </c>
      <c r="G8251" s="987" t="s">
        <v>1856</v>
      </c>
      <c r="H8251" s="987" t="s">
        <v>1978</v>
      </c>
    </row>
    <row r="8252" spans="1:8" ht="21">
      <c r="A8252" s="986">
        <v>8248</v>
      </c>
      <c r="B8252" s="987" t="s">
        <v>15375</v>
      </c>
      <c r="C8252" s="988">
        <v>58</v>
      </c>
      <c r="D8252" s="987" t="s">
        <v>15382</v>
      </c>
      <c r="E8252" s="988" t="s">
        <v>15383</v>
      </c>
      <c r="F8252" s="987" t="s">
        <v>1856</v>
      </c>
      <c r="G8252" s="987" t="s">
        <v>1856</v>
      </c>
      <c r="H8252" s="987" t="s">
        <v>2024</v>
      </c>
    </row>
    <row r="8253" spans="1:8" ht="21">
      <c r="A8253" s="986">
        <v>8249</v>
      </c>
      <c r="B8253" s="987" t="s">
        <v>15375</v>
      </c>
      <c r="C8253" s="988">
        <v>58</v>
      </c>
      <c r="D8253" s="987" t="s">
        <v>15384</v>
      </c>
      <c r="E8253" s="988" t="s">
        <v>15385</v>
      </c>
      <c r="F8253" s="987" t="s">
        <v>1856</v>
      </c>
      <c r="G8253" s="987" t="s">
        <v>1856</v>
      </c>
      <c r="H8253" s="987" t="s">
        <v>1872</v>
      </c>
    </row>
    <row r="8254" spans="1:8" ht="21">
      <c r="A8254" s="986">
        <v>8250</v>
      </c>
      <c r="B8254" s="987" t="s">
        <v>15375</v>
      </c>
      <c r="C8254" s="988">
        <v>58</v>
      </c>
      <c r="D8254" s="987" t="s">
        <v>11218</v>
      </c>
      <c r="E8254" s="988" t="s">
        <v>15386</v>
      </c>
      <c r="F8254" s="987" t="s">
        <v>1856</v>
      </c>
      <c r="G8254" s="987" t="s">
        <v>1856</v>
      </c>
      <c r="H8254" s="987" t="s">
        <v>2007</v>
      </c>
    </row>
    <row r="8255" spans="1:8" ht="21">
      <c r="A8255" s="986">
        <v>8251</v>
      </c>
      <c r="B8255" s="987" t="s">
        <v>15375</v>
      </c>
      <c r="C8255" s="988">
        <v>58</v>
      </c>
      <c r="D8255" s="987" t="s">
        <v>15387</v>
      </c>
      <c r="E8255" s="988" t="s">
        <v>15388</v>
      </c>
      <c r="F8255" s="987" t="s">
        <v>1856</v>
      </c>
      <c r="G8255" s="987" t="s">
        <v>1856</v>
      </c>
      <c r="H8255" s="987" t="s">
        <v>2004</v>
      </c>
    </row>
    <row r="8256" spans="1:8" ht="21">
      <c r="A8256" s="986">
        <v>8252</v>
      </c>
      <c r="B8256" s="987" t="s">
        <v>15375</v>
      </c>
      <c r="C8256" s="988">
        <v>58</v>
      </c>
      <c r="D8256" s="987" t="s">
        <v>15389</v>
      </c>
      <c r="E8256" s="988" t="s">
        <v>15390</v>
      </c>
      <c r="F8256" s="987" t="s">
        <v>1856</v>
      </c>
      <c r="G8256" s="987" t="s">
        <v>1868</v>
      </c>
      <c r="H8256" s="987" t="s">
        <v>1901</v>
      </c>
    </row>
    <row r="8257" spans="1:8" ht="21">
      <c r="A8257" s="986">
        <v>8253</v>
      </c>
      <c r="B8257" s="987" t="s">
        <v>15375</v>
      </c>
      <c r="C8257" s="988">
        <v>58</v>
      </c>
      <c r="D8257" s="987" t="s">
        <v>15391</v>
      </c>
      <c r="E8257" s="988" t="s">
        <v>15392</v>
      </c>
      <c r="F8257" s="987" t="s">
        <v>1856</v>
      </c>
      <c r="G8257" s="987" t="s">
        <v>1856</v>
      </c>
      <c r="H8257" s="987" t="s">
        <v>2019</v>
      </c>
    </row>
    <row r="8258" spans="1:8" ht="21">
      <c r="A8258" s="986">
        <v>8254</v>
      </c>
      <c r="B8258" s="987" t="s">
        <v>15375</v>
      </c>
      <c r="C8258" s="988">
        <v>58</v>
      </c>
      <c r="D8258" s="987" t="s">
        <v>14936</v>
      </c>
      <c r="E8258" s="988" t="s">
        <v>15393</v>
      </c>
      <c r="F8258" s="987" t="s">
        <v>1856</v>
      </c>
      <c r="G8258" s="987" t="s">
        <v>2397</v>
      </c>
      <c r="H8258" s="987" t="s">
        <v>2416</v>
      </c>
    </row>
    <row r="8259" spans="1:8" ht="21">
      <c r="A8259" s="986">
        <v>8255</v>
      </c>
      <c r="B8259" s="987" t="s">
        <v>15375</v>
      </c>
      <c r="C8259" s="988">
        <v>58</v>
      </c>
      <c r="D8259" s="987" t="s">
        <v>15394</v>
      </c>
      <c r="E8259" s="988" t="s">
        <v>15395</v>
      </c>
      <c r="F8259" s="987" t="s">
        <v>1856</v>
      </c>
      <c r="G8259" s="987" t="s">
        <v>1860</v>
      </c>
      <c r="H8259" s="987" t="s">
        <v>2180</v>
      </c>
    </row>
    <row r="8260" spans="1:8" ht="21">
      <c r="A8260" s="986">
        <v>8256</v>
      </c>
      <c r="B8260" s="987" t="s">
        <v>15375</v>
      </c>
      <c r="C8260" s="988">
        <v>58</v>
      </c>
      <c r="D8260" s="987" t="s">
        <v>15396</v>
      </c>
      <c r="E8260" s="988" t="s">
        <v>15397</v>
      </c>
      <c r="F8260" s="987" t="s">
        <v>1856</v>
      </c>
      <c r="G8260" s="987" t="s">
        <v>2312</v>
      </c>
      <c r="H8260" s="987" t="s">
        <v>2313</v>
      </c>
    </row>
    <row r="8261" spans="1:8" ht="21">
      <c r="A8261" s="986">
        <v>8257</v>
      </c>
      <c r="B8261" s="987" t="s">
        <v>15375</v>
      </c>
      <c r="C8261" s="988">
        <v>58</v>
      </c>
      <c r="D8261" s="987" t="s">
        <v>15398</v>
      </c>
      <c r="E8261" s="988" t="s">
        <v>15399</v>
      </c>
      <c r="F8261" s="987" t="s">
        <v>1856</v>
      </c>
      <c r="G8261" s="987" t="s">
        <v>2397</v>
      </c>
      <c r="H8261" s="987" t="s">
        <v>2429</v>
      </c>
    </row>
    <row r="8262" spans="1:8" ht="21">
      <c r="A8262" s="986">
        <v>8258</v>
      </c>
      <c r="B8262" s="987" t="s">
        <v>15375</v>
      </c>
      <c r="C8262" s="988">
        <v>58</v>
      </c>
      <c r="D8262" s="987" t="s">
        <v>15400</v>
      </c>
      <c r="E8262" s="988" t="s">
        <v>15401</v>
      </c>
      <c r="F8262" s="987" t="s">
        <v>1856</v>
      </c>
      <c r="G8262" s="987" t="s">
        <v>1856</v>
      </c>
      <c r="H8262" s="987" t="s">
        <v>1963</v>
      </c>
    </row>
    <row r="8263" spans="1:8" ht="42">
      <c r="A8263" s="986">
        <v>8259</v>
      </c>
      <c r="B8263" s="987" t="s">
        <v>15375</v>
      </c>
      <c r="C8263" s="988">
        <v>58</v>
      </c>
      <c r="D8263" s="987" t="s">
        <v>15402</v>
      </c>
      <c r="E8263" s="988" t="s">
        <v>15403</v>
      </c>
      <c r="F8263" s="987" t="s">
        <v>1856</v>
      </c>
      <c r="G8263" s="987" t="s">
        <v>1860</v>
      </c>
      <c r="H8263" s="987" t="s">
        <v>2170</v>
      </c>
    </row>
    <row r="8264" spans="1:8" ht="21">
      <c r="A8264" s="986">
        <v>8260</v>
      </c>
      <c r="B8264" s="987" t="s">
        <v>15375</v>
      </c>
      <c r="C8264" s="988">
        <v>58</v>
      </c>
      <c r="D8264" s="987" t="s">
        <v>15404</v>
      </c>
      <c r="E8264" s="988" t="s">
        <v>15405</v>
      </c>
      <c r="F8264" s="987" t="s">
        <v>1856</v>
      </c>
      <c r="G8264" s="987" t="s">
        <v>2397</v>
      </c>
      <c r="H8264" s="987" t="s">
        <v>2401</v>
      </c>
    </row>
    <row r="8265" spans="1:8" ht="21">
      <c r="A8265" s="986">
        <v>8261</v>
      </c>
      <c r="B8265" s="987" t="s">
        <v>15375</v>
      </c>
      <c r="C8265" s="988">
        <v>58</v>
      </c>
      <c r="D8265" s="987" t="s">
        <v>15406</v>
      </c>
      <c r="E8265" s="988" t="s">
        <v>15407</v>
      </c>
      <c r="F8265" s="987" t="s">
        <v>1856</v>
      </c>
      <c r="G8265" s="987" t="s">
        <v>1860</v>
      </c>
      <c r="H8265" s="987" t="s">
        <v>2193</v>
      </c>
    </row>
    <row r="8266" spans="1:8" ht="21">
      <c r="A8266" s="986">
        <v>8262</v>
      </c>
      <c r="B8266" s="987" t="s">
        <v>15375</v>
      </c>
      <c r="C8266" s="988">
        <v>58</v>
      </c>
      <c r="D8266" s="987" t="s">
        <v>15408</v>
      </c>
      <c r="E8266" s="988" t="s">
        <v>15409</v>
      </c>
      <c r="F8266" s="987" t="s">
        <v>1856</v>
      </c>
      <c r="G8266" s="987" t="s">
        <v>2312</v>
      </c>
      <c r="H8266" s="987" t="s">
        <v>2323</v>
      </c>
    </row>
    <row r="8267" spans="1:8" ht="21">
      <c r="A8267" s="986">
        <v>8263</v>
      </c>
      <c r="B8267" s="987" t="s">
        <v>15375</v>
      </c>
      <c r="C8267" s="988">
        <v>58</v>
      </c>
      <c r="D8267" s="987" t="s">
        <v>11671</v>
      </c>
      <c r="E8267" s="988" t="s">
        <v>15410</v>
      </c>
      <c r="F8267" s="987" t="s">
        <v>1856</v>
      </c>
      <c r="G8267" s="987" t="s">
        <v>2397</v>
      </c>
      <c r="H8267" s="987" t="s">
        <v>2416</v>
      </c>
    </row>
    <row r="8268" spans="1:8" ht="21">
      <c r="A8268" s="986">
        <v>8264</v>
      </c>
      <c r="B8268" s="987" t="s">
        <v>15375</v>
      </c>
      <c r="C8268" s="988">
        <v>58</v>
      </c>
      <c r="D8268" s="987" t="s">
        <v>15411</v>
      </c>
      <c r="E8268" s="988" t="s">
        <v>15412</v>
      </c>
      <c r="F8268" s="987" t="s">
        <v>1856</v>
      </c>
      <c r="G8268" s="987" t="s">
        <v>1856</v>
      </c>
      <c r="H8268" s="987" t="s">
        <v>2458</v>
      </c>
    </row>
    <row r="8269" spans="1:8" ht="21">
      <c r="A8269" s="986">
        <v>8265</v>
      </c>
      <c r="B8269" s="987" t="s">
        <v>15375</v>
      </c>
      <c r="C8269" s="988">
        <v>58</v>
      </c>
      <c r="D8269" s="987" t="s">
        <v>15413</v>
      </c>
      <c r="E8269" s="988" t="s">
        <v>15414</v>
      </c>
      <c r="F8269" s="987" t="s">
        <v>1856</v>
      </c>
      <c r="G8269" s="987" t="s">
        <v>1864</v>
      </c>
      <c r="H8269" s="987" t="s">
        <v>1919</v>
      </c>
    </row>
    <row r="8270" spans="1:8" ht="21">
      <c r="A8270" s="986">
        <v>8266</v>
      </c>
      <c r="B8270" s="987" t="s">
        <v>15375</v>
      </c>
      <c r="C8270" s="988">
        <v>58</v>
      </c>
      <c r="D8270" s="987" t="s">
        <v>15415</v>
      </c>
      <c r="E8270" s="988" t="s">
        <v>15416</v>
      </c>
      <c r="F8270" s="987" t="s">
        <v>1856</v>
      </c>
      <c r="G8270" s="987" t="s">
        <v>1856</v>
      </c>
      <c r="H8270" s="987" t="s">
        <v>12039</v>
      </c>
    </row>
    <row r="8271" spans="1:8" ht="21">
      <c r="A8271" s="986">
        <v>8267</v>
      </c>
      <c r="B8271" s="987" t="s">
        <v>15375</v>
      </c>
      <c r="C8271" s="988">
        <v>58</v>
      </c>
      <c r="D8271" s="987" t="s">
        <v>15417</v>
      </c>
      <c r="E8271" s="988" t="s">
        <v>15418</v>
      </c>
      <c r="F8271" s="987" t="s">
        <v>1856</v>
      </c>
      <c r="G8271" s="987" t="s">
        <v>1856</v>
      </c>
      <c r="H8271" s="987" t="s">
        <v>2054</v>
      </c>
    </row>
    <row r="8272" spans="1:8" ht="21">
      <c r="A8272" s="986">
        <v>8268</v>
      </c>
      <c r="B8272" s="987" t="s">
        <v>15375</v>
      </c>
      <c r="C8272" s="988">
        <v>58</v>
      </c>
      <c r="D8272" s="987" t="s">
        <v>15419</v>
      </c>
      <c r="E8272" s="988" t="s">
        <v>15420</v>
      </c>
      <c r="F8272" s="987" t="s">
        <v>1856</v>
      </c>
      <c r="G8272" s="987" t="s">
        <v>1856</v>
      </c>
      <c r="H8272" s="987" t="s">
        <v>1963</v>
      </c>
    </row>
    <row r="8273" spans="1:8" ht="42">
      <c r="A8273" s="986">
        <v>8269</v>
      </c>
      <c r="B8273" s="987" t="s">
        <v>15375</v>
      </c>
      <c r="C8273" s="988">
        <v>58</v>
      </c>
      <c r="D8273" s="987" t="s">
        <v>12340</v>
      </c>
      <c r="E8273" s="988" t="s">
        <v>15421</v>
      </c>
      <c r="F8273" s="987" t="s">
        <v>1856</v>
      </c>
      <c r="G8273" s="987" t="s">
        <v>1856</v>
      </c>
      <c r="H8273" s="987" t="s">
        <v>1958</v>
      </c>
    </row>
    <row r="8274" spans="1:8" ht="21">
      <c r="A8274" s="986">
        <v>8270</v>
      </c>
      <c r="B8274" s="987" t="s">
        <v>15375</v>
      </c>
      <c r="C8274" s="988">
        <v>58</v>
      </c>
      <c r="D8274" s="987" t="s">
        <v>15422</v>
      </c>
      <c r="E8274" s="988" t="s">
        <v>15423</v>
      </c>
      <c r="F8274" s="987" t="s">
        <v>1856</v>
      </c>
      <c r="G8274" s="987" t="s">
        <v>1856</v>
      </c>
      <c r="H8274" s="987" t="s">
        <v>2457</v>
      </c>
    </row>
    <row r="8275" spans="1:8" ht="21">
      <c r="A8275" s="986">
        <v>8271</v>
      </c>
      <c r="B8275" s="987" t="s">
        <v>15375</v>
      </c>
      <c r="C8275" s="988">
        <v>58</v>
      </c>
      <c r="D8275" s="987" t="s">
        <v>11226</v>
      </c>
      <c r="E8275" s="988" t="s">
        <v>15424</v>
      </c>
      <c r="F8275" s="987" t="s">
        <v>1856</v>
      </c>
      <c r="G8275" s="987" t="s">
        <v>1856</v>
      </c>
      <c r="H8275" s="987" t="s">
        <v>1952</v>
      </c>
    </row>
    <row r="8276" spans="1:8" ht="21">
      <c r="A8276" s="986">
        <v>8272</v>
      </c>
      <c r="B8276" s="987" t="s">
        <v>15375</v>
      </c>
      <c r="C8276" s="988">
        <v>58</v>
      </c>
      <c r="D8276" s="987" t="s">
        <v>15425</v>
      </c>
      <c r="E8276" s="988" t="s">
        <v>15426</v>
      </c>
      <c r="F8276" s="987" t="s">
        <v>1856</v>
      </c>
      <c r="G8276" s="987" t="s">
        <v>1856</v>
      </c>
      <c r="H8276" s="987" t="s">
        <v>2001</v>
      </c>
    </row>
    <row r="8277" spans="1:8" ht="42">
      <c r="A8277" s="986">
        <v>8273</v>
      </c>
      <c r="B8277" s="987" t="s">
        <v>15375</v>
      </c>
      <c r="C8277" s="988">
        <v>58</v>
      </c>
      <c r="D8277" s="987" t="s">
        <v>11449</v>
      </c>
      <c r="E8277" s="988" t="s">
        <v>15427</v>
      </c>
      <c r="F8277" s="987" t="s">
        <v>1856</v>
      </c>
      <c r="G8277" s="987" t="s">
        <v>1856</v>
      </c>
      <c r="H8277" s="987" t="s">
        <v>1958</v>
      </c>
    </row>
    <row r="8278" spans="1:8" ht="21">
      <c r="A8278" s="986">
        <v>8274</v>
      </c>
      <c r="B8278" s="987" t="s">
        <v>15375</v>
      </c>
      <c r="C8278" s="988">
        <v>58</v>
      </c>
      <c r="D8278" s="987" t="s">
        <v>12908</v>
      </c>
      <c r="E8278" s="988" t="s">
        <v>15428</v>
      </c>
      <c r="F8278" s="987" t="s">
        <v>1856</v>
      </c>
      <c r="G8278" s="987" t="s">
        <v>1856</v>
      </c>
      <c r="H8278" s="987" t="s">
        <v>2474</v>
      </c>
    </row>
    <row r="8279" spans="1:8" ht="21">
      <c r="A8279" s="986">
        <v>8275</v>
      </c>
      <c r="B8279" s="987" t="s">
        <v>15375</v>
      </c>
      <c r="C8279" s="988">
        <v>58</v>
      </c>
      <c r="D8279" s="987" t="s">
        <v>7263</v>
      </c>
      <c r="E8279" s="988" t="s">
        <v>15429</v>
      </c>
      <c r="F8279" s="987" t="s">
        <v>1856</v>
      </c>
      <c r="G8279" s="987" t="s">
        <v>1856</v>
      </c>
      <c r="H8279" s="987" t="s">
        <v>2462</v>
      </c>
    </row>
    <row r="8280" spans="1:8" ht="21">
      <c r="A8280" s="986">
        <v>8276</v>
      </c>
      <c r="B8280" s="987" t="s">
        <v>15375</v>
      </c>
      <c r="C8280" s="988">
        <v>58</v>
      </c>
      <c r="D8280" s="987" t="s">
        <v>15430</v>
      </c>
      <c r="E8280" s="988" t="s">
        <v>15431</v>
      </c>
      <c r="F8280" s="987" t="s">
        <v>1856</v>
      </c>
      <c r="G8280" s="987" t="s">
        <v>1856</v>
      </c>
      <c r="H8280" s="987" t="s">
        <v>2043</v>
      </c>
    </row>
    <row r="8281" spans="1:8" ht="42">
      <c r="A8281" s="986">
        <v>8277</v>
      </c>
      <c r="B8281" s="987" t="s">
        <v>15375</v>
      </c>
      <c r="C8281" s="988">
        <v>58</v>
      </c>
      <c r="D8281" s="987" t="s">
        <v>1868</v>
      </c>
      <c r="E8281" s="988" t="s">
        <v>15432</v>
      </c>
      <c r="F8281" s="987" t="s">
        <v>1856</v>
      </c>
      <c r="G8281" s="987" t="s">
        <v>1868</v>
      </c>
      <c r="H8281" s="987" t="s">
        <v>1878</v>
      </c>
    </row>
    <row r="8282" spans="1:8" ht="21">
      <c r="A8282" s="986">
        <v>8278</v>
      </c>
      <c r="B8282" s="987" t="s">
        <v>15375</v>
      </c>
      <c r="C8282" s="988">
        <v>58</v>
      </c>
      <c r="D8282" s="987" t="s">
        <v>15433</v>
      </c>
      <c r="E8282" s="988" t="s">
        <v>15434</v>
      </c>
      <c r="F8282" s="987" t="s">
        <v>1856</v>
      </c>
      <c r="G8282" s="987" t="s">
        <v>1856</v>
      </c>
      <c r="H8282" s="987" t="s">
        <v>2007</v>
      </c>
    </row>
    <row r="8283" spans="1:8" ht="21">
      <c r="A8283" s="986">
        <v>8279</v>
      </c>
      <c r="B8283" s="987" t="s">
        <v>15375</v>
      </c>
      <c r="C8283" s="988">
        <v>58</v>
      </c>
      <c r="D8283" s="987" t="s">
        <v>2004</v>
      </c>
      <c r="E8283" s="988" t="s">
        <v>15435</v>
      </c>
      <c r="F8283" s="987" t="s">
        <v>1856</v>
      </c>
      <c r="G8283" s="987" t="s">
        <v>1856</v>
      </c>
      <c r="H8283" s="987" t="s">
        <v>2004</v>
      </c>
    </row>
    <row r="8284" spans="1:8" ht="21">
      <c r="A8284" s="986">
        <v>8280</v>
      </c>
      <c r="B8284" s="987" t="s">
        <v>15375</v>
      </c>
      <c r="C8284" s="988">
        <v>58</v>
      </c>
      <c r="D8284" s="987" t="s">
        <v>4415</v>
      </c>
      <c r="E8284" s="988" t="s">
        <v>15436</v>
      </c>
      <c r="F8284" s="987" t="s">
        <v>1856</v>
      </c>
      <c r="G8284" s="987" t="s">
        <v>1990</v>
      </c>
      <c r="H8284" s="987" t="s">
        <v>4415</v>
      </c>
    </row>
    <row r="8285" spans="1:8" ht="21">
      <c r="A8285" s="986">
        <v>8281</v>
      </c>
      <c r="B8285" s="987" t="s">
        <v>15375</v>
      </c>
      <c r="C8285" s="988">
        <v>58</v>
      </c>
      <c r="D8285" s="987" t="s">
        <v>2474</v>
      </c>
      <c r="E8285" s="988" t="s">
        <v>15437</v>
      </c>
      <c r="F8285" s="987" t="s">
        <v>1856</v>
      </c>
      <c r="G8285" s="987" t="s">
        <v>1856</v>
      </c>
      <c r="H8285" s="987" t="s">
        <v>2474</v>
      </c>
    </row>
    <row r="8286" spans="1:8" ht="21">
      <c r="A8286" s="986">
        <v>8282</v>
      </c>
      <c r="B8286" s="987" t="s">
        <v>15375</v>
      </c>
      <c r="C8286" s="988">
        <v>58</v>
      </c>
      <c r="D8286" s="987" t="s">
        <v>5927</v>
      </c>
      <c r="E8286" s="988" t="s">
        <v>15438</v>
      </c>
      <c r="F8286" s="987" t="s">
        <v>1856</v>
      </c>
      <c r="G8286" s="987" t="s">
        <v>2240</v>
      </c>
      <c r="H8286" s="987" t="s">
        <v>5927</v>
      </c>
    </row>
    <row r="8287" spans="1:8" ht="21">
      <c r="A8287" s="986">
        <v>8283</v>
      </c>
      <c r="B8287" s="987" t="s">
        <v>15375</v>
      </c>
      <c r="C8287" s="988">
        <v>58</v>
      </c>
      <c r="D8287" s="987" t="s">
        <v>2162</v>
      </c>
      <c r="E8287" s="988" t="s">
        <v>15439</v>
      </c>
      <c r="F8287" s="987" t="s">
        <v>1856</v>
      </c>
      <c r="G8287" s="987" t="s">
        <v>1860</v>
      </c>
      <c r="H8287" s="987" t="s">
        <v>2162</v>
      </c>
    </row>
    <row r="8288" spans="1:8" ht="21">
      <c r="A8288" s="986">
        <v>8284</v>
      </c>
      <c r="B8288" s="987" t="s">
        <v>15375</v>
      </c>
      <c r="C8288" s="988">
        <v>58</v>
      </c>
      <c r="D8288" s="987" t="s">
        <v>15440</v>
      </c>
      <c r="E8288" s="988" t="s">
        <v>15441</v>
      </c>
      <c r="F8288" s="987" t="s">
        <v>1856</v>
      </c>
      <c r="G8288" s="987" t="s">
        <v>2397</v>
      </c>
      <c r="H8288" s="987" t="s">
        <v>2401</v>
      </c>
    </row>
    <row r="8289" spans="1:8" ht="21">
      <c r="A8289" s="986">
        <v>8285</v>
      </c>
      <c r="B8289" s="987" t="s">
        <v>15375</v>
      </c>
      <c r="C8289" s="988">
        <v>58</v>
      </c>
      <c r="D8289" s="987" t="s">
        <v>1975</v>
      </c>
      <c r="E8289" s="988" t="s">
        <v>15442</v>
      </c>
      <c r="F8289" s="987" t="s">
        <v>1856</v>
      </c>
      <c r="G8289" s="987" t="s">
        <v>1856</v>
      </c>
      <c r="H8289" s="987" t="s">
        <v>1975</v>
      </c>
    </row>
    <row r="8290" spans="1:8" ht="21">
      <c r="A8290" s="986">
        <v>8286</v>
      </c>
      <c r="B8290" s="987" t="s">
        <v>15375</v>
      </c>
      <c r="C8290" s="988">
        <v>58</v>
      </c>
      <c r="D8290" s="987" t="s">
        <v>15443</v>
      </c>
      <c r="E8290" s="988" t="s">
        <v>15444</v>
      </c>
      <c r="F8290" s="987" t="s">
        <v>1856</v>
      </c>
      <c r="G8290" s="987" t="s">
        <v>1856</v>
      </c>
      <c r="H8290" s="987" t="s">
        <v>1987</v>
      </c>
    </row>
    <row r="8291" spans="1:8" ht="21">
      <c r="A8291" s="986">
        <v>8287</v>
      </c>
      <c r="B8291" s="987" t="s">
        <v>15375</v>
      </c>
      <c r="C8291" s="988">
        <v>58</v>
      </c>
      <c r="D8291" s="987" t="s">
        <v>15445</v>
      </c>
      <c r="E8291" s="988" t="s">
        <v>15446</v>
      </c>
      <c r="F8291" s="987" t="s">
        <v>1856</v>
      </c>
      <c r="G8291" s="987" t="s">
        <v>1868</v>
      </c>
      <c r="H8291" s="987" t="s">
        <v>1869</v>
      </c>
    </row>
    <row r="8292" spans="1:8" ht="21">
      <c r="A8292" s="986">
        <v>8288</v>
      </c>
      <c r="B8292" s="987" t="s">
        <v>15375</v>
      </c>
      <c r="C8292" s="988">
        <v>58</v>
      </c>
      <c r="D8292" s="987" t="s">
        <v>1922</v>
      </c>
      <c r="E8292" s="988" t="s">
        <v>15447</v>
      </c>
      <c r="F8292" s="987" t="s">
        <v>1856</v>
      </c>
      <c r="G8292" s="987" t="s">
        <v>1860</v>
      </c>
      <c r="H8292" s="987" t="s">
        <v>2167</v>
      </c>
    </row>
    <row r="8293" spans="1:8" ht="21">
      <c r="A8293" s="986">
        <v>8289</v>
      </c>
      <c r="B8293" s="987" t="s">
        <v>15375</v>
      </c>
      <c r="C8293" s="988">
        <v>58</v>
      </c>
      <c r="D8293" s="987" t="s">
        <v>3724</v>
      </c>
      <c r="E8293" s="988" t="s">
        <v>15448</v>
      </c>
      <c r="F8293" s="987" t="s">
        <v>1856</v>
      </c>
      <c r="G8293" s="987" t="s">
        <v>2397</v>
      </c>
      <c r="H8293" s="987" t="s">
        <v>3724</v>
      </c>
    </row>
    <row r="8294" spans="1:8" ht="42">
      <c r="A8294" s="986">
        <v>8290</v>
      </c>
      <c r="B8294" s="987" t="s">
        <v>15375</v>
      </c>
      <c r="C8294" s="988">
        <v>58</v>
      </c>
      <c r="D8294" s="987" t="s">
        <v>15449</v>
      </c>
      <c r="E8294" s="988" t="s">
        <v>15450</v>
      </c>
      <c r="F8294" s="987" t="s">
        <v>1856</v>
      </c>
      <c r="G8294" s="987" t="s">
        <v>1856</v>
      </c>
      <c r="H8294" s="987" t="s">
        <v>1958</v>
      </c>
    </row>
    <row r="8295" spans="1:8" ht="21">
      <c r="A8295" s="986">
        <v>8291</v>
      </c>
      <c r="B8295" s="987" t="s">
        <v>15375</v>
      </c>
      <c r="C8295" s="988">
        <v>58</v>
      </c>
      <c r="D8295" s="987" t="s">
        <v>5770</v>
      </c>
      <c r="E8295" s="988" t="s">
        <v>15451</v>
      </c>
      <c r="F8295" s="987" t="s">
        <v>1856</v>
      </c>
      <c r="G8295" s="987" t="s">
        <v>1856</v>
      </c>
      <c r="H8295" s="987" t="s">
        <v>2469</v>
      </c>
    </row>
    <row r="8296" spans="1:8" ht="21">
      <c r="A8296" s="986">
        <v>8292</v>
      </c>
      <c r="B8296" s="987" t="s">
        <v>15375</v>
      </c>
      <c r="C8296" s="988">
        <v>58</v>
      </c>
      <c r="D8296" s="987" t="s">
        <v>2244</v>
      </c>
      <c r="E8296" s="988" t="s">
        <v>15452</v>
      </c>
      <c r="F8296" s="987" t="s">
        <v>1856</v>
      </c>
      <c r="G8296" s="987" t="s">
        <v>2240</v>
      </c>
      <c r="H8296" s="987" t="s">
        <v>2244</v>
      </c>
    </row>
    <row r="8297" spans="1:8" ht="21">
      <c r="A8297" s="986">
        <v>8293</v>
      </c>
      <c r="B8297" s="987" t="s">
        <v>15375</v>
      </c>
      <c r="C8297" s="988">
        <v>58</v>
      </c>
      <c r="D8297" s="987" t="s">
        <v>15453</v>
      </c>
      <c r="E8297" s="988" t="s">
        <v>15454</v>
      </c>
      <c r="F8297" s="987" t="s">
        <v>1856</v>
      </c>
      <c r="G8297" s="987" t="s">
        <v>2240</v>
      </c>
      <c r="H8297" s="987" t="s">
        <v>2247</v>
      </c>
    </row>
    <row r="8298" spans="1:8" ht="21">
      <c r="A8298" s="986">
        <v>8294</v>
      </c>
      <c r="B8298" s="987" t="s">
        <v>15375</v>
      </c>
      <c r="C8298" s="988">
        <v>58</v>
      </c>
      <c r="D8298" s="987" t="s">
        <v>15455</v>
      </c>
      <c r="E8298" s="988" t="s">
        <v>15456</v>
      </c>
      <c r="F8298" s="987" t="s">
        <v>1856</v>
      </c>
      <c r="G8298" s="987" t="s">
        <v>2240</v>
      </c>
      <c r="H8298" s="987" t="s">
        <v>2241</v>
      </c>
    </row>
    <row r="8299" spans="1:8" ht="21">
      <c r="A8299" s="986">
        <v>8295</v>
      </c>
      <c r="B8299" s="987" t="s">
        <v>15375</v>
      </c>
      <c r="C8299" s="988">
        <v>58</v>
      </c>
      <c r="D8299" s="987" t="s">
        <v>2308</v>
      </c>
      <c r="E8299" s="988" t="s">
        <v>15457</v>
      </c>
      <c r="F8299" s="987" t="s">
        <v>1856</v>
      </c>
      <c r="G8299" s="987" t="s">
        <v>2308</v>
      </c>
      <c r="H8299" s="987" t="s">
        <v>2309</v>
      </c>
    </row>
    <row r="8300" spans="1:8" ht="21">
      <c r="A8300" s="986">
        <v>8296</v>
      </c>
      <c r="B8300" s="987" t="s">
        <v>15375</v>
      </c>
      <c r="C8300" s="988">
        <v>58</v>
      </c>
      <c r="D8300" s="987" t="s">
        <v>15458</v>
      </c>
      <c r="E8300" s="988" t="s">
        <v>15459</v>
      </c>
      <c r="F8300" s="987" t="s">
        <v>1856</v>
      </c>
      <c r="G8300" s="987" t="s">
        <v>1860</v>
      </c>
      <c r="H8300" s="987" t="s">
        <v>2210</v>
      </c>
    </row>
    <row r="8301" spans="1:8" ht="21">
      <c r="A8301" s="986">
        <v>8297</v>
      </c>
      <c r="B8301" s="987" t="s">
        <v>15375</v>
      </c>
      <c r="C8301" s="988">
        <v>58</v>
      </c>
      <c r="D8301" s="987" t="s">
        <v>11239</v>
      </c>
      <c r="E8301" s="988" t="s">
        <v>15460</v>
      </c>
      <c r="F8301" s="987" t="s">
        <v>1856</v>
      </c>
      <c r="G8301" s="987" t="s">
        <v>1860</v>
      </c>
      <c r="H8301" s="987" t="s">
        <v>1861</v>
      </c>
    </row>
    <row r="8302" spans="1:8" ht="21">
      <c r="A8302" s="986">
        <v>8298</v>
      </c>
      <c r="B8302" s="987" t="s">
        <v>15375</v>
      </c>
      <c r="C8302" s="988">
        <v>58</v>
      </c>
      <c r="D8302" s="987" t="s">
        <v>15461</v>
      </c>
      <c r="E8302" s="988" t="s">
        <v>15462</v>
      </c>
      <c r="F8302" s="987" t="s">
        <v>1856</v>
      </c>
      <c r="G8302" s="987" t="s">
        <v>1860</v>
      </c>
      <c r="H8302" s="987" t="s">
        <v>2158</v>
      </c>
    </row>
    <row r="8303" spans="1:8" ht="21">
      <c r="A8303" s="986">
        <v>8299</v>
      </c>
      <c r="B8303" s="987" t="s">
        <v>15375</v>
      </c>
      <c r="C8303" s="988">
        <v>58</v>
      </c>
      <c r="D8303" s="987" t="s">
        <v>12418</v>
      </c>
      <c r="E8303" s="988" t="s">
        <v>15463</v>
      </c>
      <c r="F8303" s="987" t="s">
        <v>1856</v>
      </c>
      <c r="G8303" s="987" t="s">
        <v>1856</v>
      </c>
      <c r="H8303" s="987" t="s">
        <v>1998</v>
      </c>
    </row>
    <row r="8304" spans="1:8" ht="42">
      <c r="A8304" s="986">
        <v>8300</v>
      </c>
      <c r="B8304" s="987" t="s">
        <v>15375</v>
      </c>
      <c r="C8304" s="988">
        <v>58</v>
      </c>
      <c r="D8304" s="987" t="s">
        <v>11234</v>
      </c>
      <c r="E8304" s="988" t="s">
        <v>15464</v>
      </c>
      <c r="F8304" s="987" t="s">
        <v>1856</v>
      </c>
      <c r="G8304" s="987" t="s">
        <v>1856</v>
      </c>
      <c r="H8304" s="987" t="s">
        <v>1958</v>
      </c>
    </row>
    <row r="8305" spans="1:8" ht="21">
      <c r="A8305" s="986">
        <v>8301</v>
      </c>
      <c r="B8305" s="987" t="s">
        <v>15375</v>
      </c>
      <c r="C8305" s="988">
        <v>58</v>
      </c>
      <c r="D8305" s="987" t="s">
        <v>15465</v>
      </c>
      <c r="E8305" s="988" t="s">
        <v>15466</v>
      </c>
      <c r="F8305" s="987" t="s">
        <v>2083</v>
      </c>
      <c r="G8305" s="987" t="s">
        <v>2083</v>
      </c>
      <c r="H8305" s="987" t="s">
        <v>2702</v>
      </c>
    </row>
    <row r="8306" spans="1:8" ht="21">
      <c r="A8306" s="986">
        <v>8302</v>
      </c>
      <c r="B8306" s="987" t="s">
        <v>15375</v>
      </c>
      <c r="C8306" s="988">
        <v>58</v>
      </c>
      <c r="D8306" s="987" t="s">
        <v>8817</v>
      </c>
      <c r="E8306" s="988" t="s">
        <v>15467</v>
      </c>
      <c r="F8306" s="987" t="s">
        <v>2083</v>
      </c>
      <c r="G8306" s="987" t="s">
        <v>2083</v>
      </c>
      <c r="H8306" s="987" t="s">
        <v>2625</v>
      </c>
    </row>
    <row r="8307" spans="1:8" ht="21">
      <c r="A8307" s="986">
        <v>8303</v>
      </c>
      <c r="B8307" s="987" t="s">
        <v>15375</v>
      </c>
      <c r="C8307" s="988">
        <v>58</v>
      </c>
      <c r="D8307" s="987" t="s">
        <v>2806</v>
      </c>
      <c r="E8307" s="988" t="s">
        <v>15468</v>
      </c>
      <c r="F8307" s="987" t="s">
        <v>2083</v>
      </c>
      <c r="G8307" s="987" t="s">
        <v>2083</v>
      </c>
      <c r="H8307" s="987" t="s">
        <v>2628</v>
      </c>
    </row>
    <row r="8308" spans="1:8" ht="42">
      <c r="A8308" s="986">
        <v>8304</v>
      </c>
      <c r="B8308" s="987" t="s">
        <v>15375</v>
      </c>
      <c r="C8308" s="988">
        <v>58</v>
      </c>
      <c r="D8308" s="987" t="s">
        <v>15469</v>
      </c>
      <c r="E8308" s="988" t="s">
        <v>15470</v>
      </c>
      <c r="F8308" s="987" t="s">
        <v>2083</v>
      </c>
      <c r="G8308" s="987" t="s">
        <v>2083</v>
      </c>
      <c r="H8308" s="987" t="s">
        <v>8849</v>
      </c>
    </row>
    <row r="8309" spans="1:8" ht="21">
      <c r="A8309" s="986">
        <v>8305</v>
      </c>
      <c r="B8309" s="987" t="s">
        <v>15375</v>
      </c>
      <c r="C8309" s="988">
        <v>58</v>
      </c>
      <c r="D8309" s="987" t="s">
        <v>15471</v>
      </c>
      <c r="E8309" s="988" t="s">
        <v>15472</v>
      </c>
      <c r="F8309" s="987" t="s">
        <v>2083</v>
      </c>
      <c r="G8309" s="987" t="s">
        <v>2083</v>
      </c>
      <c r="H8309" s="987" t="s">
        <v>2755</v>
      </c>
    </row>
    <row r="8310" spans="1:8" ht="21">
      <c r="A8310" s="986">
        <v>8306</v>
      </c>
      <c r="B8310" s="987" t="s">
        <v>15375</v>
      </c>
      <c r="C8310" s="988">
        <v>58</v>
      </c>
      <c r="D8310" s="987" t="s">
        <v>12493</v>
      </c>
      <c r="E8310" s="988" t="s">
        <v>15473</v>
      </c>
      <c r="F8310" s="987" t="s">
        <v>2083</v>
      </c>
      <c r="G8310" s="987" t="s">
        <v>2083</v>
      </c>
      <c r="H8310" s="987" t="s">
        <v>4687</v>
      </c>
    </row>
    <row r="8311" spans="1:8" ht="42">
      <c r="A8311" s="986">
        <v>8307</v>
      </c>
      <c r="B8311" s="987" t="s">
        <v>15375</v>
      </c>
      <c r="C8311" s="988">
        <v>58</v>
      </c>
      <c r="D8311" s="987" t="s">
        <v>11268</v>
      </c>
      <c r="E8311" s="988" t="s">
        <v>15474</v>
      </c>
      <c r="F8311" s="987" t="s">
        <v>2090</v>
      </c>
      <c r="G8311" s="987" t="s">
        <v>2090</v>
      </c>
      <c r="H8311" s="987" t="s">
        <v>3068</v>
      </c>
    </row>
    <row r="8312" spans="1:8" ht="21">
      <c r="A8312" s="986">
        <v>8308</v>
      </c>
      <c r="B8312" s="987" t="s">
        <v>15375</v>
      </c>
      <c r="C8312" s="988">
        <v>58</v>
      </c>
      <c r="D8312" s="987" t="s">
        <v>14990</v>
      </c>
      <c r="E8312" s="988" t="s">
        <v>15475</v>
      </c>
      <c r="F8312" s="987" t="s">
        <v>2083</v>
      </c>
      <c r="G8312" s="987" t="s">
        <v>2087</v>
      </c>
      <c r="H8312" s="987" t="s">
        <v>6346</v>
      </c>
    </row>
    <row r="8313" spans="1:8" ht="21">
      <c r="A8313" s="986">
        <v>8309</v>
      </c>
      <c r="B8313" s="987" t="s">
        <v>15375</v>
      </c>
      <c r="C8313" s="988">
        <v>58</v>
      </c>
      <c r="D8313" s="987" t="s">
        <v>15476</v>
      </c>
      <c r="E8313" s="988" t="s">
        <v>15477</v>
      </c>
      <c r="F8313" s="987" t="s">
        <v>2083</v>
      </c>
      <c r="G8313" s="987" t="s">
        <v>2083</v>
      </c>
      <c r="H8313" s="987" t="s">
        <v>2664</v>
      </c>
    </row>
    <row r="8314" spans="1:8" ht="21">
      <c r="A8314" s="986">
        <v>8310</v>
      </c>
      <c r="B8314" s="987" t="s">
        <v>15375</v>
      </c>
      <c r="C8314" s="988">
        <v>58</v>
      </c>
      <c r="D8314" s="987" t="s">
        <v>15478</v>
      </c>
      <c r="E8314" s="988" t="s">
        <v>15479</v>
      </c>
      <c r="F8314" s="987" t="s">
        <v>2083</v>
      </c>
      <c r="G8314" s="987" t="s">
        <v>2104</v>
      </c>
      <c r="H8314" s="987" t="s">
        <v>2346</v>
      </c>
    </row>
    <row r="8315" spans="1:8" ht="21">
      <c r="A8315" s="986">
        <v>8311</v>
      </c>
      <c r="B8315" s="987" t="s">
        <v>15375</v>
      </c>
      <c r="C8315" s="988">
        <v>58</v>
      </c>
      <c r="D8315" s="987" t="s">
        <v>14860</v>
      </c>
      <c r="E8315" s="988" t="s">
        <v>15480</v>
      </c>
      <c r="F8315" s="987" t="s">
        <v>2083</v>
      </c>
      <c r="G8315" s="987" t="s">
        <v>2083</v>
      </c>
      <c r="H8315" s="987" t="s">
        <v>2658</v>
      </c>
    </row>
    <row r="8316" spans="1:8" ht="21">
      <c r="A8316" s="986">
        <v>8312</v>
      </c>
      <c r="B8316" s="987" t="s">
        <v>15375</v>
      </c>
      <c r="C8316" s="988">
        <v>58</v>
      </c>
      <c r="D8316" s="987" t="s">
        <v>15481</v>
      </c>
      <c r="E8316" s="988" t="s">
        <v>15482</v>
      </c>
      <c r="F8316" s="987" t="s">
        <v>2083</v>
      </c>
      <c r="G8316" s="987" t="s">
        <v>2219</v>
      </c>
      <c r="H8316" s="987" t="s">
        <v>3201</v>
      </c>
    </row>
    <row r="8317" spans="1:8" ht="21">
      <c r="A8317" s="986">
        <v>8313</v>
      </c>
      <c r="B8317" s="987" t="s">
        <v>15375</v>
      </c>
      <c r="C8317" s="988">
        <v>58</v>
      </c>
      <c r="D8317" s="987" t="s">
        <v>15483</v>
      </c>
      <c r="E8317" s="988" t="s">
        <v>15484</v>
      </c>
      <c r="F8317" s="987" t="s">
        <v>2090</v>
      </c>
      <c r="G8317" s="987" t="s">
        <v>2935</v>
      </c>
      <c r="H8317" s="987" t="s">
        <v>2962</v>
      </c>
    </row>
    <row r="8318" spans="1:8" ht="21">
      <c r="A8318" s="986">
        <v>8314</v>
      </c>
      <c r="B8318" s="987" t="s">
        <v>15375</v>
      </c>
      <c r="C8318" s="988">
        <v>58</v>
      </c>
      <c r="D8318" s="987" t="s">
        <v>15076</v>
      </c>
      <c r="E8318" s="988" t="s">
        <v>15485</v>
      </c>
      <c r="F8318" s="987" t="s">
        <v>2083</v>
      </c>
      <c r="G8318" s="987" t="s">
        <v>2260</v>
      </c>
      <c r="H8318" s="987" t="s">
        <v>2261</v>
      </c>
    </row>
    <row r="8319" spans="1:8" ht="21">
      <c r="A8319" s="986">
        <v>8315</v>
      </c>
      <c r="B8319" s="987" t="s">
        <v>15375</v>
      </c>
      <c r="C8319" s="988">
        <v>58</v>
      </c>
      <c r="D8319" s="987" t="s">
        <v>12444</v>
      </c>
      <c r="E8319" s="988" t="s">
        <v>15486</v>
      </c>
      <c r="F8319" s="987" t="s">
        <v>2083</v>
      </c>
      <c r="G8319" s="987" t="s">
        <v>2083</v>
      </c>
      <c r="H8319" s="987" t="s">
        <v>2727</v>
      </c>
    </row>
    <row r="8320" spans="1:8" ht="42">
      <c r="A8320" s="986">
        <v>8316</v>
      </c>
      <c r="B8320" s="987" t="s">
        <v>15375</v>
      </c>
      <c r="C8320" s="988">
        <v>58</v>
      </c>
      <c r="D8320" s="987" t="s">
        <v>15487</v>
      </c>
      <c r="E8320" s="988" t="s">
        <v>15488</v>
      </c>
      <c r="F8320" s="987" t="s">
        <v>2083</v>
      </c>
      <c r="G8320" s="987" t="s">
        <v>2094</v>
      </c>
      <c r="H8320" s="987" t="s">
        <v>2927</v>
      </c>
    </row>
    <row r="8321" spans="1:8" ht="21">
      <c r="A8321" s="986">
        <v>8317</v>
      </c>
      <c r="B8321" s="987" t="s">
        <v>15375</v>
      </c>
      <c r="C8321" s="988">
        <v>58</v>
      </c>
      <c r="D8321" s="987" t="s">
        <v>15489</v>
      </c>
      <c r="E8321" s="988" t="s">
        <v>15490</v>
      </c>
      <c r="F8321" s="987" t="s">
        <v>2083</v>
      </c>
      <c r="G8321" s="987" t="s">
        <v>2083</v>
      </c>
      <c r="H8321" s="987" t="s">
        <v>4299</v>
      </c>
    </row>
    <row r="8322" spans="1:8" ht="42">
      <c r="A8322" s="986">
        <v>8318</v>
      </c>
      <c r="B8322" s="987" t="s">
        <v>15375</v>
      </c>
      <c r="C8322" s="988">
        <v>58</v>
      </c>
      <c r="D8322" s="987" t="s">
        <v>15491</v>
      </c>
      <c r="E8322" s="988" t="s">
        <v>15492</v>
      </c>
      <c r="F8322" s="987" t="s">
        <v>2083</v>
      </c>
      <c r="G8322" s="987" t="s">
        <v>2104</v>
      </c>
      <c r="H8322" s="987" t="s">
        <v>2255</v>
      </c>
    </row>
    <row r="8323" spans="1:8" ht="21">
      <c r="A8323" s="986">
        <v>8319</v>
      </c>
      <c r="B8323" s="987" t="s">
        <v>15375</v>
      </c>
      <c r="C8323" s="988">
        <v>58</v>
      </c>
      <c r="D8323" s="987" t="s">
        <v>11270</v>
      </c>
      <c r="E8323" s="988" t="s">
        <v>15493</v>
      </c>
      <c r="F8323" s="987" t="s">
        <v>2083</v>
      </c>
      <c r="G8323" s="987" t="s">
        <v>2087</v>
      </c>
      <c r="H8323" s="987" t="s">
        <v>3144</v>
      </c>
    </row>
    <row r="8324" spans="1:8" ht="21">
      <c r="A8324" s="986">
        <v>8320</v>
      </c>
      <c r="B8324" s="987" t="s">
        <v>15375</v>
      </c>
      <c r="C8324" s="988">
        <v>58</v>
      </c>
      <c r="D8324" s="987" t="s">
        <v>15494</v>
      </c>
      <c r="E8324" s="988" t="s">
        <v>15495</v>
      </c>
      <c r="F8324" s="987" t="s">
        <v>1856</v>
      </c>
      <c r="G8324" s="987" t="s">
        <v>2397</v>
      </c>
      <c r="H8324" s="987" t="s">
        <v>2401</v>
      </c>
    </row>
    <row r="8325" spans="1:8" ht="21">
      <c r="A8325" s="986">
        <v>8321</v>
      </c>
      <c r="B8325" s="987" t="s">
        <v>15375</v>
      </c>
      <c r="C8325" s="988">
        <v>58</v>
      </c>
      <c r="D8325" s="987" t="s">
        <v>14522</v>
      </c>
      <c r="E8325" s="988" t="s">
        <v>15496</v>
      </c>
      <c r="F8325" s="987" t="s">
        <v>2083</v>
      </c>
      <c r="G8325" s="987" t="s">
        <v>3015</v>
      </c>
      <c r="H8325" s="987" t="s">
        <v>3041</v>
      </c>
    </row>
    <row r="8326" spans="1:8" ht="21">
      <c r="A8326" s="986">
        <v>8322</v>
      </c>
      <c r="B8326" s="987" t="s">
        <v>15375</v>
      </c>
      <c r="C8326" s="988">
        <v>58</v>
      </c>
      <c r="D8326" s="987" t="s">
        <v>8878</v>
      </c>
      <c r="E8326" s="988" t="s">
        <v>15497</v>
      </c>
      <c r="F8326" s="987" t="s">
        <v>2083</v>
      </c>
      <c r="G8326" s="987" t="s">
        <v>2083</v>
      </c>
      <c r="H8326" s="987" t="s">
        <v>2628</v>
      </c>
    </row>
    <row r="8327" spans="1:8" ht="21">
      <c r="A8327" s="986">
        <v>8323</v>
      </c>
      <c r="B8327" s="987" t="s">
        <v>15375</v>
      </c>
      <c r="C8327" s="988">
        <v>58</v>
      </c>
      <c r="D8327" s="987" t="s">
        <v>12396</v>
      </c>
      <c r="E8327" s="988" t="s">
        <v>15498</v>
      </c>
      <c r="F8327" s="987" t="s">
        <v>2083</v>
      </c>
      <c r="G8327" s="987" t="s">
        <v>2084</v>
      </c>
      <c r="H8327" s="987" t="s">
        <v>2228</v>
      </c>
    </row>
    <row r="8328" spans="1:8" ht="21">
      <c r="A8328" s="986">
        <v>8324</v>
      </c>
      <c r="B8328" s="987" t="s">
        <v>15375</v>
      </c>
      <c r="C8328" s="988">
        <v>58</v>
      </c>
      <c r="D8328" s="987" t="s">
        <v>12537</v>
      </c>
      <c r="E8328" s="988" t="s">
        <v>15499</v>
      </c>
      <c r="F8328" s="987" t="s">
        <v>2083</v>
      </c>
      <c r="G8328" s="987" t="s">
        <v>2260</v>
      </c>
      <c r="H8328" s="987" t="s">
        <v>2972</v>
      </c>
    </row>
    <row r="8329" spans="1:8" ht="21">
      <c r="A8329" s="986">
        <v>8325</v>
      </c>
      <c r="B8329" s="987" t="s">
        <v>15375</v>
      </c>
      <c r="C8329" s="988">
        <v>58</v>
      </c>
      <c r="D8329" s="987" t="s">
        <v>15500</v>
      </c>
      <c r="E8329" s="988" t="s">
        <v>15501</v>
      </c>
      <c r="F8329" s="987" t="s">
        <v>2083</v>
      </c>
      <c r="G8329" s="987" t="s">
        <v>2083</v>
      </c>
      <c r="H8329" s="987" t="s">
        <v>11769</v>
      </c>
    </row>
    <row r="8330" spans="1:8" ht="21">
      <c r="A8330" s="986">
        <v>8326</v>
      </c>
      <c r="B8330" s="987" t="s">
        <v>15375</v>
      </c>
      <c r="C8330" s="988">
        <v>58</v>
      </c>
      <c r="D8330" s="987" t="s">
        <v>15502</v>
      </c>
      <c r="E8330" s="988" t="s">
        <v>15503</v>
      </c>
      <c r="F8330" s="987" t="s">
        <v>2083</v>
      </c>
      <c r="G8330" s="987" t="s">
        <v>2083</v>
      </c>
      <c r="H8330" s="987" t="s">
        <v>2631</v>
      </c>
    </row>
    <row r="8331" spans="1:8" ht="21">
      <c r="A8331" s="986">
        <v>8327</v>
      </c>
      <c r="B8331" s="987" t="s">
        <v>15375</v>
      </c>
      <c r="C8331" s="988">
        <v>58</v>
      </c>
      <c r="D8331" s="987" t="s">
        <v>15504</v>
      </c>
      <c r="E8331" s="988" t="s">
        <v>15505</v>
      </c>
      <c r="F8331" s="987" t="s">
        <v>2083</v>
      </c>
      <c r="G8331" s="987" t="s">
        <v>2083</v>
      </c>
      <c r="H8331" s="987" t="s">
        <v>4630</v>
      </c>
    </row>
    <row r="8332" spans="1:8" ht="21">
      <c r="A8332" s="986">
        <v>8328</v>
      </c>
      <c r="B8332" s="987" t="s">
        <v>15375</v>
      </c>
      <c r="C8332" s="988">
        <v>58</v>
      </c>
      <c r="D8332" s="987" t="s">
        <v>15506</v>
      </c>
      <c r="E8332" s="988" t="s">
        <v>15507</v>
      </c>
      <c r="F8332" s="987" t="s">
        <v>2083</v>
      </c>
      <c r="G8332" s="987" t="s">
        <v>2083</v>
      </c>
      <c r="H8332" s="987" t="s">
        <v>2703</v>
      </c>
    </row>
    <row r="8333" spans="1:8" ht="21">
      <c r="A8333" s="986">
        <v>8329</v>
      </c>
      <c r="B8333" s="987" t="s">
        <v>15375</v>
      </c>
      <c r="C8333" s="988">
        <v>58</v>
      </c>
      <c r="D8333" s="987" t="s">
        <v>2120</v>
      </c>
      <c r="E8333" s="988" t="s">
        <v>15508</v>
      </c>
      <c r="F8333" s="987" t="s">
        <v>2083</v>
      </c>
      <c r="G8333" s="987" t="s">
        <v>2120</v>
      </c>
      <c r="H8333" s="987" t="s">
        <v>2998</v>
      </c>
    </row>
    <row r="8334" spans="1:8" ht="21">
      <c r="A8334" s="986">
        <v>8330</v>
      </c>
      <c r="B8334" s="987" t="s">
        <v>15375</v>
      </c>
      <c r="C8334" s="988">
        <v>58</v>
      </c>
      <c r="D8334" s="987" t="s">
        <v>6826</v>
      </c>
      <c r="E8334" s="988" t="s">
        <v>15509</v>
      </c>
      <c r="F8334" s="987" t="s">
        <v>1856</v>
      </c>
      <c r="G8334" s="987" t="s">
        <v>1864</v>
      </c>
      <c r="H8334" s="987" t="s">
        <v>1905</v>
      </c>
    </row>
    <row r="8335" spans="1:8" ht="21">
      <c r="A8335" s="986">
        <v>8331</v>
      </c>
      <c r="B8335" s="987" t="s">
        <v>15375</v>
      </c>
      <c r="C8335" s="988">
        <v>58</v>
      </c>
      <c r="D8335" s="987" t="s">
        <v>15510</v>
      </c>
      <c r="E8335" s="988" t="s">
        <v>15511</v>
      </c>
      <c r="F8335" s="987" t="s">
        <v>1856</v>
      </c>
      <c r="G8335" s="987" t="s">
        <v>1864</v>
      </c>
      <c r="H8335" s="987" t="s">
        <v>1865</v>
      </c>
    </row>
    <row r="8336" spans="1:8" ht="21">
      <c r="A8336" s="986">
        <v>8332</v>
      </c>
      <c r="B8336" s="987" t="s">
        <v>15375</v>
      </c>
      <c r="C8336" s="988">
        <v>58</v>
      </c>
      <c r="D8336" s="987" t="s">
        <v>14495</v>
      </c>
      <c r="E8336" s="988" t="s">
        <v>15512</v>
      </c>
      <c r="F8336" s="987" t="s">
        <v>1856</v>
      </c>
      <c r="G8336" s="987" t="s">
        <v>1864</v>
      </c>
      <c r="H8336" s="987" t="s">
        <v>1913</v>
      </c>
    </row>
    <row r="8337" spans="1:8" ht="21">
      <c r="A8337" s="986">
        <v>8333</v>
      </c>
      <c r="B8337" s="987" t="s">
        <v>15375</v>
      </c>
      <c r="C8337" s="988">
        <v>58</v>
      </c>
      <c r="D8337" s="987" t="s">
        <v>4680</v>
      </c>
      <c r="E8337" s="988" t="s">
        <v>15513</v>
      </c>
      <c r="F8337" s="987" t="s">
        <v>2083</v>
      </c>
      <c r="G8337" s="987" t="s">
        <v>2083</v>
      </c>
      <c r="H8337" s="987" t="s">
        <v>4680</v>
      </c>
    </row>
    <row r="8338" spans="1:8" ht="21">
      <c r="A8338" s="986">
        <v>8334</v>
      </c>
      <c r="B8338" s="987" t="s">
        <v>15375</v>
      </c>
      <c r="C8338" s="988">
        <v>58</v>
      </c>
      <c r="D8338" s="987" t="s">
        <v>15514</v>
      </c>
      <c r="E8338" s="988" t="s">
        <v>15515</v>
      </c>
      <c r="F8338" s="987" t="s">
        <v>2083</v>
      </c>
      <c r="G8338" s="987" t="s">
        <v>2083</v>
      </c>
      <c r="H8338" s="987" t="s">
        <v>2768</v>
      </c>
    </row>
    <row r="8339" spans="1:8" ht="21">
      <c r="A8339" s="986">
        <v>8335</v>
      </c>
      <c r="B8339" s="987" t="s">
        <v>15375</v>
      </c>
      <c r="C8339" s="988">
        <v>58</v>
      </c>
      <c r="D8339" s="987" t="s">
        <v>15516</v>
      </c>
      <c r="E8339" s="988" t="s">
        <v>15517</v>
      </c>
      <c r="F8339" s="987" t="s">
        <v>2083</v>
      </c>
      <c r="G8339" s="987" t="s">
        <v>2083</v>
      </c>
      <c r="H8339" s="987" t="s">
        <v>2771</v>
      </c>
    </row>
    <row r="8340" spans="1:8" ht="21">
      <c r="A8340" s="986">
        <v>8336</v>
      </c>
      <c r="B8340" s="987" t="s">
        <v>15375</v>
      </c>
      <c r="C8340" s="988">
        <v>58</v>
      </c>
      <c r="D8340" s="987" t="s">
        <v>2847</v>
      </c>
      <c r="E8340" s="988" t="s">
        <v>15518</v>
      </c>
      <c r="F8340" s="987" t="s">
        <v>2083</v>
      </c>
      <c r="G8340" s="987" t="s">
        <v>2236</v>
      </c>
      <c r="H8340" s="987" t="s">
        <v>2847</v>
      </c>
    </row>
    <row r="8341" spans="1:8" ht="21">
      <c r="A8341" s="986">
        <v>8337</v>
      </c>
      <c r="B8341" s="987" t="s">
        <v>15375</v>
      </c>
      <c r="C8341" s="988">
        <v>58</v>
      </c>
      <c r="D8341" s="987" t="s">
        <v>12275</v>
      </c>
      <c r="E8341" s="988" t="s">
        <v>15519</v>
      </c>
      <c r="F8341" s="987" t="s">
        <v>2083</v>
      </c>
      <c r="G8341" s="987" t="s">
        <v>2083</v>
      </c>
      <c r="H8341" s="987" t="s">
        <v>2804</v>
      </c>
    </row>
    <row r="8342" spans="1:8" ht="21">
      <c r="A8342" s="986">
        <v>8338</v>
      </c>
      <c r="B8342" s="987" t="s">
        <v>15375</v>
      </c>
      <c r="C8342" s="988">
        <v>58</v>
      </c>
      <c r="D8342" s="987" t="s">
        <v>7072</v>
      </c>
      <c r="E8342" s="988" t="s">
        <v>15520</v>
      </c>
      <c r="F8342" s="987" t="s">
        <v>1856</v>
      </c>
      <c r="G8342" s="987" t="s">
        <v>1990</v>
      </c>
      <c r="H8342" s="987" t="s">
        <v>2272</v>
      </c>
    </row>
    <row r="8343" spans="1:8" ht="42">
      <c r="A8343" s="986">
        <v>8339</v>
      </c>
      <c r="B8343" s="987" t="s">
        <v>15375</v>
      </c>
      <c r="C8343" s="988">
        <v>58</v>
      </c>
      <c r="D8343" s="987" t="s">
        <v>7554</v>
      </c>
      <c r="E8343" s="988" t="s">
        <v>15521</v>
      </c>
      <c r="F8343" s="987" t="s">
        <v>2083</v>
      </c>
      <c r="G8343" s="987" t="s">
        <v>2083</v>
      </c>
      <c r="H8343" s="987" t="s">
        <v>2250</v>
      </c>
    </row>
    <row r="8344" spans="1:8" ht="21">
      <c r="A8344" s="986">
        <v>8340</v>
      </c>
      <c r="B8344" s="987" t="s">
        <v>15375</v>
      </c>
      <c r="C8344" s="988">
        <v>58</v>
      </c>
      <c r="D8344" s="987" t="s">
        <v>14813</v>
      </c>
      <c r="E8344" s="988" t="s">
        <v>15522</v>
      </c>
      <c r="F8344" s="987" t="s">
        <v>2083</v>
      </c>
      <c r="G8344" s="987" t="s">
        <v>2083</v>
      </c>
      <c r="H8344" s="987" t="s">
        <v>1978</v>
      </c>
    </row>
    <row r="8345" spans="1:8" ht="21">
      <c r="A8345" s="986">
        <v>8341</v>
      </c>
      <c r="B8345" s="987" t="s">
        <v>15375</v>
      </c>
      <c r="C8345" s="988">
        <v>58</v>
      </c>
      <c r="D8345" s="987" t="s">
        <v>8836</v>
      </c>
      <c r="E8345" s="988" t="s">
        <v>15523</v>
      </c>
      <c r="F8345" s="987" t="s">
        <v>2083</v>
      </c>
      <c r="G8345" s="987" t="s">
        <v>2083</v>
      </c>
      <c r="H8345" s="987" t="s">
        <v>2804</v>
      </c>
    </row>
    <row r="8346" spans="1:8" ht="21">
      <c r="A8346" s="986">
        <v>8342</v>
      </c>
      <c r="B8346" s="987" t="s">
        <v>15375</v>
      </c>
      <c r="C8346" s="988">
        <v>58</v>
      </c>
      <c r="D8346" s="987" t="s">
        <v>11285</v>
      </c>
      <c r="E8346" s="988" t="s">
        <v>15524</v>
      </c>
      <c r="F8346" s="987" t="s">
        <v>2083</v>
      </c>
      <c r="G8346" s="987" t="s">
        <v>2083</v>
      </c>
      <c r="H8346" s="987" t="s">
        <v>2684</v>
      </c>
    </row>
    <row r="8347" spans="1:8" ht="21">
      <c r="A8347" s="986">
        <v>8343</v>
      </c>
      <c r="B8347" s="987" t="s">
        <v>15375</v>
      </c>
      <c r="C8347" s="988">
        <v>58</v>
      </c>
      <c r="D8347" s="987" t="s">
        <v>2730</v>
      </c>
      <c r="E8347" s="988" t="s">
        <v>15525</v>
      </c>
      <c r="F8347" s="987" t="s">
        <v>2083</v>
      </c>
      <c r="G8347" s="987" t="s">
        <v>2083</v>
      </c>
      <c r="H8347" s="987" t="s">
        <v>2628</v>
      </c>
    </row>
    <row r="8348" spans="1:8" ht="21">
      <c r="A8348" s="986">
        <v>8344</v>
      </c>
      <c r="B8348" s="987" t="s">
        <v>15375</v>
      </c>
      <c r="C8348" s="988">
        <v>58</v>
      </c>
      <c r="D8348" s="987" t="s">
        <v>8875</v>
      </c>
      <c r="E8348" s="988" t="s">
        <v>15526</v>
      </c>
      <c r="F8348" s="987" t="s">
        <v>2083</v>
      </c>
      <c r="G8348" s="987" t="s">
        <v>2083</v>
      </c>
      <c r="H8348" s="987" t="s">
        <v>2625</v>
      </c>
    </row>
    <row r="8349" spans="1:8" ht="21">
      <c r="A8349" s="986">
        <v>8345</v>
      </c>
      <c r="B8349" s="987" t="s">
        <v>15375</v>
      </c>
      <c r="C8349" s="988">
        <v>58</v>
      </c>
      <c r="D8349" s="987" t="s">
        <v>12495</v>
      </c>
      <c r="E8349" s="988" t="s">
        <v>15527</v>
      </c>
      <c r="F8349" s="987" t="s">
        <v>2083</v>
      </c>
      <c r="G8349" s="987" t="s">
        <v>2083</v>
      </c>
      <c r="H8349" s="987" t="s">
        <v>2628</v>
      </c>
    </row>
    <row r="8350" spans="1:8" ht="21">
      <c r="A8350" s="986">
        <v>8346</v>
      </c>
      <c r="B8350" s="987" t="s">
        <v>15375</v>
      </c>
      <c r="C8350" s="988">
        <v>58</v>
      </c>
      <c r="D8350" s="987" t="s">
        <v>14773</v>
      </c>
      <c r="E8350" s="988" t="s">
        <v>15528</v>
      </c>
      <c r="F8350" s="987" t="s">
        <v>2083</v>
      </c>
      <c r="G8350" s="987" t="s">
        <v>2083</v>
      </c>
      <c r="H8350" s="987" t="s">
        <v>2652</v>
      </c>
    </row>
    <row r="8351" spans="1:8" ht="21">
      <c r="A8351" s="986">
        <v>8347</v>
      </c>
      <c r="B8351" s="987" t="s">
        <v>15375</v>
      </c>
      <c r="C8351" s="988">
        <v>58</v>
      </c>
      <c r="D8351" s="987" t="s">
        <v>8865</v>
      </c>
      <c r="E8351" s="988" t="s">
        <v>15529</v>
      </c>
      <c r="F8351" s="987" t="s">
        <v>2083</v>
      </c>
      <c r="G8351" s="987" t="s">
        <v>2083</v>
      </c>
      <c r="H8351" s="987" t="s">
        <v>2771</v>
      </c>
    </row>
    <row r="8352" spans="1:8" ht="21">
      <c r="A8352" s="986">
        <v>8348</v>
      </c>
      <c r="B8352" s="987" t="s">
        <v>15375</v>
      </c>
      <c r="C8352" s="988">
        <v>58</v>
      </c>
      <c r="D8352" s="987" t="s">
        <v>8862</v>
      </c>
      <c r="E8352" s="988" t="s">
        <v>15530</v>
      </c>
      <c r="F8352" s="987" t="s">
        <v>1856</v>
      </c>
      <c r="G8352" s="987" t="s">
        <v>1856</v>
      </c>
      <c r="H8352" s="987" t="s">
        <v>2007</v>
      </c>
    </row>
    <row r="8353" spans="1:8" ht="21">
      <c r="A8353" s="986">
        <v>8349</v>
      </c>
      <c r="B8353" s="987" t="s">
        <v>15375</v>
      </c>
      <c r="C8353" s="988">
        <v>58</v>
      </c>
      <c r="D8353" s="987" t="s">
        <v>2718</v>
      </c>
      <c r="E8353" s="988" t="s">
        <v>15531</v>
      </c>
      <c r="F8353" s="987" t="s">
        <v>2083</v>
      </c>
      <c r="G8353" s="987" t="s">
        <v>2083</v>
      </c>
      <c r="H8353" s="987" t="s">
        <v>2679</v>
      </c>
    </row>
    <row r="8354" spans="1:8" ht="21">
      <c r="A8354" s="986">
        <v>8350</v>
      </c>
      <c r="B8354" s="987" t="s">
        <v>15375</v>
      </c>
      <c r="C8354" s="988">
        <v>58</v>
      </c>
      <c r="D8354" s="987" t="s">
        <v>8847</v>
      </c>
      <c r="E8354" s="988" t="s">
        <v>15532</v>
      </c>
      <c r="F8354" s="987" t="s">
        <v>2083</v>
      </c>
      <c r="G8354" s="987" t="s">
        <v>2083</v>
      </c>
      <c r="H8354" s="987" t="s">
        <v>8849</v>
      </c>
    </row>
    <row r="8355" spans="1:8" ht="21">
      <c r="A8355" s="986">
        <v>8351</v>
      </c>
      <c r="B8355" s="987" t="s">
        <v>15375</v>
      </c>
      <c r="C8355" s="988">
        <v>58</v>
      </c>
      <c r="D8355" s="987" t="s">
        <v>8869</v>
      </c>
      <c r="E8355" s="988" t="s">
        <v>15533</v>
      </c>
      <c r="F8355" s="987" t="s">
        <v>2083</v>
      </c>
      <c r="G8355" s="987" t="s">
        <v>2083</v>
      </c>
      <c r="H8355" s="987" t="s">
        <v>2703</v>
      </c>
    </row>
    <row r="8356" spans="1:8" ht="21">
      <c r="A8356" s="986">
        <v>8352</v>
      </c>
      <c r="B8356" s="987" t="s">
        <v>15375</v>
      </c>
      <c r="C8356" s="988">
        <v>58</v>
      </c>
      <c r="D8356" s="987" t="s">
        <v>11245</v>
      </c>
      <c r="E8356" s="988" t="s">
        <v>15534</v>
      </c>
      <c r="F8356" s="987" t="s">
        <v>2083</v>
      </c>
      <c r="G8356" s="987" t="s">
        <v>2083</v>
      </c>
      <c r="H8356" s="987" t="s">
        <v>2707</v>
      </c>
    </row>
    <row r="8357" spans="1:8" ht="21">
      <c r="A8357" s="986">
        <v>8353</v>
      </c>
      <c r="B8357" s="987" t="s">
        <v>15375</v>
      </c>
      <c r="C8357" s="988">
        <v>58</v>
      </c>
      <c r="D8357" s="987" t="s">
        <v>8828</v>
      </c>
      <c r="E8357" s="988" t="s">
        <v>15535</v>
      </c>
      <c r="F8357" s="987" t="s">
        <v>2083</v>
      </c>
      <c r="G8357" s="987" t="s">
        <v>2083</v>
      </c>
      <c r="H8357" s="987" t="s">
        <v>2689</v>
      </c>
    </row>
    <row r="8358" spans="1:8" ht="21">
      <c r="A8358" s="986">
        <v>8354</v>
      </c>
      <c r="B8358" s="987" t="s">
        <v>15375</v>
      </c>
      <c r="C8358" s="988">
        <v>58</v>
      </c>
      <c r="D8358" s="987" t="s">
        <v>14877</v>
      </c>
      <c r="E8358" s="988" t="s">
        <v>15536</v>
      </c>
      <c r="F8358" s="987" t="s">
        <v>2083</v>
      </c>
      <c r="G8358" s="987" t="s">
        <v>2083</v>
      </c>
      <c r="H8358" s="987" t="s">
        <v>2349</v>
      </c>
    </row>
    <row r="8359" spans="1:8" ht="21">
      <c r="A8359" s="986">
        <v>8355</v>
      </c>
      <c r="B8359" s="987" t="s">
        <v>15375</v>
      </c>
      <c r="C8359" s="988">
        <v>58</v>
      </c>
      <c r="D8359" s="987" t="s">
        <v>11702</v>
      </c>
      <c r="E8359" s="988" t="s">
        <v>15537</v>
      </c>
      <c r="F8359" s="987" t="s">
        <v>2083</v>
      </c>
      <c r="G8359" s="987" t="s">
        <v>2083</v>
      </c>
      <c r="H8359" s="987" t="s">
        <v>2690</v>
      </c>
    </row>
    <row r="8360" spans="1:8" ht="21">
      <c r="A8360" s="986">
        <v>8356</v>
      </c>
      <c r="B8360" s="987" t="s">
        <v>15375</v>
      </c>
      <c r="C8360" s="988">
        <v>58</v>
      </c>
      <c r="D8360" s="987" t="s">
        <v>11251</v>
      </c>
      <c r="E8360" s="988" t="s">
        <v>15538</v>
      </c>
      <c r="F8360" s="987" t="s">
        <v>2083</v>
      </c>
      <c r="G8360" s="987" t="s">
        <v>2083</v>
      </c>
      <c r="H8360" s="987" t="s">
        <v>2652</v>
      </c>
    </row>
    <row r="8361" spans="1:8" ht="21">
      <c r="A8361" s="986">
        <v>8357</v>
      </c>
      <c r="B8361" s="987" t="s">
        <v>15375</v>
      </c>
      <c r="C8361" s="988">
        <v>58</v>
      </c>
      <c r="D8361" s="987" t="s">
        <v>15539</v>
      </c>
      <c r="E8361" s="988" t="s">
        <v>15540</v>
      </c>
      <c r="F8361" s="987" t="s">
        <v>2083</v>
      </c>
      <c r="G8361" s="987" t="s">
        <v>2083</v>
      </c>
      <c r="H8361" s="987" t="s">
        <v>6117</v>
      </c>
    </row>
    <row r="8362" spans="1:8" ht="21">
      <c r="A8362" s="986">
        <v>8358</v>
      </c>
      <c r="B8362" s="987" t="s">
        <v>15375</v>
      </c>
      <c r="C8362" s="988">
        <v>58</v>
      </c>
      <c r="D8362" s="987" t="s">
        <v>8830</v>
      </c>
      <c r="E8362" s="988" t="s">
        <v>15541</v>
      </c>
      <c r="F8362" s="987" t="s">
        <v>2334</v>
      </c>
      <c r="G8362" s="987" t="s">
        <v>2334</v>
      </c>
      <c r="H8362" s="987" t="s">
        <v>3469</v>
      </c>
    </row>
    <row r="8363" spans="1:8" ht="21">
      <c r="A8363" s="986">
        <v>8359</v>
      </c>
      <c r="B8363" s="987" t="s">
        <v>15375</v>
      </c>
      <c r="C8363" s="988">
        <v>58</v>
      </c>
      <c r="D8363" s="987" t="s">
        <v>15542</v>
      </c>
      <c r="E8363" s="988" t="s">
        <v>15543</v>
      </c>
      <c r="F8363" s="987" t="s">
        <v>2083</v>
      </c>
      <c r="G8363" s="987" t="s">
        <v>3099</v>
      </c>
      <c r="H8363" s="987" t="s">
        <v>3101</v>
      </c>
    </row>
    <row r="8364" spans="1:8" ht="21">
      <c r="A8364" s="986">
        <v>8360</v>
      </c>
      <c r="B8364" s="987" t="s">
        <v>15375</v>
      </c>
      <c r="C8364" s="988">
        <v>58</v>
      </c>
      <c r="D8364" s="987" t="s">
        <v>15544</v>
      </c>
      <c r="E8364" s="988" t="s">
        <v>15545</v>
      </c>
      <c r="F8364" s="987" t="s">
        <v>2083</v>
      </c>
      <c r="G8364" s="987" t="s">
        <v>3099</v>
      </c>
      <c r="H8364" s="987" t="s">
        <v>3124</v>
      </c>
    </row>
    <row r="8365" spans="1:8" ht="21">
      <c r="A8365" s="986">
        <v>8361</v>
      </c>
      <c r="B8365" s="987" t="s">
        <v>15375</v>
      </c>
      <c r="C8365" s="988">
        <v>58</v>
      </c>
      <c r="D8365" s="987" t="s">
        <v>14769</v>
      </c>
      <c r="E8365" s="988" t="s">
        <v>15546</v>
      </c>
      <c r="F8365" s="987" t="s">
        <v>2083</v>
      </c>
      <c r="G8365" s="987" t="s">
        <v>3099</v>
      </c>
      <c r="H8365" s="987" t="s">
        <v>3125</v>
      </c>
    </row>
    <row r="8366" spans="1:8" ht="21">
      <c r="A8366" s="986">
        <v>8362</v>
      </c>
      <c r="B8366" s="987" t="s">
        <v>15375</v>
      </c>
      <c r="C8366" s="988">
        <v>58</v>
      </c>
      <c r="D8366" s="987" t="s">
        <v>15547</v>
      </c>
      <c r="E8366" s="988" t="s">
        <v>15548</v>
      </c>
      <c r="F8366" s="987" t="s">
        <v>2083</v>
      </c>
      <c r="G8366" s="987" t="s">
        <v>3099</v>
      </c>
      <c r="H8366" s="987" t="s">
        <v>3111</v>
      </c>
    </row>
    <row r="8367" spans="1:8" ht="21">
      <c r="A8367" s="986">
        <v>8363</v>
      </c>
      <c r="B8367" s="987" t="s">
        <v>15375</v>
      </c>
      <c r="C8367" s="988">
        <v>58</v>
      </c>
      <c r="D8367" s="987" t="s">
        <v>15549</v>
      </c>
      <c r="E8367" s="988" t="s">
        <v>15550</v>
      </c>
      <c r="F8367" s="987" t="s">
        <v>2083</v>
      </c>
      <c r="G8367" s="987" t="s">
        <v>2083</v>
      </c>
      <c r="H8367" s="987" t="s">
        <v>2785</v>
      </c>
    </row>
    <row r="8368" spans="1:8" ht="21">
      <c r="A8368" s="986">
        <v>8364</v>
      </c>
      <c r="B8368" s="987" t="s">
        <v>15375</v>
      </c>
      <c r="C8368" s="988">
        <v>58</v>
      </c>
      <c r="D8368" s="987" t="s">
        <v>15551</v>
      </c>
      <c r="E8368" s="988" t="s">
        <v>15552</v>
      </c>
      <c r="F8368" s="987" t="s">
        <v>2083</v>
      </c>
      <c r="G8368" s="987" t="s">
        <v>2087</v>
      </c>
      <c r="H8368" s="987" t="s">
        <v>6346</v>
      </c>
    </row>
    <row r="8369" spans="1:8" ht="21">
      <c r="A8369" s="986">
        <v>8365</v>
      </c>
      <c r="B8369" s="987" t="s">
        <v>15375</v>
      </c>
      <c r="C8369" s="988">
        <v>58</v>
      </c>
      <c r="D8369" s="987" t="s">
        <v>11243</v>
      </c>
      <c r="E8369" s="988" t="s">
        <v>15553</v>
      </c>
      <c r="F8369" s="987" t="s">
        <v>2083</v>
      </c>
      <c r="G8369" s="987" t="s">
        <v>2083</v>
      </c>
      <c r="H8369" s="987" t="s">
        <v>2684</v>
      </c>
    </row>
    <row r="8370" spans="1:8" ht="21">
      <c r="A8370" s="986">
        <v>8366</v>
      </c>
      <c r="B8370" s="987" t="s">
        <v>15375</v>
      </c>
      <c r="C8370" s="988">
        <v>58</v>
      </c>
      <c r="D8370" s="987" t="s">
        <v>14843</v>
      </c>
      <c r="E8370" s="988" t="s">
        <v>15554</v>
      </c>
      <c r="F8370" s="987" t="s">
        <v>2083</v>
      </c>
      <c r="G8370" s="987" t="s">
        <v>2083</v>
      </c>
      <c r="H8370" s="987" t="s">
        <v>6117</v>
      </c>
    </row>
    <row r="8371" spans="1:8" ht="21">
      <c r="A8371" s="986">
        <v>8367</v>
      </c>
      <c r="B8371" s="987" t="s">
        <v>15375</v>
      </c>
      <c r="C8371" s="988">
        <v>58</v>
      </c>
      <c r="D8371" s="987" t="s">
        <v>8813</v>
      </c>
      <c r="E8371" s="988" t="s">
        <v>15555</v>
      </c>
      <c r="F8371" s="987" t="s">
        <v>2290</v>
      </c>
      <c r="G8371" s="987" t="s">
        <v>2290</v>
      </c>
      <c r="H8371" s="987" t="s">
        <v>2537</v>
      </c>
    </row>
    <row r="8372" spans="1:8" ht="21">
      <c r="A8372" s="986">
        <v>8368</v>
      </c>
      <c r="B8372" s="987" t="s">
        <v>15375</v>
      </c>
      <c r="C8372" s="988">
        <v>58</v>
      </c>
      <c r="D8372" s="987" t="s">
        <v>15556</v>
      </c>
      <c r="E8372" s="988" t="s">
        <v>15557</v>
      </c>
      <c r="F8372" s="987" t="s">
        <v>2290</v>
      </c>
      <c r="G8372" s="987" t="s">
        <v>2290</v>
      </c>
      <c r="H8372" s="987" t="s">
        <v>2558</v>
      </c>
    </row>
    <row r="8373" spans="1:8" ht="21">
      <c r="A8373" s="986">
        <v>8369</v>
      </c>
      <c r="B8373" s="987" t="s">
        <v>15375</v>
      </c>
      <c r="C8373" s="988">
        <v>58</v>
      </c>
      <c r="D8373" s="987" t="s">
        <v>15558</v>
      </c>
      <c r="E8373" s="988" t="s">
        <v>15559</v>
      </c>
      <c r="F8373" s="987" t="s">
        <v>2334</v>
      </c>
      <c r="G8373" s="987" t="s">
        <v>2341</v>
      </c>
      <c r="H8373" s="987" t="s">
        <v>3267</v>
      </c>
    </row>
    <row r="8374" spans="1:8" ht="21">
      <c r="A8374" s="986">
        <v>8370</v>
      </c>
      <c r="B8374" s="987" t="s">
        <v>15375</v>
      </c>
      <c r="C8374" s="988">
        <v>58</v>
      </c>
      <c r="D8374" s="987" t="s">
        <v>15560</v>
      </c>
      <c r="E8374" s="988" t="s">
        <v>15561</v>
      </c>
      <c r="F8374" s="987" t="s">
        <v>2334</v>
      </c>
      <c r="G8374" s="987" t="s">
        <v>2393</v>
      </c>
      <c r="H8374" s="987" t="s">
        <v>3646</v>
      </c>
    </row>
    <row r="8375" spans="1:8" ht="21">
      <c r="A8375" s="986">
        <v>8371</v>
      </c>
      <c r="B8375" s="987" t="s">
        <v>15375</v>
      </c>
      <c r="C8375" s="988">
        <v>58</v>
      </c>
      <c r="D8375" s="987" t="s">
        <v>15562</v>
      </c>
      <c r="E8375" s="988" t="s">
        <v>15563</v>
      </c>
      <c r="F8375" s="987" t="s">
        <v>2334</v>
      </c>
      <c r="G8375" s="987" t="s">
        <v>2453</v>
      </c>
      <c r="H8375" s="987" t="s">
        <v>8110</v>
      </c>
    </row>
    <row r="8376" spans="1:8" ht="21">
      <c r="A8376" s="986">
        <v>8372</v>
      </c>
      <c r="B8376" s="987" t="s">
        <v>15375</v>
      </c>
      <c r="C8376" s="988">
        <v>58</v>
      </c>
      <c r="D8376" s="987" t="s">
        <v>11327</v>
      </c>
      <c r="E8376" s="988" t="s">
        <v>15564</v>
      </c>
      <c r="F8376" s="987" t="s">
        <v>2334</v>
      </c>
      <c r="G8376" s="987" t="s">
        <v>3517</v>
      </c>
      <c r="H8376" s="987" t="s">
        <v>3524</v>
      </c>
    </row>
    <row r="8377" spans="1:8" ht="21">
      <c r="A8377" s="986">
        <v>8373</v>
      </c>
      <c r="B8377" s="987" t="s">
        <v>15375</v>
      </c>
      <c r="C8377" s="988">
        <v>58</v>
      </c>
      <c r="D8377" s="987" t="s">
        <v>15565</v>
      </c>
      <c r="E8377" s="988" t="s">
        <v>15566</v>
      </c>
      <c r="F8377" s="987" t="s">
        <v>2334</v>
      </c>
      <c r="G8377" s="987" t="s">
        <v>2334</v>
      </c>
      <c r="H8377" s="987" t="s">
        <v>3466</v>
      </c>
    </row>
    <row r="8378" spans="1:8" ht="21">
      <c r="A8378" s="986">
        <v>8374</v>
      </c>
      <c r="B8378" s="987" t="s">
        <v>15375</v>
      </c>
      <c r="C8378" s="988">
        <v>58</v>
      </c>
      <c r="D8378" s="987" t="s">
        <v>15567</v>
      </c>
      <c r="E8378" s="988" t="s">
        <v>15568</v>
      </c>
      <c r="F8378" s="987" t="s">
        <v>2334</v>
      </c>
      <c r="G8378" s="987" t="s">
        <v>2453</v>
      </c>
      <c r="H8378" s="987" t="s">
        <v>5168</v>
      </c>
    </row>
    <row r="8379" spans="1:8" ht="21">
      <c r="A8379" s="986">
        <v>8375</v>
      </c>
      <c r="B8379" s="987" t="s">
        <v>15375</v>
      </c>
      <c r="C8379" s="988">
        <v>58</v>
      </c>
      <c r="D8379" s="987" t="s">
        <v>3575</v>
      </c>
      <c r="E8379" s="988" t="s">
        <v>15569</v>
      </c>
      <c r="F8379" s="987" t="s">
        <v>2334</v>
      </c>
      <c r="G8379" s="987" t="s">
        <v>2383</v>
      </c>
      <c r="H8379" s="987" t="s">
        <v>3575</v>
      </c>
    </row>
    <row r="8380" spans="1:8" ht="21">
      <c r="A8380" s="986">
        <v>8376</v>
      </c>
      <c r="B8380" s="987" t="s">
        <v>15375</v>
      </c>
      <c r="C8380" s="988">
        <v>58</v>
      </c>
      <c r="D8380" s="987" t="s">
        <v>3028</v>
      </c>
      <c r="E8380" s="988" t="s">
        <v>15570</v>
      </c>
      <c r="F8380" s="987" t="s">
        <v>2334</v>
      </c>
      <c r="G8380" s="987" t="s">
        <v>2334</v>
      </c>
      <c r="H8380" s="987" t="s">
        <v>3458</v>
      </c>
    </row>
    <row r="8381" spans="1:8" ht="21">
      <c r="A8381" s="986">
        <v>8377</v>
      </c>
      <c r="B8381" s="987" t="s">
        <v>15375</v>
      </c>
      <c r="C8381" s="988">
        <v>58</v>
      </c>
      <c r="D8381" s="987" t="s">
        <v>11333</v>
      </c>
      <c r="E8381" s="988" t="s">
        <v>15571</v>
      </c>
      <c r="F8381" s="987" t="s">
        <v>2509</v>
      </c>
      <c r="G8381" s="987" t="s">
        <v>2509</v>
      </c>
      <c r="H8381" s="987" t="s">
        <v>3854</v>
      </c>
    </row>
    <row r="8382" spans="1:8" ht="21">
      <c r="A8382" s="986">
        <v>8378</v>
      </c>
      <c r="B8382" s="987" t="s">
        <v>15375</v>
      </c>
      <c r="C8382" s="988">
        <v>58</v>
      </c>
      <c r="D8382" s="987" t="s">
        <v>3634</v>
      </c>
      <c r="E8382" s="988" t="s">
        <v>15572</v>
      </c>
      <c r="F8382" s="987" t="s">
        <v>2334</v>
      </c>
      <c r="G8382" s="987" t="s">
        <v>2393</v>
      </c>
      <c r="H8382" s="987" t="s">
        <v>3634</v>
      </c>
    </row>
    <row r="8383" spans="1:8" ht="21">
      <c r="A8383" s="986">
        <v>8379</v>
      </c>
      <c r="B8383" s="987" t="s">
        <v>15375</v>
      </c>
      <c r="C8383" s="988">
        <v>58</v>
      </c>
      <c r="D8383" s="987" t="s">
        <v>3352</v>
      </c>
      <c r="E8383" s="988" t="s">
        <v>15573</v>
      </c>
      <c r="F8383" s="987" t="s">
        <v>2334</v>
      </c>
      <c r="G8383" s="987" t="s">
        <v>3352</v>
      </c>
      <c r="H8383" s="987" t="s">
        <v>3359</v>
      </c>
    </row>
    <row r="8384" spans="1:8" ht="42">
      <c r="A8384" s="986">
        <v>8380</v>
      </c>
      <c r="B8384" s="987" t="s">
        <v>15375</v>
      </c>
      <c r="C8384" s="988">
        <v>58</v>
      </c>
      <c r="D8384" s="987" t="s">
        <v>15574</v>
      </c>
      <c r="E8384" s="988" t="s">
        <v>15575</v>
      </c>
      <c r="F8384" s="987" t="s">
        <v>3129</v>
      </c>
      <c r="G8384" s="987" t="s">
        <v>3764</v>
      </c>
      <c r="H8384" s="987" t="s">
        <v>5407</v>
      </c>
    </row>
    <row r="8385" spans="1:8" ht="21">
      <c r="A8385" s="986">
        <v>8381</v>
      </c>
      <c r="B8385" s="987" t="s">
        <v>15375</v>
      </c>
      <c r="C8385" s="988">
        <v>58</v>
      </c>
      <c r="D8385" s="987" t="s">
        <v>8832</v>
      </c>
      <c r="E8385" s="988" t="s">
        <v>15576</v>
      </c>
      <c r="F8385" s="987" t="s">
        <v>2509</v>
      </c>
      <c r="G8385" s="987" t="s">
        <v>3654</v>
      </c>
      <c r="H8385" s="987" t="s">
        <v>3655</v>
      </c>
    </row>
    <row r="8386" spans="1:8" ht="21">
      <c r="A8386" s="986">
        <v>8382</v>
      </c>
      <c r="B8386" s="987" t="s">
        <v>15375</v>
      </c>
      <c r="C8386" s="988">
        <v>58</v>
      </c>
      <c r="D8386" s="987" t="s">
        <v>15577</v>
      </c>
      <c r="E8386" s="988" t="s">
        <v>15578</v>
      </c>
      <c r="F8386" s="987" t="s">
        <v>2509</v>
      </c>
      <c r="G8386" s="987" t="s">
        <v>3654</v>
      </c>
      <c r="H8386" s="987" t="s">
        <v>3663</v>
      </c>
    </row>
    <row r="8387" spans="1:8" ht="21">
      <c r="A8387" s="986">
        <v>8383</v>
      </c>
      <c r="B8387" s="987" t="s">
        <v>15375</v>
      </c>
      <c r="C8387" s="988">
        <v>58</v>
      </c>
      <c r="D8387" s="987" t="s">
        <v>15088</v>
      </c>
      <c r="E8387" s="988" t="s">
        <v>15579</v>
      </c>
      <c r="F8387" s="987" t="s">
        <v>2509</v>
      </c>
      <c r="G8387" s="987" t="s">
        <v>4038</v>
      </c>
      <c r="H8387" s="987" t="s">
        <v>4039</v>
      </c>
    </row>
    <row r="8388" spans="1:8" ht="21">
      <c r="A8388" s="986">
        <v>8384</v>
      </c>
      <c r="B8388" s="987" t="s">
        <v>15375</v>
      </c>
      <c r="C8388" s="988">
        <v>58</v>
      </c>
      <c r="D8388" s="987" t="s">
        <v>15080</v>
      </c>
      <c r="E8388" s="988" t="s">
        <v>15580</v>
      </c>
      <c r="F8388" s="987" t="s">
        <v>2509</v>
      </c>
      <c r="G8388" s="987" t="s">
        <v>4038</v>
      </c>
      <c r="H8388" s="987" t="s">
        <v>4045</v>
      </c>
    </row>
    <row r="8389" spans="1:8" ht="42">
      <c r="A8389" s="986">
        <v>8385</v>
      </c>
      <c r="B8389" s="987" t="s">
        <v>15375</v>
      </c>
      <c r="C8389" s="988">
        <v>58</v>
      </c>
      <c r="D8389" s="987" t="s">
        <v>15581</v>
      </c>
      <c r="E8389" s="988" t="s">
        <v>15582</v>
      </c>
      <c r="F8389" s="987" t="s">
        <v>2509</v>
      </c>
      <c r="G8389" s="987" t="s">
        <v>4038</v>
      </c>
      <c r="H8389" s="987" t="s">
        <v>4042</v>
      </c>
    </row>
    <row r="8390" spans="1:8" ht="21">
      <c r="A8390" s="986">
        <v>8386</v>
      </c>
      <c r="B8390" s="987" t="s">
        <v>15375</v>
      </c>
      <c r="C8390" s="988">
        <v>58</v>
      </c>
      <c r="D8390" s="987" t="s">
        <v>12415</v>
      </c>
      <c r="E8390" s="988" t="s">
        <v>15583</v>
      </c>
      <c r="F8390" s="987" t="s">
        <v>2509</v>
      </c>
      <c r="G8390" s="987" t="s">
        <v>2510</v>
      </c>
      <c r="H8390" s="987" t="s">
        <v>3917</v>
      </c>
    </row>
    <row r="8391" spans="1:8" ht="21">
      <c r="A8391" s="986">
        <v>8387</v>
      </c>
      <c r="B8391" s="987" t="s">
        <v>15375</v>
      </c>
      <c r="C8391" s="988">
        <v>58</v>
      </c>
      <c r="D8391" s="987" t="s">
        <v>12547</v>
      </c>
      <c r="E8391" s="988" t="s">
        <v>15584</v>
      </c>
      <c r="F8391" s="987" t="s">
        <v>2509</v>
      </c>
      <c r="G8391" s="987" t="s">
        <v>3849</v>
      </c>
      <c r="H8391" s="987" t="s">
        <v>3856</v>
      </c>
    </row>
    <row r="8392" spans="1:8" ht="21">
      <c r="A8392" s="986">
        <v>8388</v>
      </c>
      <c r="B8392" s="987" t="s">
        <v>15375</v>
      </c>
      <c r="C8392" s="988">
        <v>58</v>
      </c>
      <c r="D8392" s="987" t="s">
        <v>15585</v>
      </c>
      <c r="E8392" s="988" t="s">
        <v>15586</v>
      </c>
      <c r="F8392" s="987" t="s">
        <v>2334</v>
      </c>
      <c r="G8392" s="987" t="s">
        <v>2334</v>
      </c>
      <c r="H8392" s="987" t="s">
        <v>3461</v>
      </c>
    </row>
    <row r="8393" spans="1:8" ht="21">
      <c r="A8393" s="986">
        <v>8389</v>
      </c>
      <c r="B8393" s="987" t="s">
        <v>15375</v>
      </c>
      <c r="C8393" s="988">
        <v>58</v>
      </c>
      <c r="D8393" s="987" t="s">
        <v>2520</v>
      </c>
      <c r="E8393" s="988" t="s">
        <v>15587</v>
      </c>
      <c r="F8393" s="987" t="s">
        <v>2509</v>
      </c>
      <c r="G8393" s="987" t="s">
        <v>2520</v>
      </c>
      <c r="H8393" s="987" t="s">
        <v>2526</v>
      </c>
    </row>
    <row r="8394" spans="1:8" ht="42">
      <c r="A8394" s="986">
        <v>8390</v>
      </c>
      <c r="B8394" s="987" t="s">
        <v>15375</v>
      </c>
      <c r="C8394" s="988">
        <v>58</v>
      </c>
      <c r="D8394" s="987" t="s">
        <v>15588</v>
      </c>
      <c r="E8394" s="988" t="s">
        <v>15589</v>
      </c>
      <c r="F8394" s="987" t="s">
        <v>2334</v>
      </c>
      <c r="G8394" s="987" t="s">
        <v>2453</v>
      </c>
      <c r="H8394" s="987" t="s">
        <v>2489</v>
      </c>
    </row>
    <row r="8395" spans="1:8" ht="21">
      <c r="A8395" s="986">
        <v>8391</v>
      </c>
      <c r="B8395" s="987" t="s">
        <v>15375</v>
      </c>
      <c r="C8395" s="988">
        <v>58</v>
      </c>
      <c r="D8395" s="987" t="s">
        <v>15590</v>
      </c>
      <c r="E8395" s="988" t="s">
        <v>15591</v>
      </c>
      <c r="F8395" s="987" t="s">
        <v>2334</v>
      </c>
      <c r="G8395" s="987" t="s">
        <v>2453</v>
      </c>
      <c r="H8395" s="987" t="s">
        <v>3378</v>
      </c>
    </row>
    <row r="8396" spans="1:8" ht="21">
      <c r="A8396" s="986">
        <v>8392</v>
      </c>
      <c r="B8396" s="987" t="s">
        <v>15375</v>
      </c>
      <c r="C8396" s="988">
        <v>58</v>
      </c>
      <c r="D8396" s="987" t="s">
        <v>12401</v>
      </c>
      <c r="E8396" s="988" t="s">
        <v>15592</v>
      </c>
      <c r="F8396" s="987" t="s">
        <v>2334</v>
      </c>
      <c r="G8396" s="987" t="s">
        <v>2453</v>
      </c>
      <c r="H8396" s="987" t="s">
        <v>2454</v>
      </c>
    </row>
    <row r="8397" spans="1:8" ht="21">
      <c r="A8397" s="986">
        <v>8393</v>
      </c>
      <c r="B8397" s="987" t="s">
        <v>15375</v>
      </c>
      <c r="C8397" s="988">
        <v>58</v>
      </c>
      <c r="D8397" s="987" t="s">
        <v>15593</v>
      </c>
      <c r="E8397" s="988" t="s">
        <v>15594</v>
      </c>
      <c r="F8397" s="987" t="s">
        <v>2334</v>
      </c>
      <c r="G8397" s="987" t="s">
        <v>2341</v>
      </c>
      <c r="H8397" s="987" t="s">
        <v>4524</v>
      </c>
    </row>
    <row r="8398" spans="1:8" ht="21">
      <c r="A8398" s="986">
        <v>8394</v>
      </c>
      <c r="B8398" s="987" t="s">
        <v>15375</v>
      </c>
      <c r="C8398" s="988">
        <v>58</v>
      </c>
      <c r="D8398" s="987" t="s">
        <v>12563</v>
      </c>
      <c r="E8398" s="988" t="s">
        <v>15595</v>
      </c>
      <c r="F8398" s="987" t="s">
        <v>2334</v>
      </c>
      <c r="G8398" s="987" t="s">
        <v>2393</v>
      </c>
      <c r="H8398" s="987" t="s">
        <v>2394</v>
      </c>
    </row>
    <row r="8399" spans="1:8" ht="21">
      <c r="A8399" s="986">
        <v>8395</v>
      </c>
      <c r="B8399" s="987" t="s">
        <v>15375</v>
      </c>
      <c r="C8399" s="988">
        <v>58</v>
      </c>
      <c r="D8399" s="987" t="s">
        <v>15596</v>
      </c>
      <c r="E8399" s="988" t="s">
        <v>15597</v>
      </c>
      <c r="F8399" s="987" t="s">
        <v>2083</v>
      </c>
      <c r="G8399" s="987" t="s">
        <v>2083</v>
      </c>
      <c r="H8399" s="987" t="s">
        <v>2107</v>
      </c>
    </row>
    <row r="8400" spans="1:8" ht="21">
      <c r="A8400" s="986">
        <v>8396</v>
      </c>
      <c r="B8400" s="987" t="s">
        <v>15375</v>
      </c>
      <c r="C8400" s="988">
        <v>58</v>
      </c>
      <c r="D8400" s="987" t="s">
        <v>14775</v>
      </c>
      <c r="E8400" s="988" t="s">
        <v>15598</v>
      </c>
      <c r="F8400" s="987" t="s">
        <v>2083</v>
      </c>
      <c r="G8400" s="987" t="s">
        <v>2083</v>
      </c>
      <c r="H8400" s="987" t="s">
        <v>2707</v>
      </c>
    </row>
    <row r="8401" spans="1:8" ht="21">
      <c r="A8401" s="986">
        <v>8397</v>
      </c>
      <c r="B8401" s="987" t="s">
        <v>15375</v>
      </c>
      <c r="C8401" s="988">
        <v>58</v>
      </c>
      <c r="D8401" s="987" t="s">
        <v>11277</v>
      </c>
      <c r="E8401" s="988" t="s">
        <v>15599</v>
      </c>
      <c r="F8401" s="987" t="s">
        <v>2083</v>
      </c>
      <c r="G8401" s="987" t="s">
        <v>2083</v>
      </c>
      <c r="H8401" s="987" t="s">
        <v>2622</v>
      </c>
    </row>
    <row r="8402" spans="1:8" ht="21">
      <c r="A8402" s="986">
        <v>8398</v>
      </c>
      <c r="B8402" s="987" t="s">
        <v>15375</v>
      </c>
      <c r="C8402" s="988">
        <v>58</v>
      </c>
      <c r="D8402" s="987" t="s">
        <v>15600</v>
      </c>
      <c r="E8402" s="988" t="s">
        <v>15601</v>
      </c>
      <c r="F8402" s="987" t="s">
        <v>2083</v>
      </c>
      <c r="G8402" s="987" t="s">
        <v>2083</v>
      </c>
      <c r="H8402" s="987" t="s">
        <v>4687</v>
      </c>
    </row>
    <row r="8403" spans="1:8" ht="21">
      <c r="A8403" s="986">
        <v>8399</v>
      </c>
      <c r="B8403" s="987" t="s">
        <v>15375</v>
      </c>
      <c r="C8403" s="988">
        <v>58</v>
      </c>
      <c r="D8403" s="987" t="s">
        <v>11247</v>
      </c>
      <c r="E8403" s="988" t="s">
        <v>15602</v>
      </c>
      <c r="F8403" s="987" t="s">
        <v>2083</v>
      </c>
      <c r="G8403" s="987" t="s">
        <v>2083</v>
      </c>
      <c r="H8403" s="987" t="s">
        <v>4299</v>
      </c>
    </row>
    <row r="8404" spans="1:8" ht="21">
      <c r="A8404" s="986">
        <v>8400</v>
      </c>
      <c r="B8404" s="987" t="s">
        <v>15375</v>
      </c>
      <c r="C8404" s="988">
        <v>58</v>
      </c>
      <c r="D8404" s="987" t="s">
        <v>8061</v>
      </c>
      <c r="E8404" s="988" t="s">
        <v>15603</v>
      </c>
      <c r="F8404" s="987" t="s">
        <v>2826</v>
      </c>
      <c r="G8404" s="987" t="s">
        <v>2873</v>
      </c>
      <c r="H8404" s="987" t="s">
        <v>3331</v>
      </c>
    </row>
    <row r="8405" spans="1:8" ht="21">
      <c r="A8405" s="986">
        <v>8401</v>
      </c>
      <c r="B8405" s="987" t="s">
        <v>15375</v>
      </c>
      <c r="C8405" s="988">
        <v>58</v>
      </c>
      <c r="D8405" s="987" t="s">
        <v>15604</v>
      </c>
      <c r="E8405" s="988" t="s">
        <v>15605</v>
      </c>
      <c r="F8405" s="987" t="s">
        <v>2826</v>
      </c>
      <c r="G8405" s="987" t="s">
        <v>3617</v>
      </c>
      <c r="H8405" s="987" t="s">
        <v>3621</v>
      </c>
    </row>
    <row r="8406" spans="1:8" ht="21">
      <c r="A8406" s="986">
        <v>8402</v>
      </c>
      <c r="B8406" s="987" t="s">
        <v>15375</v>
      </c>
      <c r="C8406" s="988">
        <v>58</v>
      </c>
      <c r="D8406" s="987" t="s">
        <v>8057</v>
      </c>
      <c r="E8406" s="988" t="s">
        <v>15606</v>
      </c>
      <c r="F8406" s="987" t="s">
        <v>2826</v>
      </c>
      <c r="G8406" s="987" t="s">
        <v>2873</v>
      </c>
      <c r="H8406" s="987" t="s">
        <v>3333</v>
      </c>
    </row>
    <row r="8407" spans="1:8" ht="21">
      <c r="A8407" s="986">
        <v>8403</v>
      </c>
      <c r="B8407" s="987" t="s">
        <v>15375</v>
      </c>
      <c r="C8407" s="988">
        <v>58</v>
      </c>
      <c r="D8407" s="987" t="s">
        <v>13681</v>
      </c>
      <c r="E8407" s="988" t="s">
        <v>15607</v>
      </c>
      <c r="F8407" s="987" t="s">
        <v>2826</v>
      </c>
      <c r="G8407" s="987" t="s">
        <v>2830</v>
      </c>
      <c r="H8407" s="987" t="s">
        <v>3421</v>
      </c>
    </row>
    <row r="8408" spans="1:8" ht="21">
      <c r="A8408" s="986">
        <v>8404</v>
      </c>
      <c r="B8408" s="987" t="s">
        <v>15375</v>
      </c>
      <c r="C8408" s="988">
        <v>58</v>
      </c>
      <c r="D8408" s="987" t="s">
        <v>15063</v>
      </c>
      <c r="E8408" s="988" t="s">
        <v>15608</v>
      </c>
      <c r="F8408" s="987" t="s">
        <v>2083</v>
      </c>
      <c r="G8408" s="987" t="s">
        <v>3099</v>
      </c>
      <c r="H8408" s="987" t="s">
        <v>3100</v>
      </c>
    </row>
    <row r="8409" spans="1:8" ht="21">
      <c r="A8409" s="986">
        <v>8405</v>
      </c>
      <c r="B8409" s="987" t="s">
        <v>15375</v>
      </c>
      <c r="C8409" s="988">
        <v>58</v>
      </c>
      <c r="D8409" s="987" t="s">
        <v>12381</v>
      </c>
      <c r="E8409" s="988" t="s">
        <v>15609</v>
      </c>
      <c r="F8409" s="987" t="s">
        <v>2083</v>
      </c>
      <c r="G8409" s="987" t="s">
        <v>2104</v>
      </c>
      <c r="H8409" s="987" t="s">
        <v>2231</v>
      </c>
    </row>
    <row r="8410" spans="1:8" ht="21">
      <c r="A8410" s="986">
        <v>8406</v>
      </c>
      <c r="B8410" s="987" t="s">
        <v>15375</v>
      </c>
      <c r="C8410" s="988">
        <v>58</v>
      </c>
      <c r="D8410" s="987" t="s">
        <v>11281</v>
      </c>
      <c r="E8410" s="988" t="s">
        <v>15610</v>
      </c>
      <c r="F8410" s="987" t="s">
        <v>2290</v>
      </c>
      <c r="G8410" s="987" t="s">
        <v>1557</v>
      </c>
      <c r="H8410" s="987" t="s">
        <v>2359</v>
      </c>
    </row>
    <row r="8411" spans="1:8" ht="21">
      <c r="A8411" s="986">
        <v>8407</v>
      </c>
      <c r="B8411" s="987" t="s">
        <v>15375</v>
      </c>
      <c r="C8411" s="988">
        <v>58</v>
      </c>
      <c r="D8411" s="987" t="s">
        <v>15611</v>
      </c>
      <c r="E8411" s="988" t="s">
        <v>15612</v>
      </c>
      <c r="F8411" s="987" t="s">
        <v>2290</v>
      </c>
      <c r="G8411" s="987" t="s">
        <v>2290</v>
      </c>
      <c r="H8411" s="987" t="s">
        <v>2566</v>
      </c>
    </row>
    <row r="8412" spans="1:8" ht="21">
      <c r="A8412" s="986">
        <v>8408</v>
      </c>
      <c r="B8412" s="987" t="s">
        <v>15375</v>
      </c>
      <c r="C8412" s="988">
        <v>58</v>
      </c>
      <c r="D8412" s="987" t="s">
        <v>15613</v>
      </c>
      <c r="E8412" s="988" t="s">
        <v>15614</v>
      </c>
      <c r="F8412" s="987" t="s">
        <v>2290</v>
      </c>
      <c r="G8412" s="987" t="s">
        <v>2290</v>
      </c>
      <c r="H8412" s="987" t="s">
        <v>2548</v>
      </c>
    </row>
    <row r="8413" spans="1:8" ht="21">
      <c r="A8413" s="986">
        <v>8409</v>
      </c>
      <c r="B8413" s="987" t="s">
        <v>15375</v>
      </c>
      <c r="C8413" s="988">
        <v>58</v>
      </c>
      <c r="D8413" s="987" t="s">
        <v>14551</v>
      </c>
      <c r="E8413" s="988" t="s">
        <v>15615</v>
      </c>
      <c r="F8413" s="987" t="s">
        <v>2290</v>
      </c>
      <c r="G8413" s="987" t="s">
        <v>1557</v>
      </c>
      <c r="H8413" s="987" t="s">
        <v>4499</v>
      </c>
    </row>
    <row r="8414" spans="1:8" ht="21">
      <c r="A8414" s="986">
        <v>8410</v>
      </c>
      <c r="B8414" s="987" t="s">
        <v>15375</v>
      </c>
      <c r="C8414" s="988">
        <v>58</v>
      </c>
      <c r="D8414" s="987" t="s">
        <v>15616</v>
      </c>
      <c r="E8414" s="988" t="s">
        <v>15617</v>
      </c>
      <c r="F8414" s="987" t="s">
        <v>2290</v>
      </c>
      <c r="G8414" s="987" t="s">
        <v>2291</v>
      </c>
      <c r="H8414" s="987" t="s">
        <v>2301</v>
      </c>
    </row>
    <row r="8415" spans="1:8" ht="21">
      <c r="A8415" s="986">
        <v>8411</v>
      </c>
      <c r="B8415" s="987" t="s">
        <v>15375</v>
      </c>
      <c r="C8415" s="988">
        <v>58</v>
      </c>
      <c r="D8415" s="987" t="s">
        <v>7318</v>
      </c>
      <c r="E8415" s="988" t="s">
        <v>15618</v>
      </c>
      <c r="F8415" s="987" t="s">
        <v>2290</v>
      </c>
      <c r="G8415" s="987" t="s">
        <v>2290</v>
      </c>
      <c r="H8415" s="987" t="s">
        <v>2563</v>
      </c>
    </row>
    <row r="8416" spans="1:8" ht="21">
      <c r="A8416" s="986">
        <v>8412</v>
      </c>
      <c r="B8416" s="987" t="s">
        <v>15375</v>
      </c>
      <c r="C8416" s="988">
        <v>58</v>
      </c>
      <c r="D8416" s="987" t="s">
        <v>12070</v>
      </c>
      <c r="E8416" s="988" t="s">
        <v>15619</v>
      </c>
      <c r="F8416" s="987" t="s">
        <v>2290</v>
      </c>
      <c r="G8416" s="987" t="s">
        <v>1557</v>
      </c>
      <c r="H8416" s="987" t="s">
        <v>2379</v>
      </c>
    </row>
    <row r="8417" spans="1:8" ht="21">
      <c r="A8417" s="986">
        <v>8413</v>
      </c>
      <c r="B8417" s="987" t="s">
        <v>15375</v>
      </c>
      <c r="C8417" s="988">
        <v>58</v>
      </c>
      <c r="D8417" s="987" t="s">
        <v>15620</v>
      </c>
      <c r="E8417" s="988" t="s">
        <v>15621</v>
      </c>
      <c r="F8417" s="987" t="s">
        <v>2290</v>
      </c>
      <c r="G8417" s="987" t="s">
        <v>2290</v>
      </c>
      <c r="H8417" s="987" t="s">
        <v>2008</v>
      </c>
    </row>
    <row r="8418" spans="1:8" ht="21">
      <c r="A8418" s="986">
        <v>8414</v>
      </c>
      <c r="B8418" s="987" t="s">
        <v>15375</v>
      </c>
      <c r="C8418" s="988">
        <v>58</v>
      </c>
      <c r="D8418" s="987" t="s">
        <v>12567</v>
      </c>
      <c r="E8418" s="988" t="s">
        <v>15622</v>
      </c>
      <c r="F8418" s="987" t="s">
        <v>3129</v>
      </c>
      <c r="G8418" s="987" t="s">
        <v>3134</v>
      </c>
      <c r="H8418" s="987" t="s">
        <v>2454</v>
      </c>
    </row>
    <row r="8419" spans="1:8" ht="21">
      <c r="A8419" s="986">
        <v>8415</v>
      </c>
      <c r="B8419" s="987" t="s">
        <v>15375</v>
      </c>
      <c r="C8419" s="988">
        <v>58</v>
      </c>
      <c r="D8419" s="987" t="s">
        <v>15623</v>
      </c>
      <c r="E8419" s="988" t="s">
        <v>15624</v>
      </c>
      <c r="F8419" s="987" t="s">
        <v>3129</v>
      </c>
      <c r="G8419" s="987" t="s">
        <v>3905</v>
      </c>
      <c r="H8419" s="987" t="s">
        <v>3910</v>
      </c>
    </row>
    <row r="8420" spans="1:8" ht="21">
      <c r="A8420" s="986">
        <v>8416</v>
      </c>
      <c r="B8420" s="987" t="s">
        <v>15375</v>
      </c>
      <c r="C8420" s="988">
        <v>58</v>
      </c>
      <c r="D8420" s="987" t="s">
        <v>15625</v>
      </c>
      <c r="E8420" s="988" t="s">
        <v>15626</v>
      </c>
      <c r="F8420" s="987" t="s">
        <v>3129</v>
      </c>
      <c r="G8420" s="987" t="s">
        <v>3134</v>
      </c>
      <c r="H8420" s="987" t="s">
        <v>3729</v>
      </c>
    </row>
    <row r="8421" spans="1:8" ht="21">
      <c r="A8421" s="986">
        <v>8417</v>
      </c>
      <c r="B8421" s="987" t="s">
        <v>15375</v>
      </c>
      <c r="C8421" s="988">
        <v>58</v>
      </c>
      <c r="D8421" s="987" t="s">
        <v>6708</v>
      </c>
      <c r="E8421" s="988" t="s">
        <v>15627</v>
      </c>
      <c r="F8421" s="987" t="s">
        <v>3129</v>
      </c>
      <c r="G8421" s="987" t="s">
        <v>3962</v>
      </c>
      <c r="H8421" s="987" t="s">
        <v>6708</v>
      </c>
    </row>
    <row r="8422" spans="1:8" ht="21">
      <c r="A8422" s="986">
        <v>8418</v>
      </c>
      <c r="B8422" s="987" t="s">
        <v>15375</v>
      </c>
      <c r="C8422" s="988">
        <v>58</v>
      </c>
      <c r="D8422" s="987" t="s">
        <v>5553</v>
      </c>
      <c r="E8422" s="988" t="s">
        <v>15628</v>
      </c>
      <c r="F8422" s="987" t="s">
        <v>3129</v>
      </c>
      <c r="G8422" s="987" t="s">
        <v>3905</v>
      </c>
      <c r="H8422" s="987" t="s">
        <v>5553</v>
      </c>
    </row>
    <row r="8423" spans="1:8" ht="21">
      <c r="A8423" s="986">
        <v>8419</v>
      </c>
      <c r="B8423" s="987" t="s">
        <v>15375</v>
      </c>
      <c r="C8423" s="988">
        <v>58</v>
      </c>
      <c r="D8423" s="987" t="s">
        <v>11339</v>
      </c>
      <c r="E8423" s="988" t="s">
        <v>15629</v>
      </c>
      <c r="F8423" s="987" t="s">
        <v>3129</v>
      </c>
      <c r="G8423" s="987" t="s">
        <v>3129</v>
      </c>
      <c r="H8423" s="987" t="s">
        <v>2454</v>
      </c>
    </row>
    <row r="8424" spans="1:8" ht="21">
      <c r="A8424" s="986">
        <v>8420</v>
      </c>
      <c r="B8424" s="987" t="s">
        <v>15375</v>
      </c>
      <c r="C8424" s="988">
        <v>58</v>
      </c>
      <c r="D8424" s="987" t="s">
        <v>11341</v>
      </c>
      <c r="E8424" s="988" t="s">
        <v>15630</v>
      </c>
      <c r="F8424" s="987" t="s">
        <v>2826</v>
      </c>
      <c r="G8424" s="987" t="s">
        <v>2826</v>
      </c>
      <c r="H8424" s="987" t="s">
        <v>3316</v>
      </c>
    </row>
    <row r="8425" spans="1:8" ht="21">
      <c r="A8425" s="986">
        <v>8421</v>
      </c>
      <c r="B8425" s="987" t="s">
        <v>15375</v>
      </c>
      <c r="C8425" s="988">
        <v>58</v>
      </c>
      <c r="D8425" s="987" t="s">
        <v>11345</v>
      </c>
      <c r="E8425" s="988" t="s">
        <v>15631</v>
      </c>
      <c r="F8425" s="987" t="s">
        <v>2090</v>
      </c>
      <c r="G8425" s="987" t="s">
        <v>2935</v>
      </c>
      <c r="H8425" s="987" t="s">
        <v>2939</v>
      </c>
    </row>
    <row r="8426" spans="1:8" ht="21">
      <c r="A8426" s="986">
        <v>8422</v>
      </c>
      <c r="B8426" s="987" t="s">
        <v>15375</v>
      </c>
      <c r="C8426" s="988">
        <v>58</v>
      </c>
      <c r="D8426" s="987" t="s">
        <v>15632</v>
      </c>
      <c r="E8426" s="988" t="s">
        <v>15633</v>
      </c>
      <c r="F8426" s="987" t="s">
        <v>2090</v>
      </c>
      <c r="G8426" s="987" t="s">
        <v>3160</v>
      </c>
      <c r="H8426" s="987" t="s">
        <v>3160</v>
      </c>
    </row>
    <row r="8427" spans="1:8" ht="21">
      <c r="A8427" s="986">
        <v>8423</v>
      </c>
      <c r="B8427" s="987" t="s">
        <v>15375</v>
      </c>
      <c r="C8427" s="988">
        <v>58</v>
      </c>
      <c r="D8427" s="987" t="s">
        <v>2136</v>
      </c>
      <c r="E8427" s="988" t="s">
        <v>15634</v>
      </c>
      <c r="F8427" s="987" t="s">
        <v>2090</v>
      </c>
      <c r="G8427" s="987" t="s">
        <v>2136</v>
      </c>
      <c r="H8427" s="987" t="s">
        <v>2137</v>
      </c>
    </row>
    <row r="8428" spans="1:8" ht="21">
      <c r="A8428" s="986">
        <v>8424</v>
      </c>
      <c r="B8428" s="987" t="s">
        <v>15635</v>
      </c>
      <c r="C8428" s="988">
        <v>59</v>
      </c>
      <c r="D8428" s="987" t="s">
        <v>8862</v>
      </c>
      <c r="E8428" s="988" t="s">
        <v>15636</v>
      </c>
      <c r="F8428" s="987" t="s">
        <v>1856</v>
      </c>
      <c r="G8428" s="987" t="s">
        <v>1856</v>
      </c>
      <c r="H8428" s="987" t="s">
        <v>2007</v>
      </c>
    </row>
    <row r="8429" spans="1:8" ht="21">
      <c r="A8429" s="986">
        <v>8425</v>
      </c>
      <c r="B8429" s="987" t="s">
        <v>15635</v>
      </c>
      <c r="C8429" s="988">
        <v>59</v>
      </c>
      <c r="D8429" s="987" t="s">
        <v>5849</v>
      </c>
      <c r="E8429" s="988" t="s">
        <v>15637</v>
      </c>
      <c r="F8429" s="987" t="s">
        <v>1856</v>
      </c>
      <c r="G8429" s="987" t="s">
        <v>1856</v>
      </c>
      <c r="H8429" s="987" t="s">
        <v>1952</v>
      </c>
    </row>
    <row r="8430" spans="1:8" ht="21">
      <c r="A8430" s="986">
        <v>8426</v>
      </c>
      <c r="B8430" s="987" t="s">
        <v>15635</v>
      </c>
      <c r="C8430" s="988">
        <v>59</v>
      </c>
      <c r="D8430" s="987" t="s">
        <v>2043</v>
      </c>
      <c r="E8430" s="988" t="s">
        <v>15638</v>
      </c>
      <c r="F8430" s="987" t="s">
        <v>1856</v>
      </c>
      <c r="G8430" s="987" t="s">
        <v>1856</v>
      </c>
      <c r="H8430" s="987" t="s">
        <v>2043</v>
      </c>
    </row>
    <row r="8431" spans="1:8" ht="21">
      <c r="A8431" s="986">
        <v>8427</v>
      </c>
      <c r="B8431" s="987" t="s">
        <v>15635</v>
      </c>
      <c r="C8431" s="988">
        <v>59</v>
      </c>
      <c r="D8431" s="987" t="s">
        <v>15639</v>
      </c>
      <c r="E8431" s="988" t="s">
        <v>15640</v>
      </c>
      <c r="F8431" s="987" t="s">
        <v>1856</v>
      </c>
      <c r="G8431" s="987" t="s">
        <v>1856</v>
      </c>
      <c r="H8431" s="987" t="s">
        <v>1978</v>
      </c>
    </row>
    <row r="8432" spans="1:8" ht="21">
      <c r="A8432" s="986">
        <v>8428</v>
      </c>
      <c r="B8432" s="987" t="s">
        <v>15635</v>
      </c>
      <c r="C8432" s="988">
        <v>59</v>
      </c>
      <c r="D8432" s="987" t="s">
        <v>4270</v>
      </c>
      <c r="E8432" s="988" t="s">
        <v>15641</v>
      </c>
      <c r="F8432" s="987" t="s">
        <v>1856</v>
      </c>
      <c r="G8432" s="987" t="s">
        <v>1856</v>
      </c>
      <c r="H8432" s="987" t="s">
        <v>2019</v>
      </c>
    </row>
    <row r="8433" spans="1:8" ht="42">
      <c r="A8433" s="986">
        <v>8429</v>
      </c>
      <c r="B8433" s="987" t="s">
        <v>15635</v>
      </c>
      <c r="C8433" s="988">
        <v>59</v>
      </c>
      <c r="D8433" s="987" t="s">
        <v>11234</v>
      </c>
      <c r="E8433" s="988" t="s">
        <v>15642</v>
      </c>
      <c r="F8433" s="987" t="s">
        <v>1856</v>
      </c>
      <c r="G8433" s="987" t="s">
        <v>1856</v>
      </c>
      <c r="H8433" s="987" t="s">
        <v>1958</v>
      </c>
    </row>
    <row r="8434" spans="1:8" ht="21">
      <c r="A8434" s="986">
        <v>8430</v>
      </c>
      <c r="B8434" s="987" t="s">
        <v>15635</v>
      </c>
      <c r="C8434" s="988">
        <v>59</v>
      </c>
      <c r="D8434" s="987" t="s">
        <v>2131</v>
      </c>
      <c r="E8434" s="988" t="s">
        <v>15643</v>
      </c>
      <c r="F8434" s="987" t="s">
        <v>1856</v>
      </c>
      <c r="G8434" s="987" t="s">
        <v>1856</v>
      </c>
      <c r="H8434" s="987" t="s">
        <v>2033</v>
      </c>
    </row>
    <row r="8435" spans="1:8" ht="21">
      <c r="A8435" s="986">
        <v>8431</v>
      </c>
      <c r="B8435" s="987" t="s">
        <v>15635</v>
      </c>
      <c r="C8435" s="988">
        <v>59</v>
      </c>
      <c r="D8435" s="987" t="s">
        <v>2457</v>
      </c>
      <c r="E8435" s="988" t="s">
        <v>15644</v>
      </c>
      <c r="F8435" s="987" t="s">
        <v>1856</v>
      </c>
      <c r="G8435" s="987" t="s">
        <v>1856</v>
      </c>
      <c r="H8435" s="987" t="s">
        <v>2457</v>
      </c>
    </row>
    <row r="8436" spans="1:8" ht="42">
      <c r="A8436" s="986">
        <v>8432</v>
      </c>
      <c r="B8436" s="987" t="s">
        <v>15635</v>
      </c>
      <c r="C8436" s="988">
        <v>59</v>
      </c>
      <c r="D8436" s="987" t="s">
        <v>5839</v>
      </c>
      <c r="E8436" s="988" t="s">
        <v>15645</v>
      </c>
      <c r="F8436" s="987" t="s">
        <v>1856</v>
      </c>
      <c r="G8436" s="987" t="s">
        <v>1856</v>
      </c>
      <c r="H8436" s="987" t="s">
        <v>1958</v>
      </c>
    </row>
    <row r="8437" spans="1:8" ht="21">
      <c r="A8437" s="986">
        <v>8433</v>
      </c>
      <c r="B8437" s="987" t="s">
        <v>15635</v>
      </c>
      <c r="C8437" s="988">
        <v>59</v>
      </c>
      <c r="D8437" s="987" t="s">
        <v>1963</v>
      </c>
      <c r="E8437" s="988" t="s">
        <v>15646</v>
      </c>
      <c r="F8437" s="987" t="s">
        <v>1856</v>
      </c>
      <c r="G8437" s="987" t="s">
        <v>1856</v>
      </c>
      <c r="H8437" s="987" t="s">
        <v>1963</v>
      </c>
    </row>
    <row r="8438" spans="1:8" ht="21">
      <c r="A8438" s="986">
        <v>8434</v>
      </c>
      <c r="B8438" s="987" t="s">
        <v>15635</v>
      </c>
      <c r="C8438" s="988">
        <v>59</v>
      </c>
      <c r="D8438" s="987" t="s">
        <v>12418</v>
      </c>
      <c r="E8438" s="988" t="s">
        <v>15647</v>
      </c>
      <c r="F8438" s="987" t="s">
        <v>1856</v>
      </c>
      <c r="G8438" s="987" t="s">
        <v>1856</v>
      </c>
      <c r="H8438" s="987" t="s">
        <v>1998</v>
      </c>
    </row>
    <row r="8439" spans="1:8" ht="21">
      <c r="A8439" s="986">
        <v>8435</v>
      </c>
      <c r="B8439" s="987" t="s">
        <v>15635</v>
      </c>
      <c r="C8439" s="988">
        <v>59</v>
      </c>
      <c r="D8439" s="987" t="s">
        <v>15648</v>
      </c>
      <c r="E8439" s="988" t="s">
        <v>15649</v>
      </c>
      <c r="F8439" s="987" t="s">
        <v>1856</v>
      </c>
      <c r="G8439" s="987" t="s">
        <v>1856</v>
      </c>
      <c r="H8439" s="987" t="s">
        <v>2028</v>
      </c>
    </row>
    <row r="8440" spans="1:8" ht="42">
      <c r="A8440" s="986">
        <v>8436</v>
      </c>
      <c r="B8440" s="987" t="s">
        <v>15635</v>
      </c>
      <c r="C8440" s="988">
        <v>59</v>
      </c>
      <c r="D8440" s="987" t="s">
        <v>15650</v>
      </c>
      <c r="E8440" s="988" t="s">
        <v>15651</v>
      </c>
      <c r="F8440" s="987" t="s">
        <v>1856</v>
      </c>
      <c r="G8440" s="987" t="s">
        <v>1856</v>
      </c>
      <c r="H8440" s="987" t="s">
        <v>1952</v>
      </c>
    </row>
    <row r="8441" spans="1:8" ht="21">
      <c r="A8441" s="986">
        <v>8437</v>
      </c>
      <c r="B8441" s="987" t="s">
        <v>15635</v>
      </c>
      <c r="C8441" s="988">
        <v>59</v>
      </c>
      <c r="D8441" s="987" t="s">
        <v>4911</v>
      </c>
      <c r="E8441" s="988" t="s">
        <v>15652</v>
      </c>
      <c r="F8441" s="987" t="s">
        <v>1856</v>
      </c>
      <c r="G8441" s="987" t="s">
        <v>1860</v>
      </c>
      <c r="H8441" s="987" t="s">
        <v>2210</v>
      </c>
    </row>
    <row r="8442" spans="1:8" ht="21">
      <c r="A8442" s="986">
        <v>8438</v>
      </c>
      <c r="B8442" s="987" t="s">
        <v>15635</v>
      </c>
      <c r="C8442" s="988">
        <v>59</v>
      </c>
      <c r="D8442" s="987" t="s">
        <v>1864</v>
      </c>
      <c r="E8442" s="988" t="s">
        <v>15653</v>
      </c>
      <c r="F8442" s="987" t="s">
        <v>1856</v>
      </c>
      <c r="G8442" s="987" t="s">
        <v>1864</v>
      </c>
      <c r="H8442" s="987" t="s">
        <v>1905</v>
      </c>
    </row>
    <row r="8443" spans="1:8" ht="21">
      <c r="A8443" s="986">
        <v>8439</v>
      </c>
      <c r="B8443" s="987" t="s">
        <v>15635</v>
      </c>
      <c r="C8443" s="988">
        <v>59</v>
      </c>
      <c r="D8443" s="987" t="s">
        <v>4334</v>
      </c>
      <c r="E8443" s="988" t="s">
        <v>15654</v>
      </c>
      <c r="F8443" s="987" t="s">
        <v>1856</v>
      </c>
      <c r="G8443" s="987" t="s">
        <v>1860</v>
      </c>
      <c r="H8443" s="987" t="s">
        <v>2162</v>
      </c>
    </row>
    <row r="8444" spans="1:8" ht="21">
      <c r="A8444" s="986">
        <v>8440</v>
      </c>
      <c r="B8444" s="987" t="s">
        <v>15635</v>
      </c>
      <c r="C8444" s="988">
        <v>59</v>
      </c>
      <c r="D8444" s="987" t="s">
        <v>15655</v>
      </c>
      <c r="E8444" s="988" t="s">
        <v>15656</v>
      </c>
      <c r="F8444" s="987" t="s">
        <v>1856</v>
      </c>
      <c r="G8444" s="987" t="s">
        <v>2397</v>
      </c>
      <c r="H8444" s="987" t="s">
        <v>2416</v>
      </c>
    </row>
    <row r="8445" spans="1:8" ht="21">
      <c r="A8445" s="986">
        <v>8441</v>
      </c>
      <c r="B8445" s="987" t="s">
        <v>15635</v>
      </c>
      <c r="C8445" s="988">
        <v>59</v>
      </c>
      <c r="D8445" s="987" t="s">
        <v>1881</v>
      </c>
      <c r="E8445" s="988" t="s">
        <v>15657</v>
      </c>
      <c r="F8445" s="987" t="s">
        <v>1856</v>
      </c>
      <c r="G8445" s="987" t="s">
        <v>1868</v>
      </c>
      <c r="H8445" s="987" t="s">
        <v>1881</v>
      </c>
    </row>
    <row r="8446" spans="1:8" ht="21">
      <c r="A8446" s="986">
        <v>8442</v>
      </c>
      <c r="B8446" s="987" t="s">
        <v>15635</v>
      </c>
      <c r="C8446" s="988">
        <v>59</v>
      </c>
      <c r="D8446" s="987" t="s">
        <v>15658</v>
      </c>
      <c r="E8446" s="988" t="s">
        <v>15659</v>
      </c>
      <c r="F8446" s="987" t="s">
        <v>1856</v>
      </c>
      <c r="G8446" s="987" t="s">
        <v>1860</v>
      </c>
      <c r="H8446" s="987" t="s">
        <v>1861</v>
      </c>
    </row>
    <row r="8447" spans="1:8" ht="21">
      <c r="A8447" s="986">
        <v>8443</v>
      </c>
      <c r="B8447" s="987" t="s">
        <v>15635</v>
      </c>
      <c r="C8447" s="988">
        <v>59</v>
      </c>
      <c r="D8447" s="987" t="s">
        <v>2308</v>
      </c>
      <c r="E8447" s="988" t="s">
        <v>15660</v>
      </c>
      <c r="F8447" s="987" t="s">
        <v>1856</v>
      </c>
      <c r="G8447" s="987" t="s">
        <v>2308</v>
      </c>
      <c r="H8447" s="987" t="s">
        <v>2309</v>
      </c>
    </row>
    <row r="8448" spans="1:8" ht="21">
      <c r="A8448" s="986">
        <v>8444</v>
      </c>
      <c r="B8448" s="987" t="s">
        <v>15635</v>
      </c>
      <c r="C8448" s="988">
        <v>59</v>
      </c>
      <c r="D8448" s="987" t="s">
        <v>7072</v>
      </c>
      <c r="E8448" s="988" t="s">
        <v>15661</v>
      </c>
      <c r="F8448" s="987" t="s">
        <v>1856</v>
      </c>
      <c r="G8448" s="987" t="s">
        <v>1990</v>
      </c>
      <c r="H8448" s="987" t="s">
        <v>2272</v>
      </c>
    </row>
    <row r="8449" spans="1:8" ht="21">
      <c r="A8449" s="986">
        <v>8445</v>
      </c>
      <c r="B8449" s="987" t="s">
        <v>15635</v>
      </c>
      <c r="C8449" s="988">
        <v>59</v>
      </c>
      <c r="D8449" s="987" t="s">
        <v>6021</v>
      </c>
      <c r="E8449" s="988" t="s">
        <v>15662</v>
      </c>
      <c r="F8449" s="987" t="s">
        <v>1856</v>
      </c>
      <c r="G8449" s="987" t="s">
        <v>2397</v>
      </c>
      <c r="H8449" s="987" t="s">
        <v>2401</v>
      </c>
    </row>
    <row r="8450" spans="1:8" ht="21">
      <c r="A8450" s="986">
        <v>8446</v>
      </c>
      <c r="B8450" s="987" t="s">
        <v>15635</v>
      </c>
      <c r="C8450" s="988">
        <v>59</v>
      </c>
      <c r="D8450" s="987" t="s">
        <v>2275</v>
      </c>
      <c r="E8450" s="988" t="s">
        <v>15663</v>
      </c>
      <c r="F8450" s="987" t="s">
        <v>1856</v>
      </c>
      <c r="G8450" s="987" t="s">
        <v>1990</v>
      </c>
      <c r="H8450" s="987" t="s">
        <v>2277</v>
      </c>
    </row>
    <row r="8451" spans="1:8" ht="21">
      <c r="A8451" s="986">
        <v>8447</v>
      </c>
      <c r="B8451" s="987" t="s">
        <v>15635</v>
      </c>
      <c r="C8451" s="988">
        <v>59</v>
      </c>
      <c r="D8451" s="987" t="s">
        <v>12134</v>
      </c>
      <c r="E8451" s="988" t="s">
        <v>15664</v>
      </c>
      <c r="F8451" s="987" t="s">
        <v>1856</v>
      </c>
      <c r="G8451" s="987" t="s">
        <v>2397</v>
      </c>
      <c r="H8451" s="987" t="s">
        <v>2404</v>
      </c>
    </row>
    <row r="8452" spans="1:8" ht="21">
      <c r="A8452" s="986">
        <v>8448</v>
      </c>
      <c r="B8452" s="987" t="s">
        <v>15635</v>
      </c>
      <c r="C8452" s="988">
        <v>59</v>
      </c>
      <c r="D8452" s="987" t="s">
        <v>15665</v>
      </c>
      <c r="E8452" s="988" t="s">
        <v>15666</v>
      </c>
      <c r="F8452" s="987" t="s">
        <v>1856</v>
      </c>
      <c r="G8452" s="987" t="s">
        <v>1990</v>
      </c>
      <c r="H8452" s="987" t="s">
        <v>2270</v>
      </c>
    </row>
    <row r="8453" spans="1:8" ht="21">
      <c r="A8453" s="986">
        <v>8449</v>
      </c>
      <c r="B8453" s="987" t="s">
        <v>15635</v>
      </c>
      <c r="C8453" s="988">
        <v>59</v>
      </c>
      <c r="D8453" s="987" t="s">
        <v>1860</v>
      </c>
      <c r="E8453" s="988" t="s">
        <v>15667</v>
      </c>
      <c r="F8453" s="987" t="s">
        <v>1856</v>
      </c>
      <c r="G8453" s="987" t="s">
        <v>1860</v>
      </c>
      <c r="H8453" s="987" t="s">
        <v>1861</v>
      </c>
    </row>
    <row r="8454" spans="1:8" ht="42">
      <c r="A8454" s="986">
        <v>8450</v>
      </c>
      <c r="B8454" s="987" t="s">
        <v>15635</v>
      </c>
      <c r="C8454" s="988">
        <v>59</v>
      </c>
      <c r="D8454" s="987" t="s">
        <v>15668</v>
      </c>
      <c r="E8454" s="988" t="s">
        <v>15669</v>
      </c>
      <c r="F8454" s="987" t="s">
        <v>1856</v>
      </c>
      <c r="G8454" s="987" t="s">
        <v>1860</v>
      </c>
      <c r="H8454" s="987" t="s">
        <v>1861</v>
      </c>
    </row>
    <row r="8455" spans="1:8" ht="21">
      <c r="A8455" s="986">
        <v>8451</v>
      </c>
      <c r="B8455" s="987" t="s">
        <v>15635</v>
      </c>
      <c r="C8455" s="988">
        <v>59</v>
      </c>
      <c r="D8455" s="987" t="s">
        <v>15396</v>
      </c>
      <c r="E8455" s="988" t="s">
        <v>15670</v>
      </c>
      <c r="F8455" s="987" t="s">
        <v>1856</v>
      </c>
      <c r="G8455" s="987" t="s">
        <v>2312</v>
      </c>
      <c r="H8455" s="987" t="s">
        <v>2313</v>
      </c>
    </row>
    <row r="8456" spans="1:8" ht="21">
      <c r="A8456" s="986">
        <v>8452</v>
      </c>
      <c r="B8456" s="987" t="s">
        <v>15635</v>
      </c>
      <c r="C8456" s="988">
        <v>59</v>
      </c>
      <c r="D8456" s="987" t="s">
        <v>2176</v>
      </c>
      <c r="E8456" s="988" t="s">
        <v>15671</v>
      </c>
      <c r="F8456" s="987" t="s">
        <v>1856</v>
      </c>
      <c r="G8456" s="987" t="s">
        <v>1860</v>
      </c>
      <c r="H8456" s="987" t="s">
        <v>2176</v>
      </c>
    </row>
    <row r="8457" spans="1:8" ht="42">
      <c r="A8457" s="986">
        <v>8453</v>
      </c>
      <c r="B8457" s="987" t="s">
        <v>15635</v>
      </c>
      <c r="C8457" s="988">
        <v>59</v>
      </c>
      <c r="D8457" s="987" t="s">
        <v>2115</v>
      </c>
      <c r="E8457" s="988" t="s">
        <v>15672</v>
      </c>
      <c r="F8457" s="987" t="s">
        <v>1856</v>
      </c>
      <c r="G8457" s="987" t="s">
        <v>2115</v>
      </c>
      <c r="H8457" s="987" t="s">
        <v>2116</v>
      </c>
    </row>
    <row r="8458" spans="1:8" ht="21">
      <c r="A8458" s="986">
        <v>8454</v>
      </c>
      <c r="B8458" s="987" t="s">
        <v>15635</v>
      </c>
      <c r="C8458" s="988">
        <v>59</v>
      </c>
      <c r="D8458" s="987" t="s">
        <v>2240</v>
      </c>
      <c r="E8458" s="988" t="s">
        <v>15673</v>
      </c>
      <c r="F8458" s="987" t="s">
        <v>1856</v>
      </c>
      <c r="G8458" s="987" t="s">
        <v>2240</v>
      </c>
      <c r="H8458" s="987" t="s">
        <v>2241</v>
      </c>
    </row>
    <row r="8459" spans="1:8" ht="21">
      <c r="A8459" s="986">
        <v>8455</v>
      </c>
      <c r="B8459" s="987" t="s">
        <v>15635</v>
      </c>
      <c r="C8459" s="988">
        <v>59</v>
      </c>
      <c r="D8459" s="987" t="s">
        <v>15674</v>
      </c>
      <c r="E8459" s="988" t="s">
        <v>15675</v>
      </c>
      <c r="F8459" s="987" t="s">
        <v>1856</v>
      </c>
      <c r="G8459" s="987" t="s">
        <v>2240</v>
      </c>
      <c r="H8459" s="987" t="s">
        <v>2244</v>
      </c>
    </row>
    <row r="8460" spans="1:8" ht="42">
      <c r="A8460" s="986">
        <v>8456</v>
      </c>
      <c r="B8460" s="987" t="s">
        <v>15635</v>
      </c>
      <c r="C8460" s="988">
        <v>59</v>
      </c>
      <c r="D8460" s="987" t="s">
        <v>1868</v>
      </c>
      <c r="E8460" s="988" t="s">
        <v>15676</v>
      </c>
      <c r="F8460" s="987" t="s">
        <v>1856</v>
      </c>
      <c r="G8460" s="987" t="s">
        <v>1868</v>
      </c>
      <c r="H8460" s="987" t="s">
        <v>1878</v>
      </c>
    </row>
    <row r="8461" spans="1:8" ht="21">
      <c r="A8461" s="986">
        <v>8457</v>
      </c>
      <c r="B8461" s="987" t="s">
        <v>15635</v>
      </c>
      <c r="C8461" s="988">
        <v>59</v>
      </c>
      <c r="D8461" s="987" t="s">
        <v>8813</v>
      </c>
      <c r="E8461" s="988" t="s">
        <v>15677</v>
      </c>
      <c r="F8461" s="987" t="s">
        <v>2290</v>
      </c>
      <c r="G8461" s="987" t="s">
        <v>2290</v>
      </c>
      <c r="H8461" s="987" t="s">
        <v>2537</v>
      </c>
    </row>
    <row r="8462" spans="1:8" ht="21">
      <c r="A8462" s="986">
        <v>8458</v>
      </c>
      <c r="B8462" s="987" t="s">
        <v>15635</v>
      </c>
      <c r="C8462" s="988">
        <v>59</v>
      </c>
      <c r="D8462" s="987" t="s">
        <v>12462</v>
      </c>
      <c r="E8462" s="988" t="s">
        <v>15678</v>
      </c>
      <c r="F8462" s="987" t="s">
        <v>2290</v>
      </c>
      <c r="G8462" s="987" t="s">
        <v>2290</v>
      </c>
      <c r="H8462" s="987" t="s">
        <v>2540</v>
      </c>
    </row>
    <row r="8463" spans="1:8" ht="21">
      <c r="A8463" s="986">
        <v>8459</v>
      </c>
      <c r="B8463" s="987" t="s">
        <v>15635</v>
      </c>
      <c r="C8463" s="988">
        <v>59</v>
      </c>
      <c r="D8463" s="987" t="s">
        <v>15679</v>
      </c>
      <c r="E8463" s="988" t="s">
        <v>15680</v>
      </c>
      <c r="F8463" s="987" t="s">
        <v>2290</v>
      </c>
      <c r="G8463" s="987" t="s">
        <v>2290</v>
      </c>
      <c r="H8463" s="987" t="s">
        <v>2563</v>
      </c>
    </row>
    <row r="8464" spans="1:8" ht="21">
      <c r="A8464" s="986">
        <v>8460</v>
      </c>
      <c r="B8464" s="987" t="s">
        <v>15635</v>
      </c>
      <c r="C8464" s="988">
        <v>59</v>
      </c>
      <c r="D8464" s="987" t="s">
        <v>11753</v>
      </c>
      <c r="E8464" s="988" t="s">
        <v>15681</v>
      </c>
      <c r="F8464" s="987" t="s">
        <v>2290</v>
      </c>
      <c r="G8464" s="987" t="s">
        <v>2290</v>
      </c>
      <c r="H8464" s="987" t="s">
        <v>2569</v>
      </c>
    </row>
    <row r="8465" spans="1:8" ht="21">
      <c r="A8465" s="986">
        <v>8461</v>
      </c>
      <c r="B8465" s="987" t="s">
        <v>15635</v>
      </c>
      <c r="C8465" s="988">
        <v>59</v>
      </c>
      <c r="D8465" s="987" t="s">
        <v>2546</v>
      </c>
      <c r="E8465" s="988" t="s">
        <v>15682</v>
      </c>
      <c r="F8465" s="987" t="s">
        <v>2290</v>
      </c>
      <c r="G8465" s="987" t="s">
        <v>2290</v>
      </c>
      <c r="H8465" s="987" t="s">
        <v>2548</v>
      </c>
    </row>
    <row r="8466" spans="1:8" ht="42">
      <c r="A8466" s="986">
        <v>8462</v>
      </c>
      <c r="B8466" s="987" t="s">
        <v>15635</v>
      </c>
      <c r="C8466" s="988">
        <v>59</v>
      </c>
      <c r="D8466" s="987" t="s">
        <v>15683</v>
      </c>
      <c r="E8466" s="988" t="s">
        <v>15684</v>
      </c>
      <c r="F8466" s="987" t="s">
        <v>2290</v>
      </c>
      <c r="G8466" s="987" t="s">
        <v>2290</v>
      </c>
      <c r="H8466" s="987" t="s">
        <v>2563</v>
      </c>
    </row>
    <row r="8467" spans="1:8" ht="21">
      <c r="A8467" s="986">
        <v>8463</v>
      </c>
      <c r="B8467" s="987" t="s">
        <v>15635</v>
      </c>
      <c r="C8467" s="988">
        <v>59</v>
      </c>
      <c r="D8467" s="987" t="s">
        <v>15685</v>
      </c>
      <c r="E8467" s="988" t="s">
        <v>15686</v>
      </c>
      <c r="F8467" s="987" t="s">
        <v>2290</v>
      </c>
      <c r="G8467" s="987" t="s">
        <v>2290</v>
      </c>
      <c r="H8467" s="987" t="s">
        <v>2608</v>
      </c>
    </row>
    <row r="8468" spans="1:8" ht="21">
      <c r="A8468" s="986">
        <v>8464</v>
      </c>
      <c r="B8468" s="987" t="s">
        <v>15635</v>
      </c>
      <c r="C8468" s="988">
        <v>59</v>
      </c>
      <c r="D8468" s="987" t="s">
        <v>15249</v>
      </c>
      <c r="E8468" s="988" t="s">
        <v>15687</v>
      </c>
      <c r="F8468" s="987" t="s">
        <v>2290</v>
      </c>
      <c r="G8468" s="987" t="s">
        <v>2290</v>
      </c>
      <c r="H8468" s="987" t="s">
        <v>2537</v>
      </c>
    </row>
    <row r="8469" spans="1:8" ht="21">
      <c r="A8469" s="986">
        <v>8465</v>
      </c>
      <c r="B8469" s="987" t="s">
        <v>15635</v>
      </c>
      <c r="C8469" s="988">
        <v>59</v>
      </c>
      <c r="D8469" s="987" t="s">
        <v>4496</v>
      </c>
      <c r="E8469" s="988" t="s">
        <v>15688</v>
      </c>
      <c r="F8469" s="987" t="s">
        <v>2290</v>
      </c>
      <c r="G8469" s="987" t="s">
        <v>1557</v>
      </c>
      <c r="H8469" s="987" t="s">
        <v>2379</v>
      </c>
    </row>
    <row r="8470" spans="1:8" ht="21">
      <c r="A8470" s="986">
        <v>8466</v>
      </c>
      <c r="B8470" s="987" t="s">
        <v>15635</v>
      </c>
      <c r="C8470" s="988">
        <v>59</v>
      </c>
      <c r="D8470" s="987" t="s">
        <v>14813</v>
      </c>
      <c r="E8470" s="988" t="s">
        <v>15689</v>
      </c>
      <c r="F8470" s="987" t="s">
        <v>2290</v>
      </c>
      <c r="G8470" s="987" t="s">
        <v>1557</v>
      </c>
      <c r="H8470" s="987" t="s">
        <v>2359</v>
      </c>
    </row>
    <row r="8471" spans="1:8" ht="21">
      <c r="A8471" s="986">
        <v>8467</v>
      </c>
      <c r="B8471" s="987" t="s">
        <v>15635</v>
      </c>
      <c r="C8471" s="988">
        <v>59</v>
      </c>
      <c r="D8471" s="987" t="s">
        <v>15690</v>
      </c>
      <c r="E8471" s="988" t="s">
        <v>15691</v>
      </c>
      <c r="F8471" s="987" t="s">
        <v>2290</v>
      </c>
      <c r="G8471" s="987" t="s">
        <v>2495</v>
      </c>
      <c r="H8471" s="987" t="s">
        <v>2499</v>
      </c>
    </row>
    <row r="8472" spans="1:8" ht="21">
      <c r="A8472" s="986">
        <v>8468</v>
      </c>
      <c r="B8472" s="987" t="s">
        <v>15635</v>
      </c>
      <c r="C8472" s="988">
        <v>59</v>
      </c>
      <c r="D8472" s="987" t="s">
        <v>14553</v>
      </c>
      <c r="E8472" s="988" t="s">
        <v>15692</v>
      </c>
      <c r="F8472" s="987" t="s">
        <v>2290</v>
      </c>
      <c r="G8472" s="987" t="s">
        <v>2291</v>
      </c>
      <c r="H8472" s="987" t="s">
        <v>2292</v>
      </c>
    </row>
    <row r="8473" spans="1:8" ht="42">
      <c r="A8473" s="986">
        <v>8469</v>
      </c>
      <c r="B8473" s="987" t="s">
        <v>15635</v>
      </c>
      <c r="C8473" s="988">
        <v>59</v>
      </c>
      <c r="D8473" s="987" t="s">
        <v>15693</v>
      </c>
      <c r="E8473" s="988" t="s">
        <v>15694</v>
      </c>
      <c r="F8473" s="987" t="s">
        <v>2290</v>
      </c>
      <c r="G8473" s="987" t="s">
        <v>2495</v>
      </c>
      <c r="H8473" s="987" t="s">
        <v>2499</v>
      </c>
    </row>
    <row r="8474" spans="1:8" ht="21">
      <c r="A8474" s="986">
        <v>8470</v>
      </c>
      <c r="B8474" s="987" t="s">
        <v>15635</v>
      </c>
      <c r="C8474" s="988">
        <v>59</v>
      </c>
      <c r="D8474" s="987" t="s">
        <v>2336</v>
      </c>
      <c r="E8474" s="988" t="s">
        <v>15695</v>
      </c>
      <c r="F8474" s="987" t="s">
        <v>1856</v>
      </c>
      <c r="G8474" s="987" t="s">
        <v>1854</v>
      </c>
      <c r="H8474" s="987" t="s">
        <v>2338</v>
      </c>
    </row>
    <row r="8475" spans="1:8" ht="21">
      <c r="A8475" s="986">
        <v>8471</v>
      </c>
      <c r="B8475" s="987" t="s">
        <v>15635</v>
      </c>
      <c r="C8475" s="988">
        <v>59</v>
      </c>
      <c r="D8475" s="987" t="s">
        <v>1854</v>
      </c>
      <c r="E8475" s="988" t="s">
        <v>15696</v>
      </c>
      <c r="F8475" s="987" t="s">
        <v>1856</v>
      </c>
      <c r="G8475" s="987" t="s">
        <v>1854</v>
      </c>
      <c r="H8475" s="987" t="s">
        <v>1857</v>
      </c>
    </row>
    <row r="8476" spans="1:8" ht="21">
      <c r="A8476" s="986">
        <v>8472</v>
      </c>
      <c r="B8476" s="987" t="s">
        <v>15635</v>
      </c>
      <c r="C8476" s="988">
        <v>59</v>
      </c>
      <c r="D8476" s="987" t="s">
        <v>2804</v>
      </c>
      <c r="E8476" s="988" t="s">
        <v>15697</v>
      </c>
      <c r="F8476" s="987" t="s">
        <v>2083</v>
      </c>
      <c r="G8476" s="987" t="s">
        <v>2083</v>
      </c>
      <c r="H8476" s="987" t="s">
        <v>2804</v>
      </c>
    </row>
    <row r="8477" spans="1:8" ht="21">
      <c r="A8477" s="986">
        <v>8473</v>
      </c>
      <c r="B8477" s="987" t="s">
        <v>15635</v>
      </c>
      <c r="C8477" s="988">
        <v>59</v>
      </c>
      <c r="D8477" s="987" t="s">
        <v>4690</v>
      </c>
      <c r="E8477" s="988" t="s">
        <v>15698</v>
      </c>
      <c r="F8477" s="987" t="s">
        <v>2083</v>
      </c>
      <c r="G8477" s="987" t="s">
        <v>2083</v>
      </c>
      <c r="H8477" s="987" t="s">
        <v>2628</v>
      </c>
    </row>
    <row r="8478" spans="1:8" ht="21">
      <c r="A8478" s="986">
        <v>8474</v>
      </c>
      <c r="B8478" s="987" t="s">
        <v>15635</v>
      </c>
      <c r="C8478" s="988">
        <v>59</v>
      </c>
      <c r="D8478" s="987" t="s">
        <v>15699</v>
      </c>
      <c r="E8478" s="988" t="s">
        <v>15700</v>
      </c>
      <c r="F8478" s="987" t="s">
        <v>2083</v>
      </c>
      <c r="G8478" s="987" t="s">
        <v>2083</v>
      </c>
      <c r="H8478" s="987" t="s">
        <v>2684</v>
      </c>
    </row>
    <row r="8479" spans="1:8" ht="21">
      <c r="A8479" s="986">
        <v>8475</v>
      </c>
      <c r="B8479" s="987" t="s">
        <v>15635</v>
      </c>
      <c r="C8479" s="988">
        <v>59</v>
      </c>
      <c r="D8479" s="987" t="s">
        <v>11245</v>
      </c>
      <c r="E8479" s="988" t="s">
        <v>15701</v>
      </c>
      <c r="F8479" s="987" t="s">
        <v>2083</v>
      </c>
      <c r="G8479" s="987" t="s">
        <v>2083</v>
      </c>
      <c r="H8479" s="987" t="s">
        <v>2707</v>
      </c>
    </row>
    <row r="8480" spans="1:8" ht="42">
      <c r="A8480" s="986">
        <v>8476</v>
      </c>
      <c r="B8480" s="987" t="s">
        <v>15635</v>
      </c>
      <c r="C8480" s="988">
        <v>59</v>
      </c>
      <c r="D8480" s="987" t="s">
        <v>15702</v>
      </c>
      <c r="E8480" s="988" t="s">
        <v>15703</v>
      </c>
      <c r="F8480" s="987" t="s">
        <v>2083</v>
      </c>
      <c r="G8480" s="987" t="s">
        <v>2083</v>
      </c>
      <c r="H8480" s="987" t="s">
        <v>2628</v>
      </c>
    </row>
    <row r="8481" spans="1:8" ht="21">
      <c r="A8481" s="986">
        <v>8477</v>
      </c>
      <c r="B8481" s="987" t="s">
        <v>15635</v>
      </c>
      <c r="C8481" s="988">
        <v>59</v>
      </c>
      <c r="D8481" s="987" t="s">
        <v>3099</v>
      </c>
      <c r="E8481" s="988" t="s">
        <v>15704</v>
      </c>
      <c r="F8481" s="987" t="s">
        <v>2083</v>
      </c>
      <c r="G8481" s="987" t="s">
        <v>3099</v>
      </c>
      <c r="H8481" s="987" t="s">
        <v>3100</v>
      </c>
    </row>
    <row r="8482" spans="1:8" ht="21">
      <c r="A8482" s="986">
        <v>8478</v>
      </c>
      <c r="B8482" s="987" t="s">
        <v>15635</v>
      </c>
      <c r="C8482" s="988">
        <v>59</v>
      </c>
      <c r="D8482" s="987" t="s">
        <v>8817</v>
      </c>
      <c r="E8482" s="988" t="s">
        <v>15705</v>
      </c>
      <c r="F8482" s="987" t="s">
        <v>2083</v>
      </c>
      <c r="G8482" s="987" t="s">
        <v>2083</v>
      </c>
      <c r="H8482" s="987" t="s">
        <v>2625</v>
      </c>
    </row>
    <row r="8483" spans="1:8" ht="21">
      <c r="A8483" s="986">
        <v>8479</v>
      </c>
      <c r="B8483" s="987" t="s">
        <v>15635</v>
      </c>
      <c r="C8483" s="988">
        <v>59</v>
      </c>
      <c r="D8483" s="987" t="s">
        <v>2746</v>
      </c>
      <c r="E8483" s="988" t="s">
        <v>15706</v>
      </c>
      <c r="F8483" s="987" t="s">
        <v>2083</v>
      </c>
      <c r="G8483" s="987" t="s">
        <v>2083</v>
      </c>
      <c r="H8483" s="987" t="s">
        <v>2637</v>
      </c>
    </row>
    <row r="8484" spans="1:8" ht="21">
      <c r="A8484" s="986">
        <v>8480</v>
      </c>
      <c r="B8484" s="987" t="s">
        <v>15635</v>
      </c>
      <c r="C8484" s="988">
        <v>59</v>
      </c>
      <c r="D8484" s="987" t="s">
        <v>2771</v>
      </c>
      <c r="E8484" s="988" t="s">
        <v>15707</v>
      </c>
      <c r="F8484" s="987" t="s">
        <v>2083</v>
      </c>
      <c r="G8484" s="987" t="s">
        <v>2083</v>
      </c>
      <c r="H8484" s="987" t="s">
        <v>2771</v>
      </c>
    </row>
    <row r="8485" spans="1:8" ht="21">
      <c r="A8485" s="986">
        <v>8481</v>
      </c>
      <c r="B8485" s="987" t="s">
        <v>15635</v>
      </c>
      <c r="C8485" s="988">
        <v>59</v>
      </c>
      <c r="D8485" s="987" t="s">
        <v>15065</v>
      </c>
      <c r="E8485" s="988" t="s">
        <v>15708</v>
      </c>
      <c r="F8485" s="987" t="s">
        <v>2083</v>
      </c>
      <c r="G8485" s="987" t="s">
        <v>3099</v>
      </c>
      <c r="H8485" s="987" t="s">
        <v>3100</v>
      </c>
    </row>
    <row r="8486" spans="1:8" ht="21">
      <c r="A8486" s="986">
        <v>8482</v>
      </c>
      <c r="B8486" s="987" t="s">
        <v>15635</v>
      </c>
      <c r="C8486" s="988">
        <v>59</v>
      </c>
      <c r="D8486" s="987" t="s">
        <v>14775</v>
      </c>
      <c r="E8486" s="988" t="s">
        <v>15709</v>
      </c>
      <c r="F8486" s="987" t="s">
        <v>2083</v>
      </c>
      <c r="G8486" s="987" t="s">
        <v>2083</v>
      </c>
      <c r="H8486" s="987" t="s">
        <v>2804</v>
      </c>
    </row>
    <row r="8487" spans="1:8" ht="21">
      <c r="A8487" s="986">
        <v>8483</v>
      </c>
      <c r="B8487" s="987" t="s">
        <v>15635</v>
      </c>
      <c r="C8487" s="988">
        <v>59</v>
      </c>
      <c r="D8487" s="987" t="s">
        <v>15710</v>
      </c>
      <c r="E8487" s="988" t="s">
        <v>15711</v>
      </c>
      <c r="F8487" s="987" t="s">
        <v>2083</v>
      </c>
      <c r="G8487" s="987" t="s">
        <v>2083</v>
      </c>
      <c r="H8487" s="987" t="s">
        <v>2642</v>
      </c>
    </row>
    <row r="8488" spans="1:8" ht="21">
      <c r="A8488" s="986">
        <v>8484</v>
      </c>
      <c r="B8488" s="987" t="s">
        <v>15635</v>
      </c>
      <c r="C8488" s="988">
        <v>59</v>
      </c>
      <c r="D8488" s="987" t="s">
        <v>8847</v>
      </c>
      <c r="E8488" s="988" t="s">
        <v>15712</v>
      </c>
      <c r="F8488" s="987" t="s">
        <v>2083</v>
      </c>
      <c r="G8488" s="987" t="s">
        <v>2083</v>
      </c>
      <c r="H8488" s="987" t="s">
        <v>2774</v>
      </c>
    </row>
    <row r="8489" spans="1:8" ht="21">
      <c r="A8489" s="986">
        <v>8485</v>
      </c>
      <c r="B8489" s="987" t="s">
        <v>15635</v>
      </c>
      <c r="C8489" s="988">
        <v>59</v>
      </c>
      <c r="D8489" s="987" t="s">
        <v>2959</v>
      </c>
      <c r="E8489" s="988" t="s">
        <v>15713</v>
      </c>
      <c r="F8489" s="987" t="s">
        <v>2083</v>
      </c>
      <c r="G8489" s="987" t="s">
        <v>2083</v>
      </c>
      <c r="H8489" s="987" t="s">
        <v>2684</v>
      </c>
    </row>
    <row r="8490" spans="1:8" ht="21">
      <c r="A8490" s="986">
        <v>8486</v>
      </c>
      <c r="B8490" s="987" t="s">
        <v>15635</v>
      </c>
      <c r="C8490" s="988">
        <v>59</v>
      </c>
      <c r="D8490" s="987" t="s">
        <v>15714</v>
      </c>
      <c r="E8490" s="988" t="s">
        <v>15715</v>
      </c>
      <c r="F8490" s="987" t="s">
        <v>2083</v>
      </c>
      <c r="G8490" s="987" t="s">
        <v>2083</v>
      </c>
      <c r="H8490" s="987" t="s">
        <v>2131</v>
      </c>
    </row>
    <row r="8491" spans="1:8" ht="21">
      <c r="A8491" s="986">
        <v>8487</v>
      </c>
      <c r="B8491" s="987" t="s">
        <v>15635</v>
      </c>
      <c r="C8491" s="988">
        <v>59</v>
      </c>
      <c r="D8491" s="987" t="s">
        <v>12009</v>
      </c>
      <c r="E8491" s="988" t="s">
        <v>15716</v>
      </c>
      <c r="F8491" s="987" t="s">
        <v>2083</v>
      </c>
      <c r="G8491" s="987" t="s">
        <v>2083</v>
      </c>
      <c r="H8491" s="987" t="s">
        <v>2727</v>
      </c>
    </row>
    <row r="8492" spans="1:8" ht="21">
      <c r="A8492" s="986">
        <v>8488</v>
      </c>
      <c r="B8492" s="987" t="s">
        <v>15635</v>
      </c>
      <c r="C8492" s="988">
        <v>59</v>
      </c>
      <c r="D8492" s="987" t="s">
        <v>2888</v>
      </c>
      <c r="E8492" s="988" t="s">
        <v>15717</v>
      </c>
      <c r="F8492" s="987" t="s">
        <v>2083</v>
      </c>
      <c r="G8492" s="987" t="s">
        <v>2104</v>
      </c>
      <c r="H8492" s="987" t="s">
        <v>11803</v>
      </c>
    </row>
    <row r="8493" spans="1:8" ht="21">
      <c r="A8493" s="986">
        <v>8489</v>
      </c>
      <c r="B8493" s="987" t="s">
        <v>15635</v>
      </c>
      <c r="C8493" s="988">
        <v>59</v>
      </c>
      <c r="D8493" s="987" t="s">
        <v>12549</v>
      </c>
      <c r="E8493" s="988" t="s">
        <v>15718</v>
      </c>
      <c r="F8493" s="987" t="s">
        <v>2083</v>
      </c>
      <c r="G8493" s="987" t="s">
        <v>3099</v>
      </c>
      <c r="H8493" s="987" t="s">
        <v>3100</v>
      </c>
    </row>
    <row r="8494" spans="1:8" ht="21">
      <c r="A8494" s="986">
        <v>8490</v>
      </c>
      <c r="B8494" s="987" t="s">
        <v>15635</v>
      </c>
      <c r="C8494" s="988">
        <v>59</v>
      </c>
      <c r="D8494" s="987" t="s">
        <v>15719</v>
      </c>
      <c r="E8494" s="988" t="s">
        <v>15720</v>
      </c>
      <c r="F8494" s="987" t="s">
        <v>2083</v>
      </c>
      <c r="G8494" s="987" t="s">
        <v>2083</v>
      </c>
      <c r="H8494" s="987" t="s">
        <v>2664</v>
      </c>
    </row>
    <row r="8495" spans="1:8" ht="21">
      <c r="A8495" s="986">
        <v>8491</v>
      </c>
      <c r="B8495" s="987" t="s">
        <v>15635</v>
      </c>
      <c r="C8495" s="988">
        <v>59</v>
      </c>
      <c r="D8495" s="987" t="s">
        <v>14669</v>
      </c>
      <c r="E8495" s="988" t="s">
        <v>15721</v>
      </c>
      <c r="F8495" s="987" t="s">
        <v>2083</v>
      </c>
      <c r="G8495" s="987" t="s">
        <v>3099</v>
      </c>
      <c r="H8495" s="987" t="s">
        <v>3106</v>
      </c>
    </row>
    <row r="8496" spans="1:8" ht="21">
      <c r="A8496" s="986">
        <v>8492</v>
      </c>
      <c r="B8496" s="987" t="s">
        <v>15635</v>
      </c>
      <c r="C8496" s="988">
        <v>59</v>
      </c>
      <c r="D8496" s="987" t="s">
        <v>2692</v>
      </c>
      <c r="E8496" s="988" t="s">
        <v>15722</v>
      </c>
      <c r="F8496" s="987" t="s">
        <v>2083</v>
      </c>
      <c r="G8496" s="987" t="s">
        <v>2083</v>
      </c>
      <c r="H8496" s="987" t="s">
        <v>2631</v>
      </c>
    </row>
    <row r="8497" spans="1:8" ht="21">
      <c r="A8497" s="986">
        <v>8493</v>
      </c>
      <c r="B8497" s="987" t="s">
        <v>15635</v>
      </c>
      <c r="C8497" s="988">
        <v>59</v>
      </c>
      <c r="D8497" s="987" t="s">
        <v>1903</v>
      </c>
      <c r="E8497" s="988" t="s">
        <v>15723</v>
      </c>
      <c r="F8497" s="987" t="s">
        <v>2083</v>
      </c>
      <c r="G8497" s="987" t="s">
        <v>2087</v>
      </c>
      <c r="H8497" s="987" t="s">
        <v>6346</v>
      </c>
    </row>
    <row r="8498" spans="1:8" ht="21">
      <c r="A8498" s="986">
        <v>8494</v>
      </c>
      <c r="B8498" s="987" t="s">
        <v>15635</v>
      </c>
      <c r="C8498" s="988">
        <v>59</v>
      </c>
      <c r="D8498" s="987" t="s">
        <v>15724</v>
      </c>
      <c r="E8498" s="988" t="s">
        <v>15725</v>
      </c>
      <c r="F8498" s="987" t="s">
        <v>2083</v>
      </c>
      <c r="G8498" s="987" t="s">
        <v>2083</v>
      </c>
      <c r="H8498" s="987" t="s">
        <v>4712</v>
      </c>
    </row>
    <row r="8499" spans="1:8" ht="21">
      <c r="A8499" s="986">
        <v>8495</v>
      </c>
      <c r="B8499" s="987" t="s">
        <v>15635</v>
      </c>
      <c r="C8499" s="988">
        <v>59</v>
      </c>
      <c r="D8499" s="987" t="s">
        <v>11691</v>
      </c>
      <c r="E8499" s="988" t="s">
        <v>15726</v>
      </c>
      <c r="F8499" s="987" t="s">
        <v>2083</v>
      </c>
      <c r="G8499" s="987" t="s">
        <v>2083</v>
      </c>
      <c r="H8499" s="987" t="s">
        <v>2768</v>
      </c>
    </row>
    <row r="8500" spans="1:8" ht="21">
      <c r="A8500" s="986">
        <v>8496</v>
      </c>
      <c r="B8500" s="987" t="s">
        <v>15635</v>
      </c>
      <c r="C8500" s="988">
        <v>59</v>
      </c>
      <c r="D8500" s="987" t="s">
        <v>15727</v>
      </c>
      <c r="E8500" s="988" t="s">
        <v>15728</v>
      </c>
      <c r="F8500" s="987" t="s">
        <v>2083</v>
      </c>
      <c r="G8500" s="987" t="s">
        <v>2083</v>
      </c>
      <c r="H8500" s="987" t="s">
        <v>2689</v>
      </c>
    </row>
    <row r="8501" spans="1:8" ht="21">
      <c r="A8501" s="986">
        <v>8497</v>
      </c>
      <c r="B8501" s="987" t="s">
        <v>15635</v>
      </c>
      <c r="C8501" s="988">
        <v>59</v>
      </c>
      <c r="D8501" s="987" t="s">
        <v>7482</v>
      </c>
      <c r="E8501" s="988" t="s">
        <v>15729</v>
      </c>
      <c r="F8501" s="987" t="s">
        <v>2083</v>
      </c>
      <c r="G8501" s="987" t="s">
        <v>2083</v>
      </c>
      <c r="H8501" s="987" t="s">
        <v>2684</v>
      </c>
    </row>
    <row r="8502" spans="1:8" ht="21">
      <c r="A8502" s="986">
        <v>8498</v>
      </c>
      <c r="B8502" s="987" t="s">
        <v>15635</v>
      </c>
      <c r="C8502" s="988">
        <v>59</v>
      </c>
      <c r="D8502" s="987" t="s">
        <v>12737</v>
      </c>
      <c r="E8502" s="988" t="s">
        <v>15730</v>
      </c>
      <c r="F8502" s="987" t="s">
        <v>2083</v>
      </c>
      <c r="G8502" s="987" t="s">
        <v>2083</v>
      </c>
      <c r="H8502" s="987" t="s">
        <v>2689</v>
      </c>
    </row>
    <row r="8503" spans="1:8" ht="42">
      <c r="A8503" s="986">
        <v>8499</v>
      </c>
      <c r="B8503" s="987" t="s">
        <v>15635</v>
      </c>
      <c r="C8503" s="988">
        <v>59</v>
      </c>
      <c r="D8503" s="987" t="s">
        <v>4400</v>
      </c>
      <c r="E8503" s="988" t="s">
        <v>15731</v>
      </c>
      <c r="F8503" s="987" t="s">
        <v>2083</v>
      </c>
      <c r="G8503" s="987" t="s">
        <v>2104</v>
      </c>
      <c r="H8503" s="987" t="s">
        <v>2890</v>
      </c>
    </row>
    <row r="8504" spans="1:8" ht="21">
      <c r="A8504" s="986">
        <v>8500</v>
      </c>
      <c r="B8504" s="987" t="s">
        <v>15635</v>
      </c>
      <c r="C8504" s="988">
        <v>59</v>
      </c>
      <c r="D8504" s="987" t="s">
        <v>12368</v>
      </c>
      <c r="E8504" s="988" t="s">
        <v>15732</v>
      </c>
      <c r="F8504" s="987" t="s">
        <v>2083</v>
      </c>
      <c r="G8504" s="987" t="s">
        <v>2083</v>
      </c>
      <c r="H8504" s="987" t="s">
        <v>1978</v>
      </c>
    </row>
    <row r="8505" spans="1:8" ht="21">
      <c r="A8505" s="986">
        <v>8501</v>
      </c>
      <c r="B8505" s="987" t="s">
        <v>15635</v>
      </c>
      <c r="C8505" s="988">
        <v>59</v>
      </c>
      <c r="D8505" s="987" t="s">
        <v>2806</v>
      </c>
      <c r="E8505" s="988" t="s">
        <v>15733</v>
      </c>
      <c r="F8505" s="987" t="s">
        <v>2083</v>
      </c>
      <c r="G8505" s="987" t="s">
        <v>2083</v>
      </c>
      <c r="H8505" s="987" t="s">
        <v>2628</v>
      </c>
    </row>
    <row r="8506" spans="1:8" ht="21">
      <c r="A8506" s="986">
        <v>8502</v>
      </c>
      <c r="B8506" s="987" t="s">
        <v>15635</v>
      </c>
      <c r="C8506" s="988">
        <v>59</v>
      </c>
      <c r="D8506" s="987" t="s">
        <v>11247</v>
      </c>
      <c r="E8506" s="988" t="s">
        <v>15734</v>
      </c>
      <c r="F8506" s="987" t="s">
        <v>2083</v>
      </c>
      <c r="G8506" s="987" t="s">
        <v>2083</v>
      </c>
      <c r="H8506" s="987" t="s">
        <v>4299</v>
      </c>
    </row>
    <row r="8507" spans="1:8" ht="21">
      <c r="A8507" s="986">
        <v>8503</v>
      </c>
      <c r="B8507" s="987" t="s">
        <v>15635</v>
      </c>
      <c r="C8507" s="988">
        <v>59</v>
      </c>
      <c r="D8507" s="987" t="s">
        <v>15735</v>
      </c>
      <c r="E8507" s="988" t="s">
        <v>15736</v>
      </c>
      <c r="F8507" s="987" t="s">
        <v>2083</v>
      </c>
      <c r="G8507" s="987" t="s">
        <v>2083</v>
      </c>
      <c r="H8507" s="987" t="s">
        <v>2349</v>
      </c>
    </row>
    <row r="8508" spans="1:8" ht="21">
      <c r="A8508" s="986">
        <v>8504</v>
      </c>
      <c r="B8508" s="987" t="s">
        <v>15635</v>
      </c>
      <c r="C8508" s="988">
        <v>59</v>
      </c>
      <c r="D8508" s="987" t="s">
        <v>10509</v>
      </c>
      <c r="E8508" s="988" t="s">
        <v>15737</v>
      </c>
      <c r="F8508" s="987" t="s">
        <v>2083</v>
      </c>
      <c r="G8508" s="987" t="s">
        <v>2104</v>
      </c>
      <c r="H8508" s="987" t="s">
        <v>10509</v>
      </c>
    </row>
    <row r="8509" spans="1:8" ht="21">
      <c r="A8509" s="986">
        <v>8505</v>
      </c>
      <c r="B8509" s="987" t="s">
        <v>15635</v>
      </c>
      <c r="C8509" s="988">
        <v>59</v>
      </c>
      <c r="D8509" s="987" t="s">
        <v>11513</v>
      </c>
      <c r="E8509" s="988" t="s">
        <v>15738</v>
      </c>
      <c r="F8509" s="987" t="s">
        <v>2083</v>
      </c>
      <c r="G8509" s="987" t="s">
        <v>2083</v>
      </c>
      <c r="H8509" s="987" t="s">
        <v>2107</v>
      </c>
    </row>
    <row r="8510" spans="1:8" ht="21">
      <c r="A8510" s="986">
        <v>8506</v>
      </c>
      <c r="B8510" s="987" t="s">
        <v>15635</v>
      </c>
      <c r="C8510" s="988">
        <v>59</v>
      </c>
      <c r="D8510" s="987" t="s">
        <v>15739</v>
      </c>
      <c r="E8510" s="988" t="s">
        <v>15740</v>
      </c>
      <c r="F8510" s="987" t="s">
        <v>2083</v>
      </c>
      <c r="G8510" s="987" t="s">
        <v>2083</v>
      </c>
      <c r="H8510" s="987" t="s">
        <v>4680</v>
      </c>
    </row>
    <row r="8511" spans="1:8" ht="21">
      <c r="A8511" s="986">
        <v>8507</v>
      </c>
      <c r="B8511" s="987" t="s">
        <v>15635</v>
      </c>
      <c r="C8511" s="988">
        <v>59</v>
      </c>
      <c r="D8511" s="987" t="s">
        <v>15741</v>
      </c>
      <c r="E8511" s="988" t="s">
        <v>15742</v>
      </c>
      <c r="F8511" s="987" t="s">
        <v>2083</v>
      </c>
      <c r="G8511" s="987" t="s">
        <v>2083</v>
      </c>
      <c r="H8511" s="987" t="s">
        <v>2771</v>
      </c>
    </row>
    <row r="8512" spans="1:8" ht="21">
      <c r="A8512" s="986">
        <v>8508</v>
      </c>
      <c r="B8512" s="987" t="s">
        <v>15635</v>
      </c>
      <c r="C8512" s="988">
        <v>59</v>
      </c>
      <c r="D8512" s="987" t="s">
        <v>2740</v>
      </c>
      <c r="E8512" s="988" t="s">
        <v>15743</v>
      </c>
      <c r="F8512" s="987" t="s">
        <v>2083</v>
      </c>
      <c r="G8512" s="987" t="s">
        <v>2083</v>
      </c>
      <c r="H8512" s="987" t="s">
        <v>2740</v>
      </c>
    </row>
    <row r="8513" spans="1:8" ht="21">
      <c r="A8513" s="986">
        <v>8509</v>
      </c>
      <c r="B8513" s="987" t="s">
        <v>15635</v>
      </c>
      <c r="C8513" s="988">
        <v>59</v>
      </c>
      <c r="D8513" s="987" t="s">
        <v>12452</v>
      </c>
      <c r="E8513" s="988" t="s">
        <v>15744</v>
      </c>
      <c r="F8513" s="987" t="s">
        <v>2083</v>
      </c>
      <c r="G8513" s="987" t="s">
        <v>3099</v>
      </c>
      <c r="H8513" s="987" t="s">
        <v>3111</v>
      </c>
    </row>
    <row r="8514" spans="1:8" ht="21">
      <c r="A8514" s="986">
        <v>8510</v>
      </c>
      <c r="B8514" s="987" t="s">
        <v>15635</v>
      </c>
      <c r="C8514" s="988">
        <v>59</v>
      </c>
      <c r="D8514" s="987" t="s">
        <v>15745</v>
      </c>
      <c r="E8514" s="988" t="s">
        <v>15746</v>
      </c>
      <c r="F8514" s="987" t="s">
        <v>2083</v>
      </c>
      <c r="G8514" s="987" t="s">
        <v>3099</v>
      </c>
      <c r="H8514" s="987" t="s">
        <v>3124</v>
      </c>
    </row>
    <row r="8515" spans="1:8" ht="21">
      <c r="A8515" s="986">
        <v>8511</v>
      </c>
      <c r="B8515" s="987" t="s">
        <v>15635</v>
      </c>
      <c r="C8515" s="988">
        <v>59</v>
      </c>
      <c r="D8515" s="987" t="s">
        <v>2909</v>
      </c>
      <c r="E8515" s="988" t="s">
        <v>15747</v>
      </c>
      <c r="F8515" s="987" t="s">
        <v>2083</v>
      </c>
      <c r="G8515" s="987" t="s">
        <v>2104</v>
      </c>
      <c r="H8515" s="987" t="s">
        <v>2231</v>
      </c>
    </row>
    <row r="8516" spans="1:8" ht="42">
      <c r="A8516" s="986">
        <v>8512</v>
      </c>
      <c r="B8516" s="987" t="s">
        <v>15635</v>
      </c>
      <c r="C8516" s="988">
        <v>59</v>
      </c>
      <c r="D8516" s="987" t="s">
        <v>15748</v>
      </c>
      <c r="E8516" s="988" t="s">
        <v>15749</v>
      </c>
      <c r="F8516" s="987" t="s">
        <v>2083</v>
      </c>
      <c r="G8516" s="987" t="s">
        <v>2083</v>
      </c>
      <c r="H8516" s="987" t="s">
        <v>4630</v>
      </c>
    </row>
    <row r="8517" spans="1:8" ht="21">
      <c r="A8517" s="986">
        <v>8513</v>
      </c>
      <c r="B8517" s="987" t="s">
        <v>15635</v>
      </c>
      <c r="C8517" s="988">
        <v>59</v>
      </c>
      <c r="D8517" s="987" t="s">
        <v>15750</v>
      </c>
      <c r="E8517" s="988" t="s">
        <v>15751</v>
      </c>
      <c r="F8517" s="987" t="s">
        <v>2083</v>
      </c>
      <c r="G8517" s="987" t="s">
        <v>2104</v>
      </c>
      <c r="H8517" s="987" t="s">
        <v>2102</v>
      </c>
    </row>
    <row r="8518" spans="1:8" ht="21">
      <c r="A8518" s="986">
        <v>8514</v>
      </c>
      <c r="B8518" s="987" t="s">
        <v>15635</v>
      </c>
      <c r="C8518" s="988">
        <v>59</v>
      </c>
      <c r="D8518" s="987" t="s">
        <v>1894</v>
      </c>
      <c r="E8518" s="988" t="s">
        <v>15752</v>
      </c>
      <c r="F8518" s="987" t="s">
        <v>2083</v>
      </c>
      <c r="G8518" s="987" t="s">
        <v>2083</v>
      </c>
      <c r="H8518" s="987" t="s">
        <v>2637</v>
      </c>
    </row>
    <row r="8519" spans="1:8" ht="21">
      <c r="A8519" s="986">
        <v>8515</v>
      </c>
      <c r="B8519" s="987" t="s">
        <v>15635</v>
      </c>
      <c r="C8519" s="988">
        <v>59</v>
      </c>
      <c r="D8519" s="987" t="s">
        <v>15753</v>
      </c>
      <c r="E8519" s="988" t="s">
        <v>15754</v>
      </c>
      <c r="F8519" s="987" t="s">
        <v>2083</v>
      </c>
      <c r="G8519" s="987" t="s">
        <v>2083</v>
      </c>
      <c r="H8519" s="987" t="s">
        <v>2755</v>
      </c>
    </row>
    <row r="8520" spans="1:8" ht="21">
      <c r="A8520" s="986">
        <v>8516</v>
      </c>
      <c r="B8520" s="987" t="s">
        <v>15635</v>
      </c>
      <c r="C8520" s="988">
        <v>59</v>
      </c>
      <c r="D8520" s="987" t="s">
        <v>11253</v>
      </c>
      <c r="E8520" s="988" t="s">
        <v>15755</v>
      </c>
      <c r="F8520" s="987" t="s">
        <v>2083</v>
      </c>
      <c r="G8520" s="987" t="s">
        <v>2083</v>
      </c>
      <c r="H8520" s="987" t="s">
        <v>2690</v>
      </c>
    </row>
    <row r="8521" spans="1:8" ht="21">
      <c r="A8521" s="986">
        <v>8517</v>
      </c>
      <c r="B8521" s="987" t="s">
        <v>15635</v>
      </c>
      <c r="C8521" s="988">
        <v>59</v>
      </c>
      <c r="D8521" s="987" t="s">
        <v>2768</v>
      </c>
      <c r="E8521" s="988" t="s">
        <v>15756</v>
      </c>
      <c r="F8521" s="987" t="s">
        <v>2083</v>
      </c>
      <c r="G8521" s="987" t="s">
        <v>2083</v>
      </c>
      <c r="H8521" s="987" t="s">
        <v>2768</v>
      </c>
    </row>
    <row r="8522" spans="1:8" ht="42">
      <c r="A8522" s="986">
        <v>8518</v>
      </c>
      <c r="B8522" s="987" t="s">
        <v>15635</v>
      </c>
      <c r="C8522" s="988">
        <v>59</v>
      </c>
      <c r="D8522" s="987" t="s">
        <v>15757</v>
      </c>
      <c r="E8522" s="988" t="s">
        <v>15758</v>
      </c>
      <c r="F8522" s="987" t="s">
        <v>2083</v>
      </c>
      <c r="G8522" s="987" t="s">
        <v>2083</v>
      </c>
      <c r="H8522" s="987" t="s">
        <v>8849</v>
      </c>
    </row>
    <row r="8523" spans="1:8" ht="21">
      <c r="A8523" s="986">
        <v>8519</v>
      </c>
      <c r="B8523" s="987" t="s">
        <v>15635</v>
      </c>
      <c r="C8523" s="988">
        <v>59</v>
      </c>
      <c r="D8523" s="987" t="s">
        <v>15759</v>
      </c>
      <c r="E8523" s="988" t="s">
        <v>15760</v>
      </c>
      <c r="F8523" s="987" t="s">
        <v>2083</v>
      </c>
      <c r="G8523" s="987" t="s">
        <v>2083</v>
      </c>
      <c r="H8523" s="987" t="s">
        <v>4630</v>
      </c>
    </row>
    <row r="8524" spans="1:8" ht="21">
      <c r="A8524" s="986">
        <v>8520</v>
      </c>
      <c r="B8524" s="987" t="s">
        <v>15635</v>
      </c>
      <c r="C8524" s="988">
        <v>59</v>
      </c>
      <c r="D8524" s="987" t="s">
        <v>12466</v>
      </c>
      <c r="E8524" s="988" t="s">
        <v>15761</v>
      </c>
      <c r="F8524" s="987" t="s">
        <v>2083</v>
      </c>
      <c r="G8524" s="987" t="s">
        <v>3099</v>
      </c>
      <c r="H8524" s="987" t="s">
        <v>3124</v>
      </c>
    </row>
    <row r="8525" spans="1:8" ht="21">
      <c r="A8525" s="986">
        <v>8521</v>
      </c>
      <c r="B8525" s="987" t="s">
        <v>15635</v>
      </c>
      <c r="C8525" s="988">
        <v>59</v>
      </c>
      <c r="D8525" s="987" t="s">
        <v>4299</v>
      </c>
      <c r="E8525" s="988" t="s">
        <v>15762</v>
      </c>
      <c r="F8525" s="987" t="s">
        <v>2083</v>
      </c>
      <c r="G8525" s="987" t="s">
        <v>2083</v>
      </c>
      <c r="H8525" s="987" t="s">
        <v>4299</v>
      </c>
    </row>
    <row r="8526" spans="1:8" ht="21">
      <c r="A8526" s="986">
        <v>8522</v>
      </c>
      <c r="B8526" s="987" t="s">
        <v>15635</v>
      </c>
      <c r="C8526" s="988">
        <v>59</v>
      </c>
      <c r="D8526" s="987" t="s">
        <v>2236</v>
      </c>
      <c r="E8526" s="988" t="s">
        <v>15763</v>
      </c>
      <c r="F8526" s="987" t="s">
        <v>2083</v>
      </c>
      <c r="G8526" s="987" t="s">
        <v>2236</v>
      </c>
      <c r="H8526" s="987" t="s">
        <v>2846</v>
      </c>
    </row>
    <row r="8527" spans="1:8" ht="21">
      <c r="A8527" s="986">
        <v>8523</v>
      </c>
      <c r="B8527" s="987" t="s">
        <v>15635</v>
      </c>
      <c r="C8527" s="988">
        <v>59</v>
      </c>
      <c r="D8527" s="987" t="s">
        <v>12385</v>
      </c>
      <c r="E8527" s="988" t="s">
        <v>15764</v>
      </c>
      <c r="F8527" s="987" t="s">
        <v>2083</v>
      </c>
      <c r="G8527" s="987" t="s">
        <v>2083</v>
      </c>
      <c r="H8527" s="987" t="s">
        <v>2800</v>
      </c>
    </row>
    <row r="8528" spans="1:8" ht="21">
      <c r="A8528" s="986">
        <v>8524</v>
      </c>
      <c r="B8528" s="987" t="s">
        <v>15635</v>
      </c>
      <c r="C8528" s="988">
        <v>59</v>
      </c>
      <c r="D8528" s="987" t="s">
        <v>15765</v>
      </c>
      <c r="E8528" s="988" t="s">
        <v>15766</v>
      </c>
      <c r="F8528" s="987" t="s">
        <v>2083</v>
      </c>
      <c r="G8528" s="987" t="s">
        <v>2083</v>
      </c>
      <c r="H8528" s="987" t="s">
        <v>4761</v>
      </c>
    </row>
    <row r="8529" spans="1:8" ht="21">
      <c r="A8529" s="986">
        <v>8525</v>
      </c>
      <c r="B8529" s="987" t="s">
        <v>15635</v>
      </c>
      <c r="C8529" s="988">
        <v>59</v>
      </c>
      <c r="D8529" s="987" t="s">
        <v>12444</v>
      </c>
      <c r="E8529" s="988" t="s">
        <v>15767</v>
      </c>
      <c r="F8529" s="987" t="s">
        <v>2083</v>
      </c>
      <c r="G8529" s="987" t="s">
        <v>2083</v>
      </c>
      <c r="H8529" s="987" t="s">
        <v>2727</v>
      </c>
    </row>
    <row r="8530" spans="1:8" ht="21">
      <c r="A8530" s="986">
        <v>8526</v>
      </c>
      <c r="B8530" s="987" t="s">
        <v>15635</v>
      </c>
      <c r="C8530" s="988">
        <v>59</v>
      </c>
      <c r="D8530" s="987" t="s">
        <v>7496</v>
      </c>
      <c r="E8530" s="988" t="s">
        <v>15768</v>
      </c>
      <c r="F8530" s="987" t="s">
        <v>2083</v>
      </c>
      <c r="G8530" s="987" t="s">
        <v>2083</v>
      </c>
      <c r="H8530" s="987" t="s">
        <v>2768</v>
      </c>
    </row>
    <row r="8531" spans="1:8" ht="21">
      <c r="A8531" s="986">
        <v>8527</v>
      </c>
      <c r="B8531" s="987" t="s">
        <v>15635</v>
      </c>
      <c r="C8531" s="988">
        <v>59</v>
      </c>
      <c r="D8531" s="987" t="s">
        <v>15769</v>
      </c>
      <c r="E8531" s="988" t="s">
        <v>15770</v>
      </c>
      <c r="F8531" s="987" t="s">
        <v>2083</v>
      </c>
      <c r="G8531" s="987" t="s">
        <v>2083</v>
      </c>
      <c r="H8531" s="987" t="s">
        <v>2679</v>
      </c>
    </row>
    <row r="8532" spans="1:8" ht="21">
      <c r="A8532" s="986">
        <v>8528</v>
      </c>
      <c r="B8532" s="987" t="s">
        <v>15635</v>
      </c>
      <c r="C8532" s="988">
        <v>59</v>
      </c>
      <c r="D8532" s="987" t="s">
        <v>3101</v>
      </c>
      <c r="E8532" s="988" t="s">
        <v>15771</v>
      </c>
      <c r="F8532" s="987" t="s">
        <v>2083</v>
      </c>
      <c r="G8532" s="987" t="s">
        <v>3099</v>
      </c>
      <c r="H8532" s="987" t="s">
        <v>3101</v>
      </c>
    </row>
    <row r="8533" spans="1:8" ht="42">
      <c r="A8533" s="986">
        <v>8529</v>
      </c>
      <c r="B8533" s="987" t="s">
        <v>15635</v>
      </c>
      <c r="C8533" s="988">
        <v>59</v>
      </c>
      <c r="D8533" s="987" t="s">
        <v>12456</v>
      </c>
      <c r="E8533" s="988" t="s">
        <v>15772</v>
      </c>
      <c r="F8533" s="987" t="s">
        <v>2083</v>
      </c>
      <c r="G8533" s="987" t="s">
        <v>2104</v>
      </c>
      <c r="H8533" s="987" t="s">
        <v>2890</v>
      </c>
    </row>
    <row r="8534" spans="1:8" ht="21">
      <c r="A8534" s="986">
        <v>8530</v>
      </c>
      <c r="B8534" s="987" t="s">
        <v>15635</v>
      </c>
      <c r="C8534" s="988">
        <v>59</v>
      </c>
      <c r="D8534" s="987" t="s">
        <v>8873</v>
      </c>
      <c r="E8534" s="988" t="s">
        <v>15773</v>
      </c>
      <c r="F8534" s="987" t="s">
        <v>2083</v>
      </c>
      <c r="G8534" s="987" t="s">
        <v>2083</v>
      </c>
      <c r="H8534" s="987" t="s">
        <v>2625</v>
      </c>
    </row>
    <row r="8535" spans="1:8" ht="21">
      <c r="A8535" s="986">
        <v>8531</v>
      </c>
      <c r="B8535" s="987" t="s">
        <v>15635</v>
      </c>
      <c r="C8535" s="988">
        <v>59</v>
      </c>
      <c r="D8535" s="987" t="s">
        <v>12140</v>
      </c>
      <c r="E8535" s="988" t="s">
        <v>15774</v>
      </c>
      <c r="F8535" s="987" t="s">
        <v>2083</v>
      </c>
      <c r="G8535" s="987" t="s">
        <v>2083</v>
      </c>
      <c r="H8535" s="987" t="s">
        <v>2652</v>
      </c>
    </row>
    <row r="8536" spans="1:8" ht="21">
      <c r="A8536" s="986">
        <v>8532</v>
      </c>
      <c r="B8536" s="987" t="s">
        <v>15635</v>
      </c>
      <c r="C8536" s="988">
        <v>59</v>
      </c>
      <c r="D8536" s="987" t="s">
        <v>15775</v>
      </c>
      <c r="E8536" s="988" t="s">
        <v>15776</v>
      </c>
      <c r="F8536" s="987" t="s">
        <v>2083</v>
      </c>
      <c r="G8536" s="987" t="s">
        <v>2084</v>
      </c>
      <c r="H8536" s="987" t="s">
        <v>2983</v>
      </c>
    </row>
    <row r="8537" spans="1:8" ht="21">
      <c r="A8537" s="986">
        <v>8533</v>
      </c>
      <c r="B8537" s="987" t="s">
        <v>15635</v>
      </c>
      <c r="C8537" s="988">
        <v>59</v>
      </c>
      <c r="D8537" s="987" t="s">
        <v>2084</v>
      </c>
      <c r="E8537" s="988" t="s">
        <v>15777</v>
      </c>
      <c r="F8537" s="987" t="s">
        <v>2083</v>
      </c>
      <c r="G8537" s="987" t="s">
        <v>2084</v>
      </c>
      <c r="H8537" s="987" t="s">
        <v>2228</v>
      </c>
    </row>
    <row r="8538" spans="1:8" ht="21">
      <c r="A8538" s="986">
        <v>8534</v>
      </c>
      <c r="B8538" s="987" t="s">
        <v>15635</v>
      </c>
      <c r="C8538" s="988">
        <v>59</v>
      </c>
      <c r="D8538" s="987" t="s">
        <v>14773</v>
      </c>
      <c r="E8538" s="988" t="s">
        <v>15778</v>
      </c>
      <c r="F8538" s="987" t="s">
        <v>2083</v>
      </c>
      <c r="G8538" s="987" t="s">
        <v>2083</v>
      </c>
      <c r="H8538" s="987" t="s">
        <v>2652</v>
      </c>
    </row>
    <row r="8539" spans="1:8" ht="21">
      <c r="A8539" s="986">
        <v>8535</v>
      </c>
      <c r="B8539" s="987" t="s">
        <v>15635</v>
      </c>
      <c r="C8539" s="988">
        <v>59</v>
      </c>
      <c r="D8539" s="987" t="s">
        <v>15779</v>
      </c>
      <c r="E8539" s="988" t="s">
        <v>15780</v>
      </c>
      <c r="F8539" s="987" t="s">
        <v>2083</v>
      </c>
      <c r="G8539" s="987" t="s">
        <v>3099</v>
      </c>
      <c r="H8539" s="987" t="s">
        <v>3124</v>
      </c>
    </row>
    <row r="8540" spans="1:8" ht="42">
      <c r="A8540" s="986">
        <v>8536</v>
      </c>
      <c r="B8540" s="987" t="s">
        <v>15635</v>
      </c>
      <c r="C8540" s="988">
        <v>59</v>
      </c>
      <c r="D8540" s="987" t="s">
        <v>2090</v>
      </c>
      <c r="E8540" s="988" t="s">
        <v>15781</v>
      </c>
      <c r="F8540" s="987" t="s">
        <v>2090</v>
      </c>
      <c r="G8540" s="987" t="s">
        <v>2090</v>
      </c>
      <c r="H8540" s="987" t="s">
        <v>3068</v>
      </c>
    </row>
    <row r="8541" spans="1:8" ht="21">
      <c r="A8541" s="986">
        <v>8537</v>
      </c>
      <c r="B8541" s="987" t="s">
        <v>15635</v>
      </c>
      <c r="C8541" s="988">
        <v>59</v>
      </c>
      <c r="D8541" s="987" t="s">
        <v>12541</v>
      </c>
      <c r="E8541" s="988" t="s">
        <v>15782</v>
      </c>
      <c r="F8541" s="987" t="s">
        <v>2083</v>
      </c>
      <c r="G8541" s="987" t="s">
        <v>2124</v>
      </c>
      <c r="H8541" s="987" t="s">
        <v>2125</v>
      </c>
    </row>
    <row r="8542" spans="1:8" ht="21">
      <c r="A8542" s="986">
        <v>8538</v>
      </c>
      <c r="B8542" s="987" t="s">
        <v>15635</v>
      </c>
      <c r="C8542" s="988">
        <v>59</v>
      </c>
      <c r="D8542" s="987" t="s">
        <v>11270</v>
      </c>
      <c r="E8542" s="988" t="s">
        <v>15783</v>
      </c>
      <c r="F8542" s="987" t="s">
        <v>2083</v>
      </c>
      <c r="G8542" s="987" t="s">
        <v>2087</v>
      </c>
      <c r="H8542" s="987" t="s">
        <v>3144</v>
      </c>
    </row>
    <row r="8543" spans="1:8" ht="21">
      <c r="A8543" s="986">
        <v>8539</v>
      </c>
      <c r="B8543" s="987" t="s">
        <v>15635</v>
      </c>
      <c r="C8543" s="988">
        <v>59</v>
      </c>
      <c r="D8543" s="987" t="s">
        <v>2972</v>
      </c>
      <c r="E8543" s="988" t="s">
        <v>15784</v>
      </c>
      <c r="F8543" s="987" t="s">
        <v>2083</v>
      </c>
      <c r="G8543" s="987" t="s">
        <v>2260</v>
      </c>
      <c r="H8543" s="987" t="s">
        <v>2972</v>
      </c>
    </row>
    <row r="8544" spans="1:8" ht="21">
      <c r="A8544" s="986">
        <v>8540</v>
      </c>
      <c r="B8544" s="987" t="s">
        <v>15635</v>
      </c>
      <c r="C8544" s="988">
        <v>59</v>
      </c>
      <c r="D8544" s="987" t="s">
        <v>2120</v>
      </c>
      <c r="E8544" s="988" t="s">
        <v>15785</v>
      </c>
      <c r="F8544" s="987" t="s">
        <v>2083</v>
      </c>
      <c r="G8544" s="987" t="s">
        <v>2120</v>
      </c>
      <c r="H8544" s="987" t="s">
        <v>2998</v>
      </c>
    </row>
    <row r="8545" spans="1:8" ht="21">
      <c r="A8545" s="986">
        <v>8541</v>
      </c>
      <c r="B8545" s="987" t="s">
        <v>15635</v>
      </c>
      <c r="C8545" s="988">
        <v>59</v>
      </c>
      <c r="D8545" s="987" t="s">
        <v>3015</v>
      </c>
      <c r="E8545" s="988" t="s">
        <v>15786</v>
      </c>
      <c r="F8545" s="987" t="s">
        <v>2083</v>
      </c>
      <c r="G8545" s="987" t="s">
        <v>3015</v>
      </c>
      <c r="H8545" s="987" t="s">
        <v>3049</v>
      </c>
    </row>
    <row r="8546" spans="1:8" ht="21">
      <c r="A8546" s="986">
        <v>8542</v>
      </c>
      <c r="B8546" s="987" t="s">
        <v>15635</v>
      </c>
      <c r="C8546" s="988">
        <v>59</v>
      </c>
      <c r="D8546" s="987" t="s">
        <v>11296</v>
      </c>
      <c r="E8546" s="988" t="s">
        <v>15787</v>
      </c>
      <c r="F8546" s="987" t="s">
        <v>2083</v>
      </c>
      <c r="G8546" s="987" t="s">
        <v>2104</v>
      </c>
      <c r="H8546" s="987" t="s">
        <v>2346</v>
      </c>
    </row>
    <row r="8547" spans="1:8" ht="21">
      <c r="A8547" s="986">
        <v>8543</v>
      </c>
      <c r="B8547" s="987" t="s">
        <v>15635</v>
      </c>
      <c r="C8547" s="988">
        <v>59</v>
      </c>
      <c r="D8547" s="987" t="s">
        <v>15788</v>
      </c>
      <c r="E8547" s="988" t="s">
        <v>15789</v>
      </c>
      <c r="F8547" s="987" t="s">
        <v>2083</v>
      </c>
      <c r="G8547" s="987" t="s">
        <v>2104</v>
      </c>
      <c r="H8547" s="987" t="s">
        <v>15790</v>
      </c>
    </row>
    <row r="8548" spans="1:8" ht="21">
      <c r="A8548" s="986">
        <v>8544</v>
      </c>
      <c r="B8548" s="987" t="s">
        <v>15635</v>
      </c>
      <c r="C8548" s="988">
        <v>59</v>
      </c>
      <c r="D8548" s="987" t="s">
        <v>2260</v>
      </c>
      <c r="E8548" s="988" t="s">
        <v>15791</v>
      </c>
      <c r="F8548" s="987" t="s">
        <v>2083</v>
      </c>
      <c r="G8548" s="987" t="s">
        <v>2260</v>
      </c>
      <c r="H8548" s="987" t="s">
        <v>2261</v>
      </c>
    </row>
    <row r="8549" spans="1:8" ht="21">
      <c r="A8549" s="986">
        <v>8545</v>
      </c>
      <c r="B8549" s="987" t="s">
        <v>15635</v>
      </c>
      <c r="C8549" s="988">
        <v>59</v>
      </c>
      <c r="D8549" s="987" t="s">
        <v>15792</v>
      </c>
      <c r="E8549" s="988" t="s">
        <v>15793</v>
      </c>
      <c r="F8549" s="987" t="s">
        <v>2083</v>
      </c>
      <c r="G8549" s="987" t="s">
        <v>2083</v>
      </c>
      <c r="H8549" s="987" t="s">
        <v>2785</v>
      </c>
    </row>
    <row r="8550" spans="1:8" ht="21">
      <c r="A8550" s="986">
        <v>8546</v>
      </c>
      <c r="B8550" s="987" t="s">
        <v>15635</v>
      </c>
      <c r="C8550" s="988">
        <v>59</v>
      </c>
      <c r="D8550" s="987" t="s">
        <v>2223</v>
      </c>
      <c r="E8550" s="988" t="s">
        <v>15794</v>
      </c>
      <c r="F8550" s="987" t="s">
        <v>2083</v>
      </c>
      <c r="G8550" s="987" t="s">
        <v>2087</v>
      </c>
      <c r="H8550" s="987" t="s">
        <v>2223</v>
      </c>
    </row>
    <row r="8551" spans="1:8" ht="21">
      <c r="A8551" s="986">
        <v>8547</v>
      </c>
      <c r="B8551" s="987" t="s">
        <v>15635</v>
      </c>
      <c r="C8551" s="988">
        <v>59</v>
      </c>
      <c r="D8551" s="987" t="s">
        <v>15795</v>
      </c>
      <c r="E8551" s="988" t="s">
        <v>15796</v>
      </c>
      <c r="F8551" s="987" t="s">
        <v>2083</v>
      </c>
      <c r="G8551" s="987" t="s">
        <v>2083</v>
      </c>
      <c r="H8551" s="987" t="s">
        <v>4675</v>
      </c>
    </row>
    <row r="8552" spans="1:8" ht="21">
      <c r="A8552" s="986">
        <v>8548</v>
      </c>
      <c r="B8552" s="987" t="s">
        <v>15635</v>
      </c>
      <c r="C8552" s="988">
        <v>59</v>
      </c>
      <c r="D8552" s="987" t="s">
        <v>2908</v>
      </c>
      <c r="E8552" s="988" t="s">
        <v>15797</v>
      </c>
      <c r="F8552" s="987" t="s">
        <v>2083</v>
      </c>
      <c r="G8552" s="987" t="s">
        <v>2104</v>
      </c>
      <c r="H8552" s="987" t="s">
        <v>2908</v>
      </c>
    </row>
    <row r="8553" spans="1:8" ht="21">
      <c r="A8553" s="986">
        <v>8549</v>
      </c>
      <c r="B8553" s="987" t="s">
        <v>15635</v>
      </c>
      <c r="C8553" s="988">
        <v>59</v>
      </c>
      <c r="D8553" s="987" t="s">
        <v>3160</v>
      </c>
      <c r="E8553" s="988" t="s">
        <v>15798</v>
      </c>
      <c r="F8553" s="987" t="s">
        <v>2090</v>
      </c>
      <c r="G8553" s="987" t="s">
        <v>3160</v>
      </c>
      <c r="H8553" s="987" t="s">
        <v>3160</v>
      </c>
    </row>
    <row r="8554" spans="1:8" ht="21">
      <c r="A8554" s="986">
        <v>8550</v>
      </c>
      <c r="B8554" s="987" t="s">
        <v>15635</v>
      </c>
      <c r="C8554" s="988">
        <v>59</v>
      </c>
      <c r="D8554" s="987" t="s">
        <v>9903</v>
      </c>
      <c r="E8554" s="988" t="s">
        <v>15799</v>
      </c>
      <c r="F8554" s="987" t="s">
        <v>2083</v>
      </c>
      <c r="G8554" s="987" t="s">
        <v>2084</v>
      </c>
      <c r="H8554" s="987" t="s">
        <v>4388</v>
      </c>
    </row>
    <row r="8555" spans="1:8" ht="21">
      <c r="A8555" s="986">
        <v>8551</v>
      </c>
      <c r="B8555" s="987" t="s">
        <v>15635</v>
      </c>
      <c r="C8555" s="988">
        <v>59</v>
      </c>
      <c r="D8555" s="987" t="s">
        <v>2128</v>
      </c>
      <c r="E8555" s="988" t="s">
        <v>15800</v>
      </c>
      <c r="F8555" s="987" t="s">
        <v>2083</v>
      </c>
      <c r="G8555" s="987" t="s">
        <v>2104</v>
      </c>
      <c r="H8555" s="987" t="s">
        <v>2128</v>
      </c>
    </row>
    <row r="8556" spans="1:8" ht="21">
      <c r="A8556" s="986">
        <v>8552</v>
      </c>
      <c r="B8556" s="987" t="s">
        <v>15635</v>
      </c>
      <c r="C8556" s="988">
        <v>59</v>
      </c>
      <c r="D8556" s="987" t="s">
        <v>15801</v>
      </c>
      <c r="E8556" s="988" t="s">
        <v>15802</v>
      </c>
      <c r="F8556" s="987" t="s">
        <v>2090</v>
      </c>
      <c r="G8556" s="987" t="s">
        <v>2935</v>
      </c>
      <c r="H8556" s="987" t="s">
        <v>2939</v>
      </c>
    </row>
    <row r="8557" spans="1:8" ht="21">
      <c r="A8557" s="986">
        <v>8553</v>
      </c>
      <c r="B8557" s="987" t="s">
        <v>15635</v>
      </c>
      <c r="C8557" s="988">
        <v>59</v>
      </c>
      <c r="D8557" s="987" t="s">
        <v>2935</v>
      </c>
      <c r="E8557" s="988" t="s">
        <v>15803</v>
      </c>
      <c r="F8557" s="987" t="s">
        <v>2090</v>
      </c>
      <c r="G8557" s="987" t="s">
        <v>2935</v>
      </c>
      <c r="H8557" s="987" t="s">
        <v>2939</v>
      </c>
    </row>
    <row r="8558" spans="1:8" ht="21">
      <c r="A8558" s="986">
        <v>8554</v>
      </c>
      <c r="B8558" s="987" t="s">
        <v>15635</v>
      </c>
      <c r="C8558" s="988">
        <v>59</v>
      </c>
      <c r="D8558" s="987" t="s">
        <v>15804</v>
      </c>
      <c r="E8558" s="988" t="s">
        <v>15805</v>
      </c>
      <c r="F8558" s="987" t="s">
        <v>2083</v>
      </c>
      <c r="G8558" s="987" t="s">
        <v>2083</v>
      </c>
      <c r="H8558" s="987" t="s">
        <v>2727</v>
      </c>
    </row>
    <row r="8559" spans="1:8" ht="21">
      <c r="A8559" s="986">
        <v>8555</v>
      </c>
      <c r="B8559" s="987" t="s">
        <v>15635</v>
      </c>
      <c r="C8559" s="988">
        <v>59</v>
      </c>
      <c r="D8559" s="994" t="s">
        <v>7542</v>
      </c>
      <c r="E8559" s="988" t="s">
        <v>15806</v>
      </c>
      <c r="F8559" s="987" t="s">
        <v>2083</v>
      </c>
      <c r="G8559" s="987" t="s">
        <v>2083</v>
      </c>
      <c r="H8559" s="987" t="s">
        <v>2689</v>
      </c>
    </row>
    <row r="8560" spans="1:8" ht="21">
      <c r="A8560" s="986">
        <v>8556</v>
      </c>
      <c r="B8560" s="987" t="s">
        <v>15635</v>
      </c>
      <c r="C8560" s="988">
        <v>59</v>
      </c>
      <c r="D8560" s="987" t="s">
        <v>15807</v>
      </c>
      <c r="E8560" s="988" t="s">
        <v>15808</v>
      </c>
      <c r="F8560" s="987" t="s">
        <v>2083</v>
      </c>
      <c r="G8560" s="987" t="s">
        <v>2083</v>
      </c>
      <c r="H8560" s="987" t="s">
        <v>2707</v>
      </c>
    </row>
    <row r="8561" spans="1:8" ht="21">
      <c r="A8561" s="986">
        <v>8557</v>
      </c>
      <c r="B8561" s="987" t="s">
        <v>15635</v>
      </c>
      <c r="C8561" s="988">
        <v>59</v>
      </c>
      <c r="D8561" s="987" t="s">
        <v>11378</v>
      </c>
      <c r="E8561" s="988" t="s">
        <v>15809</v>
      </c>
      <c r="F8561" s="987" t="s">
        <v>2083</v>
      </c>
      <c r="G8561" s="987" t="s">
        <v>3099</v>
      </c>
      <c r="H8561" s="987" t="s">
        <v>3101</v>
      </c>
    </row>
    <row r="8562" spans="1:8" ht="21">
      <c r="A8562" s="986">
        <v>8558</v>
      </c>
      <c r="B8562" s="987" t="s">
        <v>15635</v>
      </c>
      <c r="C8562" s="988">
        <v>59</v>
      </c>
      <c r="D8562" s="987" t="s">
        <v>15810</v>
      </c>
      <c r="E8562" s="988" t="s">
        <v>15811</v>
      </c>
      <c r="F8562" s="987" t="s">
        <v>2083</v>
      </c>
      <c r="G8562" s="987" t="s">
        <v>2087</v>
      </c>
      <c r="H8562" s="987" t="s">
        <v>3144</v>
      </c>
    </row>
    <row r="8563" spans="1:8" ht="21">
      <c r="A8563" s="986">
        <v>8559</v>
      </c>
      <c r="B8563" s="987" t="s">
        <v>15635</v>
      </c>
      <c r="C8563" s="988">
        <v>59</v>
      </c>
      <c r="D8563" s="987" t="s">
        <v>15812</v>
      </c>
      <c r="E8563" s="988" t="s">
        <v>15813</v>
      </c>
      <c r="F8563" s="987" t="s">
        <v>2083</v>
      </c>
      <c r="G8563" s="987" t="s">
        <v>3099</v>
      </c>
      <c r="H8563" s="987" t="s">
        <v>4927</v>
      </c>
    </row>
    <row r="8564" spans="1:8" ht="21">
      <c r="A8564" s="986">
        <v>8560</v>
      </c>
      <c r="B8564" s="987" t="s">
        <v>15635</v>
      </c>
      <c r="C8564" s="988">
        <v>59</v>
      </c>
      <c r="D8564" s="987" t="s">
        <v>5973</v>
      </c>
      <c r="E8564" s="988" t="s">
        <v>15814</v>
      </c>
      <c r="F8564" s="987" t="s">
        <v>2083</v>
      </c>
      <c r="G8564" s="987" t="s">
        <v>3099</v>
      </c>
      <c r="H8564" s="987" t="s">
        <v>3125</v>
      </c>
    </row>
    <row r="8565" spans="1:8" ht="21">
      <c r="A8565" s="986">
        <v>8561</v>
      </c>
      <c r="B8565" s="987" t="s">
        <v>15635</v>
      </c>
      <c r="C8565" s="988">
        <v>59</v>
      </c>
      <c r="D8565" s="987" t="s">
        <v>15815</v>
      </c>
      <c r="E8565" s="988" t="s">
        <v>15816</v>
      </c>
      <c r="F8565" s="987" t="s">
        <v>2083</v>
      </c>
      <c r="G8565" s="987" t="s">
        <v>2083</v>
      </c>
      <c r="H8565" s="987" t="s">
        <v>2674</v>
      </c>
    </row>
    <row r="8566" spans="1:8" ht="21">
      <c r="A8566" s="986">
        <v>8562</v>
      </c>
      <c r="B8566" s="987" t="s">
        <v>15635</v>
      </c>
      <c r="C8566" s="988">
        <v>59</v>
      </c>
      <c r="D8566" s="987" t="s">
        <v>14792</v>
      </c>
      <c r="E8566" s="988" t="s">
        <v>15817</v>
      </c>
      <c r="F8566" s="987" t="s">
        <v>2083</v>
      </c>
      <c r="G8566" s="987" t="s">
        <v>3184</v>
      </c>
      <c r="H8566" s="987" t="s">
        <v>3185</v>
      </c>
    </row>
    <row r="8567" spans="1:8" ht="21">
      <c r="A8567" s="986">
        <v>8563</v>
      </c>
      <c r="B8567" s="987" t="s">
        <v>15635</v>
      </c>
      <c r="C8567" s="988">
        <v>59</v>
      </c>
      <c r="D8567" s="987" t="s">
        <v>12211</v>
      </c>
      <c r="E8567" s="988" t="s">
        <v>15818</v>
      </c>
      <c r="F8567" s="987" t="s">
        <v>2083</v>
      </c>
      <c r="G8567" s="987" t="s">
        <v>2083</v>
      </c>
      <c r="H8567" s="987" t="s">
        <v>2652</v>
      </c>
    </row>
    <row r="8568" spans="1:8" ht="21">
      <c r="A8568" s="986">
        <v>8564</v>
      </c>
      <c r="B8568" s="987" t="s">
        <v>15635</v>
      </c>
      <c r="C8568" s="988">
        <v>59</v>
      </c>
      <c r="D8568" s="987" t="s">
        <v>2349</v>
      </c>
      <c r="E8568" s="988" t="s">
        <v>15819</v>
      </c>
      <c r="F8568" s="987" t="s">
        <v>2083</v>
      </c>
      <c r="G8568" s="987" t="s">
        <v>2083</v>
      </c>
      <c r="H8568" s="987" t="s">
        <v>2349</v>
      </c>
    </row>
    <row r="8569" spans="1:8" ht="21">
      <c r="A8569" s="986">
        <v>8565</v>
      </c>
      <c r="B8569" s="987" t="s">
        <v>15635</v>
      </c>
      <c r="C8569" s="988">
        <v>59</v>
      </c>
      <c r="D8569" s="987" t="s">
        <v>3010</v>
      </c>
      <c r="E8569" s="988" t="s">
        <v>15820</v>
      </c>
      <c r="F8569" s="987" t="s">
        <v>2083</v>
      </c>
      <c r="G8569" s="987" t="s">
        <v>2124</v>
      </c>
      <c r="H8569" s="987" t="s">
        <v>3010</v>
      </c>
    </row>
    <row r="8570" spans="1:8" ht="21">
      <c r="A8570" s="986">
        <v>8566</v>
      </c>
      <c r="B8570" s="987" t="s">
        <v>15635</v>
      </c>
      <c r="C8570" s="988">
        <v>59</v>
      </c>
      <c r="D8570" s="987" t="s">
        <v>12464</v>
      </c>
      <c r="E8570" s="988" t="s">
        <v>15821</v>
      </c>
      <c r="F8570" s="987" t="s">
        <v>2083</v>
      </c>
      <c r="G8570" s="987" t="s">
        <v>2094</v>
      </c>
      <c r="H8570" s="987" t="s">
        <v>2140</v>
      </c>
    </row>
    <row r="8571" spans="1:8" ht="21">
      <c r="A8571" s="986">
        <v>8567</v>
      </c>
      <c r="B8571" s="987" t="s">
        <v>15635</v>
      </c>
      <c r="C8571" s="988">
        <v>59</v>
      </c>
      <c r="D8571" s="987" t="s">
        <v>15822</v>
      </c>
      <c r="E8571" s="988" t="s">
        <v>15823</v>
      </c>
      <c r="F8571" s="987" t="s">
        <v>2083</v>
      </c>
      <c r="G8571" s="987" t="s">
        <v>2083</v>
      </c>
      <c r="H8571" s="987" t="s">
        <v>2727</v>
      </c>
    </row>
    <row r="8572" spans="1:8" ht="21">
      <c r="A8572" s="986">
        <v>8568</v>
      </c>
      <c r="B8572" s="987" t="s">
        <v>15635</v>
      </c>
      <c r="C8572" s="988">
        <v>59</v>
      </c>
      <c r="D8572" s="987" t="s">
        <v>2107</v>
      </c>
      <c r="E8572" s="988" t="s">
        <v>15824</v>
      </c>
      <c r="F8572" s="987" t="s">
        <v>2083</v>
      </c>
      <c r="G8572" s="987" t="s">
        <v>2083</v>
      </c>
      <c r="H8572" s="987" t="s">
        <v>2107</v>
      </c>
    </row>
    <row r="8573" spans="1:8" ht="21">
      <c r="A8573" s="986">
        <v>8569</v>
      </c>
      <c r="B8573" s="987" t="s">
        <v>15635</v>
      </c>
      <c r="C8573" s="988">
        <v>59</v>
      </c>
      <c r="D8573" s="987" t="s">
        <v>3041</v>
      </c>
      <c r="E8573" s="988" t="s">
        <v>15825</v>
      </c>
      <c r="F8573" s="987" t="s">
        <v>2083</v>
      </c>
      <c r="G8573" s="987" t="s">
        <v>3015</v>
      </c>
      <c r="H8573" s="987" t="s">
        <v>3041</v>
      </c>
    </row>
    <row r="8574" spans="1:8" ht="21">
      <c r="A8574" s="986">
        <v>8570</v>
      </c>
      <c r="B8574" s="987" t="s">
        <v>15635</v>
      </c>
      <c r="C8574" s="988">
        <v>59</v>
      </c>
      <c r="D8574" s="987" t="s">
        <v>15826</v>
      </c>
      <c r="E8574" s="988" t="s">
        <v>15827</v>
      </c>
      <c r="F8574" s="987" t="s">
        <v>2083</v>
      </c>
      <c r="G8574" s="987" t="s">
        <v>2083</v>
      </c>
      <c r="H8574" s="987" t="s">
        <v>2664</v>
      </c>
    </row>
    <row r="8575" spans="1:8" ht="21">
      <c r="A8575" s="986">
        <v>8571</v>
      </c>
      <c r="B8575" s="987" t="s">
        <v>15635</v>
      </c>
      <c r="C8575" s="988">
        <v>59</v>
      </c>
      <c r="D8575" s="987" t="s">
        <v>6956</v>
      </c>
      <c r="E8575" s="988" t="s">
        <v>15828</v>
      </c>
      <c r="F8575" s="987" t="s">
        <v>2083</v>
      </c>
      <c r="G8575" s="987" t="s">
        <v>2083</v>
      </c>
      <c r="H8575" s="987" t="s">
        <v>2727</v>
      </c>
    </row>
    <row r="8576" spans="1:8" ht="21">
      <c r="A8576" s="986">
        <v>8572</v>
      </c>
      <c r="B8576" s="987" t="s">
        <v>15635</v>
      </c>
      <c r="C8576" s="988">
        <v>59</v>
      </c>
      <c r="D8576" s="987" t="s">
        <v>2509</v>
      </c>
      <c r="E8576" s="988" t="s">
        <v>15829</v>
      </c>
      <c r="F8576" s="987" t="s">
        <v>2509</v>
      </c>
      <c r="G8576" s="987" t="s">
        <v>2509</v>
      </c>
      <c r="H8576" s="987" t="s">
        <v>3854</v>
      </c>
    </row>
    <row r="8577" spans="1:8" ht="21">
      <c r="A8577" s="986">
        <v>8573</v>
      </c>
      <c r="B8577" s="987" t="s">
        <v>15635</v>
      </c>
      <c r="C8577" s="988">
        <v>59</v>
      </c>
      <c r="D8577" s="987" t="s">
        <v>15090</v>
      </c>
      <c r="E8577" s="988" t="s">
        <v>15830</v>
      </c>
      <c r="F8577" s="987" t="s">
        <v>2509</v>
      </c>
      <c r="G8577" s="987" t="s">
        <v>4038</v>
      </c>
      <c r="H8577" s="987" t="s">
        <v>4042</v>
      </c>
    </row>
    <row r="8578" spans="1:8" ht="21">
      <c r="A8578" s="986">
        <v>8574</v>
      </c>
      <c r="B8578" s="987" t="s">
        <v>15635</v>
      </c>
      <c r="C8578" s="988">
        <v>59</v>
      </c>
      <c r="D8578" s="987" t="s">
        <v>3908</v>
      </c>
      <c r="E8578" s="988" t="s">
        <v>15831</v>
      </c>
      <c r="F8578" s="987" t="s">
        <v>3129</v>
      </c>
      <c r="G8578" s="987" t="s">
        <v>3905</v>
      </c>
      <c r="H8578" s="987" t="s">
        <v>3910</v>
      </c>
    </row>
    <row r="8579" spans="1:8" ht="21">
      <c r="A8579" s="986">
        <v>8575</v>
      </c>
      <c r="B8579" s="987" t="s">
        <v>15635</v>
      </c>
      <c r="C8579" s="988">
        <v>59</v>
      </c>
      <c r="D8579" s="987" t="s">
        <v>3129</v>
      </c>
      <c r="E8579" s="988" t="s">
        <v>15832</v>
      </c>
      <c r="F8579" s="987" t="s">
        <v>3129</v>
      </c>
      <c r="G8579" s="987" t="s">
        <v>3129</v>
      </c>
      <c r="H8579" s="987" t="s">
        <v>2454</v>
      </c>
    </row>
    <row r="8580" spans="1:8" ht="21">
      <c r="A8580" s="986">
        <v>8576</v>
      </c>
      <c r="B8580" s="987" t="s">
        <v>15635</v>
      </c>
      <c r="C8580" s="988">
        <v>59</v>
      </c>
      <c r="D8580" s="987" t="s">
        <v>12567</v>
      </c>
      <c r="E8580" s="988" t="s">
        <v>15833</v>
      </c>
      <c r="F8580" s="987" t="s">
        <v>3129</v>
      </c>
      <c r="G8580" s="987" t="s">
        <v>3134</v>
      </c>
      <c r="H8580" s="987" t="s">
        <v>2454</v>
      </c>
    </row>
    <row r="8581" spans="1:8" ht="21">
      <c r="A8581" s="986">
        <v>8577</v>
      </c>
      <c r="B8581" s="987" t="s">
        <v>15635</v>
      </c>
      <c r="C8581" s="988">
        <v>59</v>
      </c>
      <c r="D8581" s="987" t="s">
        <v>5407</v>
      </c>
      <c r="E8581" s="988" t="s">
        <v>15834</v>
      </c>
      <c r="F8581" s="987" t="s">
        <v>3129</v>
      </c>
      <c r="G8581" s="987" t="s">
        <v>3764</v>
      </c>
      <c r="H8581" s="987" t="s">
        <v>5407</v>
      </c>
    </row>
    <row r="8582" spans="1:8" ht="21">
      <c r="A8582" s="986">
        <v>8578</v>
      </c>
      <c r="B8582" s="987" t="s">
        <v>15635</v>
      </c>
      <c r="C8582" s="988">
        <v>59</v>
      </c>
      <c r="D8582" s="987" t="s">
        <v>11262</v>
      </c>
      <c r="E8582" s="988" t="s">
        <v>15835</v>
      </c>
      <c r="F8582" s="987" t="s">
        <v>2334</v>
      </c>
      <c r="G8582" s="987" t="s">
        <v>2335</v>
      </c>
      <c r="H8582" s="987" t="s">
        <v>3430</v>
      </c>
    </row>
    <row r="8583" spans="1:8" ht="21">
      <c r="A8583" s="986">
        <v>8579</v>
      </c>
      <c r="B8583" s="987" t="s">
        <v>15635</v>
      </c>
      <c r="C8583" s="988">
        <v>59</v>
      </c>
      <c r="D8583" s="987" t="s">
        <v>3352</v>
      </c>
      <c r="E8583" s="988" t="s">
        <v>15836</v>
      </c>
      <c r="F8583" s="987" t="s">
        <v>2334</v>
      </c>
      <c r="G8583" s="987" t="s">
        <v>3352</v>
      </c>
      <c r="H8583" s="987" t="s">
        <v>3359</v>
      </c>
    </row>
    <row r="8584" spans="1:8" ht="21">
      <c r="A8584" s="986">
        <v>8580</v>
      </c>
      <c r="B8584" s="987" t="s">
        <v>15635</v>
      </c>
      <c r="C8584" s="988">
        <v>59</v>
      </c>
      <c r="D8584" s="987" t="s">
        <v>14637</v>
      </c>
      <c r="E8584" s="988" t="s">
        <v>15837</v>
      </c>
      <c r="F8584" s="987" t="s">
        <v>2334</v>
      </c>
      <c r="G8584" s="987" t="s">
        <v>2348</v>
      </c>
      <c r="H8584" s="987" t="s">
        <v>2492</v>
      </c>
    </row>
    <row r="8585" spans="1:8" ht="21">
      <c r="A8585" s="986">
        <v>8581</v>
      </c>
      <c r="B8585" s="987" t="s">
        <v>15635</v>
      </c>
      <c r="C8585" s="988">
        <v>59</v>
      </c>
      <c r="D8585" s="987" t="s">
        <v>12399</v>
      </c>
      <c r="E8585" s="988" t="s">
        <v>15838</v>
      </c>
      <c r="F8585" s="987" t="s">
        <v>2334</v>
      </c>
      <c r="G8585" s="987" t="s">
        <v>2453</v>
      </c>
      <c r="H8585" s="987" t="s">
        <v>3406</v>
      </c>
    </row>
    <row r="8586" spans="1:8" ht="21">
      <c r="A8586" s="986">
        <v>8582</v>
      </c>
      <c r="B8586" s="987" t="s">
        <v>15635</v>
      </c>
      <c r="C8586" s="988">
        <v>59</v>
      </c>
      <c r="D8586" s="987" t="s">
        <v>3654</v>
      </c>
      <c r="E8586" s="988" t="s">
        <v>15839</v>
      </c>
      <c r="F8586" s="987" t="s">
        <v>2509</v>
      </c>
      <c r="G8586" s="987" t="s">
        <v>3654</v>
      </c>
      <c r="H8586" s="987" t="s">
        <v>3655</v>
      </c>
    </row>
    <row r="8587" spans="1:8" ht="21">
      <c r="A8587" s="986">
        <v>8583</v>
      </c>
      <c r="B8587" s="987" t="s">
        <v>15635</v>
      </c>
      <c r="C8587" s="988">
        <v>59</v>
      </c>
      <c r="D8587" s="987" t="s">
        <v>2341</v>
      </c>
      <c r="E8587" s="988" t="s">
        <v>15840</v>
      </c>
      <c r="F8587" s="987" t="s">
        <v>2334</v>
      </c>
      <c r="G8587" s="987" t="s">
        <v>2341</v>
      </c>
      <c r="H8587" s="987" t="s">
        <v>3267</v>
      </c>
    </row>
    <row r="8588" spans="1:8" ht="21">
      <c r="A8588" s="986">
        <v>8584</v>
      </c>
      <c r="B8588" s="987" t="s">
        <v>15635</v>
      </c>
      <c r="C8588" s="988">
        <v>59</v>
      </c>
      <c r="D8588" s="987" t="s">
        <v>2383</v>
      </c>
      <c r="E8588" s="988" t="s">
        <v>15841</v>
      </c>
      <c r="F8588" s="987" t="s">
        <v>2334</v>
      </c>
      <c r="G8588" s="987" t="s">
        <v>2383</v>
      </c>
      <c r="H8588" s="987" t="s">
        <v>3578</v>
      </c>
    </row>
    <row r="8589" spans="1:8" ht="21">
      <c r="A8589" s="986">
        <v>8585</v>
      </c>
      <c r="B8589" s="987" t="s">
        <v>15635</v>
      </c>
      <c r="C8589" s="988">
        <v>59</v>
      </c>
      <c r="D8589" s="987" t="s">
        <v>2345</v>
      </c>
      <c r="E8589" s="988" t="s">
        <v>15842</v>
      </c>
      <c r="F8589" s="987" t="s">
        <v>2334</v>
      </c>
      <c r="G8589" s="987" t="s">
        <v>2345</v>
      </c>
      <c r="H8589" s="987" t="s">
        <v>2345</v>
      </c>
    </row>
    <row r="8590" spans="1:8" ht="21">
      <c r="A8590" s="986">
        <v>8586</v>
      </c>
      <c r="B8590" s="987" t="s">
        <v>15635</v>
      </c>
      <c r="C8590" s="988">
        <v>59</v>
      </c>
      <c r="D8590" s="987" t="s">
        <v>3472</v>
      </c>
      <c r="E8590" s="988" t="s">
        <v>15843</v>
      </c>
      <c r="F8590" s="987" t="s">
        <v>2334</v>
      </c>
      <c r="G8590" s="987" t="s">
        <v>2334</v>
      </c>
      <c r="H8590" s="987" t="s">
        <v>3472</v>
      </c>
    </row>
    <row r="8591" spans="1:8" ht="21">
      <c r="A8591" s="986">
        <v>8587</v>
      </c>
      <c r="B8591" s="987" t="s">
        <v>15635</v>
      </c>
      <c r="C8591" s="988">
        <v>59</v>
      </c>
      <c r="D8591" s="987" t="s">
        <v>11825</v>
      </c>
      <c r="E8591" s="988" t="s">
        <v>15844</v>
      </c>
      <c r="F8591" s="987" t="s">
        <v>2334</v>
      </c>
      <c r="G8591" s="987" t="s">
        <v>2334</v>
      </c>
      <c r="H8591" s="987" t="s">
        <v>3469</v>
      </c>
    </row>
    <row r="8592" spans="1:8" ht="21">
      <c r="A8592" s="986">
        <v>8588</v>
      </c>
      <c r="B8592" s="987" t="s">
        <v>15635</v>
      </c>
      <c r="C8592" s="988">
        <v>59</v>
      </c>
      <c r="D8592" s="987" t="s">
        <v>12415</v>
      </c>
      <c r="E8592" s="988" t="s">
        <v>15845</v>
      </c>
      <c r="F8592" s="987" t="s">
        <v>2509</v>
      </c>
      <c r="G8592" s="987" t="s">
        <v>2510</v>
      </c>
      <c r="H8592" s="987" t="s">
        <v>3917</v>
      </c>
    </row>
    <row r="8593" spans="1:8" ht="21">
      <c r="A8593" s="986">
        <v>8589</v>
      </c>
      <c r="B8593" s="987" t="s">
        <v>15635</v>
      </c>
      <c r="C8593" s="988">
        <v>59</v>
      </c>
      <c r="D8593" s="987" t="s">
        <v>8830</v>
      </c>
      <c r="E8593" s="988" t="s">
        <v>15846</v>
      </c>
      <c r="F8593" s="987" t="s">
        <v>2334</v>
      </c>
      <c r="G8593" s="987" t="s">
        <v>2334</v>
      </c>
      <c r="H8593" s="987" t="s">
        <v>3458</v>
      </c>
    </row>
    <row r="8594" spans="1:8" ht="21">
      <c r="A8594" s="986">
        <v>8590</v>
      </c>
      <c r="B8594" s="987" t="s">
        <v>15635</v>
      </c>
      <c r="C8594" s="988">
        <v>59</v>
      </c>
      <c r="D8594" s="994" t="s">
        <v>2453</v>
      </c>
      <c r="E8594" s="988" t="s">
        <v>15847</v>
      </c>
      <c r="F8594" s="987" t="s">
        <v>2334</v>
      </c>
      <c r="G8594" s="987" t="s">
        <v>2453</v>
      </c>
      <c r="H8594" s="987" t="s">
        <v>2454</v>
      </c>
    </row>
    <row r="8595" spans="1:8" ht="21">
      <c r="A8595" s="986">
        <v>8591</v>
      </c>
      <c r="B8595" s="987" t="s">
        <v>15635</v>
      </c>
      <c r="C8595" s="988">
        <v>59</v>
      </c>
      <c r="D8595" s="994" t="s">
        <v>3517</v>
      </c>
      <c r="E8595" s="988" t="s">
        <v>15848</v>
      </c>
      <c r="F8595" s="987" t="s">
        <v>2334</v>
      </c>
      <c r="G8595" s="987" t="s">
        <v>3517</v>
      </c>
      <c r="H8595" s="987" t="s">
        <v>3524</v>
      </c>
    </row>
    <row r="8596" spans="1:8" ht="21">
      <c r="A8596" s="986">
        <v>8592</v>
      </c>
      <c r="B8596" s="987" t="s">
        <v>15635</v>
      </c>
      <c r="C8596" s="988">
        <v>59</v>
      </c>
      <c r="D8596" s="994" t="s">
        <v>2393</v>
      </c>
      <c r="E8596" s="988" t="s">
        <v>15849</v>
      </c>
      <c r="F8596" s="987" t="s">
        <v>2334</v>
      </c>
      <c r="G8596" s="987" t="s">
        <v>2393</v>
      </c>
      <c r="H8596" s="987" t="s">
        <v>2394</v>
      </c>
    </row>
    <row r="8597" spans="1:8" ht="21">
      <c r="A8597" s="986">
        <v>8593</v>
      </c>
      <c r="B8597" s="987" t="s">
        <v>15635</v>
      </c>
      <c r="C8597" s="988">
        <v>59</v>
      </c>
      <c r="D8597" s="994" t="s">
        <v>14917</v>
      </c>
      <c r="E8597" s="988" t="s">
        <v>15850</v>
      </c>
      <c r="F8597" s="987" t="s">
        <v>2826</v>
      </c>
      <c r="G8597" s="987" t="s">
        <v>2826</v>
      </c>
      <c r="H8597" s="987" t="s">
        <v>3316</v>
      </c>
    </row>
    <row r="8598" spans="1:8" ht="21">
      <c r="A8598" s="986">
        <v>8594</v>
      </c>
      <c r="B8598" s="987" t="s">
        <v>15635</v>
      </c>
      <c r="C8598" s="988">
        <v>59</v>
      </c>
      <c r="D8598" s="994" t="s">
        <v>11231</v>
      </c>
      <c r="E8598" s="988" t="s">
        <v>15851</v>
      </c>
      <c r="F8598" s="987" t="s">
        <v>2509</v>
      </c>
      <c r="G8598" s="987" t="s">
        <v>4038</v>
      </c>
      <c r="H8598" s="987" t="s">
        <v>4039</v>
      </c>
    </row>
    <row r="8599" spans="1:8" ht="21">
      <c r="A8599" s="986">
        <v>8595</v>
      </c>
      <c r="B8599" s="987" t="s">
        <v>15635</v>
      </c>
      <c r="C8599" s="988">
        <v>59</v>
      </c>
      <c r="D8599" s="987" t="s">
        <v>15852</v>
      </c>
      <c r="E8599" s="988" t="s">
        <v>15853</v>
      </c>
      <c r="F8599" s="987" t="s">
        <v>2509</v>
      </c>
      <c r="G8599" s="987" t="s">
        <v>2510</v>
      </c>
      <c r="H8599" s="987" t="s">
        <v>5578</v>
      </c>
    </row>
    <row r="8600" spans="1:8" ht="42">
      <c r="A8600" s="986">
        <v>8596</v>
      </c>
      <c r="B8600" s="987" t="s">
        <v>15635</v>
      </c>
      <c r="C8600" s="988">
        <v>59</v>
      </c>
      <c r="D8600" s="987" t="s">
        <v>3879</v>
      </c>
      <c r="E8600" s="988" t="s">
        <v>15854</v>
      </c>
      <c r="F8600" s="987" t="s">
        <v>2509</v>
      </c>
      <c r="G8600" s="987" t="s">
        <v>3879</v>
      </c>
      <c r="H8600" s="987" t="s">
        <v>3880</v>
      </c>
    </row>
    <row r="8601" spans="1:8" ht="21">
      <c r="A8601" s="986">
        <v>8597</v>
      </c>
      <c r="B8601" s="987" t="s">
        <v>15635</v>
      </c>
      <c r="C8601" s="988">
        <v>59</v>
      </c>
      <c r="D8601" s="987" t="s">
        <v>3795</v>
      </c>
      <c r="E8601" s="988" t="s">
        <v>15855</v>
      </c>
      <c r="F8601" s="987" t="s">
        <v>2509</v>
      </c>
      <c r="G8601" s="987" t="s">
        <v>2517</v>
      </c>
      <c r="H8601" s="987" t="s">
        <v>2517</v>
      </c>
    </row>
    <row r="8602" spans="1:8" ht="21">
      <c r="A8602" s="986">
        <v>8598</v>
      </c>
      <c r="B8602" s="987" t="s">
        <v>15635</v>
      </c>
      <c r="C8602" s="988">
        <v>59</v>
      </c>
      <c r="D8602" s="987" t="s">
        <v>12557</v>
      </c>
      <c r="E8602" s="988" t="s">
        <v>15856</v>
      </c>
      <c r="F8602" s="987" t="s">
        <v>2826</v>
      </c>
      <c r="G8602" s="987" t="s">
        <v>2886</v>
      </c>
      <c r="H8602" s="987" t="s">
        <v>3601</v>
      </c>
    </row>
    <row r="8603" spans="1:8" ht="21">
      <c r="A8603" s="986">
        <v>8599</v>
      </c>
      <c r="B8603" s="987" t="s">
        <v>15635</v>
      </c>
      <c r="C8603" s="988">
        <v>59</v>
      </c>
      <c r="D8603" s="987" t="s">
        <v>2520</v>
      </c>
      <c r="E8603" s="988" t="s">
        <v>15857</v>
      </c>
      <c r="F8603" s="987" t="s">
        <v>2509</v>
      </c>
      <c r="G8603" s="987" t="s">
        <v>2520</v>
      </c>
      <c r="H8603" s="987" t="s">
        <v>2526</v>
      </c>
    </row>
    <row r="8604" spans="1:8" ht="21">
      <c r="A8604" s="986">
        <v>8600</v>
      </c>
      <c r="B8604" s="987" t="s">
        <v>15635</v>
      </c>
      <c r="C8604" s="988">
        <v>59</v>
      </c>
      <c r="D8604" s="987" t="s">
        <v>3849</v>
      </c>
      <c r="E8604" s="988" t="s">
        <v>15858</v>
      </c>
      <c r="F8604" s="987" t="s">
        <v>2509</v>
      </c>
      <c r="G8604" s="987" t="s">
        <v>3849</v>
      </c>
      <c r="H8604" s="987" t="s">
        <v>3856</v>
      </c>
    </row>
    <row r="8605" spans="1:8" ht="21">
      <c r="A8605" s="986">
        <v>8601</v>
      </c>
      <c r="B8605" s="987" t="s">
        <v>15635</v>
      </c>
      <c r="C8605" s="988">
        <v>59</v>
      </c>
      <c r="D8605" s="987" t="s">
        <v>3617</v>
      </c>
      <c r="E8605" s="988" t="s">
        <v>15859</v>
      </c>
      <c r="F8605" s="987" t="s">
        <v>2826</v>
      </c>
      <c r="G8605" s="987" t="s">
        <v>3617</v>
      </c>
      <c r="H8605" s="987" t="s">
        <v>3629</v>
      </c>
    </row>
    <row r="8606" spans="1:8" ht="21">
      <c r="A8606" s="986">
        <v>8602</v>
      </c>
      <c r="B8606" s="987" t="s">
        <v>15635</v>
      </c>
      <c r="C8606" s="988">
        <v>59</v>
      </c>
      <c r="D8606" s="987" t="s">
        <v>2873</v>
      </c>
      <c r="E8606" s="988" t="s">
        <v>15860</v>
      </c>
      <c r="F8606" s="987" t="s">
        <v>2826</v>
      </c>
      <c r="G8606" s="987" t="s">
        <v>2873</v>
      </c>
      <c r="H8606" s="987" t="s">
        <v>3333</v>
      </c>
    </row>
    <row r="8607" spans="1:8" ht="21">
      <c r="A8607" s="986">
        <v>8603</v>
      </c>
      <c r="B8607" s="987" t="s">
        <v>15635</v>
      </c>
      <c r="C8607" s="988">
        <v>59</v>
      </c>
      <c r="D8607" s="987" t="s">
        <v>2830</v>
      </c>
      <c r="E8607" s="988" t="s">
        <v>15861</v>
      </c>
      <c r="F8607" s="987" t="s">
        <v>2826</v>
      </c>
      <c r="G8607" s="987" t="s">
        <v>2830</v>
      </c>
      <c r="H8607" s="987" t="s">
        <v>3421</v>
      </c>
    </row>
    <row r="8608" spans="1:8" ht="21">
      <c r="A8608" s="986">
        <v>8604</v>
      </c>
      <c r="B8608" s="987" t="s">
        <v>15635</v>
      </c>
      <c r="C8608" s="988">
        <v>59</v>
      </c>
      <c r="D8608" s="987" t="s">
        <v>3297</v>
      </c>
      <c r="E8608" s="988" t="s">
        <v>15862</v>
      </c>
      <c r="F8608" s="987" t="s">
        <v>2826</v>
      </c>
      <c r="G8608" s="987" t="s">
        <v>3297</v>
      </c>
      <c r="H8608" s="987" t="s">
        <v>3299</v>
      </c>
    </row>
    <row r="8609" spans="1:8" ht="21">
      <c r="A8609" s="986">
        <v>8605</v>
      </c>
      <c r="B8609" s="987" t="s">
        <v>15635</v>
      </c>
      <c r="C8609" s="988">
        <v>59</v>
      </c>
      <c r="D8609" s="987" t="s">
        <v>13859</v>
      </c>
      <c r="E8609" s="988" t="s">
        <v>15863</v>
      </c>
      <c r="F8609" s="987" t="s">
        <v>2290</v>
      </c>
      <c r="G8609" s="987" t="s">
        <v>1557</v>
      </c>
      <c r="H8609" s="987" t="s">
        <v>4499</v>
      </c>
    </row>
    <row r="8610" spans="1:8" ht="21">
      <c r="A8610" s="986">
        <v>8606</v>
      </c>
      <c r="B8610" s="987" t="s">
        <v>15635</v>
      </c>
      <c r="C8610" s="988">
        <v>59</v>
      </c>
      <c r="D8610" s="987" t="s">
        <v>15864</v>
      </c>
      <c r="E8610" s="988" t="s">
        <v>15865</v>
      </c>
      <c r="F8610" s="987" t="s">
        <v>2290</v>
      </c>
      <c r="G8610" s="987" t="s">
        <v>2291</v>
      </c>
      <c r="H8610" s="987" t="s">
        <v>2296</v>
      </c>
    </row>
    <row r="8611" spans="1:8" ht="21">
      <c r="A8611" s="986">
        <v>8607</v>
      </c>
      <c r="B8611" s="987" t="s">
        <v>15635</v>
      </c>
      <c r="C8611" s="988">
        <v>59</v>
      </c>
      <c r="D8611" s="987" t="s">
        <v>2558</v>
      </c>
      <c r="E8611" s="988" t="s">
        <v>15866</v>
      </c>
      <c r="F8611" s="987" t="s">
        <v>2290</v>
      </c>
      <c r="G8611" s="987" t="s">
        <v>2290</v>
      </c>
      <c r="H8611" s="987" t="s">
        <v>2558</v>
      </c>
    </row>
    <row r="8612" spans="1:8" ht="21">
      <c r="A8612" s="986">
        <v>8608</v>
      </c>
      <c r="B8612" s="987" t="s">
        <v>15635</v>
      </c>
      <c r="C8612" s="988">
        <v>59</v>
      </c>
      <c r="D8612" s="987" t="s">
        <v>10091</v>
      </c>
      <c r="E8612" s="988" t="s">
        <v>15867</v>
      </c>
      <c r="F8612" s="987" t="s">
        <v>2290</v>
      </c>
      <c r="G8612" s="987" t="s">
        <v>2291</v>
      </c>
      <c r="H8612" s="987" t="s">
        <v>2177</v>
      </c>
    </row>
    <row r="8613" spans="1:8" ht="21">
      <c r="A8613" s="986">
        <v>8609</v>
      </c>
      <c r="B8613" s="987" t="s">
        <v>15635</v>
      </c>
      <c r="C8613" s="988">
        <v>59</v>
      </c>
      <c r="D8613" s="987" t="s">
        <v>15868</v>
      </c>
      <c r="E8613" s="988" t="s">
        <v>15869</v>
      </c>
      <c r="F8613" s="987" t="s">
        <v>2290</v>
      </c>
      <c r="G8613" s="987" t="s">
        <v>2290</v>
      </c>
      <c r="H8613" s="987" t="s">
        <v>2608</v>
      </c>
    </row>
    <row r="8614" spans="1:8" ht="21">
      <c r="A8614" s="986">
        <v>8610</v>
      </c>
      <c r="B8614" s="987" t="s">
        <v>15635</v>
      </c>
      <c r="C8614" s="988">
        <v>59</v>
      </c>
      <c r="D8614" s="987" t="s">
        <v>15870</v>
      </c>
      <c r="E8614" s="988" t="s">
        <v>15871</v>
      </c>
      <c r="F8614" s="987" t="s">
        <v>2290</v>
      </c>
      <c r="G8614" s="987" t="s">
        <v>2290</v>
      </c>
      <c r="H8614" s="987" t="s">
        <v>2008</v>
      </c>
    </row>
    <row r="8615" spans="1:8" ht="21">
      <c r="A8615" s="986">
        <v>8611</v>
      </c>
      <c r="B8615" s="987" t="s">
        <v>15635</v>
      </c>
      <c r="C8615" s="988">
        <v>59</v>
      </c>
      <c r="D8615" s="987" t="s">
        <v>15872</v>
      </c>
      <c r="E8615" s="988" t="s">
        <v>15873</v>
      </c>
      <c r="F8615" s="987" t="s">
        <v>2290</v>
      </c>
      <c r="G8615" s="987" t="s">
        <v>2290</v>
      </c>
      <c r="H8615" s="987" t="s">
        <v>2537</v>
      </c>
    </row>
    <row r="8616" spans="1:8" ht="21">
      <c r="A8616" s="986">
        <v>8612</v>
      </c>
      <c r="B8616" s="987" t="s">
        <v>15635</v>
      </c>
      <c r="C8616" s="988">
        <v>59</v>
      </c>
      <c r="D8616" s="987" t="s">
        <v>14517</v>
      </c>
      <c r="E8616" s="988" t="s">
        <v>15874</v>
      </c>
      <c r="F8616" s="987" t="s">
        <v>2290</v>
      </c>
      <c r="G8616" s="987" t="s">
        <v>2495</v>
      </c>
      <c r="H8616" s="987" t="s">
        <v>2506</v>
      </c>
    </row>
    <row r="8617" spans="1:8" ht="21">
      <c r="A8617" s="986">
        <v>8613</v>
      </c>
      <c r="B8617" s="987" t="s">
        <v>15635</v>
      </c>
      <c r="C8617" s="988">
        <v>59</v>
      </c>
      <c r="D8617" s="987" t="s">
        <v>3807</v>
      </c>
      <c r="E8617" s="988" t="s">
        <v>15875</v>
      </c>
      <c r="F8617" s="987" t="s">
        <v>3129</v>
      </c>
      <c r="G8617" s="987" t="s">
        <v>3807</v>
      </c>
      <c r="H8617" s="987" t="s">
        <v>3812</v>
      </c>
    </row>
    <row r="8618" spans="1:8" ht="21">
      <c r="A8618" s="986">
        <v>8614</v>
      </c>
      <c r="B8618" s="987" t="s">
        <v>15635</v>
      </c>
      <c r="C8618" s="988">
        <v>59</v>
      </c>
      <c r="D8618" s="987" t="s">
        <v>11105</v>
      </c>
      <c r="E8618" s="988" t="s">
        <v>15876</v>
      </c>
      <c r="F8618" s="987" t="s">
        <v>3129</v>
      </c>
      <c r="G8618" s="987" t="s">
        <v>3138</v>
      </c>
      <c r="H8618" s="987" t="s">
        <v>3139</v>
      </c>
    </row>
    <row r="8619" spans="1:8" ht="21">
      <c r="A8619" s="986">
        <v>8615</v>
      </c>
      <c r="B8619" s="987" t="s">
        <v>15635</v>
      </c>
      <c r="C8619" s="988">
        <v>59</v>
      </c>
      <c r="D8619" s="987" t="s">
        <v>3764</v>
      </c>
      <c r="E8619" s="988" t="s">
        <v>15877</v>
      </c>
      <c r="F8619" s="987" t="s">
        <v>3129</v>
      </c>
      <c r="G8619" s="987" t="s">
        <v>3764</v>
      </c>
      <c r="H8619" s="987" t="s">
        <v>3773</v>
      </c>
    </row>
    <row r="8620" spans="1:8" ht="21">
      <c r="A8620" s="986">
        <v>8616</v>
      </c>
      <c r="B8620" s="987" t="s">
        <v>15635</v>
      </c>
      <c r="C8620" s="988">
        <v>59</v>
      </c>
      <c r="D8620" s="987" t="s">
        <v>3130</v>
      </c>
      <c r="E8620" s="988" t="s">
        <v>15878</v>
      </c>
      <c r="F8620" s="987" t="s">
        <v>3129</v>
      </c>
      <c r="G8620" s="987" t="s">
        <v>3130</v>
      </c>
      <c r="H8620" s="987" t="s">
        <v>3131</v>
      </c>
    </row>
    <row r="8621" spans="1:8" ht="21">
      <c r="A8621" s="986">
        <v>8617</v>
      </c>
      <c r="B8621" s="987" t="s">
        <v>15635</v>
      </c>
      <c r="C8621" s="988">
        <v>59</v>
      </c>
      <c r="D8621" s="987" t="s">
        <v>3905</v>
      </c>
      <c r="E8621" s="988" t="s">
        <v>15879</v>
      </c>
      <c r="F8621" s="987" t="s">
        <v>3129</v>
      </c>
      <c r="G8621" s="987" t="s">
        <v>3905</v>
      </c>
      <c r="H8621" s="987" t="s">
        <v>3907</v>
      </c>
    </row>
    <row r="8622" spans="1:8" ht="21">
      <c r="A8622" s="986">
        <v>8618</v>
      </c>
      <c r="B8622" s="987" t="s">
        <v>15635</v>
      </c>
      <c r="C8622" s="988">
        <v>59</v>
      </c>
      <c r="D8622" s="987" t="s">
        <v>8708</v>
      </c>
      <c r="E8622" s="988" t="s">
        <v>15880</v>
      </c>
      <c r="F8622" s="987" t="s">
        <v>3129</v>
      </c>
      <c r="G8622" s="987" t="s">
        <v>3129</v>
      </c>
      <c r="H8622" s="987" t="s">
        <v>2454</v>
      </c>
    </row>
    <row r="8623" spans="1:8" ht="21">
      <c r="A8623" s="986">
        <v>8619</v>
      </c>
      <c r="B8623" s="987" t="s">
        <v>15635</v>
      </c>
      <c r="C8623" s="988">
        <v>59</v>
      </c>
      <c r="D8623" s="987" t="s">
        <v>3962</v>
      </c>
      <c r="E8623" s="988" t="s">
        <v>15881</v>
      </c>
      <c r="F8623" s="987" t="s">
        <v>3129</v>
      </c>
      <c r="G8623" s="987" t="s">
        <v>3962</v>
      </c>
      <c r="H8623" s="987" t="s">
        <v>3963</v>
      </c>
    </row>
    <row r="8624" spans="1:8" ht="21">
      <c r="A8624" s="986">
        <v>8620</v>
      </c>
      <c r="B8624" s="987" t="s">
        <v>15635</v>
      </c>
      <c r="C8624" s="988">
        <v>59</v>
      </c>
      <c r="D8624" s="987" t="s">
        <v>13086</v>
      </c>
      <c r="E8624" s="988" t="s">
        <v>15882</v>
      </c>
      <c r="F8624" s="987" t="s">
        <v>2090</v>
      </c>
      <c r="G8624" s="987" t="s">
        <v>2090</v>
      </c>
      <c r="H8624" s="987" t="s">
        <v>3093</v>
      </c>
    </row>
    <row r="8625" spans="1:8" ht="21">
      <c r="A8625" s="986">
        <v>8621</v>
      </c>
      <c r="B8625" s="987" t="s">
        <v>15635</v>
      </c>
      <c r="C8625" s="988">
        <v>59</v>
      </c>
      <c r="D8625" s="987" t="s">
        <v>11481</v>
      </c>
      <c r="E8625" s="988" t="s">
        <v>15883</v>
      </c>
      <c r="F8625" s="987" t="s">
        <v>2090</v>
      </c>
      <c r="G8625" s="987" t="s">
        <v>2090</v>
      </c>
      <c r="H8625" s="987" t="s">
        <v>3093</v>
      </c>
    </row>
    <row r="8626" spans="1:8" ht="21">
      <c r="A8626" s="986">
        <v>8622</v>
      </c>
      <c r="B8626" s="987" t="s">
        <v>15635</v>
      </c>
      <c r="C8626" s="988">
        <v>59</v>
      </c>
      <c r="D8626" s="987" t="s">
        <v>2136</v>
      </c>
      <c r="E8626" s="988" t="s">
        <v>15884</v>
      </c>
      <c r="F8626" s="987" t="s">
        <v>2090</v>
      </c>
      <c r="G8626" s="987" t="s">
        <v>2136</v>
      </c>
      <c r="H8626" s="987" t="s">
        <v>2137</v>
      </c>
    </row>
    <row r="8627" spans="1:8" ht="42">
      <c r="A8627" s="986">
        <v>8623</v>
      </c>
      <c r="B8627" s="987" t="s">
        <v>15635</v>
      </c>
      <c r="C8627" s="988">
        <v>59</v>
      </c>
      <c r="D8627" s="987" t="s">
        <v>15885</v>
      </c>
      <c r="E8627" s="988" t="s">
        <v>15886</v>
      </c>
      <c r="F8627" s="987" t="s">
        <v>2090</v>
      </c>
      <c r="G8627" s="987" t="s">
        <v>2090</v>
      </c>
      <c r="H8627" s="987" t="s">
        <v>3068</v>
      </c>
    </row>
    <row r="8628" spans="1:8" ht="21">
      <c r="A8628" s="986">
        <v>8624</v>
      </c>
      <c r="B8628" s="987" t="s">
        <v>15635</v>
      </c>
      <c r="C8628" s="988">
        <v>59</v>
      </c>
      <c r="D8628" s="987" t="s">
        <v>15887</v>
      </c>
      <c r="E8628" s="988" t="s">
        <v>15888</v>
      </c>
      <c r="F8628" s="987" t="s">
        <v>2083</v>
      </c>
      <c r="G8628" s="987" t="s">
        <v>2104</v>
      </c>
      <c r="H8628" s="987" t="s">
        <v>2267</v>
      </c>
    </row>
    <row r="8629" spans="1:8" ht="21">
      <c r="A8629" s="986">
        <v>8625</v>
      </c>
      <c r="B8629" s="987" t="s">
        <v>15635</v>
      </c>
      <c r="C8629" s="988">
        <v>59</v>
      </c>
      <c r="D8629" s="987" t="s">
        <v>7955</v>
      </c>
      <c r="E8629" s="988" t="s">
        <v>15889</v>
      </c>
      <c r="F8629" s="987" t="s">
        <v>2083</v>
      </c>
      <c r="G8629" s="987" t="s">
        <v>2084</v>
      </c>
      <c r="H8629" s="987" t="s">
        <v>2983</v>
      </c>
    </row>
    <row r="8630" spans="1:8" ht="21">
      <c r="A8630" s="986">
        <v>8626</v>
      </c>
      <c r="B8630" s="987" t="s">
        <v>15635</v>
      </c>
      <c r="C8630" s="988">
        <v>59</v>
      </c>
      <c r="D8630" s="987" t="s">
        <v>7456</v>
      </c>
      <c r="E8630" s="988" t="s">
        <v>15890</v>
      </c>
      <c r="F8630" s="987" t="s">
        <v>2083</v>
      </c>
      <c r="G8630" s="987" t="s">
        <v>2083</v>
      </c>
      <c r="H8630" s="987" t="s">
        <v>2658</v>
      </c>
    </row>
    <row r="8631" spans="1:8" ht="21">
      <c r="A8631" s="986">
        <v>8627</v>
      </c>
      <c r="B8631" s="987" t="s">
        <v>15635</v>
      </c>
      <c r="C8631" s="988">
        <v>59</v>
      </c>
      <c r="D8631" s="987" t="s">
        <v>3774</v>
      </c>
      <c r="E8631" s="988" t="s">
        <v>15891</v>
      </c>
      <c r="F8631" s="987" t="s">
        <v>2083</v>
      </c>
      <c r="G8631" s="987" t="s">
        <v>2083</v>
      </c>
      <c r="H8631" s="987" t="s">
        <v>12959</v>
      </c>
    </row>
    <row r="8632" spans="1:8" ht="21">
      <c r="A8632" s="986">
        <v>8628</v>
      </c>
      <c r="B8632" s="987" t="s">
        <v>15635</v>
      </c>
      <c r="C8632" s="988">
        <v>59</v>
      </c>
      <c r="D8632" s="987" t="s">
        <v>4687</v>
      </c>
      <c r="E8632" s="988" t="s">
        <v>15892</v>
      </c>
      <c r="F8632" s="987" t="s">
        <v>2083</v>
      </c>
      <c r="G8632" s="987" t="s">
        <v>2083</v>
      </c>
      <c r="H8632" s="987" t="s">
        <v>4687</v>
      </c>
    </row>
    <row r="8633" spans="1:8" ht="21">
      <c r="A8633" s="986">
        <v>8629</v>
      </c>
      <c r="B8633" s="987" t="s">
        <v>15635</v>
      </c>
      <c r="C8633" s="988">
        <v>59</v>
      </c>
      <c r="D8633" s="987" t="s">
        <v>15893</v>
      </c>
      <c r="E8633" s="988" t="s">
        <v>15894</v>
      </c>
      <c r="F8633" s="987" t="s">
        <v>2083</v>
      </c>
      <c r="G8633" s="987" t="s">
        <v>2083</v>
      </c>
      <c r="H8633" s="987" t="s">
        <v>2727</v>
      </c>
    </row>
    <row r="8634" spans="1:8" ht="21">
      <c r="A8634" s="986">
        <v>8630</v>
      </c>
      <c r="B8634" s="987" t="s">
        <v>15635</v>
      </c>
      <c r="C8634" s="988">
        <v>59</v>
      </c>
      <c r="D8634" s="987" t="s">
        <v>13953</v>
      </c>
      <c r="E8634" s="988" t="s">
        <v>15895</v>
      </c>
      <c r="F8634" s="987" t="s">
        <v>2083</v>
      </c>
      <c r="G8634" s="987" t="s">
        <v>2083</v>
      </c>
      <c r="H8634" s="987" t="s">
        <v>2628</v>
      </c>
    </row>
    <row r="8635" spans="1:8" ht="21">
      <c r="A8635" s="986">
        <v>8631</v>
      </c>
      <c r="B8635" s="987" t="s">
        <v>15635</v>
      </c>
      <c r="C8635" s="988">
        <v>59</v>
      </c>
      <c r="D8635" s="987" t="s">
        <v>15896</v>
      </c>
      <c r="E8635" s="988" t="s">
        <v>15897</v>
      </c>
      <c r="F8635" s="987" t="s">
        <v>2083</v>
      </c>
      <c r="G8635" s="987" t="s">
        <v>2104</v>
      </c>
      <c r="H8635" s="987" t="s">
        <v>2346</v>
      </c>
    </row>
    <row r="8636" spans="1:8" ht="21">
      <c r="A8636" s="986">
        <v>8632</v>
      </c>
      <c r="B8636" s="987" t="s">
        <v>15635</v>
      </c>
      <c r="C8636" s="988">
        <v>59</v>
      </c>
      <c r="D8636" s="987" t="s">
        <v>12173</v>
      </c>
      <c r="E8636" s="988" t="s">
        <v>15898</v>
      </c>
      <c r="F8636" s="987" t="s">
        <v>2083</v>
      </c>
      <c r="G8636" s="987" t="s">
        <v>2104</v>
      </c>
      <c r="H8636" s="987" t="s">
        <v>2346</v>
      </c>
    </row>
    <row r="8637" spans="1:8" ht="21">
      <c r="A8637" s="986">
        <v>8633</v>
      </c>
      <c r="B8637" s="987" t="s">
        <v>15635</v>
      </c>
      <c r="C8637" s="988">
        <v>59</v>
      </c>
      <c r="D8637" s="987" t="s">
        <v>7538</v>
      </c>
      <c r="E8637" s="988" t="s">
        <v>15899</v>
      </c>
      <c r="F8637" s="987" t="s">
        <v>2083</v>
      </c>
      <c r="G8637" s="987" t="s">
        <v>2083</v>
      </c>
      <c r="H8637" s="987" t="s">
        <v>4680</v>
      </c>
    </row>
    <row r="8638" spans="1:8" ht="21">
      <c r="A8638" s="986">
        <v>8634</v>
      </c>
      <c r="B8638" s="987" t="s">
        <v>15635</v>
      </c>
      <c r="C8638" s="988">
        <v>59</v>
      </c>
      <c r="D8638" s="987" t="s">
        <v>2219</v>
      </c>
      <c r="E8638" s="988" t="s">
        <v>15900</v>
      </c>
      <c r="F8638" s="987" t="s">
        <v>2083</v>
      </c>
      <c r="G8638" s="987" t="s">
        <v>2219</v>
      </c>
      <c r="H8638" s="987" t="s">
        <v>3201</v>
      </c>
    </row>
    <row r="8639" spans="1:8" ht="21">
      <c r="A8639" s="986">
        <v>8635</v>
      </c>
      <c r="B8639" s="987" t="s">
        <v>15635</v>
      </c>
      <c r="C8639" s="988">
        <v>59</v>
      </c>
      <c r="D8639" s="987" t="s">
        <v>12708</v>
      </c>
      <c r="E8639" s="988" t="s">
        <v>15901</v>
      </c>
      <c r="F8639" s="987" t="s">
        <v>2083</v>
      </c>
      <c r="G8639" s="987" t="s">
        <v>2083</v>
      </c>
      <c r="H8639" s="987" t="s">
        <v>4687</v>
      </c>
    </row>
    <row r="8640" spans="1:8" ht="21">
      <c r="A8640" s="986">
        <v>8636</v>
      </c>
      <c r="B8640" s="987" t="s">
        <v>15635</v>
      </c>
      <c r="C8640" s="988">
        <v>59</v>
      </c>
      <c r="D8640" s="987" t="s">
        <v>15902</v>
      </c>
      <c r="E8640" s="988" t="s">
        <v>15903</v>
      </c>
      <c r="F8640" s="987" t="s">
        <v>2083</v>
      </c>
      <c r="G8640" s="987" t="s">
        <v>3099</v>
      </c>
      <c r="H8640" s="987" t="s">
        <v>3125</v>
      </c>
    </row>
    <row r="8641" spans="1:8" ht="21">
      <c r="A8641" s="986">
        <v>8637</v>
      </c>
      <c r="B8641" s="987" t="s">
        <v>15635</v>
      </c>
      <c r="C8641" s="988">
        <v>59</v>
      </c>
      <c r="D8641" s="987" t="s">
        <v>12646</v>
      </c>
      <c r="E8641" s="988" t="s">
        <v>15904</v>
      </c>
      <c r="F8641" s="987" t="s">
        <v>2083</v>
      </c>
      <c r="G8641" s="987" t="s">
        <v>2083</v>
      </c>
      <c r="H8641" s="987" t="s">
        <v>2679</v>
      </c>
    </row>
    <row r="8642" spans="1:8" ht="21">
      <c r="A8642" s="986">
        <v>8638</v>
      </c>
      <c r="B8642" s="987" t="s">
        <v>15635</v>
      </c>
      <c r="C8642" s="988">
        <v>59</v>
      </c>
      <c r="D8642" s="987" t="s">
        <v>7438</v>
      </c>
      <c r="E8642" s="988" t="s">
        <v>15905</v>
      </c>
      <c r="F8642" s="987" t="s">
        <v>2083</v>
      </c>
      <c r="G8642" s="987" t="s">
        <v>2083</v>
      </c>
      <c r="H8642" s="987" t="s">
        <v>2768</v>
      </c>
    </row>
    <row r="8643" spans="1:8" ht="21">
      <c r="A8643" s="986">
        <v>8639</v>
      </c>
      <c r="B8643" s="987" t="s">
        <v>15635</v>
      </c>
      <c r="C8643" s="988">
        <v>59</v>
      </c>
      <c r="D8643" s="987" t="s">
        <v>13503</v>
      </c>
      <c r="E8643" s="988" t="s">
        <v>15906</v>
      </c>
      <c r="F8643" s="987" t="s">
        <v>2083</v>
      </c>
      <c r="G8643" s="987" t="s">
        <v>2083</v>
      </c>
      <c r="H8643" s="987" t="s">
        <v>4680</v>
      </c>
    </row>
    <row r="8644" spans="1:8" ht="42">
      <c r="A8644" s="986">
        <v>8640</v>
      </c>
      <c r="B8644" s="987" t="s">
        <v>15635</v>
      </c>
      <c r="C8644" s="988">
        <v>59</v>
      </c>
      <c r="D8644" s="987" t="s">
        <v>15907</v>
      </c>
      <c r="E8644" s="988" t="s">
        <v>15908</v>
      </c>
      <c r="F8644" s="987" t="s">
        <v>2083</v>
      </c>
      <c r="G8644" s="987" t="s">
        <v>2083</v>
      </c>
      <c r="H8644" s="987" t="s">
        <v>2637</v>
      </c>
    </row>
    <row r="8645" spans="1:8" ht="21">
      <c r="A8645" s="986">
        <v>8641</v>
      </c>
      <c r="B8645" s="987" t="s">
        <v>15635</v>
      </c>
      <c r="C8645" s="988">
        <v>59</v>
      </c>
      <c r="D8645" s="987" t="s">
        <v>11705</v>
      </c>
      <c r="E8645" s="988" t="s">
        <v>15909</v>
      </c>
      <c r="F8645" s="987" t="s">
        <v>2083</v>
      </c>
      <c r="G8645" s="987" t="s">
        <v>3015</v>
      </c>
      <c r="H8645" s="987" t="s">
        <v>5971</v>
      </c>
    </row>
    <row r="8646" spans="1:8" ht="21">
      <c r="A8646" s="986">
        <v>8642</v>
      </c>
      <c r="B8646" s="987" t="s">
        <v>15635</v>
      </c>
      <c r="C8646" s="988">
        <v>59</v>
      </c>
      <c r="D8646" s="987" t="s">
        <v>15910</v>
      </c>
      <c r="E8646" s="988" t="s">
        <v>15911</v>
      </c>
      <c r="F8646" s="987" t="s">
        <v>2083</v>
      </c>
      <c r="G8646" s="987" t="s">
        <v>2083</v>
      </c>
      <c r="H8646" s="987" t="s">
        <v>2727</v>
      </c>
    </row>
    <row r="8647" spans="1:8" ht="21">
      <c r="A8647" s="986">
        <v>8643</v>
      </c>
      <c r="B8647" s="987" t="s">
        <v>15635</v>
      </c>
      <c r="C8647" s="988">
        <v>59</v>
      </c>
      <c r="D8647" s="987" t="s">
        <v>15912</v>
      </c>
      <c r="E8647" s="988" t="s">
        <v>15913</v>
      </c>
      <c r="F8647" s="987" t="s">
        <v>2083</v>
      </c>
      <c r="G8647" s="987" t="s">
        <v>2104</v>
      </c>
      <c r="H8647" s="987" t="s">
        <v>2346</v>
      </c>
    </row>
    <row r="8648" spans="1:8" ht="21">
      <c r="A8648" s="986">
        <v>8644</v>
      </c>
      <c r="B8648" s="987" t="s">
        <v>15635</v>
      </c>
      <c r="C8648" s="988">
        <v>59</v>
      </c>
      <c r="D8648" s="987" t="s">
        <v>3923</v>
      </c>
      <c r="E8648" s="988" t="s">
        <v>15914</v>
      </c>
      <c r="F8648" s="987" t="s">
        <v>2083</v>
      </c>
      <c r="G8648" s="987" t="s">
        <v>2104</v>
      </c>
      <c r="H8648" s="987" t="s">
        <v>7641</v>
      </c>
    </row>
    <row r="8649" spans="1:8" ht="21">
      <c r="A8649" s="986">
        <v>8645</v>
      </c>
      <c r="B8649" s="987" t="s">
        <v>15635</v>
      </c>
      <c r="C8649" s="988">
        <v>59</v>
      </c>
      <c r="D8649" s="987" t="s">
        <v>15915</v>
      </c>
      <c r="E8649" s="988" t="s">
        <v>15916</v>
      </c>
      <c r="F8649" s="987" t="s">
        <v>2083</v>
      </c>
      <c r="G8649" s="987" t="s">
        <v>2104</v>
      </c>
      <c r="H8649" s="987" t="s">
        <v>2346</v>
      </c>
    </row>
    <row r="8650" spans="1:8" ht="21">
      <c r="A8650" s="986">
        <v>8646</v>
      </c>
      <c r="B8650" s="987" t="s">
        <v>15635</v>
      </c>
      <c r="C8650" s="988">
        <v>59</v>
      </c>
      <c r="D8650" s="987" t="s">
        <v>15917</v>
      </c>
      <c r="E8650" s="988" t="s">
        <v>15918</v>
      </c>
      <c r="F8650" s="987" t="s">
        <v>2083</v>
      </c>
      <c r="G8650" s="987" t="s">
        <v>2083</v>
      </c>
      <c r="H8650" s="987" t="s">
        <v>8849</v>
      </c>
    </row>
    <row r="8651" spans="1:8" ht="21">
      <c r="A8651" s="986">
        <v>8647</v>
      </c>
      <c r="B8651" s="987" t="s">
        <v>15635</v>
      </c>
      <c r="C8651" s="988">
        <v>59</v>
      </c>
      <c r="D8651" s="987" t="s">
        <v>2798</v>
      </c>
      <c r="E8651" s="988" t="s">
        <v>15919</v>
      </c>
      <c r="F8651" s="987" t="s">
        <v>2083</v>
      </c>
      <c r="G8651" s="987" t="s">
        <v>2104</v>
      </c>
      <c r="H8651" s="987" t="s">
        <v>2102</v>
      </c>
    </row>
    <row r="8652" spans="1:8" ht="42">
      <c r="A8652" s="986">
        <v>8648</v>
      </c>
      <c r="B8652" s="987" t="s">
        <v>15635</v>
      </c>
      <c r="C8652" s="988">
        <v>59</v>
      </c>
      <c r="D8652" s="987" t="s">
        <v>14808</v>
      </c>
      <c r="E8652" s="988" t="s">
        <v>15920</v>
      </c>
      <c r="F8652" s="987" t="s">
        <v>2083</v>
      </c>
      <c r="G8652" s="987" t="s">
        <v>2104</v>
      </c>
      <c r="H8652" s="987" t="s">
        <v>2890</v>
      </c>
    </row>
    <row r="8653" spans="1:8" ht="21">
      <c r="A8653" s="986">
        <v>8649</v>
      </c>
      <c r="B8653" s="987" t="s">
        <v>15635</v>
      </c>
      <c r="C8653" s="988">
        <v>59</v>
      </c>
      <c r="D8653" s="987" t="s">
        <v>15921</v>
      </c>
      <c r="E8653" s="988" t="s">
        <v>15922</v>
      </c>
      <c r="F8653" s="987" t="s">
        <v>2083</v>
      </c>
      <c r="G8653" s="987" t="s">
        <v>2083</v>
      </c>
      <c r="H8653" s="987" t="s">
        <v>2727</v>
      </c>
    </row>
    <row r="8654" spans="1:8" ht="21">
      <c r="A8654" s="986">
        <v>8650</v>
      </c>
      <c r="B8654" s="987" t="s">
        <v>15635</v>
      </c>
      <c r="C8654" s="988">
        <v>59</v>
      </c>
      <c r="D8654" s="987" t="s">
        <v>12660</v>
      </c>
      <c r="E8654" s="988" t="s">
        <v>15923</v>
      </c>
      <c r="F8654" s="987" t="s">
        <v>2083</v>
      </c>
      <c r="G8654" s="987" t="s">
        <v>3099</v>
      </c>
      <c r="H8654" s="987" t="s">
        <v>3124</v>
      </c>
    </row>
    <row r="8655" spans="1:8" ht="42">
      <c r="A8655" s="986">
        <v>8651</v>
      </c>
      <c r="B8655" s="987" t="s">
        <v>15635</v>
      </c>
      <c r="C8655" s="988">
        <v>59</v>
      </c>
      <c r="D8655" s="987" t="s">
        <v>6141</v>
      </c>
      <c r="E8655" s="988" t="s">
        <v>15924</v>
      </c>
      <c r="F8655" s="987" t="s">
        <v>2083</v>
      </c>
      <c r="G8655" s="987" t="s">
        <v>2083</v>
      </c>
      <c r="H8655" s="987" t="s">
        <v>2250</v>
      </c>
    </row>
    <row r="8656" spans="1:8" ht="21">
      <c r="A8656" s="986">
        <v>8652</v>
      </c>
      <c r="B8656" s="987" t="s">
        <v>15635</v>
      </c>
      <c r="C8656" s="988">
        <v>59</v>
      </c>
      <c r="D8656" s="987" t="s">
        <v>4925</v>
      </c>
      <c r="E8656" s="988" t="s">
        <v>15925</v>
      </c>
      <c r="F8656" s="987" t="s">
        <v>2083</v>
      </c>
      <c r="G8656" s="987" t="s">
        <v>3099</v>
      </c>
      <c r="H8656" s="987" t="s">
        <v>4927</v>
      </c>
    </row>
    <row r="8657" spans="1:8" ht="21">
      <c r="A8657" s="986">
        <v>8653</v>
      </c>
      <c r="B8657" s="987" t="s">
        <v>15635</v>
      </c>
      <c r="C8657" s="988">
        <v>59</v>
      </c>
      <c r="D8657" s="987" t="s">
        <v>14262</v>
      </c>
      <c r="E8657" s="988" t="s">
        <v>15926</v>
      </c>
      <c r="F8657" s="987" t="s">
        <v>2083</v>
      </c>
      <c r="G8657" s="987" t="s">
        <v>2083</v>
      </c>
      <c r="H8657" s="987" t="s">
        <v>2804</v>
      </c>
    </row>
    <row r="8658" spans="1:8" ht="21">
      <c r="A8658" s="986">
        <v>8654</v>
      </c>
      <c r="B8658" s="987" t="s">
        <v>15635</v>
      </c>
      <c r="C8658" s="988">
        <v>59</v>
      </c>
      <c r="D8658" s="987" t="s">
        <v>12978</v>
      </c>
      <c r="E8658" s="988" t="s">
        <v>15927</v>
      </c>
      <c r="F8658" s="987" t="s">
        <v>2083</v>
      </c>
      <c r="G8658" s="987" t="s">
        <v>3099</v>
      </c>
      <c r="H8658" s="987" t="s">
        <v>3124</v>
      </c>
    </row>
    <row r="8659" spans="1:8" ht="21">
      <c r="A8659" s="986">
        <v>8655</v>
      </c>
      <c r="B8659" s="987" t="s">
        <v>15635</v>
      </c>
      <c r="C8659" s="988">
        <v>59</v>
      </c>
      <c r="D8659" s="987" t="s">
        <v>15928</v>
      </c>
      <c r="E8659" s="988" t="s">
        <v>15929</v>
      </c>
      <c r="F8659" s="987" t="s">
        <v>2083</v>
      </c>
      <c r="G8659" s="987" t="s">
        <v>3099</v>
      </c>
      <c r="H8659" s="987" t="s">
        <v>3111</v>
      </c>
    </row>
    <row r="8660" spans="1:8" ht="21">
      <c r="A8660" s="986">
        <v>8656</v>
      </c>
      <c r="B8660" s="987" t="s">
        <v>15635</v>
      </c>
      <c r="C8660" s="988">
        <v>59</v>
      </c>
      <c r="D8660" s="987" t="s">
        <v>12222</v>
      </c>
      <c r="E8660" s="988" t="s">
        <v>15930</v>
      </c>
      <c r="F8660" s="987" t="s">
        <v>2083</v>
      </c>
      <c r="G8660" s="987" t="s">
        <v>3099</v>
      </c>
      <c r="H8660" s="987" t="s">
        <v>3124</v>
      </c>
    </row>
    <row r="8661" spans="1:8" ht="21">
      <c r="A8661" s="986">
        <v>8657</v>
      </c>
      <c r="B8661" s="987" t="s">
        <v>15635</v>
      </c>
      <c r="C8661" s="988">
        <v>59</v>
      </c>
      <c r="D8661" s="987" t="s">
        <v>15931</v>
      </c>
      <c r="E8661" s="988" t="s">
        <v>15932</v>
      </c>
      <c r="F8661" s="987" t="s">
        <v>2083</v>
      </c>
      <c r="G8661" s="987" t="s">
        <v>2083</v>
      </c>
      <c r="H8661" s="987" t="s">
        <v>2707</v>
      </c>
    </row>
    <row r="8662" spans="1:8" ht="21">
      <c r="A8662" s="986">
        <v>8658</v>
      </c>
      <c r="B8662" s="987" t="s">
        <v>15635</v>
      </c>
      <c r="C8662" s="988">
        <v>59</v>
      </c>
      <c r="D8662" s="987" t="s">
        <v>2720</v>
      </c>
      <c r="E8662" s="988" t="s">
        <v>15933</v>
      </c>
      <c r="F8662" s="987" t="s">
        <v>2083</v>
      </c>
      <c r="G8662" s="987" t="s">
        <v>2083</v>
      </c>
      <c r="H8662" s="987" t="s">
        <v>6117</v>
      </c>
    </row>
    <row r="8663" spans="1:8" ht="21">
      <c r="A8663" s="986">
        <v>8659</v>
      </c>
      <c r="B8663" s="987" t="s">
        <v>15635</v>
      </c>
      <c r="C8663" s="988">
        <v>59</v>
      </c>
      <c r="D8663" s="987" t="s">
        <v>2232</v>
      </c>
      <c r="E8663" s="988" t="s">
        <v>15934</v>
      </c>
      <c r="F8663" s="987" t="s">
        <v>2083</v>
      </c>
      <c r="G8663" s="987" t="s">
        <v>2084</v>
      </c>
      <c r="H8663" s="987" t="s">
        <v>2232</v>
      </c>
    </row>
    <row r="8664" spans="1:8" ht="21">
      <c r="A8664" s="986">
        <v>8660</v>
      </c>
      <c r="B8664" s="987" t="s">
        <v>15635</v>
      </c>
      <c r="C8664" s="988">
        <v>59</v>
      </c>
      <c r="D8664" s="987" t="s">
        <v>13981</v>
      </c>
      <c r="E8664" s="988" t="s">
        <v>15935</v>
      </c>
      <c r="F8664" s="987" t="s">
        <v>2083</v>
      </c>
      <c r="G8664" s="987" t="s">
        <v>2104</v>
      </c>
      <c r="H8664" s="987" t="s">
        <v>2231</v>
      </c>
    </row>
    <row r="8665" spans="1:8" ht="21">
      <c r="A8665" s="986">
        <v>8661</v>
      </c>
      <c r="B8665" s="987" t="s">
        <v>15635</v>
      </c>
      <c r="C8665" s="988">
        <v>59</v>
      </c>
      <c r="D8665" s="987" t="s">
        <v>2102</v>
      </c>
      <c r="E8665" s="988" t="s">
        <v>15936</v>
      </c>
      <c r="F8665" s="987" t="s">
        <v>2083</v>
      </c>
      <c r="G8665" s="987" t="s">
        <v>2104</v>
      </c>
      <c r="H8665" s="987" t="s">
        <v>2102</v>
      </c>
    </row>
    <row r="8666" spans="1:8" ht="21">
      <c r="A8666" s="986">
        <v>8662</v>
      </c>
      <c r="B8666" s="987" t="s">
        <v>15635</v>
      </c>
      <c r="C8666" s="988">
        <v>59</v>
      </c>
      <c r="D8666" s="987" t="s">
        <v>4961</v>
      </c>
      <c r="E8666" s="988" t="s">
        <v>15937</v>
      </c>
      <c r="F8666" s="987" t="s">
        <v>2083</v>
      </c>
      <c r="G8666" s="987" t="s">
        <v>3099</v>
      </c>
      <c r="H8666" s="987" t="s">
        <v>3111</v>
      </c>
    </row>
    <row r="8667" spans="1:8" ht="21">
      <c r="A8667" s="986">
        <v>8663</v>
      </c>
      <c r="B8667" s="987" t="s">
        <v>15635</v>
      </c>
      <c r="C8667" s="988">
        <v>59</v>
      </c>
      <c r="D8667" s="987" t="s">
        <v>2717</v>
      </c>
      <c r="E8667" s="988" t="s">
        <v>15938</v>
      </c>
      <c r="F8667" s="987" t="s">
        <v>2083</v>
      </c>
      <c r="G8667" s="987" t="s">
        <v>2083</v>
      </c>
      <c r="H8667" s="987" t="s">
        <v>1978</v>
      </c>
    </row>
    <row r="8668" spans="1:8" ht="21">
      <c r="A8668" s="986">
        <v>8664</v>
      </c>
      <c r="B8668" s="987" t="s">
        <v>15635</v>
      </c>
      <c r="C8668" s="988">
        <v>59</v>
      </c>
      <c r="D8668" s="987" t="s">
        <v>6107</v>
      </c>
      <c r="E8668" s="988" t="s">
        <v>15939</v>
      </c>
      <c r="F8668" s="987" t="s">
        <v>2083</v>
      </c>
      <c r="G8668" s="987" t="s">
        <v>2083</v>
      </c>
      <c r="H8668" s="987" t="s">
        <v>2674</v>
      </c>
    </row>
    <row r="8669" spans="1:8" ht="21">
      <c r="A8669" s="986">
        <v>8665</v>
      </c>
      <c r="B8669" s="987" t="s">
        <v>15635</v>
      </c>
      <c r="C8669" s="988">
        <v>59</v>
      </c>
      <c r="D8669" s="987" t="s">
        <v>12682</v>
      </c>
      <c r="E8669" s="988">
        <v>591143</v>
      </c>
      <c r="F8669" s="987" t="s">
        <v>2083</v>
      </c>
      <c r="G8669" s="987" t="s">
        <v>2083</v>
      </c>
      <c r="H8669" s="987" t="s">
        <v>2727</v>
      </c>
    </row>
    <row r="8670" spans="1:8" ht="21">
      <c r="A8670" s="986">
        <v>8666</v>
      </c>
      <c r="B8670" s="987" t="s">
        <v>15940</v>
      </c>
      <c r="C8670" s="988">
        <v>60</v>
      </c>
      <c r="D8670" s="987" t="s">
        <v>5814</v>
      </c>
      <c r="E8670" s="988" t="s">
        <v>15941</v>
      </c>
      <c r="F8670" s="987" t="s">
        <v>1856</v>
      </c>
      <c r="G8670" s="987" t="s">
        <v>1856</v>
      </c>
      <c r="H8670" s="987" t="s">
        <v>2007</v>
      </c>
    </row>
    <row r="8671" spans="1:8" ht="42">
      <c r="A8671" s="986">
        <v>8667</v>
      </c>
      <c r="B8671" s="987" t="s">
        <v>15940</v>
      </c>
      <c r="C8671" s="988">
        <v>60</v>
      </c>
      <c r="D8671" s="987" t="s">
        <v>2014</v>
      </c>
      <c r="E8671" s="988" t="s">
        <v>15942</v>
      </c>
      <c r="F8671" s="987" t="s">
        <v>1856</v>
      </c>
      <c r="G8671" s="987" t="s">
        <v>1856</v>
      </c>
      <c r="H8671" s="987" t="s">
        <v>1958</v>
      </c>
    </row>
    <row r="8672" spans="1:8" ht="42">
      <c r="A8672" s="986">
        <v>8668</v>
      </c>
      <c r="B8672" s="987" t="s">
        <v>15940</v>
      </c>
      <c r="C8672" s="988">
        <v>60</v>
      </c>
      <c r="D8672" s="987" t="s">
        <v>2010</v>
      </c>
      <c r="E8672" s="988" t="s">
        <v>15943</v>
      </c>
      <c r="F8672" s="987" t="s">
        <v>1856</v>
      </c>
      <c r="G8672" s="987" t="s">
        <v>1856</v>
      </c>
      <c r="H8672" s="987" t="s">
        <v>1958</v>
      </c>
    </row>
    <row r="8673" spans="1:8" ht="21">
      <c r="A8673" s="986">
        <v>8669</v>
      </c>
      <c r="B8673" s="987" t="s">
        <v>15940</v>
      </c>
      <c r="C8673" s="988">
        <v>60</v>
      </c>
      <c r="D8673" s="987" t="s">
        <v>12792</v>
      </c>
      <c r="E8673" s="988" t="s">
        <v>15944</v>
      </c>
      <c r="F8673" s="987" t="s">
        <v>1856</v>
      </c>
      <c r="G8673" s="987" t="s">
        <v>1856</v>
      </c>
      <c r="H8673" s="987" t="s">
        <v>1964</v>
      </c>
    </row>
    <row r="8674" spans="1:8" ht="21">
      <c r="A8674" s="986">
        <v>8670</v>
      </c>
      <c r="B8674" s="987" t="s">
        <v>15940</v>
      </c>
      <c r="C8674" s="988">
        <v>60</v>
      </c>
      <c r="D8674" s="987" t="s">
        <v>15639</v>
      </c>
      <c r="E8674" s="988" t="s">
        <v>15945</v>
      </c>
      <c r="F8674" s="987" t="s">
        <v>1856</v>
      </c>
      <c r="G8674" s="987" t="s">
        <v>1856</v>
      </c>
      <c r="H8674" s="987" t="s">
        <v>2019</v>
      </c>
    </row>
    <row r="8675" spans="1:8" ht="21">
      <c r="A8675" s="986">
        <v>8671</v>
      </c>
      <c r="B8675" s="987" t="s">
        <v>15940</v>
      </c>
      <c r="C8675" s="988">
        <v>60</v>
      </c>
      <c r="D8675" s="987" t="s">
        <v>12790</v>
      </c>
      <c r="E8675" s="988" t="s">
        <v>15946</v>
      </c>
      <c r="F8675" s="987" t="s">
        <v>1856</v>
      </c>
      <c r="G8675" s="987" t="s">
        <v>1856</v>
      </c>
      <c r="H8675" s="987" t="s">
        <v>2007</v>
      </c>
    </row>
    <row r="8676" spans="1:8" ht="21">
      <c r="A8676" s="986">
        <v>8672</v>
      </c>
      <c r="B8676" s="987" t="s">
        <v>15940</v>
      </c>
      <c r="C8676" s="988">
        <v>60</v>
      </c>
      <c r="D8676" s="987" t="s">
        <v>15947</v>
      </c>
      <c r="E8676" s="988" t="s">
        <v>15948</v>
      </c>
      <c r="F8676" s="987" t="s">
        <v>1856</v>
      </c>
      <c r="G8676" s="987" t="s">
        <v>1856</v>
      </c>
      <c r="H8676" s="987" t="s">
        <v>2474</v>
      </c>
    </row>
    <row r="8677" spans="1:8" ht="21">
      <c r="A8677" s="986">
        <v>8673</v>
      </c>
      <c r="B8677" s="987" t="s">
        <v>15940</v>
      </c>
      <c r="C8677" s="988">
        <v>60</v>
      </c>
      <c r="D8677" s="987" t="s">
        <v>15949</v>
      </c>
      <c r="E8677" s="988" t="s">
        <v>15950</v>
      </c>
      <c r="F8677" s="987" t="s">
        <v>1856</v>
      </c>
      <c r="G8677" s="987" t="s">
        <v>1856</v>
      </c>
      <c r="H8677" s="987" t="s">
        <v>2028</v>
      </c>
    </row>
    <row r="8678" spans="1:8" ht="42">
      <c r="A8678" s="986">
        <v>8674</v>
      </c>
      <c r="B8678" s="987" t="s">
        <v>15940</v>
      </c>
      <c r="C8678" s="988">
        <v>60</v>
      </c>
      <c r="D8678" s="987" t="s">
        <v>2115</v>
      </c>
      <c r="E8678" s="988" t="s">
        <v>15951</v>
      </c>
      <c r="F8678" s="987" t="s">
        <v>1856</v>
      </c>
      <c r="G8678" s="987" t="s">
        <v>2115</v>
      </c>
      <c r="H8678" s="987" t="s">
        <v>2116</v>
      </c>
    </row>
    <row r="8679" spans="1:8" ht="21">
      <c r="A8679" s="986">
        <v>8675</v>
      </c>
      <c r="B8679" s="987" t="s">
        <v>15940</v>
      </c>
      <c r="C8679" s="988">
        <v>60</v>
      </c>
      <c r="D8679" s="987" t="s">
        <v>5849</v>
      </c>
      <c r="E8679" s="988" t="s">
        <v>15952</v>
      </c>
      <c r="F8679" s="987" t="s">
        <v>1856</v>
      </c>
      <c r="G8679" s="987" t="s">
        <v>1856</v>
      </c>
      <c r="H8679" s="987" t="s">
        <v>1952</v>
      </c>
    </row>
    <row r="8680" spans="1:8" ht="21">
      <c r="A8680" s="986">
        <v>8676</v>
      </c>
      <c r="B8680" s="987" t="s">
        <v>15940</v>
      </c>
      <c r="C8680" s="988">
        <v>60</v>
      </c>
      <c r="D8680" s="987" t="s">
        <v>2052</v>
      </c>
      <c r="E8680" s="988" t="s">
        <v>15953</v>
      </c>
      <c r="F8680" s="987" t="s">
        <v>1856</v>
      </c>
      <c r="G8680" s="987" t="s">
        <v>1856</v>
      </c>
      <c r="H8680" s="987" t="s">
        <v>2054</v>
      </c>
    </row>
    <row r="8681" spans="1:8" ht="21">
      <c r="A8681" s="986">
        <v>8677</v>
      </c>
      <c r="B8681" s="987" t="s">
        <v>15940</v>
      </c>
      <c r="C8681" s="988">
        <v>60</v>
      </c>
      <c r="D8681" s="987" t="s">
        <v>15954</v>
      </c>
      <c r="E8681" s="988" t="s">
        <v>15955</v>
      </c>
      <c r="F8681" s="987" t="s">
        <v>1856</v>
      </c>
      <c r="G8681" s="987" t="s">
        <v>1990</v>
      </c>
      <c r="H8681" s="987" t="s">
        <v>2270</v>
      </c>
    </row>
    <row r="8682" spans="1:8" ht="21">
      <c r="A8682" s="986">
        <v>8678</v>
      </c>
      <c r="B8682" s="987" t="s">
        <v>15940</v>
      </c>
      <c r="C8682" s="988">
        <v>60</v>
      </c>
      <c r="D8682" s="987" t="s">
        <v>2312</v>
      </c>
      <c r="E8682" s="988" t="s">
        <v>15956</v>
      </c>
      <c r="F8682" s="987" t="s">
        <v>1856</v>
      </c>
      <c r="G8682" s="987" t="s">
        <v>2312</v>
      </c>
      <c r="H8682" s="987" t="s">
        <v>2313</v>
      </c>
    </row>
    <row r="8683" spans="1:8" ht="21">
      <c r="A8683" s="986">
        <v>8679</v>
      </c>
      <c r="B8683" s="987" t="s">
        <v>15940</v>
      </c>
      <c r="C8683" s="988">
        <v>60</v>
      </c>
      <c r="D8683" s="987" t="s">
        <v>2425</v>
      </c>
      <c r="E8683" s="988" t="s">
        <v>15957</v>
      </c>
      <c r="F8683" s="987" t="s">
        <v>1856</v>
      </c>
      <c r="G8683" s="987" t="s">
        <v>2397</v>
      </c>
      <c r="H8683" s="987" t="s">
        <v>2416</v>
      </c>
    </row>
    <row r="8684" spans="1:8" ht="21">
      <c r="A8684" s="986">
        <v>8680</v>
      </c>
      <c r="B8684" s="987" t="s">
        <v>15940</v>
      </c>
      <c r="C8684" s="988">
        <v>60</v>
      </c>
      <c r="D8684" s="987" t="s">
        <v>2871</v>
      </c>
      <c r="E8684" s="988" t="s">
        <v>15958</v>
      </c>
      <c r="F8684" s="987" t="s">
        <v>1856</v>
      </c>
      <c r="G8684" s="987" t="s">
        <v>2397</v>
      </c>
      <c r="H8684" s="987" t="s">
        <v>2401</v>
      </c>
    </row>
    <row r="8685" spans="1:8" ht="21">
      <c r="A8685" s="986">
        <v>8681</v>
      </c>
      <c r="B8685" s="987" t="s">
        <v>15940</v>
      </c>
      <c r="C8685" s="988">
        <v>60</v>
      </c>
      <c r="D8685" s="987" t="s">
        <v>6021</v>
      </c>
      <c r="E8685" s="988" t="s">
        <v>15959</v>
      </c>
      <c r="F8685" s="987" t="s">
        <v>1856</v>
      </c>
      <c r="G8685" s="987" t="s">
        <v>2397</v>
      </c>
      <c r="H8685" s="987" t="s">
        <v>2401</v>
      </c>
    </row>
    <row r="8686" spans="1:8" ht="42">
      <c r="A8686" s="986">
        <v>8682</v>
      </c>
      <c r="B8686" s="987" t="s">
        <v>15940</v>
      </c>
      <c r="C8686" s="988">
        <v>60</v>
      </c>
      <c r="D8686" s="987" t="s">
        <v>15960</v>
      </c>
      <c r="E8686" s="988" t="s">
        <v>15961</v>
      </c>
      <c r="F8686" s="987" t="s">
        <v>1856</v>
      </c>
      <c r="G8686" s="987" t="s">
        <v>2397</v>
      </c>
      <c r="H8686" s="987" t="s">
        <v>2407</v>
      </c>
    </row>
    <row r="8687" spans="1:8" ht="21">
      <c r="A8687" s="986">
        <v>8683</v>
      </c>
      <c r="B8687" s="987" t="s">
        <v>15940</v>
      </c>
      <c r="C8687" s="988">
        <v>60</v>
      </c>
      <c r="D8687" s="987" t="s">
        <v>1916</v>
      </c>
      <c r="E8687" s="988" t="s">
        <v>15962</v>
      </c>
      <c r="F8687" s="987" t="s">
        <v>1856</v>
      </c>
      <c r="G8687" s="987" t="s">
        <v>1864</v>
      </c>
      <c r="H8687" s="987" t="s">
        <v>1916</v>
      </c>
    </row>
    <row r="8688" spans="1:8" ht="21">
      <c r="A8688" s="986">
        <v>8684</v>
      </c>
      <c r="B8688" s="987" t="s">
        <v>15940</v>
      </c>
      <c r="C8688" s="988">
        <v>60</v>
      </c>
      <c r="D8688" s="987" t="s">
        <v>1864</v>
      </c>
      <c r="E8688" s="988" t="s">
        <v>15963</v>
      </c>
      <c r="F8688" s="987" t="s">
        <v>1856</v>
      </c>
      <c r="G8688" s="987" t="s">
        <v>1864</v>
      </c>
      <c r="H8688" s="987" t="s">
        <v>1905</v>
      </c>
    </row>
    <row r="8689" spans="1:8" ht="21">
      <c r="A8689" s="986">
        <v>8685</v>
      </c>
      <c r="B8689" s="987" t="s">
        <v>15940</v>
      </c>
      <c r="C8689" s="988">
        <v>60</v>
      </c>
      <c r="D8689" s="987" t="s">
        <v>2405</v>
      </c>
      <c r="E8689" s="988" t="s">
        <v>15964</v>
      </c>
      <c r="F8689" s="987" t="s">
        <v>1856</v>
      </c>
      <c r="G8689" s="987" t="s">
        <v>2397</v>
      </c>
      <c r="H8689" s="987" t="s">
        <v>2407</v>
      </c>
    </row>
    <row r="8690" spans="1:8" ht="21">
      <c r="A8690" s="986">
        <v>8686</v>
      </c>
      <c r="B8690" s="987" t="s">
        <v>15940</v>
      </c>
      <c r="C8690" s="988">
        <v>60</v>
      </c>
      <c r="D8690" s="987" t="s">
        <v>1860</v>
      </c>
      <c r="E8690" s="988" t="s">
        <v>15965</v>
      </c>
      <c r="F8690" s="987" t="s">
        <v>1856</v>
      </c>
      <c r="G8690" s="987" t="s">
        <v>1860</v>
      </c>
      <c r="H8690" s="987" t="s">
        <v>1861</v>
      </c>
    </row>
    <row r="8691" spans="1:8" ht="21">
      <c r="A8691" s="986">
        <v>8687</v>
      </c>
      <c r="B8691" s="987" t="s">
        <v>15940</v>
      </c>
      <c r="C8691" s="988">
        <v>60</v>
      </c>
      <c r="D8691" s="987" t="s">
        <v>13327</v>
      </c>
      <c r="E8691" s="988" t="s">
        <v>15966</v>
      </c>
      <c r="F8691" s="987" t="s">
        <v>1856</v>
      </c>
      <c r="G8691" s="987" t="s">
        <v>2397</v>
      </c>
      <c r="H8691" s="987" t="s">
        <v>2429</v>
      </c>
    </row>
    <row r="8692" spans="1:8" ht="42">
      <c r="A8692" s="986">
        <v>8688</v>
      </c>
      <c r="B8692" s="987" t="s">
        <v>15940</v>
      </c>
      <c r="C8692" s="988">
        <v>60</v>
      </c>
      <c r="D8692" s="987" t="s">
        <v>15967</v>
      </c>
      <c r="E8692" s="988" t="s">
        <v>15968</v>
      </c>
      <c r="F8692" s="987" t="s">
        <v>1856</v>
      </c>
      <c r="G8692" s="987" t="s">
        <v>1860</v>
      </c>
      <c r="H8692" s="987" t="s">
        <v>2170</v>
      </c>
    </row>
    <row r="8693" spans="1:8" ht="21">
      <c r="A8693" s="986">
        <v>8689</v>
      </c>
      <c r="B8693" s="987" t="s">
        <v>15940</v>
      </c>
      <c r="C8693" s="988">
        <v>60</v>
      </c>
      <c r="D8693" s="987" t="s">
        <v>3724</v>
      </c>
      <c r="E8693" s="988" t="s">
        <v>15969</v>
      </c>
      <c r="F8693" s="987" t="s">
        <v>1856</v>
      </c>
      <c r="G8693" s="987" t="s">
        <v>2397</v>
      </c>
      <c r="H8693" s="987" t="s">
        <v>7198</v>
      </c>
    </row>
    <row r="8694" spans="1:8" ht="21">
      <c r="A8694" s="986">
        <v>8690</v>
      </c>
      <c r="B8694" s="987" t="s">
        <v>15940</v>
      </c>
      <c r="C8694" s="988">
        <v>60</v>
      </c>
      <c r="D8694" s="987" t="s">
        <v>15970</v>
      </c>
      <c r="E8694" s="988" t="s">
        <v>15971</v>
      </c>
      <c r="F8694" s="987" t="s">
        <v>1856</v>
      </c>
      <c r="G8694" s="987" t="s">
        <v>1856</v>
      </c>
      <c r="H8694" s="987" t="s">
        <v>1968</v>
      </c>
    </row>
    <row r="8695" spans="1:8" ht="21">
      <c r="A8695" s="986">
        <v>8691</v>
      </c>
      <c r="B8695" s="987" t="s">
        <v>15940</v>
      </c>
      <c r="C8695" s="988">
        <v>60</v>
      </c>
      <c r="D8695" s="987" t="s">
        <v>2888</v>
      </c>
      <c r="E8695" s="988" t="s">
        <v>15972</v>
      </c>
      <c r="F8695" s="987" t="s">
        <v>2083</v>
      </c>
      <c r="G8695" s="987" t="s">
        <v>2104</v>
      </c>
      <c r="H8695" s="987" t="s">
        <v>11803</v>
      </c>
    </row>
    <row r="8696" spans="1:8" ht="21">
      <c r="A8696" s="986">
        <v>8692</v>
      </c>
      <c r="B8696" s="987" t="s">
        <v>15940</v>
      </c>
      <c r="C8696" s="988">
        <v>60</v>
      </c>
      <c r="D8696" s="987" t="s">
        <v>15973</v>
      </c>
      <c r="E8696" s="988" t="s">
        <v>15974</v>
      </c>
      <c r="F8696" s="987" t="s">
        <v>1856</v>
      </c>
      <c r="G8696" s="987" t="s">
        <v>2397</v>
      </c>
      <c r="H8696" s="987" t="s">
        <v>2429</v>
      </c>
    </row>
    <row r="8697" spans="1:8" ht="21">
      <c r="A8697" s="986">
        <v>8693</v>
      </c>
      <c r="B8697" s="987" t="s">
        <v>15940</v>
      </c>
      <c r="C8697" s="988">
        <v>60</v>
      </c>
      <c r="D8697" s="987" t="s">
        <v>2321</v>
      </c>
      <c r="E8697" s="988" t="s">
        <v>15975</v>
      </c>
      <c r="F8697" s="987" t="s">
        <v>1856</v>
      </c>
      <c r="G8697" s="987" t="s">
        <v>2312</v>
      </c>
      <c r="H8697" s="987" t="s">
        <v>2323</v>
      </c>
    </row>
    <row r="8698" spans="1:8" ht="21">
      <c r="A8698" s="986">
        <v>8694</v>
      </c>
      <c r="B8698" s="987" t="s">
        <v>15940</v>
      </c>
      <c r="C8698" s="988">
        <v>60</v>
      </c>
      <c r="D8698" s="987" t="s">
        <v>2033</v>
      </c>
      <c r="E8698" s="988" t="s">
        <v>15976</v>
      </c>
      <c r="F8698" s="987" t="s">
        <v>1856</v>
      </c>
      <c r="G8698" s="987" t="s">
        <v>1856</v>
      </c>
      <c r="H8698" s="987" t="s">
        <v>2033</v>
      </c>
    </row>
    <row r="8699" spans="1:8" ht="21">
      <c r="A8699" s="986">
        <v>8695</v>
      </c>
      <c r="B8699" s="987" t="s">
        <v>15940</v>
      </c>
      <c r="C8699" s="988">
        <v>60</v>
      </c>
      <c r="D8699" s="987" t="s">
        <v>15977</v>
      </c>
      <c r="E8699" s="988" t="s">
        <v>15978</v>
      </c>
      <c r="F8699" s="987" t="s">
        <v>1856</v>
      </c>
      <c r="G8699" s="987" t="s">
        <v>2240</v>
      </c>
      <c r="H8699" s="987" t="s">
        <v>2241</v>
      </c>
    </row>
    <row r="8700" spans="1:8" ht="21">
      <c r="A8700" s="986">
        <v>8696</v>
      </c>
      <c r="B8700" s="987" t="s">
        <v>15940</v>
      </c>
      <c r="C8700" s="988">
        <v>60</v>
      </c>
      <c r="D8700" s="987" t="s">
        <v>2323</v>
      </c>
      <c r="E8700" s="988" t="s">
        <v>15979</v>
      </c>
      <c r="F8700" s="987" t="s">
        <v>1856</v>
      </c>
      <c r="G8700" s="987" t="s">
        <v>2312</v>
      </c>
      <c r="H8700" s="987" t="s">
        <v>2323</v>
      </c>
    </row>
    <row r="8701" spans="1:8" ht="21">
      <c r="A8701" s="986">
        <v>8697</v>
      </c>
      <c r="B8701" s="987" t="s">
        <v>15940</v>
      </c>
      <c r="C8701" s="988">
        <v>60</v>
      </c>
      <c r="D8701" s="987" t="s">
        <v>5780</v>
      </c>
      <c r="E8701" s="988" t="s">
        <v>15980</v>
      </c>
      <c r="F8701" s="987" t="s">
        <v>1856</v>
      </c>
      <c r="G8701" s="987" t="s">
        <v>1864</v>
      </c>
      <c r="H8701" s="987" t="s">
        <v>1920</v>
      </c>
    </row>
    <row r="8702" spans="1:8" ht="21">
      <c r="A8702" s="986">
        <v>8698</v>
      </c>
      <c r="B8702" s="987" t="s">
        <v>15940</v>
      </c>
      <c r="C8702" s="988">
        <v>60</v>
      </c>
      <c r="D8702" s="987" t="s">
        <v>15981</v>
      </c>
      <c r="E8702" s="988" t="s">
        <v>15982</v>
      </c>
      <c r="F8702" s="987" t="s">
        <v>1856</v>
      </c>
      <c r="G8702" s="987" t="s">
        <v>2397</v>
      </c>
      <c r="H8702" s="987" t="s">
        <v>2416</v>
      </c>
    </row>
    <row r="8703" spans="1:8" ht="21">
      <c r="A8703" s="986">
        <v>8699</v>
      </c>
      <c r="B8703" s="987" t="s">
        <v>15940</v>
      </c>
      <c r="C8703" s="988">
        <v>60</v>
      </c>
      <c r="D8703" s="987" t="s">
        <v>15983</v>
      </c>
      <c r="E8703" s="988" t="s">
        <v>15984</v>
      </c>
      <c r="F8703" s="987" t="s">
        <v>1856</v>
      </c>
      <c r="G8703" s="987" t="s">
        <v>1856</v>
      </c>
      <c r="H8703" s="987" t="s">
        <v>1998</v>
      </c>
    </row>
    <row r="8704" spans="1:8" ht="21">
      <c r="A8704" s="986">
        <v>8700</v>
      </c>
      <c r="B8704" s="987" t="s">
        <v>15940</v>
      </c>
      <c r="C8704" s="988">
        <v>60</v>
      </c>
      <c r="D8704" s="987" t="s">
        <v>1922</v>
      </c>
      <c r="E8704" s="988" t="s">
        <v>15985</v>
      </c>
      <c r="F8704" s="987" t="s">
        <v>1856</v>
      </c>
      <c r="G8704" s="987" t="s">
        <v>1990</v>
      </c>
      <c r="H8704" s="987" t="s">
        <v>4415</v>
      </c>
    </row>
    <row r="8705" spans="1:8" ht="21">
      <c r="A8705" s="986">
        <v>8701</v>
      </c>
      <c r="B8705" s="987" t="s">
        <v>15940</v>
      </c>
      <c r="C8705" s="988">
        <v>60</v>
      </c>
      <c r="D8705" s="987" t="s">
        <v>6027</v>
      </c>
      <c r="E8705" s="988" t="s">
        <v>15986</v>
      </c>
      <c r="F8705" s="987" t="s">
        <v>1856</v>
      </c>
      <c r="G8705" s="987" t="s">
        <v>2397</v>
      </c>
      <c r="H8705" s="987" t="s">
        <v>6027</v>
      </c>
    </row>
    <row r="8706" spans="1:8" ht="21">
      <c r="A8706" s="986">
        <v>8702</v>
      </c>
      <c r="B8706" s="987" t="s">
        <v>15940</v>
      </c>
      <c r="C8706" s="988">
        <v>60</v>
      </c>
      <c r="D8706" s="987" t="s">
        <v>2280</v>
      </c>
      <c r="E8706" s="988" t="s">
        <v>15987</v>
      </c>
      <c r="F8706" s="987" t="s">
        <v>1856</v>
      </c>
      <c r="G8706" s="987" t="s">
        <v>1990</v>
      </c>
      <c r="H8706" s="987" t="s">
        <v>2282</v>
      </c>
    </row>
    <row r="8707" spans="1:8" ht="21">
      <c r="A8707" s="986">
        <v>8703</v>
      </c>
      <c r="B8707" s="987" t="s">
        <v>15940</v>
      </c>
      <c r="C8707" s="988">
        <v>60</v>
      </c>
      <c r="D8707" s="987" t="s">
        <v>2429</v>
      </c>
      <c r="E8707" s="988" t="s">
        <v>15988</v>
      </c>
      <c r="F8707" s="987" t="s">
        <v>1856</v>
      </c>
      <c r="G8707" s="987" t="s">
        <v>2397</v>
      </c>
      <c r="H8707" s="987" t="s">
        <v>2429</v>
      </c>
    </row>
    <row r="8708" spans="1:8" ht="21">
      <c r="A8708" s="986">
        <v>8704</v>
      </c>
      <c r="B8708" s="987" t="s">
        <v>15940</v>
      </c>
      <c r="C8708" s="988">
        <v>60</v>
      </c>
      <c r="D8708" s="987" t="s">
        <v>2154</v>
      </c>
      <c r="E8708" s="988" t="s">
        <v>15989</v>
      </c>
      <c r="F8708" s="987" t="s">
        <v>1856</v>
      </c>
      <c r="G8708" s="987" t="s">
        <v>1860</v>
      </c>
      <c r="H8708" s="987" t="s">
        <v>2154</v>
      </c>
    </row>
    <row r="8709" spans="1:8" ht="21">
      <c r="A8709" s="986">
        <v>8705</v>
      </c>
      <c r="B8709" s="987" t="s">
        <v>15940</v>
      </c>
      <c r="C8709" s="988">
        <v>60</v>
      </c>
      <c r="D8709" s="987" t="s">
        <v>1990</v>
      </c>
      <c r="E8709" s="988" t="s">
        <v>15990</v>
      </c>
      <c r="F8709" s="987" t="s">
        <v>1856</v>
      </c>
      <c r="G8709" s="987" t="s">
        <v>1990</v>
      </c>
      <c r="H8709" s="987" t="s">
        <v>2272</v>
      </c>
    </row>
    <row r="8710" spans="1:8" ht="21">
      <c r="A8710" s="986">
        <v>8706</v>
      </c>
      <c r="B8710" s="987" t="s">
        <v>15940</v>
      </c>
      <c r="C8710" s="988">
        <v>60</v>
      </c>
      <c r="D8710" s="987" t="s">
        <v>2278</v>
      </c>
      <c r="E8710" s="988" t="s">
        <v>15991</v>
      </c>
      <c r="F8710" s="987" t="s">
        <v>1856</v>
      </c>
      <c r="G8710" s="987" t="s">
        <v>1990</v>
      </c>
      <c r="H8710" s="987" t="s">
        <v>2270</v>
      </c>
    </row>
    <row r="8711" spans="1:8" ht="21">
      <c r="A8711" s="986">
        <v>8707</v>
      </c>
      <c r="B8711" s="987" t="s">
        <v>15940</v>
      </c>
      <c r="C8711" s="988">
        <v>60</v>
      </c>
      <c r="D8711" s="987" t="s">
        <v>15992</v>
      </c>
      <c r="E8711" s="988" t="s">
        <v>15993</v>
      </c>
      <c r="F8711" s="987" t="s">
        <v>1856</v>
      </c>
      <c r="G8711" s="987" t="s">
        <v>1990</v>
      </c>
      <c r="H8711" s="987" t="s">
        <v>2272</v>
      </c>
    </row>
    <row r="8712" spans="1:8" ht="21">
      <c r="A8712" s="986">
        <v>8708</v>
      </c>
      <c r="B8712" s="987" t="s">
        <v>15940</v>
      </c>
      <c r="C8712" s="988">
        <v>60</v>
      </c>
      <c r="D8712" s="987" t="s">
        <v>1913</v>
      </c>
      <c r="E8712" s="988" t="s">
        <v>15994</v>
      </c>
      <c r="F8712" s="987" t="s">
        <v>1856</v>
      </c>
      <c r="G8712" s="987" t="s">
        <v>1864</v>
      </c>
      <c r="H8712" s="987" t="s">
        <v>1913</v>
      </c>
    </row>
    <row r="8713" spans="1:8" ht="21">
      <c r="A8713" s="986">
        <v>8709</v>
      </c>
      <c r="B8713" s="987" t="s">
        <v>15940</v>
      </c>
      <c r="C8713" s="988">
        <v>60</v>
      </c>
      <c r="D8713" s="987" t="s">
        <v>15995</v>
      </c>
      <c r="E8713" s="988" t="s">
        <v>15996</v>
      </c>
      <c r="F8713" s="987" t="s">
        <v>1856</v>
      </c>
      <c r="G8713" s="987" t="s">
        <v>1864</v>
      </c>
      <c r="H8713" s="987" t="s">
        <v>1865</v>
      </c>
    </row>
    <row r="8714" spans="1:8" ht="21">
      <c r="A8714" s="986">
        <v>8710</v>
      </c>
      <c r="B8714" s="987" t="s">
        <v>15940</v>
      </c>
      <c r="C8714" s="988">
        <v>60</v>
      </c>
      <c r="D8714" s="987" t="s">
        <v>15997</v>
      </c>
      <c r="E8714" s="988" t="s">
        <v>15998</v>
      </c>
      <c r="F8714" s="987" t="s">
        <v>2290</v>
      </c>
      <c r="G8714" s="987" t="s">
        <v>2291</v>
      </c>
      <c r="H8714" s="987" t="s">
        <v>2296</v>
      </c>
    </row>
    <row r="8715" spans="1:8" ht="21">
      <c r="A8715" s="986">
        <v>8711</v>
      </c>
      <c r="B8715" s="987" t="s">
        <v>15940</v>
      </c>
      <c r="C8715" s="988">
        <v>60</v>
      </c>
      <c r="D8715" s="987" t="s">
        <v>2370</v>
      </c>
      <c r="E8715" s="988" t="s">
        <v>15999</v>
      </c>
      <c r="F8715" s="987" t="s">
        <v>2290</v>
      </c>
      <c r="G8715" s="987" t="s">
        <v>1557</v>
      </c>
      <c r="H8715" s="987" t="s">
        <v>2359</v>
      </c>
    </row>
    <row r="8716" spans="1:8" ht="21">
      <c r="A8716" s="986">
        <v>8712</v>
      </c>
      <c r="B8716" s="987" t="s">
        <v>15940</v>
      </c>
      <c r="C8716" s="988">
        <v>60</v>
      </c>
      <c r="D8716" s="987" t="s">
        <v>2495</v>
      </c>
      <c r="E8716" s="988" t="s">
        <v>16000</v>
      </c>
      <c r="F8716" s="987" t="s">
        <v>2290</v>
      </c>
      <c r="G8716" s="987" t="s">
        <v>2495</v>
      </c>
      <c r="H8716" s="987" t="s">
        <v>2506</v>
      </c>
    </row>
    <row r="8717" spans="1:8" ht="21">
      <c r="A8717" s="986">
        <v>8713</v>
      </c>
      <c r="B8717" s="987" t="s">
        <v>15940</v>
      </c>
      <c r="C8717" s="988">
        <v>60</v>
      </c>
      <c r="D8717" s="987" t="s">
        <v>2290</v>
      </c>
      <c r="E8717" s="988" t="s">
        <v>16001</v>
      </c>
      <c r="F8717" s="987" t="s">
        <v>2290</v>
      </c>
      <c r="G8717" s="987" t="s">
        <v>2290</v>
      </c>
      <c r="H8717" s="987" t="s">
        <v>2537</v>
      </c>
    </row>
    <row r="8718" spans="1:8" ht="21">
      <c r="A8718" s="986">
        <v>8714</v>
      </c>
      <c r="B8718" s="987" t="s">
        <v>15940</v>
      </c>
      <c r="C8718" s="988">
        <v>60</v>
      </c>
      <c r="D8718" s="987" t="s">
        <v>16002</v>
      </c>
      <c r="E8718" s="988" t="s">
        <v>16003</v>
      </c>
      <c r="F8718" s="987" t="s">
        <v>2290</v>
      </c>
      <c r="G8718" s="987" t="s">
        <v>2290</v>
      </c>
      <c r="H8718" s="987" t="s">
        <v>2548</v>
      </c>
    </row>
    <row r="8719" spans="1:8" ht="21">
      <c r="A8719" s="986">
        <v>8715</v>
      </c>
      <c r="B8719" s="987" t="s">
        <v>15940</v>
      </c>
      <c r="C8719" s="988">
        <v>60</v>
      </c>
      <c r="D8719" s="987" t="s">
        <v>16004</v>
      </c>
      <c r="E8719" s="988" t="s">
        <v>16005</v>
      </c>
      <c r="F8719" s="987" t="s">
        <v>1856</v>
      </c>
      <c r="G8719" s="987" t="s">
        <v>1856</v>
      </c>
      <c r="H8719" s="987" t="s">
        <v>2024</v>
      </c>
    </row>
    <row r="8720" spans="1:8" ht="21">
      <c r="A8720" s="986">
        <v>8716</v>
      </c>
      <c r="B8720" s="987" t="s">
        <v>15940</v>
      </c>
      <c r="C8720" s="988">
        <v>60</v>
      </c>
      <c r="D8720" s="987" t="s">
        <v>1881</v>
      </c>
      <c r="E8720" s="988" t="s">
        <v>16006</v>
      </c>
      <c r="F8720" s="987" t="s">
        <v>1856</v>
      </c>
      <c r="G8720" s="987" t="s">
        <v>1868</v>
      </c>
      <c r="H8720" s="987" t="s">
        <v>1881</v>
      </c>
    </row>
    <row r="8721" spans="1:8" ht="21">
      <c r="A8721" s="986">
        <v>8717</v>
      </c>
      <c r="B8721" s="987" t="s">
        <v>15940</v>
      </c>
      <c r="C8721" s="988">
        <v>60</v>
      </c>
      <c r="D8721" s="987" t="s">
        <v>16007</v>
      </c>
      <c r="E8721" s="988" t="s">
        <v>16008</v>
      </c>
      <c r="F8721" s="987" t="s">
        <v>2083</v>
      </c>
      <c r="G8721" s="987" t="s">
        <v>2083</v>
      </c>
      <c r="H8721" s="987" t="s">
        <v>2628</v>
      </c>
    </row>
    <row r="8722" spans="1:8" ht="21">
      <c r="A8722" s="986">
        <v>8718</v>
      </c>
      <c r="B8722" s="987" t="s">
        <v>15940</v>
      </c>
      <c r="C8722" s="988">
        <v>60</v>
      </c>
      <c r="D8722" s="987" t="s">
        <v>2771</v>
      </c>
      <c r="E8722" s="988" t="s">
        <v>16009</v>
      </c>
      <c r="F8722" s="987" t="s">
        <v>2083</v>
      </c>
      <c r="G8722" s="987" t="s">
        <v>2083</v>
      </c>
      <c r="H8722" s="987" t="s">
        <v>2771</v>
      </c>
    </row>
    <row r="8723" spans="1:8" ht="21">
      <c r="A8723" s="986">
        <v>8719</v>
      </c>
      <c r="B8723" s="987" t="s">
        <v>15940</v>
      </c>
      <c r="C8723" s="988">
        <v>60</v>
      </c>
      <c r="D8723" s="987" t="s">
        <v>7442</v>
      </c>
      <c r="E8723" s="988" t="s">
        <v>16010</v>
      </c>
      <c r="F8723" s="987" t="s">
        <v>2083</v>
      </c>
      <c r="G8723" s="987" t="s">
        <v>2083</v>
      </c>
      <c r="H8723" s="987" t="s">
        <v>2625</v>
      </c>
    </row>
    <row r="8724" spans="1:8" ht="21">
      <c r="A8724" s="986">
        <v>8720</v>
      </c>
      <c r="B8724" s="987" t="s">
        <v>15940</v>
      </c>
      <c r="C8724" s="988">
        <v>60</v>
      </c>
      <c r="D8724" s="987" t="s">
        <v>2692</v>
      </c>
      <c r="E8724" s="988" t="s">
        <v>16011</v>
      </c>
      <c r="F8724" s="987" t="s">
        <v>2083</v>
      </c>
      <c r="G8724" s="987" t="s">
        <v>2083</v>
      </c>
      <c r="H8724" s="987" t="s">
        <v>2631</v>
      </c>
    </row>
    <row r="8725" spans="1:8" ht="21">
      <c r="A8725" s="986">
        <v>8721</v>
      </c>
      <c r="B8725" s="987" t="s">
        <v>15940</v>
      </c>
      <c r="C8725" s="988">
        <v>60</v>
      </c>
      <c r="D8725" s="987" t="s">
        <v>2707</v>
      </c>
      <c r="E8725" s="988" t="s">
        <v>16012</v>
      </c>
      <c r="F8725" s="987" t="s">
        <v>2083</v>
      </c>
      <c r="G8725" s="987" t="s">
        <v>2083</v>
      </c>
      <c r="H8725" s="987" t="s">
        <v>2707</v>
      </c>
    </row>
    <row r="8726" spans="1:8" ht="21">
      <c r="A8726" s="986">
        <v>8722</v>
      </c>
      <c r="B8726" s="987" t="s">
        <v>15940</v>
      </c>
      <c r="C8726" s="988">
        <v>60</v>
      </c>
      <c r="D8726" s="987" t="s">
        <v>7482</v>
      </c>
      <c r="E8726" s="988" t="s">
        <v>16013</v>
      </c>
      <c r="F8726" s="987" t="s">
        <v>2083</v>
      </c>
      <c r="G8726" s="987" t="s">
        <v>2083</v>
      </c>
      <c r="H8726" s="987" t="s">
        <v>2684</v>
      </c>
    </row>
    <row r="8727" spans="1:8" ht="21">
      <c r="A8727" s="986">
        <v>8723</v>
      </c>
      <c r="B8727" s="987" t="s">
        <v>15940</v>
      </c>
      <c r="C8727" s="988">
        <v>60</v>
      </c>
      <c r="D8727" s="987" t="s">
        <v>6153</v>
      </c>
      <c r="E8727" s="988" t="s">
        <v>16014</v>
      </c>
      <c r="F8727" s="987" t="s">
        <v>2083</v>
      </c>
      <c r="G8727" s="987" t="s">
        <v>2083</v>
      </c>
      <c r="H8727" s="987" t="s">
        <v>2707</v>
      </c>
    </row>
    <row r="8728" spans="1:8" ht="21">
      <c r="A8728" s="986">
        <v>8724</v>
      </c>
      <c r="B8728" s="987" t="s">
        <v>15940</v>
      </c>
      <c r="C8728" s="988">
        <v>60</v>
      </c>
      <c r="D8728" s="987" t="s">
        <v>2703</v>
      </c>
      <c r="E8728" s="988" t="s">
        <v>16015</v>
      </c>
      <c r="F8728" s="987" t="s">
        <v>2083</v>
      </c>
      <c r="G8728" s="987" t="s">
        <v>2083</v>
      </c>
      <c r="H8728" s="987" t="s">
        <v>4680</v>
      </c>
    </row>
    <row r="8729" spans="1:8" ht="21">
      <c r="A8729" s="986">
        <v>8725</v>
      </c>
      <c r="B8729" s="987" t="s">
        <v>15940</v>
      </c>
      <c r="C8729" s="988">
        <v>60</v>
      </c>
      <c r="D8729" s="987" t="s">
        <v>2727</v>
      </c>
      <c r="E8729" s="988" t="s">
        <v>16016</v>
      </c>
      <c r="F8729" s="987" t="s">
        <v>2083</v>
      </c>
      <c r="G8729" s="987" t="s">
        <v>2083</v>
      </c>
      <c r="H8729" s="987" t="s">
        <v>2727</v>
      </c>
    </row>
    <row r="8730" spans="1:8" ht="21">
      <c r="A8730" s="986">
        <v>8726</v>
      </c>
      <c r="B8730" s="987" t="s">
        <v>15940</v>
      </c>
      <c r="C8730" s="988">
        <v>60</v>
      </c>
      <c r="D8730" s="987" t="s">
        <v>8815</v>
      </c>
      <c r="E8730" s="988" t="s">
        <v>16017</v>
      </c>
      <c r="F8730" s="987" t="s">
        <v>2083</v>
      </c>
      <c r="G8730" s="987" t="s">
        <v>2083</v>
      </c>
      <c r="H8730" s="987" t="s">
        <v>8849</v>
      </c>
    </row>
    <row r="8731" spans="1:8" ht="21">
      <c r="A8731" s="986">
        <v>8727</v>
      </c>
      <c r="B8731" s="987" t="s">
        <v>15940</v>
      </c>
      <c r="C8731" s="988">
        <v>60</v>
      </c>
      <c r="D8731" s="987" t="s">
        <v>2662</v>
      </c>
      <c r="E8731" s="988" t="s">
        <v>16018</v>
      </c>
      <c r="F8731" s="987" t="s">
        <v>2083</v>
      </c>
      <c r="G8731" s="987" t="s">
        <v>2083</v>
      </c>
      <c r="H8731" s="987" t="s">
        <v>2664</v>
      </c>
    </row>
    <row r="8732" spans="1:8" ht="21">
      <c r="A8732" s="986">
        <v>8728</v>
      </c>
      <c r="B8732" s="987" t="s">
        <v>15940</v>
      </c>
      <c r="C8732" s="988">
        <v>60</v>
      </c>
      <c r="D8732" s="987" t="s">
        <v>2628</v>
      </c>
      <c r="E8732" s="988" t="s">
        <v>16019</v>
      </c>
      <c r="F8732" s="987" t="s">
        <v>2083</v>
      </c>
      <c r="G8732" s="987" t="s">
        <v>2083</v>
      </c>
      <c r="H8732" s="987" t="s">
        <v>2628</v>
      </c>
    </row>
    <row r="8733" spans="1:8" ht="21">
      <c r="A8733" s="986">
        <v>8729</v>
      </c>
      <c r="B8733" s="987" t="s">
        <v>15940</v>
      </c>
      <c r="C8733" s="988">
        <v>60</v>
      </c>
      <c r="D8733" s="987" t="s">
        <v>7500</v>
      </c>
      <c r="E8733" s="988" t="s">
        <v>16020</v>
      </c>
      <c r="F8733" s="987" t="s">
        <v>2083</v>
      </c>
      <c r="G8733" s="987" t="s">
        <v>2083</v>
      </c>
      <c r="H8733" s="987" t="s">
        <v>2771</v>
      </c>
    </row>
    <row r="8734" spans="1:8" ht="21">
      <c r="A8734" s="986">
        <v>8730</v>
      </c>
      <c r="B8734" s="987" t="s">
        <v>15940</v>
      </c>
      <c r="C8734" s="988">
        <v>60</v>
      </c>
      <c r="D8734" s="987" t="s">
        <v>2804</v>
      </c>
      <c r="E8734" s="988" t="s">
        <v>16021</v>
      </c>
      <c r="F8734" s="987" t="s">
        <v>2083</v>
      </c>
      <c r="G8734" s="987" t="s">
        <v>2083</v>
      </c>
      <c r="H8734" s="987" t="s">
        <v>2804</v>
      </c>
    </row>
    <row r="8735" spans="1:8" ht="21">
      <c r="A8735" s="986">
        <v>8731</v>
      </c>
      <c r="B8735" s="987" t="s">
        <v>15940</v>
      </c>
      <c r="C8735" s="988">
        <v>60</v>
      </c>
      <c r="D8735" s="987" t="s">
        <v>7542</v>
      </c>
      <c r="E8735" s="988" t="s">
        <v>16022</v>
      </c>
      <c r="F8735" s="987" t="s">
        <v>2083</v>
      </c>
      <c r="G8735" s="987" t="s">
        <v>2083</v>
      </c>
      <c r="H8735" s="987" t="s">
        <v>2689</v>
      </c>
    </row>
    <row r="8736" spans="1:8" ht="21">
      <c r="A8736" s="986">
        <v>8732</v>
      </c>
      <c r="B8736" s="987" t="s">
        <v>15940</v>
      </c>
      <c r="C8736" s="988">
        <v>60</v>
      </c>
      <c r="D8736" s="987" t="s">
        <v>1894</v>
      </c>
      <c r="E8736" s="988" t="s">
        <v>16023</v>
      </c>
      <c r="F8736" s="987" t="s">
        <v>2083</v>
      </c>
      <c r="G8736" s="987" t="s">
        <v>2083</v>
      </c>
      <c r="H8736" s="987" t="s">
        <v>2645</v>
      </c>
    </row>
    <row r="8737" spans="1:8" ht="21">
      <c r="A8737" s="986">
        <v>8733</v>
      </c>
      <c r="B8737" s="987" t="s">
        <v>15940</v>
      </c>
      <c r="C8737" s="988">
        <v>60</v>
      </c>
      <c r="D8737" s="987" t="s">
        <v>16024</v>
      </c>
      <c r="E8737" s="988" t="s">
        <v>16025</v>
      </c>
      <c r="F8737" s="987" t="s">
        <v>2083</v>
      </c>
      <c r="G8737" s="987" t="s">
        <v>2083</v>
      </c>
      <c r="H8737" s="987" t="s">
        <v>6117</v>
      </c>
    </row>
    <row r="8738" spans="1:8" ht="21">
      <c r="A8738" s="986">
        <v>8734</v>
      </c>
      <c r="B8738" s="987" t="s">
        <v>15940</v>
      </c>
      <c r="C8738" s="988">
        <v>60</v>
      </c>
      <c r="D8738" s="987" t="s">
        <v>6107</v>
      </c>
      <c r="E8738" s="988" t="s">
        <v>16026</v>
      </c>
      <c r="F8738" s="987" t="s">
        <v>2083</v>
      </c>
      <c r="G8738" s="987" t="s">
        <v>2083</v>
      </c>
      <c r="H8738" s="987" t="s">
        <v>2674</v>
      </c>
    </row>
    <row r="8739" spans="1:8" ht="21">
      <c r="A8739" s="986">
        <v>8735</v>
      </c>
      <c r="B8739" s="987" t="s">
        <v>15940</v>
      </c>
      <c r="C8739" s="988">
        <v>60</v>
      </c>
      <c r="D8739" s="987" t="s">
        <v>16027</v>
      </c>
      <c r="E8739" s="988" t="s">
        <v>16028</v>
      </c>
      <c r="F8739" s="987" t="s">
        <v>2083</v>
      </c>
      <c r="G8739" s="987" t="s">
        <v>2083</v>
      </c>
      <c r="H8739" s="987" t="s">
        <v>2702</v>
      </c>
    </row>
    <row r="8740" spans="1:8" ht="21">
      <c r="A8740" s="986">
        <v>8736</v>
      </c>
      <c r="B8740" s="987" t="s">
        <v>15940</v>
      </c>
      <c r="C8740" s="988">
        <v>60</v>
      </c>
      <c r="D8740" s="987" t="s">
        <v>16029</v>
      </c>
      <c r="E8740" s="988" t="s">
        <v>16030</v>
      </c>
      <c r="F8740" s="987" t="s">
        <v>2083</v>
      </c>
      <c r="G8740" s="987" t="s">
        <v>2083</v>
      </c>
      <c r="H8740" s="987" t="s">
        <v>2645</v>
      </c>
    </row>
    <row r="8741" spans="1:8" ht="21">
      <c r="A8741" s="986">
        <v>8737</v>
      </c>
      <c r="B8741" s="987" t="s">
        <v>15940</v>
      </c>
      <c r="C8741" s="988">
        <v>60</v>
      </c>
      <c r="D8741" s="987" t="s">
        <v>12666</v>
      </c>
      <c r="E8741" s="988" t="s">
        <v>16031</v>
      </c>
      <c r="F8741" s="987" t="s">
        <v>2083</v>
      </c>
      <c r="G8741" s="987" t="s">
        <v>2083</v>
      </c>
      <c r="H8741" s="987" t="s">
        <v>2642</v>
      </c>
    </row>
    <row r="8742" spans="1:8" ht="21">
      <c r="A8742" s="986">
        <v>8738</v>
      </c>
      <c r="B8742" s="987" t="s">
        <v>15940</v>
      </c>
      <c r="C8742" s="988">
        <v>60</v>
      </c>
      <c r="D8742" s="987" t="s">
        <v>12275</v>
      </c>
      <c r="E8742" s="988" t="s">
        <v>16032</v>
      </c>
      <c r="F8742" s="987" t="s">
        <v>2083</v>
      </c>
      <c r="G8742" s="987" t="s">
        <v>2083</v>
      </c>
      <c r="H8742" s="987" t="s">
        <v>4299</v>
      </c>
    </row>
    <row r="8743" spans="1:8" ht="21">
      <c r="A8743" s="986">
        <v>8739</v>
      </c>
      <c r="B8743" s="987" t="s">
        <v>15940</v>
      </c>
      <c r="C8743" s="988">
        <v>60</v>
      </c>
      <c r="D8743" s="987" t="s">
        <v>12211</v>
      </c>
      <c r="E8743" s="988" t="s">
        <v>16033</v>
      </c>
      <c r="F8743" s="987" t="s">
        <v>2083</v>
      </c>
      <c r="G8743" s="987" t="s">
        <v>2083</v>
      </c>
      <c r="H8743" s="987" t="s">
        <v>2652</v>
      </c>
    </row>
    <row r="8744" spans="1:8" ht="21">
      <c r="A8744" s="986">
        <v>8740</v>
      </c>
      <c r="B8744" s="987" t="s">
        <v>15940</v>
      </c>
      <c r="C8744" s="988">
        <v>60</v>
      </c>
      <c r="D8744" s="987" t="s">
        <v>12646</v>
      </c>
      <c r="E8744" s="988" t="s">
        <v>16034</v>
      </c>
      <c r="F8744" s="987" t="s">
        <v>2083</v>
      </c>
      <c r="G8744" s="987" t="s">
        <v>2083</v>
      </c>
      <c r="H8744" s="987" t="s">
        <v>2679</v>
      </c>
    </row>
    <row r="8745" spans="1:8" ht="21">
      <c r="A8745" s="986">
        <v>8741</v>
      </c>
      <c r="B8745" s="987" t="s">
        <v>15940</v>
      </c>
      <c r="C8745" s="988">
        <v>60</v>
      </c>
      <c r="D8745" s="987" t="s">
        <v>13299</v>
      </c>
      <c r="E8745" s="988" t="s">
        <v>16035</v>
      </c>
      <c r="F8745" s="987" t="s">
        <v>2083</v>
      </c>
      <c r="G8745" s="987" t="s">
        <v>2083</v>
      </c>
      <c r="H8745" s="987" t="s">
        <v>11769</v>
      </c>
    </row>
    <row r="8746" spans="1:8" ht="21">
      <c r="A8746" s="986">
        <v>8742</v>
      </c>
      <c r="B8746" s="987" t="s">
        <v>15940</v>
      </c>
      <c r="C8746" s="988">
        <v>60</v>
      </c>
      <c r="D8746" s="987" t="s">
        <v>2740</v>
      </c>
      <c r="E8746" s="988" t="s">
        <v>16036</v>
      </c>
      <c r="F8746" s="987" t="s">
        <v>2083</v>
      </c>
      <c r="G8746" s="987" t="s">
        <v>2083</v>
      </c>
      <c r="H8746" s="987" t="s">
        <v>2740</v>
      </c>
    </row>
    <row r="8747" spans="1:8" ht="21">
      <c r="A8747" s="986">
        <v>8743</v>
      </c>
      <c r="B8747" s="987" t="s">
        <v>15940</v>
      </c>
      <c r="C8747" s="988">
        <v>60</v>
      </c>
      <c r="D8747" s="987" t="s">
        <v>11430</v>
      </c>
      <c r="E8747" s="988" t="s">
        <v>16037</v>
      </c>
      <c r="F8747" s="987" t="s">
        <v>2083</v>
      </c>
      <c r="G8747" s="987" t="s">
        <v>2083</v>
      </c>
      <c r="H8747" s="987" t="s">
        <v>1978</v>
      </c>
    </row>
    <row r="8748" spans="1:8" ht="21">
      <c r="A8748" s="986">
        <v>8744</v>
      </c>
      <c r="B8748" s="987" t="s">
        <v>15940</v>
      </c>
      <c r="C8748" s="988">
        <v>60</v>
      </c>
      <c r="D8748" s="987" t="s">
        <v>11486</v>
      </c>
      <c r="E8748" s="988" t="s">
        <v>16038</v>
      </c>
      <c r="F8748" s="987" t="s">
        <v>2083</v>
      </c>
      <c r="G8748" s="987" t="s">
        <v>3099</v>
      </c>
      <c r="H8748" s="987" t="s">
        <v>3111</v>
      </c>
    </row>
    <row r="8749" spans="1:8" ht="42">
      <c r="A8749" s="986">
        <v>8745</v>
      </c>
      <c r="B8749" s="987" t="s">
        <v>15940</v>
      </c>
      <c r="C8749" s="988">
        <v>60</v>
      </c>
      <c r="D8749" s="987" t="s">
        <v>16039</v>
      </c>
      <c r="E8749" s="988" t="s">
        <v>16040</v>
      </c>
      <c r="F8749" s="987" t="s">
        <v>2083</v>
      </c>
      <c r="G8749" s="987" t="s">
        <v>2083</v>
      </c>
      <c r="H8749" s="987" t="s">
        <v>2707</v>
      </c>
    </row>
    <row r="8750" spans="1:8" ht="21">
      <c r="A8750" s="986">
        <v>8746</v>
      </c>
      <c r="B8750" s="987" t="s">
        <v>15940</v>
      </c>
      <c r="C8750" s="988">
        <v>60</v>
      </c>
      <c r="D8750" s="987" t="s">
        <v>3248</v>
      </c>
      <c r="E8750" s="988" t="s">
        <v>16041</v>
      </c>
      <c r="F8750" s="987" t="s">
        <v>2083</v>
      </c>
      <c r="G8750" s="987" t="s">
        <v>2084</v>
      </c>
      <c r="H8750" s="987" t="s">
        <v>3248</v>
      </c>
    </row>
    <row r="8751" spans="1:8" ht="21">
      <c r="A8751" s="986">
        <v>8747</v>
      </c>
      <c r="B8751" s="987" t="s">
        <v>15940</v>
      </c>
      <c r="C8751" s="988">
        <v>60</v>
      </c>
      <c r="D8751" s="987" t="s">
        <v>4968</v>
      </c>
      <c r="E8751" s="988" t="s">
        <v>16042</v>
      </c>
      <c r="F8751" s="987" t="s">
        <v>2083</v>
      </c>
      <c r="G8751" s="987" t="s">
        <v>2087</v>
      </c>
      <c r="H8751" s="987" t="s">
        <v>3144</v>
      </c>
    </row>
    <row r="8752" spans="1:8" ht="21">
      <c r="A8752" s="986">
        <v>8748</v>
      </c>
      <c r="B8752" s="987" t="s">
        <v>15940</v>
      </c>
      <c r="C8752" s="988">
        <v>60</v>
      </c>
      <c r="D8752" s="987" t="s">
        <v>6164</v>
      </c>
      <c r="E8752" s="988" t="s">
        <v>16043</v>
      </c>
      <c r="F8752" s="987" t="s">
        <v>2083</v>
      </c>
      <c r="G8752" s="987" t="s">
        <v>2083</v>
      </c>
      <c r="H8752" s="987" t="s">
        <v>2679</v>
      </c>
    </row>
    <row r="8753" spans="1:8" ht="21">
      <c r="A8753" s="986">
        <v>8749</v>
      </c>
      <c r="B8753" s="987" t="s">
        <v>15940</v>
      </c>
      <c r="C8753" s="988">
        <v>60</v>
      </c>
      <c r="D8753" s="987" t="s">
        <v>7359</v>
      </c>
      <c r="E8753" s="988" t="s">
        <v>16044</v>
      </c>
      <c r="F8753" s="987" t="s">
        <v>2083</v>
      </c>
      <c r="G8753" s="987" t="s">
        <v>2083</v>
      </c>
      <c r="H8753" s="987" t="s">
        <v>2768</v>
      </c>
    </row>
    <row r="8754" spans="1:8" ht="21">
      <c r="A8754" s="986">
        <v>8750</v>
      </c>
      <c r="B8754" s="987" t="s">
        <v>15940</v>
      </c>
      <c r="C8754" s="988">
        <v>60</v>
      </c>
      <c r="D8754" s="987" t="s">
        <v>12140</v>
      </c>
      <c r="E8754" s="988" t="s">
        <v>16045</v>
      </c>
      <c r="F8754" s="987" t="s">
        <v>2083</v>
      </c>
      <c r="G8754" s="987" t="s">
        <v>2083</v>
      </c>
      <c r="H8754" s="987" t="s">
        <v>2652</v>
      </c>
    </row>
    <row r="8755" spans="1:8" ht="21">
      <c r="A8755" s="986">
        <v>8751</v>
      </c>
      <c r="B8755" s="987" t="s">
        <v>15940</v>
      </c>
      <c r="C8755" s="988">
        <v>60</v>
      </c>
      <c r="D8755" s="987" t="s">
        <v>16046</v>
      </c>
      <c r="E8755" s="988" t="s">
        <v>16047</v>
      </c>
      <c r="F8755" s="987" t="s">
        <v>2083</v>
      </c>
      <c r="G8755" s="987" t="s">
        <v>3099</v>
      </c>
      <c r="H8755" s="987" t="s">
        <v>4927</v>
      </c>
    </row>
    <row r="8756" spans="1:8" ht="21">
      <c r="A8756" s="986">
        <v>8752</v>
      </c>
      <c r="B8756" s="987" t="s">
        <v>15940</v>
      </c>
      <c r="C8756" s="988">
        <v>60</v>
      </c>
      <c r="D8756" s="987" t="s">
        <v>12732</v>
      </c>
      <c r="E8756" s="988" t="s">
        <v>16048</v>
      </c>
      <c r="F8756" s="987" t="s">
        <v>2083</v>
      </c>
      <c r="G8756" s="987" t="s">
        <v>2083</v>
      </c>
      <c r="H8756" s="987" t="s">
        <v>2690</v>
      </c>
    </row>
    <row r="8757" spans="1:8" ht="21">
      <c r="A8757" s="986">
        <v>8753</v>
      </c>
      <c r="B8757" s="987" t="s">
        <v>15940</v>
      </c>
      <c r="C8757" s="988">
        <v>60</v>
      </c>
      <c r="D8757" s="987" t="s">
        <v>3019</v>
      </c>
      <c r="E8757" s="988" t="s">
        <v>16049</v>
      </c>
      <c r="F8757" s="987" t="s">
        <v>2083</v>
      </c>
      <c r="G8757" s="987" t="s">
        <v>2124</v>
      </c>
      <c r="H8757" s="987" t="s">
        <v>3021</v>
      </c>
    </row>
    <row r="8758" spans="1:8" ht="42">
      <c r="A8758" s="986">
        <v>8754</v>
      </c>
      <c r="B8758" s="987" t="s">
        <v>15940</v>
      </c>
      <c r="C8758" s="988">
        <v>60</v>
      </c>
      <c r="D8758" s="987" t="s">
        <v>16050</v>
      </c>
      <c r="E8758" s="988" t="s">
        <v>16051</v>
      </c>
      <c r="F8758" s="987" t="s">
        <v>2083</v>
      </c>
      <c r="G8758" s="987" t="s">
        <v>2083</v>
      </c>
      <c r="H8758" s="987" t="s">
        <v>8849</v>
      </c>
    </row>
    <row r="8759" spans="1:8" ht="42">
      <c r="A8759" s="986">
        <v>8755</v>
      </c>
      <c r="B8759" s="987" t="s">
        <v>15940</v>
      </c>
      <c r="C8759" s="988">
        <v>60</v>
      </c>
      <c r="D8759" s="987" t="s">
        <v>4400</v>
      </c>
      <c r="E8759" s="988" t="s">
        <v>16052</v>
      </c>
      <c r="F8759" s="987" t="s">
        <v>2083</v>
      </c>
      <c r="G8759" s="987" t="s">
        <v>2104</v>
      </c>
      <c r="H8759" s="987" t="s">
        <v>2890</v>
      </c>
    </row>
    <row r="8760" spans="1:8" ht="21">
      <c r="A8760" s="986">
        <v>8756</v>
      </c>
      <c r="B8760" s="987" t="s">
        <v>15940</v>
      </c>
      <c r="C8760" s="988">
        <v>60</v>
      </c>
      <c r="D8760" s="987" t="s">
        <v>14353</v>
      </c>
      <c r="E8760" s="988" t="s">
        <v>16053</v>
      </c>
      <c r="F8760" s="987" t="s">
        <v>2083</v>
      </c>
      <c r="G8760" s="987" t="s">
        <v>2083</v>
      </c>
      <c r="H8760" s="987" t="s">
        <v>2727</v>
      </c>
    </row>
    <row r="8761" spans="1:8" ht="21">
      <c r="A8761" s="986">
        <v>8757</v>
      </c>
      <c r="B8761" s="987" t="s">
        <v>15940</v>
      </c>
      <c r="C8761" s="988">
        <v>60</v>
      </c>
      <c r="D8761" s="987" t="s">
        <v>2120</v>
      </c>
      <c r="E8761" s="988" t="s">
        <v>16054</v>
      </c>
      <c r="F8761" s="987" t="s">
        <v>2083</v>
      </c>
      <c r="G8761" s="987" t="s">
        <v>2120</v>
      </c>
      <c r="H8761" s="987" t="s">
        <v>2998</v>
      </c>
    </row>
    <row r="8762" spans="1:8" ht="21">
      <c r="A8762" s="986">
        <v>8758</v>
      </c>
      <c r="B8762" s="987" t="s">
        <v>15940</v>
      </c>
      <c r="C8762" s="988">
        <v>60</v>
      </c>
      <c r="D8762" s="987" t="s">
        <v>10509</v>
      </c>
      <c r="E8762" s="988" t="s">
        <v>16055</v>
      </c>
      <c r="F8762" s="987" t="s">
        <v>2083</v>
      </c>
      <c r="G8762" s="987" t="s">
        <v>2104</v>
      </c>
      <c r="H8762" s="987" t="s">
        <v>10509</v>
      </c>
    </row>
    <row r="8763" spans="1:8" ht="21">
      <c r="A8763" s="986">
        <v>8759</v>
      </c>
      <c r="B8763" s="987" t="s">
        <v>15940</v>
      </c>
      <c r="C8763" s="988">
        <v>60</v>
      </c>
      <c r="D8763" s="987" t="s">
        <v>4911</v>
      </c>
      <c r="E8763" s="988" t="s">
        <v>16056</v>
      </c>
      <c r="F8763" s="987" t="s">
        <v>2083</v>
      </c>
      <c r="G8763" s="987" t="s">
        <v>2083</v>
      </c>
      <c r="H8763" s="987" t="s">
        <v>2727</v>
      </c>
    </row>
    <row r="8764" spans="1:8" ht="21">
      <c r="A8764" s="986">
        <v>8760</v>
      </c>
      <c r="B8764" s="987" t="s">
        <v>15940</v>
      </c>
      <c r="C8764" s="988">
        <v>60</v>
      </c>
      <c r="D8764" s="987" t="s">
        <v>7955</v>
      </c>
      <c r="E8764" s="988" t="s">
        <v>16057</v>
      </c>
      <c r="F8764" s="987" t="s">
        <v>2083</v>
      </c>
      <c r="G8764" s="987" t="s">
        <v>2084</v>
      </c>
      <c r="H8764" s="987" t="s">
        <v>2983</v>
      </c>
    </row>
    <row r="8765" spans="1:8" ht="21">
      <c r="A8765" s="986">
        <v>8761</v>
      </c>
      <c r="B8765" s="987" t="s">
        <v>15940</v>
      </c>
      <c r="C8765" s="988">
        <v>60</v>
      </c>
      <c r="D8765" s="987" t="s">
        <v>16058</v>
      </c>
      <c r="E8765" s="988" t="s">
        <v>16059</v>
      </c>
      <c r="F8765" s="987" t="s">
        <v>2083</v>
      </c>
      <c r="G8765" s="987" t="s">
        <v>2219</v>
      </c>
      <c r="H8765" s="987" t="s">
        <v>6361</v>
      </c>
    </row>
    <row r="8766" spans="1:8" ht="21">
      <c r="A8766" s="986">
        <v>8762</v>
      </c>
      <c r="B8766" s="987" t="s">
        <v>15940</v>
      </c>
      <c r="C8766" s="988">
        <v>60</v>
      </c>
      <c r="D8766" s="987" t="s">
        <v>16060</v>
      </c>
      <c r="E8766" s="988" t="s">
        <v>16061</v>
      </c>
      <c r="F8766" s="987" t="s">
        <v>2083</v>
      </c>
      <c r="G8766" s="987" t="s">
        <v>3099</v>
      </c>
      <c r="H8766" s="987" t="s">
        <v>3106</v>
      </c>
    </row>
    <row r="8767" spans="1:8" ht="21">
      <c r="A8767" s="986">
        <v>8763</v>
      </c>
      <c r="B8767" s="987" t="s">
        <v>15940</v>
      </c>
      <c r="C8767" s="988">
        <v>60</v>
      </c>
      <c r="D8767" s="987" t="s">
        <v>12281</v>
      </c>
      <c r="E8767" s="988" t="s">
        <v>16062</v>
      </c>
      <c r="F8767" s="987" t="s">
        <v>2083</v>
      </c>
      <c r="G8767" s="987" t="s">
        <v>2083</v>
      </c>
      <c r="H8767" s="987" t="s">
        <v>2349</v>
      </c>
    </row>
    <row r="8768" spans="1:8" ht="42">
      <c r="A8768" s="986">
        <v>8764</v>
      </c>
      <c r="B8768" s="987" t="s">
        <v>15940</v>
      </c>
      <c r="C8768" s="988">
        <v>60</v>
      </c>
      <c r="D8768" s="987" t="s">
        <v>16063</v>
      </c>
      <c r="E8768" s="988" t="s">
        <v>16064</v>
      </c>
      <c r="F8768" s="987" t="s">
        <v>2083</v>
      </c>
      <c r="G8768" s="987" t="s">
        <v>2083</v>
      </c>
      <c r="H8768" s="987" t="s">
        <v>2759</v>
      </c>
    </row>
    <row r="8769" spans="1:8" ht="21">
      <c r="A8769" s="986">
        <v>8765</v>
      </c>
      <c r="B8769" s="987" t="s">
        <v>15940</v>
      </c>
      <c r="C8769" s="988">
        <v>60</v>
      </c>
      <c r="D8769" s="987" t="s">
        <v>2124</v>
      </c>
      <c r="E8769" s="988" t="s">
        <v>16065</v>
      </c>
      <c r="F8769" s="987" t="s">
        <v>2083</v>
      </c>
      <c r="G8769" s="987" t="s">
        <v>2124</v>
      </c>
      <c r="H8769" s="987" t="s">
        <v>2125</v>
      </c>
    </row>
    <row r="8770" spans="1:8" ht="21">
      <c r="A8770" s="986">
        <v>8766</v>
      </c>
      <c r="B8770" s="987" t="s">
        <v>15940</v>
      </c>
      <c r="C8770" s="988">
        <v>60</v>
      </c>
      <c r="D8770" s="987" t="s">
        <v>16066</v>
      </c>
      <c r="E8770" s="988" t="s">
        <v>16067</v>
      </c>
      <c r="F8770" s="987" t="s">
        <v>2083</v>
      </c>
      <c r="G8770" s="987" t="s">
        <v>3099</v>
      </c>
      <c r="H8770" s="987" t="s">
        <v>3101</v>
      </c>
    </row>
    <row r="8771" spans="1:8" ht="21">
      <c r="A8771" s="986">
        <v>8767</v>
      </c>
      <c r="B8771" s="987" t="s">
        <v>15940</v>
      </c>
      <c r="C8771" s="988">
        <v>60</v>
      </c>
      <c r="D8771" s="987" t="s">
        <v>2107</v>
      </c>
      <c r="E8771" s="988" t="s">
        <v>16068</v>
      </c>
      <c r="F8771" s="987" t="s">
        <v>2083</v>
      </c>
      <c r="G8771" s="987" t="s">
        <v>2083</v>
      </c>
      <c r="H8771" s="987" t="s">
        <v>2107</v>
      </c>
    </row>
    <row r="8772" spans="1:8" ht="21">
      <c r="A8772" s="986">
        <v>8768</v>
      </c>
      <c r="B8772" s="987" t="s">
        <v>15940</v>
      </c>
      <c r="C8772" s="988">
        <v>60</v>
      </c>
      <c r="D8772" s="987" t="s">
        <v>3099</v>
      </c>
      <c r="E8772" s="988" t="s">
        <v>16069</v>
      </c>
      <c r="F8772" s="987" t="s">
        <v>2083</v>
      </c>
      <c r="G8772" s="987" t="s">
        <v>3099</v>
      </c>
      <c r="H8772" s="987" t="s">
        <v>3100</v>
      </c>
    </row>
    <row r="8773" spans="1:8" ht="21">
      <c r="A8773" s="986">
        <v>8769</v>
      </c>
      <c r="B8773" s="987" t="s">
        <v>15940</v>
      </c>
      <c r="C8773" s="988">
        <v>60</v>
      </c>
      <c r="D8773" s="987" t="s">
        <v>3184</v>
      </c>
      <c r="E8773" s="988" t="s">
        <v>16070</v>
      </c>
      <c r="F8773" s="987" t="s">
        <v>2083</v>
      </c>
      <c r="G8773" s="987" t="s">
        <v>3184</v>
      </c>
      <c r="H8773" s="987" t="s">
        <v>3185</v>
      </c>
    </row>
    <row r="8774" spans="1:8" ht="21">
      <c r="A8774" s="986">
        <v>8770</v>
      </c>
      <c r="B8774" s="987" t="s">
        <v>15940</v>
      </c>
      <c r="C8774" s="988">
        <v>60</v>
      </c>
      <c r="D8774" s="987" t="s">
        <v>16071</v>
      </c>
      <c r="E8774" s="988" t="s">
        <v>16072</v>
      </c>
      <c r="F8774" s="987" t="s">
        <v>2083</v>
      </c>
      <c r="G8774" s="987" t="s">
        <v>2083</v>
      </c>
      <c r="H8774" s="987" t="s">
        <v>2628</v>
      </c>
    </row>
    <row r="8775" spans="1:8" ht="21">
      <c r="A8775" s="986">
        <v>8771</v>
      </c>
      <c r="B8775" s="987" t="s">
        <v>15940</v>
      </c>
      <c r="C8775" s="988">
        <v>60</v>
      </c>
      <c r="D8775" s="987" t="s">
        <v>16073</v>
      </c>
      <c r="E8775" s="988" t="s">
        <v>16074</v>
      </c>
      <c r="F8775" s="987" t="s">
        <v>2083</v>
      </c>
      <c r="G8775" s="987" t="s">
        <v>2083</v>
      </c>
      <c r="H8775" s="987" t="s">
        <v>2755</v>
      </c>
    </row>
    <row r="8776" spans="1:8" ht="21">
      <c r="A8776" s="986">
        <v>8772</v>
      </c>
      <c r="B8776" s="987" t="s">
        <v>15940</v>
      </c>
      <c r="C8776" s="988">
        <v>60</v>
      </c>
      <c r="D8776" s="987" t="s">
        <v>5026</v>
      </c>
      <c r="E8776" s="988" t="s">
        <v>16075</v>
      </c>
      <c r="F8776" s="987" t="s">
        <v>2083</v>
      </c>
      <c r="G8776" s="987" t="s">
        <v>2219</v>
      </c>
      <c r="H8776" s="987" t="s">
        <v>5026</v>
      </c>
    </row>
    <row r="8777" spans="1:8" ht="21">
      <c r="A8777" s="986">
        <v>8773</v>
      </c>
      <c r="B8777" s="987" t="s">
        <v>15940</v>
      </c>
      <c r="C8777" s="988">
        <v>60</v>
      </c>
      <c r="D8777" s="987" t="s">
        <v>2219</v>
      </c>
      <c r="E8777" s="988" t="s">
        <v>16076</v>
      </c>
      <c r="F8777" s="987" t="s">
        <v>2083</v>
      </c>
      <c r="G8777" s="987" t="s">
        <v>2219</v>
      </c>
      <c r="H8777" s="987" t="s">
        <v>3201</v>
      </c>
    </row>
    <row r="8778" spans="1:8" ht="21">
      <c r="A8778" s="986">
        <v>8774</v>
      </c>
      <c r="B8778" s="987" t="s">
        <v>15940</v>
      </c>
      <c r="C8778" s="988">
        <v>60</v>
      </c>
      <c r="D8778" s="987" t="s">
        <v>11709</v>
      </c>
      <c r="E8778" s="988" t="s">
        <v>16077</v>
      </c>
      <c r="F8778" s="987" t="s">
        <v>2083</v>
      </c>
      <c r="G8778" s="987" t="s">
        <v>2083</v>
      </c>
      <c r="H8778" s="987" t="s">
        <v>4675</v>
      </c>
    </row>
    <row r="8779" spans="1:8" ht="21">
      <c r="A8779" s="986">
        <v>8775</v>
      </c>
      <c r="B8779" s="987" t="s">
        <v>15940</v>
      </c>
      <c r="C8779" s="988">
        <v>60</v>
      </c>
      <c r="D8779" s="987" t="s">
        <v>16078</v>
      </c>
      <c r="E8779" s="988" t="s">
        <v>16079</v>
      </c>
      <c r="F8779" s="987" t="s">
        <v>2083</v>
      </c>
      <c r="G8779" s="987" t="s">
        <v>2219</v>
      </c>
      <c r="H8779" s="987" t="s">
        <v>9864</v>
      </c>
    </row>
    <row r="8780" spans="1:8" ht="21">
      <c r="A8780" s="986">
        <v>8776</v>
      </c>
      <c r="B8780" s="987" t="s">
        <v>15940</v>
      </c>
      <c r="C8780" s="988">
        <v>60</v>
      </c>
      <c r="D8780" s="987" t="s">
        <v>16080</v>
      </c>
      <c r="E8780" s="988" t="s">
        <v>16081</v>
      </c>
      <c r="F8780" s="987" t="s">
        <v>2083</v>
      </c>
      <c r="G8780" s="987" t="s">
        <v>2083</v>
      </c>
      <c r="H8780" s="987" t="s">
        <v>2628</v>
      </c>
    </row>
    <row r="8781" spans="1:8" ht="21">
      <c r="A8781" s="986">
        <v>8777</v>
      </c>
      <c r="B8781" s="987" t="s">
        <v>15940</v>
      </c>
      <c r="C8781" s="988">
        <v>60</v>
      </c>
      <c r="D8781" s="987" t="s">
        <v>16082</v>
      </c>
      <c r="E8781" s="988" t="s">
        <v>16083</v>
      </c>
      <c r="F8781" s="987" t="s">
        <v>2083</v>
      </c>
      <c r="G8781" s="987" t="s">
        <v>2219</v>
      </c>
      <c r="H8781" s="987" t="s">
        <v>2220</v>
      </c>
    </row>
    <row r="8782" spans="1:8" ht="21">
      <c r="A8782" s="986">
        <v>8778</v>
      </c>
      <c r="B8782" s="987" t="s">
        <v>15940</v>
      </c>
      <c r="C8782" s="988">
        <v>60</v>
      </c>
      <c r="D8782" s="987" t="s">
        <v>7924</v>
      </c>
      <c r="E8782" s="988" t="s">
        <v>16084</v>
      </c>
      <c r="F8782" s="987" t="s">
        <v>2083</v>
      </c>
      <c r="G8782" s="987" t="s">
        <v>2219</v>
      </c>
      <c r="H8782" s="987" t="s">
        <v>3204</v>
      </c>
    </row>
    <row r="8783" spans="1:8" ht="42">
      <c r="A8783" s="986">
        <v>8779</v>
      </c>
      <c r="B8783" s="987" t="s">
        <v>15940</v>
      </c>
      <c r="C8783" s="988">
        <v>60</v>
      </c>
      <c r="D8783" s="987" t="s">
        <v>2090</v>
      </c>
      <c r="E8783" s="988" t="s">
        <v>16085</v>
      </c>
      <c r="F8783" s="987" t="s">
        <v>2090</v>
      </c>
      <c r="G8783" s="987" t="s">
        <v>2090</v>
      </c>
      <c r="H8783" s="987" t="s">
        <v>3068</v>
      </c>
    </row>
    <row r="8784" spans="1:8" ht="21">
      <c r="A8784" s="986">
        <v>8780</v>
      </c>
      <c r="B8784" s="987" t="s">
        <v>15940</v>
      </c>
      <c r="C8784" s="988">
        <v>60</v>
      </c>
      <c r="D8784" s="987" t="s">
        <v>2260</v>
      </c>
      <c r="E8784" s="988" t="s">
        <v>16086</v>
      </c>
      <c r="F8784" s="987" t="s">
        <v>2083</v>
      </c>
      <c r="G8784" s="987" t="s">
        <v>2260</v>
      </c>
      <c r="H8784" s="987" t="s">
        <v>2261</v>
      </c>
    </row>
    <row r="8785" spans="1:8" ht="21">
      <c r="A8785" s="986">
        <v>8781</v>
      </c>
      <c r="B8785" s="987" t="s">
        <v>15940</v>
      </c>
      <c r="C8785" s="988">
        <v>60</v>
      </c>
      <c r="D8785" s="987" t="s">
        <v>2509</v>
      </c>
      <c r="E8785" s="988" t="s">
        <v>16087</v>
      </c>
      <c r="F8785" s="987" t="s">
        <v>2509</v>
      </c>
      <c r="G8785" s="987" t="s">
        <v>2509</v>
      </c>
      <c r="H8785" s="987" t="s">
        <v>3854</v>
      </c>
    </row>
    <row r="8786" spans="1:8" ht="21">
      <c r="A8786" s="986">
        <v>8782</v>
      </c>
      <c r="B8786" s="987" t="s">
        <v>15940</v>
      </c>
      <c r="C8786" s="988">
        <v>60</v>
      </c>
      <c r="D8786" s="987" t="s">
        <v>3352</v>
      </c>
      <c r="E8786" s="988" t="s">
        <v>16088</v>
      </c>
      <c r="F8786" s="987" t="s">
        <v>2334</v>
      </c>
      <c r="G8786" s="987" t="s">
        <v>3352</v>
      </c>
      <c r="H8786" s="987" t="s">
        <v>3359</v>
      </c>
    </row>
    <row r="8787" spans="1:8" ht="21">
      <c r="A8787" s="986">
        <v>8783</v>
      </c>
      <c r="B8787" s="987" t="s">
        <v>15940</v>
      </c>
      <c r="C8787" s="988">
        <v>60</v>
      </c>
      <c r="D8787" s="987" t="s">
        <v>2335</v>
      </c>
      <c r="E8787" s="988" t="s">
        <v>16089</v>
      </c>
      <c r="F8787" s="987" t="s">
        <v>2334</v>
      </c>
      <c r="G8787" s="987" t="s">
        <v>2335</v>
      </c>
      <c r="H8787" s="987" t="s">
        <v>3430</v>
      </c>
    </row>
    <row r="8788" spans="1:8" ht="21">
      <c r="A8788" s="986">
        <v>8784</v>
      </c>
      <c r="B8788" s="987" t="s">
        <v>15940</v>
      </c>
      <c r="C8788" s="988">
        <v>60</v>
      </c>
      <c r="D8788" s="987" t="s">
        <v>2393</v>
      </c>
      <c r="E8788" s="988" t="s">
        <v>16090</v>
      </c>
      <c r="F8788" s="987" t="s">
        <v>2334</v>
      </c>
      <c r="G8788" s="987" t="s">
        <v>2393</v>
      </c>
      <c r="H8788" s="987" t="s">
        <v>2394</v>
      </c>
    </row>
    <row r="8789" spans="1:8" ht="21">
      <c r="A8789" s="986">
        <v>8785</v>
      </c>
      <c r="B8789" s="987" t="s">
        <v>15940</v>
      </c>
      <c r="C8789" s="988">
        <v>60</v>
      </c>
      <c r="D8789" s="987" t="s">
        <v>3129</v>
      </c>
      <c r="E8789" s="988" t="s">
        <v>16091</v>
      </c>
      <c r="F8789" s="987" t="s">
        <v>3129</v>
      </c>
      <c r="G8789" s="987" t="s">
        <v>3129</v>
      </c>
      <c r="H8789" s="987" t="s">
        <v>2454</v>
      </c>
    </row>
    <row r="8790" spans="1:8" ht="42">
      <c r="A8790" s="986">
        <v>8786</v>
      </c>
      <c r="B8790" s="987" t="s">
        <v>15940</v>
      </c>
      <c r="C8790" s="988">
        <v>60</v>
      </c>
      <c r="D8790" s="987" t="s">
        <v>3879</v>
      </c>
      <c r="E8790" s="988" t="s">
        <v>16092</v>
      </c>
      <c r="F8790" s="987" t="s">
        <v>2509</v>
      </c>
      <c r="G8790" s="987" t="s">
        <v>3879</v>
      </c>
      <c r="H8790" s="987" t="s">
        <v>3880</v>
      </c>
    </row>
    <row r="8791" spans="1:8" ht="21">
      <c r="A8791" s="986">
        <v>8787</v>
      </c>
      <c r="B8791" s="987" t="s">
        <v>15940</v>
      </c>
      <c r="C8791" s="988">
        <v>60</v>
      </c>
      <c r="D8791" s="987" t="s">
        <v>3849</v>
      </c>
      <c r="E8791" s="988" t="s">
        <v>16093</v>
      </c>
      <c r="F8791" s="987" t="s">
        <v>2509</v>
      </c>
      <c r="G8791" s="987" t="s">
        <v>3849</v>
      </c>
      <c r="H8791" s="987" t="s">
        <v>3856</v>
      </c>
    </row>
    <row r="8792" spans="1:8" ht="21">
      <c r="A8792" s="986">
        <v>8788</v>
      </c>
      <c r="B8792" s="987" t="s">
        <v>15940</v>
      </c>
      <c r="C8792" s="988">
        <v>60</v>
      </c>
      <c r="D8792" s="987" t="s">
        <v>3853</v>
      </c>
      <c r="E8792" s="988" t="s">
        <v>16094</v>
      </c>
      <c r="F8792" s="987" t="s">
        <v>2509</v>
      </c>
      <c r="G8792" s="987" t="s">
        <v>3849</v>
      </c>
      <c r="H8792" s="987" t="s">
        <v>3853</v>
      </c>
    </row>
    <row r="8793" spans="1:8" ht="21">
      <c r="A8793" s="986">
        <v>8789</v>
      </c>
      <c r="B8793" s="987" t="s">
        <v>15940</v>
      </c>
      <c r="C8793" s="988">
        <v>60</v>
      </c>
      <c r="D8793" s="987" t="s">
        <v>16095</v>
      </c>
      <c r="E8793" s="988" t="s">
        <v>16096</v>
      </c>
      <c r="F8793" s="987" t="s">
        <v>2509</v>
      </c>
      <c r="G8793" s="987" t="s">
        <v>3849</v>
      </c>
      <c r="H8793" s="987" t="s">
        <v>3866</v>
      </c>
    </row>
    <row r="8794" spans="1:8" ht="21">
      <c r="A8794" s="986">
        <v>8790</v>
      </c>
      <c r="B8794" s="987" t="s">
        <v>15940</v>
      </c>
      <c r="C8794" s="988">
        <v>60</v>
      </c>
      <c r="D8794" s="987" t="s">
        <v>3654</v>
      </c>
      <c r="E8794" s="988" t="s">
        <v>16097</v>
      </c>
      <c r="F8794" s="987" t="s">
        <v>2509</v>
      </c>
      <c r="G8794" s="987" t="s">
        <v>3654</v>
      </c>
      <c r="H8794" s="987" t="s">
        <v>3655</v>
      </c>
    </row>
    <row r="8795" spans="1:8" ht="21">
      <c r="A8795" s="986">
        <v>8791</v>
      </c>
      <c r="B8795" s="987" t="s">
        <v>15940</v>
      </c>
      <c r="C8795" s="988">
        <v>60</v>
      </c>
      <c r="D8795" s="987" t="s">
        <v>3134</v>
      </c>
      <c r="E8795" s="988" t="s">
        <v>16098</v>
      </c>
      <c r="F8795" s="987" t="s">
        <v>3129</v>
      </c>
      <c r="G8795" s="987" t="s">
        <v>3134</v>
      </c>
      <c r="H8795" s="987" t="s">
        <v>2454</v>
      </c>
    </row>
    <row r="8796" spans="1:8" ht="21">
      <c r="A8796" s="986">
        <v>8792</v>
      </c>
      <c r="B8796" s="987" t="s">
        <v>15940</v>
      </c>
      <c r="C8796" s="988">
        <v>60</v>
      </c>
      <c r="D8796" s="987" t="s">
        <v>2334</v>
      </c>
      <c r="E8796" s="988" t="s">
        <v>16099</v>
      </c>
      <c r="F8796" s="987" t="s">
        <v>2334</v>
      </c>
      <c r="G8796" s="987" t="s">
        <v>2334</v>
      </c>
      <c r="H8796" s="987" t="s">
        <v>3458</v>
      </c>
    </row>
    <row r="8797" spans="1:8" ht="21">
      <c r="A8797" s="986">
        <v>8793</v>
      </c>
      <c r="B8797" s="987" t="s">
        <v>15940</v>
      </c>
      <c r="C8797" s="988">
        <v>60</v>
      </c>
      <c r="D8797" s="987" t="s">
        <v>2453</v>
      </c>
      <c r="E8797" s="988" t="s">
        <v>16100</v>
      </c>
      <c r="F8797" s="987" t="s">
        <v>2334</v>
      </c>
      <c r="G8797" s="987" t="s">
        <v>2453</v>
      </c>
      <c r="H8797" s="987" t="s">
        <v>2454</v>
      </c>
    </row>
    <row r="8798" spans="1:8" ht="21">
      <c r="A8798" s="986">
        <v>8794</v>
      </c>
      <c r="B8798" s="987" t="s">
        <v>15940</v>
      </c>
      <c r="C8798" s="988">
        <v>60</v>
      </c>
      <c r="D8798" s="987" t="s">
        <v>3517</v>
      </c>
      <c r="E8798" s="988" t="s">
        <v>16101</v>
      </c>
      <c r="F8798" s="987" t="s">
        <v>2334</v>
      </c>
      <c r="G8798" s="987" t="s">
        <v>3517</v>
      </c>
      <c r="H8798" s="987" t="s">
        <v>3524</v>
      </c>
    </row>
    <row r="8799" spans="1:8" ht="21">
      <c r="A8799" s="986">
        <v>8795</v>
      </c>
      <c r="B8799" s="987" t="s">
        <v>15940</v>
      </c>
      <c r="C8799" s="988">
        <v>60</v>
      </c>
      <c r="D8799" s="987" t="s">
        <v>2826</v>
      </c>
      <c r="E8799" s="988" t="s">
        <v>16102</v>
      </c>
      <c r="F8799" s="987" t="s">
        <v>2826</v>
      </c>
      <c r="G8799" s="987" t="s">
        <v>2826</v>
      </c>
      <c r="H8799" s="987" t="s">
        <v>3316</v>
      </c>
    </row>
    <row r="8800" spans="1:8" ht="21">
      <c r="A8800" s="986">
        <v>8796</v>
      </c>
      <c r="B8800" s="987" t="s">
        <v>15940</v>
      </c>
      <c r="C8800" s="988">
        <v>60</v>
      </c>
      <c r="D8800" s="987" t="s">
        <v>2886</v>
      </c>
      <c r="E8800" s="988" t="s">
        <v>16103</v>
      </c>
      <c r="F8800" s="987" t="s">
        <v>2826</v>
      </c>
      <c r="G8800" s="987" t="s">
        <v>2886</v>
      </c>
      <c r="H8800" s="987" t="s">
        <v>3601</v>
      </c>
    </row>
    <row r="8801" spans="1:8" ht="21">
      <c r="A8801" s="986">
        <v>8797</v>
      </c>
      <c r="B8801" s="987" t="s">
        <v>15940</v>
      </c>
      <c r="C8801" s="988">
        <v>60</v>
      </c>
      <c r="D8801" s="987" t="s">
        <v>16104</v>
      </c>
      <c r="E8801" s="988" t="s">
        <v>16105</v>
      </c>
      <c r="F8801" s="987" t="s">
        <v>2509</v>
      </c>
      <c r="G8801" s="987" t="s">
        <v>3849</v>
      </c>
      <c r="H8801" s="987" t="s">
        <v>3869</v>
      </c>
    </row>
    <row r="8802" spans="1:8" ht="21">
      <c r="A8802" s="986">
        <v>8798</v>
      </c>
      <c r="B8802" s="987" t="s">
        <v>15940</v>
      </c>
      <c r="C8802" s="988">
        <v>60</v>
      </c>
      <c r="D8802" s="987" t="s">
        <v>16106</v>
      </c>
      <c r="E8802" s="988" t="s">
        <v>16107</v>
      </c>
      <c r="F8802" s="987" t="s">
        <v>2509</v>
      </c>
      <c r="G8802" s="987" t="s">
        <v>3849</v>
      </c>
      <c r="H8802" s="987" t="s">
        <v>5520</v>
      </c>
    </row>
    <row r="8803" spans="1:8" ht="21">
      <c r="A8803" s="986">
        <v>8799</v>
      </c>
      <c r="B8803" s="987" t="s">
        <v>15940</v>
      </c>
      <c r="C8803" s="988">
        <v>60</v>
      </c>
      <c r="D8803" s="987" t="s">
        <v>2510</v>
      </c>
      <c r="E8803" s="988" t="s">
        <v>16108</v>
      </c>
      <c r="F8803" s="987" t="s">
        <v>2509</v>
      </c>
      <c r="G8803" s="987" t="s">
        <v>2510</v>
      </c>
      <c r="H8803" s="987" t="s">
        <v>3917</v>
      </c>
    </row>
    <row r="8804" spans="1:8" ht="21">
      <c r="A8804" s="986">
        <v>8800</v>
      </c>
      <c r="B8804" s="987" t="s">
        <v>15940</v>
      </c>
      <c r="C8804" s="988">
        <v>60</v>
      </c>
      <c r="D8804" s="987" t="s">
        <v>2520</v>
      </c>
      <c r="E8804" s="988" t="s">
        <v>16109</v>
      </c>
      <c r="F8804" s="987" t="s">
        <v>2509</v>
      </c>
      <c r="G8804" s="987" t="s">
        <v>2520</v>
      </c>
      <c r="H8804" s="987" t="s">
        <v>2526</v>
      </c>
    </row>
    <row r="8805" spans="1:8" ht="21">
      <c r="A8805" s="986">
        <v>8801</v>
      </c>
      <c r="B8805" s="987" t="s">
        <v>15940</v>
      </c>
      <c r="C8805" s="988">
        <v>60</v>
      </c>
      <c r="D8805" s="987" t="s">
        <v>3930</v>
      </c>
      <c r="E8805" s="988" t="s">
        <v>16110</v>
      </c>
      <c r="F8805" s="987" t="s">
        <v>2509</v>
      </c>
      <c r="G8805" s="987" t="s">
        <v>2510</v>
      </c>
      <c r="H8805" s="987" t="s">
        <v>3930</v>
      </c>
    </row>
    <row r="8806" spans="1:8" ht="21">
      <c r="A8806" s="986">
        <v>8802</v>
      </c>
      <c r="B8806" s="987" t="s">
        <v>15940</v>
      </c>
      <c r="C8806" s="988">
        <v>60</v>
      </c>
      <c r="D8806" s="987" t="s">
        <v>4038</v>
      </c>
      <c r="E8806" s="988" t="s">
        <v>16111</v>
      </c>
      <c r="F8806" s="987" t="s">
        <v>2509</v>
      </c>
      <c r="G8806" s="987" t="s">
        <v>4038</v>
      </c>
      <c r="H8806" s="987" t="s">
        <v>4039</v>
      </c>
    </row>
    <row r="8807" spans="1:8" ht="21">
      <c r="A8807" s="986">
        <v>8803</v>
      </c>
      <c r="B8807" s="987" t="s">
        <v>15940</v>
      </c>
      <c r="C8807" s="988">
        <v>60</v>
      </c>
      <c r="D8807" s="987" t="s">
        <v>3797</v>
      </c>
      <c r="E8807" s="988" t="s">
        <v>16112</v>
      </c>
      <c r="F8807" s="987" t="s">
        <v>2509</v>
      </c>
      <c r="G8807" s="987" t="s">
        <v>2517</v>
      </c>
      <c r="H8807" s="987" t="s">
        <v>3797</v>
      </c>
    </row>
    <row r="8808" spans="1:8" ht="21">
      <c r="A8808" s="986">
        <v>8804</v>
      </c>
      <c r="B8808" s="987" t="s">
        <v>15940</v>
      </c>
      <c r="C8808" s="988">
        <v>60</v>
      </c>
      <c r="D8808" s="987" t="s">
        <v>2873</v>
      </c>
      <c r="E8808" s="988" t="s">
        <v>16113</v>
      </c>
      <c r="F8808" s="987" t="s">
        <v>2826</v>
      </c>
      <c r="G8808" s="987" t="s">
        <v>2873</v>
      </c>
      <c r="H8808" s="987" t="s">
        <v>3333</v>
      </c>
    </row>
    <row r="8809" spans="1:8" ht="21">
      <c r="A8809" s="986">
        <v>8805</v>
      </c>
      <c r="B8809" s="987" t="s">
        <v>15940</v>
      </c>
      <c r="C8809" s="988">
        <v>60</v>
      </c>
      <c r="D8809" s="987" t="s">
        <v>16114</v>
      </c>
      <c r="E8809" s="988" t="s">
        <v>16115</v>
      </c>
      <c r="F8809" s="987" t="s">
        <v>2826</v>
      </c>
      <c r="G8809" s="987" t="s">
        <v>2830</v>
      </c>
      <c r="H8809" s="987" t="s">
        <v>3421</v>
      </c>
    </row>
    <row r="8810" spans="1:8" ht="21">
      <c r="A8810" s="986">
        <v>8806</v>
      </c>
      <c r="B8810" s="987" t="s">
        <v>15940</v>
      </c>
      <c r="C8810" s="988">
        <v>60</v>
      </c>
      <c r="D8810" s="987" t="s">
        <v>16116</v>
      </c>
      <c r="E8810" s="988" t="s">
        <v>16117</v>
      </c>
      <c r="F8810" s="987" t="s">
        <v>2826</v>
      </c>
      <c r="G8810" s="987" t="s">
        <v>2886</v>
      </c>
      <c r="H8810" s="987" t="s">
        <v>3590</v>
      </c>
    </row>
    <row r="8811" spans="1:8" ht="21">
      <c r="A8811" s="986">
        <v>8807</v>
      </c>
      <c r="B8811" s="987" t="s">
        <v>15940</v>
      </c>
      <c r="C8811" s="988">
        <v>60</v>
      </c>
      <c r="D8811" s="987" t="s">
        <v>3595</v>
      </c>
      <c r="E8811" s="988" t="s">
        <v>16118</v>
      </c>
      <c r="F8811" s="987" t="s">
        <v>2826</v>
      </c>
      <c r="G8811" s="987" t="s">
        <v>2886</v>
      </c>
      <c r="H8811" s="987" t="s">
        <v>2887</v>
      </c>
    </row>
    <row r="8812" spans="1:8" ht="21">
      <c r="A8812" s="986">
        <v>8808</v>
      </c>
      <c r="B8812" s="987" t="s">
        <v>15940</v>
      </c>
      <c r="C8812" s="988">
        <v>60</v>
      </c>
      <c r="D8812" s="987" t="s">
        <v>3621</v>
      </c>
      <c r="E8812" s="988" t="s">
        <v>16119</v>
      </c>
      <c r="F8812" s="987" t="s">
        <v>2826</v>
      </c>
      <c r="G8812" s="987" t="s">
        <v>3617</v>
      </c>
      <c r="H8812" s="987" t="s">
        <v>3621</v>
      </c>
    </row>
    <row r="8813" spans="1:8" ht="21">
      <c r="A8813" s="986">
        <v>8809</v>
      </c>
      <c r="B8813" s="987" t="s">
        <v>15940</v>
      </c>
      <c r="C8813" s="988">
        <v>60</v>
      </c>
      <c r="D8813" s="987" t="s">
        <v>3905</v>
      </c>
      <c r="E8813" s="988" t="s">
        <v>16120</v>
      </c>
      <c r="F8813" s="987" t="s">
        <v>3129</v>
      </c>
      <c r="G8813" s="987" t="s">
        <v>3905</v>
      </c>
      <c r="H8813" s="987" t="s">
        <v>3907</v>
      </c>
    </row>
    <row r="8814" spans="1:8" ht="21">
      <c r="A8814" s="986">
        <v>8810</v>
      </c>
      <c r="B8814" s="987" t="s">
        <v>15940</v>
      </c>
      <c r="C8814" s="988">
        <v>60</v>
      </c>
      <c r="D8814" s="987" t="s">
        <v>12753</v>
      </c>
      <c r="E8814" s="988" t="s">
        <v>16121</v>
      </c>
      <c r="F8814" s="987" t="s">
        <v>2290</v>
      </c>
      <c r="G8814" s="987" t="s">
        <v>2290</v>
      </c>
      <c r="H8814" s="987" t="s">
        <v>11357</v>
      </c>
    </row>
    <row r="8815" spans="1:8" ht="21">
      <c r="A8815" s="986">
        <v>8811</v>
      </c>
      <c r="B8815" s="987" t="s">
        <v>15940</v>
      </c>
      <c r="C8815" s="988">
        <v>60</v>
      </c>
      <c r="D8815" s="987" t="s">
        <v>2567</v>
      </c>
      <c r="E8815" s="988" t="s">
        <v>16122</v>
      </c>
      <c r="F8815" s="987" t="s">
        <v>2290</v>
      </c>
      <c r="G8815" s="987" t="s">
        <v>2290</v>
      </c>
      <c r="H8815" s="987" t="s">
        <v>2569</v>
      </c>
    </row>
    <row r="8816" spans="1:8" ht="21">
      <c r="A8816" s="986">
        <v>8812</v>
      </c>
      <c r="B8816" s="987" t="s">
        <v>15940</v>
      </c>
      <c r="C8816" s="988">
        <v>60</v>
      </c>
      <c r="D8816" s="987" t="s">
        <v>5605</v>
      </c>
      <c r="E8816" s="988" t="s">
        <v>16123</v>
      </c>
      <c r="F8816" s="987" t="s">
        <v>3129</v>
      </c>
      <c r="G8816" s="987" t="s">
        <v>3962</v>
      </c>
      <c r="H8816" s="987" t="s">
        <v>5605</v>
      </c>
    </row>
    <row r="8817" spans="1:8" ht="21">
      <c r="A8817" s="986">
        <v>8813</v>
      </c>
      <c r="B8817" s="987" t="s">
        <v>15940</v>
      </c>
      <c r="C8817" s="988">
        <v>60</v>
      </c>
      <c r="D8817" s="987" t="s">
        <v>3138</v>
      </c>
      <c r="E8817" s="988" t="s">
        <v>16124</v>
      </c>
      <c r="F8817" s="987" t="s">
        <v>3129</v>
      </c>
      <c r="G8817" s="987" t="s">
        <v>3138</v>
      </c>
      <c r="H8817" s="987" t="s">
        <v>3139</v>
      </c>
    </row>
    <row r="8818" spans="1:8" ht="21">
      <c r="A8818" s="986">
        <v>8814</v>
      </c>
      <c r="B8818" s="987" t="s">
        <v>15940</v>
      </c>
      <c r="C8818" s="988">
        <v>60</v>
      </c>
      <c r="D8818" s="987" t="s">
        <v>5407</v>
      </c>
      <c r="E8818" s="988" t="s">
        <v>16125</v>
      </c>
      <c r="F8818" s="987" t="s">
        <v>3129</v>
      </c>
      <c r="G8818" s="987" t="s">
        <v>3764</v>
      </c>
      <c r="H8818" s="987" t="s">
        <v>5407</v>
      </c>
    </row>
    <row r="8819" spans="1:8" ht="21">
      <c r="A8819" s="986">
        <v>8815</v>
      </c>
      <c r="B8819" s="987" t="s">
        <v>15940</v>
      </c>
      <c r="C8819" s="988">
        <v>60</v>
      </c>
      <c r="D8819" s="987" t="s">
        <v>3130</v>
      </c>
      <c r="E8819" s="988" t="s">
        <v>16126</v>
      </c>
      <c r="F8819" s="987" t="s">
        <v>3129</v>
      </c>
      <c r="G8819" s="987" t="s">
        <v>3130</v>
      </c>
      <c r="H8819" s="987" t="s">
        <v>3131</v>
      </c>
    </row>
    <row r="8820" spans="1:8" ht="21">
      <c r="A8820" s="986">
        <v>8816</v>
      </c>
      <c r="B8820" s="987" t="s">
        <v>15940</v>
      </c>
      <c r="C8820" s="988">
        <v>60</v>
      </c>
      <c r="D8820" s="987" t="s">
        <v>3910</v>
      </c>
      <c r="E8820" s="988" t="s">
        <v>16127</v>
      </c>
      <c r="F8820" s="987" t="s">
        <v>3129</v>
      </c>
      <c r="G8820" s="987" t="s">
        <v>3905</v>
      </c>
      <c r="H8820" s="987" t="s">
        <v>3910</v>
      </c>
    </row>
    <row r="8821" spans="1:8" ht="21">
      <c r="A8821" s="986">
        <v>8817</v>
      </c>
      <c r="B8821" s="987" t="s">
        <v>15940</v>
      </c>
      <c r="C8821" s="988">
        <v>60</v>
      </c>
      <c r="D8821" s="987" t="s">
        <v>3160</v>
      </c>
      <c r="E8821" s="988" t="s">
        <v>16128</v>
      </c>
      <c r="F8821" s="987" t="s">
        <v>2090</v>
      </c>
      <c r="G8821" s="987" t="s">
        <v>3160</v>
      </c>
      <c r="H8821" s="987" t="s">
        <v>3160</v>
      </c>
    </row>
    <row r="8822" spans="1:8" ht="21">
      <c r="A8822" s="986">
        <v>8818</v>
      </c>
      <c r="B8822" s="987" t="s">
        <v>15940</v>
      </c>
      <c r="C8822" s="988">
        <v>60</v>
      </c>
      <c r="D8822" s="987" t="s">
        <v>2806</v>
      </c>
      <c r="E8822" s="988" t="s">
        <v>16129</v>
      </c>
      <c r="F8822" s="987" t="s">
        <v>2083</v>
      </c>
      <c r="G8822" s="987" t="s">
        <v>2083</v>
      </c>
      <c r="H8822" s="987" t="s">
        <v>2628</v>
      </c>
    </row>
    <row r="8823" spans="1:8" ht="42">
      <c r="A8823" s="986">
        <v>8819</v>
      </c>
      <c r="B8823" s="987" t="s">
        <v>16130</v>
      </c>
      <c r="C8823" s="988">
        <v>61</v>
      </c>
      <c r="D8823" s="987" t="s">
        <v>5839</v>
      </c>
      <c r="E8823" s="988" t="s">
        <v>16131</v>
      </c>
      <c r="F8823" s="987" t="s">
        <v>1856</v>
      </c>
      <c r="G8823" s="987" t="s">
        <v>1856</v>
      </c>
      <c r="H8823" s="987" t="s">
        <v>1958</v>
      </c>
    </row>
    <row r="8824" spans="1:8" ht="21">
      <c r="A8824" s="986">
        <v>8820</v>
      </c>
      <c r="B8824" s="987" t="s">
        <v>16130</v>
      </c>
      <c r="C8824" s="988">
        <v>61</v>
      </c>
      <c r="D8824" s="987" t="s">
        <v>12033</v>
      </c>
      <c r="E8824" s="988" t="s">
        <v>16132</v>
      </c>
      <c r="F8824" s="987" t="s">
        <v>1856</v>
      </c>
      <c r="G8824" s="987" t="s">
        <v>1856</v>
      </c>
      <c r="H8824" s="987" t="s">
        <v>2043</v>
      </c>
    </row>
    <row r="8825" spans="1:8" ht="21">
      <c r="A8825" s="986">
        <v>8821</v>
      </c>
      <c r="B8825" s="987" t="s">
        <v>16130</v>
      </c>
      <c r="C8825" s="988">
        <v>61</v>
      </c>
      <c r="D8825" s="987" t="s">
        <v>5814</v>
      </c>
      <c r="E8825" s="988" t="s">
        <v>16133</v>
      </c>
      <c r="F8825" s="987" t="s">
        <v>1856</v>
      </c>
      <c r="G8825" s="987" t="s">
        <v>1856</v>
      </c>
      <c r="H8825" s="987" t="s">
        <v>2007</v>
      </c>
    </row>
    <row r="8826" spans="1:8" ht="42">
      <c r="A8826" s="986">
        <v>8822</v>
      </c>
      <c r="B8826" s="987" t="s">
        <v>16130</v>
      </c>
      <c r="C8826" s="988">
        <v>61</v>
      </c>
      <c r="D8826" s="987" t="s">
        <v>2010</v>
      </c>
      <c r="E8826" s="988" t="s">
        <v>16134</v>
      </c>
      <c r="F8826" s="987" t="s">
        <v>1856</v>
      </c>
      <c r="G8826" s="987" t="s">
        <v>1856</v>
      </c>
      <c r="H8826" s="987" t="s">
        <v>1958</v>
      </c>
    </row>
    <row r="8827" spans="1:8" ht="21">
      <c r="A8827" s="986">
        <v>8823</v>
      </c>
      <c r="B8827" s="987" t="s">
        <v>16130</v>
      </c>
      <c r="C8827" s="988">
        <v>61</v>
      </c>
      <c r="D8827" s="987" t="s">
        <v>11419</v>
      </c>
      <c r="E8827" s="988" t="s">
        <v>16135</v>
      </c>
      <c r="F8827" s="987" t="s">
        <v>1856</v>
      </c>
      <c r="G8827" s="987" t="s">
        <v>1856</v>
      </c>
      <c r="H8827" s="987" t="s">
        <v>2019</v>
      </c>
    </row>
    <row r="8828" spans="1:8" ht="21">
      <c r="A8828" s="986">
        <v>8824</v>
      </c>
      <c r="B8828" s="987" t="s">
        <v>16130</v>
      </c>
      <c r="C8828" s="988">
        <v>61</v>
      </c>
      <c r="D8828" s="987" t="s">
        <v>14196</v>
      </c>
      <c r="E8828" s="988" t="s">
        <v>16136</v>
      </c>
      <c r="F8828" s="987" t="s">
        <v>1856</v>
      </c>
      <c r="G8828" s="987" t="s">
        <v>1856</v>
      </c>
      <c r="H8828" s="987" t="s">
        <v>2068</v>
      </c>
    </row>
    <row r="8829" spans="1:8" ht="21">
      <c r="A8829" s="986">
        <v>8825</v>
      </c>
      <c r="B8829" s="987" t="s">
        <v>16130</v>
      </c>
      <c r="C8829" s="988">
        <v>61</v>
      </c>
      <c r="D8829" s="987" t="s">
        <v>6870</v>
      </c>
      <c r="E8829" s="988" t="s">
        <v>16137</v>
      </c>
      <c r="F8829" s="987" t="s">
        <v>1856</v>
      </c>
      <c r="G8829" s="987" t="s">
        <v>1856</v>
      </c>
      <c r="H8829" s="987" t="s">
        <v>2063</v>
      </c>
    </row>
    <row r="8830" spans="1:8" ht="21">
      <c r="A8830" s="986">
        <v>8826</v>
      </c>
      <c r="B8830" s="987" t="s">
        <v>16130</v>
      </c>
      <c r="C8830" s="988">
        <v>61</v>
      </c>
      <c r="D8830" s="987" t="s">
        <v>11459</v>
      </c>
      <c r="E8830" s="988" t="s">
        <v>16138</v>
      </c>
      <c r="F8830" s="987" t="s">
        <v>1856</v>
      </c>
      <c r="G8830" s="987" t="s">
        <v>1856</v>
      </c>
      <c r="H8830" s="987" t="s">
        <v>2024</v>
      </c>
    </row>
    <row r="8831" spans="1:8" ht="21">
      <c r="A8831" s="986">
        <v>8827</v>
      </c>
      <c r="B8831" s="987" t="s">
        <v>16130</v>
      </c>
      <c r="C8831" s="988">
        <v>61</v>
      </c>
      <c r="D8831" s="987" t="s">
        <v>16139</v>
      </c>
      <c r="E8831" s="988" t="s">
        <v>16140</v>
      </c>
      <c r="F8831" s="987" t="s">
        <v>1856</v>
      </c>
      <c r="G8831" s="987" t="s">
        <v>1856</v>
      </c>
      <c r="H8831" s="987" t="s">
        <v>2007</v>
      </c>
    </row>
    <row r="8832" spans="1:8" ht="42">
      <c r="A8832" s="986">
        <v>8828</v>
      </c>
      <c r="B8832" s="987" t="s">
        <v>16130</v>
      </c>
      <c r="C8832" s="988">
        <v>61</v>
      </c>
      <c r="D8832" s="987" t="s">
        <v>16141</v>
      </c>
      <c r="E8832" s="988" t="s">
        <v>16142</v>
      </c>
      <c r="F8832" s="987" t="s">
        <v>1856</v>
      </c>
      <c r="G8832" s="987" t="s">
        <v>1856</v>
      </c>
      <c r="H8832" s="987" t="s">
        <v>2043</v>
      </c>
    </row>
    <row r="8833" spans="1:8" ht="42">
      <c r="A8833" s="986">
        <v>8829</v>
      </c>
      <c r="B8833" s="987" t="s">
        <v>16130</v>
      </c>
      <c r="C8833" s="988">
        <v>61</v>
      </c>
      <c r="D8833" s="987" t="s">
        <v>1868</v>
      </c>
      <c r="E8833" s="988" t="s">
        <v>16143</v>
      </c>
      <c r="F8833" s="987" t="s">
        <v>1856</v>
      </c>
      <c r="G8833" s="987" t="s">
        <v>1868</v>
      </c>
      <c r="H8833" s="987" t="s">
        <v>1878</v>
      </c>
    </row>
    <row r="8834" spans="1:8" ht="21">
      <c r="A8834" s="986">
        <v>8830</v>
      </c>
      <c r="B8834" s="987" t="s">
        <v>16130</v>
      </c>
      <c r="C8834" s="988">
        <v>61</v>
      </c>
      <c r="D8834" s="987" t="s">
        <v>2033</v>
      </c>
      <c r="E8834" s="988" t="s">
        <v>16144</v>
      </c>
      <c r="F8834" s="987" t="s">
        <v>1856</v>
      </c>
      <c r="G8834" s="987" t="s">
        <v>1856</v>
      </c>
      <c r="H8834" s="987" t="s">
        <v>2033</v>
      </c>
    </row>
    <row r="8835" spans="1:8" ht="21">
      <c r="A8835" s="986">
        <v>8831</v>
      </c>
      <c r="B8835" s="987" t="s">
        <v>16130</v>
      </c>
      <c r="C8835" s="988">
        <v>61</v>
      </c>
      <c r="D8835" s="987" t="s">
        <v>16145</v>
      </c>
      <c r="E8835" s="988" t="s">
        <v>16146</v>
      </c>
      <c r="F8835" s="987" t="s">
        <v>1856</v>
      </c>
      <c r="G8835" s="987" t="s">
        <v>1856</v>
      </c>
      <c r="H8835" s="987" t="s">
        <v>2001</v>
      </c>
    </row>
    <row r="8836" spans="1:8" ht="21">
      <c r="A8836" s="986">
        <v>8832</v>
      </c>
      <c r="B8836" s="987" t="s">
        <v>16130</v>
      </c>
      <c r="C8836" s="988">
        <v>61</v>
      </c>
      <c r="D8836" s="987" t="s">
        <v>1973</v>
      </c>
      <c r="E8836" s="988" t="s">
        <v>16147</v>
      </c>
      <c r="F8836" s="987" t="s">
        <v>1856</v>
      </c>
      <c r="G8836" s="987" t="s">
        <v>1856</v>
      </c>
      <c r="H8836" s="987" t="s">
        <v>1975</v>
      </c>
    </row>
    <row r="8837" spans="1:8" ht="21">
      <c r="A8837" s="986">
        <v>8833</v>
      </c>
      <c r="B8837" s="987" t="s">
        <v>16130</v>
      </c>
      <c r="C8837" s="988">
        <v>61</v>
      </c>
      <c r="D8837" s="987" t="s">
        <v>2460</v>
      </c>
      <c r="E8837" s="988" t="s">
        <v>16148</v>
      </c>
      <c r="F8837" s="987" t="s">
        <v>1856</v>
      </c>
      <c r="G8837" s="987" t="s">
        <v>1856</v>
      </c>
      <c r="H8837" s="987" t="s">
        <v>2462</v>
      </c>
    </row>
    <row r="8838" spans="1:8" ht="21">
      <c r="A8838" s="986">
        <v>8834</v>
      </c>
      <c r="B8838" s="987" t="s">
        <v>16130</v>
      </c>
      <c r="C8838" s="988">
        <v>61</v>
      </c>
      <c r="D8838" s="987" t="s">
        <v>5849</v>
      </c>
      <c r="E8838" s="988" t="s">
        <v>16149</v>
      </c>
      <c r="F8838" s="987" t="s">
        <v>1856</v>
      </c>
      <c r="G8838" s="987" t="s">
        <v>1856</v>
      </c>
      <c r="H8838" s="987" t="s">
        <v>1952</v>
      </c>
    </row>
    <row r="8839" spans="1:8" ht="21">
      <c r="A8839" s="986">
        <v>8835</v>
      </c>
      <c r="B8839" s="987" t="s">
        <v>16130</v>
      </c>
      <c r="C8839" s="988">
        <v>61</v>
      </c>
      <c r="D8839" s="987" t="s">
        <v>4360</v>
      </c>
      <c r="E8839" s="988" t="s">
        <v>16150</v>
      </c>
      <c r="F8839" s="987" t="s">
        <v>1856</v>
      </c>
      <c r="G8839" s="987" t="s">
        <v>1860</v>
      </c>
      <c r="H8839" s="987" t="s">
        <v>2162</v>
      </c>
    </row>
    <row r="8840" spans="1:8" ht="21">
      <c r="A8840" s="986">
        <v>8836</v>
      </c>
      <c r="B8840" s="987" t="s">
        <v>16130</v>
      </c>
      <c r="C8840" s="988">
        <v>61</v>
      </c>
      <c r="D8840" s="987" t="s">
        <v>2019</v>
      </c>
      <c r="E8840" s="988" t="s">
        <v>16151</v>
      </c>
      <c r="F8840" s="987" t="s">
        <v>1856</v>
      </c>
      <c r="G8840" s="987" t="s">
        <v>1856</v>
      </c>
      <c r="H8840" s="987" t="s">
        <v>2019</v>
      </c>
    </row>
    <row r="8841" spans="1:8" ht="21">
      <c r="A8841" s="986">
        <v>8837</v>
      </c>
      <c r="B8841" s="987" t="s">
        <v>16130</v>
      </c>
      <c r="C8841" s="988">
        <v>61</v>
      </c>
      <c r="D8841" s="987" t="s">
        <v>12020</v>
      </c>
      <c r="E8841" s="988" t="s">
        <v>16152</v>
      </c>
      <c r="F8841" s="987" t="s">
        <v>1856</v>
      </c>
      <c r="G8841" s="987" t="s">
        <v>1856</v>
      </c>
      <c r="H8841" s="987" t="s">
        <v>1975</v>
      </c>
    </row>
    <row r="8842" spans="1:8" ht="21">
      <c r="A8842" s="986">
        <v>8838</v>
      </c>
      <c r="B8842" s="987" t="s">
        <v>16130</v>
      </c>
      <c r="C8842" s="988">
        <v>61</v>
      </c>
      <c r="D8842" s="987" t="s">
        <v>2466</v>
      </c>
      <c r="E8842" s="988" t="s">
        <v>16153</v>
      </c>
      <c r="F8842" s="987" t="s">
        <v>1856</v>
      </c>
      <c r="G8842" s="987" t="s">
        <v>1856</v>
      </c>
      <c r="H8842" s="987" t="s">
        <v>2466</v>
      </c>
    </row>
    <row r="8843" spans="1:8" ht="21">
      <c r="A8843" s="986">
        <v>8839</v>
      </c>
      <c r="B8843" s="987" t="s">
        <v>16130</v>
      </c>
      <c r="C8843" s="988">
        <v>61</v>
      </c>
      <c r="D8843" s="987" t="s">
        <v>2191</v>
      </c>
      <c r="E8843" s="988" t="s">
        <v>16154</v>
      </c>
      <c r="F8843" s="987" t="s">
        <v>1856</v>
      </c>
      <c r="G8843" s="987" t="s">
        <v>1860</v>
      </c>
      <c r="H8843" s="987" t="s">
        <v>2193</v>
      </c>
    </row>
    <row r="8844" spans="1:8" ht="21">
      <c r="A8844" s="986">
        <v>8840</v>
      </c>
      <c r="B8844" s="987" t="s">
        <v>16130</v>
      </c>
      <c r="C8844" s="988">
        <v>61</v>
      </c>
      <c r="D8844" s="987" t="s">
        <v>1990</v>
      </c>
      <c r="E8844" s="988" t="s">
        <v>16155</v>
      </c>
      <c r="F8844" s="987" t="s">
        <v>1856</v>
      </c>
      <c r="G8844" s="987" t="s">
        <v>1990</v>
      </c>
      <c r="H8844" s="987" t="s">
        <v>2272</v>
      </c>
    </row>
    <row r="8845" spans="1:8" ht="21">
      <c r="A8845" s="986">
        <v>8841</v>
      </c>
      <c r="B8845" s="987" t="s">
        <v>16130</v>
      </c>
      <c r="C8845" s="988">
        <v>61</v>
      </c>
      <c r="D8845" s="987" t="s">
        <v>4223</v>
      </c>
      <c r="E8845" s="988" t="s">
        <v>16156</v>
      </c>
      <c r="F8845" s="987" t="s">
        <v>1856</v>
      </c>
      <c r="G8845" s="987" t="s">
        <v>1856</v>
      </c>
      <c r="H8845" s="987" t="s">
        <v>1964</v>
      </c>
    </row>
    <row r="8846" spans="1:8" ht="21">
      <c r="A8846" s="986">
        <v>8842</v>
      </c>
      <c r="B8846" s="987" t="s">
        <v>16130</v>
      </c>
      <c r="C8846" s="988">
        <v>61</v>
      </c>
      <c r="D8846" s="987" t="s">
        <v>2131</v>
      </c>
      <c r="E8846" s="988" t="s">
        <v>16157</v>
      </c>
      <c r="F8846" s="987" t="s">
        <v>1856</v>
      </c>
      <c r="G8846" s="987" t="s">
        <v>1856</v>
      </c>
      <c r="H8846" s="987" t="s">
        <v>2033</v>
      </c>
    </row>
    <row r="8847" spans="1:8" ht="21">
      <c r="A8847" s="986">
        <v>8843</v>
      </c>
      <c r="B8847" s="987" t="s">
        <v>16130</v>
      </c>
      <c r="C8847" s="988">
        <v>61</v>
      </c>
      <c r="D8847" s="987" t="s">
        <v>15433</v>
      </c>
      <c r="E8847" s="988" t="s">
        <v>16158</v>
      </c>
      <c r="F8847" s="987" t="s">
        <v>1856</v>
      </c>
      <c r="G8847" s="987" t="s">
        <v>1856</v>
      </c>
      <c r="H8847" s="987" t="s">
        <v>2007</v>
      </c>
    </row>
    <row r="8848" spans="1:8" ht="42">
      <c r="A8848" s="986">
        <v>8844</v>
      </c>
      <c r="B8848" s="987" t="s">
        <v>16130</v>
      </c>
      <c r="C8848" s="988">
        <v>61</v>
      </c>
      <c r="D8848" s="987" t="s">
        <v>16159</v>
      </c>
      <c r="E8848" s="988" t="s">
        <v>16160</v>
      </c>
      <c r="F8848" s="987" t="s">
        <v>1856</v>
      </c>
      <c r="G8848" s="987" t="s">
        <v>1856</v>
      </c>
      <c r="H8848" s="987" t="s">
        <v>2043</v>
      </c>
    </row>
    <row r="8849" spans="1:8" ht="42">
      <c r="A8849" s="986">
        <v>8845</v>
      </c>
      <c r="B8849" s="987" t="s">
        <v>16130</v>
      </c>
      <c r="C8849" s="988">
        <v>61</v>
      </c>
      <c r="D8849" s="987" t="s">
        <v>16161</v>
      </c>
      <c r="E8849" s="988" t="s">
        <v>16162</v>
      </c>
      <c r="F8849" s="987" t="s">
        <v>1856</v>
      </c>
      <c r="G8849" s="987" t="s">
        <v>1856</v>
      </c>
      <c r="H8849" s="987" t="s">
        <v>1958</v>
      </c>
    </row>
    <row r="8850" spans="1:8" ht="21">
      <c r="A8850" s="986">
        <v>8846</v>
      </c>
      <c r="B8850" s="987" t="s">
        <v>16130</v>
      </c>
      <c r="C8850" s="988">
        <v>61</v>
      </c>
      <c r="D8850" s="987" t="s">
        <v>16163</v>
      </c>
      <c r="E8850" s="988" t="s">
        <v>16164</v>
      </c>
      <c r="F8850" s="987" t="s">
        <v>1856</v>
      </c>
      <c r="G8850" s="987" t="s">
        <v>1856</v>
      </c>
      <c r="H8850" s="987" t="s">
        <v>2458</v>
      </c>
    </row>
    <row r="8851" spans="1:8" ht="21">
      <c r="A8851" s="986">
        <v>8847</v>
      </c>
      <c r="B8851" s="987" t="s">
        <v>16130</v>
      </c>
      <c r="C8851" s="988">
        <v>61</v>
      </c>
      <c r="D8851" s="987" t="s">
        <v>16165</v>
      </c>
      <c r="E8851" s="988" t="s">
        <v>16166</v>
      </c>
      <c r="F8851" s="987" t="s">
        <v>1856</v>
      </c>
      <c r="G8851" s="987" t="s">
        <v>1856</v>
      </c>
      <c r="H8851" s="987" t="s">
        <v>1984</v>
      </c>
    </row>
    <row r="8852" spans="1:8" ht="42">
      <c r="A8852" s="986">
        <v>8848</v>
      </c>
      <c r="B8852" s="987" t="s">
        <v>16130</v>
      </c>
      <c r="C8852" s="988">
        <v>61</v>
      </c>
      <c r="D8852" s="987" t="s">
        <v>6099</v>
      </c>
      <c r="E8852" s="988" t="s">
        <v>16167</v>
      </c>
      <c r="F8852" s="987" t="s">
        <v>1856</v>
      </c>
      <c r="G8852" s="987" t="s">
        <v>1868</v>
      </c>
      <c r="H8852" s="987" t="s">
        <v>1878</v>
      </c>
    </row>
    <row r="8853" spans="1:8" ht="21">
      <c r="A8853" s="986">
        <v>8849</v>
      </c>
      <c r="B8853" s="987" t="s">
        <v>16130</v>
      </c>
      <c r="C8853" s="988">
        <v>61</v>
      </c>
      <c r="D8853" s="987" t="s">
        <v>14188</v>
      </c>
      <c r="E8853" s="988" t="s">
        <v>16168</v>
      </c>
      <c r="F8853" s="987" t="s">
        <v>1856</v>
      </c>
      <c r="G8853" s="987" t="s">
        <v>2240</v>
      </c>
      <c r="H8853" s="987" t="s">
        <v>2241</v>
      </c>
    </row>
    <row r="8854" spans="1:8" ht="21">
      <c r="A8854" s="986">
        <v>8850</v>
      </c>
      <c r="B8854" s="987" t="s">
        <v>16130</v>
      </c>
      <c r="C8854" s="988">
        <v>61</v>
      </c>
      <c r="D8854" s="987" t="s">
        <v>1864</v>
      </c>
      <c r="E8854" s="988" t="s">
        <v>16169</v>
      </c>
      <c r="F8854" s="987" t="s">
        <v>1856</v>
      </c>
      <c r="G8854" s="987" t="s">
        <v>1864</v>
      </c>
      <c r="H8854" s="987" t="s">
        <v>1905</v>
      </c>
    </row>
    <row r="8855" spans="1:8" ht="21">
      <c r="A8855" s="986">
        <v>8851</v>
      </c>
      <c r="B8855" s="987" t="s">
        <v>16130</v>
      </c>
      <c r="C8855" s="988">
        <v>61</v>
      </c>
      <c r="D8855" s="987" t="s">
        <v>2080</v>
      </c>
      <c r="E8855" s="988" t="s">
        <v>16170</v>
      </c>
      <c r="F8855" s="987" t="s">
        <v>1856</v>
      </c>
      <c r="G8855" s="987" t="s">
        <v>1856</v>
      </c>
      <c r="H8855" s="987" t="s">
        <v>2080</v>
      </c>
    </row>
    <row r="8856" spans="1:8" ht="21">
      <c r="A8856" s="986">
        <v>8852</v>
      </c>
      <c r="B8856" s="987" t="s">
        <v>16130</v>
      </c>
      <c r="C8856" s="988">
        <v>61</v>
      </c>
      <c r="D8856" s="987" t="s">
        <v>16171</v>
      </c>
      <c r="E8856" s="988" t="s">
        <v>16172</v>
      </c>
      <c r="F8856" s="987" t="s">
        <v>1856</v>
      </c>
      <c r="G8856" s="987" t="s">
        <v>2240</v>
      </c>
      <c r="H8856" s="987" t="s">
        <v>7057</v>
      </c>
    </row>
    <row r="8857" spans="1:8" ht="21">
      <c r="A8857" s="986">
        <v>8853</v>
      </c>
      <c r="B8857" s="987" t="s">
        <v>16130</v>
      </c>
      <c r="C8857" s="988">
        <v>61</v>
      </c>
      <c r="D8857" s="987" t="s">
        <v>11470</v>
      </c>
      <c r="E8857" s="988" t="s">
        <v>16173</v>
      </c>
      <c r="F8857" s="987" t="s">
        <v>1856</v>
      </c>
      <c r="G8857" s="987" t="s">
        <v>1860</v>
      </c>
      <c r="H8857" s="987" t="s">
        <v>1861</v>
      </c>
    </row>
    <row r="8858" spans="1:8" ht="21">
      <c r="A8858" s="986">
        <v>8854</v>
      </c>
      <c r="B8858" s="987" t="s">
        <v>16130</v>
      </c>
      <c r="C8858" s="988">
        <v>61</v>
      </c>
      <c r="D8858" s="987" t="s">
        <v>2402</v>
      </c>
      <c r="E8858" s="988" t="s">
        <v>16174</v>
      </c>
      <c r="F8858" s="987" t="s">
        <v>1856</v>
      </c>
      <c r="G8858" s="987" t="s">
        <v>2397</v>
      </c>
      <c r="H8858" s="987" t="s">
        <v>2404</v>
      </c>
    </row>
    <row r="8859" spans="1:8" ht="21">
      <c r="A8859" s="986">
        <v>8855</v>
      </c>
      <c r="B8859" s="987" t="s">
        <v>16130</v>
      </c>
      <c r="C8859" s="988">
        <v>61</v>
      </c>
      <c r="D8859" s="987" t="s">
        <v>2290</v>
      </c>
      <c r="E8859" s="988" t="s">
        <v>16175</v>
      </c>
      <c r="F8859" s="987" t="s">
        <v>2290</v>
      </c>
      <c r="G8859" s="987" t="s">
        <v>2290</v>
      </c>
      <c r="H8859" s="987" t="s">
        <v>2537</v>
      </c>
    </row>
    <row r="8860" spans="1:8" ht="21">
      <c r="A8860" s="986">
        <v>8856</v>
      </c>
      <c r="B8860" s="987" t="s">
        <v>16130</v>
      </c>
      <c r="C8860" s="988">
        <v>61</v>
      </c>
      <c r="D8860" s="987" t="s">
        <v>2546</v>
      </c>
      <c r="E8860" s="988" t="s">
        <v>16176</v>
      </c>
      <c r="F8860" s="987" t="s">
        <v>2290</v>
      </c>
      <c r="G8860" s="987" t="s">
        <v>2290</v>
      </c>
      <c r="H8860" s="987" t="s">
        <v>2548</v>
      </c>
    </row>
    <row r="8861" spans="1:8" ht="42">
      <c r="A8861" s="986">
        <v>8857</v>
      </c>
      <c r="B8861" s="987" t="s">
        <v>16130</v>
      </c>
      <c r="C8861" s="988">
        <v>61</v>
      </c>
      <c r="D8861" s="987" t="s">
        <v>16177</v>
      </c>
      <c r="E8861" s="988" t="s">
        <v>16178</v>
      </c>
      <c r="F8861" s="987" t="s">
        <v>2290</v>
      </c>
      <c r="G8861" s="987" t="s">
        <v>2290</v>
      </c>
      <c r="H8861" s="987" t="s">
        <v>2569</v>
      </c>
    </row>
    <row r="8862" spans="1:8" ht="42">
      <c r="A8862" s="986">
        <v>8858</v>
      </c>
      <c r="B8862" s="987" t="s">
        <v>16130</v>
      </c>
      <c r="C8862" s="988">
        <v>61</v>
      </c>
      <c r="D8862" s="987" t="s">
        <v>16179</v>
      </c>
      <c r="E8862" s="988" t="s">
        <v>16180</v>
      </c>
      <c r="F8862" s="987" t="s">
        <v>2290</v>
      </c>
      <c r="G8862" s="987" t="s">
        <v>2290</v>
      </c>
      <c r="H8862" s="987" t="s">
        <v>2540</v>
      </c>
    </row>
    <row r="8863" spans="1:8" ht="21">
      <c r="A8863" s="986">
        <v>8859</v>
      </c>
      <c r="B8863" s="987" t="s">
        <v>16130</v>
      </c>
      <c r="C8863" s="988">
        <v>61</v>
      </c>
      <c r="D8863" s="987" t="s">
        <v>13854</v>
      </c>
      <c r="E8863" s="988" t="s">
        <v>16181</v>
      </c>
      <c r="F8863" s="987" t="s">
        <v>2290</v>
      </c>
      <c r="G8863" s="987" t="s">
        <v>1557</v>
      </c>
      <c r="H8863" s="987" t="s">
        <v>2359</v>
      </c>
    </row>
    <row r="8864" spans="1:8" ht="21">
      <c r="A8864" s="986">
        <v>8860</v>
      </c>
      <c r="B8864" s="987" t="s">
        <v>16130</v>
      </c>
      <c r="C8864" s="988">
        <v>61</v>
      </c>
      <c r="D8864" s="987" t="s">
        <v>10003</v>
      </c>
      <c r="E8864" s="988" t="s">
        <v>16182</v>
      </c>
      <c r="F8864" s="987" t="s">
        <v>2826</v>
      </c>
      <c r="G8864" s="987" t="s">
        <v>2826</v>
      </c>
      <c r="H8864" s="987" t="s">
        <v>3316</v>
      </c>
    </row>
    <row r="8865" spans="1:8" ht="21">
      <c r="A8865" s="986">
        <v>8861</v>
      </c>
      <c r="B8865" s="987" t="s">
        <v>16130</v>
      </c>
      <c r="C8865" s="988">
        <v>61</v>
      </c>
      <c r="D8865" s="987" t="s">
        <v>11436</v>
      </c>
      <c r="E8865" s="988" t="s">
        <v>16183</v>
      </c>
      <c r="F8865" s="987" t="s">
        <v>2083</v>
      </c>
      <c r="G8865" s="987" t="s">
        <v>2083</v>
      </c>
      <c r="H8865" s="987" t="s">
        <v>2628</v>
      </c>
    </row>
    <row r="8866" spans="1:8" ht="21">
      <c r="A8866" s="986">
        <v>8862</v>
      </c>
      <c r="B8866" s="987" t="s">
        <v>16130</v>
      </c>
      <c r="C8866" s="988">
        <v>61</v>
      </c>
      <c r="D8866" s="987" t="s">
        <v>6139</v>
      </c>
      <c r="E8866" s="988" t="s">
        <v>16184</v>
      </c>
      <c r="F8866" s="987" t="s">
        <v>2083</v>
      </c>
      <c r="G8866" s="987" t="s">
        <v>2083</v>
      </c>
      <c r="H8866" s="987" t="s">
        <v>1978</v>
      </c>
    </row>
    <row r="8867" spans="1:8" ht="21">
      <c r="A8867" s="986">
        <v>8863</v>
      </c>
      <c r="B8867" s="987" t="s">
        <v>16130</v>
      </c>
      <c r="C8867" s="988">
        <v>61</v>
      </c>
      <c r="D8867" s="987" t="s">
        <v>16185</v>
      </c>
      <c r="E8867" s="988" t="s">
        <v>16186</v>
      </c>
      <c r="F8867" s="987" t="s">
        <v>2083</v>
      </c>
      <c r="G8867" s="987" t="s">
        <v>2083</v>
      </c>
      <c r="H8867" s="987" t="s">
        <v>2645</v>
      </c>
    </row>
    <row r="8868" spans="1:8" ht="21">
      <c r="A8868" s="986">
        <v>8864</v>
      </c>
      <c r="B8868" s="987" t="s">
        <v>16130</v>
      </c>
      <c r="C8868" s="988">
        <v>61</v>
      </c>
      <c r="D8868" s="987" t="s">
        <v>2804</v>
      </c>
      <c r="E8868" s="988" t="s">
        <v>16187</v>
      </c>
      <c r="F8868" s="987" t="s">
        <v>2083</v>
      </c>
      <c r="G8868" s="987" t="s">
        <v>2083</v>
      </c>
      <c r="H8868" s="987" t="s">
        <v>2804</v>
      </c>
    </row>
    <row r="8869" spans="1:8" ht="21">
      <c r="A8869" s="986">
        <v>8865</v>
      </c>
      <c r="B8869" s="987" t="s">
        <v>16130</v>
      </c>
      <c r="C8869" s="988">
        <v>61</v>
      </c>
      <c r="D8869" s="987" t="s">
        <v>16188</v>
      </c>
      <c r="E8869" s="988" t="s">
        <v>16189</v>
      </c>
      <c r="F8869" s="987" t="s">
        <v>2083</v>
      </c>
      <c r="G8869" s="987" t="s">
        <v>2083</v>
      </c>
      <c r="H8869" s="987" t="s">
        <v>2131</v>
      </c>
    </row>
    <row r="8870" spans="1:8" ht="21">
      <c r="A8870" s="986">
        <v>8866</v>
      </c>
      <c r="B8870" s="987" t="s">
        <v>16130</v>
      </c>
      <c r="C8870" s="988">
        <v>61</v>
      </c>
      <c r="D8870" s="987" t="s">
        <v>2771</v>
      </c>
      <c r="E8870" s="988" t="s">
        <v>16190</v>
      </c>
      <c r="F8870" s="987" t="s">
        <v>2083</v>
      </c>
      <c r="G8870" s="987" t="s">
        <v>2083</v>
      </c>
      <c r="H8870" s="987" t="s">
        <v>2771</v>
      </c>
    </row>
    <row r="8871" spans="1:8" ht="21">
      <c r="A8871" s="986">
        <v>8867</v>
      </c>
      <c r="B8871" s="987" t="s">
        <v>16130</v>
      </c>
      <c r="C8871" s="988">
        <v>61</v>
      </c>
      <c r="D8871" s="987" t="s">
        <v>7832</v>
      </c>
      <c r="E8871" s="988" t="s">
        <v>16191</v>
      </c>
      <c r="F8871" s="987" t="s">
        <v>2083</v>
      </c>
      <c r="G8871" s="987" t="s">
        <v>2083</v>
      </c>
      <c r="H8871" s="987" t="s">
        <v>2628</v>
      </c>
    </row>
    <row r="8872" spans="1:8" ht="21">
      <c r="A8872" s="986">
        <v>8868</v>
      </c>
      <c r="B8872" s="987" t="s">
        <v>16130</v>
      </c>
      <c r="C8872" s="988">
        <v>61</v>
      </c>
      <c r="D8872" s="987" t="s">
        <v>16192</v>
      </c>
      <c r="E8872" s="988" t="s">
        <v>16193</v>
      </c>
      <c r="F8872" s="987" t="s">
        <v>2083</v>
      </c>
      <c r="G8872" s="987" t="s">
        <v>2083</v>
      </c>
      <c r="H8872" s="987" t="s">
        <v>8849</v>
      </c>
    </row>
    <row r="8873" spans="1:8" ht="21">
      <c r="A8873" s="986">
        <v>8869</v>
      </c>
      <c r="B8873" s="987" t="s">
        <v>16130</v>
      </c>
      <c r="C8873" s="988">
        <v>61</v>
      </c>
      <c r="D8873" s="987" t="s">
        <v>16194</v>
      </c>
      <c r="E8873" s="988" t="s">
        <v>16195</v>
      </c>
      <c r="F8873" s="987" t="s">
        <v>2083</v>
      </c>
      <c r="G8873" s="987" t="s">
        <v>2083</v>
      </c>
      <c r="H8873" s="987" t="s">
        <v>2674</v>
      </c>
    </row>
    <row r="8874" spans="1:8" ht="21">
      <c r="A8874" s="986">
        <v>8870</v>
      </c>
      <c r="B8874" s="987" t="s">
        <v>16130</v>
      </c>
      <c r="C8874" s="988">
        <v>61</v>
      </c>
      <c r="D8874" s="987" t="s">
        <v>16196</v>
      </c>
      <c r="E8874" s="988" t="s">
        <v>16197</v>
      </c>
      <c r="F8874" s="987" t="s">
        <v>2083</v>
      </c>
      <c r="G8874" s="987" t="s">
        <v>2083</v>
      </c>
      <c r="H8874" s="987" t="s">
        <v>2804</v>
      </c>
    </row>
    <row r="8875" spans="1:8" ht="21">
      <c r="A8875" s="986">
        <v>8871</v>
      </c>
      <c r="B8875" s="987" t="s">
        <v>16130</v>
      </c>
      <c r="C8875" s="988">
        <v>61</v>
      </c>
      <c r="D8875" s="987" t="s">
        <v>16198</v>
      </c>
      <c r="E8875" s="988" t="s">
        <v>16199</v>
      </c>
      <c r="F8875" s="987" t="s">
        <v>2083</v>
      </c>
      <c r="G8875" s="987" t="s">
        <v>2083</v>
      </c>
      <c r="H8875" s="987" t="s">
        <v>2652</v>
      </c>
    </row>
    <row r="8876" spans="1:8" ht="21">
      <c r="A8876" s="986">
        <v>8872</v>
      </c>
      <c r="B8876" s="987" t="s">
        <v>16130</v>
      </c>
      <c r="C8876" s="988">
        <v>61</v>
      </c>
      <c r="D8876" s="987" t="s">
        <v>2707</v>
      </c>
      <c r="E8876" s="988" t="s">
        <v>16200</v>
      </c>
      <c r="F8876" s="987" t="s">
        <v>2083</v>
      </c>
      <c r="G8876" s="987" t="s">
        <v>2083</v>
      </c>
      <c r="H8876" s="987" t="s">
        <v>2707</v>
      </c>
    </row>
    <row r="8877" spans="1:8" ht="21">
      <c r="A8877" s="986">
        <v>8873</v>
      </c>
      <c r="B8877" s="987" t="s">
        <v>16130</v>
      </c>
      <c r="C8877" s="988">
        <v>61</v>
      </c>
      <c r="D8877" s="987" t="s">
        <v>16201</v>
      </c>
      <c r="E8877" s="988" t="s">
        <v>16202</v>
      </c>
      <c r="F8877" s="987" t="s">
        <v>2083</v>
      </c>
      <c r="G8877" s="987" t="s">
        <v>2083</v>
      </c>
      <c r="H8877" s="987" t="s">
        <v>4630</v>
      </c>
    </row>
    <row r="8878" spans="1:8" ht="21">
      <c r="A8878" s="986">
        <v>8874</v>
      </c>
      <c r="B8878" s="987" t="s">
        <v>16130</v>
      </c>
      <c r="C8878" s="988">
        <v>61</v>
      </c>
      <c r="D8878" s="987" t="s">
        <v>2703</v>
      </c>
      <c r="E8878" s="988" t="s">
        <v>16203</v>
      </c>
      <c r="F8878" s="987" t="s">
        <v>2083</v>
      </c>
      <c r="G8878" s="987" t="s">
        <v>2083</v>
      </c>
      <c r="H8878" s="987" t="s">
        <v>2703</v>
      </c>
    </row>
    <row r="8879" spans="1:8" ht="21">
      <c r="A8879" s="986">
        <v>8875</v>
      </c>
      <c r="B8879" s="987" t="s">
        <v>16130</v>
      </c>
      <c r="C8879" s="988">
        <v>61</v>
      </c>
      <c r="D8879" s="987" t="s">
        <v>2700</v>
      </c>
      <c r="E8879" s="988" t="s">
        <v>16204</v>
      </c>
      <c r="F8879" s="987" t="s">
        <v>2083</v>
      </c>
      <c r="G8879" s="987" t="s">
        <v>2083</v>
      </c>
      <c r="H8879" s="987" t="s">
        <v>2702</v>
      </c>
    </row>
    <row r="8880" spans="1:8" ht="21">
      <c r="A8880" s="986">
        <v>8876</v>
      </c>
      <c r="B8880" s="987" t="s">
        <v>16130</v>
      </c>
      <c r="C8880" s="988">
        <v>61</v>
      </c>
      <c r="D8880" s="987" t="s">
        <v>2806</v>
      </c>
      <c r="E8880" s="988" t="s">
        <v>16205</v>
      </c>
      <c r="F8880" s="987" t="s">
        <v>2083</v>
      </c>
      <c r="G8880" s="987" t="s">
        <v>2083</v>
      </c>
      <c r="H8880" s="987" t="s">
        <v>2628</v>
      </c>
    </row>
    <row r="8881" spans="1:8" ht="42">
      <c r="A8881" s="986">
        <v>8877</v>
      </c>
      <c r="B8881" s="987" t="s">
        <v>16130</v>
      </c>
      <c r="C8881" s="988">
        <v>61</v>
      </c>
      <c r="D8881" s="987" t="s">
        <v>16206</v>
      </c>
      <c r="E8881" s="988" t="s">
        <v>16207</v>
      </c>
      <c r="F8881" s="987" t="s">
        <v>2083</v>
      </c>
      <c r="G8881" s="987" t="s">
        <v>2104</v>
      </c>
      <c r="H8881" s="987" t="s">
        <v>2890</v>
      </c>
    </row>
    <row r="8882" spans="1:8" ht="21">
      <c r="A8882" s="986">
        <v>8878</v>
      </c>
      <c r="B8882" s="987" t="s">
        <v>16130</v>
      </c>
      <c r="C8882" s="988">
        <v>61</v>
      </c>
      <c r="D8882" s="987" t="s">
        <v>12739</v>
      </c>
      <c r="E8882" s="988" t="s">
        <v>16208</v>
      </c>
      <c r="F8882" s="987" t="s">
        <v>2083</v>
      </c>
      <c r="G8882" s="987" t="s">
        <v>2083</v>
      </c>
      <c r="H8882" s="987" t="s">
        <v>4299</v>
      </c>
    </row>
    <row r="8883" spans="1:8" ht="21">
      <c r="A8883" s="986">
        <v>8879</v>
      </c>
      <c r="B8883" s="987" t="s">
        <v>16130</v>
      </c>
      <c r="C8883" s="988">
        <v>61</v>
      </c>
      <c r="D8883" s="987" t="s">
        <v>16209</v>
      </c>
      <c r="E8883" s="988" t="s">
        <v>16210</v>
      </c>
      <c r="F8883" s="987" t="s">
        <v>2083</v>
      </c>
      <c r="G8883" s="987" t="s">
        <v>2083</v>
      </c>
      <c r="H8883" s="987" t="s">
        <v>2679</v>
      </c>
    </row>
    <row r="8884" spans="1:8" ht="21">
      <c r="A8884" s="986">
        <v>8880</v>
      </c>
      <c r="B8884" s="987" t="s">
        <v>16130</v>
      </c>
      <c r="C8884" s="988">
        <v>61</v>
      </c>
      <c r="D8884" s="987" t="s">
        <v>16211</v>
      </c>
      <c r="E8884" s="988" t="s">
        <v>16212</v>
      </c>
      <c r="F8884" s="987" t="s">
        <v>2083</v>
      </c>
      <c r="G8884" s="987" t="s">
        <v>2083</v>
      </c>
      <c r="H8884" s="987" t="s">
        <v>2645</v>
      </c>
    </row>
    <row r="8885" spans="1:8" ht="21">
      <c r="A8885" s="986">
        <v>8881</v>
      </c>
      <c r="B8885" s="987" t="s">
        <v>16130</v>
      </c>
      <c r="C8885" s="988">
        <v>61</v>
      </c>
      <c r="D8885" s="987" t="s">
        <v>3774</v>
      </c>
      <c r="E8885" s="988" t="s">
        <v>16213</v>
      </c>
      <c r="F8885" s="987" t="s">
        <v>2083</v>
      </c>
      <c r="G8885" s="987" t="s">
        <v>2083</v>
      </c>
      <c r="H8885" s="987" t="s">
        <v>12959</v>
      </c>
    </row>
    <row r="8886" spans="1:8" ht="21">
      <c r="A8886" s="986">
        <v>8882</v>
      </c>
      <c r="B8886" s="987" t="s">
        <v>16130</v>
      </c>
      <c r="C8886" s="988">
        <v>61</v>
      </c>
      <c r="D8886" s="987" t="s">
        <v>14417</v>
      </c>
      <c r="E8886" s="988" t="s">
        <v>16214</v>
      </c>
      <c r="F8886" s="987" t="s">
        <v>2083</v>
      </c>
      <c r="G8886" s="987" t="s">
        <v>3099</v>
      </c>
      <c r="H8886" s="987" t="s">
        <v>3100</v>
      </c>
    </row>
    <row r="8887" spans="1:8" ht="21">
      <c r="A8887" s="986">
        <v>8883</v>
      </c>
      <c r="B8887" s="987" t="s">
        <v>16130</v>
      </c>
      <c r="C8887" s="988">
        <v>61</v>
      </c>
      <c r="D8887" s="987" t="s">
        <v>6107</v>
      </c>
      <c r="E8887" s="988" t="s">
        <v>16215</v>
      </c>
      <c r="F8887" s="987" t="s">
        <v>2083</v>
      </c>
      <c r="G8887" s="987" t="s">
        <v>2083</v>
      </c>
      <c r="H8887" s="987" t="s">
        <v>2625</v>
      </c>
    </row>
    <row r="8888" spans="1:8" ht="21">
      <c r="A8888" s="986">
        <v>8884</v>
      </c>
      <c r="B8888" s="987" t="s">
        <v>16130</v>
      </c>
      <c r="C8888" s="988">
        <v>61</v>
      </c>
      <c r="D8888" s="987" t="s">
        <v>16216</v>
      </c>
      <c r="E8888" s="988" t="s">
        <v>16217</v>
      </c>
      <c r="F8888" s="987" t="s">
        <v>2083</v>
      </c>
      <c r="G8888" s="987" t="s">
        <v>2083</v>
      </c>
      <c r="H8888" s="987" t="s">
        <v>2689</v>
      </c>
    </row>
    <row r="8889" spans="1:8" ht="21">
      <c r="A8889" s="986">
        <v>8885</v>
      </c>
      <c r="B8889" s="987" t="s">
        <v>16130</v>
      </c>
      <c r="C8889" s="988">
        <v>61</v>
      </c>
      <c r="D8889" s="987" t="s">
        <v>13299</v>
      </c>
      <c r="E8889" s="988" t="s">
        <v>16218</v>
      </c>
      <c r="F8889" s="987" t="s">
        <v>2083</v>
      </c>
      <c r="G8889" s="987" t="s">
        <v>2083</v>
      </c>
      <c r="H8889" s="987" t="s">
        <v>11769</v>
      </c>
    </row>
    <row r="8890" spans="1:8" ht="21">
      <c r="A8890" s="986">
        <v>8886</v>
      </c>
      <c r="B8890" s="987" t="s">
        <v>16130</v>
      </c>
      <c r="C8890" s="988">
        <v>61</v>
      </c>
      <c r="D8890" s="987" t="s">
        <v>14250</v>
      </c>
      <c r="E8890" s="988" t="s">
        <v>16219</v>
      </c>
      <c r="F8890" s="987" t="s">
        <v>2083</v>
      </c>
      <c r="G8890" s="987" t="s">
        <v>2083</v>
      </c>
      <c r="H8890" s="987" t="s">
        <v>4630</v>
      </c>
    </row>
    <row r="8891" spans="1:8" ht="21">
      <c r="A8891" s="986">
        <v>8887</v>
      </c>
      <c r="B8891" s="987" t="s">
        <v>16130</v>
      </c>
      <c r="C8891" s="988">
        <v>61</v>
      </c>
      <c r="D8891" s="987" t="s">
        <v>12220</v>
      </c>
      <c r="E8891" s="988" t="s">
        <v>16220</v>
      </c>
      <c r="F8891" s="987" t="s">
        <v>2083</v>
      </c>
      <c r="G8891" s="987" t="s">
        <v>2120</v>
      </c>
      <c r="H8891" s="987" t="s">
        <v>3003</v>
      </c>
    </row>
    <row r="8892" spans="1:8" ht="21">
      <c r="A8892" s="986">
        <v>8888</v>
      </c>
      <c r="B8892" s="987" t="s">
        <v>16130</v>
      </c>
      <c r="C8892" s="988">
        <v>61</v>
      </c>
      <c r="D8892" s="987" t="s">
        <v>16221</v>
      </c>
      <c r="E8892" s="988" t="s">
        <v>16222</v>
      </c>
      <c r="F8892" s="987" t="s">
        <v>2083</v>
      </c>
      <c r="G8892" s="987" t="s">
        <v>2120</v>
      </c>
      <c r="H8892" s="987" t="s">
        <v>2996</v>
      </c>
    </row>
    <row r="8893" spans="1:8" ht="21">
      <c r="A8893" s="986">
        <v>8889</v>
      </c>
      <c r="B8893" s="987" t="s">
        <v>16130</v>
      </c>
      <c r="C8893" s="988">
        <v>61</v>
      </c>
      <c r="D8893" s="987" t="s">
        <v>11378</v>
      </c>
      <c r="E8893" s="988" t="s">
        <v>16223</v>
      </c>
      <c r="F8893" s="987" t="s">
        <v>2083</v>
      </c>
      <c r="G8893" s="987" t="s">
        <v>3099</v>
      </c>
      <c r="H8893" s="987" t="s">
        <v>3101</v>
      </c>
    </row>
    <row r="8894" spans="1:8" ht="21">
      <c r="A8894" s="986">
        <v>8890</v>
      </c>
      <c r="B8894" s="987" t="s">
        <v>16130</v>
      </c>
      <c r="C8894" s="988">
        <v>61</v>
      </c>
      <c r="D8894" s="987" t="s">
        <v>2084</v>
      </c>
      <c r="E8894" s="988" t="s">
        <v>16224</v>
      </c>
      <c r="F8894" s="987" t="s">
        <v>2083</v>
      </c>
      <c r="G8894" s="987" t="s">
        <v>2084</v>
      </c>
      <c r="H8894" s="987" t="s">
        <v>2228</v>
      </c>
    </row>
    <row r="8895" spans="1:8" ht="21">
      <c r="A8895" s="986">
        <v>8891</v>
      </c>
      <c r="B8895" s="987" t="s">
        <v>16130</v>
      </c>
      <c r="C8895" s="988">
        <v>61</v>
      </c>
      <c r="D8895" s="987" t="s">
        <v>6153</v>
      </c>
      <c r="E8895" s="988" t="s">
        <v>16225</v>
      </c>
      <c r="F8895" s="987" t="s">
        <v>2083</v>
      </c>
      <c r="G8895" s="987" t="s">
        <v>2083</v>
      </c>
      <c r="H8895" s="987" t="s">
        <v>2707</v>
      </c>
    </row>
    <row r="8896" spans="1:8" ht="21">
      <c r="A8896" s="986">
        <v>8892</v>
      </c>
      <c r="B8896" s="987" t="s">
        <v>16130</v>
      </c>
      <c r="C8896" s="988">
        <v>61</v>
      </c>
      <c r="D8896" s="987" t="s">
        <v>6241</v>
      </c>
      <c r="E8896" s="988" t="s">
        <v>16226</v>
      </c>
      <c r="F8896" s="987" t="s">
        <v>2083</v>
      </c>
      <c r="G8896" s="987" t="s">
        <v>2094</v>
      </c>
      <c r="H8896" s="987" t="s">
        <v>2140</v>
      </c>
    </row>
    <row r="8897" spans="1:8" ht="21">
      <c r="A8897" s="986">
        <v>8893</v>
      </c>
      <c r="B8897" s="987" t="s">
        <v>16130</v>
      </c>
      <c r="C8897" s="988">
        <v>61</v>
      </c>
      <c r="D8897" s="987" t="s">
        <v>2929</v>
      </c>
      <c r="E8897" s="988" t="s">
        <v>16227</v>
      </c>
      <c r="F8897" s="987" t="s">
        <v>2083</v>
      </c>
      <c r="G8897" s="987" t="s">
        <v>2094</v>
      </c>
      <c r="H8897" s="987" t="s">
        <v>2098</v>
      </c>
    </row>
    <row r="8898" spans="1:8" ht="21">
      <c r="A8898" s="986">
        <v>8894</v>
      </c>
      <c r="B8898" s="987" t="s">
        <v>16130</v>
      </c>
      <c r="C8898" s="988">
        <v>61</v>
      </c>
      <c r="D8898" s="987" t="s">
        <v>9545</v>
      </c>
      <c r="E8898" s="988" t="s">
        <v>16228</v>
      </c>
      <c r="F8898" s="987" t="s">
        <v>2090</v>
      </c>
      <c r="G8898" s="987" t="s">
        <v>2935</v>
      </c>
      <c r="H8898" s="987" t="s">
        <v>3293</v>
      </c>
    </row>
    <row r="8899" spans="1:8" ht="21">
      <c r="A8899" s="986">
        <v>8895</v>
      </c>
      <c r="B8899" s="987" t="s">
        <v>16130</v>
      </c>
      <c r="C8899" s="988">
        <v>61</v>
      </c>
      <c r="D8899" s="987" t="s">
        <v>16229</v>
      </c>
      <c r="E8899" s="988" t="s">
        <v>16230</v>
      </c>
      <c r="F8899" s="987" t="s">
        <v>2083</v>
      </c>
      <c r="G8899" s="987" t="s">
        <v>2219</v>
      </c>
      <c r="H8899" s="987" t="s">
        <v>2220</v>
      </c>
    </row>
    <row r="8900" spans="1:8" ht="21">
      <c r="A8900" s="986">
        <v>8896</v>
      </c>
      <c r="B8900" s="987" t="s">
        <v>16130</v>
      </c>
      <c r="C8900" s="988">
        <v>61</v>
      </c>
      <c r="D8900" s="987" t="s">
        <v>16231</v>
      </c>
      <c r="E8900" s="988" t="s">
        <v>16232</v>
      </c>
      <c r="F8900" s="987" t="s">
        <v>2083</v>
      </c>
      <c r="G8900" s="987" t="s">
        <v>2094</v>
      </c>
      <c r="H8900" s="987" t="s">
        <v>2927</v>
      </c>
    </row>
    <row r="8901" spans="1:8" ht="21">
      <c r="A8901" s="986">
        <v>8897</v>
      </c>
      <c r="B8901" s="987" t="s">
        <v>16130</v>
      </c>
      <c r="C8901" s="988">
        <v>61</v>
      </c>
      <c r="D8901" s="987" t="s">
        <v>2720</v>
      </c>
      <c r="E8901" s="988" t="s">
        <v>16233</v>
      </c>
      <c r="F8901" s="987" t="s">
        <v>2083</v>
      </c>
      <c r="G8901" s="987" t="s">
        <v>2083</v>
      </c>
      <c r="H8901" s="987" t="s">
        <v>2658</v>
      </c>
    </row>
    <row r="8902" spans="1:8" ht="21">
      <c r="A8902" s="986">
        <v>8898</v>
      </c>
      <c r="B8902" s="987" t="s">
        <v>16130</v>
      </c>
      <c r="C8902" s="988">
        <v>61</v>
      </c>
      <c r="D8902" s="987" t="s">
        <v>11693</v>
      </c>
      <c r="E8902" s="988" t="s">
        <v>16234</v>
      </c>
      <c r="F8902" s="987" t="s">
        <v>2083</v>
      </c>
      <c r="G8902" s="987" t="s">
        <v>2083</v>
      </c>
      <c r="H8902" s="987" t="s">
        <v>8849</v>
      </c>
    </row>
    <row r="8903" spans="1:8" ht="21">
      <c r="A8903" s="986">
        <v>8899</v>
      </c>
      <c r="B8903" s="987" t="s">
        <v>16130</v>
      </c>
      <c r="C8903" s="988">
        <v>61</v>
      </c>
      <c r="D8903" s="987" t="s">
        <v>12211</v>
      </c>
      <c r="E8903" s="988" t="s">
        <v>16235</v>
      </c>
      <c r="F8903" s="987" t="s">
        <v>2083</v>
      </c>
      <c r="G8903" s="987" t="s">
        <v>2083</v>
      </c>
      <c r="H8903" s="987" t="s">
        <v>2652</v>
      </c>
    </row>
    <row r="8904" spans="1:8" ht="21">
      <c r="A8904" s="986">
        <v>8900</v>
      </c>
      <c r="B8904" s="987" t="s">
        <v>16130</v>
      </c>
      <c r="C8904" s="988">
        <v>61</v>
      </c>
      <c r="D8904" s="987" t="s">
        <v>2727</v>
      </c>
      <c r="E8904" s="988" t="s">
        <v>16236</v>
      </c>
      <c r="F8904" s="987" t="s">
        <v>2083</v>
      </c>
      <c r="G8904" s="987" t="s">
        <v>2083</v>
      </c>
      <c r="H8904" s="987" t="s">
        <v>2727</v>
      </c>
    </row>
    <row r="8905" spans="1:8" ht="21">
      <c r="A8905" s="986">
        <v>8901</v>
      </c>
      <c r="B8905" s="987" t="s">
        <v>16130</v>
      </c>
      <c r="C8905" s="988">
        <v>61</v>
      </c>
      <c r="D8905" s="987" t="s">
        <v>11391</v>
      </c>
      <c r="E8905" s="988" t="s">
        <v>16237</v>
      </c>
      <c r="F8905" s="987" t="s">
        <v>2083</v>
      </c>
      <c r="G8905" s="987" t="s">
        <v>2083</v>
      </c>
      <c r="H8905" s="987" t="s">
        <v>2625</v>
      </c>
    </row>
    <row r="8906" spans="1:8" ht="21">
      <c r="A8906" s="986">
        <v>8902</v>
      </c>
      <c r="B8906" s="987" t="s">
        <v>16130</v>
      </c>
      <c r="C8906" s="988">
        <v>61</v>
      </c>
      <c r="D8906" s="987" t="s">
        <v>9501</v>
      </c>
      <c r="E8906" s="988" t="s">
        <v>16238</v>
      </c>
      <c r="F8906" s="987" t="s">
        <v>2083</v>
      </c>
      <c r="G8906" s="987" t="s">
        <v>2104</v>
      </c>
      <c r="H8906" s="987" t="s">
        <v>2102</v>
      </c>
    </row>
    <row r="8907" spans="1:8" ht="21">
      <c r="A8907" s="986">
        <v>8903</v>
      </c>
      <c r="B8907" s="987" t="s">
        <v>16130</v>
      </c>
      <c r="C8907" s="988">
        <v>61</v>
      </c>
      <c r="D8907" s="987" t="s">
        <v>16239</v>
      </c>
      <c r="E8907" s="988" t="s">
        <v>16240</v>
      </c>
      <c r="F8907" s="987" t="s">
        <v>2083</v>
      </c>
      <c r="G8907" s="987" t="s">
        <v>3099</v>
      </c>
      <c r="H8907" s="987" t="s">
        <v>3125</v>
      </c>
    </row>
    <row r="8908" spans="1:8" ht="21">
      <c r="A8908" s="986">
        <v>8904</v>
      </c>
      <c r="B8908" s="987" t="s">
        <v>16130</v>
      </c>
      <c r="C8908" s="988">
        <v>61</v>
      </c>
      <c r="D8908" s="987" t="s">
        <v>12305</v>
      </c>
      <c r="E8908" s="988" t="s">
        <v>16241</v>
      </c>
      <c r="F8908" s="987" t="s">
        <v>2083</v>
      </c>
      <c r="G8908" s="987" t="s">
        <v>2083</v>
      </c>
      <c r="H8908" s="987" t="s">
        <v>2768</v>
      </c>
    </row>
    <row r="8909" spans="1:8" ht="21">
      <c r="A8909" s="986">
        <v>8905</v>
      </c>
      <c r="B8909" s="987" t="s">
        <v>16130</v>
      </c>
      <c r="C8909" s="988">
        <v>61</v>
      </c>
      <c r="D8909" s="987" t="s">
        <v>7542</v>
      </c>
      <c r="E8909" s="988" t="s">
        <v>16242</v>
      </c>
      <c r="F8909" s="987" t="s">
        <v>2083</v>
      </c>
      <c r="G8909" s="987" t="s">
        <v>2083</v>
      </c>
      <c r="H8909" s="987" t="s">
        <v>2689</v>
      </c>
    </row>
    <row r="8910" spans="1:8" ht="21">
      <c r="A8910" s="986">
        <v>8906</v>
      </c>
      <c r="B8910" s="987" t="s">
        <v>16130</v>
      </c>
      <c r="C8910" s="988">
        <v>61</v>
      </c>
      <c r="D8910" s="987" t="s">
        <v>7906</v>
      </c>
      <c r="E8910" s="988" t="s">
        <v>16243</v>
      </c>
      <c r="F8910" s="987" t="s">
        <v>2083</v>
      </c>
      <c r="G8910" s="987" t="s">
        <v>3184</v>
      </c>
      <c r="H8910" s="987" t="s">
        <v>3185</v>
      </c>
    </row>
    <row r="8911" spans="1:8" ht="21">
      <c r="A8911" s="986">
        <v>8907</v>
      </c>
      <c r="B8911" s="987" t="s">
        <v>16130</v>
      </c>
      <c r="C8911" s="988">
        <v>61</v>
      </c>
      <c r="D8911" s="987" t="s">
        <v>6346</v>
      </c>
      <c r="E8911" s="988" t="s">
        <v>16244</v>
      </c>
      <c r="F8911" s="987" t="s">
        <v>2083</v>
      </c>
      <c r="G8911" s="987" t="s">
        <v>2087</v>
      </c>
      <c r="H8911" s="987" t="s">
        <v>6346</v>
      </c>
    </row>
    <row r="8912" spans="1:8" ht="21">
      <c r="A8912" s="986">
        <v>8908</v>
      </c>
      <c r="B8912" s="987" t="s">
        <v>16130</v>
      </c>
      <c r="C8912" s="988">
        <v>61</v>
      </c>
      <c r="D8912" s="987" t="s">
        <v>2959</v>
      </c>
      <c r="E8912" s="988" t="s">
        <v>16245</v>
      </c>
      <c r="F8912" s="987" t="s">
        <v>2083</v>
      </c>
      <c r="G8912" s="987" t="s">
        <v>2083</v>
      </c>
      <c r="H8912" s="987" t="s">
        <v>2684</v>
      </c>
    </row>
    <row r="8913" spans="1:8" ht="21">
      <c r="A8913" s="986">
        <v>8909</v>
      </c>
      <c r="B8913" s="987" t="s">
        <v>16130</v>
      </c>
      <c r="C8913" s="988">
        <v>61</v>
      </c>
      <c r="D8913" s="987" t="s">
        <v>2909</v>
      </c>
      <c r="E8913" s="988" t="s">
        <v>16246</v>
      </c>
      <c r="F8913" s="987" t="s">
        <v>2083</v>
      </c>
      <c r="G8913" s="987" t="s">
        <v>2104</v>
      </c>
      <c r="H8913" s="987" t="s">
        <v>7641</v>
      </c>
    </row>
    <row r="8914" spans="1:8" ht="21">
      <c r="A8914" s="986">
        <v>8910</v>
      </c>
      <c r="B8914" s="987" t="s">
        <v>16130</v>
      </c>
      <c r="C8914" s="988">
        <v>61</v>
      </c>
      <c r="D8914" s="987" t="s">
        <v>3149</v>
      </c>
      <c r="E8914" s="988" t="s">
        <v>16247</v>
      </c>
      <c r="F8914" s="987" t="s">
        <v>2083</v>
      </c>
      <c r="G8914" s="987" t="s">
        <v>2087</v>
      </c>
      <c r="H8914" s="987" t="s">
        <v>3144</v>
      </c>
    </row>
    <row r="8915" spans="1:8" ht="21">
      <c r="A8915" s="986">
        <v>8911</v>
      </c>
      <c r="B8915" s="987" t="s">
        <v>16130</v>
      </c>
      <c r="C8915" s="988">
        <v>61</v>
      </c>
      <c r="D8915" s="987" t="s">
        <v>16248</v>
      </c>
      <c r="E8915" s="988" t="s">
        <v>16249</v>
      </c>
      <c r="F8915" s="987" t="s">
        <v>2083</v>
      </c>
      <c r="G8915" s="987" t="s">
        <v>2260</v>
      </c>
      <c r="H8915" s="987" t="s">
        <v>2972</v>
      </c>
    </row>
    <row r="8916" spans="1:8" ht="21">
      <c r="A8916" s="986">
        <v>8912</v>
      </c>
      <c r="B8916" s="987" t="s">
        <v>16130</v>
      </c>
      <c r="C8916" s="988">
        <v>61</v>
      </c>
      <c r="D8916" s="987" t="s">
        <v>11486</v>
      </c>
      <c r="E8916" s="988" t="s">
        <v>16250</v>
      </c>
      <c r="F8916" s="987" t="s">
        <v>2083</v>
      </c>
      <c r="G8916" s="987" t="s">
        <v>3099</v>
      </c>
      <c r="H8916" s="987" t="s">
        <v>3111</v>
      </c>
    </row>
    <row r="8917" spans="1:8" ht="21">
      <c r="A8917" s="986">
        <v>8913</v>
      </c>
      <c r="B8917" s="987" t="s">
        <v>16130</v>
      </c>
      <c r="C8917" s="988">
        <v>61</v>
      </c>
      <c r="D8917" s="987" t="s">
        <v>2811</v>
      </c>
      <c r="E8917" s="988" t="s">
        <v>16251</v>
      </c>
      <c r="F8917" s="987" t="s">
        <v>2083</v>
      </c>
      <c r="G8917" s="987" t="s">
        <v>2083</v>
      </c>
      <c r="H8917" s="987" t="s">
        <v>2684</v>
      </c>
    </row>
    <row r="8918" spans="1:8" ht="21">
      <c r="A8918" s="986">
        <v>8914</v>
      </c>
      <c r="B8918" s="987" t="s">
        <v>16130</v>
      </c>
      <c r="C8918" s="988">
        <v>61</v>
      </c>
      <c r="D8918" s="987" t="s">
        <v>4402</v>
      </c>
      <c r="E8918" s="988" t="s">
        <v>16252</v>
      </c>
      <c r="F8918" s="987" t="s">
        <v>2083</v>
      </c>
      <c r="G8918" s="987" t="s">
        <v>2094</v>
      </c>
      <c r="H8918" s="987" t="s">
        <v>2101</v>
      </c>
    </row>
    <row r="8919" spans="1:8" ht="21">
      <c r="A8919" s="986">
        <v>8915</v>
      </c>
      <c r="B8919" s="987" t="s">
        <v>16130</v>
      </c>
      <c r="C8919" s="988">
        <v>61</v>
      </c>
      <c r="D8919" s="987" t="s">
        <v>16253</v>
      </c>
      <c r="E8919" s="988" t="s">
        <v>16254</v>
      </c>
      <c r="F8919" s="987" t="s">
        <v>2083</v>
      </c>
      <c r="G8919" s="987" t="s">
        <v>3099</v>
      </c>
      <c r="H8919" s="987" t="s">
        <v>3124</v>
      </c>
    </row>
    <row r="8920" spans="1:8" ht="21">
      <c r="A8920" s="986">
        <v>8916</v>
      </c>
      <c r="B8920" s="987" t="s">
        <v>16130</v>
      </c>
      <c r="C8920" s="988">
        <v>61</v>
      </c>
      <c r="D8920" s="987" t="s">
        <v>16255</v>
      </c>
      <c r="E8920" s="988" t="s">
        <v>16256</v>
      </c>
      <c r="F8920" s="987" t="s">
        <v>2083</v>
      </c>
      <c r="G8920" s="987" t="s">
        <v>2104</v>
      </c>
      <c r="H8920" s="987" t="s">
        <v>2346</v>
      </c>
    </row>
    <row r="8921" spans="1:8" ht="42">
      <c r="A8921" s="986">
        <v>8917</v>
      </c>
      <c r="B8921" s="987" t="s">
        <v>16130</v>
      </c>
      <c r="C8921" s="988">
        <v>61</v>
      </c>
      <c r="D8921" s="987" t="s">
        <v>16257</v>
      </c>
      <c r="E8921" s="988" t="s">
        <v>16258</v>
      </c>
      <c r="F8921" s="987" t="s">
        <v>2090</v>
      </c>
      <c r="G8921" s="987" t="s">
        <v>2090</v>
      </c>
      <c r="H8921" s="987" t="s">
        <v>3068</v>
      </c>
    </row>
    <row r="8922" spans="1:8" ht="21">
      <c r="A8922" s="986">
        <v>8918</v>
      </c>
      <c r="B8922" s="987" t="s">
        <v>16130</v>
      </c>
      <c r="C8922" s="988">
        <v>61</v>
      </c>
      <c r="D8922" s="987" t="s">
        <v>16259</v>
      </c>
      <c r="E8922" s="988" t="s">
        <v>16260</v>
      </c>
      <c r="F8922" s="987" t="s">
        <v>2083</v>
      </c>
      <c r="G8922" s="987" t="s">
        <v>3099</v>
      </c>
      <c r="H8922" s="987" t="s">
        <v>3124</v>
      </c>
    </row>
    <row r="8923" spans="1:8" ht="21">
      <c r="A8923" s="986">
        <v>8919</v>
      </c>
      <c r="B8923" s="987" t="s">
        <v>16130</v>
      </c>
      <c r="C8923" s="988">
        <v>61</v>
      </c>
      <c r="D8923" s="987" t="s">
        <v>2095</v>
      </c>
      <c r="E8923" s="988" t="s">
        <v>16261</v>
      </c>
      <c r="F8923" s="987" t="s">
        <v>2083</v>
      </c>
      <c r="G8923" s="987" t="s">
        <v>2094</v>
      </c>
      <c r="H8923" s="987" t="s">
        <v>2095</v>
      </c>
    </row>
    <row r="8924" spans="1:8" ht="42">
      <c r="A8924" s="986">
        <v>8920</v>
      </c>
      <c r="B8924" s="987" t="s">
        <v>16130</v>
      </c>
      <c r="C8924" s="988">
        <v>61</v>
      </c>
      <c r="D8924" s="987" t="s">
        <v>12637</v>
      </c>
      <c r="E8924" s="988" t="s">
        <v>16262</v>
      </c>
      <c r="F8924" s="987" t="s">
        <v>2083</v>
      </c>
      <c r="G8924" s="987" t="s">
        <v>2083</v>
      </c>
      <c r="H8924" s="987" t="s">
        <v>2667</v>
      </c>
    </row>
    <row r="8925" spans="1:8" ht="21">
      <c r="A8925" s="986">
        <v>8921</v>
      </c>
      <c r="B8925" s="987" t="s">
        <v>16130</v>
      </c>
      <c r="C8925" s="988">
        <v>61</v>
      </c>
      <c r="D8925" s="987" t="s">
        <v>2800</v>
      </c>
      <c r="E8925" s="988" t="s">
        <v>16263</v>
      </c>
      <c r="F8925" s="987" t="s">
        <v>2083</v>
      </c>
      <c r="G8925" s="987" t="s">
        <v>2083</v>
      </c>
      <c r="H8925" s="987" t="s">
        <v>2800</v>
      </c>
    </row>
    <row r="8926" spans="1:8" ht="21">
      <c r="A8926" s="986">
        <v>8922</v>
      </c>
      <c r="B8926" s="987" t="s">
        <v>16130</v>
      </c>
      <c r="C8926" s="988">
        <v>61</v>
      </c>
      <c r="D8926" s="987" t="s">
        <v>16264</v>
      </c>
      <c r="E8926" s="988" t="s">
        <v>16265</v>
      </c>
      <c r="F8926" s="987" t="s">
        <v>2083</v>
      </c>
      <c r="G8926" s="987" t="s">
        <v>2083</v>
      </c>
      <c r="H8926" s="987" t="s">
        <v>2349</v>
      </c>
    </row>
    <row r="8927" spans="1:8" ht="21">
      <c r="A8927" s="986">
        <v>8923</v>
      </c>
      <c r="B8927" s="987" t="s">
        <v>16130</v>
      </c>
      <c r="C8927" s="988">
        <v>61</v>
      </c>
      <c r="D8927" s="987" t="s">
        <v>2236</v>
      </c>
      <c r="E8927" s="988" t="s">
        <v>16266</v>
      </c>
      <c r="F8927" s="987" t="s">
        <v>2083</v>
      </c>
      <c r="G8927" s="987" t="s">
        <v>2236</v>
      </c>
      <c r="H8927" s="987" t="s">
        <v>2846</v>
      </c>
    </row>
    <row r="8928" spans="1:8" ht="21">
      <c r="A8928" s="986">
        <v>8924</v>
      </c>
      <c r="B8928" s="987" t="s">
        <v>16130</v>
      </c>
      <c r="C8928" s="988">
        <v>61</v>
      </c>
      <c r="D8928" s="987" t="s">
        <v>2349</v>
      </c>
      <c r="E8928" s="988" t="s">
        <v>16267</v>
      </c>
      <c r="F8928" s="987" t="s">
        <v>2083</v>
      </c>
      <c r="G8928" s="987" t="s">
        <v>2083</v>
      </c>
      <c r="H8928" s="987" t="s">
        <v>2349</v>
      </c>
    </row>
    <row r="8929" spans="1:8" ht="21">
      <c r="A8929" s="986">
        <v>8925</v>
      </c>
      <c r="B8929" s="987" t="s">
        <v>16130</v>
      </c>
      <c r="C8929" s="988">
        <v>61</v>
      </c>
      <c r="D8929" s="987" t="s">
        <v>2107</v>
      </c>
      <c r="E8929" s="988" t="s">
        <v>16268</v>
      </c>
      <c r="F8929" s="987" t="s">
        <v>2083</v>
      </c>
      <c r="G8929" s="987" t="s">
        <v>2083</v>
      </c>
      <c r="H8929" s="987" t="s">
        <v>2107</v>
      </c>
    </row>
    <row r="8930" spans="1:8" ht="21">
      <c r="A8930" s="986">
        <v>8926</v>
      </c>
      <c r="B8930" s="987" t="s">
        <v>16130</v>
      </c>
      <c r="C8930" s="988">
        <v>61</v>
      </c>
      <c r="D8930" s="987" t="s">
        <v>2698</v>
      </c>
      <c r="E8930" s="988" t="s">
        <v>16269</v>
      </c>
      <c r="F8930" s="987" t="s">
        <v>2083</v>
      </c>
      <c r="G8930" s="987" t="s">
        <v>2083</v>
      </c>
      <c r="H8930" s="987" t="s">
        <v>2658</v>
      </c>
    </row>
    <row r="8931" spans="1:8" ht="21">
      <c r="A8931" s="986">
        <v>8927</v>
      </c>
      <c r="B8931" s="987" t="s">
        <v>16130</v>
      </c>
      <c r="C8931" s="988">
        <v>61</v>
      </c>
      <c r="D8931" s="987" t="s">
        <v>2334</v>
      </c>
      <c r="E8931" s="988" t="s">
        <v>16270</v>
      </c>
      <c r="F8931" s="987" t="s">
        <v>2334</v>
      </c>
      <c r="G8931" s="987" t="s">
        <v>2334</v>
      </c>
      <c r="H8931" s="987" t="s">
        <v>3469</v>
      </c>
    </row>
    <row r="8932" spans="1:8" ht="21">
      <c r="A8932" s="986">
        <v>8928</v>
      </c>
      <c r="B8932" s="987" t="s">
        <v>16130</v>
      </c>
      <c r="C8932" s="988">
        <v>61</v>
      </c>
      <c r="D8932" s="987" t="s">
        <v>3350</v>
      </c>
      <c r="E8932" s="988" t="s">
        <v>16271</v>
      </c>
      <c r="F8932" s="987" t="s">
        <v>2334</v>
      </c>
      <c r="G8932" s="987" t="s">
        <v>3352</v>
      </c>
      <c r="H8932" s="987" t="s">
        <v>3350</v>
      </c>
    </row>
    <row r="8933" spans="1:8" ht="21">
      <c r="A8933" s="986">
        <v>8929</v>
      </c>
      <c r="B8933" s="987" t="s">
        <v>16130</v>
      </c>
      <c r="C8933" s="988">
        <v>61</v>
      </c>
      <c r="D8933" s="987" t="s">
        <v>16272</v>
      </c>
      <c r="E8933" s="988" t="s">
        <v>16273</v>
      </c>
      <c r="F8933" s="987" t="s">
        <v>2334</v>
      </c>
      <c r="G8933" s="987" t="s">
        <v>2334</v>
      </c>
      <c r="H8933" s="987" t="s">
        <v>3469</v>
      </c>
    </row>
    <row r="8934" spans="1:8" ht="21">
      <c r="A8934" s="986">
        <v>8930</v>
      </c>
      <c r="B8934" s="987" t="s">
        <v>16130</v>
      </c>
      <c r="C8934" s="988">
        <v>61</v>
      </c>
      <c r="D8934" s="987" t="s">
        <v>13686</v>
      </c>
      <c r="E8934" s="988" t="s">
        <v>16274</v>
      </c>
      <c r="F8934" s="987" t="s">
        <v>2334</v>
      </c>
      <c r="G8934" s="987" t="s">
        <v>2335</v>
      </c>
      <c r="H8934" s="987" t="s">
        <v>3430</v>
      </c>
    </row>
    <row r="8935" spans="1:8" ht="21">
      <c r="A8935" s="986">
        <v>8931</v>
      </c>
      <c r="B8935" s="987" t="s">
        <v>16130</v>
      </c>
      <c r="C8935" s="988">
        <v>61</v>
      </c>
      <c r="D8935" s="987" t="s">
        <v>3352</v>
      </c>
      <c r="E8935" s="988" t="s">
        <v>16275</v>
      </c>
      <c r="F8935" s="987" t="s">
        <v>2334</v>
      </c>
      <c r="G8935" s="987" t="s">
        <v>3352</v>
      </c>
      <c r="H8935" s="987" t="s">
        <v>3359</v>
      </c>
    </row>
    <row r="8936" spans="1:8" ht="21">
      <c r="A8936" s="986">
        <v>8932</v>
      </c>
      <c r="B8936" s="987" t="s">
        <v>16130</v>
      </c>
      <c r="C8936" s="988">
        <v>61</v>
      </c>
      <c r="D8936" s="987" t="s">
        <v>3530</v>
      </c>
      <c r="E8936" s="988" t="s">
        <v>16276</v>
      </c>
      <c r="F8936" s="987" t="s">
        <v>2334</v>
      </c>
      <c r="G8936" s="987" t="s">
        <v>3517</v>
      </c>
      <c r="H8936" s="987" t="s">
        <v>3530</v>
      </c>
    </row>
    <row r="8937" spans="1:8" ht="21">
      <c r="A8937" s="986">
        <v>8933</v>
      </c>
      <c r="B8937" s="987" t="s">
        <v>16130</v>
      </c>
      <c r="C8937" s="988">
        <v>61</v>
      </c>
      <c r="D8937" s="987" t="s">
        <v>3406</v>
      </c>
      <c r="E8937" s="988" t="s">
        <v>16277</v>
      </c>
      <c r="F8937" s="987" t="s">
        <v>2334</v>
      </c>
      <c r="G8937" s="987" t="s">
        <v>2453</v>
      </c>
      <c r="H8937" s="987" t="s">
        <v>3406</v>
      </c>
    </row>
    <row r="8938" spans="1:8" ht="21">
      <c r="A8938" s="986">
        <v>8934</v>
      </c>
      <c r="B8938" s="987" t="s">
        <v>16130</v>
      </c>
      <c r="C8938" s="988">
        <v>61</v>
      </c>
      <c r="D8938" s="987" t="s">
        <v>3394</v>
      </c>
      <c r="E8938" s="988" t="s">
        <v>16278</v>
      </c>
      <c r="F8938" s="987" t="s">
        <v>2334</v>
      </c>
      <c r="G8938" s="987" t="s">
        <v>2453</v>
      </c>
      <c r="H8938" s="987" t="s">
        <v>2454</v>
      </c>
    </row>
    <row r="8939" spans="1:8" ht="21">
      <c r="A8939" s="986">
        <v>8935</v>
      </c>
      <c r="B8939" s="987" t="s">
        <v>16130</v>
      </c>
      <c r="C8939" s="988">
        <v>61</v>
      </c>
      <c r="D8939" s="987" t="s">
        <v>16279</v>
      </c>
      <c r="E8939" s="988" t="s">
        <v>16280</v>
      </c>
      <c r="F8939" s="987" t="s">
        <v>2334</v>
      </c>
      <c r="G8939" s="987" t="s">
        <v>3517</v>
      </c>
      <c r="H8939" s="987" t="s">
        <v>3524</v>
      </c>
    </row>
    <row r="8940" spans="1:8" ht="21">
      <c r="A8940" s="986">
        <v>8936</v>
      </c>
      <c r="B8940" s="987" t="s">
        <v>16130</v>
      </c>
      <c r="C8940" s="988">
        <v>61</v>
      </c>
      <c r="D8940" s="987" t="s">
        <v>2393</v>
      </c>
      <c r="E8940" s="988" t="s">
        <v>16281</v>
      </c>
      <c r="F8940" s="987" t="s">
        <v>2334</v>
      </c>
      <c r="G8940" s="987" t="s">
        <v>2393</v>
      </c>
      <c r="H8940" s="987" t="s">
        <v>2394</v>
      </c>
    </row>
    <row r="8941" spans="1:8" ht="21">
      <c r="A8941" s="986">
        <v>8937</v>
      </c>
      <c r="B8941" s="987" t="s">
        <v>16130</v>
      </c>
      <c r="C8941" s="988">
        <v>61</v>
      </c>
      <c r="D8941" s="987" t="s">
        <v>2341</v>
      </c>
      <c r="E8941" s="988" t="s">
        <v>16282</v>
      </c>
      <c r="F8941" s="987" t="s">
        <v>2334</v>
      </c>
      <c r="G8941" s="987" t="s">
        <v>2341</v>
      </c>
      <c r="H8941" s="987" t="s">
        <v>3267</v>
      </c>
    </row>
    <row r="8942" spans="1:8" ht="21">
      <c r="A8942" s="986">
        <v>8938</v>
      </c>
      <c r="B8942" s="987" t="s">
        <v>16130</v>
      </c>
      <c r="C8942" s="988">
        <v>61</v>
      </c>
      <c r="D8942" s="987" t="s">
        <v>2509</v>
      </c>
      <c r="E8942" s="988" t="s">
        <v>16283</v>
      </c>
      <c r="F8942" s="987" t="s">
        <v>2509</v>
      </c>
      <c r="G8942" s="987" t="s">
        <v>2509</v>
      </c>
      <c r="H8942" s="987" t="s">
        <v>3854</v>
      </c>
    </row>
    <row r="8943" spans="1:8" ht="21">
      <c r="A8943" s="986">
        <v>8939</v>
      </c>
      <c r="B8943" s="987" t="s">
        <v>16130</v>
      </c>
      <c r="C8943" s="988">
        <v>61</v>
      </c>
      <c r="D8943" s="987" t="s">
        <v>10622</v>
      </c>
      <c r="E8943" s="988" t="s">
        <v>16284</v>
      </c>
      <c r="F8943" s="987" t="s">
        <v>2509</v>
      </c>
      <c r="G8943" s="987" t="s">
        <v>3654</v>
      </c>
      <c r="H8943" s="987" t="s">
        <v>3655</v>
      </c>
    </row>
    <row r="8944" spans="1:8" s="996" customFormat="1" ht="40.5">
      <c r="A8944" s="988">
        <v>8940</v>
      </c>
      <c r="B8944" s="987" t="s">
        <v>16130</v>
      </c>
      <c r="C8944" s="988">
        <v>61</v>
      </c>
      <c r="D8944" s="994" t="s">
        <v>16285</v>
      </c>
      <c r="E8944" s="988" t="s">
        <v>16286</v>
      </c>
      <c r="F8944" s="987" t="s">
        <v>3129</v>
      </c>
      <c r="G8944" s="987" t="s">
        <v>3905</v>
      </c>
      <c r="H8944" s="987" t="s">
        <v>3910</v>
      </c>
    </row>
    <row r="8945" spans="1:8" ht="21">
      <c r="A8945" s="986">
        <v>8941</v>
      </c>
      <c r="B8945" s="987" t="s">
        <v>16130</v>
      </c>
      <c r="C8945" s="988">
        <v>61</v>
      </c>
      <c r="D8945" s="987" t="s">
        <v>3905</v>
      </c>
      <c r="E8945" s="988" t="s">
        <v>16287</v>
      </c>
      <c r="F8945" s="987" t="s">
        <v>3129</v>
      </c>
      <c r="G8945" s="987" t="s">
        <v>3905</v>
      </c>
      <c r="H8945" s="987" t="s">
        <v>3907</v>
      </c>
    </row>
    <row r="8946" spans="1:8" ht="21">
      <c r="A8946" s="986">
        <v>8942</v>
      </c>
      <c r="B8946" s="987" t="s">
        <v>16130</v>
      </c>
      <c r="C8946" s="988">
        <v>61</v>
      </c>
      <c r="D8946" s="987" t="s">
        <v>3129</v>
      </c>
      <c r="E8946" s="988" t="s">
        <v>16288</v>
      </c>
      <c r="F8946" s="987" t="s">
        <v>3129</v>
      </c>
      <c r="G8946" s="987" t="s">
        <v>3129</v>
      </c>
      <c r="H8946" s="987" t="s">
        <v>2454</v>
      </c>
    </row>
    <row r="8947" spans="1:8" ht="21">
      <c r="A8947" s="986">
        <v>8943</v>
      </c>
      <c r="B8947" s="987" t="s">
        <v>16130</v>
      </c>
      <c r="C8947" s="988">
        <v>61</v>
      </c>
      <c r="D8947" s="987" t="s">
        <v>3134</v>
      </c>
      <c r="E8947" s="988" t="s">
        <v>16289</v>
      </c>
      <c r="F8947" s="987" t="s">
        <v>3129</v>
      </c>
      <c r="G8947" s="987" t="s">
        <v>3134</v>
      </c>
      <c r="H8947" s="987" t="s">
        <v>2454</v>
      </c>
    </row>
    <row r="8948" spans="1:8" s="996" customFormat="1" ht="42">
      <c r="A8948" s="988">
        <v>8944</v>
      </c>
      <c r="B8948" s="987" t="s">
        <v>16130</v>
      </c>
      <c r="C8948" s="988">
        <v>61</v>
      </c>
      <c r="D8948" s="994" t="s">
        <v>3900</v>
      </c>
      <c r="E8948" s="988" t="s">
        <v>16290</v>
      </c>
      <c r="F8948" s="987" t="s">
        <v>2509</v>
      </c>
      <c r="G8948" s="987" t="s">
        <v>3879</v>
      </c>
      <c r="H8948" s="987" t="s">
        <v>3889</v>
      </c>
    </row>
    <row r="8949" spans="1:8" ht="21">
      <c r="A8949" s="986">
        <v>8945</v>
      </c>
      <c r="B8949" s="987" t="s">
        <v>16130</v>
      </c>
      <c r="C8949" s="988">
        <v>61</v>
      </c>
      <c r="D8949" s="987" t="s">
        <v>5707</v>
      </c>
      <c r="E8949" s="988" t="s">
        <v>16291</v>
      </c>
      <c r="F8949" s="987" t="s">
        <v>2509</v>
      </c>
      <c r="G8949" s="987" t="s">
        <v>4038</v>
      </c>
      <c r="H8949" s="987" t="s">
        <v>4050</v>
      </c>
    </row>
    <row r="8950" spans="1:8" ht="21">
      <c r="A8950" s="986">
        <v>8946</v>
      </c>
      <c r="B8950" s="987" t="s">
        <v>16130</v>
      </c>
      <c r="C8950" s="988">
        <v>61</v>
      </c>
      <c r="D8950" s="987" t="s">
        <v>2510</v>
      </c>
      <c r="E8950" s="988" t="s">
        <v>16292</v>
      </c>
      <c r="F8950" s="987" t="s">
        <v>2509</v>
      </c>
      <c r="G8950" s="987" t="s">
        <v>2510</v>
      </c>
      <c r="H8950" s="987" t="s">
        <v>3917</v>
      </c>
    </row>
    <row r="8951" spans="1:8" ht="42">
      <c r="A8951" s="986">
        <v>8947</v>
      </c>
      <c r="B8951" s="987" t="s">
        <v>16130</v>
      </c>
      <c r="C8951" s="988">
        <v>61</v>
      </c>
      <c r="D8951" s="987" t="s">
        <v>5542</v>
      </c>
      <c r="E8951" s="988" t="s">
        <v>16293</v>
      </c>
      <c r="F8951" s="987" t="s">
        <v>2509</v>
      </c>
      <c r="G8951" s="987" t="s">
        <v>3879</v>
      </c>
      <c r="H8951" s="987" t="s">
        <v>2606</v>
      </c>
    </row>
    <row r="8952" spans="1:8" ht="42">
      <c r="A8952" s="986">
        <v>8948</v>
      </c>
      <c r="B8952" s="987" t="s">
        <v>16130</v>
      </c>
      <c r="C8952" s="988">
        <v>61</v>
      </c>
      <c r="D8952" s="987" t="s">
        <v>3885</v>
      </c>
      <c r="E8952" s="988" t="s">
        <v>16294</v>
      </c>
      <c r="F8952" s="987" t="s">
        <v>2509</v>
      </c>
      <c r="G8952" s="987" t="s">
        <v>3879</v>
      </c>
      <c r="H8952" s="987" t="s">
        <v>3880</v>
      </c>
    </row>
    <row r="8953" spans="1:8" ht="21">
      <c r="A8953" s="986">
        <v>8949</v>
      </c>
      <c r="B8953" s="987" t="s">
        <v>16130</v>
      </c>
      <c r="C8953" s="988">
        <v>61</v>
      </c>
      <c r="D8953" s="987" t="s">
        <v>5612</v>
      </c>
      <c r="E8953" s="988" t="s">
        <v>16295</v>
      </c>
      <c r="F8953" s="987" t="s">
        <v>2509</v>
      </c>
      <c r="G8953" s="987" t="s">
        <v>2509</v>
      </c>
      <c r="H8953" s="987" t="s">
        <v>3982</v>
      </c>
    </row>
    <row r="8954" spans="1:8" ht="21">
      <c r="A8954" s="986">
        <v>8950</v>
      </c>
      <c r="B8954" s="987" t="s">
        <v>16130</v>
      </c>
      <c r="C8954" s="988">
        <v>61</v>
      </c>
      <c r="D8954" s="987" t="s">
        <v>3850</v>
      </c>
      <c r="E8954" s="988" t="s">
        <v>16296</v>
      </c>
      <c r="F8954" s="987" t="s">
        <v>2509</v>
      </c>
      <c r="G8954" s="987" t="s">
        <v>3849</v>
      </c>
      <c r="H8954" s="987" t="s">
        <v>3850</v>
      </c>
    </row>
    <row r="8955" spans="1:8" ht="21">
      <c r="A8955" s="986">
        <v>8951</v>
      </c>
      <c r="B8955" s="987" t="s">
        <v>16130</v>
      </c>
      <c r="C8955" s="988">
        <v>61</v>
      </c>
      <c r="D8955" s="987" t="s">
        <v>9641</v>
      </c>
      <c r="E8955" s="988" t="s">
        <v>16297</v>
      </c>
      <c r="F8955" s="987" t="s">
        <v>2509</v>
      </c>
      <c r="G8955" s="987" t="s">
        <v>3849</v>
      </c>
      <c r="H8955" s="987" t="s">
        <v>3862</v>
      </c>
    </row>
    <row r="8956" spans="1:8" ht="21">
      <c r="A8956" s="986">
        <v>8952</v>
      </c>
      <c r="B8956" s="987" t="s">
        <v>16130</v>
      </c>
      <c r="C8956" s="988">
        <v>61</v>
      </c>
      <c r="D8956" s="987" t="s">
        <v>3621</v>
      </c>
      <c r="E8956" s="988" t="s">
        <v>16298</v>
      </c>
      <c r="F8956" s="987" t="s">
        <v>2826</v>
      </c>
      <c r="G8956" s="987" t="s">
        <v>3617</v>
      </c>
      <c r="H8956" s="987" t="s">
        <v>3621</v>
      </c>
    </row>
    <row r="8957" spans="1:8" ht="21">
      <c r="A8957" s="986">
        <v>8953</v>
      </c>
      <c r="B8957" s="987" t="s">
        <v>16130</v>
      </c>
      <c r="C8957" s="988">
        <v>61</v>
      </c>
      <c r="D8957" s="987" t="s">
        <v>2504</v>
      </c>
      <c r="E8957" s="988" t="s">
        <v>16299</v>
      </c>
      <c r="F8957" s="987" t="s">
        <v>2290</v>
      </c>
      <c r="G8957" s="987" t="s">
        <v>2495</v>
      </c>
      <c r="H8957" s="987" t="s">
        <v>2506</v>
      </c>
    </row>
    <row r="8958" spans="1:8" ht="21">
      <c r="A8958" s="986">
        <v>8954</v>
      </c>
      <c r="B8958" s="987" t="s">
        <v>16130</v>
      </c>
      <c r="C8958" s="988">
        <v>61</v>
      </c>
      <c r="D8958" s="987" t="s">
        <v>2379</v>
      </c>
      <c r="E8958" s="988" t="s">
        <v>16300</v>
      </c>
      <c r="F8958" s="987" t="s">
        <v>2290</v>
      </c>
      <c r="G8958" s="987" t="s">
        <v>1557</v>
      </c>
      <c r="H8958" s="987" t="s">
        <v>2379</v>
      </c>
    </row>
    <row r="8959" spans="1:8" ht="21">
      <c r="A8959" s="986">
        <v>8955</v>
      </c>
      <c r="B8959" s="987" t="s">
        <v>16130</v>
      </c>
      <c r="C8959" s="988">
        <v>61</v>
      </c>
      <c r="D8959" s="987" t="s">
        <v>2886</v>
      </c>
      <c r="E8959" s="988" t="s">
        <v>16301</v>
      </c>
      <c r="F8959" s="987" t="s">
        <v>2826</v>
      </c>
      <c r="G8959" s="987" t="s">
        <v>2886</v>
      </c>
      <c r="H8959" s="987" t="s">
        <v>3601</v>
      </c>
    </row>
    <row r="8960" spans="1:8" ht="21">
      <c r="A8960" s="986">
        <v>8956</v>
      </c>
      <c r="B8960" s="987" t="s">
        <v>16130</v>
      </c>
      <c r="C8960" s="988">
        <v>61</v>
      </c>
      <c r="D8960" s="987" t="s">
        <v>5405</v>
      </c>
      <c r="E8960" s="988" t="s">
        <v>16302</v>
      </c>
      <c r="F8960" s="987" t="s">
        <v>3129</v>
      </c>
      <c r="G8960" s="987" t="s">
        <v>3764</v>
      </c>
      <c r="H8960" s="987" t="s">
        <v>5407</v>
      </c>
    </row>
    <row r="8961" spans="1:8" ht="21">
      <c r="A8961" s="986">
        <v>8957</v>
      </c>
      <c r="B8961" s="987" t="s">
        <v>16130</v>
      </c>
      <c r="C8961" s="988">
        <v>61</v>
      </c>
      <c r="D8961" s="987" t="s">
        <v>5685</v>
      </c>
      <c r="E8961" s="988" t="s">
        <v>16303</v>
      </c>
      <c r="F8961" s="987" t="s">
        <v>3129</v>
      </c>
      <c r="G8961" s="987" t="s">
        <v>3129</v>
      </c>
      <c r="H8961" s="987" t="s">
        <v>4031</v>
      </c>
    </row>
    <row r="8962" spans="1:8" ht="21">
      <c r="A8962" s="986">
        <v>8958</v>
      </c>
      <c r="B8962" s="987" t="s">
        <v>16130</v>
      </c>
      <c r="C8962" s="988">
        <v>61</v>
      </c>
      <c r="D8962" s="987" t="s">
        <v>3738</v>
      </c>
      <c r="E8962" s="988" t="s">
        <v>16304</v>
      </c>
      <c r="F8962" s="987" t="s">
        <v>3129</v>
      </c>
      <c r="G8962" s="987" t="s">
        <v>3134</v>
      </c>
      <c r="H8962" s="987" t="s">
        <v>3738</v>
      </c>
    </row>
    <row r="8963" spans="1:8" ht="21">
      <c r="A8963" s="986">
        <v>8959</v>
      </c>
      <c r="B8963" s="987" t="s">
        <v>16130</v>
      </c>
      <c r="C8963" s="988">
        <v>61</v>
      </c>
      <c r="D8963" s="987" t="s">
        <v>15102</v>
      </c>
      <c r="E8963" s="988" t="s">
        <v>16305</v>
      </c>
      <c r="F8963" s="987" t="s">
        <v>3129</v>
      </c>
      <c r="G8963" s="987" t="s">
        <v>3134</v>
      </c>
      <c r="H8963" s="987" t="s">
        <v>3734</v>
      </c>
    </row>
    <row r="8964" spans="1:8" ht="21">
      <c r="A8964" s="986">
        <v>8960</v>
      </c>
      <c r="B8964" s="987" t="s">
        <v>16306</v>
      </c>
      <c r="C8964" s="988">
        <v>62</v>
      </c>
      <c r="D8964" s="987" t="s">
        <v>8862</v>
      </c>
      <c r="E8964" s="988" t="s">
        <v>16307</v>
      </c>
      <c r="F8964" s="987" t="s">
        <v>1856</v>
      </c>
      <c r="G8964" s="987" t="s">
        <v>1856</v>
      </c>
      <c r="H8964" s="987" t="s">
        <v>2007</v>
      </c>
    </row>
    <row r="8965" spans="1:8" ht="42">
      <c r="A8965" s="986">
        <v>8961</v>
      </c>
      <c r="B8965" s="987" t="s">
        <v>16306</v>
      </c>
      <c r="C8965" s="988">
        <v>62</v>
      </c>
      <c r="D8965" s="987" t="s">
        <v>12340</v>
      </c>
      <c r="E8965" s="988" t="s">
        <v>16308</v>
      </c>
      <c r="F8965" s="987" t="s">
        <v>1856</v>
      </c>
      <c r="G8965" s="987" t="s">
        <v>1856</v>
      </c>
      <c r="H8965" s="987" t="s">
        <v>1958</v>
      </c>
    </row>
    <row r="8966" spans="1:8" ht="42">
      <c r="A8966" s="986">
        <v>8962</v>
      </c>
      <c r="B8966" s="987" t="s">
        <v>16306</v>
      </c>
      <c r="C8966" s="988">
        <v>62</v>
      </c>
      <c r="D8966" s="987" t="s">
        <v>11234</v>
      </c>
      <c r="E8966" s="988" t="s">
        <v>16309</v>
      </c>
      <c r="F8966" s="987" t="s">
        <v>1856</v>
      </c>
      <c r="G8966" s="987" t="s">
        <v>1856</v>
      </c>
      <c r="H8966" s="987" t="s">
        <v>1958</v>
      </c>
    </row>
    <row r="8967" spans="1:8" ht="42">
      <c r="A8967" s="986">
        <v>8963</v>
      </c>
      <c r="B8967" s="987" t="s">
        <v>16306</v>
      </c>
      <c r="C8967" s="988">
        <v>62</v>
      </c>
      <c r="D8967" s="987" t="s">
        <v>14953</v>
      </c>
      <c r="E8967" s="988" t="s">
        <v>16310</v>
      </c>
      <c r="F8967" s="987" t="s">
        <v>1856</v>
      </c>
      <c r="G8967" s="987" t="s">
        <v>1856</v>
      </c>
      <c r="H8967" s="987" t="s">
        <v>1958</v>
      </c>
    </row>
    <row r="8968" spans="1:8" ht="21">
      <c r="A8968" s="986">
        <v>8964</v>
      </c>
      <c r="B8968" s="987" t="s">
        <v>16306</v>
      </c>
      <c r="C8968" s="988">
        <v>62</v>
      </c>
      <c r="D8968" s="987" t="s">
        <v>15419</v>
      </c>
      <c r="E8968" s="988" t="s">
        <v>16311</v>
      </c>
      <c r="F8968" s="987" t="s">
        <v>1856</v>
      </c>
      <c r="G8968" s="987" t="s">
        <v>1856</v>
      </c>
      <c r="H8968" s="987" t="s">
        <v>1963</v>
      </c>
    </row>
    <row r="8969" spans="1:8" ht="21">
      <c r="A8969" s="986">
        <v>8965</v>
      </c>
      <c r="B8969" s="987" t="s">
        <v>16306</v>
      </c>
      <c r="C8969" s="988">
        <v>62</v>
      </c>
      <c r="D8969" s="987" t="s">
        <v>16312</v>
      </c>
      <c r="E8969" s="988" t="s">
        <v>16313</v>
      </c>
      <c r="F8969" s="987" t="s">
        <v>1856</v>
      </c>
      <c r="G8969" s="987" t="s">
        <v>1856</v>
      </c>
      <c r="H8969" s="987" t="s">
        <v>1964</v>
      </c>
    </row>
    <row r="8970" spans="1:8" ht="21">
      <c r="A8970" s="986">
        <v>8966</v>
      </c>
      <c r="B8970" s="987" t="s">
        <v>16306</v>
      </c>
      <c r="C8970" s="988">
        <v>62</v>
      </c>
      <c r="D8970" s="987" t="s">
        <v>15411</v>
      </c>
      <c r="E8970" s="988" t="s">
        <v>16314</v>
      </c>
      <c r="F8970" s="987" t="s">
        <v>1856</v>
      </c>
      <c r="G8970" s="987" t="s">
        <v>1856</v>
      </c>
      <c r="H8970" s="987" t="s">
        <v>2458</v>
      </c>
    </row>
    <row r="8971" spans="1:8" ht="21">
      <c r="A8971" s="986">
        <v>8967</v>
      </c>
      <c r="B8971" s="987" t="s">
        <v>16306</v>
      </c>
      <c r="C8971" s="988">
        <v>62</v>
      </c>
      <c r="D8971" s="987" t="s">
        <v>16315</v>
      </c>
      <c r="E8971" s="988" t="s">
        <v>16316</v>
      </c>
      <c r="F8971" s="987" t="s">
        <v>1856</v>
      </c>
      <c r="G8971" s="987" t="s">
        <v>1856</v>
      </c>
      <c r="H8971" s="987" t="s">
        <v>2004</v>
      </c>
    </row>
    <row r="8972" spans="1:8" ht="21">
      <c r="A8972" s="986">
        <v>8968</v>
      </c>
      <c r="B8972" s="987" t="s">
        <v>16306</v>
      </c>
      <c r="C8972" s="988">
        <v>62</v>
      </c>
      <c r="D8972" s="987" t="s">
        <v>16317</v>
      </c>
      <c r="E8972" s="988" t="s">
        <v>16318</v>
      </c>
      <c r="F8972" s="987" t="s">
        <v>1856</v>
      </c>
      <c r="G8972" s="987" t="s">
        <v>1856</v>
      </c>
      <c r="H8972" s="987" t="s">
        <v>1952</v>
      </c>
    </row>
    <row r="8973" spans="1:8" ht="21">
      <c r="A8973" s="986">
        <v>8969</v>
      </c>
      <c r="B8973" s="987" t="s">
        <v>16306</v>
      </c>
      <c r="C8973" s="988">
        <v>62</v>
      </c>
      <c r="D8973" s="987" t="s">
        <v>16319</v>
      </c>
      <c r="E8973" s="988" t="s">
        <v>16320</v>
      </c>
      <c r="F8973" s="987" t="s">
        <v>1856</v>
      </c>
      <c r="G8973" s="987" t="s">
        <v>1856</v>
      </c>
      <c r="H8973" s="987" t="s">
        <v>2063</v>
      </c>
    </row>
    <row r="8974" spans="1:8" ht="21">
      <c r="A8974" s="986">
        <v>8970</v>
      </c>
      <c r="B8974" s="987" t="s">
        <v>16306</v>
      </c>
      <c r="C8974" s="988">
        <v>62</v>
      </c>
      <c r="D8974" s="987" t="s">
        <v>11222</v>
      </c>
      <c r="E8974" s="988" t="s">
        <v>16321</v>
      </c>
      <c r="F8974" s="987" t="s">
        <v>1856</v>
      </c>
      <c r="G8974" s="987" t="s">
        <v>2240</v>
      </c>
      <c r="H8974" s="987" t="s">
        <v>2241</v>
      </c>
    </row>
    <row r="8975" spans="1:8" ht="21">
      <c r="A8975" s="986">
        <v>8971</v>
      </c>
      <c r="B8975" s="987" t="s">
        <v>16306</v>
      </c>
      <c r="C8975" s="988">
        <v>62</v>
      </c>
      <c r="D8975" s="987" t="s">
        <v>16322</v>
      </c>
      <c r="E8975" s="988" t="s">
        <v>16323</v>
      </c>
      <c r="F8975" s="987" t="s">
        <v>1856</v>
      </c>
      <c r="G8975" s="987" t="s">
        <v>2312</v>
      </c>
      <c r="H8975" s="987" t="s">
        <v>2323</v>
      </c>
    </row>
    <row r="8976" spans="1:8" ht="21">
      <c r="A8976" s="986">
        <v>8972</v>
      </c>
      <c r="B8976" s="987" t="s">
        <v>16306</v>
      </c>
      <c r="C8976" s="988">
        <v>62</v>
      </c>
      <c r="D8976" s="987" t="s">
        <v>16324</v>
      </c>
      <c r="E8976" s="988" t="s">
        <v>16325</v>
      </c>
      <c r="F8976" s="987" t="s">
        <v>1856</v>
      </c>
      <c r="G8976" s="987" t="s">
        <v>1856</v>
      </c>
      <c r="H8976" s="987" t="s">
        <v>2004</v>
      </c>
    </row>
    <row r="8977" spans="1:8" ht="21">
      <c r="A8977" s="986">
        <v>8973</v>
      </c>
      <c r="B8977" s="987" t="s">
        <v>16306</v>
      </c>
      <c r="C8977" s="988">
        <v>62</v>
      </c>
      <c r="D8977" s="987" t="s">
        <v>12418</v>
      </c>
      <c r="E8977" s="988" t="s">
        <v>16326</v>
      </c>
      <c r="F8977" s="987" t="s">
        <v>1856</v>
      </c>
      <c r="G8977" s="987" t="s">
        <v>1856</v>
      </c>
      <c r="H8977" s="987" t="s">
        <v>2007</v>
      </c>
    </row>
    <row r="8978" spans="1:8" ht="21">
      <c r="A8978" s="986">
        <v>8974</v>
      </c>
      <c r="B8978" s="987" t="s">
        <v>16306</v>
      </c>
      <c r="C8978" s="988">
        <v>62</v>
      </c>
      <c r="D8978" s="987" t="s">
        <v>14481</v>
      </c>
      <c r="E8978" s="988" t="s">
        <v>16327</v>
      </c>
      <c r="F8978" s="987" t="s">
        <v>1856</v>
      </c>
      <c r="G8978" s="987" t="s">
        <v>1856</v>
      </c>
      <c r="H8978" s="987" t="s">
        <v>2043</v>
      </c>
    </row>
    <row r="8979" spans="1:8" ht="42">
      <c r="A8979" s="986">
        <v>8975</v>
      </c>
      <c r="B8979" s="987" t="s">
        <v>16306</v>
      </c>
      <c r="C8979" s="988">
        <v>62</v>
      </c>
      <c r="D8979" s="987" t="s">
        <v>14964</v>
      </c>
      <c r="E8979" s="988" t="s">
        <v>16328</v>
      </c>
      <c r="F8979" s="987" t="s">
        <v>1856</v>
      </c>
      <c r="G8979" s="987" t="s">
        <v>1856</v>
      </c>
      <c r="H8979" s="987" t="s">
        <v>1958</v>
      </c>
    </row>
    <row r="8980" spans="1:8" ht="21">
      <c r="A8980" s="986">
        <v>8976</v>
      </c>
      <c r="B8980" s="987" t="s">
        <v>16306</v>
      </c>
      <c r="C8980" s="988">
        <v>62</v>
      </c>
      <c r="D8980" s="987" t="s">
        <v>16329</v>
      </c>
      <c r="E8980" s="988" t="s">
        <v>16330</v>
      </c>
      <c r="F8980" s="987" t="s">
        <v>1856</v>
      </c>
      <c r="G8980" s="987" t="s">
        <v>1856</v>
      </c>
      <c r="H8980" s="987" t="s">
        <v>1987</v>
      </c>
    </row>
    <row r="8981" spans="1:8" ht="21">
      <c r="A8981" s="986">
        <v>8977</v>
      </c>
      <c r="B8981" s="987" t="s">
        <v>16306</v>
      </c>
      <c r="C8981" s="988">
        <v>62</v>
      </c>
      <c r="D8981" s="987" t="s">
        <v>16331</v>
      </c>
      <c r="E8981" s="988" t="s">
        <v>16332</v>
      </c>
      <c r="F8981" s="987" t="s">
        <v>1856</v>
      </c>
      <c r="G8981" s="987" t="s">
        <v>1856</v>
      </c>
      <c r="H8981" s="987" t="s">
        <v>1872</v>
      </c>
    </row>
    <row r="8982" spans="1:8" ht="21">
      <c r="A8982" s="986">
        <v>8978</v>
      </c>
      <c r="B8982" s="987" t="s">
        <v>16306</v>
      </c>
      <c r="C8982" s="988">
        <v>62</v>
      </c>
      <c r="D8982" s="987" t="s">
        <v>16333</v>
      </c>
      <c r="E8982" s="988" t="s">
        <v>16334</v>
      </c>
      <c r="F8982" s="987" t="s">
        <v>1856</v>
      </c>
      <c r="G8982" s="987" t="s">
        <v>2397</v>
      </c>
      <c r="H8982" s="987" t="s">
        <v>2407</v>
      </c>
    </row>
    <row r="8983" spans="1:8" ht="42">
      <c r="A8983" s="986">
        <v>8979</v>
      </c>
      <c r="B8983" s="987" t="s">
        <v>16306</v>
      </c>
      <c r="C8983" s="988">
        <v>62</v>
      </c>
      <c r="D8983" s="987" t="s">
        <v>16335</v>
      </c>
      <c r="E8983" s="988" t="s">
        <v>16336</v>
      </c>
      <c r="F8983" s="987" t="s">
        <v>1856</v>
      </c>
      <c r="G8983" s="987" t="s">
        <v>2115</v>
      </c>
      <c r="H8983" s="987" t="s">
        <v>2116</v>
      </c>
    </row>
    <row r="8984" spans="1:8" ht="42">
      <c r="A8984" s="986">
        <v>8980</v>
      </c>
      <c r="B8984" s="987" t="s">
        <v>16306</v>
      </c>
      <c r="C8984" s="988">
        <v>62</v>
      </c>
      <c r="D8984" s="987" t="s">
        <v>16337</v>
      </c>
      <c r="E8984" s="988" t="s">
        <v>16338</v>
      </c>
      <c r="F8984" s="987" t="s">
        <v>1856</v>
      </c>
      <c r="G8984" s="987" t="s">
        <v>2312</v>
      </c>
      <c r="H8984" s="987" t="s">
        <v>2313</v>
      </c>
    </row>
    <row r="8985" spans="1:8" ht="42">
      <c r="A8985" s="986">
        <v>8981</v>
      </c>
      <c r="B8985" s="987" t="s">
        <v>16306</v>
      </c>
      <c r="C8985" s="988">
        <v>62</v>
      </c>
      <c r="D8985" s="987" t="s">
        <v>16339</v>
      </c>
      <c r="E8985" s="988" t="s">
        <v>16340</v>
      </c>
      <c r="F8985" s="987" t="s">
        <v>1856</v>
      </c>
      <c r="G8985" s="987" t="s">
        <v>2397</v>
      </c>
      <c r="H8985" s="987" t="s">
        <v>2404</v>
      </c>
    </row>
    <row r="8986" spans="1:8" ht="42">
      <c r="A8986" s="986">
        <v>8982</v>
      </c>
      <c r="B8986" s="987" t="s">
        <v>16306</v>
      </c>
      <c r="C8986" s="988">
        <v>62</v>
      </c>
      <c r="D8986" s="987" t="s">
        <v>16341</v>
      </c>
      <c r="E8986" s="988" t="s">
        <v>16342</v>
      </c>
      <c r="F8986" s="987" t="s">
        <v>1856</v>
      </c>
      <c r="G8986" s="987" t="s">
        <v>1856</v>
      </c>
      <c r="H8986" s="987" t="s">
        <v>1958</v>
      </c>
    </row>
    <row r="8987" spans="1:8" ht="21">
      <c r="A8987" s="986">
        <v>8983</v>
      </c>
      <c r="B8987" s="987" t="s">
        <v>16306</v>
      </c>
      <c r="C8987" s="988">
        <v>62</v>
      </c>
      <c r="D8987" s="987" t="s">
        <v>12423</v>
      </c>
      <c r="E8987" s="988" t="s">
        <v>16343</v>
      </c>
      <c r="F8987" s="987" t="s">
        <v>1856</v>
      </c>
      <c r="G8987" s="987" t="s">
        <v>2397</v>
      </c>
      <c r="H8987" s="987" t="s">
        <v>3724</v>
      </c>
    </row>
    <row r="8988" spans="1:8" ht="21">
      <c r="A8988" s="986">
        <v>8984</v>
      </c>
      <c r="B8988" s="987" t="s">
        <v>16306</v>
      </c>
      <c r="C8988" s="988">
        <v>62</v>
      </c>
      <c r="D8988" s="987" t="s">
        <v>16344</v>
      </c>
      <c r="E8988" s="988" t="s">
        <v>16345</v>
      </c>
      <c r="F8988" s="987" t="s">
        <v>1856</v>
      </c>
      <c r="G8988" s="987" t="s">
        <v>2397</v>
      </c>
      <c r="H8988" s="987" t="s">
        <v>2407</v>
      </c>
    </row>
    <row r="8989" spans="1:8" ht="21">
      <c r="A8989" s="986">
        <v>8985</v>
      </c>
      <c r="B8989" s="987" t="s">
        <v>16306</v>
      </c>
      <c r="C8989" s="988">
        <v>62</v>
      </c>
      <c r="D8989" s="987" t="s">
        <v>2398</v>
      </c>
      <c r="E8989" s="988" t="s">
        <v>16346</v>
      </c>
      <c r="F8989" s="987" t="s">
        <v>1856</v>
      </c>
      <c r="G8989" s="987" t="s">
        <v>2397</v>
      </c>
      <c r="H8989" s="987" t="s">
        <v>2398</v>
      </c>
    </row>
    <row r="8990" spans="1:8" ht="21">
      <c r="A8990" s="986">
        <v>8986</v>
      </c>
      <c r="B8990" s="987" t="s">
        <v>16306</v>
      </c>
      <c r="C8990" s="988">
        <v>62</v>
      </c>
      <c r="D8990" s="987" t="s">
        <v>8804</v>
      </c>
      <c r="E8990" s="988" t="s">
        <v>16347</v>
      </c>
      <c r="F8990" s="987" t="s">
        <v>1856</v>
      </c>
      <c r="G8990" s="987" t="s">
        <v>1856</v>
      </c>
      <c r="H8990" s="987" t="s">
        <v>2028</v>
      </c>
    </row>
    <row r="8991" spans="1:8" ht="21">
      <c r="A8991" s="986">
        <v>8987</v>
      </c>
      <c r="B8991" s="987" t="s">
        <v>16306</v>
      </c>
      <c r="C8991" s="988">
        <v>62</v>
      </c>
      <c r="D8991" s="987" t="s">
        <v>16348</v>
      </c>
      <c r="E8991" s="988" t="s">
        <v>16349</v>
      </c>
      <c r="F8991" s="987" t="s">
        <v>1856</v>
      </c>
      <c r="G8991" s="987" t="s">
        <v>1856</v>
      </c>
      <c r="H8991" s="987" t="s">
        <v>1963</v>
      </c>
    </row>
    <row r="8992" spans="1:8" ht="21">
      <c r="A8992" s="986">
        <v>8988</v>
      </c>
      <c r="B8992" s="987" t="s">
        <v>16306</v>
      </c>
      <c r="C8992" s="988">
        <v>62</v>
      </c>
      <c r="D8992" s="987" t="s">
        <v>14815</v>
      </c>
      <c r="E8992" s="988" t="s">
        <v>16350</v>
      </c>
      <c r="F8992" s="987" t="s">
        <v>1856</v>
      </c>
      <c r="G8992" s="987" t="s">
        <v>2397</v>
      </c>
      <c r="H8992" s="987" t="s">
        <v>2404</v>
      </c>
    </row>
    <row r="8993" spans="1:8" ht="21">
      <c r="A8993" s="986">
        <v>8989</v>
      </c>
      <c r="B8993" s="987" t="s">
        <v>16306</v>
      </c>
      <c r="C8993" s="988">
        <v>62</v>
      </c>
      <c r="D8993" s="987" t="s">
        <v>12393</v>
      </c>
      <c r="E8993" s="988" t="s">
        <v>16351</v>
      </c>
      <c r="F8993" s="987" t="s">
        <v>1856</v>
      </c>
      <c r="G8993" s="987" t="s">
        <v>1856</v>
      </c>
      <c r="H8993" s="987" t="s">
        <v>1952</v>
      </c>
    </row>
    <row r="8994" spans="1:8" ht="21">
      <c r="A8994" s="986">
        <v>8990</v>
      </c>
      <c r="B8994" s="987" t="s">
        <v>16306</v>
      </c>
      <c r="C8994" s="988">
        <v>62</v>
      </c>
      <c r="D8994" s="987" t="s">
        <v>16352</v>
      </c>
      <c r="E8994" s="988" t="s">
        <v>16353</v>
      </c>
      <c r="F8994" s="987" t="s">
        <v>1856</v>
      </c>
      <c r="G8994" s="987" t="s">
        <v>1860</v>
      </c>
      <c r="H8994" s="987" t="s">
        <v>2176</v>
      </c>
    </row>
    <row r="8995" spans="1:8" ht="21">
      <c r="A8995" s="986">
        <v>8991</v>
      </c>
      <c r="B8995" s="987" t="s">
        <v>16306</v>
      </c>
      <c r="C8995" s="988">
        <v>62</v>
      </c>
      <c r="D8995" s="987" t="s">
        <v>1860</v>
      </c>
      <c r="E8995" s="988" t="s">
        <v>16354</v>
      </c>
      <c r="F8995" s="987" t="s">
        <v>1856</v>
      </c>
      <c r="G8995" s="987" t="s">
        <v>1860</v>
      </c>
      <c r="H8995" s="987" t="s">
        <v>1861</v>
      </c>
    </row>
    <row r="8996" spans="1:8" ht="21">
      <c r="A8996" s="986">
        <v>8992</v>
      </c>
      <c r="B8996" s="987" t="s">
        <v>16306</v>
      </c>
      <c r="C8996" s="988">
        <v>62</v>
      </c>
      <c r="D8996" s="987" t="s">
        <v>15391</v>
      </c>
      <c r="E8996" s="988" t="s">
        <v>16355</v>
      </c>
      <c r="F8996" s="987" t="s">
        <v>1856</v>
      </c>
      <c r="G8996" s="987" t="s">
        <v>1856</v>
      </c>
      <c r="H8996" s="987" t="s">
        <v>2019</v>
      </c>
    </row>
    <row r="8997" spans="1:8" ht="21">
      <c r="A8997" s="986">
        <v>8993</v>
      </c>
      <c r="B8997" s="987" t="s">
        <v>16306</v>
      </c>
      <c r="C8997" s="988">
        <v>62</v>
      </c>
      <c r="D8997" s="987" t="s">
        <v>16356</v>
      </c>
      <c r="E8997" s="988" t="s">
        <v>16357</v>
      </c>
      <c r="F8997" s="987" t="s">
        <v>1856</v>
      </c>
      <c r="G8997" s="987" t="s">
        <v>1856</v>
      </c>
      <c r="H8997" s="987" t="s">
        <v>1981</v>
      </c>
    </row>
    <row r="8998" spans="1:8" ht="21">
      <c r="A8998" s="986">
        <v>8994</v>
      </c>
      <c r="B8998" s="987" t="s">
        <v>16306</v>
      </c>
      <c r="C8998" s="988">
        <v>62</v>
      </c>
      <c r="D8998" s="994" t="s">
        <v>12431</v>
      </c>
      <c r="E8998" s="988" t="s">
        <v>16358</v>
      </c>
      <c r="F8998" s="987" t="s">
        <v>1856</v>
      </c>
      <c r="G8998" s="987" t="s">
        <v>1856</v>
      </c>
      <c r="H8998" s="987" t="s">
        <v>2001</v>
      </c>
    </row>
    <row r="8999" spans="1:8" ht="42">
      <c r="A8999" s="986">
        <v>8995</v>
      </c>
      <c r="B8999" s="987" t="s">
        <v>16306</v>
      </c>
      <c r="C8999" s="988">
        <v>62</v>
      </c>
      <c r="D8999" s="987" t="s">
        <v>16359</v>
      </c>
      <c r="E8999" s="988" t="s">
        <v>16360</v>
      </c>
      <c r="F8999" s="987" t="s">
        <v>1856</v>
      </c>
      <c r="G8999" s="987" t="s">
        <v>1868</v>
      </c>
      <c r="H8999" s="987" t="s">
        <v>1878</v>
      </c>
    </row>
    <row r="9000" spans="1:8" ht="21">
      <c r="A9000" s="986">
        <v>8996</v>
      </c>
      <c r="B9000" s="987" t="s">
        <v>16306</v>
      </c>
      <c r="C9000" s="988">
        <v>62</v>
      </c>
      <c r="D9000" s="987" t="s">
        <v>16361</v>
      </c>
      <c r="E9000" s="988" t="s">
        <v>16362</v>
      </c>
      <c r="F9000" s="987" t="s">
        <v>1856</v>
      </c>
      <c r="G9000" s="987" t="s">
        <v>1856</v>
      </c>
      <c r="H9000" s="987" t="s">
        <v>2457</v>
      </c>
    </row>
    <row r="9001" spans="1:8" ht="42">
      <c r="A9001" s="986">
        <v>8997</v>
      </c>
      <c r="B9001" s="987" t="s">
        <v>16306</v>
      </c>
      <c r="C9001" s="988">
        <v>62</v>
      </c>
      <c r="D9001" s="987" t="s">
        <v>16363</v>
      </c>
      <c r="E9001" s="988" t="s">
        <v>16364</v>
      </c>
      <c r="F9001" s="987" t="s">
        <v>1856</v>
      </c>
      <c r="G9001" s="987" t="s">
        <v>1856</v>
      </c>
      <c r="H9001" s="987" t="s">
        <v>1968</v>
      </c>
    </row>
    <row r="9002" spans="1:8" ht="42">
      <c r="A9002" s="986">
        <v>8998</v>
      </c>
      <c r="B9002" s="987" t="s">
        <v>16306</v>
      </c>
      <c r="C9002" s="988">
        <v>62</v>
      </c>
      <c r="D9002" s="987" t="s">
        <v>16365</v>
      </c>
      <c r="E9002" s="988" t="s">
        <v>16366</v>
      </c>
      <c r="F9002" s="987" t="s">
        <v>1856</v>
      </c>
      <c r="G9002" s="987" t="s">
        <v>1856</v>
      </c>
      <c r="H9002" s="987" t="s">
        <v>2007</v>
      </c>
    </row>
    <row r="9003" spans="1:8" ht="21">
      <c r="A9003" s="986">
        <v>8999</v>
      </c>
      <c r="B9003" s="987" t="s">
        <v>16306</v>
      </c>
      <c r="C9003" s="988">
        <v>62</v>
      </c>
      <c r="D9003" s="987" t="s">
        <v>2425</v>
      </c>
      <c r="E9003" s="988" t="s">
        <v>16367</v>
      </c>
      <c r="F9003" s="987" t="s">
        <v>1856</v>
      </c>
      <c r="G9003" s="987" t="s">
        <v>2397</v>
      </c>
      <c r="H9003" s="987" t="s">
        <v>2416</v>
      </c>
    </row>
    <row r="9004" spans="1:8" ht="21">
      <c r="A9004" s="986">
        <v>9000</v>
      </c>
      <c r="B9004" s="987" t="s">
        <v>16306</v>
      </c>
      <c r="C9004" s="988">
        <v>62</v>
      </c>
      <c r="D9004" s="987" t="s">
        <v>12479</v>
      </c>
      <c r="E9004" s="988" t="s">
        <v>16368</v>
      </c>
      <c r="F9004" s="987" t="s">
        <v>1856</v>
      </c>
      <c r="G9004" s="987" t="s">
        <v>2397</v>
      </c>
      <c r="H9004" s="987" t="s">
        <v>2401</v>
      </c>
    </row>
    <row r="9005" spans="1:8" ht="21">
      <c r="A9005" s="986">
        <v>9001</v>
      </c>
      <c r="B9005" s="987" t="s">
        <v>16306</v>
      </c>
      <c r="C9005" s="988">
        <v>62</v>
      </c>
      <c r="D9005" s="987" t="s">
        <v>16369</v>
      </c>
      <c r="E9005" s="988" t="s">
        <v>16370</v>
      </c>
      <c r="F9005" s="987" t="s">
        <v>1856</v>
      </c>
      <c r="G9005" s="987" t="s">
        <v>1990</v>
      </c>
      <c r="H9005" s="987" t="s">
        <v>2270</v>
      </c>
    </row>
    <row r="9006" spans="1:8" ht="21">
      <c r="A9006" s="986">
        <v>9002</v>
      </c>
      <c r="B9006" s="987" t="s">
        <v>16306</v>
      </c>
      <c r="C9006" s="988">
        <v>62</v>
      </c>
      <c r="D9006" s="987" t="s">
        <v>7072</v>
      </c>
      <c r="E9006" s="988" t="s">
        <v>16371</v>
      </c>
      <c r="F9006" s="987" t="s">
        <v>1856</v>
      </c>
      <c r="G9006" s="987" t="s">
        <v>1990</v>
      </c>
      <c r="H9006" s="987" t="s">
        <v>2272</v>
      </c>
    </row>
    <row r="9007" spans="1:8" ht="21">
      <c r="A9007" s="986">
        <v>9003</v>
      </c>
      <c r="B9007" s="987" t="s">
        <v>16306</v>
      </c>
      <c r="C9007" s="988">
        <v>62</v>
      </c>
      <c r="D9007" s="987" t="s">
        <v>4187</v>
      </c>
      <c r="E9007" s="988" t="s">
        <v>16372</v>
      </c>
      <c r="F9007" s="987" t="s">
        <v>1856</v>
      </c>
      <c r="G9007" s="987" t="s">
        <v>1856</v>
      </c>
      <c r="H9007" s="987" t="s">
        <v>2019</v>
      </c>
    </row>
    <row r="9008" spans="1:8" ht="21">
      <c r="A9008" s="986">
        <v>9004</v>
      </c>
      <c r="B9008" s="987" t="s">
        <v>16306</v>
      </c>
      <c r="C9008" s="988">
        <v>62</v>
      </c>
      <c r="D9008" s="987" t="s">
        <v>16373</v>
      </c>
      <c r="E9008" s="988" t="s">
        <v>16374</v>
      </c>
      <c r="F9008" s="987" t="s">
        <v>1856</v>
      </c>
      <c r="G9008" s="987" t="s">
        <v>2312</v>
      </c>
      <c r="H9008" s="987" t="s">
        <v>2323</v>
      </c>
    </row>
    <row r="9009" spans="1:8" ht="21">
      <c r="A9009" s="986">
        <v>9005</v>
      </c>
      <c r="B9009" s="987" t="s">
        <v>16306</v>
      </c>
      <c r="C9009" s="988">
        <v>62</v>
      </c>
      <c r="D9009" s="987" t="s">
        <v>2326</v>
      </c>
      <c r="E9009" s="988" t="s">
        <v>16375</v>
      </c>
      <c r="F9009" s="987" t="s">
        <v>1856</v>
      </c>
      <c r="G9009" s="987" t="s">
        <v>2312</v>
      </c>
      <c r="H9009" s="987" t="s">
        <v>2326</v>
      </c>
    </row>
    <row r="9010" spans="1:8" ht="21">
      <c r="A9010" s="986">
        <v>9006</v>
      </c>
      <c r="B9010" s="987" t="s">
        <v>16306</v>
      </c>
      <c r="C9010" s="988">
        <v>62</v>
      </c>
      <c r="D9010" s="987" t="s">
        <v>16376</v>
      </c>
      <c r="E9010" s="988" t="s">
        <v>16377</v>
      </c>
      <c r="F9010" s="987" t="s">
        <v>1856</v>
      </c>
      <c r="G9010" s="987" t="s">
        <v>2312</v>
      </c>
      <c r="H9010" s="987" t="s">
        <v>2320</v>
      </c>
    </row>
    <row r="9011" spans="1:8" ht="21">
      <c r="A9011" s="986">
        <v>9007</v>
      </c>
      <c r="B9011" s="987" t="s">
        <v>16306</v>
      </c>
      <c r="C9011" s="988">
        <v>62</v>
      </c>
      <c r="D9011" s="987" t="s">
        <v>5927</v>
      </c>
      <c r="E9011" s="988" t="s">
        <v>16378</v>
      </c>
      <c r="F9011" s="987" t="s">
        <v>1856</v>
      </c>
      <c r="G9011" s="987" t="s">
        <v>2240</v>
      </c>
      <c r="H9011" s="987" t="s">
        <v>5927</v>
      </c>
    </row>
    <row r="9012" spans="1:8" ht="21">
      <c r="A9012" s="986">
        <v>9008</v>
      </c>
      <c r="B9012" s="987" t="s">
        <v>16306</v>
      </c>
      <c r="C9012" s="988">
        <v>62</v>
      </c>
      <c r="D9012" s="987" t="s">
        <v>8813</v>
      </c>
      <c r="E9012" s="988" t="s">
        <v>16379</v>
      </c>
      <c r="F9012" s="987" t="s">
        <v>2290</v>
      </c>
      <c r="G9012" s="987" t="s">
        <v>2290</v>
      </c>
      <c r="H9012" s="987" t="s">
        <v>2537</v>
      </c>
    </row>
    <row r="9013" spans="1:8" ht="21">
      <c r="A9013" s="986">
        <v>9009</v>
      </c>
      <c r="B9013" s="987" t="s">
        <v>16306</v>
      </c>
      <c r="C9013" s="988">
        <v>62</v>
      </c>
      <c r="D9013" s="987" t="s">
        <v>11243</v>
      </c>
      <c r="E9013" s="988" t="s">
        <v>16380</v>
      </c>
      <c r="F9013" s="987" t="s">
        <v>2290</v>
      </c>
      <c r="G9013" s="987" t="s">
        <v>2290</v>
      </c>
      <c r="H9013" s="987" t="s">
        <v>2608</v>
      </c>
    </row>
    <row r="9014" spans="1:8" ht="21">
      <c r="A9014" s="986">
        <v>9010</v>
      </c>
      <c r="B9014" s="987" t="s">
        <v>16306</v>
      </c>
      <c r="C9014" s="988">
        <v>62</v>
      </c>
      <c r="D9014" s="987" t="s">
        <v>15012</v>
      </c>
      <c r="E9014" s="988" t="s">
        <v>16381</v>
      </c>
      <c r="F9014" s="987" t="s">
        <v>2290</v>
      </c>
      <c r="G9014" s="987" t="s">
        <v>2290</v>
      </c>
      <c r="H9014" s="987" t="s">
        <v>2537</v>
      </c>
    </row>
    <row r="9015" spans="1:8" ht="21">
      <c r="A9015" s="986">
        <v>9011</v>
      </c>
      <c r="B9015" s="987" t="s">
        <v>16306</v>
      </c>
      <c r="C9015" s="988">
        <v>62</v>
      </c>
      <c r="D9015" s="987" t="s">
        <v>12565</v>
      </c>
      <c r="E9015" s="988" t="s">
        <v>16382</v>
      </c>
      <c r="F9015" s="987" t="s">
        <v>2290</v>
      </c>
      <c r="G9015" s="987" t="s">
        <v>1557</v>
      </c>
      <c r="H9015" s="987" t="s">
        <v>2359</v>
      </c>
    </row>
    <row r="9016" spans="1:8" ht="21">
      <c r="A9016" s="986">
        <v>9012</v>
      </c>
      <c r="B9016" s="987" t="s">
        <v>16306</v>
      </c>
      <c r="C9016" s="988">
        <v>62</v>
      </c>
      <c r="D9016" s="987" t="s">
        <v>2730</v>
      </c>
      <c r="E9016" s="988" t="s">
        <v>16383</v>
      </c>
      <c r="F9016" s="987" t="s">
        <v>2083</v>
      </c>
      <c r="G9016" s="987" t="s">
        <v>2083</v>
      </c>
      <c r="H9016" s="987" t="s">
        <v>2628</v>
      </c>
    </row>
    <row r="9017" spans="1:8" ht="21">
      <c r="A9017" s="986">
        <v>9013</v>
      </c>
      <c r="B9017" s="987" t="s">
        <v>16306</v>
      </c>
      <c r="C9017" s="988">
        <v>62</v>
      </c>
      <c r="D9017" s="987" t="s">
        <v>16384</v>
      </c>
      <c r="E9017" s="988" t="s">
        <v>16385</v>
      </c>
      <c r="F9017" s="987" t="s">
        <v>2083</v>
      </c>
      <c r="G9017" s="987" t="s">
        <v>2083</v>
      </c>
      <c r="H9017" s="987" t="s">
        <v>2804</v>
      </c>
    </row>
    <row r="9018" spans="1:8" ht="21">
      <c r="A9018" s="986">
        <v>9014</v>
      </c>
      <c r="B9018" s="987" t="s">
        <v>16306</v>
      </c>
      <c r="C9018" s="988">
        <v>62</v>
      </c>
      <c r="D9018" s="987" t="s">
        <v>16386</v>
      </c>
      <c r="E9018" s="988" t="s">
        <v>16387</v>
      </c>
      <c r="F9018" s="987" t="s">
        <v>2083</v>
      </c>
      <c r="G9018" s="987" t="s">
        <v>2083</v>
      </c>
      <c r="H9018" s="987" t="s">
        <v>2727</v>
      </c>
    </row>
    <row r="9019" spans="1:8" ht="21">
      <c r="A9019" s="986">
        <v>9015</v>
      </c>
      <c r="B9019" s="987" t="s">
        <v>16306</v>
      </c>
      <c r="C9019" s="988">
        <v>62</v>
      </c>
      <c r="D9019" s="987" t="s">
        <v>8847</v>
      </c>
      <c r="E9019" s="988" t="s">
        <v>16388</v>
      </c>
      <c r="F9019" s="987" t="s">
        <v>2083</v>
      </c>
      <c r="G9019" s="987" t="s">
        <v>2083</v>
      </c>
      <c r="H9019" s="987" t="s">
        <v>2774</v>
      </c>
    </row>
    <row r="9020" spans="1:8" ht="21">
      <c r="A9020" s="986">
        <v>9016</v>
      </c>
      <c r="B9020" s="987" t="s">
        <v>16306</v>
      </c>
      <c r="C9020" s="988">
        <v>62</v>
      </c>
      <c r="D9020" s="987" t="s">
        <v>12368</v>
      </c>
      <c r="E9020" s="988" t="s">
        <v>16389</v>
      </c>
      <c r="F9020" s="987" t="s">
        <v>2083</v>
      </c>
      <c r="G9020" s="987" t="s">
        <v>2083</v>
      </c>
      <c r="H9020" s="987" t="s">
        <v>2717</v>
      </c>
    </row>
    <row r="9021" spans="1:8" ht="21">
      <c r="A9021" s="986">
        <v>9017</v>
      </c>
      <c r="B9021" s="987" t="s">
        <v>16306</v>
      </c>
      <c r="C9021" s="988">
        <v>62</v>
      </c>
      <c r="D9021" s="987" t="s">
        <v>8869</v>
      </c>
      <c r="E9021" s="988" t="s">
        <v>16390</v>
      </c>
      <c r="F9021" s="987" t="s">
        <v>2083</v>
      </c>
      <c r="G9021" s="987" t="s">
        <v>2083</v>
      </c>
      <c r="H9021" s="987" t="s">
        <v>2800</v>
      </c>
    </row>
    <row r="9022" spans="1:8" ht="21">
      <c r="A9022" s="986">
        <v>9018</v>
      </c>
      <c r="B9022" s="987" t="s">
        <v>16306</v>
      </c>
      <c r="C9022" s="988">
        <v>62</v>
      </c>
      <c r="D9022" s="987" t="s">
        <v>8817</v>
      </c>
      <c r="E9022" s="988" t="s">
        <v>16391</v>
      </c>
      <c r="F9022" s="987" t="s">
        <v>2083</v>
      </c>
      <c r="G9022" s="987" t="s">
        <v>2083</v>
      </c>
      <c r="H9022" s="987" t="s">
        <v>2625</v>
      </c>
    </row>
    <row r="9023" spans="1:8" ht="21">
      <c r="A9023" s="986">
        <v>9019</v>
      </c>
      <c r="B9023" s="987" t="s">
        <v>16306</v>
      </c>
      <c r="C9023" s="988">
        <v>62</v>
      </c>
      <c r="D9023" s="987" t="s">
        <v>14858</v>
      </c>
      <c r="E9023" s="988" t="s">
        <v>16392</v>
      </c>
      <c r="F9023" s="987" t="s">
        <v>2083</v>
      </c>
      <c r="G9023" s="987" t="s">
        <v>2083</v>
      </c>
      <c r="H9023" s="987" t="s">
        <v>2631</v>
      </c>
    </row>
    <row r="9024" spans="1:8" ht="21">
      <c r="A9024" s="986">
        <v>9020</v>
      </c>
      <c r="B9024" s="987" t="s">
        <v>16306</v>
      </c>
      <c r="C9024" s="988">
        <v>62</v>
      </c>
      <c r="D9024" s="987" t="s">
        <v>8865</v>
      </c>
      <c r="E9024" s="988" t="s">
        <v>16393</v>
      </c>
      <c r="F9024" s="987" t="s">
        <v>2083</v>
      </c>
      <c r="G9024" s="987" t="s">
        <v>2083</v>
      </c>
      <c r="H9024" s="987" t="s">
        <v>2771</v>
      </c>
    </row>
    <row r="9025" spans="1:8" ht="21">
      <c r="A9025" s="986">
        <v>9021</v>
      </c>
      <c r="B9025" s="987" t="s">
        <v>16306</v>
      </c>
      <c r="C9025" s="988">
        <v>62</v>
      </c>
      <c r="D9025" s="987" t="s">
        <v>11245</v>
      </c>
      <c r="E9025" s="988" t="s">
        <v>16394</v>
      </c>
      <c r="F9025" s="987" t="s">
        <v>2083</v>
      </c>
      <c r="G9025" s="987" t="s">
        <v>2083</v>
      </c>
      <c r="H9025" s="987" t="s">
        <v>2707</v>
      </c>
    </row>
    <row r="9026" spans="1:8" ht="21">
      <c r="A9026" s="986">
        <v>9022</v>
      </c>
      <c r="B9026" s="987" t="s">
        <v>16306</v>
      </c>
      <c r="C9026" s="988">
        <v>62</v>
      </c>
      <c r="D9026" s="987" t="s">
        <v>8810</v>
      </c>
      <c r="E9026" s="988" t="s">
        <v>16395</v>
      </c>
      <c r="F9026" s="987" t="s">
        <v>2083</v>
      </c>
      <c r="G9026" s="987" t="s">
        <v>2083</v>
      </c>
      <c r="H9026" s="987" t="s">
        <v>2628</v>
      </c>
    </row>
    <row r="9027" spans="1:8" ht="21">
      <c r="A9027" s="986">
        <v>9023</v>
      </c>
      <c r="B9027" s="987" t="s">
        <v>16306</v>
      </c>
      <c r="C9027" s="988">
        <v>62</v>
      </c>
      <c r="D9027" s="987" t="s">
        <v>12535</v>
      </c>
      <c r="E9027" s="988" t="s">
        <v>16396</v>
      </c>
      <c r="F9027" s="987" t="s">
        <v>2083</v>
      </c>
      <c r="G9027" s="987" t="s">
        <v>2083</v>
      </c>
      <c r="H9027" s="987" t="s">
        <v>2658</v>
      </c>
    </row>
    <row r="9028" spans="1:8" ht="21">
      <c r="A9028" s="986">
        <v>9024</v>
      </c>
      <c r="B9028" s="987" t="s">
        <v>16306</v>
      </c>
      <c r="C9028" s="988">
        <v>62</v>
      </c>
      <c r="D9028" s="987" t="s">
        <v>1894</v>
      </c>
      <c r="E9028" s="988" t="s">
        <v>16397</v>
      </c>
      <c r="F9028" s="987" t="s">
        <v>2083</v>
      </c>
      <c r="G9028" s="987" t="s">
        <v>2083</v>
      </c>
      <c r="H9028" s="987" t="s">
        <v>2637</v>
      </c>
    </row>
    <row r="9029" spans="1:8" ht="21">
      <c r="A9029" s="986">
        <v>9025</v>
      </c>
      <c r="B9029" s="987" t="s">
        <v>16306</v>
      </c>
      <c r="C9029" s="988">
        <v>62</v>
      </c>
      <c r="D9029" s="987" t="s">
        <v>16398</v>
      </c>
      <c r="E9029" s="988" t="s">
        <v>16399</v>
      </c>
      <c r="F9029" s="987" t="s">
        <v>2083</v>
      </c>
      <c r="G9029" s="987" t="s">
        <v>2083</v>
      </c>
      <c r="H9029" s="987" t="s">
        <v>2755</v>
      </c>
    </row>
    <row r="9030" spans="1:8" ht="21">
      <c r="A9030" s="986">
        <v>9026</v>
      </c>
      <c r="B9030" s="987" t="s">
        <v>16306</v>
      </c>
      <c r="C9030" s="988">
        <v>62</v>
      </c>
      <c r="D9030" s="987" t="s">
        <v>15719</v>
      </c>
      <c r="E9030" s="988" t="s">
        <v>16400</v>
      </c>
      <c r="F9030" s="987" t="s">
        <v>2083</v>
      </c>
      <c r="G9030" s="987" t="s">
        <v>2083</v>
      </c>
      <c r="H9030" s="987" t="s">
        <v>2664</v>
      </c>
    </row>
    <row r="9031" spans="1:8" ht="21">
      <c r="A9031" s="986">
        <v>9027</v>
      </c>
      <c r="B9031" s="987" t="s">
        <v>16306</v>
      </c>
      <c r="C9031" s="988">
        <v>62</v>
      </c>
      <c r="D9031" s="987" t="s">
        <v>15074</v>
      </c>
      <c r="E9031" s="988" t="s">
        <v>16401</v>
      </c>
      <c r="F9031" s="987" t="s">
        <v>2083</v>
      </c>
      <c r="G9031" s="987" t="s">
        <v>2083</v>
      </c>
      <c r="H9031" s="987" t="s">
        <v>2661</v>
      </c>
    </row>
    <row r="9032" spans="1:8" ht="21">
      <c r="A9032" s="986">
        <v>9028</v>
      </c>
      <c r="B9032" s="987" t="s">
        <v>16306</v>
      </c>
      <c r="C9032" s="988">
        <v>62</v>
      </c>
      <c r="D9032" s="987" t="s">
        <v>12522</v>
      </c>
      <c r="E9032" s="988" t="s">
        <v>16402</v>
      </c>
      <c r="F9032" s="987" t="s">
        <v>2083</v>
      </c>
      <c r="G9032" s="987" t="s">
        <v>2083</v>
      </c>
      <c r="H9032" s="987" t="s">
        <v>2107</v>
      </c>
    </row>
    <row r="9033" spans="1:8" ht="21">
      <c r="A9033" s="986">
        <v>9029</v>
      </c>
      <c r="B9033" s="987" t="s">
        <v>16306</v>
      </c>
      <c r="C9033" s="988">
        <v>62</v>
      </c>
      <c r="D9033" s="987" t="s">
        <v>11277</v>
      </c>
      <c r="E9033" s="988" t="s">
        <v>16403</v>
      </c>
      <c r="F9033" s="987" t="s">
        <v>2083</v>
      </c>
      <c r="G9033" s="987" t="s">
        <v>2083</v>
      </c>
      <c r="H9033" s="987" t="s">
        <v>2622</v>
      </c>
    </row>
    <row r="9034" spans="1:8" ht="21">
      <c r="A9034" s="986">
        <v>9030</v>
      </c>
      <c r="B9034" s="987" t="s">
        <v>16306</v>
      </c>
      <c r="C9034" s="988">
        <v>62</v>
      </c>
      <c r="D9034" s="987" t="s">
        <v>11713</v>
      </c>
      <c r="E9034" s="988" t="s">
        <v>16404</v>
      </c>
      <c r="F9034" s="987" t="s">
        <v>2083</v>
      </c>
      <c r="G9034" s="987" t="s">
        <v>2083</v>
      </c>
      <c r="H9034" s="987" t="s">
        <v>2740</v>
      </c>
    </row>
    <row r="9035" spans="1:8" ht="21">
      <c r="A9035" s="986">
        <v>9031</v>
      </c>
      <c r="B9035" s="987" t="s">
        <v>16306</v>
      </c>
      <c r="C9035" s="988">
        <v>62</v>
      </c>
      <c r="D9035" s="987" t="s">
        <v>12483</v>
      </c>
      <c r="E9035" s="988" t="s">
        <v>16405</v>
      </c>
      <c r="F9035" s="987" t="s">
        <v>2083</v>
      </c>
      <c r="G9035" s="987" t="s">
        <v>2083</v>
      </c>
      <c r="H9035" s="987" t="s">
        <v>4299</v>
      </c>
    </row>
    <row r="9036" spans="1:8" ht="21">
      <c r="A9036" s="986">
        <v>9032</v>
      </c>
      <c r="B9036" s="987" t="s">
        <v>16306</v>
      </c>
      <c r="C9036" s="988">
        <v>62</v>
      </c>
      <c r="D9036" s="987" t="s">
        <v>16406</v>
      </c>
      <c r="E9036" s="988" t="s">
        <v>16407</v>
      </c>
      <c r="F9036" s="987" t="s">
        <v>2083</v>
      </c>
      <c r="G9036" s="987" t="s">
        <v>2083</v>
      </c>
      <c r="H9036" s="987" t="s">
        <v>2791</v>
      </c>
    </row>
    <row r="9037" spans="1:8" ht="21">
      <c r="A9037" s="986">
        <v>9033</v>
      </c>
      <c r="B9037" s="987" t="s">
        <v>16306</v>
      </c>
      <c r="C9037" s="988">
        <v>62</v>
      </c>
      <c r="D9037" s="987" t="s">
        <v>15063</v>
      </c>
      <c r="E9037" s="988" t="s">
        <v>16408</v>
      </c>
      <c r="F9037" s="987" t="s">
        <v>2083</v>
      </c>
      <c r="G9037" s="987" t="s">
        <v>3099</v>
      </c>
      <c r="H9037" s="987" t="s">
        <v>3100</v>
      </c>
    </row>
    <row r="9038" spans="1:8" ht="21">
      <c r="A9038" s="986">
        <v>9034</v>
      </c>
      <c r="B9038" s="987" t="s">
        <v>16306</v>
      </c>
      <c r="C9038" s="988">
        <v>62</v>
      </c>
      <c r="D9038" s="987" t="s">
        <v>16409</v>
      </c>
      <c r="E9038" s="988" t="s">
        <v>16410</v>
      </c>
      <c r="F9038" s="987" t="s">
        <v>2083</v>
      </c>
      <c r="G9038" s="987" t="s">
        <v>2083</v>
      </c>
      <c r="H9038" s="987" t="s">
        <v>2717</v>
      </c>
    </row>
    <row r="9039" spans="1:8" ht="21">
      <c r="A9039" s="986">
        <v>9035</v>
      </c>
      <c r="B9039" s="987" t="s">
        <v>16306</v>
      </c>
      <c r="C9039" s="988">
        <v>62</v>
      </c>
      <c r="D9039" s="987" t="s">
        <v>2806</v>
      </c>
      <c r="E9039" s="988" t="s">
        <v>16411</v>
      </c>
      <c r="F9039" s="987" t="s">
        <v>2083</v>
      </c>
      <c r="G9039" s="987" t="s">
        <v>2083</v>
      </c>
      <c r="H9039" s="987" t="s">
        <v>2625</v>
      </c>
    </row>
    <row r="9040" spans="1:8" ht="21">
      <c r="A9040" s="986">
        <v>9036</v>
      </c>
      <c r="B9040" s="987" t="s">
        <v>16306</v>
      </c>
      <c r="C9040" s="988">
        <v>62</v>
      </c>
      <c r="D9040" s="987" t="s">
        <v>16412</v>
      </c>
      <c r="E9040" s="988" t="s">
        <v>16413</v>
      </c>
      <c r="F9040" s="987" t="s">
        <v>2083</v>
      </c>
      <c r="G9040" s="987" t="s">
        <v>2083</v>
      </c>
      <c r="H9040" s="987" t="s">
        <v>2679</v>
      </c>
    </row>
    <row r="9041" spans="1:8" ht="21">
      <c r="A9041" s="986">
        <v>9037</v>
      </c>
      <c r="B9041" s="987" t="s">
        <v>16306</v>
      </c>
      <c r="C9041" s="988">
        <v>62</v>
      </c>
      <c r="D9041" s="987" t="s">
        <v>14988</v>
      </c>
      <c r="E9041" s="988" t="s">
        <v>16414</v>
      </c>
      <c r="F9041" s="987" t="s">
        <v>2083</v>
      </c>
      <c r="G9041" s="987" t="s">
        <v>2083</v>
      </c>
      <c r="H9041" s="987" t="s">
        <v>4687</v>
      </c>
    </row>
    <row r="9042" spans="1:8" ht="21">
      <c r="A9042" s="986">
        <v>9038</v>
      </c>
      <c r="B9042" s="987" t="s">
        <v>16306</v>
      </c>
      <c r="C9042" s="988">
        <v>62</v>
      </c>
      <c r="D9042" s="987" t="s">
        <v>16415</v>
      </c>
      <c r="E9042" s="988" t="s">
        <v>16416</v>
      </c>
      <c r="F9042" s="987" t="s">
        <v>2083</v>
      </c>
      <c r="G9042" s="987" t="s">
        <v>2083</v>
      </c>
      <c r="H9042" s="987" t="s">
        <v>11769</v>
      </c>
    </row>
    <row r="9043" spans="1:8" ht="21">
      <c r="A9043" s="986">
        <v>9039</v>
      </c>
      <c r="B9043" s="987" t="s">
        <v>16306</v>
      </c>
      <c r="C9043" s="988">
        <v>62</v>
      </c>
      <c r="D9043" s="987" t="s">
        <v>12374</v>
      </c>
      <c r="E9043" s="988" t="s">
        <v>16417</v>
      </c>
      <c r="F9043" s="987" t="s">
        <v>2083</v>
      </c>
      <c r="G9043" s="987" t="s">
        <v>2083</v>
      </c>
      <c r="H9043" s="987" t="s">
        <v>2768</v>
      </c>
    </row>
    <row r="9044" spans="1:8" ht="21">
      <c r="A9044" s="986">
        <v>9040</v>
      </c>
      <c r="B9044" s="987" t="s">
        <v>16306</v>
      </c>
      <c r="C9044" s="988">
        <v>62</v>
      </c>
      <c r="D9044" s="987" t="s">
        <v>11296</v>
      </c>
      <c r="E9044" s="988" t="s">
        <v>16418</v>
      </c>
      <c r="F9044" s="987" t="s">
        <v>2083</v>
      </c>
      <c r="G9044" s="987" t="s">
        <v>2104</v>
      </c>
      <c r="H9044" s="987" t="s">
        <v>2346</v>
      </c>
    </row>
    <row r="9045" spans="1:8" ht="21">
      <c r="A9045" s="986">
        <v>9041</v>
      </c>
      <c r="B9045" s="987" t="s">
        <v>16306</v>
      </c>
      <c r="C9045" s="988">
        <v>62</v>
      </c>
      <c r="D9045" s="987" t="s">
        <v>16419</v>
      </c>
      <c r="E9045" s="988" t="s">
        <v>16420</v>
      </c>
      <c r="F9045" s="987" t="s">
        <v>2083</v>
      </c>
      <c r="G9045" s="987" t="s">
        <v>2083</v>
      </c>
      <c r="H9045" s="987" t="s">
        <v>8849</v>
      </c>
    </row>
    <row r="9046" spans="1:8" ht="42">
      <c r="A9046" s="986">
        <v>9042</v>
      </c>
      <c r="B9046" s="987" t="s">
        <v>16306</v>
      </c>
      <c r="C9046" s="988">
        <v>62</v>
      </c>
      <c r="D9046" s="987" t="s">
        <v>16421</v>
      </c>
      <c r="E9046" s="988" t="s">
        <v>16422</v>
      </c>
      <c r="F9046" s="987" t="s">
        <v>2083</v>
      </c>
      <c r="G9046" s="987" t="s">
        <v>2104</v>
      </c>
      <c r="H9046" s="987" t="s">
        <v>7641</v>
      </c>
    </row>
    <row r="9047" spans="1:8" ht="21">
      <c r="A9047" s="986">
        <v>9043</v>
      </c>
      <c r="B9047" s="987" t="s">
        <v>16306</v>
      </c>
      <c r="C9047" s="988">
        <v>62</v>
      </c>
      <c r="D9047" s="987" t="s">
        <v>7571</v>
      </c>
      <c r="E9047" s="988" t="s">
        <v>16423</v>
      </c>
      <c r="F9047" s="987" t="s">
        <v>2083</v>
      </c>
      <c r="G9047" s="987" t="s">
        <v>2236</v>
      </c>
      <c r="H9047" s="987" t="s">
        <v>2846</v>
      </c>
    </row>
    <row r="9048" spans="1:8" ht="21">
      <c r="A9048" s="986">
        <v>9044</v>
      </c>
      <c r="B9048" s="987" t="s">
        <v>16306</v>
      </c>
      <c r="C9048" s="988">
        <v>62</v>
      </c>
      <c r="D9048" s="987" t="s">
        <v>16424</v>
      </c>
      <c r="E9048" s="988" t="s">
        <v>16425</v>
      </c>
      <c r="F9048" s="987" t="s">
        <v>2083</v>
      </c>
      <c r="G9048" s="987" t="s">
        <v>2083</v>
      </c>
      <c r="H9048" s="987" t="s">
        <v>4630</v>
      </c>
    </row>
    <row r="9049" spans="1:8" ht="21">
      <c r="A9049" s="986">
        <v>9045</v>
      </c>
      <c r="B9049" s="987" t="s">
        <v>16306</v>
      </c>
      <c r="C9049" s="988">
        <v>62</v>
      </c>
      <c r="D9049" s="987" t="s">
        <v>14924</v>
      </c>
      <c r="E9049" s="988" t="s">
        <v>16426</v>
      </c>
      <c r="F9049" s="987" t="s">
        <v>2083</v>
      </c>
      <c r="G9049" s="987" t="s">
        <v>2083</v>
      </c>
      <c r="H9049" s="987" t="s">
        <v>2689</v>
      </c>
    </row>
    <row r="9050" spans="1:8" ht="21">
      <c r="A9050" s="986">
        <v>9046</v>
      </c>
      <c r="B9050" s="987" t="s">
        <v>16306</v>
      </c>
      <c r="C9050" s="988">
        <v>62</v>
      </c>
      <c r="D9050" s="987" t="s">
        <v>15542</v>
      </c>
      <c r="E9050" s="988" t="s">
        <v>16427</v>
      </c>
      <c r="F9050" s="987" t="s">
        <v>2083</v>
      </c>
      <c r="G9050" s="987" t="s">
        <v>3099</v>
      </c>
      <c r="H9050" s="987" t="s">
        <v>3101</v>
      </c>
    </row>
    <row r="9051" spans="1:8" ht="21">
      <c r="A9051" s="986">
        <v>9047</v>
      </c>
      <c r="B9051" s="987" t="s">
        <v>16306</v>
      </c>
      <c r="C9051" s="988">
        <v>62</v>
      </c>
      <c r="D9051" s="987" t="s">
        <v>11272</v>
      </c>
      <c r="E9051" s="988" t="s">
        <v>16428</v>
      </c>
      <c r="F9051" s="987" t="s">
        <v>2083</v>
      </c>
      <c r="G9051" s="987" t="s">
        <v>2087</v>
      </c>
      <c r="H9051" s="987" t="s">
        <v>6346</v>
      </c>
    </row>
    <row r="9052" spans="1:8" ht="21">
      <c r="A9052" s="986">
        <v>9048</v>
      </c>
      <c r="B9052" s="987" t="s">
        <v>16306</v>
      </c>
      <c r="C9052" s="988">
        <v>62</v>
      </c>
      <c r="D9052" s="994" t="s">
        <v>16429</v>
      </c>
      <c r="E9052" s="988" t="s">
        <v>16430</v>
      </c>
      <c r="F9052" s="987" t="s">
        <v>2083</v>
      </c>
      <c r="G9052" s="987" t="s">
        <v>2083</v>
      </c>
      <c r="H9052" s="987" t="s">
        <v>2658</v>
      </c>
    </row>
    <row r="9053" spans="1:8" ht="21">
      <c r="A9053" s="986">
        <v>9049</v>
      </c>
      <c r="B9053" s="987" t="s">
        <v>16306</v>
      </c>
      <c r="C9053" s="988">
        <v>62</v>
      </c>
      <c r="D9053" s="994" t="s">
        <v>11312</v>
      </c>
      <c r="E9053" s="988" t="s">
        <v>16431</v>
      </c>
      <c r="F9053" s="987" t="s">
        <v>2083</v>
      </c>
      <c r="G9053" s="987" t="s">
        <v>3099</v>
      </c>
      <c r="H9053" s="987" t="s">
        <v>3100</v>
      </c>
    </row>
    <row r="9054" spans="1:8" ht="21">
      <c r="A9054" s="986">
        <v>9050</v>
      </c>
      <c r="B9054" s="987" t="s">
        <v>16306</v>
      </c>
      <c r="C9054" s="988">
        <v>62</v>
      </c>
      <c r="D9054" s="987" t="s">
        <v>16432</v>
      </c>
      <c r="E9054" s="988" t="s">
        <v>16433</v>
      </c>
      <c r="F9054" s="987" t="s">
        <v>2083</v>
      </c>
      <c r="G9054" s="987" t="s">
        <v>2083</v>
      </c>
      <c r="H9054" s="987" t="s">
        <v>2652</v>
      </c>
    </row>
    <row r="9055" spans="1:8" ht="21">
      <c r="A9055" s="986">
        <v>9051</v>
      </c>
      <c r="B9055" s="987" t="s">
        <v>16306</v>
      </c>
      <c r="C9055" s="988">
        <v>62</v>
      </c>
      <c r="D9055" s="987" t="s">
        <v>14972</v>
      </c>
      <c r="E9055" s="988" t="s">
        <v>16434</v>
      </c>
      <c r="F9055" s="987" t="s">
        <v>2083</v>
      </c>
      <c r="G9055" s="987" t="s">
        <v>3099</v>
      </c>
      <c r="H9055" s="987" t="s">
        <v>3125</v>
      </c>
    </row>
    <row r="9056" spans="1:8" ht="21">
      <c r="A9056" s="986">
        <v>9052</v>
      </c>
      <c r="B9056" s="987" t="s">
        <v>16306</v>
      </c>
      <c r="C9056" s="988">
        <v>62</v>
      </c>
      <c r="D9056" s="987" t="s">
        <v>16435</v>
      </c>
      <c r="E9056" s="988" t="s">
        <v>16436</v>
      </c>
      <c r="F9056" s="987" t="s">
        <v>2083</v>
      </c>
      <c r="G9056" s="987" t="s">
        <v>2104</v>
      </c>
      <c r="H9056" s="987" t="s">
        <v>2267</v>
      </c>
    </row>
    <row r="9057" spans="1:8" ht="21">
      <c r="A9057" s="986">
        <v>9053</v>
      </c>
      <c r="B9057" s="987" t="s">
        <v>16306</v>
      </c>
      <c r="C9057" s="988">
        <v>62</v>
      </c>
      <c r="D9057" s="987" t="s">
        <v>11279</v>
      </c>
      <c r="E9057" s="988" t="s">
        <v>16437</v>
      </c>
      <c r="F9057" s="987" t="s">
        <v>2083</v>
      </c>
      <c r="G9057" s="987" t="s">
        <v>2083</v>
      </c>
      <c r="H9057" s="987" t="s">
        <v>2658</v>
      </c>
    </row>
    <row r="9058" spans="1:8" ht="21">
      <c r="A9058" s="986">
        <v>9054</v>
      </c>
      <c r="B9058" s="987" t="s">
        <v>16306</v>
      </c>
      <c r="C9058" s="988">
        <v>62</v>
      </c>
      <c r="D9058" s="987" t="s">
        <v>14255</v>
      </c>
      <c r="E9058" s="988" t="s">
        <v>16438</v>
      </c>
      <c r="F9058" s="987" t="s">
        <v>2083</v>
      </c>
      <c r="G9058" s="987" t="s">
        <v>2083</v>
      </c>
      <c r="H9058" s="987" t="s">
        <v>2804</v>
      </c>
    </row>
    <row r="9059" spans="1:8" ht="21">
      <c r="A9059" s="986">
        <v>9055</v>
      </c>
      <c r="B9059" s="987" t="s">
        <v>16306</v>
      </c>
      <c r="C9059" s="988">
        <v>62</v>
      </c>
      <c r="D9059" s="987" t="s">
        <v>16439</v>
      </c>
      <c r="E9059" s="988" t="s">
        <v>16440</v>
      </c>
      <c r="F9059" s="987" t="s">
        <v>2083</v>
      </c>
      <c r="G9059" s="987" t="s">
        <v>2083</v>
      </c>
      <c r="H9059" s="987" t="s">
        <v>2727</v>
      </c>
    </row>
    <row r="9060" spans="1:8" ht="42">
      <c r="A9060" s="986">
        <v>9056</v>
      </c>
      <c r="B9060" s="987" t="s">
        <v>16306</v>
      </c>
      <c r="C9060" s="988">
        <v>62</v>
      </c>
      <c r="D9060" s="987" t="s">
        <v>16441</v>
      </c>
      <c r="E9060" s="988" t="s">
        <v>16442</v>
      </c>
      <c r="F9060" s="987" t="s">
        <v>2083</v>
      </c>
      <c r="G9060" s="987" t="s">
        <v>2083</v>
      </c>
      <c r="H9060" s="987" t="s">
        <v>2804</v>
      </c>
    </row>
    <row r="9061" spans="1:8" ht="21">
      <c r="A9061" s="986">
        <v>9057</v>
      </c>
      <c r="B9061" s="987" t="s">
        <v>16306</v>
      </c>
      <c r="C9061" s="988">
        <v>62</v>
      </c>
      <c r="D9061" s="987" t="s">
        <v>12220</v>
      </c>
      <c r="E9061" s="988" t="s">
        <v>16443</v>
      </c>
      <c r="F9061" s="987" t="s">
        <v>2083</v>
      </c>
      <c r="G9061" s="987" t="s">
        <v>2120</v>
      </c>
      <c r="H9061" s="987" t="s">
        <v>3003</v>
      </c>
    </row>
    <row r="9062" spans="1:8" ht="21">
      <c r="A9062" s="986">
        <v>9058</v>
      </c>
      <c r="B9062" s="987" t="s">
        <v>16306</v>
      </c>
      <c r="C9062" s="988">
        <v>62</v>
      </c>
      <c r="D9062" s="987" t="s">
        <v>6153</v>
      </c>
      <c r="E9062" s="988" t="s">
        <v>16444</v>
      </c>
      <c r="F9062" s="987" t="s">
        <v>2083</v>
      </c>
      <c r="G9062" s="987" t="s">
        <v>2083</v>
      </c>
      <c r="H9062" s="987" t="s">
        <v>2707</v>
      </c>
    </row>
    <row r="9063" spans="1:8" ht="21">
      <c r="A9063" s="986">
        <v>9059</v>
      </c>
      <c r="B9063" s="987" t="s">
        <v>16306</v>
      </c>
      <c r="C9063" s="988">
        <v>62</v>
      </c>
      <c r="D9063" s="987" t="s">
        <v>11327</v>
      </c>
      <c r="E9063" s="988" t="s">
        <v>16445</v>
      </c>
      <c r="F9063" s="987" t="s">
        <v>2334</v>
      </c>
      <c r="G9063" s="987" t="s">
        <v>3517</v>
      </c>
      <c r="H9063" s="987" t="s">
        <v>3524</v>
      </c>
    </row>
    <row r="9064" spans="1:8" ht="21">
      <c r="A9064" s="986">
        <v>9060</v>
      </c>
      <c r="B9064" s="987" t="s">
        <v>16306</v>
      </c>
      <c r="C9064" s="988">
        <v>62</v>
      </c>
      <c r="D9064" s="987" t="s">
        <v>16446</v>
      </c>
      <c r="E9064" s="988" t="s">
        <v>16447</v>
      </c>
      <c r="F9064" s="987" t="s">
        <v>2334</v>
      </c>
      <c r="G9064" s="987" t="s">
        <v>3517</v>
      </c>
      <c r="H9064" s="987" t="s">
        <v>2703</v>
      </c>
    </row>
    <row r="9065" spans="1:8" ht="21">
      <c r="A9065" s="986">
        <v>9061</v>
      </c>
      <c r="B9065" s="987" t="s">
        <v>16306</v>
      </c>
      <c r="C9065" s="988">
        <v>62</v>
      </c>
      <c r="D9065" s="987" t="s">
        <v>6410</v>
      </c>
      <c r="E9065" s="988" t="s">
        <v>16448</v>
      </c>
      <c r="F9065" s="987" t="s">
        <v>2334</v>
      </c>
      <c r="G9065" s="987" t="s">
        <v>2341</v>
      </c>
      <c r="H9065" s="987" t="s">
        <v>3290</v>
      </c>
    </row>
    <row r="9066" spans="1:8" ht="21">
      <c r="A9066" s="986">
        <v>9062</v>
      </c>
      <c r="B9066" s="987" t="s">
        <v>16306</v>
      </c>
      <c r="C9066" s="988">
        <v>62</v>
      </c>
      <c r="D9066" s="987" t="s">
        <v>8110</v>
      </c>
      <c r="E9066" s="988" t="s">
        <v>16449</v>
      </c>
      <c r="F9066" s="987" t="s">
        <v>2334</v>
      </c>
      <c r="G9066" s="987" t="s">
        <v>2453</v>
      </c>
      <c r="H9066" s="987" t="s">
        <v>8110</v>
      </c>
    </row>
    <row r="9067" spans="1:8" ht="21">
      <c r="A9067" s="986">
        <v>9063</v>
      </c>
      <c r="B9067" s="987" t="s">
        <v>16306</v>
      </c>
      <c r="C9067" s="988">
        <v>62</v>
      </c>
      <c r="D9067" s="987" t="s">
        <v>8832</v>
      </c>
      <c r="E9067" s="988" t="s">
        <v>16450</v>
      </c>
      <c r="F9067" s="987" t="s">
        <v>2509</v>
      </c>
      <c r="G9067" s="987" t="s">
        <v>3654</v>
      </c>
      <c r="H9067" s="987" t="s">
        <v>3655</v>
      </c>
    </row>
    <row r="9068" spans="1:8" ht="21">
      <c r="A9068" s="986">
        <v>9064</v>
      </c>
      <c r="B9068" s="987" t="s">
        <v>16306</v>
      </c>
      <c r="C9068" s="988">
        <v>62</v>
      </c>
      <c r="D9068" s="987" t="s">
        <v>15088</v>
      </c>
      <c r="E9068" s="988" t="s">
        <v>16451</v>
      </c>
      <c r="F9068" s="987" t="s">
        <v>2509</v>
      </c>
      <c r="G9068" s="987" t="s">
        <v>4038</v>
      </c>
      <c r="H9068" s="987" t="s">
        <v>4039</v>
      </c>
    </row>
    <row r="9069" spans="1:8" ht="42">
      <c r="A9069" s="986">
        <v>9065</v>
      </c>
      <c r="B9069" s="987" t="s">
        <v>16306</v>
      </c>
      <c r="C9069" s="988">
        <v>62</v>
      </c>
      <c r="D9069" s="987" t="s">
        <v>16452</v>
      </c>
      <c r="E9069" s="988" t="s">
        <v>16453</v>
      </c>
      <c r="F9069" s="987" t="s">
        <v>2509</v>
      </c>
      <c r="G9069" s="987" t="s">
        <v>4038</v>
      </c>
      <c r="H9069" s="987" t="s">
        <v>4042</v>
      </c>
    </row>
    <row r="9070" spans="1:8" ht="21">
      <c r="A9070" s="986">
        <v>9066</v>
      </c>
      <c r="B9070" s="987" t="s">
        <v>16306</v>
      </c>
      <c r="C9070" s="988">
        <v>62</v>
      </c>
      <c r="D9070" s="987" t="s">
        <v>11333</v>
      </c>
      <c r="E9070" s="988" t="s">
        <v>16454</v>
      </c>
      <c r="F9070" s="987" t="s">
        <v>2509</v>
      </c>
      <c r="G9070" s="987" t="s">
        <v>2509</v>
      </c>
      <c r="H9070" s="987" t="s">
        <v>3854</v>
      </c>
    </row>
    <row r="9071" spans="1:8" ht="21">
      <c r="A9071" s="986">
        <v>9067</v>
      </c>
      <c r="B9071" s="987" t="s">
        <v>16306</v>
      </c>
      <c r="C9071" s="988">
        <v>62</v>
      </c>
      <c r="D9071" s="987" t="s">
        <v>8830</v>
      </c>
      <c r="E9071" s="988" t="s">
        <v>16455</v>
      </c>
      <c r="F9071" s="987" t="s">
        <v>2334</v>
      </c>
      <c r="G9071" s="987" t="s">
        <v>2334</v>
      </c>
      <c r="H9071" s="987" t="s">
        <v>3469</v>
      </c>
    </row>
    <row r="9072" spans="1:8" ht="21">
      <c r="A9072" s="986">
        <v>9068</v>
      </c>
      <c r="B9072" s="987" t="s">
        <v>16306</v>
      </c>
      <c r="C9072" s="988">
        <v>62</v>
      </c>
      <c r="D9072" s="987" t="s">
        <v>12401</v>
      </c>
      <c r="E9072" s="988" t="s">
        <v>16456</v>
      </c>
      <c r="F9072" s="987" t="s">
        <v>2334</v>
      </c>
      <c r="G9072" s="987" t="s">
        <v>2453</v>
      </c>
      <c r="H9072" s="987" t="s">
        <v>2454</v>
      </c>
    </row>
    <row r="9073" spans="1:8" ht="21">
      <c r="A9073" s="986">
        <v>9069</v>
      </c>
      <c r="B9073" s="987" t="s">
        <v>16306</v>
      </c>
      <c r="C9073" s="988">
        <v>62</v>
      </c>
      <c r="D9073" s="987" t="s">
        <v>12563</v>
      </c>
      <c r="E9073" s="988" t="s">
        <v>16457</v>
      </c>
      <c r="F9073" s="987" t="s">
        <v>2334</v>
      </c>
      <c r="G9073" s="987" t="s">
        <v>2393</v>
      </c>
      <c r="H9073" s="987" t="s">
        <v>2394</v>
      </c>
    </row>
    <row r="9074" spans="1:8" ht="21">
      <c r="A9074" s="986">
        <v>9070</v>
      </c>
      <c r="B9074" s="987" t="s">
        <v>16306</v>
      </c>
      <c r="C9074" s="988">
        <v>62</v>
      </c>
      <c r="D9074" s="987" t="s">
        <v>11339</v>
      </c>
      <c r="E9074" s="988" t="s">
        <v>16458</v>
      </c>
      <c r="F9074" s="987" t="s">
        <v>3129</v>
      </c>
      <c r="G9074" s="987" t="s">
        <v>3129</v>
      </c>
      <c r="H9074" s="987" t="s">
        <v>2454</v>
      </c>
    </row>
    <row r="9075" spans="1:8" ht="21">
      <c r="A9075" s="986">
        <v>9071</v>
      </c>
      <c r="B9075" s="987" t="s">
        <v>16306</v>
      </c>
      <c r="C9075" s="988">
        <v>62</v>
      </c>
      <c r="D9075" s="987" t="s">
        <v>14917</v>
      </c>
      <c r="E9075" s="988" t="s">
        <v>16459</v>
      </c>
      <c r="F9075" s="987" t="s">
        <v>2826</v>
      </c>
      <c r="G9075" s="987" t="s">
        <v>2826</v>
      </c>
      <c r="H9075" s="987" t="s">
        <v>3316</v>
      </c>
    </row>
    <row r="9076" spans="1:8" ht="21">
      <c r="A9076" s="986">
        <v>9072</v>
      </c>
      <c r="B9076" s="987" t="s">
        <v>16460</v>
      </c>
      <c r="C9076" s="988">
        <v>63</v>
      </c>
      <c r="D9076" s="987" t="s">
        <v>5814</v>
      </c>
      <c r="E9076" s="988" t="s">
        <v>16461</v>
      </c>
      <c r="F9076" s="987" t="s">
        <v>1856</v>
      </c>
      <c r="G9076" s="987" t="s">
        <v>1856</v>
      </c>
      <c r="H9076" s="987" t="s">
        <v>2007</v>
      </c>
    </row>
    <row r="9077" spans="1:8" ht="42">
      <c r="A9077" s="986">
        <v>9073</v>
      </c>
      <c r="B9077" s="987" t="s">
        <v>16460</v>
      </c>
      <c r="C9077" s="988">
        <v>63</v>
      </c>
      <c r="D9077" s="987" t="s">
        <v>5839</v>
      </c>
      <c r="E9077" s="988" t="s">
        <v>16462</v>
      </c>
      <c r="F9077" s="987" t="s">
        <v>1856</v>
      </c>
      <c r="G9077" s="987" t="s">
        <v>1856</v>
      </c>
      <c r="H9077" s="987" t="s">
        <v>1958</v>
      </c>
    </row>
    <row r="9078" spans="1:8" ht="42">
      <c r="A9078" s="986">
        <v>9074</v>
      </c>
      <c r="B9078" s="987" t="s">
        <v>16460</v>
      </c>
      <c r="C9078" s="988">
        <v>63</v>
      </c>
      <c r="D9078" s="987" t="s">
        <v>2010</v>
      </c>
      <c r="E9078" s="988" t="s">
        <v>16463</v>
      </c>
      <c r="F9078" s="987" t="s">
        <v>1856</v>
      </c>
      <c r="G9078" s="987" t="s">
        <v>1856</v>
      </c>
      <c r="H9078" s="987" t="s">
        <v>1958</v>
      </c>
    </row>
    <row r="9079" spans="1:8" ht="21">
      <c r="A9079" s="986">
        <v>9075</v>
      </c>
      <c r="B9079" s="987" t="s">
        <v>16460</v>
      </c>
      <c r="C9079" s="988">
        <v>63</v>
      </c>
      <c r="D9079" s="987" t="s">
        <v>11419</v>
      </c>
      <c r="E9079" s="988" t="s">
        <v>16464</v>
      </c>
      <c r="F9079" s="987" t="s">
        <v>1856</v>
      </c>
      <c r="G9079" s="987" t="s">
        <v>1856</v>
      </c>
      <c r="H9079" s="987" t="s">
        <v>2019</v>
      </c>
    </row>
    <row r="9080" spans="1:8" ht="21">
      <c r="A9080" s="986">
        <v>9076</v>
      </c>
      <c r="B9080" s="987" t="s">
        <v>16460</v>
      </c>
      <c r="C9080" s="988">
        <v>63</v>
      </c>
      <c r="D9080" s="987" t="s">
        <v>2024</v>
      </c>
      <c r="E9080" s="988" t="s">
        <v>16465</v>
      </c>
      <c r="F9080" s="987" t="s">
        <v>1856</v>
      </c>
      <c r="G9080" s="987" t="s">
        <v>1856</v>
      </c>
      <c r="H9080" s="987" t="s">
        <v>2024</v>
      </c>
    </row>
    <row r="9081" spans="1:8" ht="21">
      <c r="A9081" s="986">
        <v>9077</v>
      </c>
      <c r="B9081" s="987" t="s">
        <v>16460</v>
      </c>
      <c r="C9081" s="988">
        <v>63</v>
      </c>
      <c r="D9081" s="987" t="s">
        <v>2240</v>
      </c>
      <c r="E9081" s="988" t="s">
        <v>16466</v>
      </c>
      <c r="F9081" s="987" t="s">
        <v>1856</v>
      </c>
      <c r="G9081" s="987" t="s">
        <v>2240</v>
      </c>
      <c r="H9081" s="987" t="s">
        <v>2241</v>
      </c>
    </row>
    <row r="9082" spans="1:8" ht="21">
      <c r="A9082" s="986">
        <v>9078</v>
      </c>
      <c r="B9082" s="987" t="s">
        <v>16460</v>
      </c>
      <c r="C9082" s="988">
        <v>63</v>
      </c>
      <c r="D9082" s="987" t="s">
        <v>2061</v>
      </c>
      <c r="E9082" s="988" t="s">
        <v>16467</v>
      </c>
      <c r="F9082" s="987" t="s">
        <v>1856</v>
      </c>
      <c r="G9082" s="987" t="s">
        <v>1856</v>
      </c>
      <c r="H9082" s="987" t="s">
        <v>2019</v>
      </c>
    </row>
    <row r="9083" spans="1:8" ht="21">
      <c r="A9083" s="986">
        <v>9079</v>
      </c>
      <c r="B9083" s="987" t="s">
        <v>16460</v>
      </c>
      <c r="C9083" s="988">
        <v>63</v>
      </c>
      <c r="D9083" s="987" t="s">
        <v>16468</v>
      </c>
      <c r="E9083" s="988" t="s">
        <v>16469</v>
      </c>
      <c r="F9083" s="987" t="s">
        <v>1856</v>
      </c>
      <c r="G9083" s="987" t="s">
        <v>1856</v>
      </c>
      <c r="H9083" s="987" t="s">
        <v>1964</v>
      </c>
    </row>
    <row r="9084" spans="1:8" ht="21">
      <c r="A9084" s="986">
        <v>9080</v>
      </c>
      <c r="B9084" s="987" t="s">
        <v>16460</v>
      </c>
      <c r="C9084" s="988">
        <v>63</v>
      </c>
      <c r="D9084" s="987" t="s">
        <v>2052</v>
      </c>
      <c r="E9084" s="988" t="s">
        <v>16470</v>
      </c>
      <c r="F9084" s="987" t="s">
        <v>1856</v>
      </c>
      <c r="G9084" s="987" t="s">
        <v>1856</v>
      </c>
      <c r="H9084" s="987" t="s">
        <v>2054</v>
      </c>
    </row>
    <row r="9085" spans="1:8" ht="21">
      <c r="A9085" s="986">
        <v>9081</v>
      </c>
      <c r="B9085" s="987" t="s">
        <v>16460</v>
      </c>
      <c r="C9085" s="988">
        <v>63</v>
      </c>
      <c r="D9085" s="987" t="s">
        <v>2402</v>
      </c>
      <c r="E9085" s="988" t="s">
        <v>16471</v>
      </c>
      <c r="F9085" s="987" t="s">
        <v>1856</v>
      </c>
      <c r="G9085" s="987" t="s">
        <v>2397</v>
      </c>
      <c r="H9085" s="987" t="s">
        <v>2404</v>
      </c>
    </row>
    <row r="9086" spans="1:8" ht="21">
      <c r="A9086" s="986">
        <v>9082</v>
      </c>
      <c r="B9086" s="987" t="s">
        <v>16460</v>
      </c>
      <c r="C9086" s="988">
        <v>63</v>
      </c>
      <c r="D9086" s="987" t="s">
        <v>2407</v>
      </c>
      <c r="E9086" s="988" t="s">
        <v>16472</v>
      </c>
      <c r="F9086" s="987" t="s">
        <v>1856</v>
      </c>
      <c r="G9086" s="987" t="s">
        <v>2397</v>
      </c>
      <c r="H9086" s="987" t="s">
        <v>2407</v>
      </c>
    </row>
    <row r="9087" spans="1:8" ht="21">
      <c r="A9087" s="986">
        <v>9083</v>
      </c>
      <c r="B9087" s="987" t="s">
        <v>16460</v>
      </c>
      <c r="C9087" s="988">
        <v>63</v>
      </c>
      <c r="D9087" s="987" t="s">
        <v>6021</v>
      </c>
      <c r="E9087" s="988" t="s">
        <v>16473</v>
      </c>
      <c r="F9087" s="987" t="s">
        <v>1856</v>
      </c>
      <c r="G9087" s="987" t="s">
        <v>2397</v>
      </c>
      <c r="H9087" s="987" t="s">
        <v>2401</v>
      </c>
    </row>
    <row r="9088" spans="1:8" ht="21">
      <c r="A9088" s="986">
        <v>9084</v>
      </c>
      <c r="B9088" s="987" t="s">
        <v>16460</v>
      </c>
      <c r="C9088" s="988">
        <v>63</v>
      </c>
      <c r="D9088" s="987" t="s">
        <v>16474</v>
      </c>
      <c r="E9088" s="988" t="s">
        <v>16475</v>
      </c>
      <c r="F9088" s="987" t="s">
        <v>1856</v>
      </c>
      <c r="G9088" s="987" t="s">
        <v>1990</v>
      </c>
      <c r="H9088" s="987" t="s">
        <v>2282</v>
      </c>
    </row>
    <row r="9089" spans="1:8" ht="21">
      <c r="A9089" s="986">
        <v>9085</v>
      </c>
      <c r="B9089" s="987" t="s">
        <v>16460</v>
      </c>
      <c r="C9089" s="988">
        <v>63</v>
      </c>
      <c r="D9089" s="987" t="s">
        <v>1990</v>
      </c>
      <c r="E9089" s="988" t="s">
        <v>16476</v>
      </c>
      <c r="F9089" s="987" t="s">
        <v>1856</v>
      </c>
      <c r="G9089" s="987" t="s">
        <v>1990</v>
      </c>
      <c r="H9089" s="987" t="s">
        <v>2272</v>
      </c>
    </row>
    <row r="9090" spans="1:8" ht="21">
      <c r="A9090" s="986">
        <v>9086</v>
      </c>
      <c r="B9090" s="987" t="s">
        <v>16460</v>
      </c>
      <c r="C9090" s="988">
        <v>63</v>
      </c>
      <c r="D9090" s="987" t="s">
        <v>16477</v>
      </c>
      <c r="E9090" s="988" t="s">
        <v>16478</v>
      </c>
      <c r="F9090" s="987" t="s">
        <v>1856</v>
      </c>
      <c r="G9090" s="987" t="s">
        <v>1856</v>
      </c>
      <c r="H9090" s="987" t="s">
        <v>1963</v>
      </c>
    </row>
    <row r="9091" spans="1:8" ht="21">
      <c r="A9091" s="986">
        <v>9087</v>
      </c>
      <c r="B9091" s="987" t="s">
        <v>16460</v>
      </c>
      <c r="C9091" s="988">
        <v>63</v>
      </c>
      <c r="D9091" s="987" t="s">
        <v>2176</v>
      </c>
      <c r="E9091" s="988" t="s">
        <v>16479</v>
      </c>
      <c r="F9091" s="987" t="s">
        <v>1856</v>
      </c>
      <c r="G9091" s="987" t="s">
        <v>1860</v>
      </c>
      <c r="H9091" s="987" t="s">
        <v>2176</v>
      </c>
    </row>
    <row r="9092" spans="1:8" ht="21">
      <c r="A9092" s="986">
        <v>9088</v>
      </c>
      <c r="B9092" s="987" t="s">
        <v>16460</v>
      </c>
      <c r="C9092" s="988">
        <v>63</v>
      </c>
      <c r="D9092" s="987" t="s">
        <v>11470</v>
      </c>
      <c r="E9092" s="988" t="s">
        <v>16480</v>
      </c>
      <c r="F9092" s="987" t="s">
        <v>1856</v>
      </c>
      <c r="G9092" s="987" t="s">
        <v>1860</v>
      </c>
      <c r="H9092" s="987" t="s">
        <v>1861</v>
      </c>
    </row>
    <row r="9093" spans="1:8" ht="21">
      <c r="A9093" s="986">
        <v>9089</v>
      </c>
      <c r="B9093" s="987" t="s">
        <v>16460</v>
      </c>
      <c r="C9093" s="988">
        <v>63</v>
      </c>
      <c r="D9093" s="987" t="s">
        <v>5900</v>
      </c>
      <c r="E9093" s="988" t="s">
        <v>16481</v>
      </c>
      <c r="F9093" s="987" t="s">
        <v>1856</v>
      </c>
      <c r="G9093" s="987" t="s">
        <v>1860</v>
      </c>
      <c r="H9093" s="987" t="s">
        <v>2176</v>
      </c>
    </row>
    <row r="9094" spans="1:8" ht="21">
      <c r="A9094" s="986">
        <v>9090</v>
      </c>
      <c r="B9094" s="987" t="s">
        <v>16460</v>
      </c>
      <c r="C9094" s="988">
        <v>63</v>
      </c>
      <c r="D9094" s="987" t="s">
        <v>4911</v>
      </c>
      <c r="E9094" s="988" t="s">
        <v>16482</v>
      </c>
      <c r="F9094" s="987" t="s">
        <v>1856</v>
      </c>
      <c r="G9094" s="987" t="s">
        <v>1860</v>
      </c>
      <c r="H9094" s="987" t="s">
        <v>2210</v>
      </c>
    </row>
    <row r="9095" spans="1:8" ht="21">
      <c r="A9095" s="986">
        <v>9091</v>
      </c>
      <c r="B9095" s="987" t="s">
        <v>16460</v>
      </c>
      <c r="C9095" s="988">
        <v>63</v>
      </c>
      <c r="D9095" s="987" t="s">
        <v>2080</v>
      </c>
      <c r="E9095" s="988" t="s">
        <v>16483</v>
      </c>
      <c r="F9095" s="987" t="s">
        <v>1856</v>
      </c>
      <c r="G9095" s="987" t="s">
        <v>1856</v>
      </c>
      <c r="H9095" s="987" t="s">
        <v>2080</v>
      </c>
    </row>
    <row r="9096" spans="1:8" ht="21">
      <c r="A9096" s="986">
        <v>9092</v>
      </c>
      <c r="B9096" s="987" t="s">
        <v>16460</v>
      </c>
      <c r="C9096" s="988">
        <v>63</v>
      </c>
      <c r="D9096" s="987" t="s">
        <v>16484</v>
      </c>
      <c r="E9096" s="988" t="s">
        <v>16485</v>
      </c>
      <c r="F9096" s="987" t="s">
        <v>1856</v>
      </c>
      <c r="G9096" s="987" t="s">
        <v>1864</v>
      </c>
      <c r="H9096" s="987" t="s">
        <v>1920</v>
      </c>
    </row>
    <row r="9097" spans="1:8" ht="42">
      <c r="A9097" s="986">
        <v>9093</v>
      </c>
      <c r="B9097" s="987" t="s">
        <v>16460</v>
      </c>
      <c r="C9097" s="988">
        <v>63</v>
      </c>
      <c r="D9097" s="987" t="s">
        <v>5616</v>
      </c>
      <c r="E9097" s="988" t="s">
        <v>16486</v>
      </c>
      <c r="F9097" s="987" t="s">
        <v>1856</v>
      </c>
      <c r="G9097" s="987" t="s">
        <v>1860</v>
      </c>
      <c r="H9097" s="987" t="s">
        <v>2170</v>
      </c>
    </row>
    <row r="9098" spans="1:8" ht="21">
      <c r="A9098" s="986">
        <v>9094</v>
      </c>
      <c r="B9098" s="987" t="s">
        <v>16460</v>
      </c>
      <c r="C9098" s="988">
        <v>63</v>
      </c>
      <c r="D9098" s="987" t="s">
        <v>1982</v>
      </c>
      <c r="E9098" s="988" t="s">
        <v>16487</v>
      </c>
      <c r="F9098" s="987" t="s">
        <v>1856</v>
      </c>
      <c r="G9098" s="987" t="s">
        <v>1856</v>
      </c>
      <c r="H9098" s="987" t="s">
        <v>1984</v>
      </c>
    </row>
    <row r="9099" spans="1:8" ht="21">
      <c r="A9099" s="986">
        <v>9095</v>
      </c>
      <c r="B9099" s="987" t="s">
        <v>16460</v>
      </c>
      <c r="C9099" s="988">
        <v>63</v>
      </c>
      <c r="D9099" s="987" t="s">
        <v>15433</v>
      </c>
      <c r="E9099" s="988" t="s">
        <v>16488</v>
      </c>
      <c r="F9099" s="987" t="s">
        <v>1856</v>
      </c>
      <c r="G9099" s="987" t="s">
        <v>1856</v>
      </c>
      <c r="H9099" s="987" t="s">
        <v>2007</v>
      </c>
    </row>
    <row r="9100" spans="1:8" ht="21">
      <c r="A9100" s="986">
        <v>9096</v>
      </c>
      <c r="B9100" s="987" t="s">
        <v>16460</v>
      </c>
      <c r="C9100" s="988">
        <v>63</v>
      </c>
      <c r="D9100" s="987" t="s">
        <v>1996</v>
      </c>
      <c r="E9100" s="988" t="s">
        <v>16489</v>
      </c>
      <c r="F9100" s="987" t="s">
        <v>1856</v>
      </c>
      <c r="G9100" s="987" t="s">
        <v>1856</v>
      </c>
      <c r="H9100" s="987" t="s">
        <v>1998</v>
      </c>
    </row>
    <row r="9101" spans="1:8" ht="21">
      <c r="A9101" s="986">
        <v>9097</v>
      </c>
      <c r="B9101" s="987" t="s">
        <v>16460</v>
      </c>
      <c r="C9101" s="988">
        <v>63</v>
      </c>
      <c r="D9101" s="987" t="s">
        <v>1895</v>
      </c>
      <c r="E9101" s="988" t="s">
        <v>16490</v>
      </c>
      <c r="F9101" s="987" t="s">
        <v>1856</v>
      </c>
      <c r="G9101" s="987" t="s">
        <v>1868</v>
      </c>
      <c r="H9101" s="987" t="s">
        <v>1881</v>
      </c>
    </row>
    <row r="9102" spans="1:8" ht="21">
      <c r="A9102" s="986">
        <v>9098</v>
      </c>
      <c r="B9102" s="987" t="s">
        <v>16460</v>
      </c>
      <c r="C9102" s="988">
        <v>63</v>
      </c>
      <c r="D9102" s="987" t="s">
        <v>16491</v>
      </c>
      <c r="E9102" s="988" t="s">
        <v>16492</v>
      </c>
      <c r="F9102" s="987" t="s">
        <v>1856</v>
      </c>
      <c r="G9102" s="987" t="s">
        <v>2397</v>
      </c>
      <c r="H9102" s="987" t="s">
        <v>7198</v>
      </c>
    </row>
    <row r="9103" spans="1:8" ht="21">
      <c r="A9103" s="986">
        <v>9099</v>
      </c>
      <c r="B9103" s="987" t="s">
        <v>16460</v>
      </c>
      <c r="C9103" s="988">
        <v>63</v>
      </c>
      <c r="D9103" s="987" t="s">
        <v>16493</v>
      </c>
      <c r="E9103" s="988" t="s">
        <v>16494</v>
      </c>
      <c r="F9103" s="987" t="s">
        <v>1856</v>
      </c>
      <c r="G9103" s="987" t="s">
        <v>1860</v>
      </c>
      <c r="H9103" s="987" t="s">
        <v>2154</v>
      </c>
    </row>
    <row r="9104" spans="1:8" ht="21">
      <c r="A9104" s="986">
        <v>9100</v>
      </c>
      <c r="B9104" s="987" t="s">
        <v>16460</v>
      </c>
      <c r="C9104" s="988">
        <v>63</v>
      </c>
      <c r="D9104" s="987" t="s">
        <v>2831</v>
      </c>
      <c r="E9104" s="988" t="s">
        <v>16495</v>
      </c>
      <c r="F9104" s="987" t="s">
        <v>1856</v>
      </c>
      <c r="G9104" s="987" t="s">
        <v>1860</v>
      </c>
      <c r="H9104" s="987" t="s">
        <v>2173</v>
      </c>
    </row>
    <row r="9105" spans="1:8" ht="21">
      <c r="A9105" s="986">
        <v>9101</v>
      </c>
      <c r="B9105" s="987" t="s">
        <v>16460</v>
      </c>
      <c r="C9105" s="988">
        <v>63</v>
      </c>
      <c r="D9105" s="987" t="s">
        <v>16496</v>
      </c>
      <c r="E9105" s="988" t="s">
        <v>16497</v>
      </c>
      <c r="F9105" s="987" t="s">
        <v>1856</v>
      </c>
      <c r="G9105" s="987" t="s">
        <v>1856</v>
      </c>
      <c r="H9105" s="987" t="s">
        <v>1952</v>
      </c>
    </row>
    <row r="9106" spans="1:8" ht="21">
      <c r="A9106" s="986">
        <v>9102</v>
      </c>
      <c r="B9106" s="987" t="s">
        <v>16460</v>
      </c>
      <c r="C9106" s="988">
        <v>63</v>
      </c>
      <c r="D9106" s="987" t="s">
        <v>2019</v>
      </c>
      <c r="E9106" s="988" t="s">
        <v>16498</v>
      </c>
      <c r="F9106" s="987" t="s">
        <v>1856</v>
      </c>
      <c r="G9106" s="987" t="s">
        <v>1856</v>
      </c>
      <c r="H9106" s="987" t="s">
        <v>2019</v>
      </c>
    </row>
    <row r="9107" spans="1:8" ht="21">
      <c r="A9107" s="986">
        <v>9103</v>
      </c>
      <c r="B9107" s="987" t="s">
        <v>16460</v>
      </c>
      <c r="C9107" s="988">
        <v>63</v>
      </c>
      <c r="D9107" s="987" t="s">
        <v>1924</v>
      </c>
      <c r="E9107" s="988" t="s">
        <v>16499</v>
      </c>
      <c r="F9107" s="987" t="s">
        <v>1856</v>
      </c>
      <c r="G9107" s="987" t="s">
        <v>1864</v>
      </c>
      <c r="H9107" s="987" t="s">
        <v>1919</v>
      </c>
    </row>
    <row r="9108" spans="1:8" ht="21">
      <c r="A9108" s="986">
        <v>9104</v>
      </c>
      <c r="B9108" s="987" t="s">
        <v>16460</v>
      </c>
      <c r="C9108" s="988">
        <v>63</v>
      </c>
      <c r="D9108" s="987" t="s">
        <v>14196</v>
      </c>
      <c r="E9108" s="988" t="s">
        <v>16500</v>
      </c>
      <c r="F9108" s="987" t="s">
        <v>1856</v>
      </c>
      <c r="G9108" s="987" t="s">
        <v>1856</v>
      </c>
      <c r="H9108" s="987" t="s">
        <v>2028</v>
      </c>
    </row>
    <row r="9109" spans="1:8" ht="21">
      <c r="A9109" s="986">
        <v>9105</v>
      </c>
      <c r="B9109" s="987" t="s">
        <v>16460</v>
      </c>
      <c r="C9109" s="988">
        <v>63</v>
      </c>
      <c r="D9109" s="987" t="s">
        <v>16501</v>
      </c>
      <c r="E9109" s="988" t="s">
        <v>16502</v>
      </c>
      <c r="F9109" s="987" t="s">
        <v>1856</v>
      </c>
      <c r="G9109" s="987" t="s">
        <v>1860</v>
      </c>
      <c r="H9109" s="987" t="s">
        <v>1930</v>
      </c>
    </row>
    <row r="9110" spans="1:8" ht="21">
      <c r="A9110" s="986">
        <v>9106</v>
      </c>
      <c r="B9110" s="987" t="s">
        <v>16460</v>
      </c>
      <c r="C9110" s="988">
        <v>63</v>
      </c>
      <c r="D9110" s="987" t="s">
        <v>2165</v>
      </c>
      <c r="E9110" s="988" t="s">
        <v>16503</v>
      </c>
      <c r="F9110" s="987" t="s">
        <v>1856</v>
      </c>
      <c r="G9110" s="987" t="s">
        <v>1860</v>
      </c>
      <c r="H9110" s="987" t="s">
        <v>2167</v>
      </c>
    </row>
    <row r="9111" spans="1:8" ht="21">
      <c r="A9111" s="986">
        <v>9107</v>
      </c>
      <c r="B9111" s="987" t="s">
        <v>16460</v>
      </c>
      <c r="C9111" s="988">
        <v>63</v>
      </c>
      <c r="D9111" s="987" t="s">
        <v>4517</v>
      </c>
      <c r="E9111" s="988" t="s">
        <v>16504</v>
      </c>
      <c r="F9111" s="987" t="s">
        <v>1856</v>
      </c>
      <c r="G9111" s="987" t="s">
        <v>2397</v>
      </c>
      <c r="H9111" s="987" t="s">
        <v>2416</v>
      </c>
    </row>
    <row r="9112" spans="1:8" ht="21">
      <c r="A9112" s="986">
        <v>9108</v>
      </c>
      <c r="B9112" s="987" t="s">
        <v>16460</v>
      </c>
      <c r="C9112" s="988">
        <v>63</v>
      </c>
      <c r="D9112" s="987" t="s">
        <v>4093</v>
      </c>
      <c r="E9112" s="988" t="s">
        <v>16505</v>
      </c>
      <c r="F9112" s="987" t="s">
        <v>1856</v>
      </c>
      <c r="G9112" s="987" t="s">
        <v>1868</v>
      </c>
      <c r="H9112" s="987" t="s">
        <v>3726</v>
      </c>
    </row>
    <row r="9113" spans="1:8" ht="21">
      <c r="A9113" s="986">
        <v>9109</v>
      </c>
      <c r="B9113" s="987" t="s">
        <v>16460</v>
      </c>
      <c r="C9113" s="988">
        <v>63</v>
      </c>
      <c r="D9113" s="987" t="s">
        <v>2189</v>
      </c>
      <c r="E9113" s="988" t="s">
        <v>16506</v>
      </c>
      <c r="F9113" s="987" t="s">
        <v>1856</v>
      </c>
      <c r="G9113" s="987" t="s">
        <v>1860</v>
      </c>
      <c r="H9113" s="987" t="s">
        <v>2173</v>
      </c>
    </row>
    <row r="9114" spans="1:8" ht="21">
      <c r="A9114" s="986">
        <v>9110</v>
      </c>
      <c r="B9114" s="987" t="s">
        <v>16460</v>
      </c>
      <c r="C9114" s="988">
        <v>63</v>
      </c>
      <c r="D9114" s="987" t="s">
        <v>2193</v>
      </c>
      <c r="E9114" s="988" t="s">
        <v>16507</v>
      </c>
      <c r="F9114" s="987" t="s">
        <v>1856</v>
      </c>
      <c r="G9114" s="987" t="s">
        <v>1860</v>
      </c>
      <c r="H9114" s="987" t="s">
        <v>2193</v>
      </c>
    </row>
    <row r="9115" spans="1:8" ht="21">
      <c r="A9115" s="986">
        <v>9111</v>
      </c>
      <c r="B9115" s="987" t="s">
        <v>16460</v>
      </c>
      <c r="C9115" s="988">
        <v>63</v>
      </c>
      <c r="D9115" s="987" t="s">
        <v>15167</v>
      </c>
      <c r="E9115" s="988" t="s">
        <v>16508</v>
      </c>
      <c r="F9115" s="987" t="s">
        <v>1856</v>
      </c>
      <c r="G9115" s="987" t="s">
        <v>2240</v>
      </c>
      <c r="H9115" s="987" t="s">
        <v>2247</v>
      </c>
    </row>
    <row r="9116" spans="1:8" ht="21">
      <c r="A9116" s="986">
        <v>9112</v>
      </c>
      <c r="B9116" s="987" t="s">
        <v>16460</v>
      </c>
      <c r="C9116" s="988">
        <v>63</v>
      </c>
      <c r="D9116" s="987" t="s">
        <v>2425</v>
      </c>
      <c r="E9116" s="988" t="s">
        <v>16509</v>
      </c>
      <c r="F9116" s="987" t="s">
        <v>1856</v>
      </c>
      <c r="G9116" s="987" t="s">
        <v>2397</v>
      </c>
      <c r="H9116" s="987" t="s">
        <v>2416</v>
      </c>
    </row>
    <row r="9117" spans="1:8" ht="21">
      <c r="A9117" s="986">
        <v>9113</v>
      </c>
      <c r="B9117" s="987" t="s">
        <v>16460</v>
      </c>
      <c r="C9117" s="988">
        <v>63</v>
      </c>
      <c r="D9117" s="987" t="s">
        <v>12908</v>
      </c>
      <c r="E9117" s="988" t="s">
        <v>16510</v>
      </c>
      <c r="F9117" s="987" t="s">
        <v>1856</v>
      </c>
      <c r="G9117" s="987" t="s">
        <v>1856</v>
      </c>
      <c r="H9117" s="987" t="s">
        <v>2474</v>
      </c>
    </row>
    <row r="9118" spans="1:8" ht="21">
      <c r="A9118" s="986">
        <v>9114</v>
      </c>
      <c r="B9118" s="987" t="s">
        <v>16460</v>
      </c>
      <c r="C9118" s="988">
        <v>63</v>
      </c>
      <c r="D9118" s="987" t="s">
        <v>1872</v>
      </c>
      <c r="E9118" s="988" t="s">
        <v>16511</v>
      </c>
      <c r="F9118" s="987" t="s">
        <v>1856</v>
      </c>
      <c r="G9118" s="987" t="s">
        <v>1856</v>
      </c>
      <c r="H9118" s="987" t="s">
        <v>1872</v>
      </c>
    </row>
    <row r="9119" spans="1:8" ht="42">
      <c r="A9119" s="986">
        <v>9115</v>
      </c>
      <c r="B9119" s="987" t="s">
        <v>16460</v>
      </c>
      <c r="C9119" s="988">
        <v>63</v>
      </c>
      <c r="D9119" s="987" t="s">
        <v>16161</v>
      </c>
      <c r="E9119" s="988" t="s">
        <v>16512</v>
      </c>
      <c r="F9119" s="987" t="s">
        <v>1856</v>
      </c>
      <c r="G9119" s="987" t="s">
        <v>1856</v>
      </c>
      <c r="H9119" s="987" t="s">
        <v>1958</v>
      </c>
    </row>
    <row r="9120" spans="1:8" ht="42">
      <c r="A9120" s="986">
        <v>9116</v>
      </c>
      <c r="B9120" s="987" t="s">
        <v>16460</v>
      </c>
      <c r="C9120" s="988">
        <v>63</v>
      </c>
      <c r="D9120" s="987" t="s">
        <v>16513</v>
      </c>
      <c r="E9120" s="988" t="s">
        <v>16514</v>
      </c>
      <c r="F9120" s="987" t="s">
        <v>1856</v>
      </c>
      <c r="G9120" s="987" t="s">
        <v>1856</v>
      </c>
      <c r="H9120" s="987" t="s">
        <v>1987</v>
      </c>
    </row>
    <row r="9121" spans="1:8" ht="21">
      <c r="A9121" s="986">
        <v>9117</v>
      </c>
      <c r="B9121" s="987" t="s">
        <v>16460</v>
      </c>
      <c r="C9121" s="988">
        <v>63</v>
      </c>
      <c r="D9121" s="987" t="s">
        <v>2323</v>
      </c>
      <c r="E9121" s="988" t="s">
        <v>16515</v>
      </c>
      <c r="F9121" s="987" t="s">
        <v>1856</v>
      </c>
      <c r="G9121" s="987" t="s">
        <v>2312</v>
      </c>
      <c r="H9121" s="987" t="s">
        <v>2323</v>
      </c>
    </row>
    <row r="9122" spans="1:8" ht="21">
      <c r="A9122" s="986">
        <v>9118</v>
      </c>
      <c r="B9122" s="987" t="s">
        <v>16460</v>
      </c>
      <c r="C9122" s="988">
        <v>63</v>
      </c>
      <c r="D9122" s="987" t="s">
        <v>2290</v>
      </c>
      <c r="E9122" s="988" t="s">
        <v>16516</v>
      </c>
      <c r="F9122" s="987" t="s">
        <v>2290</v>
      </c>
      <c r="G9122" s="987" t="s">
        <v>2290</v>
      </c>
      <c r="H9122" s="987" t="s">
        <v>2537</v>
      </c>
    </row>
    <row r="9123" spans="1:8" ht="21">
      <c r="A9123" s="986">
        <v>9119</v>
      </c>
      <c r="B9123" s="987" t="s">
        <v>16460</v>
      </c>
      <c r="C9123" s="988">
        <v>63</v>
      </c>
      <c r="D9123" s="987" t="s">
        <v>2564</v>
      </c>
      <c r="E9123" s="988" t="s">
        <v>16517</v>
      </c>
      <c r="F9123" s="987" t="s">
        <v>2290</v>
      </c>
      <c r="G9123" s="987" t="s">
        <v>2290</v>
      </c>
      <c r="H9123" s="987" t="s">
        <v>2566</v>
      </c>
    </row>
    <row r="9124" spans="1:8" ht="21">
      <c r="A9124" s="986">
        <v>9120</v>
      </c>
      <c r="B9124" s="987" t="s">
        <v>16460</v>
      </c>
      <c r="C9124" s="988">
        <v>63</v>
      </c>
      <c r="D9124" s="987" t="s">
        <v>2370</v>
      </c>
      <c r="E9124" s="988" t="s">
        <v>16518</v>
      </c>
      <c r="F9124" s="987" t="s">
        <v>2290</v>
      </c>
      <c r="G9124" s="987" t="s">
        <v>1557</v>
      </c>
      <c r="H9124" s="987" t="s">
        <v>2359</v>
      </c>
    </row>
    <row r="9125" spans="1:8" ht="21">
      <c r="A9125" s="986">
        <v>9121</v>
      </c>
      <c r="B9125" s="987" t="s">
        <v>16460</v>
      </c>
      <c r="C9125" s="988">
        <v>63</v>
      </c>
      <c r="D9125" s="987" t="s">
        <v>2572</v>
      </c>
      <c r="E9125" s="988" t="s">
        <v>16519</v>
      </c>
      <c r="F9125" s="987" t="s">
        <v>2290</v>
      </c>
      <c r="G9125" s="987" t="s">
        <v>2290</v>
      </c>
      <c r="H9125" s="987" t="s">
        <v>2563</v>
      </c>
    </row>
    <row r="9126" spans="1:8" ht="21">
      <c r="A9126" s="986">
        <v>9122</v>
      </c>
      <c r="B9126" s="987" t="s">
        <v>16460</v>
      </c>
      <c r="C9126" s="993">
        <v>63</v>
      </c>
      <c r="D9126" s="994" t="s">
        <v>4555</v>
      </c>
      <c r="E9126" s="988" t="s">
        <v>16520</v>
      </c>
      <c r="F9126" s="987" t="s">
        <v>2290</v>
      </c>
      <c r="G9126" s="987" t="s">
        <v>2290</v>
      </c>
      <c r="H9126" s="987" t="s">
        <v>2548</v>
      </c>
    </row>
    <row r="9127" spans="1:8" ht="21">
      <c r="A9127" s="986">
        <v>9123</v>
      </c>
      <c r="B9127" s="987" t="s">
        <v>16460</v>
      </c>
      <c r="C9127" s="993">
        <v>63</v>
      </c>
      <c r="D9127" s="994" t="s">
        <v>16521</v>
      </c>
      <c r="E9127" s="988" t="s">
        <v>16522</v>
      </c>
      <c r="F9127" s="987" t="s">
        <v>2290</v>
      </c>
      <c r="G9127" s="987" t="s">
        <v>2291</v>
      </c>
      <c r="H9127" s="987" t="s">
        <v>2296</v>
      </c>
    </row>
    <row r="9128" spans="1:8" ht="21">
      <c r="A9128" s="986">
        <v>9124</v>
      </c>
      <c r="B9128" s="987" t="s">
        <v>16460</v>
      </c>
      <c r="C9128" s="993">
        <v>63</v>
      </c>
      <c r="D9128" s="994" t="s">
        <v>2549</v>
      </c>
      <c r="E9128" s="988" t="s">
        <v>16523</v>
      </c>
      <c r="F9128" s="987" t="s">
        <v>2290</v>
      </c>
      <c r="G9128" s="987" t="s">
        <v>2290</v>
      </c>
      <c r="H9128" s="987" t="s">
        <v>2540</v>
      </c>
    </row>
    <row r="9129" spans="1:8" ht="21">
      <c r="A9129" s="986">
        <v>9125</v>
      </c>
      <c r="B9129" s="987" t="s">
        <v>16460</v>
      </c>
      <c r="C9129" s="988">
        <v>63</v>
      </c>
      <c r="D9129" s="987" t="s">
        <v>11753</v>
      </c>
      <c r="E9129" s="988" t="s">
        <v>16524</v>
      </c>
      <c r="F9129" s="987" t="s">
        <v>2290</v>
      </c>
      <c r="G9129" s="987" t="s">
        <v>2290</v>
      </c>
      <c r="H9129" s="987" t="s">
        <v>2569</v>
      </c>
    </row>
    <row r="9130" spans="1:8" ht="21">
      <c r="A9130" s="986">
        <v>9126</v>
      </c>
      <c r="B9130" s="987" t="s">
        <v>16460</v>
      </c>
      <c r="C9130" s="988">
        <v>63</v>
      </c>
      <c r="D9130" s="987" t="s">
        <v>2628</v>
      </c>
      <c r="E9130" s="988" t="s">
        <v>16525</v>
      </c>
      <c r="F9130" s="987" t="s">
        <v>2083</v>
      </c>
      <c r="G9130" s="987" t="s">
        <v>2083</v>
      </c>
      <c r="H9130" s="987" t="s">
        <v>2628</v>
      </c>
    </row>
    <row r="9131" spans="1:8" ht="42">
      <c r="A9131" s="986">
        <v>9127</v>
      </c>
      <c r="B9131" s="987" t="s">
        <v>16460</v>
      </c>
      <c r="C9131" s="988">
        <v>63</v>
      </c>
      <c r="D9131" s="987" t="s">
        <v>2815</v>
      </c>
      <c r="E9131" s="988" t="s">
        <v>16526</v>
      </c>
      <c r="F9131" s="987" t="s">
        <v>2083</v>
      </c>
      <c r="G9131" s="987" t="s">
        <v>2083</v>
      </c>
      <c r="H9131" s="987" t="s">
        <v>2250</v>
      </c>
    </row>
    <row r="9132" spans="1:8" ht="21">
      <c r="A9132" s="986">
        <v>9128</v>
      </c>
      <c r="B9132" s="987" t="s">
        <v>16460</v>
      </c>
      <c r="C9132" s="988">
        <v>63</v>
      </c>
      <c r="D9132" s="987" t="s">
        <v>6139</v>
      </c>
      <c r="E9132" s="988" t="s">
        <v>16527</v>
      </c>
      <c r="F9132" s="987" t="s">
        <v>2083</v>
      </c>
      <c r="G9132" s="987" t="s">
        <v>2083</v>
      </c>
      <c r="H9132" s="987" t="s">
        <v>1978</v>
      </c>
    </row>
    <row r="9133" spans="1:8" ht="21">
      <c r="A9133" s="986">
        <v>9129</v>
      </c>
      <c r="B9133" s="987" t="s">
        <v>16460</v>
      </c>
      <c r="C9133" s="988">
        <v>63</v>
      </c>
      <c r="D9133" s="987" t="s">
        <v>2804</v>
      </c>
      <c r="E9133" s="988" t="s">
        <v>16528</v>
      </c>
      <c r="F9133" s="987" t="s">
        <v>2083</v>
      </c>
      <c r="G9133" s="987" t="s">
        <v>2083</v>
      </c>
      <c r="H9133" s="987" t="s">
        <v>2804</v>
      </c>
    </row>
    <row r="9134" spans="1:8" ht="21">
      <c r="A9134" s="986">
        <v>9130</v>
      </c>
      <c r="B9134" s="987" t="s">
        <v>16460</v>
      </c>
      <c r="C9134" s="988">
        <v>63</v>
      </c>
      <c r="D9134" s="987" t="s">
        <v>12828</v>
      </c>
      <c r="E9134" s="988" t="s">
        <v>16529</v>
      </c>
      <c r="F9134" s="987" t="s">
        <v>2083</v>
      </c>
      <c r="G9134" s="987" t="s">
        <v>2083</v>
      </c>
      <c r="H9134" s="987" t="s">
        <v>2622</v>
      </c>
    </row>
    <row r="9135" spans="1:8" ht="21">
      <c r="A9135" s="986">
        <v>9131</v>
      </c>
      <c r="B9135" s="987" t="s">
        <v>16460</v>
      </c>
      <c r="C9135" s="988">
        <v>63</v>
      </c>
      <c r="D9135" s="987" t="s">
        <v>16530</v>
      </c>
      <c r="E9135" s="988" t="s">
        <v>16531</v>
      </c>
      <c r="F9135" s="987" t="s">
        <v>2083</v>
      </c>
      <c r="G9135" s="987" t="s">
        <v>2083</v>
      </c>
      <c r="H9135" s="987" t="s">
        <v>2628</v>
      </c>
    </row>
    <row r="9136" spans="1:8" ht="21">
      <c r="A9136" s="986">
        <v>9132</v>
      </c>
      <c r="B9136" s="987" t="s">
        <v>16460</v>
      </c>
      <c r="C9136" s="988">
        <v>63</v>
      </c>
      <c r="D9136" s="987" t="s">
        <v>2720</v>
      </c>
      <c r="E9136" s="988" t="s">
        <v>16532</v>
      </c>
      <c r="F9136" s="987" t="s">
        <v>2083</v>
      </c>
      <c r="G9136" s="987" t="s">
        <v>2083</v>
      </c>
      <c r="H9136" s="987" t="s">
        <v>2658</v>
      </c>
    </row>
    <row r="9137" spans="1:8" ht="21">
      <c r="A9137" s="986">
        <v>9133</v>
      </c>
      <c r="B9137" s="987" t="s">
        <v>16460</v>
      </c>
      <c r="C9137" s="988">
        <v>63</v>
      </c>
      <c r="D9137" s="987" t="s">
        <v>8815</v>
      </c>
      <c r="E9137" s="988" t="s">
        <v>16533</v>
      </c>
      <c r="F9137" s="987" t="s">
        <v>2083</v>
      </c>
      <c r="G9137" s="987" t="s">
        <v>2083</v>
      </c>
      <c r="H9137" s="987" t="s">
        <v>2774</v>
      </c>
    </row>
    <row r="9138" spans="1:8" ht="21">
      <c r="A9138" s="986">
        <v>9134</v>
      </c>
      <c r="B9138" s="987" t="s">
        <v>16460</v>
      </c>
      <c r="C9138" s="988">
        <v>63</v>
      </c>
      <c r="D9138" s="987" t="s">
        <v>2703</v>
      </c>
      <c r="E9138" s="988" t="s">
        <v>16534</v>
      </c>
      <c r="F9138" s="987" t="s">
        <v>2083</v>
      </c>
      <c r="G9138" s="987" t="s">
        <v>2083</v>
      </c>
      <c r="H9138" s="987" t="s">
        <v>4680</v>
      </c>
    </row>
    <row r="9139" spans="1:8" ht="21">
      <c r="A9139" s="986">
        <v>9135</v>
      </c>
      <c r="B9139" s="987" t="s">
        <v>16460</v>
      </c>
      <c r="C9139" s="988">
        <v>63</v>
      </c>
      <c r="D9139" s="987" t="s">
        <v>2662</v>
      </c>
      <c r="E9139" s="988" t="s">
        <v>16535</v>
      </c>
      <c r="F9139" s="987" t="s">
        <v>2083</v>
      </c>
      <c r="G9139" s="987" t="s">
        <v>2083</v>
      </c>
      <c r="H9139" s="987" t="s">
        <v>2664</v>
      </c>
    </row>
    <row r="9140" spans="1:8" ht="21">
      <c r="A9140" s="986">
        <v>9136</v>
      </c>
      <c r="B9140" s="987" t="s">
        <v>16460</v>
      </c>
      <c r="C9140" s="988">
        <v>63</v>
      </c>
      <c r="D9140" s="987" t="s">
        <v>2698</v>
      </c>
      <c r="E9140" s="988" t="s">
        <v>16536</v>
      </c>
      <c r="F9140" s="987" t="s">
        <v>2083</v>
      </c>
      <c r="G9140" s="987" t="s">
        <v>2083</v>
      </c>
      <c r="H9140" s="987" t="s">
        <v>2658</v>
      </c>
    </row>
    <row r="9141" spans="1:8" ht="21">
      <c r="A9141" s="986">
        <v>9137</v>
      </c>
      <c r="B9141" s="987" t="s">
        <v>16460</v>
      </c>
      <c r="C9141" s="988">
        <v>63</v>
      </c>
      <c r="D9141" s="987" t="s">
        <v>2794</v>
      </c>
      <c r="E9141" s="988" t="s">
        <v>16537</v>
      </c>
      <c r="F9141" s="987" t="s">
        <v>2083</v>
      </c>
      <c r="G9141" s="987" t="s">
        <v>2083</v>
      </c>
      <c r="H9141" s="987" t="s">
        <v>2771</v>
      </c>
    </row>
    <row r="9142" spans="1:8" ht="21">
      <c r="A9142" s="986">
        <v>9138</v>
      </c>
      <c r="B9142" s="987" t="s">
        <v>16460</v>
      </c>
      <c r="C9142" s="988">
        <v>63</v>
      </c>
      <c r="D9142" s="987" t="s">
        <v>16538</v>
      </c>
      <c r="E9142" s="988" t="s">
        <v>16539</v>
      </c>
      <c r="F9142" s="987" t="s">
        <v>2083</v>
      </c>
      <c r="G9142" s="987" t="s">
        <v>2083</v>
      </c>
      <c r="H9142" s="987" t="s">
        <v>4299</v>
      </c>
    </row>
    <row r="9143" spans="1:8" ht="21">
      <c r="A9143" s="986">
        <v>9139</v>
      </c>
      <c r="B9143" s="987" t="s">
        <v>16460</v>
      </c>
      <c r="C9143" s="988">
        <v>63</v>
      </c>
      <c r="D9143" s="987" t="s">
        <v>11391</v>
      </c>
      <c r="E9143" s="988" t="s">
        <v>16540</v>
      </c>
      <c r="F9143" s="987" t="s">
        <v>2083</v>
      </c>
      <c r="G9143" s="987" t="s">
        <v>2083</v>
      </c>
      <c r="H9143" s="987" t="s">
        <v>2645</v>
      </c>
    </row>
    <row r="9144" spans="1:8" ht="21">
      <c r="A9144" s="986">
        <v>9140</v>
      </c>
      <c r="B9144" s="987" t="s">
        <v>16460</v>
      </c>
      <c r="C9144" s="988">
        <v>63</v>
      </c>
      <c r="D9144" s="987" t="s">
        <v>16541</v>
      </c>
      <c r="E9144" s="988" t="s">
        <v>16542</v>
      </c>
      <c r="F9144" s="987" t="s">
        <v>2083</v>
      </c>
      <c r="G9144" s="987" t="s">
        <v>2083</v>
      </c>
      <c r="H9144" s="987" t="s">
        <v>2804</v>
      </c>
    </row>
    <row r="9145" spans="1:8" ht="21">
      <c r="A9145" s="986">
        <v>9141</v>
      </c>
      <c r="B9145" s="987" t="s">
        <v>16460</v>
      </c>
      <c r="C9145" s="988">
        <v>63</v>
      </c>
      <c r="D9145" s="987" t="s">
        <v>2637</v>
      </c>
      <c r="E9145" s="988" t="s">
        <v>16543</v>
      </c>
      <c r="F9145" s="987" t="s">
        <v>2083</v>
      </c>
      <c r="G9145" s="987" t="s">
        <v>2083</v>
      </c>
      <c r="H9145" s="987" t="s">
        <v>2645</v>
      </c>
    </row>
    <row r="9146" spans="1:8" ht="21">
      <c r="A9146" s="986">
        <v>9142</v>
      </c>
      <c r="B9146" s="987" t="s">
        <v>16460</v>
      </c>
      <c r="C9146" s="988">
        <v>63</v>
      </c>
      <c r="D9146" s="987" t="s">
        <v>11251</v>
      </c>
      <c r="E9146" s="988" t="s">
        <v>16544</v>
      </c>
      <c r="F9146" s="987" t="s">
        <v>2083</v>
      </c>
      <c r="G9146" s="987" t="s">
        <v>2083</v>
      </c>
      <c r="H9146" s="987" t="s">
        <v>2768</v>
      </c>
    </row>
    <row r="9147" spans="1:8" ht="21">
      <c r="A9147" s="986">
        <v>9143</v>
      </c>
      <c r="B9147" s="987" t="s">
        <v>16460</v>
      </c>
      <c r="C9147" s="988">
        <v>63</v>
      </c>
      <c r="D9147" s="987" t="s">
        <v>2707</v>
      </c>
      <c r="E9147" s="988" t="s">
        <v>16545</v>
      </c>
      <c r="F9147" s="987" t="s">
        <v>2083</v>
      </c>
      <c r="G9147" s="987" t="s">
        <v>2083</v>
      </c>
      <c r="H9147" s="987" t="s">
        <v>2707</v>
      </c>
    </row>
    <row r="9148" spans="1:8" ht="21">
      <c r="A9148" s="986">
        <v>9144</v>
      </c>
      <c r="B9148" s="987" t="s">
        <v>16460</v>
      </c>
      <c r="C9148" s="988">
        <v>63</v>
      </c>
      <c r="D9148" s="987" t="s">
        <v>2771</v>
      </c>
      <c r="E9148" s="988" t="s">
        <v>16546</v>
      </c>
      <c r="F9148" s="987" t="s">
        <v>2083</v>
      </c>
      <c r="G9148" s="987" t="s">
        <v>2083</v>
      </c>
      <c r="H9148" s="987" t="s">
        <v>2771</v>
      </c>
    </row>
    <row r="9149" spans="1:8" ht="21">
      <c r="A9149" s="986">
        <v>9145</v>
      </c>
      <c r="B9149" s="987" t="s">
        <v>16460</v>
      </c>
      <c r="C9149" s="988">
        <v>63</v>
      </c>
      <c r="D9149" s="987" t="s">
        <v>2806</v>
      </c>
      <c r="E9149" s="988" t="s">
        <v>16547</v>
      </c>
      <c r="F9149" s="987" t="s">
        <v>2083</v>
      </c>
      <c r="G9149" s="987" t="s">
        <v>2083</v>
      </c>
      <c r="H9149" s="987" t="s">
        <v>2804</v>
      </c>
    </row>
    <row r="9150" spans="1:8" ht="42">
      <c r="A9150" s="986">
        <v>9146</v>
      </c>
      <c r="B9150" s="987" t="s">
        <v>16460</v>
      </c>
      <c r="C9150" s="988">
        <v>63</v>
      </c>
      <c r="D9150" s="987" t="s">
        <v>2090</v>
      </c>
      <c r="E9150" s="988" t="s">
        <v>16548</v>
      </c>
      <c r="F9150" s="987" t="s">
        <v>2090</v>
      </c>
      <c r="G9150" s="987" t="s">
        <v>2090</v>
      </c>
      <c r="H9150" s="987" t="s">
        <v>3068</v>
      </c>
    </row>
    <row r="9151" spans="1:8" ht="42">
      <c r="A9151" s="986">
        <v>9147</v>
      </c>
      <c r="B9151" s="987" t="s">
        <v>16460</v>
      </c>
      <c r="C9151" s="988">
        <v>63</v>
      </c>
      <c r="D9151" s="987" t="s">
        <v>2104</v>
      </c>
      <c r="E9151" s="988" t="s">
        <v>16549</v>
      </c>
      <c r="F9151" s="987" t="s">
        <v>2083</v>
      </c>
      <c r="G9151" s="987" t="s">
        <v>2104</v>
      </c>
      <c r="H9151" s="987" t="s">
        <v>2890</v>
      </c>
    </row>
    <row r="9152" spans="1:8" ht="21">
      <c r="A9152" s="986">
        <v>9148</v>
      </c>
      <c r="B9152" s="987" t="s">
        <v>16460</v>
      </c>
      <c r="C9152" s="988">
        <v>63</v>
      </c>
      <c r="D9152" s="987" t="s">
        <v>11622</v>
      </c>
      <c r="E9152" s="988" t="s">
        <v>16550</v>
      </c>
      <c r="F9152" s="987" t="s">
        <v>2083</v>
      </c>
      <c r="G9152" s="987" t="s">
        <v>2104</v>
      </c>
      <c r="H9152" s="987" t="s">
        <v>2346</v>
      </c>
    </row>
    <row r="9153" spans="1:8" ht="21">
      <c r="A9153" s="986">
        <v>9149</v>
      </c>
      <c r="B9153" s="987" t="s">
        <v>16460</v>
      </c>
      <c r="C9153" s="988">
        <v>63</v>
      </c>
      <c r="D9153" s="987" t="s">
        <v>3001</v>
      </c>
      <c r="E9153" s="988" t="s">
        <v>16551</v>
      </c>
      <c r="F9153" s="987" t="s">
        <v>2083</v>
      </c>
      <c r="G9153" s="987" t="s">
        <v>2120</v>
      </c>
      <c r="H9153" s="987" t="s">
        <v>3003</v>
      </c>
    </row>
    <row r="9154" spans="1:8" ht="42">
      <c r="A9154" s="986">
        <v>9150</v>
      </c>
      <c r="B9154" s="987" t="s">
        <v>16460</v>
      </c>
      <c r="C9154" s="988">
        <v>63</v>
      </c>
      <c r="D9154" s="987" t="s">
        <v>16552</v>
      </c>
      <c r="E9154" s="988" t="s">
        <v>16553</v>
      </c>
      <c r="F9154" s="987" t="s">
        <v>2083</v>
      </c>
      <c r="G9154" s="987" t="s">
        <v>2104</v>
      </c>
      <c r="H9154" s="987" t="s">
        <v>2890</v>
      </c>
    </row>
    <row r="9155" spans="1:8" ht="21">
      <c r="A9155" s="986">
        <v>9151</v>
      </c>
      <c r="B9155" s="987" t="s">
        <v>16460</v>
      </c>
      <c r="C9155" s="988">
        <v>63</v>
      </c>
      <c r="D9155" s="987" t="s">
        <v>16554</v>
      </c>
      <c r="E9155" s="988" t="s">
        <v>16555</v>
      </c>
      <c r="F9155" s="987" t="s">
        <v>2083</v>
      </c>
      <c r="G9155" s="987" t="s">
        <v>2083</v>
      </c>
      <c r="H9155" s="987" t="s">
        <v>8849</v>
      </c>
    </row>
    <row r="9156" spans="1:8" ht="21">
      <c r="A9156" s="986">
        <v>9152</v>
      </c>
      <c r="B9156" s="987" t="s">
        <v>16460</v>
      </c>
      <c r="C9156" s="988">
        <v>63</v>
      </c>
      <c r="D9156" s="987" t="s">
        <v>3100</v>
      </c>
      <c r="E9156" s="988" t="s">
        <v>16556</v>
      </c>
      <c r="F9156" s="987" t="s">
        <v>2083</v>
      </c>
      <c r="G9156" s="987" t="s">
        <v>3099</v>
      </c>
      <c r="H9156" s="987" t="s">
        <v>3100</v>
      </c>
    </row>
    <row r="9157" spans="1:8" ht="21">
      <c r="A9157" s="986">
        <v>9153</v>
      </c>
      <c r="B9157" s="987" t="s">
        <v>16460</v>
      </c>
      <c r="C9157" s="988">
        <v>63</v>
      </c>
      <c r="D9157" s="987" t="s">
        <v>16060</v>
      </c>
      <c r="E9157" s="988" t="s">
        <v>16557</v>
      </c>
      <c r="F9157" s="987" t="s">
        <v>2083</v>
      </c>
      <c r="G9157" s="987" t="s">
        <v>3099</v>
      </c>
      <c r="H9157" s="987" t="s">
        <v>3106</v>
      </c>
    </row>
    <row r="9158" spans="1:8" ht="21">
      <c r="A9158" s="986">
        <v>9154</v>
      </c>
      <c r="B9158" s="987" t="s">
        <v>16460</v>
      </c>
      <c r="C9158" s="988">
        <v>63</v>
      </c>
      <c r="D9158" s="987" t="s">
        <v>12756</v>
      </c>
      <c r="E9158" s="988" t="s">
        <v>16558</v>
      </c>
      <c r="F9158" s="987" t="s">
        <v>2083</v>
      </c>
      <c r="G9158" s="987" t="s">
        <v>3099</v>
      </c>
      <c r="H9158" s="987" t="s">
        <v>3124</v>
      </c>
    </row>
    <row r="9159" spans="1:8" ht="21">
      <c r="A9159" s="986">
        <v>9155</v>
      </c>
      <c r="B9159" s="987" t="s">
        <v>16460</v>
      </c>
      <c r="C9159" s="988">
        <v>63</v>
      </c>
      <c r="D9159" s="987" t="s">
        <v>16559</v>
      </c>
      <c r="E9159" s="988" t="s">
        <v>16560</v>
      </c>
      <c r="F9159" s="987" t="s">
        <v>2083</v>
      </c>
      <c r="G9159" s="987" t="s">
        <v>3099</v>
      </c>
      <c r="H9159" s="987" t="s">
        <v>3101</v>
      </c>
    </row>
    <row r="9160" spans="1:8" ht="21">
      <c r="A9160" s="986">
        <v>9156</v>
      </c>
      <c r="B9160" s="987" t="s">
        <v>16460</v>
      </c>
      <c r="C9160" s="988">
        <v>63</v>
      </c>
      <c r="D9160" s="987" t="s">
        <v>12732</v>
      </c>
      <c r="E9160" s="988" t="s">
        <v>16561</v>
      </c>
      <c r="F9160" s="987" t="s">
        <v>2083</v>
      </c>
      <c r="G9160" s="987" t="s">
        <v>2083</v>
      </c>
      <c r="H9160" s="987" t="s">
        <v>2131</v>
      </c>
    </row>
    <row r="9161" spans="1:8" ht="21">
      <c r="A9161" s="986">
        <v>9157</v>
      </c>
      <c r="B9161" s="987" t="s">
        <v>16460</v>
      </c>
      <c r="C9161" s="988">
        <v>63</v>
      </c>
      <c r="D9161" s="987" t="s">
        <v>2727</v>
      </c>
      <c r="E9161" s="988" t="s">
        <v>16562</v>
      </c>
      <c r="F9161" s="987" t="s">
        <v>2083</v>
      </c>
      <c r="G9161" s="987" t="s">
        <v>2083</v>
      </c>
      <c r="H9161" s="987" t="s">
        <v>2727</v>
      </c>
    </row>
    <row r="9162" spans="1:8" ht="21">
      <c r="A9162" s="986">
        <v>9158</v>
      </c>
      <c r="B9162" s="987" t="s">
        <v>16460</v>
      </c>
      <c r="C9162" s="988">
        <v>63</v>
      </c>
      <c r="D9162" s="987" t="s">
        <v>12737</v>
      </c>
      <c r="E9162" s="988" t="s">
        <v>16563</v>
      </c>
      <c r="F9162" s="987" t="s">
        <v>2083</v>
      </c>
      <c r="G9162" s="987" t="s">
        <v>2083</v>
      </c>
      <c r="H9162" s="987" t="s">
        <v>2689</v>
      </c>
    </row>
    <row r="9163" spans="1:8" ht="21">
      <c r="A9163" s="986">
        <v>9159</v>
      </c>
      <c r="B9163" s="987" t="s">
        <v>16460</v>
      </c>
      <c r="C9163" s="988">
        <v>63</v>
      </c>
      <c r="D9163" s="987" t="s">
        <v>13095</v>
      </c>
      <c r="E9163" s="988" t="s">
        <v>16564</v>
      </c>
      <c r="F9163" s="987" t="s">
        <v>2083</v>
      </c>
      <c r="G9163" s="987" t="s">
        <v>2083</v>
      </c>
      <c r="H9163" s="987" t="s">
        <v>2755</v>
      </c>
    </row>
    <row r="9164" spans="1:8" ht="21">
      <c r="A9164" s="986">
        <v>9160</v>
      </c>
      <c r="B9164" s="987" t="s">
        <v>16460</v>
      </c>
      <c r="C9164" s="988">
        <v>63</v>
      </c>
      <c r="D9164" s="987" t="s">
        <v>6274</v>
      </c>
      <c r="E9164" s="988" t="s">
        <v>16565</v>
      </c>
      <c r="F9164" s="987" t="s">
        <v>2083</v>
      </c>
      <c r="G9164" s="987" t="s">
        <v>2124</v>
      </c>
      <c r="H9164" s="987" t="s">
        <v>2125</v>
      </c>
    </row>
    <row r="9165" spans="1:8" ht="21">
      <c r="A9165" s="986">
        <v>9161</v>
      </c>
      <c r="B9165" s="987" t="s">
        <v>16460</v>
      </c>
      <c r="C9165" s="988">
        <v>63</v>
      </c>
      <c r="D9165" s="987" t="s">
        <v>7542</v>
      </c>
      <c r="E9165" s="988" t="s">
        <v>16566</v>
      </c>
      <c r="F9165" s="987" t="s">
        <v>2083</v>
      </c>
      <c r="G9165" s="987" t="s">
        <v>2083</v>
      </c>
      <c r="H9165" s="987" t="s">
        <v>2689</v>
      </c>
    </row>
    <row r="9166" spans="1:8" ht="21">
      <c r="A9166" s="986">
        <v>9162</v>
      </c>
      <c r="B9166" s="987" t="s">
        <v>16460</v>
      </c>
      <c r="C9166" s="988">
        <v>63</v>
      </c>
      <c r="D9166" s="987" t="s">
        <v>2798</v>
      </c>
      <c r="E9166" s="988" t="s">
        <v>16567</v>
      </c>
      <c r="F9166" s="987" t="s">
        <v>2083</v>
      </c>
      <c r="G9166" s="987" t="s">
        <v>2104</v>
      </c>
      <c r="H9166" s="987" t="s">
        <v>2102</v>
      </c>
    </row>
    <row r="9167" spans="1:8" ht="21">
      <c r="A9167" s="986">
        <v>9163</v>
      </c>
      <c r="B9167" s="987" t="s">
        <v>16460</v>
      </c>
      <c r="C9167" s="988">
        <v>63</v>
      </c>
      <c r="D9167" s="987" t="s">
        <v>2725</v>
      </c>
      <c r="E9167" s="988" t="s">
        <v>16568</v>
      </c>
      <c r="F9167" s="987" t="s">
        <v>2083</v>
      </c>
      <c r="G9167" s="987" t="s">
        <v>2083</v>
      </c>
      <c r="H9167" s="987" t="s">
        <v>2727</v>
      </c>
    </row>
    <row r="9168" spans="1:8" ht="21">
      <c r="A9168" s="986">
        <v>9164</v>
      </c>
      <c r="B9168" s="987" t="s">
        <v>16460</v>
      </c>
      <c r="C9168" s="988">
        <v>63</v>
      </c>
      <c r="D9168" s="987" t="s">
        <v>13299</v>
      </c>
      <c r="E9168" s="988" t="s">
        <v>16569</v>
      </c>
      <c r="F9168" s="987" t="s">
        <v>2083</v>
      </c>
      <c r="G9168" s="987" t="s">
        <v>2083</v>
      </c>
      <c r="H9168" s="987" t="s">
        <v>2349</v>
      </c>
    </row>
    <row r="9169" spans="1:8" ht="21">
      <c r="A9169" s="986">
        <v>9165</v>
      </c>
      <c r="B9169" s="987" t="s">
        <v>16460</v>
      </c>
      <c r="C9169" s="988">
        <v>63</v>
      </c>
      <c r="D9169" s="987" t="s">
        <v>16570</v>
      </c>
      <c r="E9169" s="988" t="s">
        <v>16571</v>
      </c>
      <c r="F9169" s="987" t="s">
        <v>2090</v>
      </c>
      <c r="G9169" s="987" t="s">
        <v>2090</v>
      </c>
      <c r="H9169" s="987" t="s">
        <v>3093</v>
      </c>
    </row>
    <row r="9170" spans="1:8" ht="21">
      <c r="A9170" s="986">
        <v>9166</v>
      </c>
      <c r="B9170" s="987" t="s">
        <v>16460</v>
      </c>
      <c r="C9170" s="988">
        <v>63</v>
      </c>
      <c r="D9170" s="987" t="s">
        <v>10924</v>
      </c>
      <c r="E9170" s="988" t="s">
        <v>16572</v>
      </c>
      <c r="F9170" s="987" t="s">
        <v>2083</v>
      </c>
      <c r="G9170" s="987" t="s">
        <v>2260</v>
      </c>
      <c r="H9170" s="987" t="s">
        <v>2261</v>
      </c>
    </row>
    <row r="9171" spans="1:8" ht="21">
      <c r="A9171" s="986">
        <v>9167</v>
      </c>
      <c r="B9171" s="987" t="s">
        <v>16460</v>
      </c>
      <c r="C9171" s="988">
        <v>63</v>
      </c>
      <c r="D9171" s="987" t="s">
        <v>7744</v>
      </c>
      <c r="E9171" s="988" t="s">
        <v>16573</v>
      </c>
      <c r="F9171" s="987" t="s">
        <v>2083</v>
      </c>
      <c r="G9171" s="987" t="s">
        <v>2124</v>
      </c>
      <c r="H9171" s="987" t="s">
        <v>2125</v>
      </c>
    </row>
    <row r="9172" spans="1:8" ht="21">
      <c r="A9172" s="986">
        <v>9168</v>
      </c>
      <c r="B9172" s="987" t="s">
        <v>16460</v>
      </c>
      <c r="C9172" s="988">
        <v>63</v>
      </c>
      <c r="D9172" s="987" t="s">
        <v>16574</v>
      </c>
      <c r="E9172" s="988" t="s">
        <v>16575</v>
      </c>
      <c r="F9172" s="987" t="s">
        <v>2083</v>
      </c>
      <c r="G9172" s="987" t="s">
        <v>3015</v>
      </c>
      <c r="H9172" s="987" t="s">
        <v>3049</v>
      </c>
    </row>
    <row r="9173" spans="1:8" ht="21">
      <c r="A9173" s="986">
        <v>9169</v>
      </c>
      <c r="B9173" s="987" t="s">
        <v>16460</v>
      </c>
      <c r="C9173" s="988">
        <v>63</v>
      </c>
      <c r="D9173" s="987" t="s">
        <v>2084</v>
      </c>
      <c r="E9173" s="991" t="s">
        <v>16576</v>
      </c>
      <c r="F9173" s="987" t="s">
        <v>2083</v>
      </c>
      <c r="G9173" s="987" t="s">
        <v>2084</v>
      </c>
      <c r="H9173" s="987" t="s">
        <v>2228</v>
      </c>
    </row>
    <row r="9174" spans="1:8" ht="21">
      <c r="A9174" s="986">
        <v>9170</v>
      </c>
      <c r="B9174" s="987" t="s">
        <v>16460</v>
      </c>
      <c r="C9174" s="988">
        <v>63</v>
      </c>
      <c r="D9174" s="987" t="s">
        <v>2982</v>
      </c>
      <c r="E9174" s="991" t="s">
        <v>16577</v>
      </c>
      <c r="F9174" s="987" t="s">
        <v>2083</v>
      </c>
      <c r="G9174" s="987" t="s">
        <v>2260</v>
      </c>
      <c r="H9174" s="987" t="s">
        <v>2982</v>
      </c>
    </row>
    <row r="9175" spans="1:8" ht="21">
      <c r="A9175" s="986">
        <v>9171</v>
      </c>
      <c r="B9175" s="987" t="s">
        <v>16460</v>
      </c>
      <c r="C9175" s="988">
        <v>63</v>
      </c>
      <c r="D9175" s="987" t="s">
        <v>7726</v>
      </c>
      <c r="E9175" s="988" t="s">
        <v>16578</v>
      </c>
      <c r="F9175" s="987" t="s">
        <v>2083</v>
      </c>
      <c r="G9175" s="987" t="s">
        <v>2260</v>
      </c>
      <c r="H9175" s="987" t="s">
        <v>4284</v>
      </c>
    </row>
    <row r="9176" spans="1:8" ht="21">
      <c r="A9176" s="986">
        <v>9172</v>
      </c>
      <c r="B9176" s="987" t="s">
        <v>16460</v>
      </c>
      <c r="C9176" s="988">
        <v>63</v>
      </c>
      <c r="D9176" s="987" t="s">
        <v>2959</v>
      </c>
      <c r="E9176" s="988" t="s">
        <v>16579</v>
      </c>
      <c r="F9176" s="987" t="s">
        <v>2083</v>
      </c>
      <c r="G9176" s="987" t="s">
        <v>2083</v>
      </c>
      <c r="H9176" s="987" t="s">
        <v>2684</v>
      </c>
    </row>
    <row r="9177" spans="1:8" ht="21">
      <c r="A9177" s="986">
        <v>9173</v>
      </c>
      <c r="B9177" s="987" t="s">
        <v>16460</v>
      </c>
      <c r="C9177" s="988">
        <v>63</v>
      </c>
      <c r="D9177" s="987" t="s">
        <v>2927</v>
      </c>
      <c r="E9177" s="988" t="s">
        <v>16580</v>
      </c>
      <c r="F9177" s="987" t="s">
        <v>2083</v>
      </c>
      <c r="G9177" s="987" t="s">
        <v>2094</v>
      </c>
      <c r="H9177" s="987" t="s">
        <v>2927</v>
      </c>
    </row>
    <row r="9178" spans="1:8" ht="21">
      <c r="A9178" s="986">
        <v>9174</v>
      </c>
      <c r="B9178" s="987" t="s">
        <v>16460</v>
      </c>
      <c r="C9178" s="988">
        <v>63</v>
      </c>
      <c r="D9178" s="987" t="s">
        <v>16581</v>
      </c>
      <c r="E9178" s="988" t="s">
        <v>16582</v>
      </c>
      <c r="F9178" s="987" t="s">
        <v>2083</v>
      </c>
      <c r="G9178" s="987" t="s">
        <v>2083</v>
      </c>
      <c r="H9178" s="987" t="s">
        <v>8849</v>
      </c>
    </row>
    <row r="9179" spans="1:8" ht="21">
      <c r="A9179" s="986">
        <v>9175</v>
      </c>
      <c r="B9179" s="987" t="s">
        <v>16460</v>
      </c>
      <c r="C9179" s="988">
        <v>63</v>
      </c>
      <c r="D9179" s="987" t="s">
        <v>2808</v>
      </c>
      <c r="E9179" s="988" t="s">
        <v>16583</v>
      </c>
      <c r="F9179" s="987" t="s">
        <v>2083</v>
      </c>
      <c r="G9179" s="987" t="s">
        <v>2083</v>
      </c>
      <c r="H9179" s="987" t="s">
        <v>2810</v>
      </c>
    </row>
    <row r="9180" spans="1:8" ht="21">
      <c r="A9180" s="986">
        <v>9176</v>
      </c>
      <c r="B9180" s="987" t="s">
        <v>16460</v>
      </c>
      <c r="C9180" s="988">
        <v>63</v>
      </c>
      <c r="D9180" s="987" t="s">
        <v>16584</v>
      </c>
      <c r="E9180" s="988" t="s">
        <v>16585</v>
      </c>
      <c r="F9180" s="987" t="s">
        <v>2083</v>
      </c>
      <c r="G9180" s="987" t="s">
        <v>2087</v>
      </c>
      <c r="H9180" s="987" t="s">
        <v>3142</v>
      </c>
    </row>
    <row r="9181" spans="1:8" ht="21">
      <c r="A9181" s="986">
        <v>9177</v>
      </c>
      <c r="B9181" s="987" t="s">
        <v>16460</v>
      </c>
      <c r="C9181" s="988">
        <v>63</v>
      </c>
      <c r="D9181" s="987" t="s">
        <v>2220</v>
      </c>
      <c r="E9181" s="988" t="s">
        <v>16586</v>
      </c>
      <c r="F9181" s="987" t="s">
        <v>2083</v>
      </c>
      <c r="G9181" s="987" t="s">
        <v>2219</v>
      </c>
      <c r="H9181" s="987" t="s">
        <v>2220</v>
      </c>
    </row>
    <row r="9182" spans="1:8" ht="21">
      <c r="A9182" s="986">
        <v>9178</v>
      </c>
      <c r="B9182" s="987" t="s">
        <v>16460</v>
      </c>
      <c r="C9182" s="988">
        <v>63</v>
      </c>
      <c r="D9182" s="987" t="s">
        <v>6346</v>
      </c>
      <c r="E9182" s="988" t="s">
        <v>16587</v>
      </c>
      <c r="F9182" s="987" t="s">
        <v>2083</v>
      </c>
      <c r="G9182" s="987" t="s">
        <v>2087</v>
      </c>
      <c r="H9182" s="987" t="s">
        <v>6346</v>
      </c>
    </row>
    <row r="9183" spans="1:8" ht="21">
      <c r="A9183" s="986">
        <v>9179</v>
      </c>
      <c r="B9183" s="987" t="s">
        <v>16460</v>
      </c>
      <c r="C9183" s="988">
        <v>63</v>
      </c>
      <c r="D9183" s="987" t="s">
        <v>2746</v>
      </c>
      <c r="E9183" s="988" t="s">
        <v>16588</v>
      </c>
      <c r="F9183" s="987" t="s">
        <v>2083</v>
      </c>
      <c r="G9183" s="987" t="s">
        <v>2083</v>
      </c>
      <c r="H9183" s="987" t="s">
        <v>2658</v>
      </c>
    </row>
    <row r="9184" spans="1:8" ht="42">
      <c r="A9184" s="986">
        <v>9180</v>
      </c>
      <c r="B9184" s="987" t="s">
        <v>16460</v>
      </c>
      <c r="C9184" s="988">
        <v>63</v>
      </c>
      <c r="D9184" s="987" t="s">
        <v>16589</v>
      </c>
      <c r="E9184" s="988" t="s">
        <v>16590</v>
      </c>
      <c r="F9184" s="987" t="s">
        <v>2083</v>
      </c>
      <c r="G9184" s="987" t="s">
        <v>2083</v>
      </c>
      <c r="H9184" s="987" t="s">
        <v>2625</v>
      </c>
    </row>
    <row r="9185" spans="1:8" ht="21">
      <c r="A9185" s="986">
        <v>9181</v>
      </c>
      <c r="B9185" s="987" t="s">
        <v>16460</v>
      </c>
      <c r="C9185" s="988">
        <v>63</v>
      </c>
      <c r="D9185" s="987" t="s">
        <v>2692</v>
      </c>
      <c r="E9185" s="988" t="s">
        <v>16591</v>
      </c>
      <c r="F9185" s="987" t="s">
        <v>2083</v>
      </c>
      <c r="G9185" s="987" t="s">
        <v>2083</v>
      </c>
      <c r="H9185" s="987" t="s">
        <v>2631</v>
      </c>
    </row>
    <row r="9186" spans="1:8" ht="21">
      <c r="A9186" s="986">
        <v>9182</v>
      </c>
      <c r="B9186" s="987" t="s">
        <v>16460</v>
      </c>
      <c r="C9186" s="988">
        <v>63</v>
      </c>
      <c r="D9186" s="987" t="s">
        <v>16592</v>
      </c>
      <c r="E9186" s="988" t="s">
        <v>16593</v>
      </c>
      <c r="F9186" s="987" t="s">
        <v>2083</v>
      </c>
      <c r="G9186" s="987" t="s">
        <v>2236</v>
      </c>
      <c r="H9186" s="987" t="s">
        <v>2846</v>
      </c>
    </row>
    <row r="9187" spans="1:8" ht="42">
      <c r="A9187" s="986">
        <v>9183</v>
      </c>
      <c r="B9187" s="987" t="s">
        <v>16460</v>
      </c>
      <c r="C9187" s="988">
        <v>63</v>
      </c>
      <c r="D9187" s="987" t="s">
        <v>6234</v>
      </c>
      <c r="E9187" s="988" t="s">
        <v>16594</v>
      </c>
      <c r="F9187" s="987" t="s">
        <v>2083</v>
      </c>
      <c r="G9187" s="987" t="s">
        <v>2104</v>
      </c>
      <c r="H9187" s="987" t="s">
        <v>2890</v>
      </c>
    </row>
    <row r="9188" spans="1:8" ht="21">
      <c r="A9188" s="986">
        <v>9184</v>
      </c>
      <c r="B9188" s="987" t="s">
        <v>16460</v>
      </c>
      <c r="C9188" s="988">
        <v>63</v>
      </c>
      <c r="D9188" s="987" t="s">
        <v>3041</v>
      </c>
      <c r="E9188" s="988" t="s">
        <v>16595</v>
      </c>
      <c r="F9188" s="987" t="s">
        <v>2083</v>
      </c>
      <c r="G9188" s="987" t="s">
        <v>3015</v>
      </c>
      <c r="H9188" s="987" t="s">
        <v>3041</v>
      </c>
    </row>
    <row r="9189" spans="1:8" ht="21">
      <c r="A9189" s="986">
        <v>9185</v>
      </c>
      <c r="B9189" s="987" t="s">
        <v>16460</v>
      </c>
      <c r="C9189" s="988">
        <v>63</v>
      </c>
      <c r="D9189" s="987" t="s">
        <v>16596</v>
      </c>
      <c r="E9189" s="988" t="s">
        <v>16597</v>
      </c>
      <c r="F9189" s="987" t="s">
        <v>2083</v>
      </c>
      <c r="G9189" s="987" t="s">
        <v>2083</v>
      </c>
      <c r="H9189" s="987" t="s">
        <v>4680</v>
      </c>
    </row>
    <row r="9190" spans="1:8" ht="21">
      <c r="A9190" s="986">
        <v>9186</v>
      </c>
      <c r="B9190" s="987" t="s">
        <v>16460</v>
      </c>
      <c r="C9190" s="988">
        <v>63</v>
      </c>
      <c r="D9190" s="987" t="s">
        <v>16598</v>
      </c>
      <c r="E9190" s="988" t="s">
        <v>16599</v>
      </c>
      <c r="F9190" s="987" t="s">
        <v>2083</v>
      </c>
      <c r="G9190" s="987" t="s">
        <v>3099</v>
      </c>
      <c r="H9190" s="987" t="s">
        <v>3111</v>
      </c>
    </row>
    <row r="9191" spans="1:8" ht="21">
      <c r="A9191" s="986">
        <v>9187</v>
      </c>
      <c r="B9191" s="987" t="s">
        <v>16460</v>
      </c>
      <c r="C9191" s="988">
        <v>63</v>
      </c>
      <c r="D9191" s="987" t="s">
        <v>2219</v>
      </c>
      <c r="E9191" s="988" t="s">
        <v>16600</v>
      </c>
      <c r="F9191" s="987" t="s">
        <v>2083</v>
      </c>
      <c r="G9191" s="987" t="s">
        <v>2219</v>
      </c>
      <c r="H9191" s="987" t="s">
        <v>3201</v>
      </c>
    </row>
    <row r="9192" spans="1:8" ht="21">
      <c r="A9192" s="986">
        <v>9188</v>
      </c>
      <c r="B9192" s="987" t="s">
        <v>16460</v>
      </c>
      <c r="C9192" s="988">
        <v>63</v>
      </c>
      <c r="D9192" s="994" t="s">
        <v>16601</v>
      </c>
      <c r="E9192" s="995" t="s">
        <v>16602</v>
      </c>
      <c r="F9192" s="987" t="s">
        <v>2083</v>
      </c>
      <c r="G9192" s="987" t="s">
        <v>2083</v>
      </c>
      <c r="H9192" s="987" t="s">
        <v>2810</v>
      </c>
    </row>
    <row r="9193" spans="1:8" ht="21">
      <c r="A9193" s="986">
        <v>9189</v>
      </c>
      <c r="B9193" s="987" t="s">
        <v>16460</v>
      </c>
      <c r="C9193" s="988">
        <v>63</v>
      </c>
      <c r="D9193" s="994" t="s">
        <v>12475</v>
      </c>
      <c r="E9193" s="995" t="s">
        <v>16603</v>
      </c>
      <c r="F9193" s="987" t="s">
        <v>2083</v>
      </c>
      <c r="G9193" s="987" t="s">
        <v>2083</v>
      </c>
      <c r="H9193" s="987" t="s">
        <v>2804</v>
      </c>
    </row>
    <row r="9194" spans="1:8" ht="21">
      <c r="A9194" s="986">
        <v>9190</v>
      </c>
      <c r="B9194" s="987" t="s">
        <v>16460</v>
      </c>
      <c r="C9194" s="988">
        <v>63</v>
      </c>
      <c r="D9194" s="987" t="s">
        <v>12682</v>
      </c>
      <c r="E9194" s="988" t="s">
        <v>16604</v>
      </c>
      <c r="F9194" s="987" t="s">
        <v>2083</v>
      </c>
      <c r="G9194" s="987" t="s">
        <v>2083</v>
      </c>
      <c r="H9194" s="987" t="s">
        <v>2727</v>
      </c>
    </row>
    <row r="9195" spans="1:8" ht="21">
      <c r="A9195" s="986">
        <v>9191</v>
      </c>
      <c r="B9195" s="987" t="s">
        <v>16460</v>
      </c>
      <c r="C9195" s="988">
        <v>63</v>
      </c>
      <c r="D9195" s="987" t="s">
        <v>16605</v>
      </c>
      <c r="E9195" s="988" t="s">
        <v>16606</v>
      </c>
      <c r="F9195" s="987" t="s">
        <v>2083</v>
      </c>
      <c r="G9195" s="987" t="s">
        <v>2083</v>
      </c>
      <c r="H9195" s="987" t="s">
        <v>2804</v>
      </c>
    </row>
    <row r="9196" spans="1:8" ht="21">
      <c r="A9196" s="986">
        <v>9192</v>
      </c>
      <c r="B9196" s="987" t="s">
        <v>16460</v>
      </c>
      <c r="C9196" s="988">
        <v>63</v>
      </c>
      <c r="D9196" s="987" t="s">
        <v>2128</v>
      </c>
      <c r="E9196" s="988" t="s">
        <v>16607</v>
      </c>
      <c r="F9196" s="987" t="s">
        <v>2083</v>
      </c>
      <c r="G9196" s="987" t="s">
        <v>2104</v>
      </c>
      <c r="H9196" s="987" t="s">
        <v>2128</v>
      </c>
    </row>
    <row r="9197" spans="1:8" ht="21">
      <c r="A9197" s="986">
        <v>9193</v>
      </c>
      <c r="B9197" s="987" t="s">
        <v>16460</v>
      </c>
      <c r="C9197" s="988">
        <v>63</v>
      </c>
      <c r="D9197" s="987" t="s">
        <v>2334</v>
      </c>
      <c r="E9197" s="988" t="s">
        <v>16608</v>
      </c>
      <c r="F9197" s="987" t="s">
        <v>2334</v>
      </c>
      <c r="G9197" s="987" t="s">
        <v>2334</v>
      </c>
      <c r="H9197" s="987" t="s">
        <v>3469</v>
      </c>
    </row>
    <row r="9198" spans="1:8" ht="21">
      <c r="A9198" s="986">
        <v>9194</v>
      </c>
      <c r="B9198" s="987" t="s">
        <v>16460</v>
      </c>
      <c r="C9198" s="988">
        <v>63</v>
      </c>
      <c r="D9198" s="987" t="s">
        <v>2348</v>
      </c>
      <c r="E9198" s="988" t="s">
        <v>16609</v>
      </c>
      <c r="F9198" s="987" t="s">
        <v>2334</v>
      </c>
      <c r="G9198" s="987" t="s">
        <v>2348</v>
      </c>
      <c r="H9198" s="987" t="s">
        <v>2492</v>
      </c>
    </row>
    <row r="9199" spans="1:8" ht="21">
      <c r="A9199" s="986">
        <v>9195</v>
      </c>
      <c r="B9199" s="987" t="s">
        <v>16460</v>
      </c>
      <c r="C9199" s="988">
        <v>63</v>
      </c>
      <c r="D9199" s="987" t="s">
        <v>16610</v>
      </c>
      <c r="E9199" s="988" t="s">
        <v>16611</v>
      </c>
      <c r="F9199" s="987" t="s">
        <v>2334</v>
      </c>
      <c r="G9199" s="987" t="s">
        <v>2341</v>
      </c>
      <c r="H9199" s="987" t="s">
        <v>2342</v>
      </c>
    </row>
    <row r="9200" spans="1:8" ht="21">
      <c r="A9200" s="986">
        <v>9196</v>
      </c>
      <c r="B9200" s="987" t="s">
        <v>16460</v>
      </c>
      <c r="C9200" s="988">
        <v>63</v>
      </c>
      <c r="D9200" s="987" t="s">
        <v>2335</v>
      </c>
      <c r="E9200" s="988" t="s">
        <v>16612</v>
      </c>
      <c r="F9200" s="987" t="s">
        <v>2334</v>
      </c>
      <c r="G9200" s="987" t="s">
        <v>2335</v>
      </c>
      <c r="H9200" s="987" t="s">
        <v>3430</v>
      </c>
    </row>
    <row r="9201" spans="1:8" ht="21">
      <c r="A9201" s="986">
        <v>9197</v>
      </c>
      <c r="B9201" s="987" t="s">
        <v>16460</v>
      </c>
      <c r="C9201" s="988">
        <v>63</v>
      </c>
      <c r="D9201" s="987" t="s">
        <v>16613</v>
      </c>
      <c r="E9201" s="988" t="s">
        <v>16614</v>
      </c>
      <c r="F9201" s="987" t="s">
        <v>2334</v>
      </c>
      <c r="G9201" s="987" t="s">
        <v>2334</v>
      </c>
      <c r="H9201" s="987" t="s">
        <v>3458</v>
      </c>
    </row>
    <row r="9202" spans="1:8" ht="21">
      <c r="A9202" s="986">
        <v>9198</v>
      </c>
      <c r="B9202" s="987" t="s">
        <v>16460</v>
      </c>
      <c r="C9202" s="988">
        <v>63</v>
      </c>
      <c r="D9202" s="987" t="s">
        <v>3517</v>
      </c>
      <c r="E9202" s="988" t="s">
        <v>16615</v>
      </c>
      <c r="F9202" s="987" t="s">
        <v>2334</v>
      </c>
      <c r="G9202" s="987" t="s">
        <v>3517</v>
      </c>
      <c r="H9202" s="987" t="s">
        <v>3524</v>
      </c>
    </row>
    <row r="9203" spans="1:8" ht="21">
      <c r="A9203" s="986">
        <v>9199</v>
      </c>
      <c r="B9203" s="987" t="s">
        <v>16460</v>
      </c>
      <c r="C9203" s="988">
        <v>63</v>
      </c>
      <c r="D9203" s="987" t="s">
        <v>3394</v>
      </c>
      <c r="E9203" s="988" t="s">
        <v>16616</v>
      </c>
      <c r="F9203" s="987" t="s">
        <v>2334</v>
      </c>
      <c r="G9203" s="987" t="s">
        <v>2453</v>
      </c>
      <c r="H9203" s="987" t="s">
        <v>2454</v>
      </c>
    </row>
    <row r="9204" spans="1:8" ht="21">
      <c r="A9204" s="986">
        <v>9200</v>
      </c>
      <c r="B9204" s="987" t="s">
        <v>16460</v>
      </c>
      <c r="C9204" s="988">
        <v>63</v>
      </c>
      <c r="D9204" s="987" t="s">
        <v>10622</v>
      </c>
      <c r="E9204" s="988" t="s">
        <v>16617</v>
      </c>
      <c r="F9204" s="987" t="s">
        <v>2509</v>
      </c>
      <c r="G9204" s="987" t="s">
        <v>3654</v>
      </c>
      <c r="H9204" s="987" t="s">
        <v>3655</v>
      </c>
    </row>
    <row r="9205" spans="1:8" ht="42">
      <c r="A9205" s="986">
        <v>9201</v>
      </c>
      <c r="B9205" s="987" t="s">
        <v>16460</v>
      </c>
      <c r="C9205" s="988">
        <v>63</v>
      </c>
      <c r="D9205" s="987" t="s">
        <v>3879</v>
      </c>
      <c r="E9205" s="988" t="s">
        <v>16618</v>
      </c>
      <c r="F9205" s="987" t="s">
        <v>2509</v>
      </c>
      <c r="G9205" s="987" t="s">
        <v>3879</v>
      </c>
      <c r="H9205" s="987" t="s">
        <v>3880</v>
      </c>
    </row>
    <row r="9206" spans="1:8" ht="21">
      <c r="A9206" s="986">
        <v>9202</v>
      </c>
      <c r="B9206" s="987" t="s">
        <v>16460</v>
      </c>
      <c r="C9206" s="988">
        <v>63</v>
      </c>
      <c r="D9206" s="987" t="s">
        <v>2510</v>
      </c>
      <c r="E9206" s="988" t="s">
        <v>16619</v>
      </c>
      <c r="F9206" s="987" t="s">
        <v>2509</v>
      </c>
      <c r="G9206" s="987" t="s">
        <v>2510</v>
      </c>
      <c r="H9206" s="987" t="s">
        <v>3917</v>
      </c>
    </row>
    <row r="9207" spans="1:8" ht="21">
      <c r="A9207" s="986">
        <v>9203</v>
      </c>
      <c r="B9207" s="987" t="s">
        <v>16460</v>
      </c>
      <c r="C9207" s="988">
        <v>63</v>
      </c>
      <c r="D9207" s="987" t="s">
        <v>3849</v>
      </c>
      <c r="E9207" s="988" t="s">
        <v>16620</v>
      </c>
      <c r="F9207" s="987" t="s">
        <v>2509</v>
      </c>
      <c r="G9207" s="987" t="s">
        <v>3849</v>
      </c>
      <c r="H9207" s="987" t="s">
        <v>3856</v>
      </c>
    </row>
    <row r="9208" spans="1:8" ht="21">
      <c r="A9208" s="986">
        <v>9204</v>
      </c>
      <c r="B9208" s="987" t="s">
        <v>16460</v>
      </c>
      <c r="C9208" s="988">
        <v>63</v>
      </c>
      <c r="D9208" s="987" t="s">
        <v>3826</v>
      </c>
      <c r="E9208" s="988" t="s">
        <v>16621</v>
      </c>
      <c r="F9208" s="987" t="s">
        <v>2509</v>
      </c>
      <c r="G9208" s="987" t="s">
        <v>2520</v>
      </c>
      <c r="H9208" s="987" t="s">
        <v>3826</v>
      </c>
    </row>
    <row r="9209" spans="1:8" ht="21">
      <c r="A9209" s="986">
        <v>9205</v>
      </c>
      <c r="B9209" s="987" t="s">
        <v>16460</v>
      </c>
      <c r="C9209" s="988">
        <v>63</v>
      </c>
      <c r="D9209" s="987" t="s">
        <v>5348</v>
      </c>
      <c r="E9209" s="988" t="s">
        <v>16622</v>
      </c>
      <c r="F9209" s="987" t="s">
        <v>2509</v>
      </c>
      <c r="G9209" s="987" t="s">
        <v>3654</v>
      </c>
      <c r="H9209" s="987" t="s">
        <v>5348</v>
      </c>
    </row>
    <row r="9210" spans="1:8" ht="21">
      <c r="A9210" s="986">
        <v>9206</v>
      </c>
      <c r="B9210" s="987" t="s">
        <v>16460</v>
      </c>
      <c r="C9210" s="988">
        <v>63</v>
      </c>
      <c r="D9210" s="987" t="s">
        <v>6750</v>
      </c>
      <c r="E9210" s="988" t="s">
        <v>16623</v>
      </c>
      <c r="F9210" s="987" t="s">
        <v>2509</v>
      </c>
      <c r="G9210" s="987" t="s">
        <v>4038</v>
      </c>
      <c r="H9210" s="987" t="s">
        <v>4039</v>
      </c>
    </row>
    <row r="9211" spans="1:8" ht="21">
      <c r="A9211" s="986">
        <v>9207</v>
      </c>
      <c r="B9211" s="987" t="s">
        <v>16460</v>
      </c>
      <c r="C9211" s="988">
        <v>63</v>
      </c>
      <c r="D9211" s="987" t="s">
        <v>16624</v>
      </c>
      <c r="E9211" s="988" t="s">
        <v>16625</v>
      </c>
      <c r="F9211" s="987" t="s">
        <v>2509</v>
      </c>
      <c r="G9211" s="987" t="s">
        <v>2520</v>
      </c>
      <c r="H9211" s="987" t="s">
        <v>2526</v>
      </c>
    </row>
    <row r="9212" spans="1:8" ht="21">
      <c r="A9212" s="986">
        <v>9208</v>
      </c>
      <c r="B9212" s="987" t="s">
        <v>16460</v>
      </c>
      <c r="C9212" s="988">
        <v>63</v>
      </c>
      <c r="D9212" s="987" t="s">
        <v>3698</v>
      </c>
      <c r="E9212" s="988" t="s">
        <v>16626</v>
      </c>
      <c r="F9212" s="987" t="s">
        <v>2509</v>
      </c>
      <c r="G9212" s="987" t="s">
        <v>3654</v>
      </c>
      <c r="H9212" s="987" t="s">
        <v>3700</v>
      </c>
    </row>
    <row r="9213" spans="1:8" ht="21">
      <c r="A9213" s="986">
        <v>9209</v>
      </c>
      <c r="B9213" s="987" t="s">
        <v>16460</v>
      </c>
      <c r="C9213" s="988">
        <v>63</v>
      </c>
      <c r="D9213" s="987" t="s">
        <v>3795</v>
      </c>
      <c r="E9213" s="988" t="s">
        <v>16627</v>
      </c>
      <c r="F9213" s="987" t="s">
        <v>2509</v>
      </c>
      <c r="G9213" s="987" t="s">
        <v>2517</v>
      </c>
      <c r="H9213" s="987" t="s">
        <v>2517</v>
      </c>
    </row>
    <row r="9214" spans="1:8" ht="21">
      <c r="A9214" s="986">
        <v>9210</v>
      </c>
      <c r="B9214" s="987" t="s">
        <v>16460</v>
      </c>
      <c r="C9214" s="988">
        <v>63</v>
      </c>
      <c r="D9214" s="987" t="s">
        <v>2509</v>
      </c>
      <c r="E9214" s="988" t="s">
        <v>16628</v>
      </c>
      <c r="F9214" s="987" t="s">
        <v>2509</v>
      </c>
      <c r="G9214" s="987" t="s">
        <v>2509</v>
      </c>
      <c r="H9214" s="987" t="s">
        <v>3854</v>
      </c>
    </row>
    <row r="9215" spans="1:8" ht="21">
      <c r="A9215" s="986">
        <v>9211</v>
      </c>
      <c r="B9215" s="987" t="s">
        <v>16460</v>
      </c>
      <c r="C9215" s="988">
        <v>63</v>
      </c>
      <c r="D9215" s="987" t="s">
        <v>3129</v>
      </c>
      <c r="E9215" s="988" t="s">
        <v>16629</v>
      </c>
      <c r="F9215" s="987" t="s">
        <v>3129</v>
      </c>
      <c r="G9215" s="987" t="s">
        <v>3129</v>
      </c>
      <c r="H9215" s="987" t="s">
        <v>2454</v>
      </c>
    </row>
    <row r="9216" spans="1:8" ht="21">
      <c r="A9216" s="986">
        <v>9212</v>
      </c>
      <c r="B9216" s="987" t="s">
        <v>16460</v>
      </c>
      <c r="C9216" s="988">
        <v>63</v>
      </c>
      <c r="D9216" s="987" t="s">
        <v>2826</v>
      </c>
      <c r="E9216" s="988" t="s">
        <v>16630</v>
      </c>
      <c r="F9216" s="987" t="s">
        <v>2826</v>
      </c>
      <c r="G9216" s="987" t="s">
        <v>2826</v>
      </c>
      <c r="H9216" s="987" t="s">
        <v>3316</v>
      </c>
    </row>
    <row r="9217" spans="1:8" ht="21">
      <c r="A9217" s="986">
        <v>9213</v>
      </c>
      <c r="B9217" s="987" t="s">
        <v>16460</v>
      </c>
      <c r="C9217" s="988">
        <v>63</v>
      </c>
      <c r="D9217" s="987" t="s">
        <v>5175</v>
      </c>
      <c r="E9217" s="988" t="s">
        <v>16631</v>
      </c>
      <c r="F9217" s="987" t="s">
        <v>2826</v>
      </c>
      <c r="G9217" s="987" t="s">
        <v>2830</v>
      </c>
      <c r="H9217" s="987" t="s">
        <v>3421</v>
      </c>
    </row>
    <row r="9218" spans="1:8" ht="21">
      <c r="A9218" s="986">
        <v>9214</v>
      </c>
      <c r="B9218" s="987" t="s">
        <v>16460</v>
      </c>
      <c r="C9218" s="988">
        <v>63</v>
      </c>
      <c r="D9218" s="987" t="s">
        <v>2873</v>
      </c>
      <c r="E9218" s="988" t="s">
        <v>16632</v>
      </c>
      <c r="F9218" s="987" t="s">
        <v>2826</v>
      </c>
      <c r="G9218" s="987" t="s">
        <v>2873</v>
      </c>
      <c r="H9218" s="987" t="s">
        <v>3333</v>
      </c>
    </row>
    <row r="9219" spans="1:8" ht="21">
      <c r="A9219" s="986">
        <v>9215</v>
      </c>
      <c r="B9219" s="987" t="s">
        <v>16460</v>
      </c>
      <c r="C9219" s="988">
        <v>63</v>
      </c>
      <c r="D9219" s="987" t="s">
        <v>2886</v>
      </c>
      <c r="E9219" s="988" t="s">
        <v>16633</v>
      </c>
      <c r="F9219" s="987" t="s">
        <v>2826</v>
      </c>
      <c r="G9219" s="987" t="s">
        <v>2886</v>
      </c>
      <c r="H9219" s="987" t="s">
        <v>3601</v>
      </c>
    </row>
    <row r="9220" spans="1:8" ht="21">
      <c r="A9220" s="986">
        <v>9216</v>
      </c>
      <c r="B9220" s="987" t="s">
        <v>16460</v>
      </c>
      <c r="C9220" s="988">
        <v>63</v>
      </c>
      <c r="D9220" s="987" t="s">
        <v>16634</v>
      </c>
      <c r="E9220" s="988" t="s">
        <v>16635</v>
      </c>
      <c r="F9220" s="987" t="s">
        <v>2290</v>
      </c>
      <c r="G9220" s="987" t="s">
        <v>2290</v>
      </c>
      <c r="H9220" s="987" t="s">
        <v>2537</v>
      </c>
    </row>
    <row r="9221" spans="1:8" ht="21">
      <c r="A9221" s="986">
        <v>9217</v>
      </c>
      <c r="B9221" s="987" t="s">
        <v>16460</v>
      </c>
      <c r="C9221" s="988">
        <v>63</v>
      </c>
      <c r="D9221" s="987" t="s">
        <v>4536</v>
      </c>
      <c r="E9221" s="988" t="s">
        <v>16636</v>
      </c>
      <c r="F9221" s="987" t="s">
        <v>2290</v>
      </c>
      <c r="G9221" s="987" t="s">
        <v>2495</v>
      </c>
      <c r="H9221" s="987" t="s">
        <v>4536</v>
      </c>
    </row>
    <row r="9222" spans="1:8" ht="21">
      <c r="A9222" s="986">
        <v>9218</v>
      </c>
      <c r="B9222" s="987" t="s">
        <v>16460</v>
      </c>
      <c r="C9222" s="988">
        <v>63</v>
      </c>
      <c r="D9222" s="987" t="s">
        <v>11758</v>
      </c>
      <c r="E9222" s="988" t="s">
        <v>16637</v>
      </c>
      <c r="F9222" s="987" t="s">
        <v>2290</v>
      </c>
      <c r="G9222" s="987" t="s">
        <v>2290</v>
      </c>
      <c r="H9222" s="987" t="s">
        <v>2558</v>
      </c>
    </row>
    <row r="9223" spans="1:8" ht="42">
      <c r="A9223" s="986">
        <v>9219</v>
      </c>
      <c r="B9223" s="987" t="s">
        <v>16460</v>
      </c>
      <c r="C9223" s="988">
        <v>63</v>
      </c>
      <c r="D9223" s="987" t="s">
        <v>16638</v>
      </c>
      <c r="E9223" s="988" t="s">
        <v>16639</v>
      </c>
      <c r="F9223" s="987" t="s">
        <v>2290</v>
      </c>
      <c r="G9223" s="987" t="s">
        <v>2290</v>
      </c>
      <c r="H9223" s="987" t="s">
        <v>2608</v>
      </c>
    </row>
    <row r="9224" spans="1:8" ht="21">
      <c r="A9224" s="986">
        <v>9220</v>
      </c>
      <c r="B9224" s="987" t="s">
        <v>16460</v>
      </c>
      <c r="C9224" s="988">
        <v>63</v>
      </c>
      <c r="D9224" s="987" t="s">
        <v>2356</v>
      </c>
      <c r="E9224" s="988" t="s">
        <v>16640</v>
      </c>
      <c r="F9224" s="987" t="s">
        <v>2290</v>
      </c>
      <c r="G9224" s="987" t="s">
        <v>1557</v>
      </c>
      <c r="H9224" s="987" t="s">
        <v>2356</v>
      </c>
    </row>
    <row r="9225" spans="1:8" ht="21">
      <c r="A9225" s="986">
        <v>9221</v>
      </c>
      <c r="B9225" s="987" t="s">
        <v>16460</v>
      </c>
      <c r="C9225" s="988">
        <v>63</v>
      </c>
      <c r="D9225" s="987" t="s">
        <v>3134</v>
      </c>
      <c r="E9225" s="988" t="s">
        <v>16641</v>
      </c>
      <c r="F9225" s="987" t="s">
        <v>3129</v>
      </c>
      <c r="G9225" s="987" t="s">
        <v>3134</v>
      </c>
      <c r="H9225" s="987" t="s">
        <v>2454</v>
      </c>
    </row>
    <row r="9226" spans="1:8" ht="21">
      <c r="A9226" s="986">
        <v>9222</v>
      </c>
      <c r="B9226" s="987" t="s">
        <v>16460</v>
      </c>
      <c r="C9226" s="988">
        <v>63</v>
      </c>
      <c r="D9226" s="987" t="s">
        <v>3132</v>
      </c>
      <c r="E9226" s="988" t="s">
        <v>16642</v>
      </c>
      <c r="F9226" s="987" t="s">
        <v>3129</v>
      </c>
      <c r="G9226" s="987" t="s">
        <v>3134</v>
      </c>
      <c r="H9226" s="987" t="s">
        <v>3132</v>
      </c>
    </row>
    <row r="9227" spans="1:8" ht="21">
      <c r="A9227" s="986">
        <v>9223</v>
      </c>
      <c r="B9227" s="987" t="s">
        <v>16460</v>
      </c>
      <c r="C9227" s="988">
        <v>63</v>
      </c>
      <c r="D9227" s="987" t="s">
        <v>3160</v>
      </c>
      <c r="E9227" s="988" t="s">
        <v>16643</v>
      </c>
      <c r="F9227" s="987" t="s">
        <v>2090</v>
      </c>
      <c r="G9227" s="987" t="s">
        <v>3160</v>
      </c>
      <c r="H9227" s="987" t="s">
        <v>3160</v>
      </c>
    </row>
    <row r="9228" spans="1:8" ht="42">
      <c r="A9228" s="986">
        <v>9224</v>
      </c>
      <c r="B9228" s="987" t="s">
        <v>16644</v>
      </c>
      <c r="C9228" s="988">
        <v>64</v>
      </c>
      <c r="D9228" s="987" t="s">
        <v>16645</v>
      </c>
      <c r="E9228" s="988" t="s">
        <v>16646</v>
      </c>
      <c r="F9228" s="987" t="s">
        <v>1856</v>
      </c>
      <c r="G9228" s="987" t="s">
        <v>1856</v>
      </c>
      <c r="H9228" s="987" t="s">
        <v>1958</v>
      </c>
    </row>
    <row r="9229" spans="1:8" ht="42">
      <c r="A9229" s="986">
        <v>9225</v>
      </c>
      <c r="B9229" s="987" t="s">
        <v>16644</v>
      </c>
      <c r="C9229" s="988">
        <v>64</v>
      </c>
      <c r="D9229" s="987" t="s">
        <v>12340</v>
      </c>
      <c r="E9229" s="988" t="s">
        <v>16647</v>
      </c>
      <c r="F9229" s="987" t="s">
        <v>1856</v>
      </c>
      <c r="G9229" s="987" t="s">
        <v>1856</v>
      </c>
      <c r="H9229" s="987" t="s">
        <v>1958</v>
      </c>
    </row>
    <row r="9230" spans="1:8" ht="21">
      <c r="A9230" s="986">
        <v>9226</v>
      </c>
      <c r="B9230" s="987" t="s">
        <v>16644</v>
      </c>
      <c r="C9230" s="988">
        <v>64</v>
      </c>
      <c r="D9230" s="987" t="s">
        <v>11218</v>
      </c>
      <c r="E9230" s="988" t="s">
        <v>16648</v>
      </c>
      <c r="F9230" s="987" t="s">
        <v>1856</v>
      </c>
      <c r="G9230" s="987" t="s">
        <v>1856</v>
      </c>
      <c r="H9230" s="987" t="s">
        <v>2007</v>
      </c>
    </row>
    <row r="9231" spans="1:8" ht="21">
      <c r="A9231" s="986">
        <v>9227</v>
      </c>
      <c r="B9231" s="987" t="s">
        <v>16644</v>
      </c>
      <c r="C9231" s="988">
        <v>64</v>
      </c>
      <c r="D9231" s="987" t="s">
        <v>8862</v>
      </c>
      <c r="E9231" s="988" t="s">
        <v>16649</v>
      </c>
      <c r="F9231" s="987" t="s">
        <v>1856</v>
      </c>
      <c r="G9231" s="987" t="s">
        <v>1856</v>
      </c>
      <c r="H9231" s="987" t="s">
        <v>2007</v>
      </c>
    </row>
    <row r="9232" spans="1:8" ht="21">
      <c r="A9232" s="986">
        <v>9228</v>
      </c>
      <c r="B9232" s="987" t="s">
        <v>16644</v>
      </c>
      <c r="C9232" s="988">
        <v>64</v>
      </c>
      <c r="D9232" s="987" t="s">
        <v>16650</v>
      </c>
      <c r="E9232" s="988" t="s">
        <v>16651</v>
      </c>
      <c r="F9232" s="987" t="s">
        <v>1856</v>
      </c>
      <c r="G9232" s="987" t="s">
        <v>1856</v>
      </c>
      <c r="H9232" s="987" t="s">
        <v>1975</v>
      </c>
    </row>
    <row r="9233" spans="1:8" ht="21">
      <c r="A9233" s="986">
        <v>9229</v>
      </c>
      <c r="B9233" s="987" t="s">
        <v>16644</v>
      </c>
      <c r="C9233" s="988">
        <v>64</v>
      </c>
      <c r="D9233" s="987" t="s">
        <v>15391</v>
      </c>
      <c r="E9233" s="988" t="s">
        <v>16652</v>
      </c>
      <c r="F9233" s="987" t="s">
        <v>1856</v>
      </c>
      <c r="G9233" s="987" t="s">
        <v>1856</v>
      </c>
      <c r="H9233" s="987" t="s">
        <v>2019</v>
      </c>
    </row>
    <row r="9234" spans="1:8" ht="21">
      <c r="A9234" s="986">
        <v>9230</v>
      </c>
      <c r="B9234" s="987" t="s">
        <v>16644</v>
      </c>
      <c r="C9234" s="988">
        <v>64</v>
      </c>
      <c r="D9234" s="987" t="s">
        <v>16653</v>
      </c>
      <c r="E9234" s="988" t="s">
        <v>16654</v>
      </c>
      <c r="F9234" s="987" t="s">
        <v>1856</v>
      </c>
      <c r="G9234" s="987" t="s">
        <v>1860</v>
      </c>
      <c r="H9234" s="987" t="s">
        <v>2193</v>
      </c>
    </row>
    <row r="9235" spans="1:8" ht="21">
      <c r="A9235" s="986">
        <v>9231</v>
      </c>
      <c r="B9235" s="987" t="s">
        <v>16644</v>
      </c>
      <c r="C9235" s="988">
        <v>64</v>
      </c>
      <c r="D9235" s="987" t="s">
        <v>15422</v>
      </c>
      <c r="E9235" s="988" t="s">
        <v>16655</v>
      </c>
      <c r="F9235" s="987" t="s">
        <v>1856</v>
      </c>
      <c r="G9235" s="987" t="s">
        <v>1856</v>
      </c>
      <c r="H9235" s="987" t="s">
        <v>2457</v>
      </c>
    </row>
    <row r="9236" spans="1:8" ht="21">
      <c r="A9236" s="986">
        <v>9232</v>
      </c>
      <c r="B9236" s="987" t="s">
        <v>16644</v>
      </c>
      <c r="C9236" s="988">
        <v>64</v>
      </c>
      <c r="D9236" s="987" t="s">
        <v>16004</v>
      </c>
      <c r="E9236" s="988" t="s">
        <v>16656</v>
      </c>
      <c r="F9236" s="987" t="s">
        <v>1856</v>
      </c>
      <c r="G9236" s="987" t="s">
        <v>1856</v>
      </c>
      <c r="H9236" s="987" t="s">
        <v>2024</v>
      </c>
    </row>
    <row r="9237" spans="1:8" ht="21">
      <c r="A9237" s="986">
        <v>9233</v>
      </c>
      <c r="B9237" s="987" t="s">
        <v>16644</v>
      </c>
      <c r="C9237" s="988">
        <v>64</v>
      </c>
      <c r="D9237" s="987" t="s">
        <v>4223</v>
      </c>
      <c r="E9237" s="988" t="s">
        <v>16657</v>
      </c>
      <c r="F9237" s="987" t="s">
        <v>1856</v>
      </c>
      <c r="G9237" s="987" t="s">
        <v>1856</v>
      </c>
      <c r="H9237" s="987" t="s">
        <v>1964</v>
      </c>
    </row>
    <row r="9238" spans="1:8" ht="21">
      <c r="A9238" s="986">
        <v>9234</v>
      </c>
      <c r="B9238" s="987" t="s">
        <v>16644</v>
      </c>
      <c r="C9238" s="988">
        <v>64</v>
      </c>
      <c r="D9238" s="987" t="s">
        <v>16658</v>
      </c>
      <c r="E9238" s="988" t="s">
        <v>16659</v>
      </c>
      <c r="F9238" s="987" t="s">
        <v>1856</v>
      </c>
      <c r="G9238" s="987" t="s">
        <v>1856</v>
      </c>
      <c r="H9238" s="987" t="s">
        <v>2004</v>
      </c>
    </row>
    <row r="9239" spans="1:8" ht="21">
      <c r="A9239" s="986">
        <v>9235</v>
      </c>
      <c r="B9239" s="987" t="s">
        <v>16644</v>
      </c>
      <c r="C9239" s="988">
        <v>64</v>
      </c>
      <c r="D9239" s="987" t="s">
        <v>2242</v>
      </c>
      <c r="E9239" s="988" t="s">
        <v>16660</v>
      </c>
      <c r="F9239" s="987" t="s">
        <v>1856</v>
      </c>
      <c r="G9239" s="987" t="s">
        <v>2240</v>
      </c>
      <c r="H9239" s="987" t="s">
        <v>2244</v>
      </c>
    </row>
    <row r="9240" spans="1:8" ht="42">
      <c r="A9240" s="986">
        <v>9236</v>
      </c>
      <c r="B9240" s="987" t="s">
        <v>16644</v>
      </c>
      <c r="C9240" s="988">
        <v>64</v>
      </c>
      <c r="D9240" s="987" t="s">
        <v>5818</v>
      </c>
      <c r="E9240" s="988" t="s">
        <v>16661</v>
      </c>
      <c r="F9240" s="987" t="s">
        <v>1856</v>
      </c>
      <c r="G9240" s="987" t="s">
        <v>1856</v>
      </c>
      <c r="H9240" s="987" t="s">
        <v>1958</v>
      </c>
    </row>
    <row r="9241" spans="1:8" ht="21">
      <c r="A9241" s="986">
        <v>9237</v>
      </c>
      <c r="B9241" s="987" t="s">
        <v>16644</v>
      </c>
      <c r="C9241" s="988">
        <v>64</v>
      </c>
      <c r="D9241" s="987" t="s">
        <v>2474</v>
      </c>
      <c r="E9241" s="988" t="s">
        <v>16662</v>
      </c>
      <c r="F9241" s="987" t="s">
        <v>1856</v>
      </c>
      <c r="G9241" s="987" t="s">
        <v>1856</v>
      </c>
      <c r="H9241" s="987" t="s">
        <v>2474</v>
      </c>
    </row>
    <row r="9242" spans="1:8" ht="21">
      <c r="A9242" s="986">
        <v>9238</v>
      </c>
      <c r="B9242" s="987" t="s">
        <v>16644</v>
      </c>
      <c r="C9242" s="988">
        <v>64</v>
      </c>
      <c r="D9242" s="987" t="s">
        <v>4468</v>
      </c>
      <c r="E9242" s="988" t="s">
        <v>16663</v>
      </c>
      <c r="F9242" s="987" t="s">
        <v>1856</v>
      </c>
      <c r="G9242" s="987" t="s">
        <v>2312</v>
      </c>
      <c r="H9242" s="987" t="s">
        <v>2326</v>
      </c>
    </row>
    <row r="9243" spans="1:8" ht="21">
      <c r="A9243" s="986">
        <v>9239</v>
      </c>
      <c r="B9243" s="987" t="s">
        <v>16644</v>
      </c>
      <c r="C9243" s="988">
        <v>64</v>
      </c>
      <c r="D9243" s="987" t="s">
        <v>1968</v>
      </c>
      <c r="E9243" s="988" t="s">
        <v>16664</v>
      </c>
      <c r="F9243" s="987" t="s">
        <v>1856</v>
      </c>
      <c r="G9243" s="987" t="s">
        <v>1856</v>
      </c>
      <c r="H9243" s="987" t="s">
        <v>1968</v>
      </c>
    </row>
    <row r="9244" spans="1:8" ht="21">
      <c r="A9244" s="986">
        <v>9240</v>
      </c>
      <c r="B9244" s="987" t="s">
        <v>16644</v>
      </c>
      <c r="C9244" s="988">
        <v>64</v>
      </c>
      <c r="D9244" s="987" t="s">
        <v>16665</v>
      </c>
      <c r="E9244" s="988" t="s">
        <v>16666</v>
      </c>
      <c r="F9244" s="987" t="s">
        <v>1856</v>
      </c>
      <c r="G9244" s="987" t="s">
        <v>1860</v>
      </c>
      <c r="H9244" s="987" t="s">
        <v>1861</v>
      </c>
    </row>
    <row r="9245" spans="1:8" ht="21">
      <c r="A9245" s="986">
        <v>9241</v>
      </c>
      <c r="B9245" s="987" t="s">
        <v>16644</v>
      </c>
      <c r="C9245" s="988">
        <v>64</v>
      </c>
      <c r="D9245" s="987" t="s">
        <v>7072</v>
      </c>
      <c r="E9245" s="988" t="s">
        <v>16667</v>
      </c>
      <c r="F9245" s="987" t="s">
        <v>1856</v>
      </c>
      <c r="G9245" s="987" t="s">
        <v>1990</v>
      </c>
      <c r="H9245" s="987" t="s">
        <v>2272</v>
      </c>
    </row>
    <row r="9246" spans="1:8" ht="21">
      <c r="A9246" s="986">
        <v>9242</v>
      </c>
      <c r="B9246" s="987" t="s">
        <v>16644</v>
      </c>
      <c r="C9246" s="988">
        <v>64</v>
      </c>
      <c r="D9246" s="987" t="s">
        <v>16322</v>
      </c>
      <c r="E9246" s="988" t="s">
        <v>16668</v>
      </c>
      <c r="F9246" s="987" t="s">
        <v>1856</v>
      </c>
      <c r="G9246" s="987" t="s">
        <v>2312</v>
      </c>
      <c r="H9246" s="987" t="s">
        <v>2313</v>
      </c>
    </row>
    <row r="9247" spans="1:8" ht="21">
      <c r="A9247" s="986">
        <v>9243</v>
      </c>
      <c r="B9247" s="987" t="s">
        <v>16644</v>
      </c>
      <c r="C9247" s="988">
        <v>64</v>
      </c>
      <c r="D9247" s="987" t="s">
        <v>8813</v>
      </c>
      <c r="E9247" s="988" t="s">
        <v>16669</v>
      </c>
      <c r="F9247" s="987" t="s">
        <v>2290</v>
      </c>
      <c r="G9247" s="987" t="s">
        <v>2290</v>
      </c>
      <c r="H9247" s="987" t="s">
        <v>2537</v>
      </c>
    </row>
    <row r="9248" spans="1:8" ht="21">
      <c r="A9248" s="986">
        <v>9244</v>
      </c>
      <c r="B9248" s="987" t="s">
        <v>16644</v>
      </c>
      <c r="C9248" s="988">
        <v>64</v>
      </c>
      <c r="D9248" s="987" t="s">
        <v>12495</v>
      </c>
      <c r="E9248" s="988" t="s">
        <v>16670</v>
      </c>
      <c r="F9248" s="987" t="s">
        <v>2083</v>
      </c>
      <c r="G9248" s="987" t="s">
        <v>2083</v>
      </c>
      <c r="H9248" s="987" t="s">
        <v>2628</v>
      </c>
    </row>
    <row r="9249" spans="1:8" ht="21">
      <c r="A9249" s="986">
        <v>9245</v>
      </c>
      <c r="B9249" s="987" t="s">
        <v>16644</v>
      </c>
      <c r="C9249" s="988">
        <v>64</v>
      </c>
      <c r="D9249" s="987" t="s">
        <v>8828</v>
      </c>
      <c r="E9249" s="988" t="s">
        <v>16671</v>
      </c>
      <c r="F9249" s="987" t="s">
        <v>2083</v>
      </c>
      <c r="G9249" s="987" t="s">
        <v>2083</v>
      </c>
      <c r="H9249" s="987" t="s">
        <v>2689</v>
      </c>
    </row>
    <row r="9250" spans="1:8" ht="21">
      <c r="A9250" s="986">
        <v>9246</v>
      </c>
      <c r="B9250" s="987" t="s">
        <v>16644</v>
      </c>
      <c r="C9250" s="988">
        <v>64</v>
      </c>
      <c r="D9250" s="987" t="s">
        <v>12533</v>
      </c>
      <c r="E9250" s="988" t="s">
        <v>16672</v>
      </c>
      <c r="F9250" s="987" t="s">
        <v>2083</v>
      </c>
      <c r="G9250" s="987" t="s">
        <v>2083</v>
      </c>
      <c r="H9250" s="987" t="s">
        <v>4299</v>
      </c>
    </row>
    <row r="9251" spans="1:8" ht="21">
      <c r="A9251" s="986">
        <v>9247</v>
      </c>
      <c r="B9251" s="987" t="s">
        <v>16644</v>
      </c>
      <c r="C9251" s="988">
        <v>64</v>
      </c>
      <c r="D9251" s="987" t="s">
        <v>16673</v>
      </c>
      <c r="E9251" s="988" t="s">
        <v>16674</v>
      </c>
      <c r="F9251" s="987" t="s">
        <v>2083</v>
      </c>
      <c r="G9251" s="987" t="s">
        <v>2083</v>
      </c>
      <c r="H9251" s="987" t="s">
        <v>2727</v>
      </c>
    </row>
    <row r="9252" spans="1:8" ht="21">
      <c r="A9252" s="986">
        <v>9248</v>
      </c>
      <c r="B9252" s="987" t="s">
        <v>16644</v>
      </c>
      <c r="C9252" s="988">
        <v>64</v>
      </c>
      <c r="D9252" s="987" t="s">
        <v>16675</v>
      </c>
      <c r="E9252" s="988" t="s">
        <v>16676</v>
      </c>
      <c r="F9252" s="987" t="s">
        <v>2083</v>
      </c>
      <c r="G9252" s="987" t="s">
        <v>2083</v>
      </c>
      <c r="H9252" s="987" t="s">
        <v>2131</v>
      </c>
    </row>
    <row r="9253" spans="1:8" ht="21">
      <c r="A9253" s="986">
        <v>9249</v>
      </c>
      <c r="B9253" s="987" t="s">
        <v>16644</v>
      </c>
      <c r="C9253" s="988">
        <v>64</v>
      </c>
      <c r="D9253" s="987" t="s">
        <v>16677</v>
      </c>
      <c r="E9253" s="988" t="s">
        <v>16678</v>
      </c>
      <c r="F9253" s="987" t="s">
        <v>2083</v>
      </c>
      <c r="G9253" s="987" t="s">
        <v>2104</v>
      </c>
      <c r="H9253" s="987" t="s">
        <v>2102</v>
      </c>
    </row>
    <row r="9254" spans="1:8" ht="21">
      <c r="A9254" s="986">
        <v>9250</v>
      </c>
      <c r="B9254" s="987" t="s">
        <v>16644</v>
      </c>
      <c r="C9254" s="988">
        <v>64</v>
      </c>
      <c r="D9254" s="987" t="s">
        <v>16679</v>
      </c>
      <c r="E9254" s="988" t="s">
        <v>16680</v>
      </c>
      <c r="F9254" s="987" t="s">
        <v>2083</v>
      </c>
      <c r="G9254" s="987" t="s">
        <v>2120</v>
      </c>
      <c r="H9254" s="987" t="s">
        <v>2996</v>
      </c>
    </row>
    <row r="9255" spans="1:8" ht="21">
      <c r="A9255" s="986">
        <v>9251</v>
      </c>
      <c r="B9255" s="987" t="s">
        <v>16644</v>
      </c>
      <c r="C9255" s="988">
        <v>64</v>
      </c>
      <c r="D9255" s="987" t="s">
        <v>15542</v>
      </c>
      <c r="E9255" s="988" t="s">
        <v>16681</v>
      </c>
      <c r="F9255" s="987" t="s">
        <v>2083</v>
      </c>
      <c r="G9255" s="987" t="s">
        <v>3099</v>
      </c>
      <c r="H9255" s="987" t="s">
        <v>3101</v>
      </c>
    </row>
    <row r="9256" spans="1:8" ht="21">
      <c r="A9256" s="986">
        <v>9252</v>
      </c>
      <c r="B9256" s="987" t="s">
        <v>16644</v>
      </c>
      <c r="C9256" s="988">
        <v>64</v>
      </c>
      <c r="D9256" s="987" t="s">
        <v>16682</v>
      </c>
      <c r="E9256" s="988" t="s">
        <v>16683</v>
      </c>
      <c r="F9256" s="987" t="s">
        <v>2083</v>
      </c>
      <c r="G9256" s="987" t="s">
        <v>2084</v>
      </c>
      <c r="H9256" s="987" t="s">
        <v>4388</v>
      </c>
    </row>
    <row r="9257" spans="1:8" ht="42">
      <c r="A9257" s="986">
        <v>9253</v>
      </c>
      <c r="B9257" s="987" t="s">
        <v>16644</v>
      </c>
      <c r="C9257" s="988">
        <v>64</v>
      </c>
      <c r="D9257" s="987" t="s">
        <v>11298</v>
      </c>
      <c r="E9257" s="988" t="s">
        <v>16684</v>
      </c>
      <c r="F9257" s="987" t="s">
        <v>2083</v>
      </c>
      <c r="G9257" s="987" t="s">
        <v>2104</v>
      </c>
      <c r="H9257" s="987" t="s">
        <v>2890</v>
      </c>
    </row>
    <row r="9258" spans="1:8" ht="21">
      <c r="A9258" s="986">
        <v>9254</v>
      </c>
      <c r="B9258" s="987" t="s">
        <v>16644</v>
      </c>
      <c r="C9258" s="988">
        <v>64</v>
      </c>
      <c r="D9258" s="987" t="s">
        <v>12211</v>
      </c>
      <c r="E9258" s="988" t="s">
        <v>16685</v>
      </c>
      <c r="F9258" s="987" t="s">
        <v>2083</v>
      </c>
      <c r="G9258" s="987" t="s">
        <v>2083</v>
      </c>
      <c r="H9258" s="987" t="s">
        <v>2652</v>
      </c>
    </row>
    <row r="9259" spans="1:8" ht="21">
      <c r="A9259" s="986">
        <v>9255</v>
      </c>
      <c r="B9259" s="987" t="s">
        <v>16644</v>
      </c>
      <c r="C9259" s="988">
        <v>64</v>
      </c>
      <c r="D9259" s="987" t="s">
        <v>16686</v>
      </c>
      <c r="E9259" s="988" t="s">
        <v>16687</v>
      </c>
      <c r="F9259" s="987" t="s">
        <v>2083</v>
      </c>
      <c r="G9259" s="987" t="s">
        <v>2083</v>
      </c>
      <c r="H9259" s="987" t="s">
        <v>2703</v>
      </c>
    </row>
    <row r="9260" spans="1:8" ht="21">
      <c r="A9260" s="986">
        <v>9256</v>
      </c>
      <c r="B9260" s="987" t="s">
        <v>16644</v>
      </c>
      <c r="C9260" s="988">
        <v>64</v>
      </c>
      <c r="D9260" s="987" t="s">
        <v>11718</v>
      </c>
      <c r="E9260" s="988" t="s">
        <v>16688</v>
      </c>
      <c r="F9260" s="987" t="s">
        <v>2083</v>
      </c>
      <c r="G9260" s="987" t="s">
        <v>2083</v>
      </c>
      <c r="H9260" s="987" t="s">
        <v>6117</v>
      </c>
    </row>
    <row r="9261" spans="1:8" ht="21">
      <c r="A9261" s="986">
        <v>9257</v>
      </c>
      <c r="B9261" s="987" t="s">
        <v>16644</v>
      </c>
      <c r="C9261" s="988">
        <v>64</v>
      </c>
      <c r="D9261" s="987" t="s">
        <v>2349</v>
      </c>
      <c r="E9261" s="988" t="s">
        <v>16689</v>
      </c>
      <c r="F9261" s="987" t="s">
        <v>2083</v>
      </c>
      <c r="G9261" s="987" t="s">
        <v>2083</v>
      </c>
      <c r="H9261" s="987" t="s">
        <v>2349</v>
      </c>
    </row>
    <row r="9262" spans="1:8" ht="21">
      <c r="A9262" s="986">
        <v>9258</v>
      </c>
      <c r="B9262" s="987" t="s">
        <v>16644</v>
      </c>
      <c r="C9262" s="988">
        <v>64</v>
      </c>
      <c r="D9262" s="987" t="s">
        <v>2727</v>
      </c>
      <c r="E9262" s="988" t="s">
        <v>16690</v>
      </c>
      <c r="F9262" s="987" t="s">
        <v>2083</v>
      </c>
      <c r="G9262" s="987" t="s">
        <v>2083</v>
      </c>
      <c r="H9262" s="987" t="s">
        <v>2727</v>
      </c>
    </row>
    <row r="9263" spans="1:8" ht="21">
      <c r="A9263" s="986">
        <v>9259</v>
      </c>
      <c r="B9263" s="987" t="s">
        <v>16644</v>
      </c>
      <c r="C9263" s="988">
        <v>64</v>
      </c>
      <c r="D9263" s="987" t="s">
        <v>7861</v>
      </c>
      <c r="E9263" s="988" t="s">
        <v>16691</v>
      </c>
      <c r="F9263" s="987" t="s">
        <v>2083</v>
      </c>
      <c r="G9263" s="987" t="s">
        <v>2087</v>
      </c>
      <c r="H9263" s="987" t="s">
        <v>6346</v>
      </c>
    </row>
    <row r="9264" spans="1:8" ht="21">
      <c r="A9264" s="986">
        <v>9260</v>
      </c>
      <c r="B9264" s="987" t="s">
        <v>16644</v>
      </c>
      <c r="C9264" s="988">
        <v>64</v>
      </c>
      <c r="D9264" s="987" t="s">
        <v>11245</v>
      </c>
      <c r="E9264" s="988" t="s">
        <v>16692</v>
      </c>
      <c r="F9264" s="987" t="s">
        <v>2083</v>
      </c>
      <c r="G9264" s="987" t="s">
        <v>2083</v>
      </c>
      <c r="H9264" s="987" t="s">
        <v>2707</v>
      </c>
    </row>
    <row r="9265" spans="1:8" ht="21">
      <c r="A9265" s="986">
        <v>9261</v>
      </c>
      <c r="B9265" s="987" t="s">
        <v>16644</v>
      </c>
      <c r="C9265" s="988">
        <v>64</v>
      </c>
      <c r="D9265" s="987" t="s">
        <v>2806</v>
      </c>
      <c r="E9265" s="988" t="s">
        <v>16693</v>
      </c>
      <c r="F9265" s="987" t="s">
        <v>2083</v>
      </c>
      <c r="G9265" s="987" t="s">
        <v>2083</v>
      </c>
      <c r="H9265" s="987" t="s">
        <v>2628</v>
      </c>
    </row>
    <row r="9266" spans="1:8" ht="21">
      <c r="A9266" s="986">
        <v>9262</v>
      </c>
      <c r="B9266" s="987" t="s">
        <v>16644</v>
      </c>
      <c r="C9266" s="988">
        <v>64</v>
      </c>
      <c r="D9266" s="987" t="s">
        <v>2730</v>
      </c>
      <c r="E9266" s="988" t="s">
        <v>16694</v>
      </c>
      <c r="F9266" s="987" t="s">
        <v>2083</v>
      </c>
      <c r="G9266" s="987" t="s">
        <v>2083</v>
      </c>
      <c r="H9266" s="987" t="s">
        <v>2637</v>
      </c>
    </row>
    <row r="9267" spans="1:8" ht="21">
      <c r="A9267" s="986">
        <v>9263</v>
      </c>
      <c r="B9267" s="987" t="s">
        <v>16644</v>
      </c>
      <c r="C9267" s="988">
        <v>64</v>
      </c>
      <c r="D9267" s="987" t="s">
        <v>7402</v>
      </c>
      <c r="E9267" s="988" t="s">
        <v>16695</v>
      </c>
      <c r="F9267" s="987" t="s">
        <v>2083</v>
      </c>
      <c r="G9267" s="987" t="s">
        <v>2083</v>
      </c>
      <c r="H9267" s="987" t="s">
        <v>2628</v>
      </c>
    </row>
    <row r="9268" spans="1:8" ht="21">
      <c r="A9268" s="986">
        <v>9264</v>
      </c>
      <c r="B9268" s="987" t="s">
        <v>16644</v>
      </c>
      <c r="C9268" s="988">
        <v>64</v>
      </c>
      <c r="D9268" s="987" t="s">
        <v>11277</v>
      </c>
      <c r="E9268" s="988" t="s">
        <v>16696</v>
      </c>
      <c r="F9268" s="987" t="s">
        <v>2083</v>
      </c>
      <c r="G9268" s="987" t="s">
        <v>2083</v>
      </c>
      <c r="H9268" s="987" t="s">
        <v>2622</v>
      </c>
    </row>
    <row r="9269" spans="1:8" ht="21">
      <c r="A9269" s="986">
        <v>9265</v>
      </c>
      <c r="B9269" s="987" t="s">
        <v>16644</v>
      </c>
      <c r="C9269" s="988">
        <v>64</v>
      </c>
      <c r="D9269" s="987" t="s">
        <v>12493</v>
      </c>
      <c r="E9269" s="988" t="s">
        <v>16697</v>
      </c>
      <c r="F9269" s="987" t="s">
        <v>2083</v>
      </c>
      <c r="G9269" s="987" t="s">
        <v>2083</v>
      </c>
      <c r="H9269" s="987" t="s">
        <v>3660</v>
      </c>
    </row>
    <row r="9270" spans="1:8" ht="21">
      <c r="A9270" s="986">
        <v>9266</v>
      </c>
      <c r="B9270" s="987" t="s">
        <v>16644</v>
      </c>
      <c r="C9270" s="988">
        <v>64</v>
      </c>
      <c r="D9270" s="987" t="s">
        <v>8869</v>
      </c>
      <c r="E9270" s="988" t="s">
        <v>16698</v>
      </c>
      <c r="F9270" s="987" t="s">
        <v>2083</v>
      </c>
      <c r="G9270" s="987" t="s">
        <v>2083</v>
      </c>
      <c r="H9270" s="987" t="s">
        <v>4696</v>
      </c>
    </row>
    <row r="9271" spans="1:8" ht="21">
      <c r="A9271" s="986">
        <v>9267</v>
      </c>
      <c r="B9271" s="987" t="s">
        <v>16644</v>
      </c>
      <c r="C9271" s="988">
        <v>64</v>
      </c>
      <c r="D9271" s="987" t="s">
        <v>12951</v>
      </c>
      <c r="E9271" s="988" t="s">
        <v>16699</v>
      </c>
      <c r="F9271" s="987" t="s">
        <v>2083</v>
      </c>
      <c r="G9271" s="987" t="s">
        <v>2083</v>
      </c>
      <c r="H9271" s="987" t="s">
        <v>4687</v>
      </c>
    </row>
    <row r="9272" spans="1:8" ht="21">
      <c r="A9272" s="986">
        <v>9268</v>
      </c>
      <c r="B9272" s="987" t="s">
        <v>16644</v>
      </c>
      <c r="C9272" s="988">
        <v>64</v>
      </c>
      <c r="D9272" s="987" t="s">
        <v>16700</v>
      </c>
      <c r="E9272" s="988" t="s">
        <v>16701</v>
      </c>
      <c r="F9272" s="987" t="s">
        <v>2083</v>
      </c>
      <c r="G9272" s="987" t="s">
        <v>2083</v>
      </c>
      <c r="H9272" s="987" t="s">
        <v>1978</v>
      </c>
    </row>
    <row r="9273" spans="1:8" ht="21">
      <c r="A9273" s="986">
        <v>9269</v>
      </c>
      <c r="B9273" s="987" t="s">
        <v>16644</v>
      </c>
      <c r="C9273" s="988">
        <v>64</v>
      </c>
      <c r="D9273" s="987" t="s">
        <v>8072</v>
      </c>
      <c r="E9273" s="988" t="s">
        <v>16702</v>
      </c>
      <c r="F9273" s="987" t="s">
        <v>2083</v>
      </c>
      <c r="G9273" s="987" t="s">
        <v>2083</v>
      </c>
      <c r="H9273" s="987" t="s">
        <v>2667</v>
      </c>
    </row>
    <row r="9274" spans="1:8" ht="21">
      <c r="A9274" s="986">
        <v>9270</v>
      </c>
      <c r="B9274" s="987" t="s">
        <v>16644</v>
      </c>
      <c r="C9274" s="988">
        <v>64</v>
      </c>
      <c r="D9274" s="987" t="s">
        <v>16703</v>
      </c>
      <c r="E9274" s="988" t="s">
        <v>16704</v>
      </c>
      <c r="F9274" s="987" t="s">
        <v>2083</v>
      </c>
      <c r="G9274" s="987" t="s">
        <v>2083</v>
      </c>
      <c r="H9274" s="987" t="s">
        <v>2625</v>
      </c>
    </row>
    <row r="9275" spans="1:8" ht="21">
      <c r="A9275" s="986">
        <v>9271</v>
      </c>
      <c r="B9275" s="987" t="s">
        <v>16644</v>
      </c>
      <c r="C9275" s="988">
        <v>64</v>
      </c>
      <c r="D9275" s="987" t="s">
        <v>16705</v>
      </c>
      <c r="E9275" s="988" t="s">
        <v>16706</v>
      </c>
      <c r="F9275" s="987" t="s">
        <v>2083</v>
      </c>
      <c r="G9275" s="987" t="s">
        <v>2083</v>
      </c>
      <c r="H9275" s="987" t="s">
        <v>2679</v>
      </c>
    </row>
    <row r="9276" spans="1:8" ht="21">
      <c r="A9276" s="986">
        <v>9272</v>
      </c>
      <c r="B9276" s="987" t="s">
        <v>16644</v>
      </c>
      <c r="C9276" s="988">
        <v>64</v>
      </c>
      <c r="D9276" s="987" t="s">
        <v>16707</v>
      </c>
      <c r="E9276" s="988" t="s">
        <v>16708</v>
      </c>
      <c r="F9276" s="987" t="s">
        <v>2083</v>
      </c>
      <c r="G9276" s="987" t="s">
        <v>2083</v>
      </c>
      <c r="H9276" s="987" t="s">
        <v>2810</v>
      </c>
    </row>
    <row r="9277" spans="1:8" ht="21">
      <c r="A9277" s="986">
        <v>9273</v>
      </c>
      <c r="B9277" s="987" t="s">
        <v>16644</v>
      </c>
      <c r="C9277" s="988">
        <v>64</v>
      </c>
      <c r="D9277" s="987" t="s">
        <v>8836</v>
      </c>
      <c r="E9277" s="988" t="s">
        <v>16709</v>
      </c>
      <c r="F9277" s="987" t="s">
        <v>2083</v>
      </c>
      <c r="G9277" s="987" t="s">
        <v>2083</v>
      </c>
      <c r="H9277" s="987" t="s">
        <v>2804</v>
      </c>
    </row>
    <row r="9278" spans="1:8" ht="21">
      <c r="A9278" s="986">
        <v>9274</v>
      </c>
      <c r="B9278" s="987" t="s">
        <v>16644</v>
      </c>
      <c r="C9278" s="988">
        <v>64</v>
      </c>
      <c r="D9278" s="987" t="s">
        <v>16710</v>
      </c>
      <c r="E9278" s="988" t="s">
        <v>16711</v>
      </c>
      <c r="F9278" s="987" t="s">
        <v>2083</v>
      </c>
      <c r="G9278" s="987" t="s">
        <v>2083</v>
      </c>
      <c r="H9278" s="987" t="s">
        <v>2785</v>
      </c>
    </row>
    <row r="9279" spans="1:8" ht="21">
      <c r="A9279" s="986">
        <v>9275</v>
      </c>
      <c r="B9279" s="987" t="s">
        <v>16644</v>
      </c>
      <c r="C9279" s="988">
        <v>64</v>
      </c>
      <c r="D9279" s="987" t="s">
        <v>8847</v>
      </c>
      <c r="E9279" s="988" t="s">
        <v>16712</v>
      </c>
      <c r="F9279" s="987" t="s">
        <v>2083</v>
      </c>
      <c r="G9279" s="987" t="s">
        <v>2083</v>
      </c>
      <c r="H9279" s="987" t="s">
        <v>8849</v>
      </c>
    </row>
    <row r="9280" spans="1:8" ht="21">
      <c r="A9280" s="986">
        <v>9276</v>
      </c>
      <c r="B9280" s="987" t="s">
        <v>16644</v>
      </c>
      <c r="C9280" s="988">
        <v>64</v>
      </c>
      <c r="D9280" s="987" t="s">
        <v>16713</v>
      </c>
      <c r="E9280" s="988" t="s">
        <v>16714</v>
      </c>
      <c r="F9280" s="987" t="s">
        <v>2083</v>
      </c>
      <c r="G9280" s="987" t="s">
        <v>2083</v>
      </c>
      <c r="H9280" s="987" t="s">
        <v>2637</v>
      </c>
    </row>
    <row r="9281" spans="1:8" ht="21">
      <c r="A9281" s="986">
        <v>9277</v>
      </c>
      <c r="B9281" s="987" t="s">
        <v>16644</v>
      </c>
      <c r="C9281" s="988">
        <v>64</v>
      </c>
      <c r="D9281" s="987" t="s">
        <v>14778</v>
      </c>
      <c r="E9281" s="988" t="s">
        <v>16715</v>
      </c>
      <c r="F9281" s="987" t="s">
        <v>2083</v>
      </c>
      <c r="G9281" s="987" t="s">
        <v>2083</v>
      </c>
      <c r="H9281" s="987" t="s">
        <v>2107</v>
      </c>
    </row>
    <row r="9282" spans="1:8" ht="21">
      <c r="A9282" s="986">
        <v>9278</v>
      </c>
      <c r="B9282" s="987" t="s">
        <v>16644</v>
      </c>
      <c r="C9282" s="988">
        <v>64</v>
      </c>
      <c r="D9282" s="987" t="s">
        <v>14177</v>
      </c>
      <c r="E9282" s="988" t="s">
        <v>16716</v>
      </c>
      <c r="F9282" s="987" t="s">
        <v>2090</v>
      </c>
      <c r="G9282" s="987" t="s">
        <v>2090</v>
      </c>
      <c r="H9282" s="987" t="s">
        <v>3093</v>
      </c>
    </row>
    <row r="9283" spans="1:8" ht="21">
      <c r="A9283" s="986">
        <v>9279</v>
      </c>
      <c r="B9283" s="987" t="s">
        <v>16644</v>
      </c>
      <c r="C9283" s="988">
        <v>64</v>
      </c>
      <c r="D9283" s="987" t="s">
        <v>16717</v>
      </c>
      <c r="E9283" s="988" t="s">
        <v>16718</v>
      </c>
      <c r="F9283" s="987" t="s">
        <v>2083</v>
      </c>
      <c r="G9283" s="987" t="s">
        <v>3099</v>
      </c>
      <c r="H9283" s="987" t="s">
        <v>3100</v>
      </c>
    </row>
    <row r="9284" spans="1:8" ht="21">
      <c r="A9284" s="986">
        <v>9280</v>
      </c>
      <c r="B9284" s="987" t="s">
        <v>16644</v>
      </c>
      <c r="C9284" s="988">
        <v>64</v>
      </c>
      <c r="D9284" s="987" t="s">
        <v>16719</v>
      </c>
      <c r="E9284" s="988" t="s">
        <v>16720</v>
      </c>
      <c r="F9284" s="987" t="s">
        <v>2334</v>
      </c>
      <c r="G9284" s="987" t="s">
        <v>2334</v>
      </c>
      <c r="H9284" s="987" t="s">
        <v>3461</v>
      </c>
    </row>
    <row r="9285" spans="1:8" ht="21">
      <c r="A9285" s="986">
        <v>9281</v>
      </c>
      <c r="B9285" s="987" t="s">
        <v>16644</v>
      </c>
      <c r="C9285" s="988">
        <v>64</v>
      </c>
      <c r="D9285" s="987" t="s">
        <v>2384</v>
      </c>
      <c r="E9285" s="988" t="s">
        <v>16721</v>
      </c>
      <c r="F9285" s="987" t="s">
        <v>2334</v>
      </c>
      <c r="G9285" s="987" t="s">
        <v>2383</v>
      </c>
      <c r="H9285" s="987" t="s">
        <v>2384</v>
      </c>
    </row>
    <row r="9286" spans="1:8" ht="21">
      <c r="A9286" s="986">
        <v>9282</v>
      </c>
      <c r="B9286" s="987" t="s">
        <v>16644</v>
      </c>
      <c r="C9286" s="988">
        <v>64</v>
      </c>
      <c r="D9286" s="987" t="s">
        <v>8143</v>
      </c>
      <c r="E9286" s="988" t="s">
        <v>16722</v>
      </c>
      <c r="F9286" s="987" t="s">
        <v>2334</v>
      </c>
      <c r="G9286" s="987" t="s">
        <v>2453</v>
      </c>
      <c r="H9286" s="987" t="s">
        <v>2454</v>
      </c>
    </row>
    <row r="9287" spans="1:8" ht="21">
      <c r="A9287" s="986">
        <v>9283</v>
      </c>
      <c r="B9287" s="987" t="s">
        <v>16644</v>
      </c>
      <c r="C9287" s="988">
        <v>64</v>
      </c>
      <c r="D9287" s="987" t="s">
        <v>12401</v>
      </c>
      <c r="E9287" s="988" t="s">
        <v>16723</v>
      </c>
      <c r="F9287" s="987" t="s">
        <v>2334</v>
      </c>
      <c r="G9287" s="987" t="s">
        <v>2453</v>
      </c>
      <c r="H9287" s="987" t="s">
        <v>2454</v>
      </c>
    </row>
    <row r="9288" spans="1:8" ht="21">
      <c r="A9288" s="986">
        <v>9284</v>
      </c>
      <c r="B9288" s="987" t="s">
        <v>16644</v>
      </c>
      <c r="C9288" s="988">
        <v>64</v>
      </c>
      <c r="D9288" s="987" t="s">
        <v>12547</v>
      </c>
      <c r="E9288" s="988" t="s">
        <v>16724</v>
      </c>
      <c r="F9288" s="987" t="s">
        <v>2509</v>
      </c>
      <c r="G9288" s="987" t="s">
        <v>3849</v>
      </c>
      <c r="H9288" s="987" t="s">
        <v>3856</v>
      </c>
    </row>
    <row r="9289" spans="1:8" ht="21">
      <c r="A9289" s="986">
        <v>9285</v>
      </c>
      <c r="B9289" s="987" t="s">
        <v>16644</v>
      </c>
      <c r="C9289" s="988">
        <v>64</v>
      </c>
      <c r="D9289" s="987" t="s">
        <v>11335</v>
      </c>
      <c r="E9289" s="988" t="s">
        <v>16725</v>
      </c>
      <c r="F9289" s="987" t="s">
        <v>2509</v>
      </c>
      <c r="G9289" s="987" t="s">
        <v>3654</v>
      </c>
      <c r="H9289" s="987" t="s">
        <v>3655</v>
      </c>
    </row>
    <row r="9290" spans="1:8" ht="21">
      <c r="A9290" s="986">
        <v>9286</v>
      </c>
      <c r="B9290" s="987" t="s">
        <v>16644</v>
      </c>
      <c r="C9290" s="988">
        <v>64</v>
      </c>
      <c r="D9290" s="987" t="s">
        <v>8830</v>
      </c>
      <c r="E9290" s="988" t="s">
        <v>16726</v>
      </c>
      <c r="F9290" s="987" t="s">
        <v>2334</v>
      </c>
      <c r="G9290" s="987" t="s">
        <v>2334</v>
      </c>
      <c r="H9290" s="987" t="s">
        <v>3469</v>
      </c>
    </row>
    <row r="9291" spans="1:8" ht="21">
      <c r="A9291" s="986">
        <v>9287</v>
      </c>
      <c r="B9291" s="987" t="s">
        <v>16644</v>
      </c>
      <c r="C9291" s="988">
        <v>64</v>
      </c>
      <c r="D9291" s="987" t="s">
        <v>14635</v>
      </c>
      <c r="E9291" s="988" t="s">
        <v>16727</v>
      </c>
      <c r="F9291" s="987" t="s">
        <v>2334</v>
      </c>
      <c r="G9291" s="987" t="s">
        <v>2334</v>
      </c>
      <c r="H9291" s="987" t="s">
        <v>3472</v>
      </c>
    </row>
    <row r="9292" spans="1:8" ht="21">
      <c r="A9292" s="986">
        <v>9288</v>
      </c>
      <c r="B9292" s="987" t="s">
        <v>16644</v>
      </c>
      <c r="C9292" s="988">
        <v>64</v>
      </c>
      <c r="D9292" s="987" t="s">
        <v>11333</v>
      </c>
      <c r="E9292" s="988" t="s">
        <v>16728</v>
      </c>
      <c r="F9292" s="987" t="s">
        <v>2509</v>
      </c>
      <c r="G9292" s="987" t="s">
        <v>2509</v>
      </c>
      <c r="H9292" s="987" t="s">
        <v>3854</v>
      </c>
    </row>
    <row r="9293" spans="1:8" ht="21">
      <c r="A9293" s="986">
        <v>9289</v>
      </c>
      <c r="B9293" s="987" t="s">
        <v>16644</v>
      </c>
      <c r="C9293" s="988">
        <v>64</v>
      </c>
      <c r="D9293" s="987" t="s">
        <v>16729</v>
      </c>
      <c r="E9293" s="988" t="s">
        <v>16730</v>
      </c>
      <c r="F9293" s="987" t="s">
        <v>2509</v>
      </c>
      <c r="G9293" s="987" t="s">
        <v>2520</v>
      </c>
      <c r="H9293" s="987" t="s">
        <v>3831</v>
      </c>
    </row>
    <row r="9294" spans="1:8" ht="21">
      <c r="A9294" s="986">
        <v>9290</v>
      </c>
      <c r="B9294" s="987" t="s">
        <v>16644</v>
      </c>
      <c r="C9294" s="988">
        <v>64</v>
      </c>
      <c r="D9294" s="987" t="s">
        <v>2524</v>
      </c>
      <c r="E9294" s="988" t="s">
        <v>16731</v>
      </c>
      <c r="F9294" s="987" t="s">
        <v>2509</v>
      </c>
      <c r="G9294" s="987" t="s">
        <v>2510</v>
      </c>
      <c r="H9294" s="987" t="s">
        <v>2524</v>
      </c>
    </row>
    <row r="9295" spans="1:8" ht="21">
      <c r="A9295" s="986">
        <v>9291</v>
      </c>
      <c r="B9295" s="987" t="s">
        <v>16644</v>
      </c>
      <c r="C9295" s="988">
        <v>64</v>
      </c>
      <c r="D9295" s="987" t="s">
        <v>16732</v>
      </c>
      <c r="E9295" s="988" t="s">
        <v>16733</v>
      </c>
      <c r="F9295" s="987" t="s">
        <v>2826</v>
      </c>
      <c r="G9295" s="987" t="s">
        <v>2826</v>
      </c>
      <c r="H9295" s="987" t="s">
        <v>2827</v>
      </c>
    </row>
    <row r="9296" spans="1:8" ht="21">
      <c r="A9296" s="986">
        <v>9292</v>
      </c>
      <c r="B9296" s="987" t="s">
        <v>16644</v>
      </c>
      <c r="C9296" s="988">
        <v>64</v>
      </c>
      <c r="D9296" s="987" t="s">
        <v>11341</v>
      </c>
      <c r="E9296" s="988" t="s">
        <v>16734</v>
      </c>
      <c r="F9296" s="987" t="s">
        <v>2826</v>
      </c>
      <c r="G9296" s="987" t="s">
        <v>2826</v>
      </c>
      <c r="H9296" s="987" t="s">
        <v>3316</v>
      </c>
    </row>
    <row r="9297" spans="1:8" ht="21">
      <c r="A9297" s="986">
        <v>9293</v>
      </c>
      <c r="B9297" s="987" t="s">
        <v>16644</v>
      </c>
      <c r="C9297" s="988">
        <v>64</v>
      </c>
      <c r="D9297" s="987" t="s">
        <v>16735</v>
      </c>
      <c r="E9297" s="988" t="s">
        <v>16736</v>
      </c>
      <c r="F9297" s="987" t="s">
        <v>2290</v>
      </c>
      <c r="G9297" s="987" t="s">
        <v>1557</v>
      </c>
      <c r="H9297" s="987" t="s">
        <v>2356</v>
      </c>
    </row>
    <row r="9298" spans="1:8" ht="21">
      <c r="A9298" s="986">
        <v>9294</v>
      </c>
      <c r="B9298" s="987" t="s">
        <v>16644</v>
      </c>
      <c r="C9298" s="988">
        <v>64</v>
      </c>
      <c r="D9298" s="987" t="s">
        <v>16737</v>
      </c>
      <c r="E9298" s="988" t="s">
        <v>16738</v>
      </c>
      <c r="F9298" s="987" t="s">
        <v>2290</v>
      </c>
      <c r="G9298" s="987" t="s">
        <v>1557</v>
      </c>
      <c r="H9298" s="987" t="s">
        <v>2367</v>
      </c>
    </row>
    <row r="9299" spans="1:8" ht="21">
      <c r="A9299" s="986">
        <v>9295</v>
      </c>
      <c r="B9299" s="987" t="s">
        <v>16644</v>
      </c>
      <c r="C9299" s="988">
        <v>64</v>
      </c>
      <c r="D9299" s="987" t="s">
        <v>4450</v>
      </c>
      <c r="E9299" s="988" t="s">
        <v>16739</v>
      </c>
      <c r="F9299" s="987" t="s">
        <v>2290</v>
      </c>
      <c r="G9299" s="987" t="s">
        <v>2291</v>
      </c>
      <c r="H9299" s="987" t="s">
        <v>4450</v>
      </c>
    </row>
    <row r="9300" spans="1:8" ht="21">
      <c r="A9300" s="986">
        <v>9296</v>
      </c>
      <c r="B9300" s="987" t="s">
        <v>16644</v>
      </c>
      <c r="C9300" s="988">
        <v>64</v>
      </c>
      <c r="D9300" s="987" t="s">
        <v>12567</v>
      </c>
      <c r="E9300" s="988" t="s">
        <v>16740</v>
      </c>
      <c r="F9300" s="987" t="s">
        <v>3129</v>
      </c>
      <c r="G9300" s="987" t="s">
        <v>3134</v>
      </c>
      <c r="H9300" s="987" t="s">
        <v>2454</v>
      </c>
    </row>
    <row r="9301" spans="1:8" ht="21">
      <c r="A9301" s="986">
        <v>9297</v>
      </c>
      <c r="B9301" s="987" t="s">
        <v>16644</v>
      </c>
      <c r="C9301" s="988">
        <v>64</v>
      </c>
      <c r="D9301" s="987" t="s">
        <v>3129</v>
      </c>
      <c r="E9301" s="988" t="s">
        <v>16741</v>
      </c>
      <c r="F9301" s="987" t="s">
        <v>3129</v>
      </c>
      <c r="G9301" s="987" t="s">
        <v>3129</v>
      </c>
      <c r="H9301" s="987" t="s">
        <v>2454</v>
      </c>
    </row>
    <row r="9302" spans="1:8" ht="42">
      <c r="A9302" s="986">
        <v>9298</v>
      </c>
      <c r="B9302" s="987" t="s">
        <v>16644</v>
      </c>
      <c r="C9302" s="988">
        <v>64</v>
      </c>
      <c r="D9302" s="987" t="s">
        <v>2090</v>
      </c>
      <c r="E9302" s="988" t="s">
        <v>16742</v>
      </c>
      <c r="F9302" s="987" t="s">
        <v>2090</v>
      </c>
      <c r="G9302" s="987" t="s">
        <v>2090</v>
      </c>
      <c r="H9302" s="987" t="s">
        <v>3068</v>
      </c>
    </row>
    <row r="9303" spans="1:8" ht="21">
      <c r="A9303" s="986">
        <v>9299</v>
      </c>
      <c r="B9303" s="987" t="s">
        <v>16743</v>
      </c>
      <c r="C9303" s="988">
        <v>65</v>
      </c>
      <c r="D9303" s="987" t="s">
        <v>5814</v>
      </c>
      <c r="E9303" s="988" t="s">
        <v>16744</v>
      </c>
      <c r="F9303" s="987" t="s">
        <v>1856</v>
      </c>
      <c r="G9303" s="987" t="s">
        <v>1856</v>
      </c>
      <c r="H9303" s="987" t="s">
        <v>2007</v>
      </c>
    </row>
    <row r="9304" spans="1:8" ht="21">
      <c r="A9304" s="986">
        <v>9300</v>
      </c>
      <c r="B9304" s="987" t="s">
        <v>16743</v>
      </c>
      <c r="C9304" s="988">
        <v>65</v>
      </c>
      <c r="D9304" s="987" t="s">
        <v>11419</v>
      </c>
      <c r="E9304" s="988" t="s">
        <v>16745</v>
      </c>
      <c r="F9304" s="987" t="s">
        <v>1856</v>
      </c>
      <c r="G9304" s="987" t="s">
        <v>1856</v>
      </c>
      <c r="H9304" s="987" t="s">
        <v>2054</v>
      </c>
    </row>
    <row r="9305" spans="1:8" ht="42">
      <c r="A9305" s="986">
        <v>9301</v>
      </c>
      <c r="B9305" s="987" t="s">
        <v>16743</v>
      </c>
      <c r="C9305" s="988">
        <v>65</v>
      </c>
      <c r="D9305" s="987" t="s">
        <v>5839</v>
      </c>
      <c r="E9305" s="988" t="s">
        <v>16746</v>
      </c>
      <c r="F9305" s="987" t="s">
        <v>1856</v>
      </c>
      <c r="G9305" s="987" t="s">
        <v>1856</v>
      </c>
      <c r="H9305" s="987" t="s">
        <v>1958</v>
      </c>
    </row>
    <row r="9306" spans="1:8" ht="21">
      <c r="A9306" s="986">
        <v>9302</v>
      </c>
      <c r="B9306" s="987" t="s">
        <v>16743</v>
      </c>
      <c r="C9306" s="988">
        <v>65</v>
      </c>
      <c r="D9306" s="987" t="s">
        <v>14331</v>
      </c>
      <c r="E9306" s="988" t="s">
        <v>16747</v>
      </c>
      <c r="F9306" s="987" t="s">
        <v>1856</v>
      </c>
      <c r="G9306" s="987" t="s">
        <v>1856</v>
      </c>
      <c r="H9306" s="987" t="s">
        <v>2043</v>
      </c>
    </row>
    <row r="9307" spans="1:8" ht="42">
      <c r="A9307" s="986">
        <v>9303</v>
      </c>
      <c r="B9307" s="987" t="s">
        <v>16743</v>
      </c>
      <c r="C9307" s="988">
        <v>65</v>
      </c>
      <c r="D9307" s="987" t="s">
        <v>2010</v>
      </c>
      <c r="E9307" s="988" t="s">
        <v>16748</v>
      </c>
      <c r="F9307" s="987" t="s">
        <v>1856</v>
      </c>
      <c r="G9307" s="987" t="s">
        <v>1856</v>
      </c>
      <c r="H9307" s="987" t="s">
        <v>1958</v>
      </c>
    </row>
    <row r="9308" spans="1:8" ht="21">
      <c r="A9308" s="986">
        <v>9304</v>
      </c>
      <c r="B9308" s="987" t="s">
        <v>16743</v>
      </c>
      <c r="C9308" s="988">
        <v>65</v>
      </c>
      <c r="D9308" s="987" t="s">
        <v>2020</v>
      </c>
      <c r="E9308" s="988" t="s">
        <v>16749</v>
      </c>
      <c r="F9308" s="987" t="s">
        <v>1856</v>
      </c>
      <c r="G9308" s="987" t="s">
        <v>1856</v>
      </c>
      <c r="H9308" s="987" t="s">
        <v>1963</v>
      </c>
    </row>
    <row r="9309" spans="1:8" ht="21">
      <c r="A9309" s="986">
        <v>9305</v>
      </c>
      <c r="B9309" s="987" t="s">
        <v>16743</v>
      </c>
      <c r="C9309" s="988">
        <v>65</v>
      </c>
      <c r="D9309" s="987" t="s">
        <v>12917</v>
      </c>
      <c r="E9309" s="988" t="s">
        <v>16750</v>
      </c>
      <c r="F9309" s="987" t="s">
        <v>1856</v>
      </c>
      <c r="G9309" s="987" t="s">
        <v>2240</v>
      </c>
      <c r="H9309" s="987" t="s">
        <v>2244</v>
      </c>
    </row>
    <row r="9310" spans="1:8" ht="21">
      <c r="A9310" s="986">
        <v>9306</v>
      </c>
      <c r="B9310" s="987" t="s">
        <v>16743</v>
      </c>
      <c r="C9310" s="988">
        <v>65</v>
      </c>
      <c r="D9310" s="987" t="s">
        <v>16751</v>
      </c>
      <c r="E9310" s="988" t="s">
        <v>16752</v>
      </c>
      <c r="F9310" s="987" t="s">
        <v>1856</v>
      </c>
      <c r="G9310" s="987" t="s">
        <v>1856</v>
      </c>
      <c r="H9310" s="987" t="s">
        <v>2024</v>
      </c>
    </row>
    <row r="9311" spans="1:8" ht="21">
      <c r="A9311" s="986">
        <v>9307</v>
      </c>
      <c r="B9311" s="987" t="s">
        <v>16743</v>
      </c>
      <c r="C9311" s="988">
        <v>65</v>
      </c>
      <c r="D9311" s="987" t="s">
        <v>16753</v>
      </c>
      <c r="E9311" s="988" t="s">
        <v>16754</v>
      </c>
      <c r="F9311" s="987" t="s">
        <v>1856</v>
      </c>
      <c r="G9311" s="987" t="s">
        <v>1856</v>
      </c>
      <c r="H9311" s="987" t="s">
        <v>2001</v>
      </c>
    </row>
    <row r="9312" spans="1:8" ht="21">
      <c r="A9312" s="986">
        <v>9308</v>
      </c>
      <c r="B9312" s="987" t="s">
        <v>16743</v>
      </c>
      <c r="C9312" s="988">
        <v>65</v>
      </c>
      <c r="D9312" s="987" t="s">
        <v>16755</v>
      </c>
      <c r="E9312" s="988" t="s">
        <v>16756</v>
      </c>
      <c r="F9312" s="987" t="s">
        <v>1856</v>
      </c>
      <c r="G9312" s="987" t="s">
        <v>1856</v>
      </c>
      <c r="H9312" s="987" t="s">
        <v>2469</v>
      </c>
    </row>
    <row r="9313" spans="1:8" ht="21">
      <c r="A9313" s="986">
        <v>9309</v>
      </c>
      <c r="B9313" s="987" t="s">
        <v>16743</v>
      </c>
      <c r="C9313" s="988">
        <v>65</v>
      </c>
      <c r="D9313" s="987" t="s">
        <v>8806</v>
      </c>
      <c r="E9313" s="988" t="s">
        <v>16757</v>
      </c>
      <c r="F9313" s="987" t="s">
        <v>1856</v>
      </c>
      <c r="G9313" s="987" t="s">
        <v>1856</v>
      </c>
      <c r="H9313" s="987" t="s">
        <v>1955</v>
      </c>
    </row>
    <row r="9314" spans="1:8" ht="21">
      <c r="A9314" s="986">
        <v>9310</v>
      </c>
      <c r="B9314" s="987" t="s">
        <v>16743</v>
      </c>
      <c r="C9314" s="988">
        <v>65</v>
      </c>
      <c r="D9314" s="987" t="s">
        <v>4511</v>
      </c>
      <c r="E9314" s="988" t="s">
        <v>16758</v>
      </c>
      <c r="F9314" s="987" t="s">
        <v>1856</v>
      </c>
      <c r="G9314" s="987" t="s">
        <v>2397</v>
      </c>
      <c r="H9314" s="987" t="s">
        <v>2398</v>
      </c>
    </row>
    <row r="9315" spans="1:8" ht="42">
      <c r="A9315" s="986">
        <v>9311</v>
      </c>
      <c r="B9315" s="987" t="s">
        <v>16743</v>
      </c>
      <c r="C9315" s="988">
        <v>65</v>
      </c>
      <c r="D9315" s="987" t="s">
        <v>16759</v>
      </c>
      <c r="E9315" s="988" t="s">
        <v>16760</v>
      </c>
      <c r="F9315" s="987" t="s">
        <v>1856</v>
      </c>
      <c r="G9315" s="987" t="s">
        <v>1856</v>
      </c>
      <c r="H9315" s="987" t="s">
        <v>2019</v>
      </c>
    </row>
    <row r="9316" spans="1:8" ht="21">
      <c r="A9316" s="986">
        <v>9312</v>
      </c>
      <c r="B9316" s="987" t="s">
        <v>16743</v>
      </c>
      <c r="C9316" s="988">
        <v>65</v>
      </c>
      <c r="D9316" s="987" t="s">
        <v>8946</v>
      </c>
      <c r="E9316" s="988" t="s">
        <v>16761</v>
      </c>
      <c r="F9316" s="987" t="s">
        <v>1856</v>
      </c>
      <c r="G9316" s="987" t="s">
        <v>1860</v>
      </c>
      <c r="H9316" s="987" t="s">
        <v>2167</v>
      </c>
    </row>
    <row r="9317" spans="1:8" ht="21">
      <c r="A9317" s="986">
        <v>9313</v>
      </c>
      <c r="B9317" s="987" t="s">
        <v>16743</v>
      </c>
      <c r="C9317" s="988">
        <v>65</v>
      </c>
      <c r="D9317" s="987" t="s">
        <v>2240</v>
      </c>
      <c r="E9317" s="988" t="s">
        <v>16762</v>
      </c>
      <c r="F9317" s="987" t="s">
        <v>1856</v>
      </c>
      <c r="G9317" s="987" t="s">
        <v>2240</v>
      </c>
      <c r="H9317" s="987" t="s">
        <v>2241</v>
      </c>
    </row>
    <row r="9318" spans="1:8" ht="42">
      <c r="A9318" s="986">
        <v>9314</v>
      </c>
      <c r="B9318" s="987" t="s">
        <v>16743</v>
      </c>
      <c r="C9318" s="988">
        <v>65</v>
      </c>
      <c r="D9318" s="987" t="s">
        <v>1868</v>
      </c>
      <c r="E9318" s="988" t="s">
        <v>16763</v>
      </c>
      <c r="F9318" s="987" t="s">
        <v>1856</v>
      </c>
      <c r="G9318" s="987" t="s">
        <v>1868</v>
      </c>
      <c r="H9318" s="987" t="s">
        <v>1878</v>
      </c>
    </row>
    <row r="9319" spans="1:8" ht="21">
      <c r="A9319" s="986">
        <v>9315</v>
      </c>
      <c r="B9319" s="987" t="s">
        <v>16743</v>
      </c>
      <c r="C9319" s="988">
        <v>65</v>
      </c>
      <c r="D9319" s="987" t="s">
        <v>16764</v>
      </c>
      <c r="E9319" s="988" t="s">
        <v>16765</v>
      </c>
      <c r="F9319" s="987" t="s">
        <v>1856</v>
      </c>
      <c r="G9319" s="987" t="s">
        <v>1856</v>
      </c>
      <c r="H9319" s="987" t="s">
        <v>2063</v>
      </c>
    </row>
    <row r="9320" spans="1:8" ht="21">
      <c r="A9320" s="986">
        <v>9316</v>
      </c>
      <c r="B9320" s="987" t="s">
        <v>16743</v>
      </c>
      <c r="C9320" s="988">
        <v>65</v>
      </c>
      <c r="D9320" s="987" t="s">
        <v>5803</v>
      </c>
      <c r="E9320" s="988" t="s">
        <v>16766</v>
      </c>
      <c r="F9320" s="987" t="s">
        <v>1856</v>
      </c>
      <c r="G9320" s="987" t="s">
        <v>1856</v>
      </c>
      <c r="H9320" s="987" t="s">
        <v>1987</v>
      </c>
    </row>
    <row r="9321" spans="1:8" ht="21">
      <c r="A9321" s="986">
        <v>9317</v>
      </c>
      <c r="B9321" s="987" t="s">
        <v>16743</v>
      </c>
      <c r="C9321" s="988">
        <v>65</v>
      </c>
      <c r="D9321" s="987" t="s">
        <v>4270</v>
      </c>
      <c r="E9321" s="988" t="s">
        <v>16767</v>
      </c>
      <c r="F9321" s="987" t="s">
        <v>1856</v>
      </c>
      <c r="G9321" s="987" t="s">
        <v>1856</v>
      </c>
      <c r="H9321" s="987" t="s">
        <v>2019</v>
      </c>
    </row>
    <row r="9322" spans="1:8" ht="21">
      <c r="A9322" s="986">
        <v>9318</v>
      </c>
      <c r="B9322" s="987" t="s">
        <v>16743</v>
      </c>
      <c r="C9322" s="988">
        <v>65</v>
      </c>
      <c r="D9322" s="987" t="s">
        <v>2158</v>
      </c>
      <c r="E9322" s="988" t="s">
        <v>16768</v>
      </c>
      <c r="F9322" s="987" t="s">
        <v>1856</v>
      </c>
      <c r="G9322" s="987" t="s">
        <v>1860</v>
      </c>
      <c r="H9322" s="987" t="s">
        <v>2158</v>
      </c>
    </row>
    <row r="9323" spans="1:8" ht="21">
      <c r="A9323" s="986">
        <v>9319</v>
      </c>
      <c r="B9323" s="987" t="s">
        <v>16743</v>
      </c>
      <c r="C9323" s="988">
        <v>65</v>
      </c>
      <c r="D9323" s="987" t="s">
        <v>1990</v>
      </c>
      <c r="E9323" s="988" t="s">
        <v>16769</v>
      </c>
      <c r="F9323" s="987" t="s">
        <v>1856</v>
      </c>
      <c r="G9323" s="987" t="s">
        <v>1990</v>
      </c>
      <c r="H9323" s="987" t="s">
        <v>2272</v>
      </c>
    </row>
    <row r="9324" spans="1:8" ht="21">
      <c r="A9324" s="986">
        <v>9320</v>
      </c>
      <c r="B9324" s="987" t="s">
        <v>16743</v>
      </c>
      <c r="C9324" s="988">
        <v>65</v>
      </c>
      <c r="D9324" s="987" t="s">
        <v>16770</v>
      </c>
      <c r="E9324" s="988" t="s">
        <v>16771</v>
      </c>
      <c r="F9324" s="987" t="s">
        <v>1856</v>
      </c>
      <c r="G9324" s="987" t="s">
        <v>1860</v>
      </c>
      <c r="H9324" s="987" t="s">
        <v>2167</v>
      </c>
    </row>
    <row r="9325" spans="1:8" ht="21">
      <c r="A9325" s="986">
        <v>9321</v>
      </c>
      <c r="B9325" s="987" t="s">
        <v>16743</v>
      </c>
      <c r="C9325" s="988">
        <v>65</v>
      </c>
      <c r="D9325" s="987" t="s">
        <v>11470</v>
      </c>
      <c r="E9325" s="988" t="s">
        <v>16772</v>
      </c>
      <c r="F9325" s="987" t="s">
        <v>1856</v>
      </c>
      <c r="G9325" s="987" t="s">
        <v>1860</v>
      </c>
      <c r="H9325" s="987" t="s">
        <v>1861</v>
      </c>
    </row>
    <row r="9326" spans="1:8" ht="21">
      <c r="A9326" s="986">
        <v>9322</v>
      </c>
      <c r="B9326" s="987" t="s">
        <v>16743</v>
      </c>
      <c r="C9326" s="988">
        <v>65</v>
      </c>
      <c r="D9326" s="987" t="s">
        <v>16773</v>
      </c>
      <c r="E9326" s="988" t="s">
        <v>16774</v>
      </c>
      <c r="F9326" s="987" t="s">
        <v>1856</v>
      </c>
      <c r="G9326" s="987" t="s">
        <v>2312</v>
      </c>
      <c r="H9326" s="987" t="s">
        <v>2326</v>
      </c>
    </row>
    <row r="9327" spans="1:8" ht="42">
      <c r="A9327" s="986">
        <v>9323</v>
      </c>
      <c r="B9327" s="987" t="s">
        <v>16743</v>
      </c>
      <c r="C9327" s="988">
        <v>65</v>
      </c>
      <c r="D9327" s="987" t="s">
        <v>16775</v>
      </c>
      <c r="E9327" s="988" t="s">
        <v>16776</v>
      </c>
      <c r="F9327" s="987" t="s">
        <v>1856</v>
      </c>
      <c r="G9327" s="987" t="s">
        <v>1990</v>
      </c>
      <c r="H9327" s="987" t="s">
        <v>2270</v>
      </c>
    </row>
    <row r="9328" spans="1:8" ht="21">
      <c r="A9328" s="986">
        <v>9324</v>
      </c>
      <c r="B9328" s="987" t="s">
        <v>16743</v>
      </c>
      <c r="C9328" s="988">
        <v>65</v>
      </c>
      <c r="D9328" s="987" t="s">
        <v>16777</v>
      </c>
      <c r="E9328" s="988" t="s">
        <v>16778</v>
      </c>
      <c r="F9328" s="987" t="s">
        <v>1856</v>
      </c>
      <c r="G9328" s="987" t="s">
        <v>1860</v>
      </c>
      <c r="H9328" s="987" t="s">
        <v>2176</v>
      </c>
    </row>
    <row r="9329" spans="1:8" ht="21">
      <c r="A9329" s="986">
        <v>9325</v>
      </c>
      <c r="B9329" s="987" t="s">
        <v>16743</v>
      </c>
      <c r="C9329" s="988">
        <v>65</v>
      </c>
      <c r="D9329" s="987" t="s">
        <v>16779</v>
      </c>
      <c r="E9329" s="988" t="s">
        <v>16780</v>
      </c>
      <c r="F9329" s="987" t="s">
        <v>2083</v>
      </c>
      <c r="G9329" s="987" t="s">
        <v>2219</v>
      </c>
      <c r="H9329" s="987" t="s">
        <v>2220</v>
      </c>
    </row>
    <row r="9330" spans="1:8" ht="21">
      <c r="A9330" s="986">
        <v>9326</v>
      </c>
      <c r="B9330" s="987" t="s">
        <v>16743</v>
      </c>
      <c r="C9330" s="988">
        <v>65</v>
      </c>
      <c r="D9330" s="987" t="s">
        <v>16781</v>
      </c>
      <c r="E9330" s="988" t="s">
        <v>16782</v>
      </c>
      <c r="F9330" s="987" t="s">
        <v>2083</v>
      </c>
      <c r="G9330" s="987" t="s">
        <v>2104</v>
      </c>
      <c r="H9330" s="987" t="s">
        <v>2128</v>
      </c>
    </row>
    <row r="9331" spans="1:8" ht="42">
      <c r="A9331" s="986">
        <v>9327</v>
      </c>
      <c r="B9331" s="987" t="s">
        <v>16743</v>
      </c>
      <c r="C9331" s="988">
        <v>65</v>
      </c>
      <c r="D9331" s="987" t="s">
        <v>16783</v>
      </c>
      <c r="E9331" s="988" t="s">
        <v>16784</v>
      </c>
      <c r="F9331" s="987" t="s">
        <v>1856</v>
      </c>
      <c r="G9331" s="987" t="s">
        <v>1860</v>
      </c>
      <c r="H9331" s="987" t="s">
        <v>2162</v>
      </c>
    </row>
    <row r="9332" spans="1:8" ht="42">
      <c r="A9332" s="986">
        <v>9328</v>
      </c>
      <c r="B9332" s="987" t="s">
        <v>16743</v>
      </c>
      <c r="C9332" s="988">
        <v>65</v>
      </c>
      <c r="D9332" s="987" t="s">
        <v>16785</v>
      </c>
      <c r="E9332" s="988" t="s">
        <v>16786</v>
      </c>
      <c r="F9332" s="987" t="s">
        <v>2090</v>
      </c>
      <c r="G9332" s="987" t="s">
        <v>2090</v>
      </c>
      <c r="H9332" s="987" t="s">
        <v>3075</v>
      </c>
    </row>
    <row r="9333" spans="1:8" ht="21">
      <c r="A9333" s="986">
        <v>9329</v>
      </c>
      <c r="B9333" s="987" t="s">
        <v>16743</v>
      </c>
      <c r="C9333" s="988">
        <v>65</v>
      </c>
      <c r="D9333" s="987" t="s">
        <v>16787</v>
      </c>
      <c r="E9333" s="988" t="s">
        <v>16788</v>
      </c>
      <c r="F9333" s="987" t="s">
        <v>2509</v>
      </c>
      <c r="G9333" s="987" t="s">
        <v>4038</v>
      </c>
      <c r="H9333" s="987" t="s">
        <v>4057</v>
      </c>
    </row>
    <row r="9334" spans="1:8" ht="21">
      <c r="A9334" s="986">
        <v>9330</v>
      </c>
      <c r="B9334" s="987" t="s">
        <v>16743</v>
      </c>
      <c r="C9334" s="988">
        <v>65</v>
      </c>
      <c r="D9334" s="987" t="s">
        <v>16789</v>
      </c>
      <c r="E9334" s="988" t="s">
        <v>16790</v>
      </c>
      <c r="F9334" s="987" t="s">
        <v>2509</v>
      </c>
      <c r="G9334" s="987" t="s">
        <v>2510</v>
      </c>
      <c r="H9334" s="987" t="s">
        <v>3930</v>
      </c>
    </row>
    <row r="9335" spans="1:8" ht="42">
      <c r="A9335" s="986">
        <v>9331</v>
      </c>
      <c r="B9335" s="987" t="s">
        <v>16743</v>
      </c>
      <c r="C9335" s="988">
        <v>65</v>
      </c>
      <c r="D9335" s="987" t="s">
        <v>16791</v>
      </c>
      <c r="E9335" s="988" t="s">
        <v>16792</v>
      </c>
      <c r="F9335" s="987" t="s">
        <v>1856</v>
      </c>
      <c r="G9335" s="987" t="s">
        <v>1856</v>
      </c>
      <c r="H9335" s="987" t="s">
        <v>2043</v>
      </c>
    </row>
    <row r="9336" spans="1:8" ht="21">
      <c r="A9336" s="986">
        <v>9332</v>
      </c>
      <c r="B9336" s="987" t="s">
        <v>16743</v>
      </c>
      <c r="C9336" s="988">
        <v>65</v>
      </c>
      <c r="D9336" s="987" t="s">
        <v>16793</v>
      </c>
      <c r="E9336" s="988" t="s">
        <v>16794</v>
      </c>
      <c r="F9336" s="987" t="s">
        <v>2083</v>
      </c>
      <c r="G9336" s="987" t="s">
        <v>2084</v>
      </c>
      <c r="H9336" s="987" t="s">
        <v>2232</v>
      </c>
    </row>
    <row r="9337" spans="1:8" ht="42">
      <c r="A9337" s="986">
        <v>9333</v>
      </c>
      <c r="B9337" s="987" t="s">
        <v>16743</v>
      </c>
      <c r="C9337" s="988">
        <v>65</v>
      </c>
      <c r="D9337" s="987" t="s">
        <v>2090</v>
      </c>
      <c r="E9337" s="988" t="s">
        <v>16795</v>
      </c>
      <c r="F9337" s="987" t="s">
        <v>2090</v>
      </c>
      <c r="G9337" s="987" t="s">
        <v>2090</v>
      </c>
      <c r="H9337" s="987" t="s">
        <v>3068</v>
      </c>
    </row>
    <row r="9338" spans="1:8" ht="21">
      <c r="A9338" s="986">
        <v>9334</v>
      </c>
      <c r="B9338" s="987" t="s">
        <v>16743</v>
      </c>
      <c r="C9338" s="988">
        <v>65</v>
      </c>
      <c r="D9338" s="987" t="s">
        <v>16796</v>
      </c>
      <c r="E9338" s="988" t="s">
        <v>16797</v>
      </c>
      <c r="F9338" s="987" t="s">
        <v>1856</v>
      </c>
      <c r="G9338" s="987" t="s">
        <v>1860</v>
      </c>
      <c r="H9338" s="987" t="s">
        <v>2210</v>
      </c>
    </row>
    <row r="9339" spans="1:8" ht="21">
      <c r="A9339" s="986">
        <v>9335</v>
      </c>
      <c r="B9339" s="987" t="s">
        <v>16743</v>
      </c>
      <c r="C9339" s="988">
        <v>65</v>
      </c>
      <c r="D9339" s="987" t="s">
        <v>4253</v>
      </c>
      <c r="E9339" s="988" t="s">
        <v>16798</v>
      </c>
      <c r="F9339" s="987" t="s">
        <v>1856</v>
      </c>
      <c r="G9339" s="987" t="s">
        <v>1856</v>
      </c>
      <c r="H9339" s="987" t="s">
        <v>2043</v>
      </c>
    </row>
    <row r="9340" spans="1:8" ht="21">
      <c r="A9340" s="986">
        <v>9336</v>
      </c>
      <c r="B9340" s="987" t="s">
        <v>16743</v>
      </c>
      <c r="C9340" s="988">
        <v>65</v>
      </c>
      <c r="D9340" s="987" t="s">
        <v>16799</v>
      </c>
      <c r="E9340" s="988" t="s">
        <v>16800</v>
      </c>
      <c r="F9340" s="987" t="s">
        <v>1856</v>
      </c>
      <c r="G9340" s="987" t="s">
        <v>1856</v>
      </c>
      <c r="H9340" s="987" t="s">
        <v>1975</v>
      </c>
    </row>
    <row r="9341" spans="1:8" ht="21">
      <c r="A9341" s="986">
        <v>9337</v>
      </c>
      <c r="B9341" s="987" t="s">
        <v>16743</v>
      </c>
      <c r="C9341" s="988">
        <v>65</v>
      </c>
      <c r="D9341" s="987" t="s">
        <v>2908</v>
      </c>
      <c r="E9341" s="988" t="s">
        <v>16801</v>
      </c>
      <c r="F9341" s="987" t="s">
        <v>2083</v>
      </c>
      <c r="G9341" s="987" t="s">
        <v>2104</v>
      </c>
      <c r="H9341" s="987" t="s">
        <v>2908</v>
      </c>
    </row>
    <row r="9342" spans="1:8" ht="21">
      <c r="A9342" s="986">
        <v>9338</v>
      </c>
      <c r="B9342" s="987" t="s">
        <v>16743</v>
      </c>
      <c r="C9342" s="988">
        <v>65</v>
      </c>
      <c r="D9342" s="987" t="s">
        <v>4468</v>
      </c>
      <c r="E9342" s="988" t="s">
        <v>16802</v>
      </c>
      <c r="F9342" s="987" t="s">
        <v>1856</v>
      </c>
      <c r="G9342" s="987" t="s">
        <v>2312</v>
      </c>
      <c r="H9342" s="987" t="s">
        <v>2326</v>
      </c>
    </row>
    <row r="9343" spans="1:8" ht="21">
      <c r="A9343" s="986">
        <v>9339</v>
      </c>
      <c r="B9343" s="987" t="s">
        <v>16743</v>
      </c>
      <c r="C9343" s="988">
        <v>65</v>
      </c>
      <c r="D9343" s="987" t="s">
        <v>11436</v>
      </c>
      <c r="E9343" s="988" t="s">
        <v>16803</v>
      </c>
      <c r="F9343" s="987" t="s">
        <v>2083</v>
      </c>
      <c r="G9343" s="987" t="s">
        <v>2083</v>
      </c>
      <c r="H9343" s="987" t="s">
        <v>2628</v>
      </c>
    </row>
    <row r="9344" spans="1:8" ht="21">
      <c r="A9344" s="986">
        <v>9340</v>
      </c>
      <c r="B9344" s="987" t="s">
        <v>16743</v>
      </c>
      <c r="C9344" s="988">
        <v>65</v>
      </c>
      <c r="D9344" s="987" t="s">
        <v>2815</v>
      </c>
      <c r="E9344" s="988" t="s">
        <v>16804</v>
      </c>
      <c r="F9344" s="987" t="s">
        <v>2083</v>
      </c>
      <c r="G9344" s="987" t="s">
        <v>2083</v>
      </c>
      <c r="H9344" s="987" t="s">
        <v>2674</v>
      </c>
    </row>
    <row r="9345" spans="1:8" ht="21">
      <c r="A9345" s="986">
        <v>9341</v>
      </c>
      <c r="B9345" s="987" t="s">
        <v>16743</v>
      </c>
      <c r="C9345" s="988">
        <v>65</v>
      </c>
      <c r="D9345" s="987" t="s">
        <v>2638</v>
      </c>
      <c r="E9345" s="988" t="s">
        <v>16805</v>
      </c>
      <c r="F9345" s="987" t="s">
        <v>2083</v>
      </c>
      <c r="G9345" s="987" t="s">
        <v>2083</v>
      </c>
      <c r="H9345" s="987" t="s">
        <v>2622</v>
      </c>
    </row>
    <row r="9346" spans="1:8" ht="21">
      <c r="A9346" s="986">
        <v>9342</v>
      </c>
      <c r="B9346" s="987" t="s">
        <v>16743</v>
      </c>
      <c r="C9346" s="988">
        <v>65</v>
      </c>
      <c r="D9346" s="987" t="s">
        <v>2772</v>
      </c>
      <c r="E9346" s="988" t="s">
        <v>16806</v>
      </c>
      <c r="F9346" s="987" t="s">
        <v>2083</v>
      </c>
      <c r="G9346" s="987" t="s">
        <v>2083</v>
      </c>
      <c r="H9346" s="987" t="s">
        <v>2774</v>
      </c>
    </row>
    <row r="9347" spans="1:8" ht="21">
      <c r="A9347" s="986">
        <v>9343</v>
      </c>
      <c r="B9347" s="987" t="s">
        <v>16743</v>
      </c>
      <c r="C9347" s="988">
        <v>65</v>
      </c>
      <c r="D9347" s="987" t="s">
        <v>12739</v>
      </c>
      <c r="E9347" s="988" t="s">
        <v>16807</v>
      </c>
      <c r="F9347" s="987" t="s">
        <v>2083</v>
      </c>
      <c r="G9347" s="987" t="s">
        <v>2083</v>
      </c>
      <c r="H9347" s="987" t="s">
        <v>4299</v>
      </c>
    </row>
    <row r="9348" spans="1:8" ht="21">
      <c r="A9348" s="986">
        <v>9344</v>
      </c>
      <c r="B9348" s="987" t="s">
        <v>16743</v>
      </c>
      <c r="C9348" s="988">
        <v>65</v>
      </c>
      <c r="D9348" s="987" t="s">
        <v>2800</v>
      </c>
      <c r="E9348" s="988" t="s">
        <v>16808</v>
      </c>
      <c r="F9348" s="987" t="s">
        <v>2083</v>
      </c>
      <c r="G9348" s="987" t="s">
        <v>2083</v>
      </c>
      <c r="H9348" s="987" t="s">
        <v>2800</v>
      </c>
    </row>
    <row r="9349" spans="1:8" ht="21">
      <c r="A9349" s="986">
        <v>9345</v>
      </c>
      <c r="B9349" s="987" t="s">
        <v>16743</v>
      </c>
      <c r="C9349" s="988">
        <v>65</v>
      </c>
      <c r="D9349" s="987" t="s">
        <v>12072</v>
      </c>
      <c r="E9349" s="988" t="s">
        <v>16809</v>
      </c>
      <c r="F9349" s="987" t="s">
        <v>2083</v>
      </c>
      <c r="G9349" s="987" t="s">
        <v>2083</v>
      </c>
      <c r="H9349" s="987" t="s">
        <v>2628</v>
      </c>
    </row>
    <row r="9350" spans="1:8" ht="21">
      <c r="A9350" s="986">
        <v>9346</v>
      </c>
      <c r="B9350" s="987" t="s">
        <v>16743</v>
      </c>
      <c r="C9350" s="988">
        <v>65</v>
      </c>
      <c r="D9350" s="987" t="s">
        <v>2771</v>
      </c>
      <c r="E9350" s="988" t="s">
        <v>16810</v>
      </c>
      <c r="F9350" s="987" t="s">
        <v>2083</v>
      </c>
      <c r="G9350" s="987" t="s">
        <v>2083</v>
      </c>
      <c r="H9350" s="987" t="s">
        <v>2771</v>
      </c>
    </row>
    <row r="9351" spans="1:8" ht="21">
      <c r="A9351" s="986">
        <v>9347</v>
      </c>
      <c r="B9351" s="987" t="s">
        <v>16743</v>
      </c>
      <c r="C9351" s="988">
        <v>65</v>
      </c>
      <c r="D9351" s="987" t="s">
        <v>16811</v>
      </c>
      <c r="E9351" s="988" t="s">
        <v>16812</v>
      </c>
      <c r="F9351" s="987" t="s">
        <v>2083</v>
      </c>
      <c r="G9351" s="987" t="s">
        <v>2083</v>
      </c>
      <c r="H9351" s="987" t="s">
        <v>2625</v>
      </c>
    </row>
    <row r="9352" spans="1:8" ht="21">
      <c r="A9352" s="986">
        <v>9348</v>
      </c>
      <c r="B9352" s="987" t="s">
        <v>16743</v>
      </c>
      <c r="C9352" s="988">
        <v>65</v>
      </c>
      <c r="D9352" s="987" t="s">
        <v>2804</v>
      </c>
      <c r="E9352" s="988" t="s">
        <v>16813</v>
      </c>
      <c r="F9352" s="987" t="s">
        <v>2083</v>
      </c>
      <c r="G9352" s="987" t="s">
        <v>2083</v>
      </c>
      <c r="H9352" s="987" t="s">
        <v>2804</v>
      </c>
    </row>
    <row r="9353" spans="1:8" ht="21">
      <c r="A9353" s="986">
        <v>9349</v>
      </c>
      <c r="B9353" s="987" t="s">
        <v>16743</v>
      </c>
      <c r="C9353" s="988">
        <v>65</v>
      </c>
      <c r="D9353" s="987" t="s">
        <v>4652</v>
      </c>
      <c r="E9353" s="988" t="s">
        <v>16814</v>
      </c>
      <c r="F9353" s="987" t="s">
        <v>2083</v>
      </c>
      <c r="G9353" s="987" t="s">
        <v>2083</v>
      </c>
      <c r="H9353" s="987" t="s">
        <v>2645</v>
      </c>
    </row>
    <row r="9354" spans="1:8" ht="21">
      <c r="A9354" s="986">
        <v>9350</v>
      </c>
      <c r="B9354" s="987" t="s">
        <v>16743</v>
      </c>
      <c r="C9354" s="988">
        <v>65</v>
      </c>
      <c r="D9354" s="987" t="s">
        <v>12646</v>
      </c>
      <c r="E9354" s="988" t="s">
        <v>16815</v>
      </c>
      <c r="F9354" s="987" t="s">
        <v>2083</v>
      </c>
      <c r="G9354" s="987" t="s">
        <v>2083</v>
      </c>
      <c r="H9354" s="987" t="s">
        <v>2679</v>
      </c>
    </row>
    <row r="9355" spans="1:8" ht="21">
      <c r="A9355" s="986">
        <v>9351</v>
      </c>
      <c r="B9355" s="987" t="s">
        <v>16743</v>
      </c>
      <c r="C9355" s="988">
        <v>65</v>
      </c>
      <c r="D9355" s="987" t="s">
        <v>2707</v>
      </c>
      <c r="E9355" s="988" t="s">
        <v>16816</v>
      </c>
      <c r="F9355" s="987" t="s">
        <v>2083</v>
      </c>
      <c r="G9355" s="987" t="s">
        <v>2083</v>
      </c>
      <c r="H9355" s="987" t="s">
        <v>2707</v>
      </c>
    </row>
    <row r="9356" spans="1:8" ht="21">
      <c r="A9356" s="986">
        <v>9352</v>
      </c>
      <c r="B9356" s="987" t="s">
        <v>16743</v>
      </c>
      <c r="C9356" s="988">
        <v>65</v>
      </c>
      <c r="D9356" s="987" t="s">
        <v>2662</v>
      </c>
      <c r="E9356" s="988" t="s">
        <v>16817</v>
      </c>
      <c r="F9356" s="987" t="s">
        <v>2083</v>
      </c>
      <c r="G9356" s="987" t="s">
        <v>2083</v>
      </c>
      <c r="H9356" s="987" t="s">
        <v>2664</v>
      </c>
    </row>
    <row r="9357" spans="1:8" ht="21">
      <c r="A9357" s="986">
        <v>9353</v>
      </c>
      <c r="B9357" s="987" t="s">
        <v>16743</v>
      </c>
      <c r="C9357" s="988">
        <v>65</v>
      </c>
      <c r="D9357" s="987" t="s">
        <v>12732</v>
      </c>
      <c r="E9357" s="988" t="s">
        <v>16818</v>
      </c>
      <c r="F9357" s="987" t="s">
        <v>2083</v>
      </c>
      <c r="G9357" s="987" t="s">
        <v>2083</v>
      </c>
      <c r="H9357" s="987" t="s">
        <v>2131</v>
      </c>
    </row>
    <row r="9358" spans="1:8" ht="21">
      <c r="A9358" s="986">
        <v>9354</v>
      </c>
      <c r="B9358" s="987" t="s">
        <v>16743</v>
      </c>
      <c r="C9358" s="988">
        <v>65</v>
      </c>
      <c r="D9358" s="987" t="s">
        <v>2349</v>
      </c>
      <c r="E9358" s="988" t="s">
        <v>16819</v>
      </c>
      <c r="F9358" s="987" t="s">
        <v>2083</v>
      </c>
      <c r="G9358" s="987" t="s">
        <v>2083</v>
      </c>
      <c r="H9358" s="987" t="s">
        <v>2349</v>
      </c>
    </row>
    <row r="9359" spans="1:8" ht="42">
      <c r="A9359" s="986">
        <v>9355</v>
      </c>
      <c r="B9359" s="987" t="s">
        <v>16743</v>
      </c>
      <c r="C9359" s="988">
        <v>65</v>
      </c>
      <c r="D9359" s="987" t="s">
        <v>16820</v>
      </c>
      <c r="E9359" s="988" t="s">
        <v>16821</v>
      </c>
      <c r="F9359" s="987" t="s">
        <v>2083</v>
      </c>
      <c r="G9359" s="987" t="s">
        <v>2083</v>
      </c>
      <c r="H9359" s="987" t="s">
        <v>2804</v>
      </c>
    </row>
    <row r="9360" spans="1:8" ht="21">
      <c r="A9360" s="986">
        <v>9356</v>
      </c>
      <c r="B9360" s="987" t="s">
        <v>16743</v>
      </c>
      <c r="C9360" s="988">
        <v>65</v>
      </c>
      <c r="D9360" s="987" t="s">
        <v>16822</v>
      </c>
      <c r="E9360" s="988" t="s">
        <v>16823</v>
      </c>
      <c r="F9360" s="987" t="s">
        <v>2083</v>
      </c>
      <c r="G9360" s="987" t="s">
        <v>2083</v>
      </c>
      <c r="H9360" s="987" t="s">
        <v>1978</v>
      </c>
    </row>
    <row r="9361" spans="1:8" ht="21">
      <c r="A9361" s="986">
        <v>9357</v>
      </c>
      <c r="B9361" s="987" t="s">
        <v>16743</v>
      </c>
      <c r="C9361" s="988">
        <v>65</v>
      </c>
      <c r="D9361" s="987" t="s">
        <v>7385</v>
      </c>
      <c r="E9361" s="988" t="s">
        <v>16824</v>
      </c>
      <c r="F9361" s="987" t="s">
        <v>2083</v>
      </c>
      <c r="G9361" s="987" t="s">
        <v>2083</v>
      </c>
      <c r="H9361" s="987" t="s">
        <v>2804</v>
      </c>
    </row>
    <row r="9362" spans="1:8" ht="21">
      <c r="A9362" s="986">
        <v>9358</v>
      </c>
      <c r="B9362" s="987" t="s">
        <v>16743</v>
      </c>
      <c r="C9362" s="988">
        <v>65</v>
      </c>
      <c r="D9362" s="987" t="s">
        <v>16825</v>
      </c>
      <c r="E9362" s="988" t="s">
        <v>16826</v>
      </c>
      <c r="F9362" s="987" t="s">
        <v>2083</v>
      </c>
      <c r="G9362" s="987" t="s">
        <v>2083</v>
      </c>
      <c r="H9362" s="987" t="s">
        <v>2652</v>
      </c>
    </row>
    <row r="9363" spans="1:8" ht="42">
      <c r="A9363" s="986">
        <v>9359</v>
      </c>
      <c r="B9363" s="987" t="s">
        <v>16743</v>
      </c>
      <c r="C9363" s="988">
        <v>65</v>
      </c>
      <c r="D9363" s="987" t="s">
        <v>16827</v>
      </c>
      <c r="E9363" s="988" t="s">
        <v>16828</v>
      </c>
      <c r="F9363" s="987" t="s">
        <v>2083</v>
      </c>
      <c r="G9363" s="987" t="s">
        <v>2083</v>
      </c>
      <c r="H9363" s="987" t="s">
        <v>2771</v>
      </c>
    </row>
    <row r="9364" spans="1:8" ht="21">
      <c r="A9364" s="986">
        <v>9360</v>
      </c>
      <c r="B9364" s="987" t="s">
        <v>16743</v>
      </c>
      <c r="C9364" s="988">
        <v>65</v>
      </c>
      <c r="D9364" s="987" t="s">
        <v>8826</v>
      </c>
      <c r="E9364" s="988" t="s">
        <v>16829</v>
      </c>
      <c r="F9364" s="987" t="s">
        <v>2083</v>
      </c>
      <c r="G9364" s="987" t="s">
        <v>2083</v>
      </c>
      <c r="H9364" s="987" t="s">
        <v>4299</v>
      </c>
    </row>
    <row r="9365" spans="1:8" ht="42">
      <c r="A9365" s="986">
        <v>9361</v>
      </c>
      <c r="B9365" s="987" t="s">
        <v>16743</v>
      </c>
      <c r="C9365" s="988">
        <v>65</v>
      </c>
      <c r="D9365" s="987" t="s">
        <v>16830</v>
      </c>
      <c r="E9365" s="988" t="s">
        <v>16831</v>
      </c>
      <c r="F9365" s="987" t="s">
        <v>2083</v>
      </c>
      <c r="G9365" s="987" t="s">
        <v>2083</v>
      </c>
      <c r="H9365" s="987" t="s">
        <v>8849</v>
      </c>
    </row>
    <row r="9366" spans="1:8" ht="21">
      <c r="A9366" s="986">
        <v>9362</v>
      </c>
      <c r="B9366" s="987" t="s">
        <v>16743</v>
      </c>
      <c r="C9366" s="988">
        <v>65</v>
      </c>
      <c r="D9366" s="987" t="s">
        <v>4167</v>
      </c>
      <c r="E9366" s="988" t="s">
        <v>16832</v>
      </c>
      <c r="F9366" s="987" t="s">
        <v>2083</v>
      </c>
      <c r="G9366" s="987" t="s">
        <v>3099</v>
      </c>
      <c r="H9366" s="987" t="s">
        <v>3101</v>
      </c>
    </row>
    <row r="9367" spans="1:8" ht="21">
      <c r="A9367" s="986">
        <v>9363</v>
      </c>
      <c r="B9367" s="987" t="s">
        <v>16743</v>
      </c>
      <c r="C9367" s="988">
        <v>65</v>
      </c>
      <c r="D9367" s="987" t="s">
        <v>2821</v>
      </c>
      <c r="E9367" s="988" t="s">
        <v>16833</v>
      </c>
      <c r="F9367" s="987" t="s">
        <v>2083</v>
      </c>
      <c r="G9367" s="987" t="s">
        <v>2083</v>
      </c>
      <c r="H9367" s="987" t="s">
        <v>2823</v>
      </c>
    </row>
    <row r="9368" spans="1:8" ht="21">
      <c r="A9368" s="986">
        <v>9364</v>
      </c>
      <c r="B9368" s="987" t="s">
        <v>16743</v>
      </c>
      <c r="C9368" s="988">
        <v>65</v>
      </c>
      <c r="D9368" s="987" t="s">
        <v>4642</v>
      </c>
      <c r="E9368" s="988" t="s">
        <v>16834</v>
      </c>
      <c r="F9368" s="987" t="s">
        <v>2083</v>
      </c>
      <c r="G9368" s="987" t="s">
        <v>2083</v>
      </c>
      <c r="H9368" s="987" t="s">
        <v>2658</v>
      </c>
    </row>
    <row r="9369" spans="1:8" ht="21">
      <c r="A9369" s="986">
        <v>9365</v>
      </c>
      <c r="B9369" s="987" t="s">
        <v>16743</v>
      </c>
      <c r="C9369" s="988">
        <v>65</v>
      </c>
      <c r="D9369" s="987" t="s">
        <v>3101</v>
      </c>
      <c r="E9369" s="988" t="s">
        <v>16835</v>
      </c>
      <c r="F9369" s="987" t="s">
        <v>2083</v>
      </c>
      <c r="G9369" s="987" t="s">
        <v>3099</v>
      </c>
      <c r="H9369" s="987" t="s">
        <v>3101</v>
      </c>
    </row>
    <row r="9370" spans="1:8" ht="21">
      <c r="A9370" s="986">
        <v>9366</v>
      </c>
      <c r="B9370" s="987" t="s">
        <v>16743</v>
      </c>
      <c r="C9370" s="988">
        <v>65</v>
      </c>
      <c r="D9370" s="987" t="s">
        <v>3099</v>
      </c>
      <c r="E9370" s="988" t="s">
        <v>16836</v>
      </c>
      <c r="F9370" s="987" t="s">
        <v>2083</v>
      </c>
      <c r="G9370" s="987" t="s">
        <v>3099</v>
      </c>
      <c r="H9370" s="987" t="s">
        <v>3100</v>
      </c>
    </row>
    <row r="9371" spans="1:8" ht="21">
      <c r="A9371" s="986">
        <v>9367</v>
      </c>
      <c r="B9371" s="987" t="s">
        <v>16743</v>
      </c>
      <c r="C9371" s="988">
        <v>65</v>
      </c>
      <c r="D9371" s="987" t="s">
        <v>15745</v>
      </c>
      <c r="E9371" s="988" t="s">
        <v>16837</v>
      </c>
      <c r="F9371" s="987" t="s">
        <v>2083</v>
      </c>
      <c r="G9371" s="987" t="s">
        <v>3099</v>
      </c>
      <c r="H9371" s="987" t="s">
        <v>3124</v>
      </c>
    </row>
    <row r="9372" spans="1:8" ht="21">
      <c r="A9372" s="986">
        <v>9368</v>
      </c>
      <c r="B9372" s="987" t="s">
        <v>16743</v>
      </c>
      <c r="C9372" s="988">
        <v>65</v>
      </c>
      <c r="D9372" s="987" t="s">
        <v>16838</v>
      </c>
      <c r="E9372" s="988" t="s">
        <v>16839</v>
      </c>
      <c r="F9372" s="987" t="s">
        <v>2090</v>
      </c>
      <c r="G9372" s="987" t="s">
        <v>2090</v>
      </c>
      <c r="H9372" s="987" t="s">
        <v>3093</v>
      </c>
    </row>
    <row r="9373" spans="1:8" ht="21">
      <c r="A9373" s="986">
        <v>9369</v>
      </c>
      <c r="B9373" s="987" t="s">
        <v>16743</v>
      </c>
      <c r="C9373" s="988">
        <v>65</v>
      </c>
      <c r="D9373" s="987" t="s">
        <v>2727</v>
      </c>
      <c r="E9373" s="988" t="s">
        <v>16840</v>
      </c>
      <c r="F9373" s="987" t="s">
        <v>2083</v>
      </c>
      <c r="G9373" s="987" t="s">
        <v>2083</v>
      </c>
      <c r="H9373" s="987" t="s">
        <v>2727</v>
      </c>
    </row>
    <row r="9374" spans="1:8" ht="21">
      <c r="A9374" s="986">
        <v>9370</v>
      </c>
      <c r="B9374" s="987" t="s">
        <v>16743</v>
      </c>
      <c r="C9374" s="988">
        <v>65</v>
      </c>
      <c r="D9374" s="987" t="s">
        <v>3041</v>
      </c>
      <c r="E9374" s="988" t="s">
        <v>16841</v>
      </c>
      <c r="F9374" s="987" t="s">
        <v>2083</v>
      </c>
      <c r="G9374" s="987" t="s">
        <v>3015</v>
      </c>
      <c r="H9374" s="987" t="s">
        <v>3041</v>
      </c>
    </row>
    <row r="9375" spans="1:8" ht="21">
      <c r="A9375" s="986">
        <v>9371</v>
      </c>
      <c r="B9375" s="987" t="s">
        <v>16743</v>
      </c>
      <c r="C9375" s="988">
        <v>65</v>
      </c>
      <c r="D9375" s="987" t="s">
        <v>12211</v>
      </c>
      <c r="E9375" s="988" t="s">
        <v>16842</v>
      </c>
      <c r="F9375" s="987" t="s">
        <v>2083</v>
      </c>
      <c r="G9375" s="987" t="s">
        <v>2083</v>
      </c>
      <c r="H9375" s="987" t="s">
        <v>2768</v>
      </c>
    </row>
    <row r="9376" spans="1:8" ht="21">
      <c r="A9376" s="986">
        <v>9372</v>
      </c>
      <c r="B9376" s="987" t="s">
        <v>16743</v>
      </c>
      <c r="C9376" s="988">
        <v>65</v>
      </c>
      <c r="D9376" s="987" t="s">
        <v>2703</v>
      </c>
      <c r="E9376" s="988" t="s">
        <v>16843</v>
      </c>
      <c r="F9376" s="987" t="s">
        <v>2083</v>
      </c>
      <c r="G9376" s="987" t="s">
        <v>2083</v>
      </c>
      <c r="H9376" s="987" t="s">
        <v>4680</v>
      </c>
    </row>
    <row r="9377" spans="1:8" ht="42">
      <c r="A9377" s="986">
        <v>9373</v>
      </c>
      <c r="B9377" s="987" t="s">
        <v>16743</v>
      </c>
      <c r="C9377" s="988">
        <v>65</v>
      </c>
      <c r="D9377" s="987" t="s">
        <v>14808</v>
      </c>
      <c r="E9377" s="988" t="s">
        <v>16844</v>
      </c>
      <c r="F9377" s="987" t="s">
        <v>2083</v>
      </c>
      <c r="G9377" s="987" t="s">
        <v>2104</v>
      </c>
      <c r="H9377" s="987" t="s">
        <v>2890</v>
      </c>
    </row>
    <row r="9378" spans="1:8" ht="21">
      <c r="A9378" s="986">
        <v>9374</v>
      </c>
      <c r="B9378" s="987" t="s">
        <v>16743</v>
      </c>
      <c r="C9378" s="988">
        <v>65</v>
      </c>
      <c r="D9378" s="987" t="s">
        <v>2084</v>
      </c>
      <c r="E9378" s="988" t="s">
        <v>16845</v>
      </c>
      <c r="F9378" s="987" t="s">
        <v>2083</v>
      </c>
      <c r="G9378" s="987" t="s">
        <v>2084</v>
      </c>
      <c r="H9378" s="987" t="s">
        <v>2228</v>
      </c>
    </row>
    <row r="9379" spans="1:8" ht="21">
      <c r="A9379" s="986">
        <v>9375</v>
      </c>
      <c r="B9379" s="987" t="s">
        <v>16743</v>
      </c>
      <c r="C9379" s="988">
        <v>65</v>
      </c>
      <c r="D9379" s="987" t="s">
        <v>15795</v>
      </c>
      <c r="E9379" s="988" t="s">
        <v>16846</v>
      </c>
      <c r="F9379" s="987" t="s">
        <v>2083</v>
      </c>
      <c r="G9379" s="987" t="s">
        <v>2083</v>
      </c>
      <c r="H9379" s="987" t="s">
        <v>4675</v>
      </c>
    </row>
    <row r="9380" spans="1:8" ht="21">
      <c r="A9380" s="986">
        <v>9376</v>
      </c>
      <c r="B9380" s="987" t="s">
        <v>16743</v>
      </c>
      <c r="C9380" s="988">
        <v>65</v>
      </c>
      <c r="D9380" s="987" t="s">
        <v>15893</v>
      </c>
      <c r="E9380" s="988" t="s">
        <v>16847</v>
      </c>
      <c r="F9380" s="987" t="s">
        <v>2083</v>
      </c>
      <c r="G9380" s="987" t="s">
        <v>2083</v>
      </c>
      <c r="H9380" s="987" t="s">
        <v>2727</v>
      </c>
    </row>
    <row r="9381" spans="1:8" ht="21">
      <c r="A9381" s="986">
        <v>9377</v>
      </c>
      <c r="B9381" s="987" t="s">
        <v>16743</v>
      </c>
      <c r="C9381" s="988">
        <v>65</v>
      </c>
      <c r="D9381" s="987" t="s">
        <v>16848</v>
      </c>
      <c r="E9381" s="988" t="s">
        <v>16849</v>
      </c>
      <c r="F9381" s="987" t="s">
        <v>2083</v>
      </c>
      <c r="G9381" s="987" t="s">
        <v>2083</v>
      </c>
      <c r="H9381" s="987" t="s">
        <v>2658</v>
      </c>
    </row>
    <row r="9382" spans="1:8" ht="21">
      <c r="A9382" s="986">
        <v>9378</v>
      </c>
      <c r="B9382" s="987" t="s">
        <v>16743</v>
      </c>
      <c r="C9382" s="988">
        <v>65</v>
      </c>
      <c r="D9382" s="987" t="s">
        <v>15194</v>
      </c>
      <c r="E9382" s="988" t="s">
        <v>16850</v>
      </c>
      <c r="F9382" s="987" t="s">
        <v>2083</v>
      </c>
      <c r="G9382" s="987" t="s">
        <v>2104</v>
      </c>
      <c r="H9382" s="987" t="s">
        <v>2346</v>
      </c>
    </row>
    <row r="9383" spans="1:8" ht="42">
      <c r="A9383" s="986">
        <v>9379</v>
      </c>
      <c r="B9383" s="987" t="s">
        <v>16743</v>
      </c>
      <c r="C9383" s="988">
        <v>65</v>
      </c>
      <c r="D9383" s="987" t="s">
        <v>15887</v>
      </c>
      <c r="E9383" s="988" t="s">
        <v>16851</v>
      </c>
      <c r="F9383" s="987" t="s">
        <v>2083</v>
      </c>
      <c r="G9383" s="987" t="s">
        <v>2104</v>
      </c>
      <c r="H9383" s="987" t="s">
        <v>2890</v>
      </c>
    </row>
    <row r="9384" spans="1:8" ht="21">
      <c r="A9384" s="986">
        <v>9380</v>
      </c>
      <c r="B9384" s="987" t="s">
        <v>16743</v>
      </c>
      <c r="C9384" s="988">
        <v>65</v>
      </c>
      <c r="D9384" s="987" t="s">
        <v>6346</v>
      </c>
      <c r="E9384" s="988" t="s">
        <v>16852</v>
      </c>
      <c r="F9384" s="987" t="s">
        <v>2083</v>
      </c>
      <c r="G9384" s="987" t="s">
        <v>2087</v>
      </c>
      <c r="H9384" s="987" t="s">
        <v>6346</v>
      </c>
    </row>
    <row r="9385" spans="1:8" ht="42">
      <c r="A9385" s="986">
        <v>9381</v>
      </c>
      <c r="B9385" s="987" t="s">
        <v>16743</v>
      </c>
      <c r="C9385" s="988">
        <v>65</v>
      </c>
      <c r="D9385" s="987" t="s">
        <v>16853</v>
      </c>
      <c r="E9385" s="988" t="s">
        <v>16854</v>
      </c>
      <c r="F9385" s="987" t="s">
        <v>2083</v>
      </c>
      <c r="G9385" s="987" t="s">
        <v>2083</v>
      </c>
      <c r="H9385" s="987" t="s">
        <v>2658</v>
      </c>
    </row>
    <row r="9386" spans="1:8" ht="21">
      <c r="A9386" s="986">
        <v>9382</v>
      </c>
      <c r="B9386" s="987" t="s">
        <v>16743</v>
      </c>
      <c r="C9386" s="988">
        <v>65</v>
      </c>
      <c r="D9386" s="987" t="s">
        <v>2236</v>
      </c>
      <c r="E9386" s="988" t="s">
        <v>16855</v>
      </c>
      <c r="F9386" s="987" t="s">
        <v>2083</v>
      </c>
      <c r="G9386" s="987" t="s">
        <v>2236</v>
      </c>
      <c r="H9386" s="987" t="s">
        <v>2846</v>
      </c>
    </row>
    <row r="9387" spans="1:8" ht="21">
      <c r="A9387" s="986">
        <v>9383</v>
      </c>
      <c r="B9387" s="987" t="s">
        <v>16743</v>
      </c>
      <c r="C9387" s="988">
        <v>65</v>
      </c>
      <c r="D9387" s="987" t="s">
        <v>7542</v>
      </c>
      <c r="E9387" s="988" t="s">
        <v>16856</v>
      </c>
      <c r="F9387" s="987" t="s">
        <v>2083</v>
      </c>
      <c r="G9387" s="987" t="s">
        <v>2083</v>
      </c>
      <c r="H9387" s="987" t="s">
        <v>2689</v>
      </c>
    </row>
    <row r="9388" spans="1:8" ht="21">
      <c r="A9388" s="986">
        <v>9384</v>
      </c>
      <c r="B9388" s="987" t="s">
        <v>16743</v>
      </c>
      <c r="C9388" s="988">
        <v>65</v>
      </c>
      <c r="D9388" s="987" t="s">
        <v>12700</v>
      </c>
      <c r="E9388" s="988" t="s">
        <v>16857</v>
      </c>
      <c r="F9388" s="987" t="s">
        <v>2083</v>
      </c>
      <c r="G9388" s="987" t="s">
        <v>2104</v>
      </c>
      <c r="H9388" s="987" t="s">
        <v>2346</v>
      </c>
    </row>
    <row r="9389" spans="1:8" ht="21">
      <c r="A9389" s="986">
        <v>9385</v>
      </c>
      <c r="B9389" s="987" t="s">
        <v>16743</v>
      </c>
      <c r="C9389" s="988">
        <v>65</v>
      </c>
      <c r="D9389" s="987" t="s">
        <v>16858</v>
      </c>
      <c r="E9389" s="988" t="s">
        <v>16859</v>
      </c>
      <c r="F9389" s="987" t="s">
        <v>2083</v>
      </c>
      <c r="G9389" s="987" t="s">
        <v>2083</v>
      </c>
      <c r="H9389" s="987" t="s">
        <v>2703</v>
      </c>
    </row>
    <row r="9390" spans="1:8" s="996" customFormat="1" ht="21">
      <c r="A9390" s="988">
        <v>9386</v>
      </c>
      <c r="B9390" s="987" t="s">
        <v>16743</v>
      </c>
      <c r="C9390" s="988">
        <v>65</v>
      </c>
      <c r="D9390" s="987" t="s">
        <v>2223</v>
      </c>
      <c r="E9390" s="988" t="s">
        <v>16860</v>
      </c>
      <c r="F9390" s="987" t="s">
        <v>2083</v>
      </c>
      <c r="G9390" s="987" t="s">
        <v>2087</v>
      </c>
      <c r="H9390" s="987" t="s">
        <v>2223</v>
      </c>
    </row>
    <row r="9391" spans="1:8" s="996" customFormat="1" ht="42">
      <c r="A9391" s="988">
        <v>9387</v>
      </c>
      <c r="B9391" s="987" t="s">
        <v>16743</v>
      </c>
      <c r="C9391" s="988">
        <v>65</v>
      </c>
      <c r="D9391" s="987" t="s">
        <v>6234</v>
      </c>
      <c r="E9391" s="988" t="s">
        <v>16861</v>
      </c>
      <c r="F9391" s="987" t="s">
        <v>2083</v>
      </c>
      <c r="G9391" s="987" t="s">
        <v>2104</v>
      </c>
      <c r="H9391" s="987" t="s">
        <v>2890</v>
      </c>
    </row>
    <row r="9392" spans="1:8" s="996" customFormat="1" ht="21">
      <c r="A9392" s="988">
        <v>9388</v>
      </c>
      <c r="B9392" s="987" t="s">
        <v>16743</v>
      </c>
      <c r="C9392" s="988">
        <v>65</v>
      </c>
      <c r="D9392" s="987" t="s">
        <v>6191</v>
      </c>
      <c r="E9392" s="988" t="s">
        <v>16862</v>
      </c>
      <c r="F9392" s="987" t="s">
        <v>2083</v>
      </c>
      <c r="G9392" s="987" t="s">
        <v>2083</v>
      </c>
      <c r="H9392" s="987" t="s">
        <v>11769</v>
      </c>
    </row>
    <row r="9393" spans="1:8" s="996" customFormat="1" ht="21">
      <c r="A9393" s="988">
        <v>9389</v>
      </c>
      <c r="B9393" s="987" t="s">
        <v>16743</v>
      </c>
      <c r="C9393" s="988">
        <v>65</v>
      </c>
      <c r="D9393" s="987" t="s">
        <v>6280</v>
      </c>
      <c r="E9393" s="988" t="s">
        <v>16863</v>
      </c>
      <c r="F9393" s="987" t="s">
        <v>2083</v>
      </c>
      <c r="G9393" s="987" t="s">
        <v>2124</v>
      </c>
      <c r="H9393" s="987" t="s">
        <v>6280</v>
      </c>
    </row>
    <row r="9394" spans="1:8" s="996" customFormat="1" ht="21">
      <c r="A9394" s="988">
        <v>9390</v>
      </c>
      <c r="B9394" s="987" t="s">
        <v>16743</v>
      </c>
      <c r="C9394" s="988">
        <v>65</v>
      </c>
      <c r="D9394" s="987" t="s">
        <v>11527</v>
      </c>
      <c r="E9394" s="988" t="s">
        <v>16864</v>
      </c>
      <c r="F9394" s="987" t="s">
        <v>2083</v>
      </c>
      <c r="G9394" s="987" t="s">
        <v>2104</v>
      </c>
      <c r="H9394" s="987" t="s">
        <v>2102</v>
      </c>
    </row>
    <row r="9395" spans="1:8" ht="21">
      <c r="A9395" s="986">
        <v>9391</v>
      </c>
      <c r="B9395" s="987" t="s">
        <v>16743</v>
      </c>
      <c r="C9395" s="988">
        <v>65</v>
      </c>
      <c r="D9395" s="987" t="s">
        <v>2689</v>
      </c>
      <c r="E9395" s="988" t="s">
        <v>16865</v>
      </c>
      <c r="F9395" s="987" t="s">
        <v>2083</v>
      </c>
      <c r="G9395" s="987" t="s">
        <v>2083</v>
      </c>
      <c r="H9395" s="987" t="s">
        <v>2689</v>
      </c>
    </row>
    <row r="9396" spans="1:8" ht="21">
      <c r="A9396" s="986">
        <v>9392</v>
      </c>
      <c r="B9396" s="987" t="s">
        <v>16743</v>
      </c>
      <c r="C9396" s="988">
        <v>65</v>
      </c>
      <c r="D9396" s="987" t="s">
        <v>2909</v>
      </c>
      <c r="E9396" s="988" t="s">
        <v>16866</v>
      </c>
      <c r="F9396" s="987" t="s">
        <v>2083</v>
      </c>
      <c r="G9396" s="987" t="s">
        <v>2104</v>
      </c>
      <c r="H9396" s="987" t="s">
        <v>7641</v>
      </c>
    </row>
    <row r="9397" spans="1:8" ht="42">
      <c r="A9397" s="986">
        <v>9393</v>
      </c>
      <c r="B9397" s="987" t="s">
        <v>16743</v>
      </c>
      <c r="C9397" s="988">
        <v>65</v>
      </c>
      <c r="D9397" s="987" t="s">
        <v>2104</v>
      </c>
      <c r="E9397" s="988" t="s">
        <v>16867</v>
      </c>
      <c r="F9397" s="987" t="s">
        <v>2083</v>
      </c>
      <c r="G9397" s="987" t="s">
        <v>2104</v>
      </c>
      <c r="H9397" s="987" t="s">
        <v>2890</v>
      </c>
    </row>
    <row r="9398" spans="1:8" ht="21">
      <c r="A9398" s="986">
        <v>9394</v>
      </c>
      <c r="B9398" s="987" t="s">
        <v>16743</v>
      </c>
      <c r="C9398" s="988">
        <v>65</v>
      </c>
      <c r="D9398" s="987" t="s">
        <v>2625</v>
      </c>
      <c r="E9398" s="988" t="s">
        <v>16868</v>
      </c>
      <c r="F9398" s="987" t="s">
        <v>2083</v>
      </c>
      <c r="G9398" s="987" t="s">
        <v>2083</v>
      </c>
      <c r="H9398" s="987" t="s">
        <v>2759</v>
      </c>
    </row>
    <row r="9399" spans="1:8" ht="21">
      <c r="A9399" s="986">
        <v>9395</v>
      </c>
      <c r="B9399" s="987" t="s">
        <v>16743</v>
      </c>
      <c r="C9399" s="988">
        <v>65</v>
      </c>
      <c r="D9399" s="987" t="s">
        <v>2120</v>
      </c>
      <c r="E9399" s="988" t="s">
        <v>16869</v>
      </c>
      <c r="F9399" s="987" t="s">
        <v>2083</v>
      </c>
      <c r="G9399" s="987" t="s">
        <v>2120</v>
      </c>
      <c r="H9399" s="987" t="s">
        <v>2998</v>
      </c>
    </row>
    <row r="9400" spans="1:8" ht="42">
      <c r="A9400" s="986">
        <v>9396</v>
      </c>
      <c r="B9400" s="987" t="s">
        <v>16743</v>
      </c>
      <c r="C9400" s="988">
        <v>65</v>
      </c>
      <c r="D9400" s="987" t="s">
        <v>16870</v>
      </c>
      <c r="E9400" s="988" t="s">
        <v>16871</v>
      </c>
      <c r="F9400" s="987" t="s">
        <v>2083</v>
      </c>
      <c r="G9400" s="987" t="s">
        <v>2083</v>
      </c>
      <c r="H9400" s="987" t="s">
        <v>2804</v>
      </c>
    </row>
    <row r="9401" spans="1:8" ht="42">
      <c r="A9401" s="986">
        <v>9397</v>
      </c>
      <c r="B9401" s="987" t="s">
        <v>16743</v>
      </c>
      <c r="C9401" s="988">
        <v>65</v>
      </c>
      <c r="D9401" s="987" t="s">
        <v>16872</v>
      </c>
      <c r="E9401" s="988" t="s">
        <v>16873</v>
      </c>
      <c r="F9401" s="987" t="s">
        <v>2083</v>
      </c>
      <c r="G9401" s="987" t="s">
        <v>2083</v>
      </c>
      <c r="H9401" s="987" t="s">
        <v>2702</v>
      </c>
    </row>
    <row r="9402" spans="1:8" ht="21">
      <c r="A9402" s="986">
        <v>9398</v>
      </c>
      <c r="B9402" s="987" t="s">
        <v>16743</v>
      </c>
      <c r="C9402" s="988">
        <v>65</v>
      </c>
      <c r="D9402" s="987" t="s">
        <v>2334</v>
      </c>
      <c r="E9402" s="988" t="s">
        <v>16874</v>
      </c>
      <c r="F9402" s="987" t="s">
        <v>2334</v>
      </c>
      <c r="G9402" s="987" t="s">
        <v>2334</v>
      </c>
      <c r="H9402" s="987" t="s">
        <v>3458</v>
      </c>
    </row>
    <row r="9403" spans="1:8" ht="21">
      <c r="A9403" s="986">
        <v>9399</v>
      </c>
      <c r="B9403" s="987" t="s">
        <v>16743</v>
      </c>
      <c r="C9403" s="988">
        <v>65</v>
      </c>
      <c r="D9403" s="987" t="s">
        <v>3517</v>
      </c>
      <c r="E9403" s="988" t="s">
        <v>16875</v>
      </c>
      <c r="F9403" s="987" t="s">
        <v>2334</v>
      </c>
      <c r="G9403" s="987" t="s">
        <v>3517</v>
      </c>
      <c r="H9403" s="987" t="s">
        <v>3524</v>
      </c>
    </row>
    <row r="9404" spans="1:8" ht="21">
      <c r="A9404" s="986">
        <v>9400</v>
      </c>
      <c r="B9404" s="987" t="s">
        <v>16743</v>
      </c>
      <c r="C9404" s="988">
        <v>65</v>
      </c>
      <c r="D9404" s="987" t="s">
        <v>3849</v>
      </c>
      <c r="E9404" s="988" t="s">
        <v>16876</v>
      </c>
      <c r="F9404" s="987" t="s">
        <v>2509</v>
      </c>
      <c r="G9404" s="987" t="s">
        <v>3849</v>
      </c>
      <c r="H9404" s="987" t="s">
        <v>3856</v>
      </c>
    </row>
    <row r="9405" spans="1:8" ht="21">
      <c r="A9405" s="986">
        <v>9401</v>
      </c>
      <c r="B9405" s="987" t="s">
        <v>16743</v>
      </c>
      <c r="C9405" s="988">
        <v>65</v>
      </c>
      <c r="D9405" s="987" t="s">
        <v>4038</v>
      </c>
      <c r="E9405" s="988" t="s">
        <v>16877</v>
      </c>
      <c r="F9405" s="987" t="s">
        <v>2509</v>
      </c>
      <c r="G9405" s="987" t="s">
        <v>4038</v>
      </c>
      <c r="H9405" s="987" t="s">
        <v>4039</v>
      </c>
    </row>
    <row r="9406" spans="1:8" ht="21">
      <c r="A9406" s="986">
        <v>9402</v>
      </c>
      <c r="B9406" s="987" t="s">
        <v>16743</v>
      </c>
      <c r="C9406" s="988">
        <v>65</v>
      </c>
      <c r="D9406" s="987" t="s">
        <v>3394</v>
      </c>
      <c r="E9406" s="988" t="s">
        <v>16878</v>
      </c>
      <c r="F9406" s="987" t="s">
        <v>2334</v>
      </c>
      <c r="G9406" s="987" t="s">
        <v>2453</v>
      </c>
      <c r="H9406" s="987" t="s">
        <v>2454</v>
      </c>
    </row>
    <row r="9407" spans="1:8" ht="21">
      <c r="A9407" s="986">
        <v>9403</v>
      </c>
      <c r="B9407" s="987" t="s">
        <v>16743</v>
      </c>
      <c r="C9407" s="988">
        <v>65</v>
      </c>
      <c r="D9407" s="987" t="s">
        <v>2509</v>
      </c>
      <c r="E9407" s="988" t="s">
        <v>16879</v>
      </c>
      <c r="F9407" s="987" t="s">
        <v>2509</v>
      </c>
      <c r="G9407" s="987" t="s">
        <v>2509</v>
      </c>
      <c r="H9407" s="987" t="s">
        <v>3854</v>
      </c>
    </row>
    <row r="9408" spans="1:8" ht="21">
      <c r="A9408" s="986">
        <v>9404</v>
      </c>
      <c r="B9408" s="987" t="s">
        <v>16743</v>
      </c>
      <c r="C9408" s="988">
        <v>65</v>
      </c>
      <c r="D9408" s="987" t="s">
        <v>2510</v>
      </c>
      <c r="E9408" s="988" t="s">
        <v>16880</v>
      </c>
      <c r="F9408" s="987" t="s">
        <v>2509</v>
      </c>
      <c r="G9408" s="987" t="s">
        <v>2510</v>
      </c>
      <c r="H9408" s="987" t="s">
        <v>3917</v>
      </c>
    </row>
    <row r="9409" spans="1:8" ht="21">
      <c r="A9409" s="986">
        <v>9405</v>
      </c>
      <c r="B9409" s="987" t="s">
        <v>16743</v>
      </c>
      <c r="C9409" s="988">
        <v>65</v>
      </c>
      <c r="D9409" s="987" t="s">
        <v>10003</v>
      </c>
      <c r="E9409" s="988" t="s">
        <v>16881</v>
      </c>
      <c r="F9409" s="987" t="s">
        <v>2826</v>
      </c>
      <c r="G9409" s="987" t="s">
        <v>2826</v>
      </c>
      <c r="H9409" s="987" t="s">
        <v>3316</v>
      </c>
    </row>
    <row r="9410" spans="1:8" ht="21">
      <c r="A9410" s="986">
        <v>9406</v>
      </c>
      <c r="B9410" s="987" t="s">
        <v>16743</v>
      </c>
      <c r="C9410" s="988">
        <v>65</v>
      </c>
      <c r="D9410" s="987" t="s">
        <v>10622</v>
      </c>
      <c r="E9410" s="988" t="s">
        <v>16882</v>
      </c>
      <c r="F9410" s="987" t="s">
        <v>2509</v>
      </c>
      <c r="G9410" s="987" t="s">
        <v>3654</v>
      </c>
      <c r="H9410" s="987" t="s">
        <v>3655</v>
      </c>
    </row>
    <row r="9411" spans="1:8" ht="21">
      <c r="A9411" s="986">
        <v>9407</v>
      </c>
      <c r="B9411" s="987" t="s">
        <v>16743</v>
      </c>
      <c r="C9411" s="988">
        <v>65</v>
      </c>
      <c r="D9411" s="987" t="s">
        <v>3795</v>
      </c>
      <c r="E9411" s="988" t="s">
        <v>16883</v>
      </c>
      <c r="F9411" s="987" t="s">
        <v>2509</v>
      </c>
      <c r="G9411" s="987" t="s">
        <v>2517</v>
      </c>
      <c r="H9411" s="987" t="s">
        <v>2517</v>
      </c>
    </row>
    <row r="9412" spans="1:8" ht="21">
      <c r="A9412" s="986">
        <v>9408</v>
      </c>
      <c r="B9412" s="987" t="s">
        <v>16743</v>
      </c>
      <c r="C9412" s="988">
        <v>65</v>
      </c>
      <c r="D9412" s="987" t="s">
        <v>11756</v>
      </c>
      <c r="E9412" s="988" t="s">
        <v>16884</v>
      </c>
      <c r="F9412" s="987" t="s">
        <v>2290</v>
      </c>
      <c r="G9412" s="987" t="s">
        <v>2290</v>
      </c>
      <c r="H9412" s="987" t="s">
        <v>2537</v>
      </c>
    </row>
    <row r="9413" spans="1:8" ht="21">
      <c r="A9413" s="986">
        <v>9409</v>
      </c>
      <c r="B9413" s="987" t="s">
        <v>16743</v>
      </c>
      <c r="C9413" s="988">
        <v>65</v>
      </c>
      <c r="D9413" s="987" t="s">
        <v>3129</v>
      </c>
      <c r="E9413" s="988" t="s">
        <v>16885</v>
      </c>
      <c r="F9413" s="987" t="s">
        <v>3129</v>
      </c>
      <c r="G9413" s="987" t="s">
        <v>3129</v>
      </c>
      <c r="H9413" s="987" t="s">
        <v>2454</v>
      </c>
    </row>
    <row r="9414" spans="1:8" ht="21">
      <c r="A9414" s="986">
        <v>9410</v>
      </c>
      <c r="B9414" s="987" t="s">
        <v>16743</v>
      </c>
      <c r="C9414" s="988">
        <v>65</v>
      </c>
      <c r="D9414" s="987" t="s">
        <v>2290</v>
      </c>
      <c r="E9414" s="988" t="s">
        <v>16886</v>
      </c>
      <c r="F9414" s="987" t="s">
        <v>2290</v>
      </c>
      <c r="G9414" s="987" t="s">
        <v>2290</v>
      </c>
      <c r="H9414" s="987" t="s">
        <v>2537</v>
      </c>
    </row>
    <row r="9415" spans="1:8" ht="21">
      <c r="A9415" s="986">
        <v>9411</v>
      </c>
      <c r="B9415" s="987" t="s">
        <v>16743</v>
      </c>
      <c r="C9415" s="988">
        <v>65</v>
      </c>
      <c r="D9415" s="987" t="s">
        <v>2370</v>
      </c>
      <c r="E9415" s="988" t="s">
        <v>16887</v>
      </c>
      <c r="F9415" s="987" t="s">
        <v>2290</v>
      </c>
      <c r="G9415" s="987" t="s">
        <v>1557</v>
      </c>
      <c r="H9415" s="987" t="s">
        <v>2359</v>
      </c>
    </row>
    <row r="9416" spans="1:8" ht="21">
      <c r="A9416" s="986">
        <v>9412</v>
      </c>
      <c r="B9416" s="987" t="s">
        <v>16743</v>
      </c>
      <c r="C9416" s="988">
        <v>65</v>
      </c>
      <c r="D9416" s="987" t="s">
        <v>2291</v>
      </c>
      <c r="E9416" s="988" t="s">
        <v>16888</v>
      </c>
      <c r="F9416" s="987" t="s">
        <v>2290</v>
      </c>
      <c r="G9416" s="987" t="s">
        <v>2291</v>
      </c>
      <c r="H9416" s="987" t="s">
        <v>2292</v>
      </c>
    </row>
    <row r="9417" spans="1:8" ht="21">
      <c r="A9417" s="986">
        <v>9413</v>
      </c>
      <c r="B9417" s="987" t="s">
        <v>16743</v>
      </c>
      <c r="C9417" s="988">
        <v>65</v>
      </c>
      <c r="D9417" s="987" t="s">
        <v>16889</v>
      </c>
      <c r="E9417" s="988" t="s">
        <v>16890</v>
      </c>
      <c r="F9417" s="987" t="s">
        <v>2290</v>
      </c>
      <c r="G9417" s="987" t="s">
        <v>2495</v>
      </c>
      <c r="H9417" s="987" t="s">
        <v>4536</v>
      </c>
    </row>
    <row r="9418" spans="1:8" ht="21">
      <c r="A9418" s="986">
        <v>9414</v>
      </c>
      <c r="B9418" s="987" t="s">
        <v>16743</v>
      </c>
      <c r="C9418" s="988">
        <v>65</v>
      </c>
      <c r="D9418" s="987" t="s">
        <v>13440</v>
      </c>
      <c r="E9418" s="988" t="s">
        <v>16891</v>
      </c>
      <c r="F9418" s="987" t="s">
        <v>2290</v>
      </c>
      <c r="G9418" s="987" t="s">
        <v>2290</v>
      </c>
      <c r="H9418" s="987" t="s">
        <v>2537</v>
      </c>
    </row>
    <row r="9419" spans="1:8" ht="21">
      <c r="A9419" s="986">
        <v>9415</v>
      </c>
      <c r="B9419" s="987" t="s">
        <v>16743</v>
      </c>
      <c r="C9419" s="988">
        <v>65</v>
      </c>
      <c r="D9419" s="987" t="s">
        <v>5407</v>
      </c>
      <c r="E9419" s="988" t="s">
        <v>16892</v>
      </c>
      <c r="F9419" s="987" t="s">
        <v>3129</v>
      </c>
      <c r="G9419" s="987" t="s">
        <v>3764</v>
      </c>
      <c r="H9419" s="987" t="s">
        <v>5407</v>
      </c>
    </row>
    <row r="9420" spans="1:8" ht="21">
      <c r="A9420" s="986">
        <v>9416</v>
      </c>
      <c r="B9420" s="987" t="s">
        <v>16743</v>
      </c>
      <c r="C9420" s="988">
        <v>65</v>
      </c>
      <c r="D9420" s="987" t="s">
        <v>3134</v>
      </c>
      <c r="E9420" s="988" t="s">
        <v>16893</v>
      </c>
      <c r="F9420" s="987" t="s">
        <v>3129</v>
      </c>
      <c r="G9420" s="987" t="s">
        <v>3134</v>
      </c>
      <c r="H9420" s="987" t="s">
        <v>2454</v>
      </c>
    </row>
    <row r="9421" spans="1:8" ht="21">
      <c r="A9421" s="986">
        <v>9417</v>
      </c>
      <c r="B9421" s="987" t="s">
        <v>16743</v>
      </c>
      <c r="C9421" s="988">
        <v>65</v>
      </c>
      <c r="D9421" s="987" t="s">
        <v>3816</v>
      </c>
      <c r="E9421" s="988" t="s">
        <v>16894</v>
      </c>
      <c r="F9421" s="987" t="s">
        <v>3129</v>
      </c>
      <c r="G9421" s="987" t="s">
        <v>3807</v>
      </c>
      <c r="H9421" s="987" t="s">
        <v>3816</v>
      </c>
    </row>
    <row r="9422" spans="1:8" ht="21">
      <c r="A9422" s="986">
        <v>9418</v>
      </c>
      <c r="B9422" s="987" t="s">
        <v>16743</v>
      </c>
      <c r="C9422" s="988">
        <v>65</v>
      </c>
      <c r="D9422" s="987" t="s">
        <v>3321</v>
      </c>
      <c r="E9422" s="988" t="s">
        <v>16895</v>
      </c>
      <c r="F9422" s="987" t="s">
        <v>2826</v>
      </c>
      <c r="G9422" s="987" t="s">
        <v>2826</v>
      </c>
      <c r="H9422" s="987" t="s">
        <v>2827</v>
      </c>
    </row>
    <row r="9423" spans="1:8" ht="21">
      <c r="A9423" s="986">
        <v>9419</v>
      </c>
      <c r="B9423" s="987" t="s">
        <v>16743</v>
      </c>
      <c r="C9423" s="988">
        <v>65</v>
      </c>
      <c r="D9423" s="987" t="s">
        <v>3138</v>
      </c>
      <c r="E9423" s="988" t="s">
        <v>16896</v>
      </c>
      <c r="F9423" s="987" t="s">
        <v>3129</v>
      </c>
      <c r="G9423" s="987" t="s">
        <v>3138</v>
      </c>
      <c r="H9423" s="987" t="s">
        <v>3139</v>
      </c>
    </row>
    <row r="9424" spans="1:8" ht="21">
      <c r="A9424" s="986">
        <v>9420</v>
      </c>
      <c r="B9424" s="987" t="s">
        <v>16897</v>
      </c>
      <c r="C9424" s="988">
        <v>66</v>
      </c>
      <c r="D9424" s="987" t="s">
        <v>5814</v>
      </c>
      <c r="E9424" s="988" t="s">
        <v>16898</v>
      </c>
      <c r="F9424" s="987" t="s">
        <v>1856</v>
      </c>
      <c r="G9424" s="987" t="s">
        <v>1856</v>
      </c>
      <c r="H9424" s="987" t="s">
        <v>2007</v>
      </c>
    </row>
    <row r="9425" spans="1:8" ht="42">
      <c r="A9425" s="986">
        <v>9421</v>
      </c>
      <c r="B9425" s="987" t="s">
        <v>16897</v>
      </c>
      <c r="C9425" s="988">
        <v>66</v>
      </c>
      <c r="D9425" s="987" t="s">
        <v>5839</v>
      </c>
      <c r="E9425" s="988" t="s">
        <v>16899</v>
      </c>
      <c r="F9425" s="987" t="s">
        <v>1856</v>
      </c>
      <c r="G9425" s="987" t="s">
        <v>1856</v>
      </c>
      <c r="H9425" s="987" t="s">
        <v>1958</v>
      </c>
    </row>
    <row r="9426" spans="1:8" ht="21">
      <c r="A9426" s="986">
        <v>9422</v>
      </c>
      <c r="B9426" s="987" t="s">
        <v>16897</v>
      </c>
      <c r="C9426" s="988">
        <v>66</v>
      </c>
      <c r="D9426" s="987" t="s">
        <v>15639</v>
      </c>
      <c r="E9426" s="988" t="s">
        <v>16900</v>
      </c>
      <c r="F9426" s="987" t="s">
        <v>1856</v>
      </c>
      <c r="G9426" s="987" t="s">
        <v>1856</v>
      </c>
      <c r="H9426" s="987" t="s">
        <v>1978</v>
      </c>
    </row>
    <row r="9427" spans="1:8" ht="21">
      <c r="A9427" s="986">
        <v>9423</v>
      </c>
      <c r="B9427" s="987" t="s">
        <v>16897</v>
      </c>
      <c r="C9427" s="988">
        <v>66</v>
      </c>
      <c r="D9427" s="987" t="s">
        <v>11459</v>
      </c>
      <c r="E9427" s="988" t="s">
        <v>16901</v>
      </c>
      <c r="F9427" s="987" t="s">
        <v>1856</v>
      </c>
      <c r="G9427" s="987" t="s">
        <v>1856</v>
      </c>
      <c r="H9427" s="987" t="s">
        <v>2024</v>
      </c>
    </row>
    <row r="9428" spans="1:8" ht="42">
      <c r="A9428" s="986">
        <v>9424</v>
      </c>
      <c r="B9428" s="987" t="s">
        <v>16897</v>
      </c>
      <c r="C9428" s="988">
        <v>66</v>
      </c>
      <c r="D9428" s="987" t="s">
        <v>2010</v>
      </c>
      <c r="E9428" s="988" t="s">
        <v>16902</v>
      </c>
      <c r="F9428" s="987" t="s">
        <v>1856</v>
      </c>
      <c r="G9428" s="987" t="s">
        <v>1856</v>
      </c>
      <c r="H9428" s="987" t="s">
        <v>1958</v>
      </c>
    </row>
    <row r="9429" spans="1:8" ht="21">
      <c r="A9429" s="986">
        <v>9425</v>
      </c>
      <c r="B9429" s="987" t="s">
        <v>16897</v>
      </c>
      <c r="C9429" s="988">
        <v>66</v>
      </c>
      <c r="D9429" s="987" t="s">
        <v>2131</v>
      </c>
      <c r="E9429" s="988" t="s">
        <v>16903</v>
      </c>
      <c r="F9429" s="987" t="s">
        <v>1856</v>
      </c>
      <c r="G9429" s="987" t="s">
        <v>1856</v>
      </c>
      <c r="H9429" s="987" t="s">
        <v>2007</v>
      </c>
    </row>
    <row r="9430" spans="1:8" ht="21">
      <c r="A9430" s="986">
        <v>9426</v>
      </c>
      <c r="B9430" s="987" t="s">
        <v>16897</v>
      </c>
      <c r="C9430" s="988">
        <v>66</v>
      </c>
      <c r="D9430" s="987" t="s">
        <v>2020</v>
      </c>
      <c r="E9430" s="988" t="s">
        <v>16904</v>
      </c>
      <c r="F9430" s="987" t="s">
        <v>1856</v>
      </c>
      <c r="G9430" s="987" t="s">
        <v>1856</v>
      </c>
      <c r="H9430" s="987" t="s">
        <v>1963</v>
      </c>
    </row>
    <row r="9431" spans="1:8" ht="21">
      <c r="A9431" s="986">
        <v>9427</v>
      </c>
      <c r="B9431" s="987" t="s">
        <v>16897</v>
      </c>
      <c r="C9431" s="988">
        <v>66</v>
      </c>
      <c r="D9431" s="987" t="s">
        <v>16905</v>
      </c>
      <c r="E9431" s="988" t="s">
        <v>16906</v>
      </c>
      <c r="F9431" s="987" t="s">
        <v>1856</v>
      </c>
      <c r="G9431" s="987" t="s">
        <v>1856</v>
      </c>
      <c r="H9431" s="987" t="s">
        <v>2068</v>
      </c>
    </row>
    <row r="9432" spans="1:8" ht="21">
      <c r="A9432" s="986">
        <v>9428</v>
      </c>
      <c r="B9432" s="987" t="s">
        <v>16897</v>
      </c>
      <c r="C9432" s="988">
        <v>66</v>
      </c>
      <c r="D9432" s="987" t="s">
        <v>4187</v>
      </c>
      <c r="E9432" s="988" t="s">
        <v>16907</v>
      </c>
      <c r="F9432" s="987" t="s">
        <v>1856</v>
      </c>
      <c r="G9432" s="987" t="s">
        <v>1856</v>
      </c>
      <c r="H9432" s="987" t="s">
        <v>1978</v>
      </c>
    </row>
    <row r="9433" spans="1:8" ht="21">
      <c r="A9433" s="986">
        <v>9429</v>
      </c>
      <c r="B9433" s="987" t="s">
        <v>16897</v>
      </c>
      <c r="C9433" s="988">
        <v>66</v>
      </c>
      <c r="D9433" s="987" t="s">
        <v>12908</v>
      </c>
      <c r="E9433" s="988" t="s">
        <v>16908</v>
      </c>
      <c r="F9433" s="987" t="s">
        <v>1856</v>
      </c>
      <c r="G9433" s="987" t="s">
        <v>1856</v>
      </c>
      <c r="H9433" s="987" t="s">
        <v>2004</v>
      </c>
    </row>
    <row r="9434" spans="1:8" ht="21">
      <c r="A9434" s="986">
        <v>9430</v>
      </c>
      <c r="B9434" s="987" t="s">
        <v>16897</v>
      </c>
      <c r="C9434" s="988">
        <v>66</v>
      </c>
      <c r="D9434" s="987" t="s">
        <v>6870</v>
      </c>
      <c r="E9434" s="988" t="s">
        <v>16909</v>
      </c>
      <c r="F9434" s="987" t="s">
        <v>1856</v>
      </c>
      <c r="G9434" s="987" t="s">
        <v>1856</v>
      </c>
      <c r="H9434" s="987" t="s">
        <v>2063</v>
      </c>
    </row>
    <row r="9435" spans="1:8" ht="21">
      <c r="A9435" s="986">
        <v>9431</v>
      </c>
      <c r="B9435" s="987" t="s">
        <v>16897</v>
      </c>
      <c r="C9435" s="988">
        <v>66</v>
      </c>
      <c r="D9435" s="987" t="s">
        <v>16910</v>
      </c>
      <c r="E9435" s="988" t="s">
        <v>16911</v>
      </c>
      <c r="F9435" s="987" t="s">
        <v>1856</v>
      </c>
      <c r="G9435" s="987" t="s">
        <v>1860</v>
      </c>
      <c r="H9435" s="987" t="s">
        <v>4167</v>
      </c>
    </row>
    <row r="9436" spans="1:8" ht="21">
      <c r="A9436" s="986">
        <v>9432</v>
      </c>
      <c r="B9436" s="987" t="s">
        <v>16897</v>
      </c>
      <c r="C9436" s="988">
        <v>66</v>
      </c>
      <c r="D9436" s="987" t="s">
        <v>16912</v>
      </c>
      <c r="E9436" s="988" t="s">
        <v>16913</v>
      </c>
      <c r="F9436" s="987" t="s">
        <v>1856</v>
      </c>
      <c r="G9436" s="987" t="s">
        <v>1860</v>
      </c>
      <c r="H9436" s="987" t="s">
        <v>1861</v>
      </c>
    </row>
    <row r="9437" spans="1:8" ht="21">
      <c r="A9437" s="986">
        <v>9433</v>
      </c>
      <c r="B9437" s="987" t="s">
        <v>16897</v>
      </c>
      <c r="C9437" s="988">
        <v>66</v>
      </c>
      <c r="D9437" s="987" t="s">
        <v>1987</v>
      </c>
      <c r="E9437" s="988" t="s">
        <v>16914</v>
      </c>
      <c r="F9437" s="987" t="s">
        <v>1856</v>
      </c>
      <c r="G9437" s="987" t="s">
        <v>1856</v>
      </c>
      <c r="H9437" s="987" t="s">
        <v>1987</v>
      </c>
    </row>
    <row r="9438" spans="1:8" ht="21">
      <c r="A9438" s="986">
        <v>9434</v>
      </c>
      <c r="B9438" s="987" t="s">
        <v>16897</v>
      </c>
      <c r="C9438" s="988">
        <v>66</v>
      </c>
      <c r="D9438" s="987" t="s">
        <v>4911</v>
      </c>
      <c r="E9438" s="988" t="s">
        <v>16915</v>
      </c>
      <c r="F9438" s="987" t="s">
        <v>1856</v>
      </c>
      <c r="G9438" s="987" t="s">
        <v>1860</v>
      </c>
      <c r="H9438" s="987" t="s">
        <v>2210</v>
      </c>
    </row>
    <row r="9439" spans="1:8" ht="21">
      <c r="A9439" s="986">
        <v>9435</v>
      </c>
      <c r="B9439" s="987" t="s">
        <v>16897</v>
      </c>
      <c r="C9439" s="988">
        <v>66</v>
      </c>
      <c r="D9439" s="987" t="s">
        <v>4585</v>
      </c>
      <c r="E9439" s="988" t="s">
        <v>16916</v>
      </c>
      <c r="F9439" s="987" t="s">
        <v>1856</v>
      </c>
      <c r="G9439" s="987" t="s">
        <v>1860</v>
      </c>
      <c r="H9439" s="987" t="s">
        <v>2162</v>
      </c>
    </row>
    <row r="9440" spans="1:8" ht="21">
      <c r="A9440" s="986">
        <v>9436</v>
      </c>
      <c r="B9440" s="987" t="s">
        <v>16897</v>
      </c>
      <c r="C9440" s="988">
        <v>66</v>
      </c>
      <c r="D9440" s="987" t="s">
        <v>14207</v>
      </c>
      <c r="E9440" s="988" t="s">
        <v>16917</v>
      </c>
      <c r="F9440" s="987" t="s">
        <v>1856</v>
      </c>
      <c r="G9440" s="987" t="s">
        <v>2397</v>
      </c>
      <c r="H9440" s="987" t="s">
        <v>2416</v>
      </c>
    </row>
    <row r="9441" spans="1:8" ht="21">
      <c r="A9441" s="986">
        <v>9437</v>
      </c>
      <c r="B9441" s="987" t="s">
        <v>16897</v>
      </c>
      <c r="C9441" s="988">
        <v>66</v>
      </c>
      <c r="D9441" s="987" t="s">
        <v>1895</v>
      </c>
      <c r="E9441" s="988" t="s">
        <v>16918</v>
      </c>
      <c r="F9441" s="987" t="s">
        <v>1856</v>
      </c>
      <c r="G9441" s="987" t="s">
        <v>1868</v>
      </c>
      <c r="H9441" s="987" t="s">
        <v>1881</v>
      </c>
    </row>
    <row r="9442" spans="1:8" ht="42">
      <c r="A9442" s="986">
        <v>9438</v>
      </c>
      <c r="B9442" s="987" t="s">
        <v>16897</v>
      </c>
      <c r="C9442" s="988">
        <v>66</v>
      </c>
      <c r="D9442" s="987" t="s">
        <v>16919</v>
      </c>
      <c r="E9442" s="988" t="s">
        <v>16920</v>
      </c>
      <c r="F9442" s="987" t="s">
        <v>1856</v>
      </c>
      <c r="G9442" s="987" t="s">
        <v>1868</v>
      </c>
      <c r="H9442" s="987" t="s">
        <v>1878</v>
      </c>
    </row>
    <row r="9443" spans="1:8" ht="21">
      <c r="A9443" s="986">
        <v>9439</v>
      </c>
      <c r="B9443" s="987" t="s">
        <v>16897</v>
      </c>
      <c r="C9443" s="988">
        <v>66</v>
      </c>
      <c r="D9443" s="987" t="s">
        <v>16921</v>
      </c>
      <c r="E9443" s="988" t="s">
        <v>16922</v>
      </c>
      <c r="F9443" s="987" t="s">
        <v>1856</v>
      </c>
      <c r="G9443" s="987" t="s">
        <v>2240</v>
      </c>
      <c r="H9443" s="987" t="s">
        <v>2241</v>
      </c>
    </row>
    <row r="9444" spans="1:8" ht="21">
      <c r="A9444" s="986">
        <v>9440</v>
      </c>
      <c r="B9444" s="987" t="s">
        <v>16897</v>
      </c>
      <c r="C9444" s="988">
        <v>66</v>
      </c>
      <c r="D9444" s="987" t="s">
        <v>11470</v>
      </c>
      <c r="E9444" s="988" t="s">
        <v>16923</v>
      </c>
      <c r="F9444" s="987" t="s">
        <v>1856</v>
      </c>
      <c r="G9444" s="987" t="s">
        <v>1860</v>
      </c>
      <c r="H9444" s="987" t="s">
        <v>1861</v>
      </c>
    </row>
    <row r="9445" spans="1:8" ht="21">
      <c r="A9445" s="986">
        <v>9441</v>
      </c>
      <c r="B9445" s="987" t="s">
        <v>16897</v>
      </c>
      <c r="C9445" s="988">
        <v>66</v>
      </c>
      <c r="D9445" s="987" t="s">
        <v>1990</v>
      </c>
      <c r="E9445" s="988" t="s">
        <v>16924</v>
      </c>
      <c r="F9445" s="987" t="s">
        <v>1856</v>
      </c>
      <c r="G9445" s="987" t="s">
        <v>1990</v>
      </c>
      <c r="H9445" s="987" t="s">
        <v>2272</v>
      </c>
    </row>
    <row r="9446" spans="1:8" ht="42">
      <c r="A9446" s="986">
        <v>9442</v>
      </c>
      <c r="B9446" s="987" t="s">
        <v>16897</v>
      </c>
      <c r="C9446" s="988">
        <v>66</v>
      </c>
      <c r="D9446" s="987" t="s">
        <v>16925</v>
      </c>
      <c r="E9446" s="988" t="s">
        <v>16926</v>
      </c>
      <c r="F9446" s="987" t="s">
        <v>1856</v>
      </c>
      <c r="G9446" s="987" t="s">
        <v>2397</v>
      </c>
      <c r="H9446" s="987" t="s">
        <v>2401</v>
      </c>
    </row>
    <row r="9447" spans="1:8" ht="21">
      <c r="A9447" s="986">
        <v>9443</v>
      </c>
      <c r="B9447" s="987" t="s">
        <v>16897</v>
      </c>
      <c r="C9447" s="988">
        <v>66</v>
      </c>
      <c r="D9447" s="987" t="s">
        <v>2804</v>
      </c>
      <c r="E9447" s="988" t="s">
        <v>16927</v>
      </c>
      <c r="F9447" s="987" t="s">
        <v>2083</v>
      </c>
      <c r="G9447" s="987" t="s">
        <v>2083</v>
      </c>
      <c r="H9447" s="987" t="s">
        <v>2804</v>
      </c>
    </row>
    <row r="9448" spans="1:8" ht="21">
      <c r="A9448" s="986">
        <v>9444</v>
      </c>
      <c r="B9448" s="987" t="s">
        <v>16897</v>
      </c>
      <c r="C9448" s="988">
        <v>66</v>
      </c>
      <c r="D9448" s="987" t="s">
        <v>12072</v>
      </c>
      <c r="E9448" s="988" t="s">
        <v>16928</v>
      </c>
      <c r="F9448" s="987" t="s">
        <v>2083</v>
      </c>
      <c r="G9448" s="987" t="s">
        <v>2083</v>
      </c>
      <c r="H9448" s="987" t="s">
        <v>2628</v>
      </c>
    </row>
    <row r="9449" spans="1:8" ht="21">
      <c r="A9449" s="986">
        <v>9445</v>
      </c>
      <c r="B9449" s="987" t="s">
        <v>16897</v>
      </c>
      <c r="C9449" s="988">
        <v>66</v>
      </c>
      <c r="D9449" s="987" t="s">
        <v>2707</v>
      </c>
      <c r="E9449" s="988" t="s">
        <v>16929</v>
      </c>
      <c r="F9449" s="987" t="s">
        <v>2083</v>
      </c>
      <c r="G9449" s="987" t="s">
        <v>2083</v>
      </c>
      <c r="H9449" s="987" t="s">
        <v>2707</v>
      </c>
    </row>
    <row r="9450" spans="1:8" ht="21">
      <c r="A9450" s="986">
        <v>9446</v>
      </c>
      <c r="B9450" s="987" t="s">
        <v>16897</v>
      </c>
      <c r="C9450" s="988">
        <v>66</v>
      </c>
      <c r="D9450" s="987" t="s">
        <v>6139</v>
      </c>
      <c r="E9450" s="988" t="s">
        <v>16930</v>
      </c>
      <c r="F9450" s="987" t="s">
        <v>2083</v>
      </c>
      <c r="G9450" s="987" t="s">
        <v>2083</v>
      </c>
      <c r="H9450" s="987" t="s">
        <v>1978</v>
      </c>
    </row>
    <row r="9451" spans="1:8" ht="21">
      <c r="A9451" s="986">
        <v>9447</v>
      </c>
      <c r="B9451" s="987" t="s">
        <v>16897</v>
      </c>
      <c r="C9451" s="988">
        <v>66</v>
      </c>
      <c r="D9451" s="987" t="s">
        <v>7442</v>
      </c>
      <c r="E9451" s="988" t="s">
        <v>16931</v>
      </c>
      <c r="F9451" s="987" t="s">
        <v>2083</v>
      </c>
      <c r="G9451" s="987" t="s">
        <v>2083</v>
      </c>
      <c r="H9451" s="987" t="s">
        <v>2625</v>
      </c>
    </row>
    <row r="9452" spans="1:8" ht="21">
      <c r="A9452" s="986">
        <v>9448</v>
      </c>
      <c r="B9452" s="987" t="s">
        <v>16897</v>
      </c>
      <c r="C9452" s="988">
        <v>66</v>
      </c>
      <c r="D9452" s="987" t="s">
        <v>2628</v>
      </c>
      <c r="E9452" s="988" t="s">
        <v>16932</v>
      </c>
      <c r="F9452" s="987" t="s">
        <v>2083</v>
      </c>
      <c r="G9452" s="987" t="s">
        <v>2083</v>
      </c>
      <c r="H9452" s="987" t="s">
        <v>2628</v>
      </c>
    </row>
    <row r="9453" spans="1:8" ht="21">
      <c r="A9453" s="986">
        <v>9449</v>
      </c>
      <c r="B9453" s="987" t="s">
        <v>16897</v>
      </c>
      <c r="C9453" s="988">
        <v>66</v>
      </c>
      <c r="D9453" s="987" t="s">
        <v>2771</v>
      </c>
      <c r="E9453" s="988" t="s">
        <v>16933</v>
      </c>
      <c r="F9453" s="987" t="s">
        <v>2083</v>
      </c>
      <c r="G9453" s="987" t="s">
        <v>2083</v>
      </c>
      <c r="H9453" s="987" t="s">
        <v>2771</v>
      </c>
    </row>
    <row r="9454" spans="1:8" ht="21">
      <c r="A9454" s="986">
        <v>9450</v>
      </c>
      <c r="B9454" s="987" t="s">
        <v>16897</v>
      </c>
      <c r="C9454" s="988">
        <v>66</v>
      </c>
      <c r="D9454" s="987" t="s">
        <v>8815</v>
      </c>
      <c r="E9454" s="988" t="s">
        <v>16934</v>
      </c>
      <c r="F9454" s="987" t="s">
        <v>2083</v>
      </c>
      <c r="G9454" s="987" t="s">
        <v>2083</v>
      </c>
      <c r="H9454" s="987" t="s">
        <v>2774</v>
      </c>
    </row>
    <row r="9455" spans="1:8" ht="21">
      <c r="A9455" s="986">
        <v>9451</v>
      </c>
      <c r="B9455" s="987" t="s">
        <v>16897</v>
      </c>
      <c r="C9455" s="988">
        <v>66</v>
      </c>
      <c r="D9455" s="987" t="s">
        <v>2662</v>
      </c>
      <c r="E9455" s="988" t="s">
        <v>16935</v>
      </c>
      <c r="F9455" s="987" t="s">
        <v>2083</v>
      </c>
      <c r="G9455" s="987" t="s">
        <v>2083</v>
      </c>
      <c r="H9455" s="987" t="s">
        <v>2664</v>
      </c>
    </row>
    <row r="9456" spans="1:8" ht="42">
      <c r="A9456" s="986">
        <v>9452</v>
      </c>
      <c r="B9456" s="987" t="s">
        <v>16897</v>
      </c>
      <c r="C9456" s="988">
        <v>66</v>
      </c>
      <c r="D9456" s="987" t="s">
        <v>16936</v>
      </c>
      <c r="E9456" s="988" t="s">
        <v>16937</v>
      </c>
      <c r="F9456" s="987" t="s">
        <v>2083</v>
      </c>
      <c r="G9456" s="987" t="s">
        <v>2083</v>
      </c>
      <c r="H9456" s="987" t="s">
        <v>2707</v>
      </c>
    </row>
    <row r="9457" spans="1:8" ht="21">
      <c r="A9457" s="986">
        <v>9453</v>
      </c>
      <c r="B9457" s="987" t="s">
        <v>16897</v>
      </c>
      <c r="C9457" s="993">
        <v>66</v>
      </c>
      <c r="D9457" s="994" t="s">
        <v>2622</v>
      </c>
      <c r="E9457" s="995" t="s">
        <v>16938</v>
      </c>
      <c r="F9457" s="987" t="s">
        <v>2083</v>
      </c>
      <c r="G9457" s="987" t="s">
        <v>2083</v>
      </c>
      <c r="H9457" s="987" t="s">
        <v>2622</v>
      </c>
    </row>
    <row r="9458" spans="1:8" ht="21">
      <c r="A9458" s="986">
        <v>9454</v>
      </c>
      <c r="B9458" s="987" t="s">
        <v>16897</v>
      </c>
      <c r="C9458" s="993">
        <v>66</v>
      </c>
      <c r="D9458" s="994" t="s">
        <v>4642</v>
      </c>
      <c r="E9458" s="995" t="s">
        <v>16939</v>
      </c>
      <c r="F9458" s="987" t="s">
        <v>2083</v>
      </c>
      <c r="G9458" s="987" t="s">
        <v>2083</v>
      </c>
      <c r="H9458" s="987" t="s">
        <v>2658</v>
      </c>
    </row>
    <row r="9459" spans="1:8" ht="21">
      <c r="A9459" s="986">
        <v>9455</v>
      </c>
      <c r="B9459" s="990" t="s">
        <v>16897</v>
      </c>
      <c r="C9459" s="1000">
        <v>66</v>
      </c>
      <c r="D9459" s="992" t="s">
        <v>12277</v>
      </c>
      <c r="E9459" s="1001" t="s">
        <v>16940</v>
      </c>
      <c r="F9459" s="990" t="s">
        <v>2083</v>
      </c>
      <c r="G9459" s="990" t="s">
        <v>2083</v>
      </c>
      <c r="H9459" s="990" t="s">
        <v>2703</v>
      </c>
    </row>
    <row r="9460" spans="1:8" ht="21">
      <c r="A9460" s="986">
        <v>9456</v>
      </c>
      <c r="B9460" s="987" t="s">
        <v>16897</v>
      </c>
      <c r="C9460" s="988">
        <v>66</v>
      </c>
      <c r="D9460" s="987" t="s">
        <v>2674</v>
      </c>
      <c r="E9460" s="988" t="s">
        <v>16941</v>
      </c>
      <c r="F9460" s="987" t="s">
        <v>2083</v>
      </c>
      <c r="G9460" s="987" t="s">
        <v>2083</v>
      </c>
      <c r="H9460" s="987" t="s">
        <v>2674</v>
      </c>
    </row>
    <row r="9461" spans="1:8" ht="21">
      <c r="A9461" s="986">
        <v>9457</v>
      </c>
      <c r="B9461" s="987" t="s">
        <v>16897</v>
      </c>
      <c r="C9461" s="988">
        <v>66</v>
      </c>
      <c r="D9461" s="987" t="s">
        <v>2740</v>
      </c>
      <c r="E9461" s="988" t="s">
        <v>16942</v>
      </c>
      <c r="F9461" s="987" t="s">
        <v>2083</v>
      </c>
      <c r="G9461" s="987" t="s">
        <v>2083</v>
      </c>
      <c r="H9461" s="987" t="s">
        <v>2740</v>
      </c>
    </row>
    <row r="9462" spans="1:8" ht="42">
      <c r="A9462" s="986">
        <v>9458</v>
      </c>
      <c r="B9462" s="987" t="s">
        <v>16897</v>
      </c>
      <c r="C9462" s="988">
        <v>66</v>
      </c>
      <c r="D9462" s="987" t="s">
        <v>16943</v>
      </c>
      <c r="E9462" s="988" t="s">
        <v>16944</v>
      </c>
      <c r="F9462" s="987" t="s">
        <v>2083</v>
      </c>
      <c r="G9462" s="987" t="s">
        <v>2083</v>
      </c>
      <c r="H9462" s="987" t="s">
        <v>2349</v>
      </c>
    </row>
    <row r="9463" spans="1:8" ht="21">
      <c r="A9463" s="986">
        <v>9459</v>
      </c>
      <c r="B9463" s="987" t="s">
        <v>16897</v>
      </c>
      <c r="C9463" s="988">
        <v>66</v>
      </c>
      <c r="D9463" s="987" t="s">
        <v>16945</v>
      </c>
      <c r="E9463" s="988" t="s">
        <v>16946</v>
      </c>
      <c r="F9463" s="987" t="s">
        <v>2083</v>
      </c>
      <c r="G9463" s="987" t="s">
        <v>2083</v>
      </c>
      <c r="H9463" s="987" t="s">
        <v>2658</v>
      </c>
    </row>
    <row r="9464" spans="1:8" ht="21">
      <c r="A9464" s="986">
        <v>9460</v>
      </c>
      <c r="B9464" s="987" t="s">
        <v>16897</v>
      </c>
      <c r="C9464" s="988">
        <v>66</v>
      </c>
      <c r="D9464" s="987" t="s">
        <v>16947</v>
      </c>
      <c r="E9464" s="988" t="s">
        <v>16948</v>
      </c>
      <c r="F9464" s="987" t="s">
        <v>2083</v>
      </c>
      <c r="G9464" s="987" t="s">
        <v>2083</v>
      </c>
      <c r="H9464" s="987" t="s">
        <v>2707</v>
      </c>
    </row>
    <row r="9465" spans="1:8" ht="21">
      <c r="A9465" s="986">
        <v>9461</v>
      </c>
      <c r="B9465" s="987" t="s">
        <v>16897</v>
      </c>
      <c r="C9465" s="988">
        <v>66</v>
      </c>
      <c r="D9465" s="987" t="s">
        <v>16949</v>
      </c>
      <c r="E9465" s="988" t="s">
        <v>16950</v>
      </c>
      <c r="F9465" s="987" t="s">
        <v>2083</v>
      </c>
      <c r="G9465" s="987" t="s">
        <v>2083</v>
      </c>
      <c r="H9465" s="987" t="s">
        <v>2625</v>
      </c>
    </row>
    <row r="9466" spans="1:8" ht="21">
      <c r="A9466" s="986">
        <v>9462</v>
      </c>
      <c r="B9466" s="987" t="s">
        <v>16897</v>
      </c>
      <c r="C9466" s="988">
        <v>66</v>
      </c>
      <c r="D9466" s="987" t="s">
        <v>16951</v>
      </c>
      <c r="E9466" s="988" t="s">
        <v>16952</v>
      </c>
      <c r="F9466" s="987" t="s">
        <v>2083</v>
      </c>
      <c r="G9466" s="987" t="s">
        <v>2083</v>
      </c>
      <c r="H9466" s="987" t="s">
        <v>2667</v>
      </c>
    </row>
    <row r="9467" spans="1:8" ht="21">
      <c r="A9467" s="986">
        <v>9463</v>
      </c>
      <c r="B9467" s="987" t="s">
        <v>16897</v>
      </c>
      <c r="C9467" s="988">
        <v>66</v>
      </c>
      <c r="D9467" s="987" t="s">
        <v>6164</v>
      </c>
      <c r="E9467" s="988" t="s">
        <v>16953</v>
      </c>
      <c r="F9467" s="987" t="s">
        <v>2083</v>
      </c>
      <c r="G9467" s="987" t="s">
        <v>2083</v>
      </c>
      <c r="H9467" s="987" t="s">
        <v>2622</v>
      </c>
    </row>
    <row r="9468" spans="1:8" ht="21">
      <c r="A9468" s="986">
        <v>9464</v>
      </c>
      <c r="B9468" s="987" t="s">
        <v>16897</v>
      </c>
      <c r="C9468" s="988">
        <v>66</v>
      </c>
      <c r="D9468" s="987" t="s">
        <v>16954</v>
      </c>
      <c r="E9468" s="988" t="s">
        <v>16955</v>
      </c>
      <c r="F9468" s="987" t="s">
        <v>2083</v>
      </c>
      <c r="G9468" s="987" t="s">
        <v>2083</v>
      </c>
      <c r="H9468" s="987" t="s">
        <v>2131</v>
      </c>
    </row>
    <row r="9469" spans="1:8" ht="21">
      <c r="A9469" s="986">
        <v>9465</v>
      </c>
      <c r="B9469" s="987" t="s">
        <v>16897</v>
      </c>
      <c r="C9469" s="988">
        <v>66</v>
      </c>
      <c r="D9469" s="987" t="s">
        <v>2815</v>
      </c>
      <c r="E9469" s="988" t="s">
        <v>16956</v>
      </c>
      <c r="F9469" s="987" t="s">
        <v>2083</v>
      </c>
      <c r="G9469" s="987" t="s">
        <v>2083</v>
      </c>
      <c r="H9469" s="987" t="s">
        <v>2674</v>
      </c>
    </row>
    <row r="9470" spans="1:8" ht="21">
      <c r="A9470" s="986">
        <v>9466</v>
      </c>
      <c r="B9470" s="987" t="s">
        <v>16897</v>
      </c>
      <c r="C9470" s="988">
        <v>66</v>
      </c>
      <c r="D9470" s="987" t="s">
        <v>16957</v>
      </c>
      <c r="E9470" s="988" t="s">
        <v>16958</v>
      </c>
      <c r="F9470" s="987" t="s">
        <v>2083</v>
      </c>
      <c r="G9470" s="987" t="s">
        <v>2083</v>
      </c>
      <c r="H9470" s="987" t="s">
        <v>2652</v>
      </c>
    </row>
    <row r="9471" spans="1:8" ht="21">
      <c r="A9471" s="986">
        <v>9467</v>
      </c>
      <c r="B9471" s="987" t="s">
        <v>16897</v>
      </c>
      <c r="C9471" s="988">
        <v>66</v>
      </c>
      <c r="D9471" s="987" t="s">
        <v>14250</v>
      </c>
      <c r="E9471" s="988" t="s">
        <v>16959</v>
      </c>
      <c r="F9471" s="987" t="s">
        <v>2083</v>
      </c>
      <c r="G9471" s="987" t="s">
        <v>2083</v>
      </c>
      <c r="H9471" s="987" t="s">
        <v>4630</v>
      </c>
    </row>
    <row r="9472" spans="1:8" ht="21">
      <c r="A9472" s="986">
        <v>9468</v>
      </c>
      <c r="B9472" s="987" t="s">
        <v>16897</v>
      </c>
      <c r="C9472" s="988">
        <v>66</v>
      </c>
      <c r="D9472" s="987" t="s">
        <v>16960</v>
      </c>
      <c r="E9472" s="988" t="s">
        <v>16961</v>
      </c>
      <c r="F9472" s="987" t="s">
        <v>2083</v>
      </c>
      <c r="G9472" s="987" t="s">
        <v>2083</v>
      </c>
      <c r="H9472" s="987" t="s">
        <v>2804</v>
      </c>
    </row>
    <row r="9473" spans="1:8" ht="21">
      <c r="A9473" s="986">
        <v>9469</v>
      </c>
      <c r="B9473" s="987" t="s">
        <v>16897</v>
      </c>
      <c r="C9473" s="988">
        <v>66</v>
      </c>
      <c r="D9473" s="987" t="s">
        <v>15298</v>
      </c>
      <c r="E9473" s="988" t="s">
        <v>16962</v>
      </c>
      <c r="F9473" s="987" t="s">
        <v>2083</v>
      </c>
      <c r="G9473" s="987" t="s">
        <v>2083</v>
      </c>
      <c r="H9473" s="987" t="s">
        <v>2349</v>
      </c>
    </row>
    <row r="9474" spans="1:8" ht="21">
      <c r="A9474" s="986">
        <v>9470</v>
      </c>
      <c r="B9474" s="987" t="s">
        <v>16897</v>
      </c>
      <c r="C9474" s="988">
        <v>66</v>
      </c>
      <c r="D9474" s="987" t="s">
        <v>16963</v>
      </c>
      <c r="E9474" s="988" t="s">
        <v>16964</v>
      </c>
      <c r="F9474" s="987" t="s">
        <v>2083</v>
      </c>
      <c r="G9474" s="987" t="s">
        <v>2083</v>
      </c>
      <c r="H9474" s="987" t="s">
        <v>2628</v>
      </c>
    </row>
    <row r="9475" spans="1:8" ht="21">
      <c r="A9475" s="986">
        <v>9471</v>
      </c>
      <c r="B9475" s="987" t="s">
        <v>16897</v>
      </c>
      <c r="C9475" s="988">
        <v>66</v>
      </c>
      <c r="D9475" s="994" t="s">
        <v>8826</v>
      </c>
      <c r="E9475" s="988" t="s">
        <v>16965</v>
      </c>
      <c r="F9475" s="987" t="s">
        <v>2083</v>
      </c>
      <c r="G9475" s="987" t="s">
        <v>2083</v>
      </c>
      <c r="H9475" s="987" t="s">
        <v>4299</v>
      </c>
    </row>
    <row r="9476" spans="1:8" ht="42">
      <c r="A9476" s="986">
        <v>9472</v>
      </c>
      <c r="B9476" s="987" t="s">
        <v>16897</v>
      </c>
      <c r="C9476" s="988">
        <v>66</v>
      </c>
      <c r="D9476" s="987" t="s">
        <v>16966</v>
      </c>
      <c r="E9476" s="988" t="s">
        <v>16967</v>
      </c>
      <c r="F9476" s="987" t="s">
        <v>2083</v>
      </c>
      <c r="G9476" s="987" t="s">
        <v>2083</v>
      </c>
      <c r="H9476" s="987" t="s">
        <v>2771</v>
      </c>
    </row>
    <row r="9477" spans="1:8" ht="21">
      <c r="A9477" s="986">
        <v>9473</v>
      </c>
      <c r="B9477" s="987" t="s">
        <v>16897</v>
      </c>
      <c r="C9477" s="988">
        <v>66</v>
      </c>
      <c r="D9477" s="987" t="s">
        <v>2727</v>
      </c>
      <c r="E9477" s="988" t="s">
        <v>16968</v>
      </c>
      <c r="F9477" s="987" t="s">
        <v>2083</v>
      </c>
      <c r="G9477" s="987" t="s">
        <v>2083</v>
      </c>
      <c r="H9477" s="987" t="s">
        <v>2727</v>
      </c>
    </row>
    <row r="9478" spans="1:8" ht="21">
      <c r="A9478" s="986">
        <v>9474</v>
      </c>
      <c r="B9478" s="987" t="s">
        <v>16897</v>
      </c>
      <c r="C9478" s="988">
        <v>66</v>
      </c>
      <c r="D9478" s="987" t="s">
        <v>16969</v>
      </c>
      <c r="E9478" s="988" t="s">
        <v>16970</v>
      </c>
      <c r="F9478" s="987" t="s">
        <v>2083</v>
      </c>
      <c r="G9478" s="987" t="s">
        <v>2083</v>
      </c>
      <c r="H9478" s="987" t="s">
        <v>2664</v>
      </c>
    </row>
    <row r="9479" spans="1:8" ht="21">
      <c r="A9479" s="986">
        <v>9475</v>
      </c>
      <c r="B9479" s="987" t="s">
        <v>16897</v>
      </c>
      <c r="C9479" s="988">
        <v>66</v>
      </c>
      <c r="D9479" s="987" t="s">
        <v>7851</v>
      </c>
      <c r="E9479" s="988" t="s">
        <v>16971</v>
      </c>
      <c r="F9479" s="987" t="s">
        <v>2083</v>
      </c>
      <c r="G9479" s="987" t="s">
        <v>2087</v>
      </c>
      <c r="H9479" s="987" t="s">
        <v>2184</v>
      </c>
    </row>
    <row r="9480" spans="1:8" ht="21">
      <c r="A9480" s="986">
        <v>9476</v>
      </c>
      <c r="B9480" s="987" t="s">
        <v>16897</v>
      </c>
      <c r="C9480" s="988">
        <v>66</v>
      </c>
      <c r="D9480" s="987" t="s">
        <v>3052</v>
      </c>
      <c r="E9480" s="988" t="s">
        <v>16972</v>
      </c>
      <c r="F9480" s="987" t="s">
        <v>2083</v>
      </c>
      <c r="G9480" s="987" t="s">
        <v>3015</v>
      </c>
      <c r="H9480" s="987" t="s">
        <v>3049</v>
      </c>
    </row>
    <row r="9481" spans="1:8" ht="21">
      <c r="A9481" s="986">
        <v>9477</v>
      </c>
      <c r="B9481" s="987" t="s">
        <v>16897</v>
      </c>
      <c r="C9481" s="988">
        <v>66</v>
      </c>
      <c r="D9481" s="987" t="s">
        <v>2700</v>
      </c>
      <c r="E9481" s="988" t="s">
        <v>16973</v>
      </c>
      <c r="F9481" s="987" t="s">
        <v>2083</v>
      </c>
      <c r="G9481" s="987" t="s">
        <v>2083</v>
      </c>
      <c r="H9481" s="987" t="s">
        <v>2702</v>
      </c>
    </row>
    <row r="9482" spans="1:8" ht="21">
      <c r="A9482" s="986">
        <v>9478</v>
      </c>
      <c r="B9482" s="987" t="s">
        <v>16897</v>
      </c>
      <c r="C9482" s="988">
        <v>66</v>
      </c>
      <c r="D9482" s="987" t="s">
        <v>16974</v>
      </c>
      <c r="E9482" s="988" t="s">
        <v>16975</v>
      </c>
      <c r="F9482" s="987" t="s">
        <v>2083</v>
      </c>
      <c r="G9482" s="987" t="s">
        <v>2083</v>
      </c>
      <c r="H9482" s="987" t="s">
        <v>8849</v>
      </c>
    </row>
    <row r="9483" spans="1:8" ht="21">
      <c r="A9483" s="986">
        <v>9479</v>
      </c>
      <c r="B9483" s="987" t="s">
        <v>16897</v>
      </c>
      <c r="C9483" s="988">
        <v>66</v>
      </c>
      <c r="D9483" s="987" t="s">
        <v>13095</v>
      </c>
      <c r="E9483" s="988" t="s">
        <v>16976</v>
      </c>
      <c r="F9483" s="987" t="s">
        <v>2083</v>
      </c>
      <c r="G9483" s="987" t="s">
        <v>2083</v>
      </c>
      <c r="H9483" s="987" t="s">
        <v>2755</v>
      </c>
    </row>
    <row r="9484" spans="1:8" ht="21">
      <c r="A9484" s="986">
        <v>9480</v>
      </c>
      <c r="B9484" s="987" t="s">
        <v>16897</v>
      </c>
      <c r="C9484" s="988">
        <v>66</v>
      </c>
      <c r="D9484" s="987" t="s">
        <v>7385</v>
      </c>
      <c r="E9484" s="988" t="s">
        <v>16977</v>
      </c>
      <c r="F9484" s="987" t="s">
        <v>2083</v>
      </c>
      <c r="G9484" s="987" t="s">
        <v>2083</v>
      </c>
      <c r="H9484" s="987" t="s">
        <v>4299</v>
      </c>
    </row>
    <row r="9485" spans="1:8" ht="21">
      <c r="A9485" s="986">
        <v>9481</v>
      </c>
      <c r="B9485" s="987" t="s">
        <v>16897</v>
      </c>
      <c r="C9485" s="988">
        <v>66</v>
      </c>
      <c r="D9485" s="987" t="s">
        <v>15226</v>
      </c>
      <c r="E9485" s="988" t="s">
        <v>16978</v>
      </c>
      <c r="F9485" s="987" t="s">
        <v>2083</v>
      </c>
      <c r="G9485" s="987" t="s">
        <v>2083</v>
      </c>
      <c r="H9485" s="987" t="s">
        <v>2755</v>
      </c>
    </row>
    <row r="9486" spans="1:8" ht="21">
      <c r="A9486" s="986">
        <v>9482</v>
      </c>
      <c r="B9486" s="987" t="s">
        <v>16897</v>
      </c>
      <c r="C9486" s="988">
        <v>66</v>
      </c>
      <c r="D9486" s="987" t="s">
        <v>9903</v>
      </c>
      <c r="E9486" s="988" t="s">
        <v>16979</v>
      </c>
      <c r="F9486" s="987" t="s">
        <v>2083</v>
      </c>
      <c r="G9486" s="987" t="s">
        <v>2084</v>
      </c>
      <c r="H9486" s="987" t="s">
        <v>4388</v>
      </c>
    </row>
    <row r="9487" spans="1:8" ht="21">
      <c r="A9487" s="986">
        <v>9483</v>
      </c>
      <c r="B9487" s="987" t="s">
        <v>16897</v>
      </c>
      <c r="C9487" s="988">
        <v>66</v>
      </c>
      <c r="D9487" s="987" t="s">
        <v>16980</v>
      </c>
      <c r="E9487" s="988" t="s">
        <v>16981</v>
      </c>
      <c r="F9487" s="987" t="s">
        <v>2090</v>
      </c>
      <c r="G9487" s="987" t="s">
        <v>2090</v>
      </c>
      <c r="H9487" s="987" t="s">
        <v>4911</v>
      </c>
    </row>
    <row r="9488" spans="1:8" ht="21">
      <c r="A9488" s="986">
        <v>9484</v>
      </c>
      <c r="B9488" s="987" t="s">
        <v>16897</v>
      </c>
      <c r="C9488" s="988">
        <v>66</v>
      </c>
      <c r="D9488" s="987" t="s">
        <v>6346</v>
      </c>
      <c r="E9488" s="988" t="s">
        <v>16982</v>
      </c>
      <c r="F9488" s="987" t="s">
        <v>2083</v>
      </c>
      <c r="G9488" s="987" t="s">
        <v>2087</v>
      </c>
      <c r="H9488" s="987" t="s">
        <v>6346</v>
      </c>
    </row>
    <row r="9489" spans="1:8" ht="21">
      <c r="A9489" s="986">
        <v>9485</v>
      </c>
      <c r="B9489" s="987" t="s">
        <v>16897</v>
      </c>
      <c r="C9489" s="988">
        <v>66</v>
      </c>
      <c r="D9489" s="987" t="s">
        <v>4568</v>
      </c>
      <c r="E9489" s="988" t="s">
        <v>16983</v>
      </c>
      <c r="F9489" s="987" t="s">
        <v>2083</v>
      </c>
      <c r="G9489" s="987" t="s">
        <v>3099</v>
      </c>
      <c r="H9489" s="987" t="s">
        <v>3125</v>
      </c>
    </row>
    <row r="9490" spans="1:8" ht="21">
      <c r="A9490" s="986">
        <v>9486</v>
      </c>
      <c r="B9490" s="987" t="s">
        <v>16897</v>
      </c>
      <c r="C9490" s="988">
        <v>66</v>
      </c>
      <c r="D9490" s="987" t="s">
        <v>11691</v>
      </c>
      <c r="E9490" s="988" t="s">
        <v>16984</v>
      </c>
      <c r="F9490" s="987" t="s">
        <v>2083</v>
      </c>
      <c r="G9490" s="987" t="s">
        <v>2083</v>
      </c>
      <c r="H9490" s="987" t="s">
        <v>2768</v>
      </c>
    </row>
    <row r="9491" spans="1:8" ht="21">
      <c r="A9491" s="986">
        <v>9487</v>
      </c>
      <c r="B9491" s="987" t="s">
        <v>16897</v>
      </c>
      <c r="C9491" s="988">
        <v>66</v>
      </c>
      <c r="D9491" s="987" t="s">
        <v>7463</v>
      </c>
      <c r="E9491" s="988" t="s">
        <v>16985</v>
      </c>
      <c r="F9491" s="987" t="s">
        <v>2083</v>
      </c>
      <c r="G9491" s="987" t="s">
        <v>2083</v>
      </c>
      <c r="H9491" s="987" t="s">
        <v>4696</v>
      </c>
    </row>
    <row r="9492" spans="1:8" ht="42">
      <c r="A9492" s="986">
        <v>9488</v>
      </c>
      <c r="B9492" s="987" t="s">
        <v>16897</v>
      </c>
      <c r="C9492" s="988">
        <v>66</v>
      </c>
      <c r="D9492" s="987" t="s">
        <v>16986</v>
      </c>
      <c r="E9492" s="988" t="s">
        <v>16987</v>
      </c>
      <c r="F9492" s="987" t="s">
        <v>2083</v>
      </c>
      <c r="G9492" s="987" t="s">
        <v>2083</v>
      </c>
      <c r="H9492" s="987" t="s">
        <v>2759</v>
      </c>
    </row>
    <row r="9493" spans="1:8" ht="21">
      <c r="A9493" s="986">
        <v>9489</v>
      </c>
      <c r="B9493" s="987" t="s">
        <v>16897</v>
      </c>
      <c r="C9493" s="988">
        <v>66</v>
      </c>
      <c r="D9493" s="987" t="s">
        <v>14782</v>
      </c>
      <c r="E9493" s="988" t="s">
        <v>16988</v>
      </c>
      <c r="F9493" s="987" t="s">
        <v>2083</v>
      </c>
      <c r="G9493" s="987" t="s">
        <v>2104</v>
      </c>
      <c r="H9493" s="987" t="s">
        <v>2908</v>
      </c>
    </row>
    <row r="9494" spans="1:8" ht="21">
      <c r="A9494" s="986">
        <v>9490</v>
      </c>
      <c r="B9494" s="987" t="s">
        <v>16897</v>
      </c>
      <c r="C9494" s="988">
        <v>66</v>
      </c>
      <c r="D9494" s="987" t="s">
        <v>7571</v>
      </c>
      <c r="E9494" s="988" t="s">
        <v>16989</v>
      </c>
      <c r="F9494" s="987" t="s">
        <v>2083</v>
      </c>
      <c r="G9494" s="987" t="s">
        <v>2236</v>
      </c>
      <c r="H9494" s="987" t="s">
        <v>2846</v>
      </c>
    </row>
    <row r="9495" spans="1:8" ht="21">
      <c r="A9495" s="986">
        <v>9491</v>
      </c>
      <c r="B9495" s="987" t="s">
        <v>16897</v>
      </c>
      <c r="C9495" s="988">
        <v>66</v>
      </c>
      <c r="D9495" s="987" t="s">
        <v>16990</v>
      </c>
      <c r="E9495" s="988" t="s">
        <v>16991</v>
      </c>
      <c r="F9495" s="987" t="s">
        <v>2083</v>
      </c>
      <c r="G9495" s="987" t="s">
        <v>2260</v>
      </c>
      <c r="H9495" s="987" t="s">
        <v>2972</v>
      </c>
    </row>
    <row r="9496" spans="1:8" ht="21">
      <c r="A9496" s="986">
        <v>9492</v>
      </c>
      <c r="B9496" s="987" t="s">
        <v>16897</v>
      </c>
      <c r="C9496" s="988">
        <v>66</v>
      </c>
      <c r="D9496" s="987" t="s">
        <v>12700</v>
      </c>
      <c r="E9496" s="988" t="s">
        <v>16992</v>
      </c>
      <c r="F9496" s="987" t="s">
        <v>2083</v>
      </c>
      <c r="G9496" s="987" t="s">
        <v>2104</v>
      </c>
      <c r="H9496" s="987" t="s">
        <v>2346</v>
      </c>
    </row>
    <row r="9497" spans="1:8" ht="21">
      <c r="A9497" s="986">
        <v>9493</v>
      </c>
      <c r="B9497" s="987" t="s">
        <v>16897</v>
      </c>
      <c r="C9497" s="988">
        <v>66</v>
      </c>
      <c r="D9497" s="987" t="s">
        <v>16993</v>
      </c>
      <c r="E9497" s="988" t="s">
        <v>16994</v>
      </c>
      <c r="F9497" s="987" t="s">
        <v>2083</v>
      </c>
      <c r="G9497" s="987" t="s">
        <v>3099</v>
      </c>
      <c r="H9497" s="987" t="s">
        <v>3101</v>
      </c>
    </row>
    <row r="9498" spans="1:8" ht="21">
      <c r="A9498" s="986">
        <v>9494</v>
      </c>
      <c r="B9498" s="987" t="s">
        <v>16897</v>
      </c>
      <c r="C9498" s="988">
        <v>66</v>
      </c>
      <c r="D9498" s="987" t="s">
        <v>12009</v>
      </c>
      <c r="E9498" s="988" t="s">
        <v>16995</v>
      </c>
      <c r="F9498" s="987" t="s">
        <v>2083</v>
      </c>
      <c r="G9498" s="987" t="s">
        <v>2083</v>
      </c>
      <c r="H9498" s="987" t="s">
        <v>2727</v>
      </c>
    </row>
    <row r="9499" spans="1:8" ht="21">
      <c r="A9499" s="986">
        <v>9495</v>
      </c>
      <c r="B9499" s="987" t="s">
        <v>16897</v>
      </c>
      <c r="C9499" s="988">
        <v>66</v>
      </c>
      <c r="D9499" s="987" t="s">
        <v>3099</v>
      </c>
      <c r="E9499" s="988" t="s">
        <v>16996</v>
      </c>
      <c r="F9499" s="987" t="s">
        <v>2083</v>
      </c>
      <c r="G9499" s="987" t="s">
        <v>3099</v>
      </c>
      <c r="H9499" s="987" t="s">
        <v>3100</v>
      </c>
    </row>
    <row r="9500" spans="1:8" ht="42">
      <c r="A9500" s="986">
        <v>9496</v>
      </c>
      <c r="B9500" s="987" t="s">
        <v>16897</v>
      </c>
      <c r="C9500" s="988">
        <v>66</v>
      </c>
      <c r="D9500" s="987" t="s">
        <v>6234</v>
      </c>
      <c r="E9500" s="988" t="s">
        <v>16997</v>
      </c>
      <c r="F9500" s="987" t="s">
        <v>2083</v>
      </c>
      <c r="G9500" s="987" t="s">
        <v>2104</v>
      </c>
      <c r="H9500" s="987" t="s">
        <v>2890</v>
      </c>
    </row>
    <row r="9501" spans="1:8" ht="21">
      <c r="A9501" s="986">
        <v>9497</v>
      </c>
      <c r="B9501" s="987" t="s">
        <v>16897</v>
      </c>
      <c r="C9501" s="988">
        <v>66</v>
      </c>
      <c r="D9501" s="987" t="s">
        <v>2970</v>
      </c>
      <c r="E9501" s="988" t="s">
        <v>16998</v>
      </c>
      <c r="F9501" s="987" t="s">
        <v>2083</v>
      </c>
      <c r="G9501" s="987" t="s">
        <v>2260</v>
      </c>
      <c r="H9501" s="987" t="s">
        <v>2972</v>
      </c>
    </row>
    <row r="9502" spans="1:8" ht="21">
      <c r="A9502" s="986">
        <v>9498</v>
      </c>
      <c r="B9502" s="987" t="s">
        <v>16897</v>
      </c>
      <c r="C9502" s="988">
        <v>66</v>
      </c>
      <c r="D9502" s="987" t="s">
        <v>2909</v>
      </c>
      <c r="E9502" s="988" t="s">
        <v>16999</v>
      </c>
      <c r="F9502" s="987" t="s">
        <v>2083</v>
      </c>
      <c r="G9502" s="987" t="s">
        <v>2104</v>
      </c>
      <c r="H9502" s="987" t="s">
        <v>2231</v>
      </c>
    </row>
    <row r="9503" spans="1:8" ht="21">
      <c r="A9503" s="986">
        <v>9499</v>
      </c>
      <c r="B9503" s="987" t="s">
        <v>16897</v>
      </c>
      <c r="C9503" s="988">
        <v>66</v>
      </c>
      <c r="D9503" s="987" t="s">
        <v>2766</v>
      </c>
      <c r="E9503" s="988" t="s">
        <v>17000</v>
      </c>
      <c r="F9503" s="987" t="s">
        <v>2083</v>
      </c>
      <c r="G9503" s="987" t="s">
        <v>2083</v>
      </c>
      <c r="H9503" s="987" t="s">
        <v>2768</v>
      </c>
    </row>
    <row r="9504" spans="1:8" ht="21">
      <c r="A9504" s="986">
        <v>9500</v>
      </c>
      <c r="B9504" s="987" t="s">
        <v>16897</v>
      </c>
      <c r="C9504" s="988">
        <v>66</v>
      </c>
      <c r="D9504" s="987" t="s">
        <v>2689</v>
      </c>
      <c r="E9504" s="988" t="s">
        <v>17001</v>
      </c>
      <c r="F9504" s="987" t="s">
        <v>2083</v>
      </c>
      <c r="G9504" s="987" t="s">
        <v>2083</v>
      </c>
      <c r="H9504" s="987" t="s">
        <v>2689</v>
      </c>
    </row>
    <row r="9505" spans="1:8" ht="42">
      <c r="A9505" s="986">
        <v>9501</v>
      </c>
      <c r="B9505" s="987" t="s">
        <v>16897</v>
      </c>
      <c r="C9505" s="988">
        <v>66</v>
      </c>
      <c r="D9505" s="987" t="s">
        <v>2090</v>
      </c>
      <c r="E9505" s="988" t="s">
        <v>17002</v>
      </c>
      <c r="F9505" s="987" t="s">
        <v>2090</v>
      </c>
      <c r="G9505" s="987" t="s">
        <v>2090</v>
      </c>
      <c r="H9505" s="987" t="s">
        <v>3068</v>
      </c>
    </row>
    <row r="9506" spans="1:8" ht="21">
      <c r="A9506" s="986">
        <v>9502</v>
      </c>
      <c r="B9506" s="987" t="s">
        <v>16897</v>
      </c>
      <c r="C9506" s="988">
        <v>66</v>
      </c>
      <c r="D9506" s="987" t="s">
        <v>10509</v>
      </c>
      <c r="E9506" s="988" t="s">
        <v>17003</v>
      </c>
      <c r="F9506" s="987" t="s">
        <v>2083</v>
      </c>
      <c r="G9506" s="987" t="s">
        <v>2104</v>
      </c>
      <c r="H9506" s="987" t="s">
        <v>10509</v>
      </c>
    </row>
    <row r="9507" spans="1:8" ht="21">
      <c r="A9507" s="986">
        <v>9503</v>
      </c>
      <c r="B9507" s="987" t="s">
        <v>16897</v>
      </c>
      <c r="C9507" s="988">
        <v>66</v>
      </c>
      <c r="D9507" s="987" t="s">
        <v>11486</v>
      </c>
      <c r="E9507" s="988" t="s">
        <v>17004</v>
      </c>
      <c r="F9507" s="987" t="s">
        <v>2083</v>
      </c>
      <c r="G9507" s="987" t="s">
        <v>3099</v>
      </c>
      <c r="H9507" s="987" t="s">
        <v>3111</v>
      </c>
    </row>
    <row r="9508" spans="1:8" ht="21">
      <c r="A9508" s="986">
        <v>9504</v>
      </c>
      <c r="B9508" s="987" t="s">
        <v>16897</v>
      </c>
      <c r="C9508" s="988">
        <v>66</v>
      </c>
      <c r="D9508" s="987" t="s">
        <v>2110</v>
      </c>
      <c r="E9508" s="988" t="s">
        <v>17005</v>
      </c>
      <c r="F9508" s="987" t="s">
        <v>2083</v>
      </c>
      <c r="G9508" s="987" t="s">
        <v>3099</v>
      </c>
      <c r="H9508" s="987" t="s">
        <v>3100</v>
      </c>
    </row>
    <row r="9509" spans="1:8" ht="42">
      <c r="A9509" s="986">
        <v>9505</v>
      </c>
      <c r="B9509" s="987" t="s">
        <v>16897</v>
      </c>
      <c r="C9509" s="988">
        <v>66</v>
      </c>
      <c r="D9509" s="987" t="s">
        <v>2888</v>
      </c>
      <c r="E9509" s="988" t="s">
        <v>17006</v>
      </c>
      <c r="F9509" s="987" t="s">
        <v>2083</v>
      </c>
      <c r="G9509" s="987" t="s">
        <v>2104</v>
      </c>
      <c r="H9509" s="987" t="s">
        <v>2890</v>
      </c>
    </row>
    <row r="9510" spans="1:8" ht="21">
      <c r="A9510" s="986">
        <v>9506</v>
      </c>
      <c r="B9510" s="987" t="s">
        <v>16897</v>
      </c>
      <c r="C9510" s="988">
        <v>66</v>
      </c>
      <c r="D9510" s="987" t="s">
        <v>2084</v>
      </c>
      <c r="E9510" s="988" t="s">
        <v>17007</v>
      </c>
      <c r="F9510" s="987" t="s">
        <v>2083</v>
      </c>
      <c r="G9510" s="987" t="s">
        <v>2084</v>
      </c>
      <c r="H9510" s="987" t="s">
        <v>2228</v>
      </c>
    </row>
    <row r="9511" spans="1:8" ht="21">
      <c r="A9511" s="986">
        <v>9507</v>
      </c>
      <c r="B9511" s="987" t="s">
        <v>16897</v>
      </c>
      <c r="C9511" s="988">
        <v>66</v>
      </c>
      <c r="D9511" s="987" t="s">
        <v>14140</v>
      </c>
      <c r="E9511" s="988" t="s">
        <v>17008</v>
      </c>
      <c r="F9511" s="987" t="s">
        <v>2083</v>
      </c>
      <c r="G9511" s="987" t="s">
        <v>2087</v>
      </c>
      <c r="H9511" s="987" t="s">
        <v>3144</v>
      </c>
    </row>
    <row r="9512" spans="1:8" ht="21">
      <c r="A9512" s="986">
        <v>9508</v>
      </c>
      <c r="B9512" s="987" t="s">
        <v>16897</v>
      </c>
      <c r="C9512" s="988">
        <v>66</v>
      </c>
      <c r="D9512" s="987" t="s">
        <v>3093</v>
      </c>
      <c r="E9512" s="988" t="s">
        <v>17009</v>
      </c>
      <c r="F9512" s="987" t="s">
        <v>2090</v>
      </c>
      <c r="G9512" s="987" t="s">
        <v>2090</v>
      </c>
      <c r="H9512" s="987" t="s">
        <v>3093</v>
      </c>
    </row>
    <row r="9513" spans="1:8" ht="21">
      <c r="A9513" s="986">
        <v>9509</v>
      </c>
      <c r="B9513" s="987" t="s">
        <v>16897</v>
      </c>
      <c r="C9513" s="988">
        <v>66</v>
      </c>
      <c r="D9513" s="987" t="s">
        <v>7892</v>
      </c>
      <c r="E9513" s="988" t="s">
        <v>17010</v>
      </c>
      <c r="F9513" s="987" t="s">
        <v>2083</v>
      </c>
      <c r="G9513" s="987" t="s">
        <v>3099</v>
      </c>
      <c r="H9513" s="987" t="s">
        <v>4927</v>
      </c>
    </row>
    <row r="9514" spans="1:8" ht="21">
      <c r="A9514" s="986">
        <v>9510</v>
      </c>
      <c r="B9514" s="987" t="s">
        <v>16897</v>
      </c>
      <c r="C9514" s="988">
        <v>66</v>
      </c>
      <c r="D9514" s="987" t="s">
        <v>7542</v>
      </c>
      <c r="E9514" s="988" t="s">
        <v>17011</v>
      </c>
      <c r="F9514" s="987" t="s">
        <v>2083</v>
      </c>
      <c r="G9514" s="987" t="s">
        <v>2083</v>
      </c>
      <c r="H9514" s="987" t="s">
        <v>2689</v>
      </c>
    </row>
    <row r="9515" spans="1:8" ht="21">
      <c r="A9515" s="986">
        <v>9511</v>
      </c>
      <c r="B9515" s="987" t="s">
        <v>16897</v>
      </c>
      <c r="C9515" s="988">
        <v>66</v>
      </c>
      <c r="D9515" s="987" t="s">
        <v>2927</v>
      </c>
      <c r="E9515" s="988" t="s">
        <v>17012</v>
      </c>
      <c r="F9515" s="987" t="s">
        <v>2083</v>
      </c>
      <c r="G9515" s="987" t="s">
        <v>2094</v>
      </c>
      <c r="H9515" s="987" t="s">
        <v>2927</v>
      </c>
    </row>
    <row r="9516" spans="1:8" ht="21">
      <c r="A9516" s="986">
        <v>9512</v>
      </c>
      <c r="B9516" s="987" t="s">
        <v>16897</v>
      </c>
      <c r="C9516" s="988">
        <v>66</v>
      </c>
      <c r="D9516" s="987" t="s">
        <v>2800</v>
      </c>
      <c r="E9516" s="988" t="s">
        <v>17013</v>
      </c>
      <c r="F9516" s="987" t="s">
        <v>2083</v>
      </c>
      <c r="G9516" s="987" t="s">
        <v>2083</v>
      </c>
      <c r="H9516" s="987" t="s">
        <v>2800</v>
      </c>
    </row>
    <row r="9517" spans="1:8" ht="21">
      <c r="A9517" s="986">
        <v>9513</v>
      </c>
      <c r="B9517" s="987" t="s">
        <v>16897</v>
      </c>
      <c r="C9517" s="988">
        <v>66</v>
      </c>
      <c r="D9517" s="987" t="s">
        <v>17014</v>
      </c>
      <c r="E9517" s="988" t="s">
        <v>17015</v>
      </c>
      <c r="F9517" s="987" t="s">
        <v>2083</v>
      </c>
      <c r="G9517" s="987" t="s">
        <v>2083</v>
      </c>
      <c r="H9517" s="987" t="s">
        <v>2804</v>
      </c>
    </row>
    <row r="9518" spans="1:8" ht="21">
      <c r="A9518" s="986">
        <v>9514</v>
      </c>
      <c r="B9518" s="987" t="s">
        <v>16897</v>
      </c>
      <c r="C9518" s="988">
        <v>66</v>
      </c>
      <c r="D9518" s="987" t="s">
        <v>7434</v>
      </c>
      <c r="E9518" s="988" t="s">
        <v>17016</v>
      </c>
      <c r="F9518" s="987" t="s">
        <v>2083</v>
      </c>
      <c r="G9518" s="987" t="s">
        <v>2083</v>
      </c>
      <c r="H9518" s="987" t="s">
        <v>2107</v>
      </c>
    </row>
    <row r="9519" spans="1:8" ht="21">
      <c r="A9519" s="986">
        <v>9515</v>
      </c>
      <c r="B9519" s="987" t="s">
        <v>16897</v>
      </c>
      <c r="C9519" s="988">
        <v>66</v>
      </c>
      <c r="D9519" s="987" t="s">
        <v>11709</v>
      </c>
      <c r="E9519" s="988" t="s">
        <v>17017</v>
      </c>
      <c r="F9519" s="987" t="s">
        <v>2083</v>
      </c>
      <c r="G9519" s="987" t="s">
        <v>2083</v>
      </c>
      <c r="H9519" s="987" t="s">
        <v>4675</v>
      </c>
    </row>
    <row r="9520" spans="1:8" ht="21">
      <c r="A9520" s="986">
        <v>9516</v>
      </c>
      <c r="B9520" s="987" t="s">
        <v>16897</v>
      </c>
      <c r="C9520" s="988">
        <v>66</v>
      </c>
      <c r="D9520" s="987" t="s">
        <v>2989</v>
      </c>
      <c r="E9520" s="988" t="s">
        <v>17018</v>
      </c>
      <c r="F9520" s="987" t="s">
        <v>2083</v>
      </c>
      <c r="G9520" s="987" t="s">
        <v>2260</v>
      </c>
      <c r="H9520" s="987" t="s">
        <v>2989</v>
      </c>
    </row>
    <row r="9521" spans="1:8" ht="21">
      <c r="A9521" s="986">
        <v>9517</v>
      </c>
      <c r="B9521" s="987" t="s">
        <v>16897</v>
      </c>
      <c r="C9521" s="988">
        <v>66</v>
      </c>
      <c r="D9521" s="987" t="s">
        <v>17019</v>
      </c>
      <c r="E9521" s="988" t="s">
        <v>17020</v>
      </c>
      <c r="F9521" s="987" t="s">
        <v>2083</v>
      </c>
      <c r="G9521" s="987" t="s">
        <v>3015</v>
      </c>
      <c r="H9521" s="987" t="s">
        <v>5971</v>
      </c>
    </row>
    <row r="9522" spans="1:8" ht="21">
      <c r="A9522" s="986">
        <v>9518</v>
      </c>
      <c r="B9522" s="987" t="s">
        <v>16897</v>
      </c>
      <c r="C9522" s="988">
        <v>66</v>
      </c>
      <c r="D9522" s="987" t="s">
        <v>12281</v>
      </c>
      <c r="E9522" s="988" t="s">
        <v>17021</v>
      </c>
      <c r="F9522" s="987" t="s">
        <v>2083</v>
      </c>
      <c r="G9522" s="987" t="s">
        <v>2083</v>
      </c>
      <c r="H9522" s="987" t="s">
        <v>2349</v>
      </c>
    </row>
    <row r="9523" spans="1:8" ht="21">
      <c r="A9523" s="986">
        <v>9519</v>
      </c>
      <c r="B9523" s="987" t="s">
        <v>16897</v>
      </c>
      <c r="C9523" s="988">
        <v>66</v>
      </c>
      <c r="D9523" s="987" t="s">
        <v>17022</v>
      </c>
      <c r="E9523" s="988" t="s">
        <v>17023</v>
      </c>
      <c r="F9523" s="987" t="s">
        <v>2083</v>
      </c>
      <c r="G9523" s="987" t="s">
        <v>3015</v>
      </c>
      <c r="H9523" s="987" t="s">
        <v>5971</v>
      </c>
    </row>
    <row r="9524" spans="1:8" ht="21">
      <c r="A9524" s="986">
        <v>9520</v>
      </c>
      <c r="B9524" s="987" t="s">
        <v>16897</v>
      </c>
      <c r="C9524" s="988">
        <v>66</v>
      </c>
      <c r="D9524" s="987" t="s">
        <v>7436</v>
      </c>
      <c r="E9524" s="988" t="s">
        <v>17024</v>
      </c>
      <c r="F9524" s="987" t="s">
        <v>2083</v>
      </c>
      <c r="G9524" s="987" t="s">
        <v>2083</v>
      </c>
      <c r="H9524" s="987" t="s">
        <v>2785</v>
      </c>
    </row>
    <row r="9525" spans="1:8" ht="21">
      <c r="A9525" s="986">
        <v>9521</v>
      </c>
      <c r="B9525" s="987" t="s">
        <v>16897</v>
      </c>
      <c r="C9525" s="988">
        <v>66</v>
      </c>
      <c r="D9525" s="987" t="s">
        <v>2983</v>
      </c>
      <c r="E9525" s="988" t="s">
        <v>17025</v>
      </c>
      <c r="F9525" s="987" t="s">
        <v>2083</v>
      </c>
      <c r="G9525" s="987" t="s">
        <v>2084</v>
      </c>
      <c r="H9525" s="987" t="s">
        <v>2983</v>
      </c>
    </row>
    <row r="9526" spans="1:8" ht="21">
      <c r="A9526" s="986">
        <v>9522</v>
      </c>
      <c r="B9526" s="987" t="s">
        <v>16897</v>
      </c>
      <c r="C9526" s="988">
        <v>66</v>
      </c>
      <c r="D9526" s="987" t="s">
        <v>7496</v>
      </c>
      <c r="E9526" s="988" t="s">
        <v>17026</v>
      </c>
      <c r="F9526" s="987" t="s">
        <v>2083</v>
      </c>
      <c r="G9526" s="987" t="s">
        <v>2083</v>
      </c>
      <c r="H9526" s="987" t="s">
        <v>2768</v>
      </c>
    </row>
    <row r="9527" spans="1:8" ht="21">
      <c r="A9527" s="986">
        <v>9523</v>
      </c>
      <c r="B9527" s="987" t="s">
        <v>16897</v>
      </c>
      <c r="C9527" s="988">
        <v>66</v>
      </c>
      <c r="D9527" s="987" t="s">
        <v>2094</v>
      </c>
      <c r="E9527" s="988" t="s">
        <v>17027</v>
      </c>
      <c r="F9527" s="987" t="s">
        <v>2083</v>
      </c>
      <c r="G9527" s="987" t="s">
        <v>2094</v>
      </c>
      <c r="H9527" s="987" t="s">
        <v>2140</v>
      </c>
    </row>
    <row r="9528" spans="1:8" ht="42">
      <c r="A9528" s="986">
        <v>9524</v>
      </c>
      <c r="B9528" s="987" t="s">
        <v>16897</v>
      </c>
      <c r="C9528" s="988">
        <v>66</v>
      </c>
      <c r="D9528" s="987" t="s">
        <v>17028</v>
      </c>
      <c r="E9528" s="988" t="s">
        <v>17029</v>
      </c>
      <c r="F9528" s="987" t="s">
        <v>2083</v>
      </c>
      <c r="G9528" s="987" t="s">
        <v>2083</v>
      </c>
      <c r="H9528" s="987" t="s">
        <v>2774</v>
      </c>
    </row>
    <row r="9529" spans="1:8" ht="21">
      <c r="A9529" s="986">
        <v>9525</v>
      </c>
      <c r="B9529" s="987" t="s">
        <v>16897</v>
      </c>
      <c r="C9529" s="988">
        <v>66</v>
      </c>
      <c r="D9529" s="987" t="s">
        <v>3109</v>
      </c>
      <c r="E9529" s="988" t="s">
        <v>17030</v>
      </c>
      <c r="F9529" s="987" t="s">
        <v>2083</v>
      </c>
      <c r="G9529" s="987" t="s">
        <v>3099</v>
      </c>
      <c r="H9529" s="987" t="s">
        <v>3111</v>
      </c>
    </row>
    <row r="9530" spans="1:8" ht="21">
      <c r="A9530" s="986">
        <v>9526</v>
      </c>
      <c r="B9530" s="987" t="s">
        <v>16897</v>
      </c>
      <c r="C9530" s="988">
        <v>66</v>
      </c>
      <c r="D9530" s="987" t="s">
        <v>3226</v>
      </c>
      <c r="E9530" s="988" t="s">
        <v>17031</v>
      </c>
      <c r="F9530" s="987" t="s">
        <v>2083</v>
      </c>
      <c r="G9530" s="987" t="s">
        <v>2084</v>
      </c>
      <c r="H9530" s="987" t="s">
        <v>3226</v>
      </c>
    </row>
    <row r="9531" spans="1:8" ht="21">
      <c r="A9531" s="986">
        <v>9527</v>
      </c>
      <c r="B9531" s="987" t="s">
        <v>16897</v>
      </c>
      <c r="C9531" s="988">
        <v>66</v>
      </c>
      <c r="D9531" s="987" t="s">
        <v>7412</v>
      </c>
      <c r="E9531" s="988" t="s">
        <v>17032</v>
      </c>
      <c r="F9531" s="987" t="s">
        <v>2083</v>
      </c>
      <c r="G9531" s="987" t="s">
        <v>2083</v>
      </c>
      <c r="H9531" s="987" t="s">
        <v>2625</v>
      </c>
    </row>
    <row r="9532" spans="1:8" ht="21">
      <c r="A9532" s="986">
        <v>9528</v>
      </c>
      <c r="B9532" s="987" t="s">
        <v>16897</v>
      </c>
      <c r="C9532" s="988">
        <v>66</v>
      </c>
      <c r="D9532" s="987" t="s">
        <v>8933</v>
      </c>
      <c r="E9532" s="988" t="s">
        <v>17033</v>
      </c>
      <c r="F9532" s="987" t="s">
        <v>2083</v>
      </c>
      <c r="G9532" s="987" t="s">
        <v>2083</v>
      </c>
      <c r="H9532" s="987" t="s">
        <v>2652</v>
      </c>
    </row>
    <row r="9533" spans="1:8" ht="21">
      <c r="A9533" s="986">
        <v>9529</v>
      </c>
      <c r="B9533" s="987" t="s">
        <v>16897</v>
      </c>
      <c r="C9533" s="988">
        <v>66</v>
      </c>
      <c r="D9533" s="987" t="s">
        <v>14262</v>
      </c>
      <c r="E9533" s="988" t="s">
        <v>17034</v>
      </c>
      <c r="F9533" s="987" t="s">
        <v>2083</v>
      </c>
      <c r="G9533" s="987" t="s">
        <v>2083</v>
      </c>
      <c r="H9533" s="987" t="s">
        <v>2804</v>
      </c>
    </row>
    <row r="9534" spans="1:8" ht="21">
      <c r="A9534" s="986">
        <v>9530</v>
      </c>
      <c r="B9534" s="987" t="s">
        <v>16897</v>
      </c>
      <c r="C9534" s="988">
        <v>66</v>
      </c>
      <c r="D9534" s="987" t="s">
        <v>2806</v>
      </c>
      <c r="E9534" s="988" t="s">
        <v>17035</v>
      </c>
      <c r="F9534" s="987" t="s">
        <v>2083</v>
      </c>
      <c r="G9534" s="987" t="s">
        <v>2083</v>
      </c>
      <c r="H9534" s="987" t="s">
        <v>2707</v>
      </c>
    </row>
    <row r="9535" spans="1:8" ht="21">
      <c r="A9535" s="986">
        <v>9531</v>
      </c>
      <c r="B9535" s="987" t="s">
        <v>16897</v>
      </c>
      <c r="C9535" s="988">
        <v>66</v>
      </c>
      <c r="D9535" s="987" t="s">
        <v>8233</v>
      </c>
      <c r="E9535" s="988" t="s">
        <v>17036</v>
      </c>
      <c r="F9535" s="987" t="s">
        <v>2334</v>
      </c>
      <c r="G9535" s="987" t="s">
        <v>3517</v>
      </c>
      <c r="H9535" s="987" t="s">
        <v>2703</v>
      </c>
    </row>
    <row r="9536" spans="1:8" ht="21">
      <c r="A9536" s="986">
        <v>9532</v>
      </c>
      <c r="B9536" s="987" t="s">
        <v>16897</v>
      </c>
      <c r="C9536" s="988">
        <v>66</v>
      </c>
      <c r="D9536" s="987" t="s">
        <v>3517</v>
      </c>
      <c r="E9536" s="988" t="s">
        <v>17037</v>
      </c>
      <c r="F9536" s="987" t="s">
        <v>2334</v>
      </c>
      <c r="G9536" s="987" t="s">
        <v>3517</v>
      </c>
      <c r="H9536" s="987" t="s">
        <v>3524</v>
      </c>
    </row>
    <row r="9537" spans="1:8" ht="21">
      <c r="A9537" s="986">
        <v>9533</v>
      </c>
      <c r="B9537" s="987" t="s">
        <v>16897</v>
      </c>
      <c r="C9537" s="988">
        <v>66</v>
      </c>
      <c r="D9537" s="987" t="s">
        <v>2384</v>
      </c>
      <c r="E9537" s="988" t="s">
        <v>17038</v>
      </c>
      <c r="F9537" s="987" t="s">
        <v>2334</v>
      </c>
      <c r="G9537" s="987" t="s">
        <v>2383</v>
      </c>
      <c r="H9537" s="987" t="s">
        <v>2384</v>
      </c>
    </row>
    <row r="9538" spans="1:8" ht="21">
      <c r="A9538" s="986">
        <v>9534</v>
      </c>
      <c r="B9538" s="987" t="s">
        <v>16897</v>
      </c>
      <c r="C9538" s="988">
        <v>66</v>
      </c>
      <c r="D9538" s="987" t="s">
        <v>3290</v>
      </c>
      <c r="E9538" s="988" t="s">
        <v>17039</v>
      </c>
      <c r="F9538" s="987" t="s">
        <v>2334</v>
      </c>
      <c r="G9538" s="987" t="s">
        <v>2341</v>
      </c>
      <c r="H9538" s="987" t="s">
        <v>3290</v>
      </c>
    </row>
    <row r="9539" spans="1:8" ht="21">
      <c r="A9539" s="986">
        <v>9535</v>
      </c>
      <c r="B9539" s="987" t="s">
        <v>16897</v>
      </c>
      <c r="C9539" s="988">
        <v>66</v>
      </c>
      <c r="D9539" s="987" t="s">
        <v>2334</v>
      </c>
      <c r="E9539" s="988" t="s">
        <v>17040</v>
      </c>
      <c r="F9539" s="987" t="s">
        <v>2334</v>
      </c>
      <c r="G9539" s="987" t="s">
        <v>2334</v>
      </c>
      <c r="H9539" s="987" t="s">
        <v>3469</v>
      </c>
    </row>
    <row r="9540" spans="1:8" ht="21">
      <c r="A9540" s="986">
        <v>9536</v>
      </c>
      <c r="B9540" s="987" t="s">
        <v>16897</v>
      </c>
      <c r="C9540" s="988">
        <v>66</v>
      </c>
      <c r="D9540" s="987" t="s">
        <v>3394</v>
      </c>
      <c r="E9540" s="988" t="s">
        <v>17041</v>
      </c>
      <c r="F9540" s="987" t="s">
        <v>2334</v>
      </c>
      <c r="G9540" s="987" t="s">
        <v>2453</v>
      </c>
      <c r="H9540" s="987" t="s">
        <v>2454</v>
      </c>
    </row>
    <row r="9541" spans="1:8" ht="21">
      <c r="A9541" s="986">
        <v>9537</v>
      </c>
      <c r="B9541" s="987" t="s">
        <v>16897</v>
      </c>
      <c r="C9541" s="988">
        <v>66</v>
      </c>
      <c r="D9541" s="987" t="s">
        <v>2509</v>
      </c>
      <c r="E9541" s="988" t="s">
        <v>17042</v>
      </c>
      <c r="F9541" s="987" t="s">
        <v>2509</v>
      </c>
      <c r="G9541" s="987" t="s">
        <v>2509</v>
      </c>
      <c r="H9541" s="987" t="s">
        <v>3854</v>
      </c>
    </row>
    <row r="9542" spans="1:8" ht="21">
      <c r="A9542" s="986">
        <v>9538</v>
      </c>
      <c r="B9542" s="987" t="s">
        <v>16897</v>
      </c>
      <c r="C9542" s="988">
        <v>66</v>
      </c>
      <c r="D9542" s="987" t="s">
        <v>3849</v>
      </c>
      <c r="E9542" s="988" t="s">
        <v>17043</v>
      </c>
      <c r="F9542" s="987" t="s">
        <v>2509</v>
      </c>
      <c r="G9542" s="987" t="s">
        <v>3849</v>
      </c>
      <c r="H9542" s="987" t="s">
        <v>3856</v>
      </c>
    </row>
    <row r="9543" spans="1:8" ht="21">
      <c r="A9543" s="986">
        <v>9539</v>
      </c>
      <c r="B9543" s="987" t="s">
        <v>16897</v>
      </c>
      <c r="C9543" s="988">
        <v>66</v>
      </c>
      <c r="D9543" s="987" t="s">
        <v>17044</v>
      </c>
      <c r="E9543" s="988" t="s">
        <v>17045</v>
      </c>
      <c r="F9543" s="987" t="s">
        <v>2509</v>
      </c>
      <c r="G9543" s="987" t="s">
        <v>4038</v>
      </c>
      <c r="H9543" s="987" t="s">
        <v>4042</v>
      </c>
    </row>
    <row r="9544" spans="1:8" ht="21">
      <c r="A9544" s="986">
        <v>9540</v>
      </c>
      <c r="B9544" s="987" t="s">
        <v>16897</v>
      </c>
      <c r="C9544" s="988">
        <v>66</v>
      </c>
      <c r="D9544" s="987" t="s">
        <v>3930</v>
      </c>
      <c r="E9544" s="988" t="s">
        <v>17046</v>
      </c>
      <c r="F9544" s="987" t="s">
        <v>2509</v>
      </c>
      <c r="G9544" s="987" t="s">
        <v>2510</v>
      </c>
      <c r="H9544" s="987" t="s">
        <v>3930</v>
      </c>
    </row>
    <row r="9545" spans="1:8" ht="21">
      <c r="A9545" s="986">
        <v>9541</v>
      </c>
      <c r="B9545" s="987" t="s">
        <v>16897</v>
      </c>
      <c r="C9545" s="988">
        <v>66</v>
      </c>
      <c r="D9545" s="987" t="s">
        <v>2510</v>
      </c>
      <c r="E9545" s="988" t="s">
        <v>17047</v>
      </c>
      <c r="F9545" s="987" t="s">
        <v>2509</v>
      </c>
      <c r="G9545" s="987" t="s">
        <v>2510</v>
      </c>
      <c r="H9545" s="987" t="s">
        <v>3917</v>
      </c>
    </row>
    <row r="9546" spans="1:8" ht="21">
      <c r="A9546" s="986">
        <v>9542</v>
      </c>
      <c r="B9546" s="987" t="s">
        <v>16897</v>
      </c>
      <c r="C9546" s="988">
        <v>66</v>
      </c>
      <c r="D9546" s="987" t="s">
        <v>10622</v>
      </c>
      <c r="E9546" s="988" t="s">
        <v>17048</v>
      </c>
      <c r="F9546" s="987" t="s">
        <v>2509</v>
      </c>
      <c r="G9546" s="987" t="s">
        <v>3654</v>
      </c>
      <c r="H9546" s="987" t="s">
        <v>3655</v>
      </c>
    </row>
    <row r="9547" spans="1:8" ht="21">
      <c r="A9547" s="986">
        <v>9543</v>
      </c>
      <c r="B9547" s="987" t="s">
        <v>16897</v>
      </c>
      <c r="C9547" s="988">
        <v>66</v>
      </c>
      <c r="D9547" s="987" t="s">
        <v>17049</v>
      </c>
      <c r="E9547" s="988" t="s">
        <v>17050</v>
      </c>
      <c r="F9547" s="987" t="s">
        <v>2509</v>
      </c>
      <c r="G9547" s="987" t="s">
        <v>3654</v>
      </c>
      <c r="H9547" s="987" t="s">
        <v>3655</v>
      </c>
    </row>
    <row r="9548" spans="1:8" ht="21">
      <c r="A9548" s="986">
        <v>9544</v>
      </c>
      <c r="B9548" s="987" t="s">
        <v>16897</v>
      </c>
      <c r="C9548" s="988">
        <v>66</v>
      </c>
      <c r="D9548" s="987" t="s">
        <v>17051</v>
      </c>
      <c r="E9548" s="988" t="s">
        <v>17052</v>
      </c>
      <c r="F9548" s="987" t="s">
        <v>2509</v>
      </c>
      <c r="G9548" s="987" t="s">
        <v>4038</v>
      </c>
      <c r="H9548" s="987" t="s">
        <v>4039</v>
      </c>
    </row>
    <row r="9549" spans="1:8" ht="21">
      <c r="A9549" s="986">
        <v>9545</v>
      </c>
      <c r="B9549" s="987" t="s">
        <v>16897</v>
      </c>
      <c r="C9549" s="988">
        <v>66</v>
      </c>
      <c r="D9549" s="987" t="s">
        <v>2826</v>
      </c>
      <c r="E9549" s="988" t="s">
        <v>17053</v>
      </c>
      <c r="F9549" s="987" t="s">
        <v>2826</v>
      </c>
      <c r="G9549" s="987" t="s">
        <v>2826</v>
      </c>
      <c r="H9549" s="987" t="s">
        <v>3316</v>
      </c>
    </row>
    <row r="9550" spans="1:8" ht="21">
      <c r="A9550" s="986">
        <v>9546</v>
      </c>
      <c r="B9550" s="987" t="s">
        <v>16897</v>
      </c>
      <c r="C9550" s="988">
        <v>66</v>
      </c>
      <c r="D9550" s="987" t="s">
        <v>2887</v>
      </c>
      <c r="E9550" s="988" t="s">
        <v>17054</v>
      </c>
      <c r="F9550" s="987" t="s">
        <v>2826</v>
      </c>
      <c r="G9550" s="987" t="s">
        <v>2886</v>
      </c>
      <c r="H9550" s="987" t="s">
        <v>2887</v>
      </c>
    </row>
    <row r="9551" spans="1:8" ht="21">
      <c r="A9551" s="986">
        <v>9547</v>
      </c>
      <c r="B9551" s="987" t="s">
        <v>16897</v>
      </c>
      <c r="C9551" s="988">
        <v>66</v>
      </c>
      <c r="D9551" s="987" t="s">
        <v>17055</v>
      </c>
      <c r="E9551" s="988" t="s">
        <v>17056</v>
      </c>
      <c r="F9551" s="987" t="s">
        <v>2826</v>
      </c>
      <c r="G9551" s="987" t="s">
        <v>2826</v>
      </c>
      <c r="H9551" s="987" t="s">
        <v>3318</v>
      </c>
    </row>
    <row r="9552" spans="1:8" ht="42">
      <c r="A9552" s="986">
        <v>9548</v>
      </c>
      <c r="B9552" s="987" t="s">
        <v>16897</v>
      </c>
      <c r="C9552" s="988">
        <v>66</v>
      </c>
      <c r="D9552" s="987" t="s">
        <v>17057</v>
      </c>
      <c r="E9552" s="988" t="s">
        <v>17058</v>
      </c>
      <c r="F9552" s="987" t="s">
        <v>2290</v>
      </c>
      <c r="G9552" s="987" t="s">
        <v>2290</v>
      </c>
      <c r="H9552" s="987" t="s">
        <v>2537</v>
      </c>
    </row>
    <row r="9553" spans="1:8" ht="21">
      <c r="A9553" s="986">
        <v>9549</v>
      </c>
      <c r="B9553" s="987" t="s">
        <v>16897</v>
      </c>
      <c r="C9553" s="988">
        <v>66</v>
      </c>
      <c r="D9553" s="987" t="s">
        <v>2370</v>
      </c>
      <c r="E9553" s="988" t="s">
        <v>17059</v>
      </c>
      <c r="F9553" s="987" t="s">
        <v>2290</v>
      </c>
      <c r="G9553" s="987" t="s">
        <v>1557</v>
      </c>
      <c r="H9553" s="987" t="s">
        <v>2359</v>
      </c>
    </row>
    <row r="9554" spans="1:8" ht="21">
      <c r="A9554" s="986">
        <v>9550</v>
      </c>
      <c r="B9554" s="987" t="s">
        <v>16897</v>
      </c>
      <c r="C9554" s="988">
        <v>66</v>
      </c>
      <c r="D9554" s="987" t="s">
        <v>2535</v>
      </c>
      <c r="E9554" s="988" t="s">
        <v>17060</v>
      </c>
      <c r="F9554" s="987" t="s">
        <v>2290</v>
      </c>
      <c r="G9554" s="987" t="s">
        <v>2290</v>
      </c>
      <c r="H9554" s="987" t="s">
        <v>2537</v>
      </c>
    </row>
    <row r="9555" spans="1:8" ht="21">
      <c r="A9555" s="986">
        <v>9551</v>
      </c>
      <c r="B9555" s="987" t="s">
        <v>16897</v>
      </c>
      <c r="C9555" s="988">
        <v>66</v>
      </c>
      <c r="D9555" s="987" t="s">
        <v>2291</v>
      </c>
      <c r="E9555" s="988" t="s">
        <v>17061</v>
      </c>
      <c r="F9555" s="987" t="s">
        <v>2290</v>
      </c>
      <c r="G9555" s="987" t="s">
        <v>2291</v>
      </c>
      <c r="H9555" s="987" t="s">
        <v>2292</v>
      </c>
    </row>
    <row r="9556" spans="1:8" ht="21">
      <c r="A9556" s="986">
        <v>9552</v>
      </c>
      <c r="B9556" s="987" t="s">
        <v>16897</v>
      </c>
      <c r="C9556" s="988">
        <v>66</v>
      </c>
      <c r="D9556" s="987" t="s">
        <v>3129</v>
      </c>
      <c r="E9556" s="988" t="s">
        <v>17062</v>
      </c>
      <c r="F9556" s="987" t="s">
        <v>3129</v>
      </c>
      <c r="G9556" s="987" t="s">
        <v>3129</v>
      </c>
      <c r="H9556" s="987" t="s">
        <v>2454</v>
      </c>
    </row>
    <row r="9557" spans="1:8" ht="21">
      <c r="A9557" s="986">
        <v>9553</v>
      </c>
      <c r="B9557" s="987" t="s">
        <v>16897</v>
      </c>
      <c r="C9557" s="988">
        <v>66</v>
      </c>
      <c r="D9557" s="987" t="s">
        <v>3134</v>
      </c>
      <c r="E9557" s="988" t="s">
        <v>17063</v>
      </c>
      <c r="F9557" s="987" t="s">
        <v>3129</v>
      </c>
      <c r="G9557" s="987" t="s">
        <v>3134</v>
      </c>
      <c r="H9557" s="987" t="s">
        <v>2454</v>
      </c>
    </row>
    <row r="9558" spans="1:8" ht="21">
      <c r="A9558" s="986">
        <v>9554</v>
      </c>
      <c r="B9558" s="987" t="s">
        <v>16897</v>
      </c>
      <c r="C9558" s="988">
        <v>66</v>
      </c>
      <c r="D9558" s="987" t="s">
        <v>3910</v>
      </c>
      <c r="E9558" s="988" t="s">
        <v>17064</v>
      </c>
      <c r="F9558" s="987" t="s">
        <v>3129</v>
      </c>
      <c r="G9558" s="987" t="s">
        <v>3905</v>
      </c>
      <c r="H9558" s="987" t="s">
        <v>3910</v>
      </c>
    </row>
    <row r="9559" spans="1:8" ht="21">
      <c r="A9559" s="986">
        <v>9555</v>
      </c>
      <c r="B9559" s="987" t="s">
        <v>16897</v>
      </c>
      <c r="C9559" s="988">
        <v>66</v>
      </c>
      <c r="D9559" s="987" t="s">
        <v>17065</v>
      </c>
      <c r="E9559" s="988" t="s">
        <v>17066</v>
      </c>
      <c r="F9559" s="987" t="s">
        <v>2090</v>
      </c>
      <c r="G9559" s="987" t="s">
        <v>2935</v>
      </c>
      <c r="H9559" s="987" t="s">
        <v>2936</v>
      </c>
    </row>
    <row r="9560" spans="1:8" ht="21">
      <c r="A9560" s="986">
        <v>9556</v>
      </c>
      <c r="B9560" s="987" t="s">
        <v>16897</v>
      </c>
      <c r="C9560" s="988">
        <v>66</v>
      </c>
      <c r="D9560" s="987" t="s">
        <v>3160</v>
      </c>
      <c r="E9560" s="988" t="s">
        <v>17067</v>
      </c>
      <c r="F9560" s="987" t="s">
        <v>2090</v>
      </c>
      <c r="G9560" s="987" t="s">
        <v>3160</v>
      </c>
      <c r="H9560" s="987" t="s">
        <v>3160</v>
      </c>
    </row>
    <row r="9561" spans="1:8" ht="42">
      <c r="A9561" s="986">
        <v>9557</v>
      </c>
      <c r="B9561" s="987" t="s">
        <v>17068</v>
      </c>
      <c r="C9561" s="988">
        <v>67</v>
      </c>
      <c r="D9561" s="987" t="s">
        <v>2014</v>
      </c>
      <c r="E9561" s="988" t="s">
        <v>17069</v>
      </c>
      <c r="F9561" s="987" t="s">
        <v>1856</v>
      </c>
      <c r="G9561" s="987" t="s">
        <v>1856</v>
      </c>
      <c r="H9561" s="987" t="s">
        <v>1958</v>
      </c>
    </row>
    <row r="9562" spans="1:8" ht="21">
      <c r="A9562" s="986">
        <v>9558</v>
      </c>
      <c r="B9562" s="987" t="s">
        <v>17068</v>
      </c>
      <c r="C9562" s="993">
        <v>67</v>
      </c>
      <c r="D9562" s="994" t="s">
        <v>5814</v>
      </c>
      <c r="E9562" s="995" t="s">
        <v>17070</v>
      </c>
      <c r="F9562" s="987" t="s">
        <v>1856</v>
      </c>
      <c r="G9562" s="987" t="s">
        <v>1856</v>
      </c>
      <c r="H9562" s="987" t="s">
        <v>2007</v>
      </c>
    </row>
    <row r="9563" spans="1:8" ht="21">
      <c r="A9563" s="986">
        <v>9559</v>
      </c>
      <c r="B9563" s="987" t="s">
        <v>17068</v>
      </c>
      <c r="C9563" s="993">
        <v>67</v>
      </c>
      <c r="D9563" s="994" t="s">
        <v>5849</v>
      </c>
      <c r="E9563" s="995" t="s">
        <v>17071</v>
      </c>
      <c r="F9563" s="987" t="s">
        <v>1856</v>
      </c>
      <c r="G9563" s="987" t="s">
        <v>1856</v>
      </c>
      <c r="H9563" s="987" t="s">
        <v>1952</v>
      </c>
    </row>
    <row r="9564" spans="1:8" ht="42">
      <c r="A9564" s="986">
        <v>9560</v>
      </c>
      <c r="B9564" s="987" t="s">
        <v>17068</v>
      </c>
      <c r="C9564" s="993">
        <v>67</v>
      </c>
      <c r="D9564" s="994" t="s">
        <v>2010</v>
      </c>
      <c r="E9564" s="995" t="s">
        <v>17072</v>
      </c>
      <c r="F9564" s="987" t="s">
        <v>1856</v>
      </c>
      <c r="G9564" s="987" t="s">
        <v>1856</v>
      </c>
      <c r="H9564" s="987" t="s">
        <v>1958</v>
      </c>
    </row>
    <row r="9565" spans="1:8" s="996" customFormat="1" ht="21">
      <c r="A9565" s="988">
        <v>9561</v>
      </c>
      <c r="B9565" s="987" t="s">
        <v>17068</v>
      </c>
      <c r="C9565" s="993">
        <v>67</v>
      </c>
      <c r="D9565" s="987" t="s">
        <v>5770</v>
      </c>
      <c r="E9565" s="995" t="s">
        <v>17073</v>
      </c>
      <c r="F9565" s="987" t="s">
        <v>1856</v>
      </c>
      <c r="G9565" s="987" t="s">
        <v>1856</v>
      </c>
      <c r="H9565" s="987" t="s">
        <v>2469</v>
      </c>
    </row>
    <row r="9566" spans="1:8" ht="21">
      <c r="A9566" s="986">
        <v>9562</v>
      </c>
      <c r="B9566" s="987" t="s">
        <v>17068</v>
      </c>
      <c r="C9566" s="988">
        <v>67</v>
      </c>
      <c r="D9566" s="987" t="s">
        <v>17074</v>
      </c>
      <c r="E9566" s="988" t="s">
        <v>17075</v>
      </c>
      <c r="F9566" s="987" t="s">
        <v>1856</v>
      </c>
      <c r="G9566" s="987" t="s">
        <v>1856</v>
      </c>
      <c r="H9566" s="987" t="s">
        <v>2043</v>
      </c>
    </row>
    <row r="9567" spans="1:8" ht="21">
      <c r="A9567" s="986">
        <v>9563</v>
      </c>
      <c r="B9567" s="987" t="s">
        <v>17068</v>
      </c>
      <c r="C9567" s="988">
        <v>67</v>
      </c>
      <c r="D9567" s="987" t="s">
        <v>17076</v>
      </c>
      <c r="E9567" s="988" t="s">
        <v>17077</v>
      </c>
      <c r="F9567" s="987" t="s">
        <v>1856</v>
      </c>
      <c r="G9567" s="987" t="s">
        <v>1856</v>
      </c>
      <c r="H9567" s="987" t="s">
        <v>2019</v>
      </c>
    </row>
    <row r="9568" spans="1:8" ht="21">
      <c r="A9568" s="986">
        <v>9564</v>
      </c>
      <c r="B9568" s="987" t="s">
        <v>17068</v>
      </c>
      <c r="C9568" s="988">
        <v>67</v>
      </c>
      <c r="D9568" s="987" t="s">
        <v>6870</v>
      </c>
      <c r="E9568" s="988" t="s">
        <v>17078</v>
      </c>
      <c r="F9568" s="987" t="s">
        <v>1856</v>
      </c>
      <c r="G9568" s="987" t="s">
        <v>1856</v>
      </c>
      <c r="H9568" s="987" t="s">
        <v>2063</v>
      </c>
    </row>
    <row r="9569" spans="1:8" ht="21">
      <c r="A9569" s="986">
        <v>9565</v>
      </c>
      <c r="B9569" s="987" t="s">
        <v>17068</v>
      </c>
      <c r="C9569" s="988">
        <v>67</v>
      </c>
      <c r="D9569" s="987" t="s">
        <v>17079</v>
      </c>
      <c r="E9569" s="988" t="s">
        <v>17080</v>
      </c>
      <c r="F9569" s="987" t="s">
        <v>1856</v>
      </c>
      <c r="G9569" s="987" t="s">
        <v>1856</v>
      </c>
      <c r="H9569" s="987" t="s">
        <v>2004</v>
      </c>
    </row>
    <row r="9570" spans="1:8" ht="42">
      <c r="A9570" s="986">
        <v>9566</v>
      </c>
      <c r="B9570" s="987" t="s">
        <v>17068</v>
      </c>
      <c r="C9570" s="988">
        <v>67</v>
      </c>
      <c r="D9570" s="987" t="s">
        <v>11449</v>
      </c>
      <c r="E9570" s="988" t="s">
        <v>17081</v>
      </c>
      <c r="F9570" s="987" t="s">
        <v>1856</v>
      </c>
      <c r="G9570" s="987" t="s">
        <v>1856</v>
      </c>
      <c r="H9570" s="987" t="s">
        <v>1958</v>
      </c>
    </row>
    <row r="9571" spans="1:8" ht="21">
      <c r="A9571" s="986">
        <v>9567</v>
      </c>
      <c r="B9571" s="987" t="s">
        <v>17068</v>
      </c>
      <c r="C9571" s="988">
        <v>67</v>
      </c>
      <c r="D9571" s="987" t="s">
        <v>2512</v>
      </c>
      <c r="E9571" s="988" t="s">
        <v>17082</v>
      </c>
      <c r="F9571" s="987" t="s">
        <v>1856</v>
      </c>
      <c r="G9571" s="987" t="s">
        <v>2240</v>
      </c>
      <c r="H9571" s="987" t="s">
        <v>2247</v>
      </c>
    </row>
    <row r="9572" spans="1:8" ht="21">
      <c r="A9572" s="986">
        <v>9568</v>
      </c>
      <c r="B9572" s="987" t="s">
        <v>17068</v>
      </c>
      <c r="C9572" s="988">
        <v>67</v>
      </c>
      <c r="D9572" s="987" t="s">
        <v>2043</v>
      </c>
      <c r="E9572" s="988" t="s">
        <v>17083</v>
      </c>
      <c r="F9572" s="987" t="s">
        <v>1856</v>
      </c>
      <c r="G9572" s="987" t="s">
        <v>1856</v>
      </c>
      <c r="H9572" s="987" t="s">
        <v>2043</v>
      </c>
    </row>
    <row r="9573" spans="1:8" ht="21">
      <c r="A9573" s="986">
        <v>9569</v>
      </c>
      <c r="B9573" s="987" t="s">
        <v>17068</v>
      </c>
      <c r="C9573" s="988">
        <v>67</v>
      </c>
      <c r="D9573" s="987" t="s">
        <v>14188</v>
      </c>
      <c r="E9573" s="988" t="s">
        <v>17084</v>
      </c>
      <c r="F9573" s="987" t="s">
        <v>1856</v>
      </c>
      <c r="G9573" s="987" t="s">
        <v>2240</v>
      </c>
      <c r="H9573" s="987" t="s">
        <v>2241</v>
      </c>
    </row>
    <row r="9574" spans="1:8" ht="21">
      <c r="A9574" s="986">
        <v>9570</v>
      </c>
      <c r="B9574" s="987" t="s">
        <v>17068</v>
      </c>
      <c r="C9574" s="988">
        <v>67</v>
      </c>
      <c r="D9574" s="987" t="s">
        <v>2244</v>
      </c>
      <c r="E9574" s="988" t="s">
        <v>17085</v>
      </c>
      <c r="F9574" s="987" t="s">
        <v>1856</v>
      </c>
      <c r="G9574" s="987" t="s">
        <v>2240</v>
      </c>
      <c r="H9574" s="987" t="s">
        <v>2244</v>
      </c>
    </row>
    <row r="9575" spans="1:8" ht="21">
      <c r="A9575" s="986">
        <v>9571</v>
      </c>
      <c r="B9575" s="987" t="s">
        <v>17068</v>
      </c>
      <c r="C9575" s="988">
        <v>67</v>
      </c>
      <c r="D9575" s="987" t="s">
        <v>2457</v>
      </c>
      <c r="E9575" s="988" t="s">
        <v>17086</v>
      </c>
      <c r="F9575" s="987" t="s">
        <v>1856</v>
      </c>
      <c r="G9575" s="987" t="s">
        <v>1856</v>
      </c>
      <c r="H9575" s="987" t="s">
        <v>2457</v>
      </c>
    </row>
    <row r="9576" spans="1:8" ht="21">
      <c r="A9576" s="986">
        <v>9572</v>
      </c>
      <c r="B9576" s="987" t="s">
        <v>17068</v>
      </c>
      <c r="C9576" s="988">
        <v>67</v>
      </c>
      <c r="D9576" s="987" t="s">
        <v>5927</v>
      </c>
      <c r="E9576" s="988" t="s">
        <v>17087</v>
      </c>
      <c r="F9576" s="987" t="s">
        <v>1856</v>
      </c>
      <c r="G9576" s="987" t="s">
        <v>2240</v>
      </c>
      <c r="H9576" s="987" t="s">
        <v>5927</v>
      </c>
    </row>
    <row r="9577" spans="1:8" ht="21">
      <c r="A9577" s="986">
        <v>9573</v>
      </c>
      <c r="B9577" s="987" t="s">
        <v>17068</v>
      </c>
      <c r="C9577" s="988">
        <v>67</v>
      </c>
      <c r="D9577" s="987" t="s">
        <v>2474</v>
      </c>
      <c r="E9577" s="988" t="s">
        <v>17088</v>
      </c>
      <c r="F9577" s="987" t="s">
        <v>1856</v>
      </c>
      <c r="G9577" s="987" t="s">
        <v>1856</v>
      </c>
      <c r="H9577" s="987" t="s">
        <v>2474</v>
      </c>
    </row>
    <row r="9578" spans="1:8" ht="21">
      <c r="A9578" s="986">
        <v>9574</v>
      </c>
      <c r="B9578" s="987" t="s">
        <v>17068</v>
      </c>
      <c r="C9578" s="988">
        <v>67</v>
      </c>
      <c r="D9578" s="987" t="s">
        <v>17089</v>
      </c>
      <c r="E9578" s="988" t="s">
        <v>17090</v>
      </c>
      <c r="F9578" s="987" t="s">
        <v>1856</v>
      </c>
      <c r="G9578" s="987" t="s">
        <v>1856</v>
      </c>
      <c r="H9578" s="987" t="s">
        <v>2004</v>
      </c>
    </row>
    <row r="9579" spans="1:8" ht="21">
      <c r="A9579" s="986">
        <v>9575</v>
      </c>
      <c r="B9579" s="987" t="s">
        <v>17068</v>
      </c>
      <c r="C9579" s="988">
        <v>67</v>
      </c>
      <c r="D9579" s="987" t="s">
        <v>2024</v>
      </c>
      <c r="E9579" s="988" t="s">
        <v>17091</v>
      </c>
      <c r="F9579" s="987" t="s">
        <v>1856</v>
      </c>
      <c r="G9579" s="987" t="s">
        <v>1856</v>
      </c>
      <c r="H9579" s="987" t="s">
        <v>2007</v>
      </c>
    </row>
    <row r="9580" spans="1:8" ht="21">
      <c r="A9580" s="986">
        <v>9576</v>
      </c>
      <c r="B9580" s="987" t="s">
        <v>17068</v>
      </c>
      <c r="C9580" s="988">
        <v>67</v>
      </c>
      <c r="D9580" s="987" t="s">
        <v>17092</v>
      </c>
      <c r="E9580" s="988" t="s">
        <v>17093</v>
      </c>
      <c r="F9580" s="987" t="s">
        <v>1856</v>
      </c>
      <c r="G9580" s="987" t="s">
        <v>1856</v>
      </c>
      <c r="H9580" s="987" t="s">
        <v>2063</v>
      </c>
    </row>
    <row r="9581" spans="1:8" ht="21">
      <c r="A9581" s="986">
        <v>9577</v>
      </c>
      <c r="B9581" s="987" t="s">
        <v>17068</v>
      </c>
      <c r="C9581" s="988">
        <v>67</v>
      </c>
      <c r="D9581" s="987" t="s">
        <v>17094</v>
      </c>
      <c r="E9581" s="988" t="s">
        <v>17095</v>
      </c>
      <c r="F9581" s="987" t="s">
        <v>1856</v>
      </c>
      <c r="G9581" s="987" t="s">
        <v>1856</v>
      </c>
      <c r="H9581" s="987" t="s">
        <v>1963</v>
      </c>
    </row>
    <row r="9582" spans="1:8" ht="21">
      <c r="A9582" s="986">
        <v>9578</v>
      </c>
      <c r="B9582" s="987" t="s">
        <v>17068</v>
      </c>
      <c r="C9582" s="988">
        <v>67</v>
      </c>
      <c r="D9582" s="987" t="s">
        <v>1978</v>
      </c>
      <c r="E9582" s="988" t="s">
        <v>17096</v>
      </c>
      <c r="F9582" s="987" t="s">
        <v>1856</v>
      </c>
      <c r="G9582" s="987" t="s">
        <v>1856</v>
      </c>
      <c r="H9582" s="987" t="s">
        <v>1978</v>
      </c>
    </row>
    <row r="9583" spans="1:8" ht="42">
      <c r="A9583" s="986">
        <v>9579</v>
      </c>
      <c r="B9583" s="987" t="s">
        <v>17068</v>
      </c>
      <c r="C9583" s="988">
        <v>67</v>
      </c>
      <c r="D9583" s="987" t="s">
        <v>5159</v>
      </c>
      <c r="E9583" s="988" t="s">
        <v>17097</v>
      </c>
      <c r="F9583" s="987" t="s">
        <v>1856</v>
      </c>
      <c r="G9583" s="987" t="s">
        <v>1856</v>
      </c>
      <c r="H9583" s="987" t="s">
        <v>1958</v>
      </c>
    </row>
    <row r="9584" spans="1:8" ht="21">
      <c r="A9584" s="986">
        <v>9580</v>
      </c>
      <c r="B9584" s="987" t="s">
        <v>17068</v>
      </c>
      <c r="C9584" s="988">
        <v>67</v>
      </c>
      <c r="D9584" s="987" t="s">
        <v>11582</v>
      </c>
      <c r="E9584" s="988" t="s">
        <v>17098</v>
      </c>
      <c r="F9584" s="987" t="s">
        <v>1856</v>
      </c>
      <c r="G9584" s="987" t="s">
        <v>1856</v>
      </c>
      <c r="H9584" s="987" t="s">
        <v>2068</v>
      </c>
    </row>
    <row r="9585" spans="1:8" ht="21">
      <c r="A9585" s="986">
        <v>9581</v>
      </c>
      <c r="B9585" s="987" t="s">
        <v>17068</v>
      </c>
      <c r="C9585" s="988">
        <v>67</v>
      </c>
      <c r="D9585" s="987" t="s">
        <v>17099</v>
      </c>
      <c r="E9585" s="988" t="s">
        <v>17100</v>
      </c>
      <c r="F9585" s="987" t="s">
        <v>1856</v>
      </c>
      <c r="G9585" s="987" t="s">
        <v>1856</v>
      </c>
      <c r="H9585" s="987" t="s">
        <v>2474</v>
      </c>
    </row>
    <row r="9586" spans="1:8" ht="21">
      <c r="A9586" s="986">
        <v>9582</v>
      </c>
      <c r="B9586" s="987" t="s">
        <v>17068</v>
      </c>
      <c r="C9586" s="988">
        <v>67</v>
      </c>
      <c r="D9586" s="987" t="s">
        <v>1996</v>
      </c>
      <c r="E9586" s="988" t="s">
        <v>17101</v>
      </c>
      <c r="F9586" s="987" t="s">
        <v>1856</v>
      </c>
      <c r="G9586" s="987" t="s">
        <v>1856</v>
      </c>
      <c r="H9586" s="987" t="s">
        <v>1998</v>
      </c>
    </row>
    <row r="9587" spans="1:8" ht="21">
      <c r="A9587" s="986">
        <v>9583</v>
      </c>
      <c r="B9587" s="987" t="s">
        <v>17068</v>
      </c>
      <c r="C9587" s="988">
        <v>67</v>
      </c>
      <c r="D9587" s="987" t="s">
        <v>2462</v>
      </c>
      <c r="E9587" s="988" t="s">
        <v>17102</v>
      </c>
      <c r="F9587" s="987" t="s">
        <v>1856</v>
      </c>
      <c r="G9587" s="987" t="s">
        <v>1856</v>
      </c>
      <c r="H9587" s="987" t="s">
        <v>2462</v>
      </c>
    </row>
    <row r="9588" spans="1:8" ht="21">
      <c r="A9588" s="986">
        <v>9584</v>
      </c>
      <c r="B9588" s="987" t="s">
        <v>17068</v>
      </c>
      <c r="C9588" s="988">
        <v>67</v>
      </c>
      <c r="D9588" s="987" t="s">
        <v>4223</v>
      </c>
      <c r="E9588" s="988" t="s">
        <v>17103</v>
      </c>
      <c r="F9588" s="987" t="s">
        <v>1856</v>
      </c>
      <c r="G9588" s="987" t="s">
        <v>1856</v>
      </c>
      <c r="H9588" s="987" t="s">
        <v>1964</v>
      </c>
    </row>
    <row r="9589" spans="1:8" ht="21">
      <c r="A9589" s="986">
        <v>9585</v>
      </c>
      <c r="B9589" s="987" t="s">
        <v>17068</v>
      </c>
      <c r="C9589" s="988">
        <v>67</v>
      </c>
      <c r="D9589" s="987" t="s">
        <v>4390</v>
      </c>
      <c r="E9589" s="988" t="s">
        <v>17104</v>
      </c>
      <c r="F9589" s="987" t="s">
        <v>1856</v>
      </c>
      <c r="G9589" s="987" t="s">
        <v>2240</v>
      </c>
      <c r="H9589" s="987" t="s">
        <v>4390</v>
      </c>
    </row>
    <row r="9590" spans="1:8" ht="42">
      <c r="A9590" s="986">
        <v>9586</v>
      </c>
      <c r="B9590" s="987" t="s">
        <v>17068</v>
      </c>
      <c r="C9590" s="988">
        <v>67</v>
      </c>
      <c r="D9590" s="987" t="s">
        <v>17105</v>
      </c>
      <c r="E9590" s="988" t="s">
        <v>17106</v>
      </c>
      <c r="F9590" s="987" t="s">
        <v>1856</v>
      </c>
      <c r="G9590" s="987" t="s">
        <v>1856</v>
      </c>
      <c r="H9590" s="987" t="s">
        <v>1952</v>
      </c>
    </row>
    <row r="9591" spans="1:8" ht="21">
      <c r="A9591" s="986">
        <v>9587</v>
      </c>
      <c r="B9591" s="987" t="s">
        <v>17068</v>
      </c>
      <c r="C9591" s="988">
        <v>67</v>
      </c>
      <c r="D9591" s="987" t="s">
        <v>2324</v>
      </c>
      <c r="E9591" s="988" t="s">
        <v>17107</v>
      </c>
      <c r="F9591" s="987" t="s">
        <v>1856</v>
      </c>
      <c r="G9591" s="987" t="s">
        <v>2312</v>
      </c>
      <c r="H9591" s="987" t="s">
        <v>2320</v>
      </c>
    </row>
    <row r="9592" spans="1:8" ht="21">
      <c r="A9592" s="986">
        <v>9588</v>
      </c>
      <c r="B9592" s="987" t="s">
        <v>17068</v>
      </c>
      <c r="C9592" s="988">
        <v>67</v>
      </c>
      <c r="D9592" s="987" t="s">
        <v>9031</v>
      </c>
      <c r="E9592" s="988" t="s">
        <v>17108</v>
      </c>
      <c r="F9592" s="987" t="s">
        <v>1856</v>
      </c>
      <c r="G9592" s="987" t="s">
        <v>1856</v>
      </c>
      <c r="H9592" s="987" t="s">
        <v>2043</v>
      </c>
    </row>
    <row r="9593" spans="1:8" ht="21">
      <c r="A9593" s="986">
        <v>9589</v>
      </c>
      <c r="B9593" s="987" t="s">
        <v>17068</v>
      </c>
      <c r="C9593" s="988">
        <v>67</v>
      </c>
      <c r="D9593" s="987" t="s">
        <v>2694</v>
      </c>
      <c r="E9593" s="988" t="s">
        <v>17109</v>
      </c>
      <c r="F9593" s="987" t="s">
        <v>1856</v>
      </c>
      <c r="G9593" s="987" t="s">
        <v>1856</v>
      </c>
      <c r="H9593" s="987" t="s">
        <v>2007</v>
      </c>
    </row>
    <row r="9594" spans="1:8" ht="21">
      <c r="A9594" s="986">
        <v>9590</v>
      </c>
      <c r="B9594" s="987" t="s">
        <v>17068</v>
      </c>
      <c r="C9594" s="988">
        <v>67</v>
      </c>
      <c r="D9594" s="987" t="s">
        <v>17110</v>
      </c>
      <c r="E9594" s="988" t="s">
        <v>17111</v>
      </c>
      <c r="F9594" s="987" t="s">
        <v>1856</v>
      </c>
      <c r="G9594" s="987" t="s">
        <v>2240</v>
      </c>
      <c r="H9594" s="987" t="s">
        <v>2251</v>
      </c>
    </row>
    <row r="9595" spans="1:8" ht="21">
      <c r="A9595" s="986">
        <v>9591</v>
      </c>
      <c r="B9595" s="987" t="s">
        <v>17068</v>
      </c>
      <c r="C9595" s="988">
        <v>67</v>
      </c>
      <c r="D9595" s="987" t="s">
        <v>17112</v>
      </c>
      <c r="E9595" s="988" t="s">
        <v>17113</v>
      </c>
      <c r="F9595" s="987" t="s">
        <v>1856</v>
      </c>
      <c r="G9595" s="987" t="s">
        <v>1868</v>
      </c>
      <c r="H9595" s="987" t="s">
        <v>1901</v>
      </c>
    </row>
    <row r="9596" spans="1:8" ht="21">
      <c r="A9596" s="986">
        <v>9592</v>
      </c>
      <c r="B9596" s="987" t="s">
        <v>17068</v>
      </c>
      <c r="C9596" s="988">
        <v>67</v>
      </c>
      <c r="D9596" s="987" t="s">
        <v>1860</v>
      </c>
      <c r="E9596" s="988" t="s">
        <v>17114</v>
      </c>
      <c r="F9596" s="987" t="s">
        <v>1856</v>
      </c>
      <c r="G9596" s="987" t="s">
        <v>1860</v>
      </c>
      <c r="H9596" s="987" t="s">
        <v>1861</v>
      </c>
    </row>
    <row r="9597" spans="1:8" ht="21">
      <c r="A9597" s="986">
        <v>9593</v>
      </c>
      <c r="B9597" s="987" t="s">
        <v>17068</v>
      </c>
      <c r="C9597" s="988">
        <v>67</v>
      </c>
      <c r="D9597" s="987" t="s">
        <v>2472</v>
      </c>
      <c r="E9597" s="988" t="s">
        <v>17115</v>
      </c>
      <c r="F9597" s="987" t="s">
        <v>1856</v>
      </c>
      <c r="G9597" s="987" t="s">
        <v>1856</v>
      </c>
      <c r="H9597" s="987" t="s">
        <v>2469</v>
      </c>
    </row>
    <row r="9598" spans="1:8" ht="42">
      <c r="A9598" s="986">
        <v>9594</v>
      </c>
      <c r="B9598" s="987" t="s">
        <v>17068</v>
      </c>
      <c r="C9598" s="988">
        <v>67</v>
      </c>
      <c r="D9598" s="987" t="s">
        <v>17116</v>
      </c>
      <c r="E9598" s="988" t="s">
        <v>17117</v>
      </c>
      <c r="F9598" s="987" t="s">
        <v>1856</v>
      </c>
      <c r="G9598" s="987" t="s">
        <v>1990</v>
      </c>
      <c r="H9598" s="987" t="s">
        <v>2277</v>
      </c>
    </row>
    <row r="9599" spans="1:8" ht="21">
      <c r="A9599" s="986">
        <v>9595</v>
      </c>
      <c r="B9599" s="987" t="s">
        <v>17068</v>
      </c>
      <c r="C9599" s="988">
        <v>67</v>
      </c>
      <c r="D9599" s="987" t="s">
        <v>17118</v>
      </c>
      <c r="E9599" s="988" t="s">
        <v>17119</v>
      </c>
      <c r="F9599" s="987" t="s">
        <v>1856</v>
      </c>
      <c r="G9599" s="987" t="s">
        <v>1990</v>
      </c>
      <c r="H9599" s="987" t="s">
        <v>2272</v>
      </c>
    </row>
    <row r="9600" spans="1:8" ht="21">
      <c r="A9600" s="986">
        <v>9596</v>
      </c>
      <c r="B9600" s="987" t="s">
        <v>17068</v>
      </c>
      <c r="C9600" s="988">
        <v>67</v>
      </c>
      <c r="D9600" s="987" t="s">
        <v>17120</v>
      </c>
      <c r="E9600" s="988" t="s">
        <v>17121</v>
      </c>
      <c r="F9600" s="987" t="s">
        <v>1856</v>
      </c>
      <c r="G9600" s="987" t="s">
        <v>1856</v>
      </c>
      <c r="H9600" s="987" t="s">
        <v>1963</v>
      </c>
    </row>
    <row r="9601" spans="1:8" ht="21">
      <c r="A9601" s="986">
        <v>9597</v>
      </c>
      <c r="B9601" s="987" t="s">
        <v>17068</v>
      </c>
      <c r="C9601" s="988">
        <v>67</v>
      </c>
      <c r="D9601" s="987" t="s">
        <v>1990</v>
      </c>
      <c r="E9601" s="988" t="s">
        <v>17122</v>
      </c>
      <c r="F9601" s="987" t="s">
        <v>1856</v>
      </c>
      <c r="G9601" s="987" t="s">
        <v>1990</v>
      </c>
      <c r="H9601" s="987" t="s">
        <v>2272</v>
      </c>
    </row>
    <row r="9602" spans="1:8" ht="21">
      <c r="A9602" s="986">
        <v>9598</v>
      </c>
      <c r="B9602" s="987" t="s">
        <v>17068</v>
      </c>
      <c r="C9602" s="988">
        <v>67</v>
      </c>
      <c r="D9602" s="987" t="s">
        <v>4397</v>
      </c>
      <c r="E9602" s="988" t="s">
        <v>17123</v>
      </c>
      <c r="F9602" s="987" t="s">
        <v>1856</v>
      </c>
      <c r="G9602" s="987" t="s">
        <v>2240</v>
      </c>
      <c r="H9602" s="987" t="s">
        <v>4397</v>
      </c>
    </row>
    <row r="9603" spans="1:8" ht="21">
      <c r="A9603" s="986">
        <v>9599</v>
      </c>
      <c r="B9603" s="987" t="s">
        <v>17068</v>
      </c>
      <c r="C9603" s="988">
        <v>67</v>
      </c>
      <c r="D9603" s="987" t="s">
        <v>1984</v>
      </c>
      <c r="E9603" s="988" t="s">
        <v>17124</v>
      </c>
      <c r="F9603" s="987" t="s">
        <v>1856</v>
      </c>
      <c r="G9603" s="987" t="s">
        <v>1856</v>
      </c>
      <c r="H9603" s="987" t="s">
        <v>1984</v>
      </c>
    </row>
    <row r="9604" spans="1:8" ht="21">
      <c r="A9604" s="986">
        <v>9600</v>
      </c>
      <c r="B9604" s="987" t="s">
        <v>17068</v>
      </c>
      <c r="C9604" s="988">
        <v>67</v>
      </c>
      <c r="D9604" s="987" t="s">
        <v>2019</v>
      </c>
      <c r="E9604" s="988" t="s">
        <v>17125</v>
      </c>
      <c r="F9604" s="987" t="s">
        <v>1856</v>
      </c>
      <c r="G9604" s="987" t="s">
        <v>1856</v>
      </c>
      <c r="H9604" s="987" t="s">
        <v>2019</v>
      </c>
    </row>
    <row r="9605" spans="1:8" ht="21">
      <c r="A9605" s="986">
        <v>9601</v>
      </c>
      <c r="B9605" s="987" t="s">
        <v>17068</v>
      </c>
      <c r="C9605" s="988">
        <v>67</v>
      </c>
      <c r="D9605" s="987" t="s">
        <v>2033</v>
      </c>
      <c r="E9605" s="988" t="s">
        <v>17126</v>
      </c>
      <c r="F9605" s="987" t="s">
        <v>1856</v>
      </c>
      <c r="G9605" s="987" t="s">
        <v>1856</v>
      </c>
      <c r="H9605" s="987" t="s">
        <v>2033</v>
      </c>
    </row>
    <row r="9606" spans="1:8" ht="21">
      <c r="A9606" s="986">
        <v>9602</v>
      </c>
      <c r="B9606" s="987" t="s">
        <v>17068</v>
      </c>
      <c r="C9606" s="988">
        <v>67</v>
      </c>
      <c r="D9606" s="987" t="s">
        <v>17127</v>
      </c>
      <c r="E9606" s="988" t="s">
        <v>17128</v>
      </c>
      <c r="F9606" s="987" t="s">
        <v>1856</v>
      </c>
      <c r="G9606" s="987" t="s">
        <v>1856</v>
      </c>
      <c r="H9606" s="987" t="s">
        <v>1968</v>
      </c>
    </row>
    <row r="9607" spans="1:8" ht="21">
      <c r="A9607" s="986">
        <v>9603</v>
      </c>
      <c r="B9607" s="987" t="s">
        <v>17068</v>
      </c>
      <c r="C9607" s="988">
        <v>67</v>
      </c>
      <c r="D9607" s="987" t="s">
        <v>1864</v>
      </c>
      <c r="E9607" s="988" t="s">
        <v>17129</v>
      </c>
      <c r="F9607" s="987" t="s">
        <v>1856</v>
      </c>
      <c r="G9607" s="987" t="s">
        <v>1864</v>
      </c>
      <c r="H9607" s="987" t="s">
        <v>1905</v>
      </c>
    </row>
    <row r="9608" spans="1:8" ht="42">
      <c r="A9608" s="986">
        <v>9604</v>
      </c>
      <c r="B9608" s="987" t="s">
        <v>17068</v>
      </c>
      <c r="C9608" s="988">
        <v>67</v>
      </c>
      <c r="D9608" s="987" t="s">
        <v>1868</v>
      </c>
      <c r="E9608" s="988" t="s">
        <v>17130</v>
      </c>
      <c r="F9608" s="987" t="s">
        <v>1856</v>
      </c>
      <c r="G9608" s="987" t="s">
        <v>1868</v>
      </c>
      <c r="H9608" s="987" t="s">
        <v>1878</v>
      </c>
    </row>
    <row r="9609" spans="1:8" ht="21">
      <c r="A9609" s="986">
        <v>9605</v>
      </c>
      <c r="B9609" s="987" t="s">
        <v>17068</v>
      </c>
      <c r="C9609" s="988">
        <v>67</v>
      </c>
      <c r="D9609" s="987" t="s">
        <v>12033</v>
      </c>
      <c r="E9609" s="988" t="s">
        <v>17131</v>
      </c>
      <c r="F9609" s="987" t="s">
        <v>1856</v>
      </c>
      <c r="G9609" s="987" t="s">
        <v>2397</v>
      </c>
      <c r="H9609" s="987" t="s">
        <v>2404</v>
      </c>
    </row>
    <row r="9610" spans="1:8" ht="21">
      <c r="A9610" s="986">
        <v>9606</v>
      </c>
      <c r="B9610" s="987" t="s">
        <v>17068</v>
      </c>
      <c r="C9610" s="988">
        <v>67</v>
      </c>
      <c r="D9610" s="987" t="s">
        <v>16770</v>
      </c>
      <c r="E9610" s="988" t="s">
        <v>17132</v>
      </c>
      <c r="F9610" s="987" t="s">
        <v>1856</v>
      </c>
      <c r="G9610" s="987" t="s">
        <v>1860</v>
      </c>
      <c r="H9610" s="987" t="s">
        <v>2167</v>
      </c>
    </row>
    <row r="9611" spans="1:8" ht="21">
      <c r="A9611" s="986">
        <v>9607</v>
      </c>
      <c r="B9611" s="987" t="s">
        <v>17068</v>
      </c>
      <c r="C9611" s="988">
        <v>67</v>
      </c>
      <c r="D9611" s="987" t="s">
        <v>2540</v>
      </c>
      <c r="E9611" s="988" t="s">
        <v>17133</v>
      </c>
      <c r="F9611" s="987" t="s">
        <v>2290</v>
      </c>
      <c r="G9611" s="987" t="s">
        <v>2290</v>
      </c>
      <c r="H9611" s="987" t="s">
        <v>2540</v>
      </c>
    </row>
    <row r="9612" spans="1:8" ht="21">
      <c r="A9612" s="986">
        <v>9608</v>
      </c>
      <c r="B9612" s="987" t="s">
        <v>17068</v>
      </c>
      <c r="C9612" s="988">
        <v>67</v>
      </c>
      <c r="D9612" s="987" t="s">
        <v>2290</v>
      </c>
      <c r="E9612" s="988" t="s">
        <v>17134</v>
      </c>
      <c r="F9612" s="987" t="s">
        <v>2290</v>
      </c>
      <c r="G9612" s="987" t="s">
        <v>2290</v>
      </c>
      <c r="H9612" s="987" t="s">
        <v>2537</v>
      </c>
    </row>
    <row r="9613" spans="1:8" ht="21">
      <c r="A9613" s="986">
        <v>9609</v>
      </c>
      <c r="B9613" s="987" t="s">
        <v>17068</v>
      </c>
      <c r="C9613" s="988">
        <v>67</v>
      </c>
      <c r="D9613" s="987" t="s">
        <v>1557</v>
      </c>
      <c r="E9613" s="988" t="s">
        <v>17135</v>
      </c>
      <c r="F9613" s="987" t="s">
        <v>2290</v>
      </c>
      <c r="G9613" s="987" t="s">
        <v>1557</v>
      </c>
      <c r="H9613" s="987" t="s">
        <v>2359</v>
      </c>
    </row>
    <row r="9614" spans="1:8" ht="21">
      <c r="A9614" s="986">
        <v>9610</v>
      </c>
      <c r="B9614" s="987" t="s">
        <v>17068</v>
      </c>
      <c r="C9614" s="988">
        <v>67</v>
      </c>
      <c r="D9614" s="987" t="s">
        <v>2535</v>
      </c>
      <c r="E9614" s="988" t="s">
        <v>17136</v>
      </c>
      <c r="F9614" s="987" t="s">
        <v>2290</v>
      </c>
      <c r="G9614" s="987" t="s">
        <v>2290</v>
      </c>
      <c r="H9614" s="987" t="s">
        <v>2537</v>
      </c>
    </row>
    <row r="9615" spans="1:8" ht="21">
      <c r="A9615" s="986">
        <v>9611</v>
      </c>
      <c r="B9615" s="987" t="s">
        <v>17068</v>
      </c>
      <c r="C9615" s="988">
        <v>67</v>
      </c>
      <c r="D9615" s="987" t="s">
        <v>5407</v>
      </c>
      <c r="E9615" s="988" t="s">
        <v>17137</v>
      </c>
      <c r="F9615" s="987" t="s">
        <v>2290</v>
      </c>
      <c r="G9615" s="987" t="s">
        <v>2495</v>
      </c>
      <c r="H9615" s="987" t="s">
        <v>2499</v>
      </c>
    </row>
    <row r="9616" spans="1:8" ht="21">
      <c r="A9616" s="986">
        <v>9612</v>
      </c>
      <c r="B9616" s="987" t="s">
        <v>17068</v>
      </c>
      <c r="C9616" s="988">
        <v>67</v>
      </c>
      <c r="D9616" s="987" t="s">
        <v>6101</v>
      </c>
      <c r="E9616" s="988" t="s">
        <v>17138</v>
      </c>
      <c r="F9616" s="987" t="s">
        <v>2290</v>
      </c>
      <c r="G9616" s="987" t="s">
        <v>2290</v>
      </c>
      <c r="H9616" s="987" t="s">
        <v>2537</v>
      </c>
    </row>
    <row r="9617" spans="1:8" ht="21">
      <c r="A9617" s="986">
        <v>9613</v>
      </c>
      <c r="B9617" s="987" t="s">
        <v>17068</v>
      </c>
      <c r="C9617" s="988">
        <v>67</v>
      </c>
      <c r="D9617" s="987" t="s">
        <v>2546</v>
      </c>
      <c r="E9617" s="988" t="s">
        <v>17139</v>
      </c>
      <c r="F9617" s="987" t="s">
        <v>2290</v>
      </c>
      <c r="G9617" s="987" t="s">
        <v>2290</v>
      </c>
      <c r="H9617" s="987" t="s">
        <v>2548</v>
      </c>
    </row>
    <row r="9618" spans="1:8" ht="21">
      <c r="A9618" s="986">
        <v>9614</v>
      </c>
      <c r="B9618" s="987" t="s">
        <v>17068</v>
      </c>
      <c r="C9618" s="988">
        <v>67</v>
      </c>
      <c r="D9618" s="987" t="s">
        <v>17140</v>
      </c>
      <c r="E9618" s="988" t="s">
        <v>17141</v>
      </c>
      <c r="F9618" s="987" t="s">
        <v>1856</v>
      </c>
      <c r="G9618" s="987" t="s">
        <v>1856</v>
      </c>
      <c r="H9618" s="987" t="s">
        <v>2043</v>
      </c>
    </row>
    <row r="9619" spans="1:8" ht="21">
      <c r="A9619" s="986">
        <v>9615</v>
      </c>
      <c r="B9619" s="987" t="s">
        <v>17068</v>
      </c>
      <c r="C9619" s="988">
        <v>67</v>
      </c>
      <c r="D9619" s="987" t="s">
        <v>5893</v>
      </c>
      <c r="E9619" s="988" t="s">
        <v>17142</v>
      </c>
      <c r="F9619" s="987" t="s">
        <v>1856</v>
      </c>
      <c r="G9619" s="987" t="s">
        <v>1860</v>
      </c>
      <c r="H9619" s="987" t="s">
        <v>2154</v>
      </c>
    </row>
    <row r="9620" spans="1:8" ht="21">
      <c r="A9620" s="986">
        <v>9616</v>
      </c>
      <c r="B9620" s="987" t="s">
        <v>17068</v>
      </c>
      <c r="C9620" s="988">
        <v>67</v>
      </c>
      <c r="D9620" s="994" t="s">
        <v>4415</v>
      </c>
      <c r="E9620" s="988" t="s">
        <v>17143</v>
      </c>
      <c r="F9620" s="987" t="s">
        <v>1856</v>
      </c>
      <c r="G9620" s="987" t="s">
        <v>1990</v>
      </c>
      <c r="H9620" s="987" t="s">
        <v>4415</v>
      </c>
    </row>
    <row r="9621" spans="1:8" s="996" customFormat="1" ht="21">
      <c r="A9621" s="988">
        <v>9617</v>
      </c>
      <c r="B9621" s="987" t="s">
        <v>17068</v>
      </c>
      <c r="C9621" s="988">
        <v>67</v>
      </c>
      <c r="D9621" s="994" t="s">
        <v>2312</v>
      </c>
      <c r="E9621" s="988" t="s">
        <v>17144</v>
      </c>
      <c r="F9621" s="987" t="s">
        <v>1856</v>
      </c>
      <c r="G9621" s="987" t="s">
        <v>2312</v>
      </c>
      <c r="H9621" s="987" t="s">
        <v>2313</v>
      </c>
    </row>
    <row r="9622" spans="1:8" ht="21">
      <c r="A9622" s="986">
        <v>9618</v>
      </c>
      <c r="B9622" s="987" t="s">
        <v>17068</v>
      </c>
      <c r="C9622" s="988">
        <v>67</v>
      </c>
      <c r="D9622" s="987" t="s">
        <v>2158</v>
      </c>
      <c r="E9622" s="988" t="s">
        <v>17145</v>
      </c>
      <c r="F9622" s="987" t="s">
        <v>1856</v>
      </c>
      <c r="G9622" s="987" t="s">
        <v>1860</v>
      </c>
      <c r="H9622" s="987" t="s">
        <v>2158</v>
      </c>
    </row>
    <row r="9623" spans="1:8" ht="21">
      <c r="A9623" s="986">
        <v>9619</v>
      </c>
      <c r="B9623" s="987" t="s">
        <v>17068</v>
      </c>
      <c r="C9623" s="988">
        <v>67</v>
      </c>
      <c r="D9623" s="987" t="s">
        <v>17146</v>
      </c>
      <c r="E9623" s="988" t="s">
        <v>17147</v>
      </c>
      <c r="F9623" s="987" t="s">
        <v>1856</v>
      </c>
      <c r="G9623" s="987" t="s">
        <v>1856</v>
      </c>
      <c r="H9623" s="987" t="s">
        <v>1975</v>
      </c>
    </row>
    <row r="9624" spans="1:8" ht="42">
      <c r="A9624" s="986">
        <v>9620</v>
      </c>
      <c r="B9624" s="987" t="s">
        <v>17068</v>
      </c>
      <c r="C9624" s="988">
        <v>67</v>
      </c>
      <c r="D9624" s="987" t="s">
        <v>2115</v>
      </c>
      <c r="E9624" s="988" t="s">
        <v>17148</v>
      </c>
      <c r="F9624" s="987" t="s">
        <v>1856</v>
      </c>
      <c r="G9624" s="987" t="s">
        <v>2115</v>
      </c>
      <c r="H9624" s="987" t="s">
        <v>2116</v>
      </c>
    </row>
    <row r="9625" spans="1:8" ht="21">
      <c r="A9625" s="986">
        <v>9621</v>
      </c>
      <c r="B9625" s="987" t="s">
        <v>17068</v>
      </c>
      <c r="C9625" s="988">
        <v>67</v>
      </c>
      <c r="D9625" s="987" t="s">
        <v>17149</v>
      </c>
      <c r="E9625" s="988" t="s">
        <v>17150</v>
      </c>
      <c r="F9625" s="987" t="s">
        <v>1856</v>
      </c>
      <c r="G9625" s="987" t="s">
        <v>1856</v>
      </c>
      <c r="H9625" s="987" t="s">
        <v>1987</v>
      </c>
    </row>
    <row r="9626" spans="1:8" ht="21">
      <c r="A9626" s="986">
        <v>9622</v>
      </c>
      <c r="B9626" s="987" t="s">
        <v>17068</v>
      </c>
      <c r="C9626" s="988">
        <v>67</v>
      </c>
      <c r="D9626" s="994" t="s">
        <v>11665</v>
      </c>
      <c r="E9626" s="988" t="s">
        <v>17151</v>
      </c>
      <c r="F9626" s="987" t="s">
        <v>1856</v>
      </c>
      <c r="G9626" s="987" t="s">
        <v>1860</v>
      </c>
      <c r="H9626" s="987" t="s">
        <v>1930</v>
      </c>
    </row>
    <row r="9627" spans="1:8" ht="21">
      <c r="A9627" s="986">
        <v>9623</v>
      </c>
      <c r="B9627" s="987" t="s">
        <v>17068</v>
      </c>
      <c r="C9627" s="988">
        <v>67</v>
      </c>
      <c r="D9627" s="987" t="s">
        <v>17152</v>
      </c>
      <c r="E9627" s="988" t="s">
        <v>17153</v>
      </c>
      <c r="F9627" s="987" t="s">
        <v>1856</v>
      </c>
      <c r="G9627" s="987" t="s">
        <v>2312</v>
      </c>
      <c r="H9627" s="987" t="s">
        <v>7133</v>
      </c>
    </row>
    <row r="9628" spans="1:8" ht="21">
      <c r="A9628" s="986">
        <v>9624</v>
      </c>
      <c r="B9628" s="987" t="s">
        <v>17068</v>
      </c>
      <c r="C9628" s="988">
        <v>67</v>
      </c>
      <c r="D9628" s="987" t="s">
        <v>2052</v>
      </c>
      <c r="E9628" s="988" t="s">
        <v>17154</v>
      </c>
      <c r="F9628" s="987" t="s">
        <v>1856</v>
      </c>
      <c r="G9628" s="987" t="s">
        <v>1856</v>
      </c>
      <c r="H9628" s="987" t="s">
        <v>2054</v>
      </c>
    </row>
    <row r="9629" spans="1:8" ht="21">
      <c r="A9629" s="986">
        <v>9625</v>
      </c>
      <c r="B9629" s="987" t="s">
        <v>17068</v>
      </c>
      <c r="C9629" s="988">
        <v>67</v>
      </c>
      <c r="D9629" s="987" t="s">
        <v>2458</v>
      </c>
      <c r="E9629" s="988" t="s">
        <v>17155</v>
      </c>
      <c r="F9629" s="987" t="s">
        <v>1856</v>
      </c>
      <c r="G9629" s="987" t="s">
        <v>1856</v>
      </c>
      <c r="H9629" s="987" t="s">
        <v>2458</v>
      </c>
    </row>
    <row r="9630" spans="1:8" ht="42">
      <c r="A9630" s="986">
        <v>9626</v>
      </c>
      <c r="B9630" s="987" t="s">
        <v>17068</v>
      </c>
      <c r="C9630" s="988">
        <v>67</v>
      </c>
      <c r="D9630" s="987" t="s">
        <v>5877</v>
      </c>
      <c r="E9630" s="988" t="s">
        <v>17156</v>
      </c>
      <c r="F9630" s="987" t="s">
        <v>1856</v>
      </c>
      <c r="G9630" s="987" t="s">
        <v>1860</v>
      </c>
      <c r="H9630" s="987" t="s">
        <v>2170</v>
      </c>
    </row>
    <row r="9631" spans="1:8" ht="21">
      <c r="A9631" s="986">
        <v>9627</v>
      </c>
      <c r="B9631" s="987" t="s">
        <v>17068</v>
      </c>
      <c r="C9631" s="988">
        <v>67</v>
      </c>
      <c r="D9631" s="987" t="s">
        <v>1952</v>
      </c>
      <c r="E9631" s="988" t="s">
        <v>17157</v>
      </c>
      <c r="F9631" s="987" t="s">
        <v>1856</v>
      </c>
      <c r="G9631" s="987" t="s">
        <v>1856</v>
      </c>
      <c r="H9631" s="987" t="s">
        <v>1952</v>
      </c>
    </row>
    <row r="9632" spans="1:8" ht="21">
      <c r="A9632" s="986">
        <v>9628</v>
      </c>
      <c r="B9632" s="987" t="s">
        <v>17068</v>
      </c>
      <c r="C9632" s="988">
        <v>67</v>
      </c>
      <c r="D9632" s="987" t="s">
        <v>1920</v>
      </c>
      <c r="E9632" s="988" t="s">
        <v>17158</v>
      </c>
      <c r="F9632" s="987" t="s">
        <v>1856</v>
      </c>
      <c r="G9632" s="987" t="s">
        <v>1864</v>
      </c>
      <c r="H9632" s="987" t="s">
        <v>1920</v>
      </c>
    </row>
    <row r="9633" spans="1:8" ht="21">
      <c r="A9633" s="986">
        <v>9629</v>
      </c>
      <c r="B9633" s="987" t="s">
        <v>17068</v>
      </c>
      <c r="C9633" s="988">
        <v>67</v>
      </c>
      <c r="D9633" s="987" t="s">
        <v>1897</v>
      </c>
      <c r="E9633" s="988" t="s">
        <v>17159</v>
      </c>
      <c r="F9633" s="987" t="s">
        <v>1856</v>
      </c>
      <c r="G9633" s="987" t="s">
        <v>1868</v>
      </c>
      <c r="H9633" s="987" t="s">
        <v>1897</v>
      </c>
    </row>
    <row r="9634" spans="1:8" ht="21">
      <c r="A9634" s="986">
        <v>9630</v>
      </c>
      <c r="B9634" s="987" t="s">
        <v>17068</v>
      </c>
      <c r="C9634" s="988">
        <v>67</v>
      </c>
      <c r="D9634" s="987" t="s">
        <v>1979</v>
      </c>
      <c r="E9634" s="988" t="s">
        <v>17160</v>
      </c>
      <c r="F9634" s="987" t="s">
        <v>1856</v>
      </c>
      <c r="G9634" s="987" t="s">
        <v>1856</v>
      </c>
      <c r="H9634" s="987" t="s">
        <v>1981</v>
      </c>
    </row>
    <row r="9635" spans="1:8" ht="21">
      <c r="A9635" s="986">
        <v>9631</v>
      </c>
      <c r="B9635" s="987" t="s">
        <v>17068</v>
      </c>
      <c r="C9635" s="988">
        <v>67</v>
      </c>
      <c r="D9635" s="987" t="s">
        <v>1913</v>
      </c>
      <c r="E9635" s="988" t="s">
        <v>17161</v>
      </c>
      <c r="F9635" s="987" t="s">
        <v>1856</v>
      </c>
      <c r="G9635" s="987" t="s">
        <v>1864</v>
      </c>
      <c r="H9635" s="987" t="s">
        <v>1913</v>
      </c>
    </row>
    <row r="9636" spans="1:8" ht="21">
      <c r="A9636" s="986">
        <v>9632</v>
      </c>
      <c r="B9636" s="987" t="s">
        <v>17068</v>
      </c>
      <c r="C9636" s="988">
        <v>67</v>
      </c>
      <c r="D9636" s="987" t="s">
        <v>5867</v>
      </c>
      <c r="E9636" s="988" t="s">
        <v>17162</v>
      </c>
      <c r="F9636" s="987" t="s">
        <v>1856</v>
      </c>
      <c r="G9636" s="987" t="s">
        <v>1856</v>
      </c>
      <c r="H9636" s="987" t="s">
        <v>1963</v>
      </c>
    </row>
    <row r="9637" spans="1:8" ht="21">
      <c r="A9637" s="986">
        <v>9633</v>
      </c>
      <c r="B9637" s="987" t="s">
        <v>17068</v>
      </c>
      <c r="C9637" s="988">
        <v>67</v>
      </c>
      <c r="D9637" s="987" t="s">
        <v>17163</v>
      </c>
      <c r="E9637" s="988" t="s">
        <v>17164</v>
      </c>
      <c r="F9637" s="987" t="s">
        <v>1856</v>
      </c>
      <c r="G9637" s="987" t="s">
        <v>2240</v>
      </c>
      <c r="H9637" s="987" t="s">
        <v>2241</v>
      </c>
    </row>
    <row r="9638" spans="1:8" ht="21">
      <c r="A9638" s="986">
        <v>9634</v>
      </c>
      <c r="B9638" s="987" t="s">
        <v>17068</v>
      </c>
      <c r="C9638" s="988">
        <v>67</v>
      </c>
      <c r="D9638" s="987" t="s">
        <v>16171</v>
      </c>
      <c r="E9638" s="988" t="s">
        <v>17165</v>
      </c>
      <c r="F9638" s="987" t="s">
        <v>1856</v>
      </c>
      <c r="G9638" s="987" t="s">
        <v>2240</v>
      </c>
      <c r="H9638" s="987" t="s">
        <v>7057</v>
      </c>
    </row>
    <row r="9639" spans="1:8" ht="21">
      <c r="A9639" s="986">
        <v>9635</v>
      </c>
      <c r="B9639" s="987" t="s">
        <v>17068</v>
      </c>
      <c r="C9639" s="988">
        <v>67</v>
      </c>
      <c r="D9639" s="987" t="s">
        <v>1964</v>
      </c>
      <c r="E9639" s="988" t="s">
        <v>17166</v>
      </c>
      <c r="F9639" s="987" t="s">
        <v>1856</v>
      </c>
      <c r="G9639" s="987" t="s">
        <v>1856</v>
      </c>
      <c r="H9639" s="987" t="s">
        <v>1964</v>
      </c>
    </row>
    <row r="9640" spans="1:8" ht="21">
      <c r="A9640" s="986">
        <v>9636</v>
      </c>
      <c r="B9640" s="987" t="s">
        <v>17068</v>
      </c>
      <c r="C9640" s="988">
        <v>67</v>
      </c>
      <c r="D9640" s="987" t="s">
        <v>17167</v>
      </c>
      <c r="E9640" s="988" t="s">
        <v>17168</v>
      </c>
      <c r="F9640" s="987" t="s">
        <v>1856</v>
      </c>
      <c r="G9640" s="987" t="s">
        <v>1856</v>
      </c>
      <c r="H9640" s="987" t="s">
        <v>2001</v>
      </c>
    </row>
    <row r="9641" spans="1:8" ht="21">
      <c r="A9641" s="986">
        <v>9637</v>
      </c>
      <c r="B9641" s="987" t="s">
        <v>17068</v>
      </c>
      <c r="C9641" s="988">
        <v>67</v>
      </c>
      <c r="D9641" s="987" t="s">
        <v>3726</v>
      </c>
      <c r="E9641" s="988" t="s">
        <v>17169</v>
      </c>
      <c r="F9641" s="987" t="s">
        <v>1856</v>
      </c>
      <c r="G9641" s="987" t="s">
        <v>1868</v>
      </c>
      <c r="H9641" s="987" t="s">
        <v>3726</v>
      </c>
    </row>
    <row r="9642" spans="1:8" ht="21">
      <c r="A9642" s="986">
        <v>9638</v>
      </c>
      <c r="B9642" s="987" t="s">
        <v>17068</v>
      </c>
      <c r="C9642" s="988">
        <v>67</v>
      </c>
      <c r="D9642" s="987" t="s">
        <v>12072</v>
      </c>
      <c r="E9642" s="988" t="s">
        <v>17170</v>
      </c>
      <c r="F9642" s="987" t="s">
        <v>2083</v>
      </c>
      <c r="G9642" s="987" t="s">
        <v>2083</v>
      </c>
      <c r="H9642" s="987" t="s">
        <v>2628</v>
      </c>
    </row>
    <row r="9643" spans="1:8" ht="21">
      <c r="A9643" s="986">
        <v>9639</v>
      </c>
      <c r="B9643" s="987" t="s">
        <v>17068</v>
      </c>
      <c r="C9643" s="988">
        <v>67</v>
      </c>
      <c r="D9643" s="987" t="s">
        <v>6153</v>
      </c>
      <c r="E9643" s="988" t="s">
        <v>17171</v>
      </c>
      <c r="F9643" s="987" t="s">
        <v>2083</v>
      </c>
      <c r="G9643" s="987" t="s">
        <v>2083</v>
      </c>
      <c r="H9643" s="987" t="s">
        <v>2707</v>
      </c>
    </row>
    <row r="9644" spans="1:8" ht="21">
      <c r="A9644" s="986">
        <v>9640</v>
      </c>
      <c r="B9644" s="987" t="s">
        <v>17068</v>
      </c>
      <c r="C9644" s="988">
        <v>67</v>
      </c>
      <c r="D9644" s="987" t="s">
        <v>2622</v>
      </c>
      <c r="E9644" s="988" t="s">
        <v>17172</v>
      </c>
      <c r="F9644" s="987" t="s">
        <v>2083</v>
      </c>
      <c r="G9644" s="987" t="s">
        <v>2083</v>
      </c>
      <c r="H9644" s="987" t="s">
        <v>2622</v>
      </c>
    </row>
    <row r="9645" spans="1:8" ht="21">
      <c r="A9645" s="986">
        <v>9641</v>
      </c>
      <c r="B9645" s="987" t="s">
        <v>17068</v>
      </c>
      <c r="C9645" s="988">
        <v>67</v>
      </c>
      <c r="D9645" s="987" t="s">
        <v>2771</v>
      </c>
      <c r="E9645" s="988" t="s">
        <v>17173</v>
      </c>
      <c r="F9645" s="987" t="s">
        <v>2083</v>
      </c>
      <c r="G9645" s="987" t="s">
        <v>2083</v>
      </c>
      <c r="H9645" s="987" t="s">
        <v>2771</v>
      </c>
    </row>
    <row r="9646" spans="1:8" ht="21">
      <c r="A9646" s="986">
        <v>9642</v>
      </c>
      <c r="B9646" s="987" t="s">
        <v>17068</v>
      </c>
      <c r="C9646" s="988">
        <v>67</v>
      </c>
      <c r="D9646" s="987" t="s">
        <v>2804</v>
      </c>
      <c r="E9646" s="988" t="s">
        <v>17174</v>
      </c>
      <c r="F9646" s="987" t="s">
        <v>2083</v>
      </c>
      <c r="G9646" s="987" t="s">
        <v>2083</v>
      </c>
      <c r="H9646" s="987" t="s">
        <v>2804</v>
      </c>
    </row>
    <row r="9647" spans="1:8" ht="21">
      <c r="A9647" s="986">
        <v>9643</v>
      </c>
      <c r="B9647" s="987" t="s">
        <v>17068</v>
      </c>
      <c r="C9647" s="988">
        <v>67</v>
      </c>
      <c r="D9647" s="987" t="s">
        <v>2703</v>
      </c>
      <c r="E9647" s="988" t="s">
        <v>17175</v>
      </c>
      <c r="F9647" s="987" t="s">
        <v>2083</v>
      </c>
      <c r="G9647" s="987" t="s">
        <v>2083</v>
      </c>
      <c r="H9647" s="987" t="s">
        <v>2703</v>
      </c>
    </row>
    <row r="9648" spans="1:8" ht="21">
      <c r="A9648" s="986">
        <v>9644</v>
      </c>
      <c r="B9648" s="987" t="s">
        <v>17068</v>
      </c>
      <c r="C9648" s="988">
        <v>67</v>
      </c>
      <c r="D9648" s="987" t="s">
        <v>2707</v>
      </c>
      <c r="E9648" s="988" t="s">
        <v>17176</v>
      </c>
      <c r="F9648" s="987" t="s">
        <v>2083</v>
      </c>
      <c r="G9648" s="987" t="s">
        <v>2083</v>
      </c>
      <c r="H9648" s="987" t="s">
        <v>2707</v>
      </c>
    </row>
    <row r="9649" spans="1:8" ht="21">
      <c r="A9649" s="986">
        <v>9645</v>
      </c>
      <c r="B9649" s="987" t="s">
        <v>17068</v>
      </c>
      <c r="C9649" s="988">
        <v>67</v>
      </c>
      <c r="D9649" s="987" t="s">
        <v>17177</v>
      </c>
      <c r="E9649" s="988" t="s">
        <v>17178</v>
      </c>
      <c r="F9649" s="987" t="s">
        <v>2083</v>
      </c>
      <c r="G9649" s="987" t="s">
        <v>2083</v>
      </c>
      <c r="H9649" s="987" t="s">
        <v>2645</v>
      </c>
    </row>
    <row r="9650" spans="1:8" ht="21">
      <c r="A9650" s="986">
        <v>9646</v>
      </c>
      <c r="B9650" s="987" t="s">
        <v>17068</v>
      </c>
      <c r="C9650" s="988">
        <v>67</v>
      </c>
      <c r="D9650" s="987" t="s">
        <v>11720</v>
      </c>
      <c r="E9650" s="988" t="s">
        <v>17179</v>
      </c>
      <c r="F9650" s="987" t="s">
        <v>2083</v>
      </c>
      <c r="G9650" s="987" t="s">
        <v>2083</v>
      </c>
      <c r="H9650" s="987" t="s">
        <v>2791</v>
      </c>
    </row>
    <row r="9651" spans="1:8" ht="21">
      <c r="A9651" s="986">
        <v>9647</v>
      </c>
      <c r="B9651" s="987" t="s">
        <v>17068</v>
      </c>
      <c r="C9651" s="988">
        <v>67</v>
      </c>
      <c r="D9651" s="987" t="s">
        <v>11702</v>
      </c>
      <c r="E9651" s="988" t="s">
        <v>17180</v>
      </c>
      <c r="F9651" s="987" t="s">
        <v>2083</v>
      </c>
      <c r="G9651" s="987" t="s">
        <v>2083</v>
      </c>
      <c r="H9651" s="987" t="s">
        <v>2690</v>
      </c>
    </row>
    <row r="9652" spans="1:8" ht="21">
      <c r="A9652" s="986">
        <v>9648</v>
      </c>
      <c r="B9652" s="987" t="s">
        <v>17068</v>
      </c>
      <c r="C9652" s="988">
        <v>67</v>
      </c>
      <c r="D9652" s="987" t="s">
        <v>17181</v>
      </c>
      <c r="E9652" s="988" t="s">
        <v>17182</v>
      </c>
      <c r="F9652" s="987" t="s">
        <v>2083</v>
      </c>
      <c r="G9652" s="987" t="s">
        <v>2083</v>
      </c>
      <c r="H9652" s="987" t="s">
        <v>4680</v>
      </c>
    </row>
    <row r="9653" spans="1:8" s="996" customFormat="1" ht="21">
      <c r="A9653" s="988">
        <v>9649</v>
      </c>
      <c r="B9653" s="987" t="s">
        <v>17068</v>
      </c>
      <c r="C9653" s="988">
        <v>67</v>
      </c>
      <c r="D9653" s="987" t="s">
        <v>2628</v>
      </c>
      <c r="E9653" s="988" t="s">
        <v>17183</v>
      </c>
      <c r="F9653" s="987" t="s">
        <v>2083</v>
      </c>
      <c r="G9653" s="987" t="s">
        <v>2083</v>
      </c>
      <c r="H9653" s="987" t="s">
        <v>2628</v>
      </c>
    </row>
    <row r="9654" spans="1:8" ht="21">
      <c r="A9654" s="986">
        <v>9650</v>
      </c>
      <c r="B9654" s="987" t="s">
        <v>17068</v>
      </c>
      <c r="C9654" s="988">
        <v>67</v>
      </c>
      <c r="D9654" s="987" t="s">
        <v>13299</v>
      </c>
      <c r="E9654" s="988" t="s">
        <v>17184</v>
      </c>
      <c r="F9654" s="987" t="s">
        <v>2083</v>
      </c>
      <c r="G9654" s="987" t="s">
        <v>2083</v>
      </c>
      <c r="H9654" s="987" t="s">
        <v>2349</v>
      </c>
    </row>
    <row r="9655" spans="1:8" ht="21">
      <c r="A9655" s="986">
        <v>9651</v>
      </c>
      <c r="B9655" s="987" t="s">
        <v>17068</v>
      </c>
      <c r="C9655" s="988">
        <v>67</v>
      </c>
      <c r="D9655" s="987" t="s">
        <v>12708</v>
      </c>
      <c r="E9655" s="988" t="s">
        <v>17185</v>
      </c>
      <c r="F9655" s="987" t="s">
        <v>2083</v>
      </c>
      <c r="G9655" s="987" t="s">
        <v>2083</v>
      </c>
      <c r="H9655" s="987" t="s">
        <v>2740</v>
      </c>
    </row>
    <row r="9656" spans="1:8" ht="21">
      <c r="A9656" s="986">
        <v>9652</v>
      </c>
      <c r="B9656" s="987" t="s">
        <v>17068</v>
      </c>
      <c r="C9656" s="988">
        <v>67</v>
      </c>
      <c r="D9656" s="987" t="s">
        <v>15215</v>
      </c>
      <c r="E9656" s="988" t="s">
        <v>17186</v>
      </c>
      <c r="F9656" s="987" t="s">
        <v>2083</v>
      </c>
      <c r="G9656" s="987" t="s">
        <v>2083</v>
      </c>
      <c r="H9656" s="987" t="s">
        <v>4630</v>
      </c>
    </row>
    <row r="9657" spans="1:8" ht="21">
      <c r="A9657" s="986">
        <v>9653</v>
      </c>
      <c r="B9657" s="987" t="s">
        <v>17068</v>
      </c>
      <c r="C9657" s="988">
        <v>67</v>
      </c>
      <c r="D9657" s="987" t="s">
        <v>15804</v>
      </c>
      <c r="E9657" s="988" t="s">
        <v>17187</v>
      </c>
      <c r="F9657" s="987" t="s">
        <v>2083</v>
      </c>
      <c r="G9657" s="987" t="s">
        <v>2083</v>
      </c>
      <c r="H9657" s="987" t="s">
        <v>2727</v>
      </c>
    </row>
    <row r="9658" spans="1:8" ht="21">
      <c r="A9658" s="986">
        <v>9654</v>
      </c>
      <c r="B9658" s="987" t="s">
        <v>17068</v>
      </c>
      <c r="C9658" s="988">
        <v>67</v>
      </c>
      <c r="D9658" s="987" t="s">
        <v>2689</v>
      </c>
      <c r="E9658" s="988" t="s">
        <v>17188</v>
      </c>
      <c r="F9658" s="987" t="s">
        <v>2083</v>
      </c>
      <c r="G9658" s="987" t="s">
        <v>2083</v>
      </c>
      <c r="H9658" s="987" t="s">
        <v>2689</v>
      </c>
    </row>
    <row r="9659" spans="1:8" ht="21">
      <c r="A9659" s="986">
        <v>9655</v>
      </c>
      <c r="B9659" s="987" t="s">
        <v>17068</v>
      </c>
      <c r="C9659" s="988">
        <v>67</v>
      </c>
      <c r="D9659" s="987" t="s">
        <v>2959</v>
      </c>
      <c r="E9659" s="988" t="s">
        <v>17189</v>
      </c>
      <c r="F9659" s="987" t="s">
        <v>2083</v>
      </c>
      <c r="G9659" s="987" t="s">
        <v>2083</v>
      </c>
      <c r="H9659" s="987" t="s">
        <v>2684</v>
      </c>
    </row>
    <row r="9660" spans="1:8" ht="21">
      <c r="A9660" s="986">
        <v>9656</v>
      </c>
      <c r="B9660" s="987" t="s">
        <v>17068</v>
      </c>
      <c r="C9660" s="988">
        <v>67</v>
      </c>
      <c r="D9660" s="987" t="s">
        <v>8815</v>
      </c>
      <c r="E9660" s="988" t="s">
        <v>17190</v>
      </c>
      <c r="F9660" s="987" t="s">
        <v>2083</v>
      </c>
      <c r="G9660" s="987" t="s">
        <v>2083</v>
      </c>
      <c r="H9660" s="987" t="s">
        <v>8849</v>
      </c>
    </row>
    <row r="9661" spans="1:8" ht="21">
      <c r="A9661" s="986">
        <v>9657</v>
      </c>
      <c r="B9661" s="987" t="s">
        <v>17068</v>
      </c>
      <c r="C9661" s="988">
        <v>67</v>
      </c>
      <c r="D9661" s="987" t="s">
        <v>17191</v>
      </c>
      <c r="E9661" s="988" t="s">
        <v>17192</v>
      </c>
      <c r="F9661" s="987" t="s">
        <v>2083</v>
      </c>
      <c r="G9661" s="987" t="s">
        <v>2083</v>
      </c>
      <c r="H9661" s="987" t="s">
        <v>2658</v>
      </c>
    </row>
    <row r="9662" spans="1:8" ht="21">
      <c r="A9662" s="986">
        <v>9658</v>
      </c>
      <c r="B9662" s="987" t="s">
        <v>17068</v>
      </c>
      <c r="C9662" s="988">
        <v>67</v>
      </c>
      <c r="D9662" s="987" t="s">
        <v>11391</v>
      </c>
      <c r="E9662" s="988" t="s">
        <v>17193</v>
      </c>
      <c r="F9662" s="987" t="s">
        <v>2083</v>
      </c>
      <c r="G9662" s="987" t="s">
        <v>2083</v>
      </c>
      <c r="H9662" s="987" t="s">
        <v>2625</v>
      </c>
    </row>
    <row r="9663" spans="1:8" ht="21">
      <c r="A9663" s="986">
        <v>9659</v>
      </c>
      <c r="B9663" s="987" t="s">
        <v>17068</v>
      </c>
      <c r="C9663" s="988">
        <v>67</v>
      </c>
      <c r="D9663" s="987" t="s">
        <v>8826</v>
      </c>
      <c r="E9663" s="988" t="s">
        <v>17194</v>
      </c>
      <c r="F9663" s="987" t="s">
        <v>2083</v>
      </c>
      <c r="G9663" s="987" t="s">
        <v>2083</v>
      </c>
      <c r="H9663" s="987" t="s">
        <v>4299</v>
      </c>
    </row>
    <row r="9664" spans="1:8" ht="21">
      <c r="A9664" s="986">
        <v>9660</v>
      </c>
      <c r="B9664" s="987" t="s">
        <v>17068</v>
      </c>
      <c r="C9664" s="988">
        <v>67</v>
      </c>
      <c r="D9664" s="987" t="s">
        <v>17195</v>
      </c>
      <c r="E9664" s="988" t="s">
        <v>17196</v>
      </c>
      <c r="F9664" s="987" t="s">
        <v>2083</v>
      </c>
      <c r="G9664" s="987" t="s">
        <v>2083</v>
      </c>
      <c r="H9664" s="987" t="s">
        <v>2689</v>
      </c>
    </row>
    <row r="9665" spans="1:8" ht="21">
      <c r="A9665" s="986">
        <v>9661</v>
      </c>
      <c r="B9665" s="987" t="s">
        <v>17068</v>
      </c>
      <c r="C9665" s="988">
        <v>67</v>
      </c>
      <c r="D9665" s="987" t="s">
        <v>2349</v>
      </c>
      <c r="E9665" s="988" t="s">
        <v>17197</v>
      </c>
      <c r="F9665" s="987" t="s">
        <v>2083</v>
      </c>
      <c r="G9665" s="987" t="s">
        <v>2083</v>
      </c>
      <c r="H9665" s="987" t="s">
        <v>2349</v>
      </c>
    </row>
    <row r="9666" spans="1:8" ht="21">
      <c r="A9666" s="986">
        <v>9662</v>
      </c>
      <c r="B9666" s="987" t="s">
        <v>17068</v>
      </c>
      <c r="C9666" s="988">
        <v>67</v>
      </c>
      <c r="D9666" s="987" t="s">
        <v>12639</v>
      </c>
      <c r="E9666" s="988" t="s">
        <v>17198</v>
      </c>
      <c r="F9666" s="987" t="s">
        <v>2083</v>
      </c>
      <c r="G9666" s="987" t="s">
        <v>2083</v>
      </c>
      <c r="H9666" s="987" t="s">
        <v>2702</v>
      </c>
    </row>
    <row r="9667" spans="1:8" ht="21">
      <c r="A9667" s="986">
        <v>9663</v>
      </c>
      <c r="B9667" s="987" t="s">
        <v>17068</v>
      </c>
      <c r="C9667" s="988">
        <v>67</v>
      </c>
      <c r="D9667" s="987" t="s">
        <v>17199</v>
      </c>
      <c r="E9667" s="988" t="s">
        <v>17200</v>
      </c>
      <c r="F9667" s="987" t="s">
        <v>2083</v>
      </c>
      <c r="G9667" s="987" t="s">
        <v>3015</v>
      </c>
      <c r="H9667" s="987" t="s">
        <v>3034</v>
      </c>
    </row>
    <row r="9668" spans="1:8" ht="21">
      <c r="A9668" s="986">
        <v>9664</v>
      </c>
      <c r="B9668" s="987" t="s">
        <v>17068</v>
      </c>
      <c r="C9668" s="988">
        <v>67</v>
      </c>
      <c r="D9668" s="987" t="s">
        <v>17201</v>
      </c>
      <c r="E9668" s="988" t="s">
        <v>17202</v>
      </c>
      <c r="F9668" s="987" t="s">
        <v>2083</v>
      </c>
      <c r="G9668" s="987" t="s">
        <v>2084</v>
      </c>
      <c r="H9668" s="987" t="s">
        <v>3259</v>
      </c>
    </row>
    <row r="9669" spans="1:8" ht="21">
      <c r="A9669" s="986">
        <v>9665</v>
      </c>
      <c r="B9669" s="987" t="s">
        <v>17068</v>
      </c>
      <c r="C9669" s="988">
        <v>67</v>
      </c>
      <c r="D9669" s="987" t="s">
        <v>2124</v>
      </c>
      <c r="E9669" s="988" t="s">
        <v>17203</v>
      </c>
      <c r="F9669" s="987" t="s">
        <v>2083</v>
      </c>
      <c r="G9669" s="987" t="s">
        <v>2124</v>
      </c>
      <c r="H9669" s="987" t="s">
        <v>2125</v>
      </c>
    </row>
    <row r="9670" spans="1:8" ht="21">
      <c r="A9670" s="986">
        <v>9666</v>
      </c>
      <c r="B9670" s="987" t="s">
        <v>17068</v>
      </c>
      <c r="C9670" s="988">
        <v>67</v>
      </c>
      <c r="D9670" s="987" t="s">
        <v>2806</v>
      </c>
      <c r="E9670" s="988" t="s">
        <v>17204</v>
      </c>
      <c r="F9670" s="987" t="s">
        <v>2083</v>
      </c>
      <c r="G9670" s="987" t="s">
        <v>2083</v>
      </c>
      <c r="H9670" s="987" t="s">
        <v>2804</v>
      </c>
    </row>
    <row r="9671" spans="1:8" ht="21">
      <c r="A9671" s="986">
        <v>9667</v>
      </c>
      <c r="B9671" s="987" t="s">
        <v>17068</v>
      </c>
      <c r="C9671" s="988">
        <v>67</v>
      </c>
      <c r="D9671" s="987" t="s">
        <v>2768</v>
      </c>
      <c r="E9671" s="988" t="s">
        <v>17205</v>
      </c>
      <c r="F9671" s="987" t="s">
        <v>2083</v>
      </c>
      <c r="G9671" s="987" t="s">
        <v>2083</v>
      </c>
      <c r="H9671" s="987" t="s">
        <v>2652</v>
      </c>
    </row>
    <row r="9672" spans="1:8" ht="21">
      <c r="A9672" s="986">
        <v>9668</v>
      </c>
      <c r="B9672" s="987" t="s">
        <v>17068</v>
      </c>
      <c r="C9672" s="988">
        <v>67</v>
      </c>
      <c r="D9672" s="987" t="s">
        <v>12690</v>
      </c>
      <c r="E9672" s="988" t="s">
        <v>17206</v>
      </c>
      <c r="F9672" s="987" t="s">
        <v>2083</v>
      </c>
      <c r="G9672" s="987" t="s">
        <v>2120</v>
      </c>
      <c r="H9672" s="987" t="s">
        <v>2996</v>
      </c>
    </row>
    <row r="9673" spans="1:8" ht="21">
      <c r="A9673" s="986">
        <v>9669</v>
      </c>
      <c r="B9673" s="987" t="s">
        <v>17068</v>
      </c>
      <c r="C9673" s="988">
        <v>67</v>
      </c>
      <c r="D9673" s="987" t="s">
        <v>3202</v>
      </c>
      <c r="E9673" s="988" t="s">
        <v>17207</v>
      </c>
      <c r="F9673" s="987" t="s">
        <v>2083</v>
      </c>
      <c r="G9673" s="987" t="s">
        <v>2219</v>
      </c>
      <c r="H9673" s="987" t="s">
        <v>3204</v>
      </c>
    </row>
    <row r="9674" spans="1:8" ht="21">
      <c r="A9674" s="986">
        <v>9670</v>
      </c>
      <c r="B9674" s="987" t="s">
        <v>17068</v>
      </c>
      <c r="C9674" s="988">
        <v>67</v>
      </c>
      <c r="D9674" s="987" t="s">
        <v>2220</v>
      </c>
      <c r="E9674" s="988" t="s">
        <v>17208</v>
      </c>
      <c r="F9674" s="987" t="s">
        <v>2083</v>
      </c>
      <c r="G9674" s="987" t="s">
        <v>2219</v>
      </c>
      <c r="H9674" s="987" t="s">
        <v>2220</v>
      </c>
    </row>
    <row r="9675" spans="1:8" ht="42">
      <c r="A9675" s="986">
        <v>9671</v>
      </c>
      <c r="B9675" s="987" t="s">
        <v>17068</v>
      </c>
      <c r="C9675" s="988">
        <v>67</v>
      </c>
      <c r="D9675" s="987" t="s">
        <v>4400</v>
      </c>
      <c r="E9675" s="988" t="s">
        <v>17209</v>
      </c>
      <c r="F9675" s="987" t="s">
        <v>2083</v>
      </c>
      <c r="G9675" s="987" t="s">
        <v>2104</v>
      </c>
      <c r="H9675" s="987" t="s">
        <v>2890</v>
      </c>
    </row>
    <row r="9676" spans="1:8" ht="21">
      <c r="A9676" s="986">
        <v>9672</v>
      </c>
      <c r="B9676" s="987" t="s">
        <v>17068</v>
      </c>
      <c r="C9676" s="988">
        <v>67</v>
      </c>
      <c r="D9676" s="987" t="s">
        <v>4797</v>
      </c>
      <c r="E9676" s="988" t="s">
        <v>17210</v>
      </c>
      <c r="F9676" s="987" t="s">
        <v>2083</v>
      </c>
      <c r="G9676" s="987" t="s">
        <v>2083</v>
      </c>
      <c r="H9676" s="987" t="s">
        <v>4797</v>
      </c>
    </row>
    <row r="9677" spans="1:8" ht="21">
      <c r="A9677" s="986">
        <v>9673</v>
      </c>
      <c r="B9677" s="987" t="s">
        <v>17068</v>
      </c>
      <c r="C9677" s="988">
        <v>67</v>
      </c>
      <c r="D9677" s="987" t="s">
        <v>7492</v>
      </c>
      <c r="E9677" s="988" t="s">
        <v>17211</v>
      </c>
      <c r="F9677" s="987" t="s">
        <v>2083</v>
      </c>
      <c r="G9677" s="987" t="s">
        <v>2083</v>
      </c>
      <c r="H9677" s="987" t="s">
        <v>2661</v>
      </c>
    </row>
    <row r="9678" spans="1:8" ht="21">
      <c r="A9678" s="986">
        <v>9674</v>
      </c>
      <c r="B9678" s="987" t="s">
        <v>17068</v>
      </c>
      <c r="C9678" s="988">
        <v>67</v>
      </c>
      <c r="D9678" s="987" t="s">
        <v>17212</v>
      </c>
      <c r="E9678" s="988" t="s">
        <v>17213</v>
      </c>
      <c r="F9678" s="987" t="s">
        <v>2083</v>
      </c>
      <c r="G9678" s="987" t="s">
        <v>2083</v>
      </c>
      <c r="H9678" s="987" t="s">
        <v>12959</v>
      </c>
    </row>
    <row r="9679" spans="1:8" ht="42">
      <c r="A9679" s="986">
        <v>9675</v>
      </c>
      <c r="B9679" s="987" t="s">
        <v>17068</v>
      </c>
      <c r="C9679" s="988">
        <v>67</v>
      </c>
      <c r="D9679" s="987" t="s">
        <v>17214</v>
      </c>
      <c r="E9679" s="988" t="s">
        <v>17215</v>
      </c>
      <c r="F9679" s="987" t="s">
        <v>2083</v>
      </c>
      <c r="G9679" s="987" t="s">
        <v>2083</v>
      </c>
      <c r="H9679" s="987" t="s">
        <v>4630</v>
      </c>
    </row>
    <row r="9680" spans="1:8" ht="21">
      <c r="A9680" s="986">
        <v>9676</v>
      </c>
      <c r="B9680" s="987" t="s">
        <v>17068</v>
      </c>
      <c r="C9680" s="988">
        <v>67</v>
      </c>
      <c r="D9680" s="987" t="s">
        <v>5054</v>
      </c>
      <c r="E9680" s="988" t="s">
        <v>17216</v>
      </c>
      <c r="F9680" s="987" t="s">
        <v>2083</v>
      </c>
      <c r="G9680" s="987" t="s">
        <v>2084</v>
      </c>
      <c r="H9680" s="987" t="s">
        <v>3252</v>
      </c>
    </row>
    <row r="9681" spans="1:8" ht="21">
      <c r="A9681" s="986">
        <v>9677</v>
      </c>
      <c r="B9681" s="987" t="s">
        <v>17068</v>
      </c>
      <c r="C9681" s="988">
        <v>67</v>
      </c>
      <c r="D9681" s="987" t="s">
        <v>17217</v>
      </c>
      <c r="E9681" s="988" t="s">
        <v>17218</v>
      </c>
      <c r="F9681" s="987" t="s">
        <v>2083</v>
      </c>
      <c r="G9681" s="987" t="s">
        <v>2083</v>
      </c>
      <c r="H9681" s="987" t="s">
        <v>2810</v>
      </c>
    </row>
    <row r="9682" spans="1:8" ht="21">
      <c r="A9682" s="986">
        <v>9678</v>
      </c>
      <c r="B9682" s="987" t="s">
        <v>17068</v>
      </c>
      <c r="C9682" s="988">
        <v>67</v>
      </c>
      <c r="D9682" s="987" t="s">
        <v>6241</v>
      </c>
      <c r="E9682" s="988" t="s">
        <v>17219</v>
      </c>
      <c r="F9682" s="987" t="s">
        <v>2083</v>
      </c>
      <c r="G9682" s="987" t="s">
        <v>2094</v>
      </c>
      <c r="H9682" s="987" t="s">
        <v>2140</v>
      </c>
    </row>
    <row r="9683" spans="1:8" ht="21">
      <c r="A9683" s="986">
        <v>9679</v>
      </c>
      <c r="B9683" s="987" t="s">
        <v>17068</v>
      </c>
      <c r="C9683" s="988">
        <v>67</v>
      </c>
      <c r="D9683" s="987" t="s">
        <v>2095</v>
      </c>
      <c r="E9683" s="988" t="s">
        <v>17220</v>
      </c>
      <c r="F9683" s="987" t="s">
        <v>2083</v>
      </c>
      <c r="G9683" s="987" t="s">
        <v>2083</v>
      </c>
      <c r="H9683" s="987" t="s">
        <v>2631</v>
      </c>
    </row>
    <row r="9684" spans="1:8" ht="21">
      <c r="A9684" s="986">
        <v>9680</v>
      </c>
      <c r="B9684" s="987" t="s">
        <v>17068</v>
      </c>
      <c r="C9684" s="988">
        <v>67</v>
      </c>
      <c r="D9684" s="987" t="s">
        <v>3352</v>
      </c>
      <c r="E9684" s="988" t="s">
        <v>17221</v>
      </c>
      <c r="F9684" s="987" t="s">
        <v>2334</v>
      </c>
      <c r="G9684" s="987" t="s">
        <v>3352</v>
      </c>
      <c r="H9684" s="987" t="s">
        <v>3359</v>
      </c>
    </row>
    <row r="9685" spans="1:8" ht="21">
      <c r="A9685" s="986">
        <v>9681</v>
      </c>
      <c r="B9685" s="987" t="s">
        <v>17068</v>
      </c>
      <c r="C9685" s="988">
        <v>67</v>
      </c>
      <c r="D9685" s="987" t="s">
        <v>4642</v>
      </c>
      <c r="E9685" s="988" t="s">
        <v>17222</v>
      </c>
      <c r="F9685" s="987" t="s">
        <v>2083</v>
      </c>
      <c r="G9685" s="987" t="s">
        <v>2083</v>
      </c>
      <c r="H9685" s="987" t="s">
        <v>2637</v>
      </c>
    </row>
    <row r="9686" spans="1:8" ht="21">
      <c r="A9686" s="986">
        <v>9682</v>
      </c>
      <c r="B9686" s="987" t="s">
        <v>17068</v>
      </c>
      <c r="C9686" s="988">
        <v>67</v>
      </c>
      <c r="D9686" s="987" t="s">
        <v>2107</v>
      </c>
      <c r="E9686" s="988" t="s">
        <v>17223</v>
      </c>
      <c r="F9686" s="987" t="s">
        <v>2083</v>
      </c>
      <c r="G9686" s="987" t="s">
        <v>2083</v>
      </c>
      <c r="H9686" s="987" t="s">
        <v>2107</v>
      </c>
    </row>
    <row r="9687" spans="1:8" ht="21">
      <c r="A9687" s="986">
        <v>9683</v>
      </c>
      <c r="B9687" s="987" t="s">
        <v>17068</v>
      </c>
      <c r="C9687" s="988">
        <v>67</v>
      </c>
      <c r="D9687" s="987" t="s">
        <v>2084</v>
      </c>
      <c r="E9687" s="988" t="s">
        <v>17224</v>
      </c>
      <c r="F9687" s="987" t="s">
        <v>2083</v>
      </c>
      <c r="G9687" s="987" t="s">
        <v>2084</v>
      </c>
      <c r="H9687" s="987" t="s">
        <v>2228</v>
      </c>
    </row>
    <row r="9688" spans="1:8" ht="21">
      <c r="A9688" s="986">
        <v>9684</v>
      </c>
      <c r="B9688" s="987" t="s">
        <v>17068</v>
      </c>
      <c r="C9688" s="988">
        <v>67</v>
      </c>
      <c r="D9688" s="987" t="s">
        <v>17225</v>
      </c>
      <c r="E9688" s="988" t="s">
        <v>17226</v>
      </c>
      <c r="F9688" s="987" t="s">
        <v>2083</v>
      </c>
      <c r="G9688" s="987" t="s">
        <v>2083</v>
      </c>
      <c r="H9688" s="987" t="s">
        <v>4299</v>
      </c>
    </row>
    <row r="9689" spans="1:8" ht="21">
      <c r="A9689" s="986">
        <v>9685</v>
      </c>
      <c r="B9689" s="987" t="s">
        <v>17068</v>
      </c>
      <c r="C9689" s="988">
        <v>67</v>
      </c>
      <c r="D9689" s="987" t="s">
        <v>2867</v>
      </c>
      <c r="E9689" s="988" t="s">
        <v>17227</v>
      </c>
      <c r="F9689" s="987" t="s">
        <v>2083</v>
      </c>
      <c r="G9689" s="987" t="s">
        <v>2236</v>
      </c>
      <c r="H9689" s="987" t="s">
        <v>2867</v>
      </c>
    </row>
    <row r="9690" spans="1:8" ht="21">
      <c r="A9690" s="986">
        <v>9686</v>
      </c>
      <c r="B9690" s="987" t="s">
        <v>17068</v>
      </c>
      <c r="C9690" s="988">
        <v>67</v>
      </c>
      <c r="D9690" s="987" t="s">
        <v>4687</v>
      </c>
      <c r="E9690" s="988" t="s">
        <v>17228</v>
      </c>
      <c r="F9690" s="987" t="s">
        <v>2083</v>
      </c>
      <c r="G9690" s="987" t="s">
        <v>2083</v>
      </c>
      <c r="H9690" s="987" t="s">
        <v>4687</v>
      </c>
    </row>
    <row r="9691" spans="1:8" ht="21">
      <c r="A9691" s="986">
        <v>9687</v>
      </c>
      <c r="B9691" s="987" t="s">
        <v>17068</v>
      </c>
      <c r="C9691" s="988">
        <v>67</v>
      </c>
      <c r="D9691" s="987" t="s">
        <v>13953</v>
      </c>
      <c r="E9691" s="988" t="s">
        <v>17229</v>
      </c>
      <c r="F9691" s="987" t="s">
        <v>2083</v>
      </c>
      <c r="G9691" s="987" t="s">
        <v>2083</v>
      </c>
      <c r="H9691" s="987" t="s">
        <v>2804</v>
      </c>
    </row>
    <row r="9692" spans="1:8" ht="21">
      <c r="A9692" s="986">
        <v>9688</v>
      </c>
      <c r="B9692" s="987" t="s">
        <v>17068</v>
      </c>
      <c r="C9692" s="988">
        <v>67</v>
      </c>
      <c r="D9692" s="987" t="s">
        <v>9501</v>
      </c>
      <c r="E9692" s="988" t="s">
        <v>17230</v>
      </c>
      <c r="F9692" s="987" t="s">
        <v>2083</v>
      </c>
      <c r="G9692" s="987" t="s">
        <v>2104</v>
      </c>
      <c r="H9692" s="987" t="s">
        <v>2102</v>
      </c>
    </row>
    <row r="9693" spans="1:8" ht="21">
      <c r="A9693" s="986">
        <v>9689</v>
      </c>
      <c r="B9693" s="987" t="s">
        <v>17068</v>
      </c>
      <c r="C9693" s="988">
        <v>67</v>
      </c>
      <c r="D9693" s="987" t="s">
        <v>3923</v>
      </c>
      <c r="E9693" s="988" t="s">
        <v>17231</v>
      </c>
      <c r="F9693" s="987" t="s">
        <v>2083</v>
      </c>
      <c r="G9693" s="987" t="s">
        <v>2104</v>
      </c>
      <c r="H9693" s="987" t="s">
        <v>7641</v>
      </c>
    </row>
    <row r="9694" spans="1:8" ht="21">
      <c r="A9694" s="986">
        <v>9690</v>
      </c>
      <c r="B9694" s="987" t="s">
        <v>17068</v>
      </c>
      <c r="C9694" s="988">
        <v>67</v>
      </c>
      <c r="D9694" s="987" t="s">
        <v>2346</v>
      </c>
      <c r="E9694" s="988" t="s">
        <v>17232</v>
      </c>
      <c r="F9694" s="987" t="s">
        <v>2083</v>
      </c>
      <c r="G9694" s="987" t="s">
        <v>2104</v>
      </c>
      <c r="H9694" s="987" t="s">
        <v>2346</v>
      </c>
    </row>
    <row r="9695" spans="1:8" ht="21">
      <c r="A9695" s="986">
        <v>9691</v>
      </c>
      <c r="B9695" s="987" t="s">
        <v>17068</v>
      </c>
      <c r="C9695" s="988">
        <v>67</v>
      </c>
      <c r="D9695" s="987" t="s">
        <v>15516</v>
      </c>
      <c r="E9695" s="988" t="s">
        <v>17233</v>
      </c>
      <c r="F9695" s="987" t="s">
        <v>2083</v>
      </c>
      <c r="G9695" s="987" t="s">
        <v>2083</v>
      </c>
      <c r="H9695" s="987" t="s">
        <v>2771</v>
      </c>
    </row>
    <row r="9696" spans="1:8" ht="21">
      <c r="A9696" s="986">
        <v>9692</v>
      </c>
      <c r="B9696" s="987" t="s">
        <v>17068</v>
      </c>
      <c r="C9696" s="988">
        <v>67</v>
      </c>
      <c r="D9696" s="987" t="s">
        <v>3001</v>
      </c>
      <c r="E9696" s="988" t="s">
        <v>17234</v>
      </c>
      <c r="F9696" s="987" t="s">
        <v>2083</v>
      </c>
      <c r="G9696" s="987" t="s">
        <v>2120</v>
      </c>
      <c r="H9696" s="987" t="s">
        <v>3003</v>
      </c>
    </row>
    <row r="9697" spans="1:8" ht="21">
      <c r="A9697" s="986">
        <v>9693</v>
      </c>
      <c r="B9697" s="987" t="s">
        <v>17068</v>
      </c>
      <c r="C9697" s="988">
        <v>67</v>
      </c>
      <c r="D9697" s="987" t="s">
        <v>17235</v>
      </c>
      <c r="E9697" s="988" t="s">
        <v>17236</v>
      </c>
      <c r="F9697" s="987" t="s">
        <v>2083</v>
      </c>
      <c r="G9697" s="987" t="s">
        <v>2083</v>
      </c>
      <c r="H9697" s="987" t="s">
        <v>2727</v>
      </c>
    </row>
    <row r="9698" spans="1:8" ht="21">
      <c r="A9698" s="986">
        <v>9694</v>
      </c>
      <c r="B9698" s="987" t="s">
        <v>17068</v>
      </c>
      <c r="C9698" s="988">
        <v>67</v>
      </c>
      <c r="D9698" s="987" t="s">
        <v>17237</v>
      </c>
      <c r="E9698" s="988" t="s">
        <v>17238</v>
      </c>
      <c r="F9698" s="987" t="s">
        <v>2083</v>
      </c>
      <c r="G9698" s="987" t="s">
        <v>2083</v>
      </c>
      <c r="H9698" s="987" t="s">
        <v>8849</v>
      </c>
    </row>
    <row r="9699" spans="1:8" ht="21">
      <c r="A9699" s="986">
        <v>9695</v>
      </c>
      <c r="B9699" s="987" t="s">
        <v>17068</v>
      </c>
      <c r="C9699" s="988">
        <v>67</v>
      </c>
      <c r="D9699" s="987" t="s">
        <v>17239</v>
      </c>
      <c r="E9699" s="988" t="s">
        <v>17240</v>
      </c>
      <c r="F9699" s="987" t="s">
        <v>2083</v>
      </c>
      <c r="G9699" s="987" t="s">
        <v>2087</v>
      </c>
      <c r="H9699" s="987" t="s">
        <v>6346</v>
      </c>
    </row>
    <row r="9700" spans="1:8" ht="42">
      <c r="A9700" s="986">
        <v>9696</v>
      </c>
      <c r="B9700" s="987" t="s">
        <v>17068</v>
      </c>
      <c r="C9700" s="988">
        <v>67</v>
      </c>
      <c r="D9700" s="987" t="s">
        <v>2090</v>
      </c>
      <c r="E9700" s="988" t="s">
        <v>17241</v>
      </c>
      <c r="F9700" s="987" t="s">
        <v>2090</v>
      </c>
      <c r="G9700" s="987" t="s">
        <v>2090</v>
      </c>
      <c r="H9700" s="987" t="s">
        <v>3068</v>
      </c>
    </row>
    <row r="9701" spans="1:8" ht="21">
      <c r="A9701" s="986">
        <v>9697</v>
      </c>
      <c r="B9701" s="987" t="s">
        <v>17068</v>
      </c>
      <c r="C9701" s="988">
        <v>67</v>
      </c>
      <c r="D9701" s="987" t="s">
        <v>3093</v>
      </c>
      <c r="E9701" s="988" t="s">
        <v>17242</v>
      </c>
      <c r="F9701" s="987" t="s">
        <v>2090</v>
      </c>
      <c r="G9701" s="987" t="s">
        <v>2090</v>
      </c>
      <c r="H9701" s="987" t="s">
        <v>3093</v>
      </c>
    </row>
    <row r="9702" spans="1:8" ht="21">
      <c r="A9702" s="986">
        <v>9698</v>
      </c>
      <c r="B9702" s="987" t="s">
        <v>17068</v>
      </c>
      <c r="C9702" s="988">
        <v>67</v>
      </c>
      <c r="D9702" s="987" t="s">
        <v>16838</v>
      </c>
      <c r="E9702" s="988" t="s">
        <v>17243</v>
      </c>
      <c r="F9702" s="987" t="s">
        <v>2090</v>
      </c>
      <c r="G9702" s="987" t="s">
        <v>2090</v>
      </c>
      <c r="H9702" s="987" t="s">
        <v>3093</v>
      </c>
    </row>
    <row r="9703" spans="1:8" ht="21">
      <c r="A9703" s="986">
        <v>9699</v>
      </c>
      <c r="B9703" s="987" t="s">
        <v>17068</v>
      </c>
      <c r="C9703" s="988">
        <v>67</v>
      </c>
      <c r="D9703" s="987" t="s">
        <v>16073</v>
      </c>
      <c r="E9703" s="988" t="s">
        <v>17244</v>
      </c>
      <c r="F9703" s="987" t="s">
        <v>2083</v>
      </c>
      <c r="G9703" s="987" t="s">
        <v>2083</v>
      </c>
      <c r="H9703" s="987" t="s">
        <v>2755</v>
      </c>
    </row>
    <row r="9704" spans="1:8" ht="21">
      <c r="A9704" s="986">
        <v>9700</v>
      </c>
      <c r="B9704" s="987" t="s">
        <v>17068</v>
      </c>
      <c r="C9704" s="988">
        <v>67</v>
      </c>
      <c r="D9704" s="987" t="s">
        <v>2236</v>
      </c>
      <c r="E9704" s="988" t="s">
        <v>17245</v>
      </c>
      <c r="F9704" s="987" t="s">
        <v>2083</v>
      </c>
      <c r="G9704" s="987" t="s">
        <v>2236</v>
      </c>
      <c r="H9704" s="987" t="s">
        <v>2846</v>
      </c>
    </row>
    <row r="9705" spans="1:8" ht="21">
      <c r="A9705" s="986">
        <v>9701</v>
      </c>
      <c r="B9705" s="987" t="s">
        <v>17068</v>
      </c>
      <c r="C9705" s="988">
        <v>67</v>
      </c>
      <c r="D9705" s="987" t="s">
        <v>3099</v>
      </c>
      <c r="E9705" s="988" t="s">
        <v>17246</v>
      </c>
      <c r="F9705" s="987" t="s">
        <v>2083</v>
      </c>
      <c r="G9705" s="987" t="s">
        <v>3099</v>
      </c>
      <c r="H9705" s="987" t="s">
        <v>3100</v>
      </c>
    </row>
    <row r="9706" spans="1:8" ht="21">
      <c r="A9706" s="986">
        <v>9702</v>
      </c>
      <c r="B9706" s="987" t="s">
        <v>17068</v>
      </c>
      <c r="C9706" s="988">
        <v>67</v>
      </c>
      <c r="D9706" s="987" t="s">
        <v>3129</v>
      </c>
      <c r="E9706" s="988" t="s">
        <v>17247</v>
      </c>
      <c r="F9706" s="987" t="s">
        <v>3129</v>
      </c>
      <c r="G9706" s="987" t="s">
        <v>3129</v>
      </c>
      <c r="H9706" s="987" t="s">
        <v>2454</v>
      </c>
    </row>
    <row r="9707" spans="1:8" ht="21">
      <c r="A9707" s="986">
        <v>9703</v>
      </c>
      <c r="B9707" s="987" t="s">
        <v>17068</v>
      </c>
      <c r="C9707" s="988">
        <v>67</v>
      </c>
      <c r="D9707" s="987" t="s">
        <v>6460</v>
      </c>
      <c r="E9707" s="988" t="s">
        <v>17248</v>
      </c>
      <c r="F9707" s="987" t="s">
        <v>2334</v>
      </c>
      <c r="G9707" s="987" t="s">
        <v>2453</v>
      </c>
      <c r="H9707" s="987" t="s">
        <v>5168</v>
      </c>
    </row>
    <row r="9708" spans="1:8" ht="21">
      <c r="A9708" s="986">
        <v>9704</v>
      </c>
      <c r="B9708" s="987" t="s">
        <v>17068</v>
      </c>
      <c r="C9708" s="988">
        <v>67</v>
      </c>
      <c r="D9708" s="987" t="s">
        <v>2335</v>
      </c>
      <c r="E9708" s="988" t="s">
        <v>17249</v>
      </c>
      <c r="F9708" s="987" t="s">
        <v>2334</v>
      </c>
      <c r="G9708" s="987" t="s">
        <v>2335</v>
      </c>
      <c r="H9708" s="987" t="s">
        <v>3430</v>
      </c>
    </row>
    <row r="9709" spans="1:8" ht="21">
      <c r="A9709" s="986">
        <v>9705</v>
      </c>
      <c r="B9709" s="987" t="s">
        <v>17068</v>
      </c>
      <c r="C9709" s="988">
        <v>67</v>
      </c>
      <c r="D9709" s="987" t="s">
        <v>2383</v>
      </c>
      <c r="E9709" s="988" t="s">
        <v>17250</v>
      </c>
      <c r="F9709" s="987" t="s">
        <v>2334</v>
      </c>
      <c r="G9709" s="987" t="s">
        <v>2383</v>
      </c>
      <c r="H9709" s="987" t="s">
        <v>3578</v>
      </c>
    </row>
    <row r="9710" spans="1:8" ht="21">
      <c r="A9710" s="986">
        <v>9706</v>
      </c>
      <c r="B9710" s="987" t="s">
        <v>17068</v>
      </c>
      <c r="C9710" s="988">
        <v>67</v>
      </c>
      <c r="D9710" s="987" t="s">
        <v>3634</v>
      </c>
      <c r="E9710" s="988" t="s">
        <v>17251</v>
      </c>
      <c r="F9710" s="987" t="s">
        <v>2334</v>
      </c>
      <c r="G9710" s="987" t="s">
        <v>2393</v>
      </c>
      <c r="H9710" s="987" t="s">
        <v>3634</v>
      </c>
    </row>
    <row r="9711" spans="1:8" ht="21">
      <c r="A9711" s="986">
        <v>9707</v>
      </c>
      <c r="B9711" s="987" t="s">
        <v>17068</v>
      </c>
      <c r="C9711" s="988">
        <v>67</v>
      </c>
      <c r="D9711" s="987" t="s">
        <v>3486</v>
      </c>
      <c r="E9711" s="988" t="s">
        <v>17252</v>
      </c>
      <c r="F9711" s="987" t="s">
        <v>2334</v>
      </c>
      <c r="G9711" s="987" t="s">
        <v>2334</v>
      </c>
      <c r="H9711" s="987" t="s">
        <v>3461</v>
      </c>
    </row>
    <row r="9712" spans="1:8" ht="21">
      <c r="A9712" s="986">
        <v>9708</v>
      </c>
      <c r="B9712" s="987" t="s">
        <v>17068</v>
      </c>
      <c r="C9712" s="988">
        <v>67</v>
      </c>
      <c r="D9712" s="987" t="s">
        <v>17253</v>
      </c>
      <c r="E9712" s="988" t="s">
        <v>17254</v>
      </c>
      <c r="F9712" s="987" t="s">
        <v>2334</v>
      </c>
      <c r="G9712" s="987" t="s">
        <v>2335</v>
      </c>
      <c r="H9712" s="987" t="s">
        <v>2128</v>
      </c>
    </row>
    <row r="9713" spans="1:8" ht="21">
      <c r="A9713" s="986">
        <v>9709</v>
      </c>
      <c r="B9713" s="987" t="s">
        <v>17068</v>
      </c>
      <c r="C9713" s="988">
        <v>67</v>
      </c>
      <c r="D9713" s="987" t="s">
        <v>6042</v>
      </c>
      <c r="E9713" s="988" t="s">
        <v>17255</v>
      </c>
      <c r="F9713" s="987" t="s">
        <v>2334</v>
      </c>
      <c r="G9713" s="987" t="s">
        <v>2453</v>
      </c>
      <c r="H9713" s="987" t="s">
        <v>5168</v>
      </c>
    </row>
    <row r="9714" spans="1:8" ht="21">
      <c r="A9714" s="986">
        <v>9710</v>
      </c>
      <c r="B9714" s="987" t="s">
        <v>17068</v>
      </c>
      <c r="C9714" s="988">
        <v>67</v>
      </c>
      <c r="D9714" s="987" t="s">
        <v>4524</v>
      </c>
      <c r="E9714" s="988" t="s">
        <v>17256</v>
      </c>
      <c r="F9714" s="987" t="s">
        <v>2334</v>
      </c>
      <c r="G9714" s="987" t="s">
        <v>2341</v>
      </c>
      <c r="H9714" s="987" t="s">
        <v>4524</v>
      </c>
    </row>
    <row r="9715" spans="1:8" ht="21">
      <c r="A9715" s="986">
        <v>9711</v>
      </c>
      <c r="B9715" s="987" t="s">
        <v>17068</v>
      </c>
      <c r="C9715" s="988">
        <v>67</v>
      </c>
      <c r="D9715" s="987" t="s">
        <v>3282</v>
      </c>
      <c r="E9715" s="988" t="s">
        <v>17257</v>
      </c>
      <c r="F9715" s="987" t="s">
        <v>2334</v>
      </c>
      <c r="G9715" s="987" t="s">
        <v>2341</v>
      </c>
      <c r="H9715" s="987" t="s">
        <v>3282</v>
      </c>
    </row>
    <row r="9716" spans="1:8" ht="21">
      <c r="A9716" s="986">
        <v>9712</v>
      </c>
      <c r="B9716" s="987" t="s">
        <v>17068</v>
      </c>
      <c r="C9716" s="988">
        <v>67</v>
      </c>
      <c r="D9716" s="987" t="s">
        <v>3654</v>
      </c>
      <c r="E9716" s="988" t="s">
        <v>17258</v>
      </c>
      <c r="F9716" s="987" t="s">
        <v>2509</v>
      </c>
      <c r="G9716" s="987" t="s">
        <v>3654</v>
      </c>
      <c r="H9716" s="987" t="s">
        <v>3655</v>
      </c>
    </row>
    <row r="9717" spans="1:8" ht="21">
      <c r="A9717" s="986">
        <v>9713</v>
      </c>
      <c r="B9717" s="987" t="s">
        <v>17068</v>
      </c>
      <c r="C9717" s="988">
        <v>67</v>
      </c>
      <c r="D9717" s="987" t="s">
        <v>2345</v>
      </c>
      <c r="E9717" s="988" t="s">
        <v>17259</v>
      </c>
      <c r="F9717" s="987" t="s">
        <v>2334</v>
      </c>
      <c r="G9717" s="987" t="s">
        <v>2345</v>
      </c>
      <c r="H9717" s="987" t="s">
        <v>2345</v>
      </c>
    </row>
    <row r="9718" spans="1:8" ht="21">
      <c r="A9718" s="986">
        <v>9714</v>
      </c>
      <c r="B9718" s="987" t="s">
        <v>17068</v>
      </c>
      <c r="C9718" s="988">
        <v>67</v>
      </c>
      <c r="D9718" s="987" t="s">
        <v>8156</v>
      </c>
      <c r="E9718" s="988" t="s">
        <v>17260</v>
      </c>
      <c r="F9718" s="987" t="s">
        <v>2334</v>
      </c>
      <c r="G9718" s="987" t="s">
        <v>2453</v>
      </c>
      <c r="H9718" s="987" t="s">
        <v>3375</v>
      </c>
    </row>
    <row r="9719" spans="1:8" ht="21">
      <c r="A9719" s="986">
        <v>9715</v>
      </c>
      <c r="B9719" s="987" t="s">
        <v>17068</v>
      </c>
      <c r="C9719" s="988">
        <v>67</v>
      </c>
      <c r="D9719" s="987" t="s">
        <v>3478</v>
      </c>
      <c r="E9719" s="988" t="s">
        <v>17261</v>
      </c>
      <c r="F9719" s="987" t="s">
        <v>2334</v>
      </c>
      <c r="G9719" s="987" t="s">
        <v>2334</v>
      </c>
      <c r="H9719" s="987" t="s">
        <v>3478</v>
      </c>
    </row>
    <row r="9720" spans="1:8" ht="21">
      <c r="A9720" s="986">
        <v>9716</v>
      </c>
      <c r="B9720" s="987" t="s">
        <v>17068</v>
      </c>
      <c r="C9720" s="988">
        <v>67</v>
      </c>
      <c r="D9720" s="987" t="s">
        <v>2128</v>
      </c>
      <c r="E9720" s="988" t="s">
        <v>17262</v>
      </c>
      <c r="F9720" s="987" t="s">
        <v>2334</v>
      </c>
      <c r="G9720" s="987" t="s">
        <v>2393</v>
      </c>
      <c r="H9720" s="987" t="s">
        <v>2128</v>
      </c>
    </row>
    <row r="9721" spans="1:8" ht="21">
      <c r="A9721" s="986">
        <v>9717</v>
      </c>
      <c r="B9721" s="987" t="s">
        <v>17068</v>
      </c>
      <c r="C9721" s="988">
        <v>67</v>
      </c>
      <c r="D9721" s="987" t="s">
        <v>6551</v>
      </c>
      <c r="E9721" s="988" t="s">
        <v>17263</v>
      </c>
      <c r="F9721" s="987" t="s">
        <v>2334</v>
      </c>
      <c r="G9721" s="987" t="s">
        <v>2393</v>
      </c>
      <c r="H9721" s="987" t="s">
        <v>6551</v>
      </c>
    </row>
    <row r="9722" spans="1:8" ht="21">
      <c r="A9722" s="986">
        <v>9718</v>
      </c>
      <c r="B9722" s="987" t="s">
        <v>17068</v>
      </c>
      <c r="C9722" s="988">
        <v>67</v>
      </c>
      <c r="D9722" s="987" t="s">
        <v>17264</v>
      </c>
      <c r="E9722" s="988" t="s">
        <v>17265</v>
      </c>
      <c r="F9722" s="987" t="s">
        <v>2334</v>
      </c>
      <c r="G9722" s="987" t="s">
        <v>2335</v>
      </c>
      <c r="H9722" s="987" t="s">
        <v>3440</v>
      </c>
    </row>
    <row r="9723" spans="1:8" ht="21">
      <c r="A9723" s="986">
        <v>9719</v>
      </c>
      <c r="B9723" s="987" t="s">
        <v>17068</v>
      </c>
      <c r="C9723" s="988">
        <v>67</v>
      </c>
      <c r="D9723" s="987" t="s">
        <v>3575</v>
      </c>
      <c r="E9723" s="988" t="s">
        <v>17266</v>
      </c>
      <c r="F9723" s="987" t="s">
        <v>2334</v>
      </c>
      <c r="G9723" s="987" t="s">
        <v>2383</v>
      </c>
      <c r="H9723" s="987" t="s">
        <v>3575</v>
      </c>
    </row>
    <row r="9724" spans="1:8" ht="21">
      <c r="A9724" s="986">
        <v>9720</v>
      </c>
      <c r="B9724" s="987" t="s">
        <v>17068</v>
      </c>
      <c r="C9724" s="988">
        <v>67</v>
      </c>
      <c r="D9724" s="987" t="s">
        <v>15307</v>
      </c>
      <c r="E9724" s="988" t="s">
        <v>17267</v>
      </c>
      <c r="F9724" s="987" t="s">
        <v>2334</v>
      </c>
      <c r="G9724" s="987" t="s">
        <v>2393</v>
      </c>
      <c r="H9724" s="987" t="s">
        <v>2128</v>
      </c>
    </row>
    <row r="9725" spans="1:8" ht="21">
      <c r="A9725" s="986">
        <v>9721</v>
      </c>
      <c r="B9725" s="987" t="s">
        <v>17068</v>
      </c>
      <c r="C9725" s="988">
        <v>67</v>
      </c>
      <c r="D9725" s="987" t="s">
        <v>3646</v>
      </c>
      <c r="E9725" s="988" t="s">
        <v>17268</v>
      </c>
      <c r="F9725" s="987" t="s">
        <v>2334</v>
      </c>
      <c r="G9725" s="987" t="s">
        <v>2393</v>
      </c>
      <c r="H9725" s="987" t="s">
        <v>3646</v>
      </c>
    </row>
    <row r="9726" spans="1:8" ht="21">
      <c r="A9726" s="986">
        <v>9722</v>
      </c>
      <c r="B9726" s="987" t="s">
        <v>17068</v>
      </c>
      <c r="C9726" s="988">
        <v>67</v>
      </c>
      <c r="D9726" s="987" t="s">
        <v>2509</v>
      </c>
      <c r="E9726" s="988" t="s">
        <v>17269</v>
      </c>
      <c r="F9726" s="987" t="s">
        <v>2509</v>
      </c>
      <c r="G9726" s="987" t="s">
        <v>2509</v>
      </c>
      <c r="H9726" s="987" t="s">
        <v>3854</v>
      </c>
    </row>
    <row r="9727" spans="1:8" ht="21">
      <c r="A9727" s="986">
        <v>9723</v>
      </c>
      <c r="B9727" s="987" t="s">
        <v>17068</v>
      </c>
      <c r="C9727" s="988">
        <v>67</v>
      </c>
      <c r="D9727" s="987" t="s">
        <v>17270</v>
      </c>
      <c r="E9727" s="988" t="s">
        <v>17271</v>
      </c>
      <c r="F9727" s="987" t="s">
        <v>2334</v>
      </c>
      <c r="G9727" s="987" t="s">
        <v>2334</v>
      </c>
      <c r="H9727" s="987" t="s">
        <v>3469</v>
      </c>
    </row>
    <row r="9728" spans="1:8" ht="21">
      <c r="A9728" s="986">
        <v>9724</v>
      </c>
      <c r="B9728" s="987" t="s">
        <v>17068</v>
      </c>
      <c r="C9728" s="988">
        <v>67</v>
      </c>
      <c r="D9728" s="987" t="s">
        <v>3472</v>
      </c>
      <c r="E9728" s="988" t="s">
        <v>17272</v>
      </c>
      <c r="F9728" s="987" t="s">
        <v>2334</v>
      </c>
      <c r="G9728" s="987" t="s">
        <v>2334</v>
      </c>
      <c r="H9728" s="987" t="s">
        <v>3472</v>
      </c>
    </row>
    <row r="9729" spans="1:8" ht="21">
      <c r="A9729" s="986">
        <v>9725</v>
      </c>
      <c r="B9729" s="987" t="s">
        <v>17068</v>
      </c>
      <c r="C9729" s="988">
        <v>67</v>
      </c>
      <c r="D9729" s="987" t="s">
        <v>3383</v>
      </c>
      <c r="E9729" s="988" t="s">
        <v>17273</v>
      </c>
      <c r="F9729" s="987" t="s">
        <v>2334</v>
      </c>
      <c r="G9729" s="987" t="s">
        <v>2453</v>
      </c>
      <c r="H9729" s="987" t="s">
        <v>3383</v>
      </c>
    </row>
    <row r="9730" spans="1:8" ht="21">
      <c r="A9730" s="986">
        <v>9726</v>
      </c>
      <c r="B9730" s="987" t="s">
        <v>17068</v>
      </c>
      <c r="C9730" s="988">
        <v>67</v>
      </c>
      <c r="D9730" s="987" t="s">
        <v>8110</v>
      </c>
      <c r="E9730" s="988" t="s">
        <v>17274</v>
      </c>
      <c r="F9730" s="987" t="s">
        <v>2334</v>
      </c>
      <c r="G9730" s="987" t="s">
        <v>2453</v>
      </c>
      <c r="H9730" s="987" t="s">
        <v>8110</v>
      </c>
    </row>
    <row r="9731" spans="1:8" ht="21">
      <c r="A9731" s="986">
        <v>9727</v>
      </c>
      <c r="B9731" s="987" t="s">
        <v>17068</v>
      </c>
      <c r="C9731" s="988">
        <v>67</v>
      </c>
      <c r="D9731" s="987" t="s">
        <v>2510</v>
      </c>
      <c r="E9731" s="988" t="s">
        <v>17275</v>
      </c>
      <c r="F9731" s="987" t="s">
        <v>2509</v>
      </c>
      <c r="G9731" s="987" t="s">
        <v>2510</v>
      </c>
      <c r="H9731" s="987" t="s">
        <v>3917</v>
      </c>
    </row>
    <row r="9732" spans="1:8" ht="21">
      <c r="A9732" s="986">
        <v>9728</v>
      </c>
      <c r="B9732" s="987" t="s">
        <v>17068</v>
      </c>
      <c r="C9732" s="988">
        <v>67</v>
      </c>
      <c r="D9732" s="987" t="s">
        <v>3413</v>
      </c>
      <c r="E9732" s="988" t="s">
        <v>17276</v>
      </c>
      <c r="F9732" s="987" t="s">
        <v>2334</v>
      </c>
      <c r="G9732" s="987" t="s">
        <v>2453</v>
      </c>
      <c r="H9732" s="987" t="s">
        <v>3413</v>
      </c>
    </row>
    <row r="9733" spans="1:8" ht="21">
      <c r="A9733" s="986">
        <v>9729</v>
      </c>
      <c r="B9733" s="987" t="s">
        <v>17068</v>
      </c>
      <c r="C9733" s="988">
        <v>67</v>
      </c>
      <c r="D9733" s="987" t="s">
        <v>2334</v>
      </c>
      <c r="E9733" s="988" t="s">
        <v>17277</v>
      </c>
      <c r="F9733" s="987" t="s">
        <v>2334</v>
      </c>
      <c r="G9733" s="987" t="s">
        <v>2334</v>
      </c>
      <c r="H9733" s="987" t="s">
        <v>3458</v>
      </c>
    </row>
    <row r="9734" spans="1:8" ht="21">
      <c r="A9734" s="986">
        <v>9730</v>
      </c>
      <c r="B9734" s="987" t="s">
        <v>17068</v>
      </c>
      <c r="C9734" s="988">
        <v>67</v>
      </c>
      <c r="D9734" s="987" t="s">
        <v>2341</v>
      </c>
      <c r="E9734" s="988" t="s">
        <v>17278</v>
      </c>
      <c r="F9734" s="987" t="s">
        <v>2334</v>
      </c>
      <c r="G9734" s="987" t="s">
        <v>2341</v>
      </c>
      <c r="H9734" s="987" t="s">
        <v>3267</v>
      </c>
    </row>
    <row r="9735" spans="1:8" ht="21">
      <c r="A9735" s="986">
        <v>9731</v>
      </c>
      <c r="B9735" s="987" t="s">
        <v>17068</v>
      </c>
      <c r="C9735" s="988">
        <v>67</v>
      </c>
      <c r="D9735" s="987" t="s">
        <v>2348</v>
      </c>
      <c r="E9735" s="988" t="s">
        <v>17279</v>
      </c>
      <c r="F9735" s="987" t="s">
        <v>2334</v>
      </c>
      <c r="G9735" s="987" t="s">
        <v>2348</v>
      </c>
      <c r="H9735" s="987" t="s">
        <v>2492</v>
      </c>
    </row>
    <row r="9736" spans="1:8" ht="21">
      <c r="A9736" s="986">
        <v>9732</v>
      </c>
      <c r="B9736" s="987" t="s">
        <v>17068</v>
      </c>
      <c r="C9736" s="988">
        <v>67</v>
      </c>
      <c r="D9736" s="987" t="s">
        <v>17280</v>
      </c>
      <c r="E9736" s="988" t="s">
        <v>17281</v>
      </c>
      <c r="F9736" s="987" t="s">
        <v>2509</v>
      </c>
      <c r="G9736" s="987" t="s">
        <v>2520</v>
      </c>
      <c r="H9736" s="987" t="s">
        <v>3826</v>
      </c>
    </row>
    <row r="9737" spans="1:8" ht="42">
      <c r="A9737" s="986">
        <v>9733</v>
      </c>
      <c r="B9737" s="987" t="s">
        <v>17068</v>
      </c>
      <c r="C9737" s="988">
        <v>67</v>
      </c>
      <c r="D9737" s="987" t="s">
        <v>5542</v>
      </c>
      <c r="E9737" s="988" t="s">
        <v>17282</v>
      </c>
      <c r="F9737" s="987" t="s">
        <v>2509</v>
      </c>
      <c r="G9737" s="987" t="s">
        <v>3879</v>
      </c>
      <c r="H9737" s="987" t="s">
        <v>2606</v>
      </c>
    </row>
    <row r="9738" spans="1:8" ht="21">
      <c r="A9738" s="986">
        <v>9734</v>
      </c>
      <c r="B9738" s="987" t="s">
        <v>17068</v>
      </c>
      <c r="C9738" s="988">
        <v>67</v>
      </c>
      <c r="D9738" s="987" t="s">
        <v>2520</v>
      </c>
      <c r="E9738" s="988" t="s">
        <v>17283</v>
      </c>
      <c r="F9738" s="987" t="s">
        <v>2509</v>
      </c>
      <c r="G9738" s="987" t="s">
        <v>2520</v>
      </c>
      <c r="H9738" s="987" t="s">
        <v>2526</v>
      </c>
    </row>
    <row r="9739" spans="1:8" ht="21">
      <c r="A9739" s="986">
        <v>9735</v>
      </c>
      <c r="B9739" s="987" t="s">
        <v>17068</v>
      </c>
      <c r="C9739" s="988">
        <v>67</v>
      </c>
      <c r="D9739" s="987" t="s">
        <v>4038</v>
      </c>
      <c r="E9739" s="988" t="s">
        <v>17284</v>
      </c>
      <c r="F9739" s="987" t="s">
        <v>2509</v>
      </c>
      <c r="G9739" s="987" t="s">
        <v>4038</v>
      </c>
      <c r="H9739" s="987" t="s">
        <v>4039</v>
      </c>
    </row>
    <row r="9740" spans="1:8" ht="21">
      <c r="A9740" s="986">
        <v>9736</v>
      </c>
      <c r="B9740" s="987" t="s">
        <v>17068</v>
      </c>
      <c r="C9740" s="988">
        <v>67</v>
      </c>
      <c r="D9740" s="987" t="s">
        <v>3795</v>
      </c>
      <c r="E9740" s="988" t="s">
        <v>17285</v>
      </c>
      <c r="F9740" s="987" t="s">
        <v>2509</v>
      </c>
      <c r="G9740" s="987" t="s">
        <v>2517</v>
      </c>
      <c r="H9740" s="987" t="s">
        <v>2517</v>
      </c>
    </row>
    <row r="9741" spans="1:8" ht="21">
      <c r="A9741" s="986">
        <v>9737</v>
      </c>
      <c r="B9741" s="987" t="s">
        <v>17068</v>
      </c>
      <c r="C9741" s="988">
        <v>67</v>
      </c>
      <c r="D9741" s="987" t="s">
        <v>5504</v>
      </c>
      <c r="E9741" s="988" t="s">
        <v>17286</v>
      </c>
      <c r="F9741" s="987" t="s">
        <v>2509</v>
      </c>
      <c r="G9741" s="987" t="s">
        <v>3849</v>
      </c>
      <c r="H9741" s="987" t="s">
        <v>5504</v>
      </c>
    </row>
    <row r="9742" spans="1:8" ht="42">
      <c r="A9742" s="986">
        <v>9738</v>
      </c>
      <c r="B9742" s="987" t="s">
        <v>17068</v>
      </c>
      <c r="C9742" s="988">
        <v>67</v>
      </c>
      <c r="D9742" s="987" t="s">
        <v>3879</v>
      </c>
      <c r="E9742" s="988" t="s">
        <v>17287</v>
      </c>
      <c r="F9742" s="987" t="s">
        <v>2509</v>
      </c>
      <c r="G9742" s="987" t="s">
        <v>3879</v>
      </c>
      <c r="H9742" s="987" t="s">
        <v>3880</v>
      </c>
    </row>
    <row r="9743" spans="1:8" ht="21">
      <c r="A9743" s="986">
        <v>9739</v>
      </c>
      <c r="B9743" s="987" t="s">
        <v>17068</v>
      </c>
      <c r="C9743" s="988">
        <v>67</v>
      </c>
      <c r="D9743" s="987" t="s">
        <v>3517</v>
      </c>
      <c r="E9743" s="988" t="s">
        <v>17288</v>
      </c>
      <c r="F9743" s="987" t="s">
        <v>2334</v>
      </c>
      <c r="G9743" s="987" t="s">
        <v>3517</v>
      </c>
      <c r="H9743" s="987" t="s">
        <v>3524</v>
      </c>
    </row>
    <row r="9744" spans="1:8" ht="21">
      <c r="A9744" s="986">
        <v>9740</v>
      </c>
      <c r="B9744" s="987" t="s">
        <v>17068</v>
      </c>
      <c r="C9744" s="988">
        <v>67</v>
      </c>
      <c r="D9744" s="987" t="s">
        <v>2453</v>
      </c>
      <c r="E9744" s="988" t="s">
        <v>17289</v>
      </c>
      <c r="F9744" s="987" t="s">
        <v>2334</v>
      </c>
      <c r="G9744" s="987" t="s">
        <v>2453</v>
      </c>
      <c r="H9744" s="987" t="s">
        <v>2454</v>
      </c>
    </row>
    <row r="9745" spans="1:8" ht="21">
      <c r="A9745" s="986">
        <v>9741</v>
      </c>
      <c r="B9745" s="987" t="s">
        <v>17068</v>
      </c>
      <c r="C9745" s="988">
        <v>67</v>
      </c>
      <c r="D9745" s="987" t="s">
        <v>2393</v>
      </c>
      <c r="E9745" s="988" t="s">
        <v>17290</v>
      </c>
      <c r="F9745" s="987" t="s">
        <v>2334</v>
      </c>
      <c r="G9745" s="987" t="s">
        <v>2393</v>
      </c>
      <c r="H9745" s="987" t="s">
        <v>2394</v>
      </c>
    </row>
    <row r="9746" spans="1:8" ht="21">
      <c r="A9746" s="986">
        <v>9742</v>
      </c>
      <c r="B9746" s="987" t="s">
        <v>17068</v>
      </c>
      <c r="C9746" s="988">
        <v>67</v>
      </c>
      <c r="D9746" s="987" t="s">
        <v>17291</v>
      </c>
      <c r="E9746" s="988" t="s">
        <v>17292</v>
      </c>
      <c r="F9746" s="987" t="s">
        <v>2334</v>
      </c>
      <c r="G9746" s="987" t="s">
        <v>2383</v>
      </c>
      <c r="H9746" s="987" t="s">
        <v>2384</v>
      </c>
    </row>
    <row r="9747" spans="1:8" ht="21">
      <c r="A9747" s="986">
        <v>9743</v>
      </c>
      <c r="B9747" s="987" t="s">
        <v>17068</v>
      </c>
      <c r="C9747" s="988">
        <v>67</v>
      </c>
      <c r="D9747" s="987" t="s">
        <v>3849</v>
      </c>
      <c r="E9747" s="988" t="s">
        <v>17293</v>
      </c>
      <c r="F9747" s="987" t="s">
        <v>2509</v>
      </c>
      <c r="G9747" s="987" t="s">
        <v>3849</v>
      </c>
      <c r="H9747" s="987" t="s">
        <v>3856</v>
      </c>
    </row>
    <row r="9748" spans="1:8" ht="21">
      <c r="A9748" s="986">
        <v>9744</v>
      </c>
      <c r="B9748" s="987" t="s">
        <v>17068</v>
      </c>
      <c r="C9748" s="988">
        <v>67</v>
      </c>
      <c r="D9748" s="987" t="s">
        <v>2886</v>
      </c>
      <c r="E9748" s="988" t="s">
        <v>17294</v>
      </c>
      <c r="F9748" s="987" t="s">
        <v>2826</v>
      </c>
      <c r="G9748" s="987" t="s">
        <v>2886</v>
      </c>
      <c r="H9748" s="987" t="s">
        <v>3601</v>
      </c>
    </row>
    <row r="9749" spans="1:8" ht="21">
      <c r="A9749" s="986">
        <v>9745</v>
      </c>
      <c r="B9749" s="987" t="s">
        <v>17068</v>
      </c>
      <c r="C9749" s="988">
        <v>67</v>
      </c>
      <c r="D9749" s="987" t="s">
        <v>10322</v>
      </c>
      <c r="E9749" s="988" t="s">
        <v>17295</v>
      </c>
      <c r="F9749" s="987" t="s">
        <v>2826</v>
      </c>
      <c r="G9749" s="987" t="s">
        <v>3617</v>
      </c>
      <c r="H9749" s="987" t="s">
        <v>5311</v>
      </c>
    </row>
    <row r="9750" spans="1:8" ht="21">
      <c r="A9750" s="986">
        <v>9746</v>
      </c>
      <c r="B9750" s="987" t="s">
        <v>17068</v>
      </c>
      <c r="C9750" s="988">
        <v>67</v>
      </c>
      <c r="D9750" s="987" t="s">
        <v>3610</v>
      </c>
      <c r="E9750" s="988" t="s">
        <v>17296</v>
      </c>
      <c r="F9750" s="987" t="s">
        <v>2826</v>
      </c>
      <c r="G9750" s="987" t="s">
        <v>2886</v>
      </c>
      <c r="H9750" s="987" t="s">
        <v>3610</v>
      </c>
    </row>
    <row r="9751" spans="1:8" ht="21">
      <c r="A9751" s="986">
        <v>9747</v>
      </c>
      <c r="B9751" s="987" t="s">
        <v>17068</v>
      </c>
      <c r="C9751" s="988">
        <v>67</v>
      </c>
      <c r="D9751" s="987" t="s">
        <v>3297</v>
      </c>
      <c r="E9751" s="988" t="s">
        <v>17297</v>
      </c>
      <c r="F9751" s="987" t="s">
        <v>2826</v>
      </c>
      <c r="G9751" s="987" t="s">
        <v>3297</v>
      </c>
      <c r="H9751" s="987" t="s">
        <v>3299</v>
      </c>
    </row>
    <row r="9752" spans="1:8" ht="21">
      <c r="A9752" s="986">
        <v>9748</v>
      </c>
      <c r="B9752" s="987" t="s">
        <v>17068</v>
      </c>
      <c r="C9752" s="988">
        <v>67</v>
      </c>
      <c r="D9752" s="987" t="s">
        <v>2840</v>
      </c>
      <c r="E9752" s="988" t="s">
        <v>17298</v>
      </c>
      <c r="F9752" s="987" t="s">
        <v>2826</v>
      </c>
      <c r="G9752" s="987" t="s">
        <v>2826</v>
      </c>
      <c r="H9752" s="987" t="s">
        <v>2840</v>
      </c>
    </row>
    <row r="9753" spans="1:8" ht="21">
      <c r="A9753" s="986">
        <v>9749</v>
      </c>
      <c r="B9753" s="987" t="s">
        <v>17068</v>
      </c>
      <c r="C9753" s="988">
        <v>67</v>
      </c>
      <c r="D9753" s="987" t="s">
        <v>2873</v>
      </c>
      <c r="E9753" s="988" t="s">
        <v>17299</v>
      </c>
      <c r="F9753" s="987" t="s">
        <v>2826</v>
      </c>
      <c r="G9753" s="987" t="s">
        <v>2873</v>
      </c>
      <c r="H9753" s="987" t="s">
        <v>3333</v>
      </c>
    </row>
    <row r="9754" spans="1:8" ht="21">
      <c r="A9754" s="986">
        <v>9750</v>
      </c>
      <c r="B9754" s="987" t="s">
        <v>17068</v>
      </c>
      <c r="C9754" s="988">
        <v>67</v>
      </c>
      <c r="D9754" s="987" t="s">
        <v>3588</v>
      </c>
      <c r="E9754" s="988" t="s">
        <v>17300</v>
      </c>
      <c r="F9754" s="987" t="s">
        <v>2826</v>
      </c>
      <c r="G9754" s="987" t="s">
        <v>2886</v>
      </c>
      <c r="H9754" s="987" t="s">
        <v>3590</v>
      </c>
    </row>
    <row r="9755" spans="1:8" ht="21">
      <c r="A9755" s="986">
        <v>9751</v>
      </c>
      <c r="B9755" s="987" t="s">
        <v>17068</v>
      </c>
      <c r="C9755" s="988">
        <v>67</v>
      </c>
      <c r="D9755" s="987" t="s">
        <v>3321</v>
      </c>
      <c r="E9755" s="988" t="s">
        <v>17301</v>
      </c>
      <c r="F9755" s="987" t="s">
        <v>2826</v>
      </c>
      <c r="G9755" s="987" t="s">
        <v>2826</v>
      </c>
      <c r="H9755" s="987" t="s">
        <v>2827</v>
      </c>
    </row>
    <row r="9756" spans="1:8" ht="21">
      <c r="A9756" s="986">
        <v>9752</v>
      </c>
      <c r="B9756" s="987" t="s">
        <v>17068</v>
      </c>
      <c r="C9756" s="988">
        <v>67</v>
      </c>
      <c r="D9756" s="987" t="s">
        <v>6283</v>
      </c>
      <c r="E9756" s="988" t="s">
        <v>17302</v>
      </c>
      <c r="F9756" s="987" t="s">
        <v>2826</v>
      </c>
      <c r="G9756" s="987" t="s">
        <v>3297</v>
      </c>
      <c r="H9756" s="987" t="s">
        <v>3295</v>
      </c>
    </row>
    <row r="9757" spans="1:8" ht="21">
      <c r="A9757" s="986">
        <v>9753</v>
      </c>
      <c r="B9757" s="987" t="s">
        <v>17068</v>
      </c>
      <c r="C9757" s="988">
        <v>67</v>
      </c>
      <c r="D9757" s="987" t="s">
        <v>2826</v>
      </c>
      <c r="E9757" s="988" t="s">
        <v>17303</v>
      </c>
      <c r="F9757" s="987" t="s">
        <v>2826</v>
      </c>
      <c r="G9757" s="987" t="s">
        <v>2826</v>
      </c>
      <c r="H9757" s="987" t="s">
        <v>3316</v>
      </c>
    </row>
    <row r="9758" spans="1:8" ht="21">
      <c r="A9758" s="986">
        <v>9754</v>
      </c>
      <c r="B9758" s="987" t="s">
        <v>17068</v>
      </c>
      <c r="C9758" s="988">
        <v>67</v>
      </c>
      <c r="D9758" s="987" t="s">
        <v>3134</v>
      </c>
      <c r="E9758" s="988" t="s">
        <v>17304</v>
      </c>
      <c r="F9758" s="987" t="s">
        <v>3129</v>
      </c>
      <c r="G9758" s="987" t="s">
        <v>3134</v>
      </c>
      <c r="H9758" s="987" t="s">
        <v>2454</v>
      </c>
    </row>
    <row r="9759" spans="1:8" ht="21">
      <c r="A9759" s="986">
        <v>9755</v>
      </c>
      <c r="B9759" s="987" t="s">
        <v>17068</v>
      </c>
      <c r="C9759" s="988">
        <v>67</v>
      </c>
      <c r="D9759" s="987" t="s">
        <v>2356</v>
      </c>
      <c r="E9759" s="988" t="s">
        <v>17305</v>
      </c>
      <c r="F9759" s="987" t="s">
        <v>2290</v>
      </c>
      <c r="G9759" s="987" t="s">
        <v>1557</v>
      </c>
      <c r="H9759" s="987" t="s">
        <v>2356</v>
      </c>
    </row>
    <row r="9760" spans="1:8" ht="21">
      <c r="A9760" s="986">
        <v>9756</v>
      </c>
      <c r="B9760" s="987" t="s">
        <v>17068</v>
      </c>
      <c r="C9760" s="988">
        <v>67</v>
      </c>
      <c r="D9760" s="987" t="s">
        <v>2499</v>
      </c>
      <c r="E9760" s="988" t="s">
        <v>17306</v>
      </c>
      <c r="F9760" s="987" t="s">
        <v>2290</v>
      </c>
      <c r="G9760" s="987" t="s">
        <v>2495</v>
      </c>
      <c r="H9760" s="987" t="s">
        <v>2499</v>
      </c>
    </row>
    <row r="9761" spans="1:8" ht="21">
      <c r="A9761" s="986">
        <v>9757</v>
      </c>
      <c r="B9761" s="987" t="s">
        <v>17068</v>
      </c>
      <c r="C9761" s="988">
        <v>67</v>
      </c>
      <c r="D9761" s="987" t="s">
        <v>13677</v>
      </c>
      <c r="E9761" s="988" t="s">
        <v>17307</v>
      </c>
      <c r="F9761" s="987" t="s">
        <v>2290</v>
      </c>
      <c r="G9761" s="987" t="s">
        <v>2291</v>
      </c>
      <c r="H9761" s="987" t="s">
        <v>2177</v>
      </c>
    </row>
    <row r="9762" spans="1:8" ht="21">
      <c r="A9762" s="986">
        <v>9758</v>
      </c>
      <c r="B9762" s="987" t="s">
        <v>17068</v>
      </c>
      <c r="C9762" s="988">
        <v>67</v>
      </c>
      <c r="D9762" s="987" t="s">
        <v>7151</v>
      </c>
      <c r="E9762" s="988" t="s">
        <v>17308</v>
      </c>
      <c r="F9762" s="987" t="s">
        <v>2290</v>
      </c>
      <c r="G9762" s="987" t="s">
        <v>1557</v>
      </c>
      <c r="H9762" s="987" t="s">
        <v>4499</v>
      </c>
    </row>
    <row r="9763" spans="1:8" ht="21">
      <c r="A9763" s="986">
        <v>9759</v>
      </c>
      <c r="B9763" s="987" t="s">
        <v>17068</v>
      </c>
      <c r="C9763" s="988">
        <v>67</v>
      </c>
      <c r="D9763" s="987" t="s">
        <v>5563</v>
      </c>
      <c r="E9763" s="988" t="s">
        <v>17309</v>
      </c>
      <c r="F9763" s="987" t="s">
        <v>3129</v>
      </c>
      <c r="G9763" s="987" t="s">
        <v>3905</v>
      </c>
      <c r="H9763" s="987" t="s">
        <v>3910</v>
      </c>
    </row>
    <row r="9764" spans="1:8" ht="21">
      <c r="A9764" s="986">
        <v>9760</v>
      </c>
      <c r="B9764" s="987" t="s">
        <v>17068</v>
      </c>
      <c r="C9764" s="988">
        <v>67</v>
      </c>
      <c r="D9764" s="987" t="s">
        <v>3138</v>
      </c>
      <c r="E9764" s="988" t="s">
        <v>17310</v>
      </c>
      <c r="F9764" s="987" t="s">
        <v>3129</v>
      </c>
      <c r="G9764" s="987" t="s">
        <v>3138</v>
      </c>
      <c r="H9764" s="987" t="s">
        <v>3139</v>
      </c>
    </row>
    <row r="9765" spans="1:8" ht="21">
      <c r="A9765" s="986">
        <v>9761</v>
      </c>
      <c r="B9765" s="987" t="s">
        <v>17068</v>
      </c>
      <c r="C9765" s="988">
        <v>67</v>
      </c>
      <c r="D9765" s="987" t="s">
        <v>3816</v>
      </c>
      <c r="E9765" s="988" t="s">
        <v>17311</v>
      </c>
      <c r="F9765" s="987" t="s">
        <v>3129</v>
      </c>
      <c r="G9765" s="987" t="s">
        <v>3807</v>
      </c>
      <c r="H9765" s="987" t="s">
        <v>3816</v>
      </c>
    </row>
    <row r="9766" spans="1:8" ht="21">
      <c r="A9766" s="986">
        <v>9762</v>
      </c>
      <c r="B9766" s="987" t="s">
        <v>17068</v>
      </c>
      <c r="C9766" s="988">
        <v>67</v>
      </c>
      <c r="D9766" s="987" t="s">
        <v>4013</v>
      </c>
      <c r="E9766" s="988" t="s">
        <v>17312</v>
      </c>
      <c r="F9766" s="987" t="s">
        <v>3129</v>
      </c>
      <c r="G9766" s="987" t="s">
        <v>3129</v>
      </c>
      <c r="H9766" s="987" t="s">
        <v>4013</v>
      </c>
    </row>
    <row r="9767" spans="1:8" ht="21">
      <c r="A9767" s="986">
        <v>9763</v>
      </c>
      <c r="B9767" s="987" t="s">
        <v>17313</v>
      </c>
      <c r="C9767" s="988">
        <v>68</v>
      </c>
      <c r="D9767" s="987" t="s">
        <v>5814</v>
      </c>
      <c r="E9767" s="988" t="s">
        <v>17314</v>
      </c>
      <c r="F9767" s="987" t="s">
        <v>1856</v>
      </c>
      <c r="G9767" s="987" t="s">
        <v>1856</v>
      </c>
      <c r="H9767" s="987" t="s">
        <v>2007</v>
      </c>
    </row>
    <row r="9768" spans="1:8" ht="21">
      <c r="A9768" s="986">
        <v>9764</v>
      </c>
      <c r="B9768" s="987" t="s">
        <v>17313</v>
      </c>
      <c r="C9768" s="988">
        <v>68</v>
      </c>
      <c r="D9768" s="987" t="s">
        <v>17315</v>
      </c>
      <c r="E9768" s="988" t="s">
        <v>17316</v>
      </c>
      <c r="F9768" s="987" t="s">
        <v>1856</v>
      </c>
      <c r="G9768" s="987" t="s">
        <v>1856</v>
      </c>
      <c r="H9768" s="987" t="s">
        <v>2028</v>
      </c>
    </row>
    <row r="9769" spans="1:8" ht="42">
      <c r="A9769" s="986">
        <v>9765</v>
      </c>
      <c r="B9769" s="987" t="s">
        <v>17313</v>
      </c>
      <c r="C9769" s="988">
        <v>68</v>
      </c>
      <c r="D9769" s="987" t="s">
        <v>5839</v>
      </c>
      <c r="E9769" s="988" t="s">
        <v>17317</v>
      </c>
      <c r="F9769" s="987" t="s">
        <v>1856</v>
      </c>
      <c r="G9769" s="987" t="s">
        <v>1856</v>
      </c>
      <c r="H9769" s="987" t="s">
        <v>1958</v>
      </c>
    </row>
    <row r="9770" spans="1:8" ht="21">
      <c r="A9770" s="986">
        <v>9766</v>
      </c>
      <c r="B9770" s="987" t="s">
        <v>17313</v>
      </c>
      <c r="C9770" s="988">
        <v>68</v>
      </c>
      <c r="D9770" s="987" t="s">
        <v>11419</v>
      </c>
      <c r="E9770" s="988" t="s">
        <v>17318</v>
      </c>
      <c r="F9770" s="987" t="s">
        <v>1856</v>
      </c>
      <c r="G9770" s="987" t="s">
        <v>1856</v>
      </c>
      <c r="H9770" s="987" t="s">
        <v>2019</v>
      </c>
    </row>
    <row r="9771" spans="1:8" ht="21">
      <c r="A9771" s="986">
        <v>9767</v>
      </c>
      <c r="B9771" s="987" t="s">
        <v>17313</v>
      </c>
      <c r="C9771" s="988">
        <v>68</v>
      </c>
      <c r="D9771" s="987" t="s">
        <v>2457</v>
      </c>
      <c r="E9771" s="988" t="s">
        <v>17319</v>
      </c>
      <c r="F9771" s="987" t="s">
        <v>1856</v>
      </c>
      <c r="G9771" s="987" t="s">
        <v>1856</v>
      </c>
      <c r="H9771" s="987" t="s">
        <v>2457</v>
      </c>
    </row>
    <row r="9772" spans="1:8" ht="42">
      <c r="A9772" s="986">
        <v>9768</v>
      </c>
      <c r="B9772" s="987" t="s">
        <v>17313</v>
      </c>
      <c r="C9772" s="988">
        <v>68</v>
      </c>
      <c r="D9772" s="987" t="s">
        <v>1935</v>
      </c>
      <c r="E9772" s="988" t="s">
        <v>17320</v>
      </c>
      <c r="F9772" s="987" t="s">
        <v>1856</v>
      </c>
      <c r="G9772" s="987" t="s">
        <v>1856</v>
      </c>
      <c r="H9772" s="987" t="s">
        <v>1958</v>
      </c>
    </row>
    <row r="9773" spans="1:8" ht="21">
      <c r="A9773" s="986">
        <v>9769</v>
      </c>
      <c r="B9773" s="987" t="s">
        <v>17313</v>
      </c>
      <c r="C9773" s="988">
        <v>68</v>
      </c>
      <c r="D9773" s="987" t="s">
        <v>2068</v>
      </c>
      <c r="E9773" s="988" t="s">
        <v>17321</v>
      </c>
      <c r="F9773" s="987" t="s">
        <v>1856</v>
      </c>
      <c r="G9773" s="987" t="s">
        <v>1856</v>
      </c>
      <c r="H9773" s="987" t="s">
        <v>2068</v>
      </c>
    </row>
    <row r="9774" spans="1:8" ht="42">
      <c r="A9774" s="986">
        <v>9770</v>
      </c>
      <c r="B9774" s="987" t="s">
        <v>17313</v>
      </c>
      <c r="C9774" s="988">
        <v>68</v>
      </c>
      <c r="D9774" s="987" t="s">
        <v>11449</v>
      </c>
      <c r="E9774" s="988" t="s">
        <v>17322</v>
      </c>
      <c r="F9774" s="987" t="s">
        <v>1856</v>
      </c>
      <c r="G9774" s="987" t="s">
        <v>1856</v>
      </c>
      <c r="H9774" s="987" t="s">
        <v>1958</v>
      </c>
    </row>
    <row r="9775" spans="1:8" ht="21">
      <c r="A9775" s="986">
        <v>9771</v>
      </c>
      <c r="B9775" s="987" t="s">
        <v>17313</v>
      </c>
      <c r="C9775" s="988">
        <v>68</v>
      </c>
      <c r="D9775" s="987" t="s">
        <v>13143</v>
      </c>
      <c r="E9775" s="988" t="s">
        <v>17323</v>
      </c>
      <c r="F9775" s="987" t="s">
        <v>1856</v>
      </c>
      <c r="G9775" s="987" t="s">
        <v>1856</v>
      </c>
      <c r="H9775" s="987" t="s">
        <v>2063</v>
      </c>
    </row>
    <row r="9776" spans="1:8" ht="21">
      <c r="A9776" s="986">
        <v>9772</v>
      </c>
      <c r="B9776" s="987" t="s">
        <v>17313</v>
      </c>
      <c r="C9776" s="988">
        <v>68</v>
      </c>
      <c r="D9776" s="987" t="s">
        <v>6874</v>
      </c>
      <c r="E9776" s="988" t="s">
        <v>17324</v>
      </c>
      <c r="F9776" s="987" t="s">
        <v>1856</v>
      </c>
      <c r="G9776" s="987" t="s">
        <v>1856</v>
      </c>
      <c r="H9776" s="987" t="s">
        <v>1964</v>
      </c>
    </row>
    <row r="9777" spans="1:8" ht="21">
      <c r="A9777" s="986">
        <v>9773</v>
      </c>
      <c r="B9777" s="987" t="s">
        <v>17313</v>
      </c>
      <c r="C9777" s="988">
        <v>68</v>
      </c>
      <c r="D9777" s="987" t="s">
        <v>2963</v>
      </c>
      <c r="E9777" s="988" t="s">
        <v>17325</v>
      </c>
      <c r="F9777" s="987" t="s">
        <v>1856</v>
      </c>
      <c r="G9777" s="987" t="s">
        <v>1856</v>
      </c>
      <c r="H9777" s="987" t="s">
        <v>2063</v>
      </c>
    </row>
    <row r="9778" spans="1:8" ht="21">
      <c r="A9778" s="986">
        <v>9774</v>
      </c>
      <c r="B9778" s="987" t="s">
        <v>17313</v>
      </c>
      <c r="C9778" s="988">
        <v>68</v>
      </c>
      <c r="D9778" s="987" t="s">
        <v>2240</v>
      </c>
      <c r="E9778" s="988" t="s">
        <v>17326</v>
      </c>
      <c r="F9778" s="987" t="s">
        <v>1856</v>
      </c>
      <c r="G9778" s="987" t="s">
        <v>2240</v>
      </c>
      <c r="H9778" s="987" t="s">
        <v>2241</v>
      </c>
    </row>
    <row r="9779" spans="1:8" ht="21">
      <c r="A9779" s="986">
        <v>9775</v>
      </c>
      <c r="B9779" s="987" t="s">
        <v>17313</v>
      </c>
      <c r="C9779" s="988">
        <v>68</v>
      </c>
      <c r="D9779" s="987" t="s">
        <v>4260</v>
      </c>
      <c r="E9779" s="988" t="s">
        <v>17327</v>
      </c>
      <c r="F9779" s="987" t="s">
        <v>1856</v>
      </c>
      <c r="G9779" s="987" t="s">
        <v>1856</v>
      </c>
      <c r="H9779" s="987" t="s">
        <v>2033</v>
      </c>
    </row>
    <row r="9780" spans="1:8" ht="21">
      <c r="A9780" s="986">
        <v>9776</v>
      </c>
      <c r="B9780" s="987" t="s">
        <v>17313</v>
      </c>
      <c r="C9780" s="988">
        <v>68</v>
      </c>
      <c r="D9780" s="987" t="s">
        <v>5849</v>
      </c>
      <c r="E9780" s="988" t="s">
        <v>17328</v>
      </c>
      <c r="F9780" s="987" t="s">
        <v>1856</v>
      </c>
      <c r="G9780" s="987" t="s">
        <v>1856</v>
      </c>
      <c r="H9780" s="987" t="s">
        <v>1952</v>
      </c>
    </row>
    <row r="9781" spans="1:8" ht="21">
      <c r="A9781" s="986">
        <v>9777</v>
      </c>
      <c r="B9781" s="987" t="s">
        <v>17313</v>
      </c>
      <c r="C9781" s="988">
        <v>68</v>
      </c>
      <c r="D9781" s="987" t="s">
        <v>11614</v>
      </c>
      <c r="E9781" s="988" t="s">
        <v>17329</v>
      </c>
      <c r="F9781" s="987" t="s">
        <v>1856</v>
      </c>
      <c r="G9781" s="987" t="s">
        <v>1856</v>
      </c>
      <c r="H9781" s="987" t="s">
        <v>2001</v>
      </c>
    </row>
    <row r="9782" spans="1:8" ht="21">
      <c r="A9782" s="986">
        <v>9778</v>
      </c>
      <c r="B9782" s="987" t="s">
        <v>17313</v>
      </c>
      <c r="C9782" s="988">
        <v>68</v>
      </c>
      <c r="D9782" s="987" t="s">
        <v>1982</v>
      </c>
      <c r="E9782" s="988" t="s">
        <v>17330</v>
      </c>
      <c r="F9782" s="987" t="s">
        <v>1856</v>
      </c>
      <c r="G9782" s="987" t="s">
        <v>1856</v>
      </c>
      <c r="H9782" s="987" t="s">
        <v>1984</v>
      </c>
    </row>
    <row r="9783" spans="1:8" ht="21">
      <c r="A9783" s="986">
        <v>9779</v>
      </c>
      <c r="B9783" s="987" t="s">
        <v>17313</v>
      </c>
      <c r="C9783" s="988">
        <v>68</v>
      </c>
      <c r="D9783" s="987" t="s">
        <v>17331</v>
      </c>
      <c r="E9783" s="988" t="s">
        <v>17332</v>
      </c>
      <c r="F9783" s="987" t="s">
        <v>1856</v>
      </c>
      <c r="G9783" s="987" t="s">
        <v>1856</v>
      </c>
      <c r="H9783" s="987" t="s">
        <v>1955</v>
      </c>
    </row>
    <row r="9784" spans="1:8" ht="21">
      <c r="A9784" s="986">
        <v>9780</v>
      </c>
      <c r="B9784" s="987" t="s">
        <v>17313</v>
      </c>
      <c r="C9784" s="988">
        <v>68</v>
      </c>
      <c r="D9784" s="987" t="s">
        <v>1990</v>
      </c>
      <c r="E9784" s="988" t="s">
        <v>17333</v>
      </c>
      <c r="F9784" s="987" t="s">
        <v>1856</v>
      </c>
      <c r="G9784" s="987" t="s">
        <v>1990</v>
      </c>
      <c r="H9784" s="987" t="s">
        <v>2272</v>
      </c>
    </row>
    <row r="9785" spans="1:8" ht="21">
      <c r="A9785" s="986">
        <v>9781</v>
      </c>
      <c r="B9785" s="987" t="s">
        <v>17313</v>
      </c>
      <c r="C9785" s="988">
        <v>68</v>
      </c>
      <c r="D9785" s="987" t="s">
        <v>2407</v>
      </c>
      <c r="E9785" s="988" t="s">
        <v>17334</v>
      </c>
      <c r="F9785" s="987" t="s">
        <v>1856</v>
      </c>
      <c r="G9785" s="987" t="s">
        <v>2397</v>
      </c>
      <c r="H9785" s="987" t="s">
        <v>2407</v>
      </c>
    </row>
    <row r="9786" spans="1:8" ht="21">
      <c r="A9786" s="986">
        <v>9782</v>
      </c>
      <c r="B9786" s="987" t="s">
        <v>17313</v>
      </c>
      <c r="C9786" s="988">
        <v>68</v>
      </c>
      <c r="D9786" s="987" t="s">
        <v>11470</v>
      </c>
      <c r="E9786" s="988" t="s">
        <v>17335</v>
      </c>
      <c r="F9786" s="987" t="s">
        <v>1856</v>
      </c>
      <c r="G9786" s="987" t="s">
        <v>1860</v>
      </c>
      <c r="H9786" s="987" t="s">
        <v>1861</v>
      </c>
    </row>
    <row r="9787" spans="1:8" ht="21">
      <c r="A9787" s="986">
        <v>9783</v>
      </c>
      <c r="B9787" s="987" t="s">
        <v>17313</v>
      </c>
      <c r="C9787" s="988">
        <v>68</v>
      </c>
      <c r="D9787" s="987" t="s">
        <v>17336</v>
      </c>
      <c r="E9787" s="988" t="s">
        <v>17337</v>
      </c>
      <c r="F9787" s="987" t="s">
        <v>1856</v>
      </c>
      <c r="G9787" s="987" t="s">
        <v>2312</v>
      </c>
      <c r="H9787" s="987" t="s">
        <v>2320</v>
      </c>
    </row>
    <row r="9788" spans="1:8" ht="21">
      <c r="A9788" s="986">
        <v>9784</v>
      </c>
      <c r="B9788" s="987" t="s">
        <v>17313</v>
      </c>
      <c r="C9788" s="988">
        <v>68</v>
      </c>
      <c r="D9788" s="987" t="s">
        <v>17338</v>
      </c>
      <c r="E9788" s="988" t="s">
        <v>17339</v>
      </c>
      <c r="F9788" s="987" t="s">
        <v>1856</v>
      </c>
      <c r="G9788" s="987" t="s">
        <v>1856</v>
      </c>
      <c r="H9788" s="987" t="s">
        <v>2004</v>
      </c>
    </row>
    <row r="9789" spans="1:8" ht="21">
      <c r="A9789" s="986">
        <v>9785</v>
      </c>
      <c r="B9789" s="987" t="s">
        <v>17313</v>
      </c>
      <c r="C9789" s="988">
        <v>68</v>
      </c>
      <c r="D9789" s="987" t="s">
        <v>17340</v>
      </c>
      <c r="E9789" s="988" t="s">
        <v>17341</v>
      </c>
      <c r="F9789" s="987" t="s">
        <v>1856</v>
      </c>
      <c r="G9789" s="987" t="s">
        <v>2312</v>
      </c>
      <c r="H9789" s="987" t="s">
        <v>2313</v>
      </c>
    </row>
    <row r="9790" spans="1:8" ht="21">
      <c r="A9790" s="986">
        <v>9786</v>
      </c>
      <c r="B9790" s="987" t="s">
        <v>17313</v>
      </c>
      <c r="C9790" s="988">
        <v>68</v>
      </c>
      <c r="D9790" s="987" t="s">
        <v>17342</v>
      </c>
      <c r="E9790" s="988" t="s">
        <v>17343</v>
      </c>
      <c r="F9790" s="987" t="s">
        <v>1856</v>
      </c>
      <c r="G9790" s="987" t="s">
        <v>1856</v>
      </c>
      <c r="H9790" s="987" t="s">
        <v>2007</v>
      </c>
    </row>
    <row r="9791" spans="1:8" ht="21">
      <c r="A9791" s="986">
        <v>9787</v>
      </c>
      <c r="B9791" s="987" t="s">
        <v>17313</v>
      </c>
      <c r="C9791" s="988">
        <v>68</v>
      </c>
      <c r="D9791" s="987" t="s">
        <v>17344</v>
      </c>
      <c r="E9791" s="988" t="s">
        <v>17345</v>
      </c>
      <c r="F9791" s="987" t="s">
        <v>1856</v>
      </c>
      <c r="G9791" s="987" t="s">
        <v>1860</v>
      </c>
      <c r="H9791" s="987" t="s">
        <v>1930</v>
      </c>
    </row>
    <row r="9792" spans="1:8" ht="21">
      <c r="A9792" s="986">
        <v>9788</v>
      </c>
      <c r="B9792" s="987" t="s">
        <v>17313</v>
      </c>
      <c r="C9792" s="988">
        <v>68</v>
      </c>
      <c r="D9792" s="987" t="s">
        <v>17346</v>
      </c>
      <c r="E9792" s="988" t="s">
        <v>17347</v>
      </c>
      <c r="F9792" s="987" t="s">
        <v>2083</v>
      </c>
      <c r="G9792" s="987" t="s">
        <v>3015</v>
      </c>
      <c r="H9792" s="987" t="s">
        <v>5971</v>
      </c>
    </row>
    <row r="9793" spans="1:8" s="996" customFormat="1" ht="21">
      <c r="A9793" s="988">
        <v>9789</v>
      </c>
      <c r="B9793" s="987" t="s">
        <v>17313</v>
      </c>
      <c r="C9793" s="988">
        <v>68</v>
      </c>
      <c r="D9793" s="994" t="s">
        <v>1911</v>
      </c>
      <c r="E9793" s="988" t="s">
        <v>17348</v>
      </c>
      <c r="F9793" s="987" t="s">
        <v>1856</v>
      </c>
      <c r="G9793" s="987" t="s">
        <v>1864</v>
      </c>
      <c r="H9793" s="987" t="s">
        <v>1913</v>
      </c>
    </row>
    <row r="9794" spans="1:8" ht="21">
      <c r="A9794" s="986">
        <v>9790</v>
      </c>
      <c r="B9794" s="987" t="s">
        <v>17313</v>
      </c>
      <c r="C9794" s="988">
        <v>68</v>
      </c>
      <c r="D9794" s="987" t="s">
        <v>5228</v>
      </c>
      <c r="E9794" s="988" t="s">
        <v>17349</v>
      </c>
      <c r="F9794" s="987" t="s">
        <v>1856</v>
      </c>
      <c r="G9794" s="987" t="s">
        <v>1864</v>
      </c>
      <c r="H9794" s="987" t="s">
        <v>1916</v>
      </c>
    </row>
    <row r="9795" spans="1:8" ht="42">
      <c r="A9795" s="986">
        <v>9791</v>
      </c>
      <c r="B9795" s="987" t="s">
        <v>17313</v>
      </c>
      <c r="C9795" s="988">
        <v>68</v>
      </c>
      <c r="D9795" s="987" t="s">
        <v>17350</v>
      </c>
      <c r="E9795" s="988" t="s">
        <v>17351</v>
      </c>
      <c r="F9795" s="987" t="s">
        <v>1856</v>
      </c>
      <c r="G9795" s="987" t="s">
        <v>1868</v>
      </c>
      <c r="H9795" s="987" t="s">
        <v>1878</v>
      </c>
    </row>
    <row r="9796" spans="1:8" ht="21">
      <c r="A9796" s="986">
        <v>9792</v>
      </c>
      <c r="B9796" s="987" t="s">
        <v>17313</v>
      </c>
      <c r="C9796" s="988">
        <v>68</v>
      </c>
      <c r="D9796" s="987" t="s">
        <v>2425</v>
      </c>
      <c r="E9796" s="988" t="s">
        <v>17352</v>
      </c>
      <c r="F9796" s="987" t="s">
        <v>1856</v>
      </c>
      <c r="G9796" s="987" t="s">
        <v>2397</v>
      </c>
      <c r="H9796" s="987" t="s">
        <v>2416</v>
      </c>
    </row>
    <row r="9797" spans="1:8" ht="21">
      <c r="A9797" s="986">
        <v>9793</v>
      </c>
      <c r="B9797" s="987" t="s">
        <v>17313</v>
      </c>
      <c r="C9797" s="988">
        <v>68</v>
      </c>
      <c r="D9797" s="987" t="s">
        <v>7724</v>
      </c>
      <c r="E9797" s="988" t="s">
        <v>17353</v>
      </c>
      <c r="F9797" s="987" t="s">
        <v>2083</v>
      </c>
      <c r="G9797" s="987" t="s">
        <v>2260</v>
      </c>
      <c r="H9797" s="987" t="s">
        <v>7724</v>
      </c>
    </row>
    <row r="9798" spans="1:8" ht="21">
      <c r="A9798" s="986">
        <v>9794</v>
      </c>
      <c r="B9798" s="987" t="s">
        <v>17313</v>
      </c>
      <c r="C9798" s="988">
        <v>68</v>
      </c>
      <c r="D9798" s="987" t="s">
        <v>4139</v>
      </c>
      <c r="E9798" s="988" t="s">
        <v>17354</v>
      </c>
      <c r="F9798" s="987" t="s">
        <v>1856</v>
      </c>
      <c r="G9798" s="987" t="s">
        <v>1864</v>
      </c>
      <c r="H9798" s="987" t="s">
        <v>1916</v>
      </c>
    </row>
    <row r="9799" spans="1:8" ht="21">
      <c r="A9799" s="986">
        <v>9795</v>
      </c>
      <c r="B9799" s="987" t="s">
        <v>17313</v>
      </c>
      <c r="C9799" s="988">
        <v>68</v>
      </c>
      <c r="D9799" s="987" t="s">
        <v>4334</v>
      </c>
      <c r="E9799" s="988" t="s">
        <v>17355</v>
      </c>
      <c r="F9799" s="987" t="s">
        <v>1856</v>
      </c>
      <c r="G9799" s="987" t="s">
        <v>1860</v>
      </c>
      <c r="H9799" s="987" t="s">
        <v>2162</v>
      </c>
    </row>
    <row r="9800" spans="1:8" ht="21">
      <c r="A9800" s="986">
        <v>9796</v>
      </c>
      <c r="B9800" s="987" t="s">
        <v>17313</v>
      </c>
      <c r="C9800" s="988">
        <v>68</v>
      </c>
      <c r="D9800" s="987" t="s">
        <v>8924</v>
      </c>
      <c r="E9800" s="988" t="s">
        <v>17356</v>
      </c>
      <c r="F9800" s="987" t="s">
        <v>1856</v>
      </c>
      <c r="G9800" s="987" t="s">
        <v>1868</v>
      </c>
      <c r="H9800" s="987" t="s">
        <v>1897</v>
      </c>
    </row>
    <row r="9801" spans="1:8" ht="21">
      <c r="A9801" s="986">
        <v>9797</v>
      </c>
      <c r="B9801" s="987" t="s">
        <v>17313</v>
      </c>
      <c r="C9801" s="988">
        <v>68</v>
      </c>
      <c r="D9801" s="987" t="s">
        <v>1864</v>
      </c>
      <c r="E9801" s="988" t="s">
        <v>17357</v>
      </c>
      <c r="F9801" s="987" t="s">
        <v>1856</v>
      </c>
      <c r="G9801" s="987" t="s">
        <v>1864</v>
      </c>
      <c r="H9801" s="987" t="s">
        <v>1905</v>
      </c>
    </row>
    <row r="9802" spans="1:8" ht="21">
      <c r="A9802" s="986">
        <v>9798</v>
      </c>
      <c r="B9802" s="987" t="s">
        <v>17313</v>
      </c>
      <c r="C9802" s="988">
        <v>68</v>
      </c>
      <c r="D9802" s="987" t="s">
        <v>4911</v>
      </c>
      <c r="E9802" s="988" t="s">
        <v>17358</v>
      </c>
      <c r="F9802" s="987" t="s">
        <v>1856</v>
      </c>
      <c r="G9802" s="987" t="s">
        <v>1860</v>
      </c>
      <c r="H9802" s="987" t="s">
        <v>2210</v>
      </c>
    </row>
    <row r="9803" spans="1:8" ht="21">
      <c r="A9803" s="986">
        <v>9799</v>
      </c>
      <c r="B9803" s="987" t="s">
        <v>17313</v>
      </c>
      <c r="C9803" s="988">
        <v>68</v>
      </c>
      <c r="D9803" s="987" t="s">
        <v>1973</v>
      </c>
      <c r="E9803" s="988" t="s">
        <v>17359</v>
      </c>
      <c r="F9803" s="987" t="s">
        <v>1856</v>
      </c>
      <c r="G9803" s="987" t="s">
        <v>1856</v>
      </c>
      <c r="H9803" s="987" t="s">
        <v>1975</v>
      </c>
    </row>
    <row r="9804" spans="1:8" ht="21">
      <c r="A9804" s="986">
        <v>9800</v>
      </c>
      <c r="B9804" s="987" t="s">
        <v>17313</v>
      </c>
      <c r="C9804" s="988">
        <v>68</v>
      </c>
      <c r="D9804" s="987" t="s">
        <v>17360</v>
      </c>
      <c r="E9804" s="988" t="s">
        <v>17361</v>
      </c>
      <c r="F9804" s="987" t="s">
        <v>1856</v>
      </c>
      <c r="G9804" s="987" t="s">
        <v>2240</v>
      </c>
      <c r="H9804" s="987" t="s">
        <v>7057</v>
      </c>
    </row>
    <row r="9805" spans="1:8" ht="21">
      <c r="A9805" s="986">
        <v>9801</v>
      </c>
      <c r="B9805" s="987" t="s">
        <v>17313</v>
      </c>
      <c r="C9805" s="988">
        <v>68</v>
      </c>
      <c r="D9805" s="987" t="s">
        <v>2145</v>
      </c>
      <c r="E9805" s="988" t="s">
        <v>17362</v>
      </c>
      <c r="F9805" s="987" t="s">
        <v>1856</v>
      </c>
      <c r="G9805" s="987" t="s">
        <v>1860</v>
      </c>
      <c r="H9805" s="987" t="s">
        <v>2145</v>
      </c>
    </row>
    <row r="9806" spans="1:8" ht="21">
      <c r="A9806" s="986">
        <v>9802</v>
      </c>
      <c r="B9806" s="987" t="s">
        <v>17313</v>
      </c>
      <c r="C9806" s="988">
        <v>68</v>
      </c>
      <c r="D9806" s="987" t="s">
        <v>17363</v>
      </c>
      <c r="E9806" s="988" t="s">
        <v>17364</v>
      </c>
      <c r="F9806" s="987" t="s">
        <v>2290</v>
      </c>
      <c r="G9806" s="987" t="s">
        <v>2290</v>
      </c>
      <c r="H9806" s="987" t="s">
        <v>2537</v>
      </c>
    </row>
    <row r="9807" spans="1:8" ht="21">
      <c r="A9807" s="986">
        <v>9803</v>
      </c>
      <c r="B9807" s="987" t="s">
        <v>17313</v>
      </c>
      <c r="C9807" s="988">
        <v>68</v>
      </c>
      <c r="D9807" s="987" t="s">
        <v>17365</v>
      </c>
      <c r="E9807" s="988" t="s">
        <v>17366</v>
      </c>
      <c r="F9807" s="987" t="s">
        <v>2290</v>
      </c>
      <c r="G9807" s="987" t="s">
        <v>2290</v>
      </c>
      <c r="H9807" s="987" t="s">
        <v>2537</v>
      </c>
    </row>
    <row r="9808" spans="1:8" ht="21">
      <c r="A9808" s="986">
        <v>9804</v>
      </c>
      <c r="B9808" s="987" t="s">
        <v>17313</v>
      </c>
      <c r="C9808" s="988">
        <v>68</v>
      </c>
      <c r="D9808" s="987" t="s">
        <v>4555</v>
      </c>
      <c r="E9808" s="988" t="s">
        <v>17367</v>
      </c>
      <c r="F9808" s="987" t="s">
        <v>2290</v>
      </c>
      <c r="G9808" s="987" t="s">
        <v>2290</v>
      </c>
      <c r="H9808" s="987" t="s">
        <v>2548</v>
      </c>
    </row>
    <row r="9809" spans="1:8" ht="21">
      <c r="A9809" s="986">
        <v>9805</v>
      </c>
      <c r="B9809" s="987" t="s">
        <v>17313</v>
      </c>
      <c r="C9809" s="988">
        <v>68</v>
      </c>
      <c r="D9809" s="987" t="s">
        <v>4536</v>
      </c>
      <c r="E9809" s="988" t="s">
        <v>17368</v>
      </c>
      <c r="F9809" s="987" t="s">
        <v>2290</v>
      </c>
      <c r="G9809" s="987" t="s">
        <v>2495</v>
      </c>
      <c r="H9809" s="987" t="s">
        <v>4536</v>
      </c>
    </row>
    <row r="9810" spans="1:8" ht="21">
      <c r="A9810" s="986">
        <v>9806</v>
      </c>
      <c r="B9810" s="987" t="s">
        <v>17313</v>
      </c>
      <c r="C9810" s="988">
        <v>68</v>
      </c>
      <c r="D9810" s="987" t="s">
        <v>2370</v>
      </c>
      <c r="E9810" s="988" t="s">
        <v>17369</v>
      </c>
      <c r="F9810" s="987" t="s">
        <v>2290</v>
      </c>
      <c r="G9810" s="987" t="s">
        <v>1557</v>
      </c>
      <c r="H9810" s="987" t="s">
        <v>2359</v>
      </c>
    </row>
    <row r="9811" spans="1:8" ht="21">
      <c r="A9811" s="986">
        <v>9807</v>
      </c>
      <c r="B9811" s="987" t="s">
        <v>17313</v>
      </c>
      <c r="C9811" s="988">
        <v>68</v>
      </c>
      <c r="D9811" s="987" t="s">
        <v>6093</v>
      </c>
      <c r="E9811" s="988" t="s">
        <v>17370</v>
      </c>
      <c r="F9811" s="987" t="s">
        <v>2290</v>
      </c>
      <c r="G9811" s="987" t="s">
        <v>2290</v>
      </c>
      <c r="H9811" s="987" t="s">
        <v>2537</v>
      </c>
    </row>
    <row r="9812" spans="1:8" ht="21">
      <c r="A9812" s="986">
        <v>9808</v>
      </c>
      <c r="B9812" s="987" t="s">
        <v>17313</v>
      </c>
      <c r="C9812" s="988">
        <v>68</v>
      </c>
      <c r="D9812" s="987" t="s">
        <v>13953</v>
      </c>
      <c r="E9812" s="988" t="s">
        <v>17371</v>
      </c>
      <c r="F9812" s="987" t="s">
        <v>2083</v>
      </c>
      <c r="G9812" s="987" t="s">
        <v>2083</v>
      </c>
      <c r="H9812" s="987" t="s">
        <v>2674</v>
      </c>
    </row>
    <row r="9813" spans="1:8" ht="21">
      <c r="A9813" s="986">
        <v>9809</v>
      </c>
      <c r="B9813" s="987" t="s">
        <v>17313</v>
      </c>
      <c r="C9813" s="988">
        <v>68</v>
      </c>
      <c r="D9813" s="987" t="s">
        <v>12366</v>
      </c>
      <c r="E9813" s="988" t="s">
        <v>17372</v>
      </c>
      <c r="F9813" s="987" t="s">
        <v>2083</v>
      </c>
      <c r="G9813" s="987" t="s">
        <v>2083</v>
      </c>
      <c r="H9813" s="987" t="s">
        <v>2628</v>
      </c>
    </row>
    <row r="9814" spans="1:8" ht="21">
      <c r="A9814" s="986">
        <v>9810</v>
      </c>
      <c r="B9814" s="987" t="s">
        <v>17313</v>
      </c>
      <c r="C9814" s="988">
        <v>68</v>
      </c>
      <c r="D9814" s="987" t="s">
        <v>2804</v>
      </c>
      <c r="E9814" s="988" t="s">
        <v>17373</v>
      </c>
      <c r="F9814" s="987" t="s">
        <v>2083</v>
      </c>
      <c r="G9814" s="987" t="s">
        <v>2083</v>
      </c>
      <c r="H9814" s="987" t="s">
        <v>2804</v>
      </c>
    </row>
    <row r="9815" spans="1:8" ht="21">
      <c r="A9815" s="986">
        <v>9811</v>
      </c>
      <c r="B9815" s="987" t="s">
        <v>17313</v>
      </c>
      <c r="C9815" s="988">
        <v>68</v>
      </c>
      <c r="D9815" s="987" t="s">
        <v>17374</v>
      </c>
      <c r="E9815" s="988" t="s">
        <v>17375</v>
      </c>
      <c r="F9815" s="987" t="s">
        <v>2083</v>
      </c>
      <c r="G9815" s="987" t="s">
        <v>2083</v>
      </c>
      <c r="H9815" s="987" t="s">
        <v>2625</v>
      </c>
    </row>
    <row r="9816" spans="1:8" ht="21">
      <c r="A9816" s="986">
        <v>9812</v>
      </c>
      <c r="B9816" s="987" t="s">
        <v>17313</v>
      </c>
      <c r="C9816" s="988">
        <v>68</v>
      </c>
      <c r="D9816" s="987" t="s">
        <v>17376</v>
      </c>
      <c r="E9816" s="988" t="s">
        <v>17377</v>
      </c>
      <c r="F9816" s="987" t="s">
        <v>2083</v>
      </c>
      <c r="G9816" s="987" t="s">
        <v>2083</v>
      </c>
      <c r="H9816" s="987" t="s">
        <v>2628</v>
      </c>
    </row>
    <row r="9817" spans="1:8" ht="21">
      <c r="A9817" s="986">
        <v>9813</v>
      </c>
      <c r="B9817" s="987" t="s">
        <v>17313</v>
      </c>
      <c r="C9817" s="988">
        <v>68</v>
      </c>
      <c r="D9817" s="987" t="s">
        <v>17378</v>
      </c>
      <c r="E9817" s="988" t="s">
        <v>17379</v>
      </c>
      <c r="F9817" s="987" t="s">
        <v>2083</v>
      </c>
      <c r="G9817" s="987" t="s">
        <v>2083</v>
      </c>
      <c r="H9817" s="987" t="s">
        <v>2707</v>
      </c>
    </row>
    <row r="9818" spans="1:8" ht="21">
      <c r="A9818" s="986">
        <v>9814</v>
      </c>
      <c r="B9818" s="987" t="s">
        <v>17313</v>
      </c>
      <c r="C9818" s="988">
        <v>68</v>
      </c>
      <c r="D9818" s="987" t="s">
        <v>7466</v>
      </c>
      <c r="E9818" s="988" t="s">
        <v>17380</v>
      </c>
      <c r="F9818" s="987" t="s">
        <v>2083</v>
      </c>
      <c r="G9818" s="987" t="s">
        <v>2083</v>
      </c>
      <c r="H9818" s="987" t="s">
        <v>1978</v>
      </c>
    </row>
    <row r="9819" spans="1:8" ht="21">
      <c r="A9819" s="986">
        <v>9815</v>
      </c>
      <c r="B9819" s="987" t="s">
        <v>17313</v>
      </c>
      <c r="C9819" s="988">
        <v>68</v>
      </c>
      <c r="D9819" s="987" t="s">
        <v>8815</v>
      </c>
      <c r="E9819" s="988" t="s">
        <v>17381</v>
      </c>
      <c r="F9819" s="987" t="s">
        <v>2083</v>
      </c>
      <c r="G9819" s="987" t="s">
        <v>2083</v>
      </c>
      <c r="H9819" s="987" t="s">
        <v>2774</v>
      </c>
    </row>
    <row r="9820" spans="1:8" ht="21">
      <c r="A9820" s="986">
        <v>9816</v>
      </c>
      <c r="B9820" s="987" t="s">
        <v>17313</v>
      </c>
      <c r="C9820" s="988">
        <v>68</v>
      </c>
      <c r="D9820" s="987" t="s">
        <v>2811</v>
      </c>
      <c r="E9820" s="988" t="s">
        <v>17382</v>
      </c>
      <c r="F9820" s="987" t="s">
        <v>2083</v>
      </c>
      <c r="G9820" s="987" t="s">
        <v>2083</v>
      </c>
      <c r="H9820" s="987" t="s">
        <v>2622</v>
      </c>
    </row>
    <row r="9821" spans="1:8" ht="21">
      <c r="A9821" s="986">
        <v>9817</v>
      </c>
      <c r="B9821" s="987" t="s">
        <v>17313</v>
      </c>
      <c r="C9821" s="988">
        <v>68</v>
      </c>
      <c r="D9821" s="987" t="s">
        <v>2771</v>
      </c>
      <c r="E9821" s="988" t="s">
        <v>17383</v>
      </c>
      <c r="F9821" s="987" t="s">
        <v>2083</v>
      </c>
      <c r="G9821" s="987" t="s">
        <v>2083</v>
      </c>
      <c r="H9821" s="987" t="s">
        <v>2771</v>
      </c>
    </row>
    <row r="9822" spans="1:8" ht="21">
      <c r="A9822" s="986">
        <v>9818</v>
      </c>
      <c r="B9822" s="987" t="s">
        <v>17313</v>
      </c>
      <c r="C9822" s="988">
        <v>68</v>
      </c>
      <c r="D9822" s="987" t="s">
        <v>8826</v>
      </c>
      <c r="E9822" s="988" t="s">
        <v>17384</v>
      </c>
      <c r="F9822" s="987" t="s">
        <v>2083</v>
      </c>
      <c r="G9822" s="987" t="s">
        <v>2083</v>
      </c>
      <c r="H9822" s="987" t="s">
        <v>2755</v>
      </c>
    </row>
    <row r="9823" spans="1:8" ht="21">
      <c r="A9823" s="986">
        <v>9819</v>
      </c>
      <c r="B9823" s="987" t="s">
        <v>17313</v>
      </c>
      <c r="C9823" s="988">
        <v>68</v>
      </c>
      <c r="D9823" s="987" t="s">
        <v>6153</v>
      </c>
      <c r="E9823" s="988" t="s">
        <v>17385</v>
      </c>
      <c r="F9823" s="987" t="s">
        <v>2083</v>
      </c>
      <c r="G9823" s="987" t="s">
        <v>2083</v>
      </c>
      <c r="H9823" s="987" t="s">
        <v>2804</v>
      </c>
    </row>
    <row r="9824" spans="1:8" ht="21">
      <c r="A9824" s="986">
        <v>9820</v>
      </c>
      <c r="B9824" s="987" t="s">
        <v>17313</v>
      </c>
      <c r="C9824" s="988">
        <v>68</v>
      </c>
      <c r="D9824" s="987" t="s">
        <v>2806</v>
      </c>
      <c r="E9824" s="988" t="s">
        <v>17386</v>
      </c>
      <c r="F9824" s="987" t="s">
        <v>2083</v>
      </c>
      <c r="G9824" s="987" t="s">
        <v>2083</v>
      </c>
      <c r="H9824" s="987" t="s">
        <v>2637</v>
      </c>
    </row>
    <row r="9825" spans="1:8" ht="21">
      <c r="A9825" s="986">
        <v>9821</v>
      </c>
      <c r="B9825" s="987" t="s">
        <v>17313</v>
      </c>
      <c r="C9825" s="988">
        <v>68</v>
      </c>
      <c r="D9825" s="987" t="s">
        <v>2703</v>
      </c>
      <c r="E9825" s="988" t="s">
        <v>17387</v>
      </c>
      <c r="F9825" s="987" t="s">
        <v>2083</v>
      </c>
      <c r="G9825" s="987" t="s">
        <v>2083</v>
      </c>
      <c r="H9825" s="987" t="s">
        <v>2800</v>
      </c>
    </row>
    <row r="9826" spans="1:8" ht="21">
      <c r="A9826" s="986">
        <v>9822</v>
      </c>
      <c r="B9826" s="987" t="s">
        <v>17313</v>
      </c>
      <c r="C9826" s="988">
        <v>68</v>
      </c>
      <c r="D9826" s="987" t="s">
        <v>2746</v>
      </c>
      <c r="E9826" s="988" t="s">
        <v>17388</v>
      </c>
      <c r="F9826" s="987" t="s">
        <v>2083</v>
      </c>
      <c r="G9826" s="987" t="s">
        <v>2083</v>
      </c>
      <c r="H9826" s="987" t="s">
        <v>2637</v>
      </c>
    </row>
    <row r="9827" spans="1:8" ht="21">
      <c r="A9827" s="986">
        <v>9823</v>
      </c>
      <c r="B9827" s="987" t="s">
        <v>17313</v>
      </c>
      <c r="C9827" s="988">
        <v>68</v>
      </c>
      <c r="D9827" s="987" t="s">
        <v>2909</v>
      </c>
      <c r="E9827" s="988" t="s">
        <v>17389</v>
      </c>
      <c r="F9827" s="987" t="s">
        <v>2083</v>
      </c>
      <c r="G9827" s="987" t="s">
        <v>2104</v>
      </c>
      <c r="H9827" s="987" t="s">
        <v>2231</v>
      </c>
    </row>
    <row r="9828" spans="1:8" ht="21">
      <c r="A9828" s="986">
        <v>9824</v>
      </c>
      <c r="B9828" s="987" t="s">
        <v>17313</v>
      </c>
      <c r="C9828" s="988">
        <v>68</v>
      </c>
      <c r="D9828" s="987" t="s">
        <v>10509</v>
      </c>
      <c r="E9828" s="988" t="s">
        <v>17390</v>
      </c>
      <c r="F9828" s="987" t="s">
        <v>2083</v>
      </c>
      <c r="G9828" s="987" t="s">
        <v>2104</v>
      </c>
      <c r="H9828" s="987" t="s">
        <v>10509</v>
      </c>
    </row>
    <row r="9829" spans="1:8" ht="21">
      <c r="A9829" s="986">
        <v>9825</v>
      </c>
      <c r="B9829" s="987" t="s">
        <v>17313</v>
      </c>
      <c r="C9829" s="988">
        <v>68</v>
      </c>
      <c r="D9829" s="987" t="s">
        <v>17391</v>
      </c>
      <c r="E9829" s="988" t="s">
        <v>17392</v>
      </c>
      <c r="F9829" s="987" t="s">
        <v>2083</v>
      </c>
      <c r="G9829" s="987" t="s">
        <v>2083</v>
      </c>
      <c r="H9829" s="987" t="s">
        <v>2755</v>
      </c>
    </row>
    <row r="9830" spans="1:8" ht="21">
      <c r="A9830" s="986">
        <v>9826</v>
      </c>
      <c r="B9830" s="987" t="s">
        <v>17313</v>
      </c>
      <c r="C9830" s="988">
        <v>68</v>
      </c>
      <c r="D9830" s="987" t="s">
        <v>2689</v>
      </c>
      <c r="E9830" s="988" t="s">
        <v>17393</v>
      </c>
      <c r="F9830" s="987" t="s">
        <v>2083</v>
      </c>
      <c r="G9830" s="987" t="s">
        <v>2083</v>
      </c>
      <c r="H9830" s="987" t="s">
        <v>2689</v>
      </c>
    </row>
    <row r="9831" spans="1:8" ht="21">
      <c r="A9831" s="986">
        <v>9827</v>
      </c>
      <c r="B9831" s="987" t="s">
        <v>17313</v>
      </c>
      <c r="C9831" s="988">
        <v>68</v>
      </c>
      <c r="D9831" s="987" t="s">
        <v>11702</v>
      </c>
      <c r="E9831" s="988" t="s">
        <v>17394</v>
      </c>
      <c r="F9831" s="987" t="s">
        <v>2083</v>
      </c>
      <c r="G9831" s="987" t="s">
        <v>2083</v>
      </c>
      <c r="H9831" s="987" t="s">
        <v>2131</v>
      </c>
    </row>
    <row r="9832" spans="1:8" ht="21">
      <c r="A9832" s="986">
        <v>9828</v>
      </c>
      <c r="B9832" s="987" t="s">
        <v>17313</v>
      </c>
      <c r="C9832" s="988">
        <v>68</v>
      </c>
      <c r="D9832" s="987" t="s">
        <v>7456</v>
      </c>
      <c r="E9832" s="988" t="s">
        <v>17395</v>
      </c>
      <c r="F9832" s="987" t="s">
        <v>2083</v>
      </c>
      <c r="G9832" s="987" t="s">
        <v>2083</v>
      </c>
      <c r="H9832" s="987" t="s">
        <v>2658</v>
      </c>
    </row>
    <row r="9833" spans="1:8" ht="21">
      <c r="A9833" s="986">
        <v>9829</v>
      </c>
      <c r="B9833" s="987" t="s">
        <v>17313</v>
      </c>
      <c r="C9833" s="988">
        <v>68</v>
      </c>
      <c r="D9833" s="987" t="s">
        <v>17396</v>
      </c>
      <c r="E9833" s="988" t="s">
        <v>17397</v>
      </c>
      <c r="F9833" s="987" t="s">
        <v>2083</v>
      </c>
      <c r="G9833" s="987" t="s">
        <v>2083</v>
      </c>
      <c r="H9833" s="987" t="s">
        <v>2727</v>
      </c>
    </row>
    <row r="9834" spans="1:8" ht="21">
      <c r="A9834" s="986">
        <v>9830</v>
      </c>
      <c r="B9834" s="987" t="s">
        <v>17313</v>
      </c>
      <c r="C9834" s="988">
        <v>68</v>
      </c>
      <c r="D9834" s="987" t="s">
        <v>2637</v>
      </c>
      <c r="E9834" s="988" t="s">
        <v>17398</v>
      </c>
      <c r="F9834" s="987" t="s">
        <v>2083</v>
      </c>
      <c r="G9834" s="987" t="s">
        <v>2083</v>
      </c>
      <c r="H9834" s="987" t="s">
        <v>2637</v>
      </c>
    </row>
    <row r="9835" spans="1:8" ht="21">
      <c r="A9835" s="986">
        <v>9831</v>
      </c>
      <c r="B9835" s="987" t="s">
        <v>17313</v>
      </c>
      <c r="C9835" s="988">
        <v>68</v>
      </c>
      <c r="D9835" s="987" t="s">
        <v>6191</v>
      </c>
      <c r="E9835" s="988" t="s">
        <v>17399</v>
      </c>
      <c r="F9835" s="987" t="s">
        <v>2083</v>
      </c>
      <c r="G9835" s="987" t="s">
        <v>2083</v>
      </c>
      <c r="H9835" s="987" t="s">
        <v>2349</v>
      </c>
    </row>
    <row r="9836" spans="1:8" ht="21">
      <c r="A9836" s="986">
        <v>9832</v>
      </c>
      <c r="B9836" s="987" t="s">
        <v>17313</v>
      </c>
      <c r="C9836" s="988">
        <v>68</v>
      </c>
      <c r="D9836" s="987" t="s">
        <v>17400</v>
      </c>
      <c r="E9836" s="988" t="s">
        <v>17401</v>
      </c>
      <c r="F9836" s="987" t="s">
        <v>2083</v>
      </c>
      <c r="G9836" s="987" t="s">
        <v>2083</v>
      </c>
      <c r="H9836" s="987" t="s">
        <v>2759</v>
      </c>
    </row>
    <row r="9837" spans="1:8" ht="21">
      <c r="A9837" s="986">
        <v>9833</v>
      </c>
      <c r="B9837" s="987" t="s">
        <v>17313</v>
      </c>
      <c r="C9837" s="988">
        <v>68</v>
      </c>
      <c r="D9837" s="987" t="s">
        <v>4797</v>
      </c>
      <c r="E9837" s="988" t="s">
        <v>17402</v>
      </c>
      <c r="F9837" s="987" t="s">
        <v>2083</v>
      </c>
      <c r="G9837" s="987" t="s">
        <v>2083</v>
      </c>
      <c r="H9837" s="987" t="s">
        <v>4797</v>
      </c>
    </row>
    <row r="9838" spans="1:8" ht="21">
      <c r="A9838" s="986">
        <v>9834</v>
      </c>
      <c r="B9838" s="987" t="s">
        <v>17313</v>
      </c>
      <c r="C9838" s="988">
        <v>68</v>
      </c>
      <c r="D9838" s="987" t="s">
        <v>17403</v>
      </c>
      <c r="E9838" s="988" t="s">
        <v>17404</v>
      </c>
      <c r="F9838" s="987" t="s">
        <v>2083</v>
      </c>
      <c r="G9838" s="987" t="s">
        <v>3015</v>
      </c>
      <c r="H9838" s="987" t="s">
        <v>5971</v>
      </c>
    </row>
    <row r="9839" spans="1:8" ht="21">
      <c r="A9839" s="986">
        <v>9835</v>
      </c>
      <c r="B9839" s="987" t="s">
        <v>17313</v>
      </c>
      <c r="C9839" s="988">
        <v>68</v>
      </c>
      <c r="D9839" s="987" t="s">
        <v>17405</v>
      </c>
      <c r="E9839" s="988" t="s">
        <v>17406</v>
      </c>
      <c r="F9839" s="987" t="s">
        <v>2083</v>
      </c>
      <c r="G9839" s="987" t="s">
        <v>2083</v>
      </c>
      <c r="H9839" s="987" t="s">
        <v>2107</v>
      </c>
    </row>
    <row r="9840" spans="1:8" ht="21">
      <c r="A9840" s="986">
        <v>9836</v>
      </c>
      <c r="B9840" s="987" t="s">
        <v>17313</v>
      </c>
      <c r="C9840" s="988">
        <v>68</v>
      </c>
      <c r="D9840" s="987" t="s">
        <v>13234</v>
      </c>
      <c r="E9840" s="988" t="s">
        <v>17407</v>
      </c>
      <c r="F9840" s="987" t="s">
        <v>2083</v>
      </c>
      <c r="G9840" s="987" t="s">
        <v>2083</v>
      </c>
      <c r="H9840" s="987" t="s">
        <v>4630</v>
      </c>
    </row>
    <row r="9841" spans="1:8" ht="21">
      <c r="A9841" s="986">
        <v>9837</v>
      </c>
      <c r="B9841" s="987" t="s">
        <v>17313</v>
      </c>
      <c r="C9841" s="988">
        <v>68</v>
      </c>
      <c r="D9841" s="987" t="s">
        <v>17408</v>
      </c>
      <c r="E9841" s="988" t="s">
        <v>17409</v>
      </c>
      <c r="F9841" s="987" t="s">
        <v>2083</v>
      </c>
      <c r="G9841" s="987" t="s">
        <v>2083</v>
      </c>
      <c r="H9841" s="987" t="s">
        <v>2689</v>
      </c>
    </row>
    <row r="9842" spans="1:8" ht="21">
      <c r="A9842" s="986">
        <v>9838</v>
      </c>
      <c r="B9842" s="987" t="s">
        <v>17313</v>
      </c>
      <c r="C9842" s="988">
        <v>68</v>
      </c>
      <c r="D9842" s="987" t="s">
        <v>7500</v>
      </c>
      <c r="E9842" s="988" t="s">
        <v>17410</v>
      </c>
      <c r="F9842" s="987" t="s">
        <v>2083</v>
      </c>
      <c r="G9842" s="987" t="s">
        <v>2083</v>
      </c>
      <c r="H9842" s="987" t="s">
        <v>2771</v>
      </c>
    </row>
    <row r="9843" spans="1:8" ht="21">
      <c r="A9843" s="986">
        <v>9839</v>
      </c>
      <c r="B9843" s="987" t="s">
        <v>17313</v>
      </c>
      <c r="C9843" s="988">
        <v>68</v>
      </c>
      <c r="D9843" s="987" t="s">
        <v>17411</v>
      </c>
      <c r="E9843" s="988" t="s">
        <v>17412</v>
      </c>
      <c r="F9843" s="987" t="s">
        <v>2083</v>
      </c>
      <c r="G9843" s="987" t="s">
        <v>2087</v>
      </c>
      <c r="H9843" s="987" t="s">
        <v>6346</v>
      </c>
    </row>
    <row r="9844" spans="1:8" ht="21">
      <c r="A9844" s="986">
        <v>9840</v>
      </c>
      <c r="B9844" s="987" t="s">
        <v>17313</v>
      </c>
      <c r="C9844" s="988">
        <v>68</v>
      </c>
      <c r="D9844" s="987" t="s">
        <v>11705</v>
      </c>
      <c r="E9844" s="988" t="s">
        <v>17413</v>
      </c>
      <c r="F9844" s="987" t="s">
        <v>2083</v>
      </c>
      <c r="G9844" s="987" t="s">
        <v>3015</v>
      </c>
      <c r="H9844" s="987" t="s">
        <v>5971</v>
      </c>
    </row>
    <row r="9845" spans="1:8" ht="42">
      <c r="A9845" s="986">
        <v>9841</v>
      </c>
      <c r="B9845" s="987" t="s">
        <v>17313</v>
      </c>
      <c r="C9845" s="988">
        <v>68</v>
      </c>
      <c r="D9845" s="987" t="s">
        <v>17414</v>
      </c>
      <c r="E9845" s="988" t="s">
        <v>17415</v>
      </c>
      <c r="F9845" s="987" t="s">
        <v>2083</v>
      </c>
      <c r="G9845" s="987" t="s">
        <v>2083</v>
      </c>
      <c r="H9845" s="987" t="s">
        <v>8849</v>
      </c>
    </row>
    <row r="9846" spans="1:8" ht="21">
      <c r="A9846" s="986">
        <v>9842</v>
      </c>
      <c r="B9846" s="987" t="s">
        <v>17313</v>
      </c>
      <c r="C9846" s="988">
        <v>68</v>
      </c>
      <c r="D9846" s="987" t="s">
        <v>17416</v>
      </c>
      <c r="E9846" s="988" t="s">
        <v>17417</v>
      </c>
      <c r="F9846" s="987" t="s">
        <v>2083</v>
      </c>
      <c r="G9846" s="987" t="s">
        <v>2083</v>
      </c>
      <c r="H9846" s="987" t="s">
        <v>2107</v>
      </c>
    </row>
    <row r="9847" spans="1:8" ht="42">
      <c r="A9847" s="986">
        <v>9843</v>
      </c>
      <c r="B9847" s="987" t="s">
        <v>17313</v>
      </c>
      <c r="C9847" s="988">
        <v>68</v>
      </c>
      <c r="D9847" s="987" t="s">
        <v>2104</v>
      </c>
      <c r="E9847" s="988" t="s">
        <v>17418</v>
      </c>
      <c r="F9847" s="987" t="s">
        <v>2083</v>
      </c>
      <c r="G9847" s="987" t="s">
        <v>2104</v>
      </c>
      <c r="H9847" s="987" t="s">
        <v>2890</v>
      </c>
    </row>
    <row r="9848" spans="1:8" ht="21">
      <c r="A9848" s="986">
        <v>9844</v>
      </c>
      <c r="B9848" s="987" t="s">
        <v>17313</v>
      </c>
      <c r="C9848" s="988">
        <v>68</v>
      </c>
      <c r="D9848" s="987" t="s">
        <v>7438</v>
      </c>
      <c r="E9848" s="988" t="s">
        <v>17419</v>
      </c>
      <c r="F9848" s="987" t="s">
        <v>2083</v>
      </c>
      <c r="G9848" s="987" t="s">
        <v>2083</v>
      </c>
      <c r="H9848" s="987" t="s">
        <v>2768</v>
      </c>
    </row>
    <row r="9849" spans="1:8" ht="21">
      <c r="A9849" s="986">
        <v>9845</v>
      </c>
      <c r="B9849" s="987" t="s">
        <v>17313</v>
      </c>
      <c r="C9849" s="988">
        <v>68</v>
      </c>
      <c r="D9849" s="987" t="s">
        <v>17420</v>
      </c>
      <c r="E9849" s="988" t="s">
        <v>17421</v>
      </c>
      <c r="F9849" s="987" t="s">
        <v>2083</v>
      </c>
      <c r="G9849" s="987" t="s">
        <v>2083</v>
      </c>
      <c r="H9849" s="987" t="s">
        <v>2658</v>
      </c>
    </row>
    <row r="9850" spans="1:8" ht="21">
      <c r="A9850" s="986">
        <v>9846</v>
      </c>
      <c r="B9850" s="987" t="s">
        <v>17313</v>
      </c>
      <c r="C9850" s="988">
        <v>68</v>
      </c>
      <c r="D9850" s="987" t="s">
        <v>6334</v>
      </c>
      <c r="E9850" s="988" t="s">
        <v>17422</v>
      </c>
      <c r="F9850" s="987" t="s">
        <v>2083</v>
      </c>
      <c r="G9850" s="987" t="s">
        <v>3099</v>
      </c>
      <c r="H9850" s="987" t="s">
        <v>3124</v>
      </c>
    </row>
    <row r="9851" spans="1:8" ht="21">
      <c r="A9851" s="986">
        <v>9847</v>
      </c>
      <c r="B9851" s="987" t="s">
        <v>17313</v>
      </c>
      <c r="C9851" s="988">
        <v>68</v>
      </c>
      <c r="D9851" s="987" t="s">
        <v>17423</v>
      </c>
      <c r="E9851" s="988" t="s">
        <v>17424</v>
      </c>
      <c r="F9851" s="987" t="s">
        <v>2083</v>
      </c>
      <c r="G9851" s="987" t="s">
        <v>2083</v>
      </c>
      <c r="H9851" s="987" t="s">
        <v>2645</v>
      </c>
    </row>
    <row r="9852" spans="1:8" ht="21">
      <c r="A9852" s="986">
        <v>9848</v>
      </c>
      <c r="B9852" s="987" t="s">
        <v>17313</v>
      </c>
      <c r="C9852" s="988">
        <v>68</v>
      </c>
      <c r="D9852" s="987" t="s">
        <v>13299</v>
      </c>
      <c r="E9852" s="988" t="s">
        <v>17425</v>
      </c>
      <c r="F9852" s="987" t="s">
        <v>2083</v>
      </c>
      <c r="G9852" s="987" t="s">
        <v>2083</v>
      </c>
      <c r="H9852" s="987" t="s">
        <v>11769</v>
      </c>
    </row>
    <row r="9853" spans="1:8" ht="21">
      <c r="A9853" s="986">
        <v>9849</v>
      </c>
      <c r="B9853" s="987" t="s">
        <v>17313</v>
      </c>
      <c r="C9853" s="988">
        <v>68</v>
      </c>
      <c r="D9853" s="987" t="s">
        <v>2084</v>
      </c>
      <c r="E9853" s="988" t="s">
        <v>17426</v>
      </c>
      <c r="F9853" s="987" t="s">
        <v>2083</v>
      </c>
      <c r="G9853" s="987" t="s">
        <v>2084</v>
      </c>
      <c r="H9853" s="987" t="s">
        <v>2228</v>
      </c>
    </row>
    <row r="9854" spans="1:8" ht="21">
      <c r="A9854" s="986">
        <v>9850</v>
      </c>
      <c r="B9854" s="987" t="s">
        <v>17313</v>
      </c>
      <c r="C9854" s="988">
        <v>68</v>
      </c>
      <c r="D9854" s="987" t="s">
        <v>2095</v>
      </c>
      <c r="E9854" s="988" t="s">
        <v>17427</v>
      </c>
      <c r="F9854" s="987" t="s">
        <v>2083</v>
      </c>
      <c r="G9854" s="987" t="s">
        <v>2094</v>
      </c>
      <c r="H9854" s="987" t="s">
        <v>2095</v>
      </c>
    </row>
    <row r="9855" spans="1:8" ht="21">
      <c r="A9855" s="986">
        <v>9851</v>
      </c>
      <c r="B9855" s="987" t="s">
        <v>17313</v>
      </c>
      <c r="C9855" s="988">
        <v>68</v>
      </c>
      <c r="D9855" s="987" t="s">
        <v>11770</v>
      </c>
      <c r="E9855" s="988" t="s">
        <v>17428</v>
      </c>
      <c r="F9855" s="987" t="s">
        <v>2083</v>
      </c>
      <c r="G9855" s="987" t="s">
        <v>2083</v>
      </c>
      <c r="H9855" s="987" t="s">
        <v>2703</v>
      </c>
    </row>
    <row r="9856" spans="1:8" ht="21">
      <c r="A9856" s="986">
        <v>9852</v>
      </c>
      <c r="B9856" s="987" t="s">
        <v>17313</v>
      </c>
      <c r="C9856" s="988">
        <v>68</v>
      </c>
      <c r="D9856" s="987" t="s">
        <v>17429</v>
      </c>
      <c r="E9856" s="988" t="s">
        <v>17430</v>
      </c>
      <c r="F9856" s="987" t="s">
        <v>2083</v>
      </c>
      <c r="G9856" s="987" t="s">
        <v>2083</v>
      </c>
      <c r="H9856" s="987" t="s">
        <v>2703</v>
      </c>
    </row>
    <row r="9857" spans="1:8" ht="21">
      <c r="A9857" s="986">
        <v>9853</v>
      </c>
      <c r="B9857" s="987" t="s">
        <v>17313</v>
      </c>
      <c r="C9857" s="988">
        <v>68</v>
      </c>
      <c r="D9857" s="987" t="s">
        <v>6241</v>
      </c>
      <c r="E9857" s="988" t="s">
        <v>17431</v>
      </c>
      <c r="F9857" s="987" t="s">
        <v>2083</v>
      </c>
      <c r="G9857" s="987" t="s">
        <v>2094</v>
      </c>
      <c r="H9857" s="987" t="s">
        <v>2140</v>
      </c>
    </row>
    <row r="9858" spans="1:8" ht="21">
      <c r="A9858" s="986">
        <v>9854</v>
      </c>
      <c r="B9858" s="987" t="s">
        <v>17313</v>
      </c>
      <c r="C9858" s="988">
        <v>68</v>
      </c>
      <c r="D9858" s="987" t="s">
        <v>4976</v>
      </c>
      <c r="E9858" s="988" t="s">
        <v>17432</v>
      </c>
      <c r="F9858" s="987" t="s">
        <v>2083</v>
      </c>
      <c r="G9858" s="987" t="s">
        <v>2087</v>
      </c>
      <c r="H9858" s="987" t="s">
        <v>2223</v>
      </c>
    </row>
    <row r="9859" spans="1:8" ht="21">
      <c r="A9859" s="986">
        <v>9855</v>
      </c>
      <c r="B9859" s="987" t="s">
        <v>17313</v>
      </c>
      <c r="C9859" s="988">
        <v>68</v>
      </c>
      <c r="D9859" s="987" t="s">
        <v>17433</v>
      </c>
      <c r="E9859" s="988" t="s">
        <v>17434</v>
      </c>
      <c r="F9859" s="987" t="s">
        <v>2083</v>
      </c>
      <c r="G9859" s="987" t="s">
        <v>2083</v>
      </c>
      <c r="H9859" s="987" t="s">
        <v>2804</v>
      </c>
    </row>
    <row r="9860" spans="1:8" ht="21">
      <c r="A9860" s="986">
        <v>9856</v>
      </c>
      <c r="B9860" s="987" t="s">
        <v>17313</v>
      </c>
      <c r="C9860" s="988">
        <v>68</v>
      </c>
      <c r="D9860" s="987" t="s">
        <v>11727</v>
      </c>
      <c r="E9860" s="988" t="s">
        <v>17435</v>
      </c>
      <c r="F9860" s="987" t="s">
        <v>2083</v>
      </c>
      <c r="G9860" s="987" t="s">
        <v>2104</v>
      </c>
      <c r="H9860" s="987" t="s">
        <v>2102</v>
      </c>
    </row>
    <row r="9861" spans="1:8" ht="21">
      <c r="A9861" s="986">
        <v>9857</v>
      </c>
      <c r="B9861" s="987" t="s">
        <v>17313</v>
      </c>
      <c r="C9861" s="988">
        <v>68</v>
      </c>
      <c r="D9861" s="987" t="s">
        <v>3192</v>
      </c>
      <c r="E9861" s="988" t="s">
        <v>17436</v>
      </c>
      <c r="F9861" s="987" t="s">
        <v>2083</v>
      </c>
      <c r="G9861" s="987" t="s">
        <v>3184</v>
      </c>
      <c r="H9861" s="987" t="s">
        <v>3192</v>
      </c>
    </row>
    <row r="9862" spans="1:8" s="996" customFormat="1" ht="21">
      <c r="A9862" s="988">
        <v>9858</v>
      </c>
      <c r="B9862" s="987" t="s">
        <v>17313</v>
      </c>
      <c r="C9862" s="988">
        <v>68</v>
      </c>
      <c r="D9862" s="987" t="s">
        <v>12211</v>
      </c>
      <c r="E9862" s="988" t="s">
        <v>17437</v>
      </c>
      <c r="F9862" s="987" t="s">
        <v>2083</v>
      </c>
      <c r="G9862" s="987" t="s">
        <v>2083</v>
      </c>
      <c r="H9862" s="987" t="s">
        <v>2652</v>
      </c>
    </row>
    <row r="9863" spans="1:8" ht="21">
      <c r="A9863" s="986">
        <v>9859</v>
      </c>
      <c r="B9863" s="987" t="s">
        <v>17313</v>
      </c>
      <c r="C9863" s="988">
        <v>68</v>
      </c>
      <c r="D9863" s="987" t="s">
        <v>2727</v>
      </c>
      <c r="E9863" s="988" t="s">
        <v>17438</v>
      </c>
      <c r="F9863" s="987" t="s">
        <v>2083</v>
      </c>
      <c r="G9863" s="987" t="s">
        <v>2083</v>
      </c>
      <c r="H9863" s="987" t="s">
        <v>2727</v>
      </c>
    </row>
    <row r="9864" spans="1:8" ht="21">
      <c r="A9864" s="986">
        <v>9860</v>
      </c>
      <c r="B9864" s="987" t="s">
        <v>17313</v>
      </c>
      <c r="C9864" s="988">
        <v>68</v>
      </c>
      <c r="D9864" s="987" t="s">
        <v>17439</v>
      </c>
      <c r="E9864" s="988" t="s">
        <v>17440</v>
      </c>
      <c r="F9864" s="987" t="s">
        <v>2083</v>
      </c>
      <c r="G9864" s="987" t="s">
        <v>2083</v>
      </c>
      <c r="H9864" s="987" t="s">
        <v>2768</v>
      </c>
    </row>
    <row r="9865" spans="1:8" ht="21">
      <c r="A9865" s="986">
        <v>9861</v>
      </c>
      <c r="B9865" s="987" t="s">
        <v>17313</v>
      </c>
      <c r="C9865" s="988">
        <v>68</v>
      </c>
      <c r="D9865" s="987" t="s">
        <v>7453</v>
      </c>
      <c r="E9865" s="988" t="s">
        <v>17441</v>
      </c>
      <c r="F9865" s="987" t="s">
        <v>2083</v>
      </c>
      <c r="G9865" s="987" t="s">
        <v>2083</v>
      </c>
      <c r="H9865" s="987" t="s">
        <v>2349</v>
      </c>
    </row>
    <row r="9866" spans="1:8" ht="21">
      <c r="A9866" s="986">
        <v>9862</v>
      </c>
      <c r="B9866" s="987" t="s">
        <v>17313</v>
      </c>
      <c r="C9866" s="988">
        <v>68</v>
      </c>
      <c r="D9866" s="987" t="s">
        <v>2662</v>
      </c>
      <c r="E9866" s="988" t="s">
        <v>17442</v>
      </c>
      <c r="F9866" s="987" t="s">
        <v>2083</v>
      </c>
      <c r="G9866" s="987" t="s">
        <v>2083</v>
      </c>
      <c r="H9866" s="987" t="s">
        <v>2664</v>
      </c>
    </row>
    <row r="9867" spans="1:8" ht="21">
      <c r="A9867" s="986">
        <v>9863</v>
      </c>
      <c r="B9867" s="987" t="s">
        <v>17313</v>
      </c>
      <c r="C9867" s="988">
        <v>68</v>
      </c>
      <c r="D9867" s="987" t="s">
        <v>15931</v>
      </c>
      <c r="E9867" s="988" t="s">
        <v>17443</v>
      </c>
      <c r="F9867" s="987" t="s">
        <v>2083</v>
      </c>
      <c r="G9867" s="987" t="s">
        <v>2083</v>
      </c>
      <c r="H9867" s="987" t="s">
        <v>2707</v>
      </c>
    </row>
    <row r="9868" spans="1:8" ht="21">
      <c r="A9868" s="986">
        <v>9864</v>
      </c>
      <c r="B9868" s="987" t="s">
        <v>17313</v>
      </c>
      <c r="C9868" s="988">
        <v>68</v>
      </c>
      <c r="D9868" s="987" t="s">
        <v>17444</v>
      </c>
      <c r="E9868" s="988" t="s">
        <v>17445</v>
      </c>
      <c r="F9868" s="987" t="s">
        <v>2083</v>
      </c>
      <c r="G9868" s="987" t="s">
        <v>2083</v>
      </c>
      <c r="H9868" s="987" t="s">
        <v>2625</v>
      </c>
    </row>
    <row r="9869" spans="1:8" ht="42">
      <c r="A9869" s="986">
        <v>9865</v>
      </c>
      <c r="B9869" s="987" t="s">
        <v>17313</v>
      </c>
      <c r="C9869" s="988">
        <v>68</v>
      </c>
      <c r="D9869" s="987" t="s">
        <v>17446</v>
      </c>
      <c r="E9869" s="988" t="s">
        <v>17447</v>
      </c>
      <c r="F9869" s="987" t="s">
        <v>2083</v>
      </c>
      <c r="G9869" s="987" t="s">
        <v>2083</v>
      </c>
      <c r="H9869" s="987" t="s">
        <v>2250</v>
      </c>
    </row>
    <row r="9870" spans="1:8" ht="21">
      <c r="A9870" s="986">
        <v>9866</v>
      </c>
      <c r="B9870" s="987" t="s">
        <v>17313</v>
      </c>
      <c r="C9870" s="988">
        <v>68</v>
      </c>
      <c r="D9870" s="987" t="s">
        <v>2740</v>
      </c>
      <c r="E9870" s="988" t="s">
        <v>17448</v>
      </c>
      <c r="F9870" s="987" t="s">
        <v>2083</v>
      </c>
      <c r="G9870" s="987" t="s">
        <v>2083</v>
      </c>
      <c r="H9870" s="987" t="s">
        <v>2740</v>
      </c>
    </row>
    <row r="9871" spans="1:8" ht="21">
      <c r="A9871" s="986">
        <v>9867</v>
      </c>
      <c r="B9871" s="987" t="s">
        <v>17313</v>
      </c>
      <c r="C9871" s="988">
        <v>68</v>
      </c>
      <c r="D9871" s="987" t="s">
        <v>2124</v>
      </c>
      <c r="E9871" s="988" t="s">
        <v>17449</v>
      </c>
      <c r="F9871" s="987" t="s">
        <v>2083</v>
      </c>
      <c r="G9871" s="987" t="s">
        <v>2124</v>
      </c>
      <c r="H9871" s="987" t="s">
        <v>2125</v>
      </c>
    </row>
    <row r="9872" spans="1:8" ht="21">
      <c r="A9872" s="986">
        <v>9868</v>
      </c>
      <c r="B9872" s="987" t="s">
        <v>17313</v>
      </c>
      <c r="C9872" s="988">
        <v>68</v>
      </c>
      <c r="D9872" s="987" t="s">
        <v>3101</v>
      </c>
      <c r="E9872" s="988" t="s">
        <v>17450</v>
      </c>
      <c r="F9872" s="987" t="s">
        <v>2083</v>
      </c>
      <c r="G9872" s="987" t="s">
        <v>3099</v>
      </c>
      <c r="H9872" s="987" t="s">
        <v>3101</v>
      </c>
    </row>
    <row r="9873" spans="1:8" ht="21">
      <c r="A9873" s="986">
        <v>9869</v>
      </c>
      <c r="B9873" s="987" t="s">
        <v>17313</v>
      </c>
      <c r="C9873" s="988">
        <v>68</v>
      </c>
      <c r="D9873" s="987" t="s">
        <v>14417</v>
      </c>
      <c r="E9873" s="988" t="s">
        <v>17451</v>
      </c>
      <c r="F9873" s="987" t="s">
        <v>2083</v>
      </c>
      <c r="G9873" s="987" t="s">
        <v>3099</v>
      </c>
      <c r="H9873" s="987" t="s">
        <v>3100</v>
      </c>
    </row>
    <row r="9874" spans="1:8" ht="21">
      <c r="A9874" s="986">
        <v>9870</v>
      </c>
      <c r="B9874" s="987" t="s">
        <v>17313</v>
      </c>
      <c r="C9874" s="988">
        <v>68</v>
      </c>
      <c r="D9874" s="987" t="s">
        <v>3517</v>
      </c>
      <c r="E9874" s="988" t="s">
        <v>17452</v>
      </c>
      <c r="F9874" s="987" t="s">
        <v>2334</v>
      </c>
      <c r="G9874" s="987" t="s">
        <v>3517</v>
      </c>
      <c r="H9874" s="987" t="s">
        <v>3524</v>
      </c>
    </row>
    <row r="9875" spans="1:8" ht="21">
      <c r="A9875" s="986">
        <v>9871</v>
      </c>
      <c r="B9875" s="987" t="s">
        <v>17313</v>
      </c>
      <c r="C9875" s="988">
        <v>68</v>
      </c>
      <c r="D9875" s="987" t="s">
        <v>11825</v>
      </c>
      <c r="E9875" s="988" t="s">
        <v>17453</v>
      </c>
      <c r="F9875" s="987" t="s">
        <v>2334</v>
      </c>
      <c r="G9875" s="987" t="s">
        <v>2334</v>
      </c>
      <c r="H9875" s="987" t="s">
        <v>3469</v>
      </c>
    </row>
    <row r="9876" spans="1:8" ht="21">
      <c r="A9876" s="986">
        <v>9872</v>
      </c>
      <c r="B9876" s="987" t="s">
        <v>17313</v>
      </c>
      <c r="C9876" s="988">
        <v>68</v>
      </c>
      <c r="D9876" s="987" t="s">
        <v>2335</v>
      </c>
      <c r="E9876" s="988" t="s">
        <v>17454</v>
      </c>
      <c r="F9876" s="987" t="s">
        <v>2334</v>
      </c>
      <c r="G9876" s="987" t="s">
        <v>2335</v>
      </c>
      <c r="H9876" s="987" t="s">
        <v>3430</v>
      </c>
    </row>
    <row r="9877" spans="1:8" ht="21">
      <c r="A9877" s="986">
        <v>9873</v>
      </c>
      <c r="B9877" s="987" t="s">
        <v>17313</v>
      </c>
      <c r="C9877" s="988">
        <v>68</v>
      </c>
      <c r="D9877" s="987" t="s">
        <v>3567</v>
      </c>
      <c r="E9877" s="988" t="s">
        <v>17455</v>
      </c>
      <c r="F9877" s="987" t="s">
        <v>2334</v>
      </c>
      <c r="G9877" s="987" t="s">
        <v>2345</v>
      </c>
      <c r="H9877" s="987" t="s">
        <v>2343</v>
      </c>
    </row>
    <row r="9878" spans="1:8" ht="21">
      <c r="A9878" s="986">
        <v>9874</v>
      </c>
      <c r="B9878" s="987" t="s">
        <v>17313</v>
      </c>
      <c r="C9878" s="988">
        <v>68</v>
      </c>
      <c r="D9878" s="987" t="s">
        <v>2393</v>
      </c>
      <c r="E9878" s="988" t="s">
        <v>17456</v>
      </c>
      <c r="F9878" s="987" t="s">
        <v>2334</v>
      </c>
      <c r="G9878" s="987" t="s">
        <v>2393</v>
      </c>
      <c r="H9878" s="987" t="s">
        <v>2394</v>
      </c>
    </row>
    <row r="9879" spans="1:8" ht="21">
      <c r="A9879" s="986">
        <v>9875</v>
      </c>
      <c r="B9879" s="987" t="s">
        <v>17313</v>
      </c>
      <c r="C9879" s="988">
        <v>68</v>
      </c>
      <c r="D9879" s="987" t="s">
        <v>17457</v>
      </c>
      <c r="E9879" s="988" t="s">
        <v>17458</v>
      </c>
      <c r="F9879" s="987" t="s">
        <v>2083</v>
      </c>
      <c r="G9879" s="987" t="s">
        <v>3015</v>
      </c>
      <c r="H9879" s="987" t="s">
        <v>3034</v>
      </c>
    </row>
    <row r="9880" spans="1:8" ht="21">
      <c r="A9880" s="986">
        <v>9876</v>
      </c>
      <c r="B9880" s="987" t="s">
        <v>17313</v>
      </c>
      <c r="C9880" s="988">
        <v>68</v>
      </c>
      <c r="D9880" s="987" t="s">
        <v>2236</v>
      </c>
      <c r="E9880" s="988" t="s">
        <v>17459</v>
      </c>
      <c r="F9880" s="987" t="s">
        <v>2083</v>
      </c>
      <c r="G9880" s="987" t="s">
        <v>2236</v>
      </c>
      <c r="H9880" s="987" t="s">
        <v>2846</v>
      </c>
    </row>
    <row r="9881" spans="1:8" ht="21">
      <c r="A9881" s="986">
        <v>9877</v>
      </c>
      <c r="B9881" s="987" t="s">
        <v>17313</v>
      </c>
      <c r="C9881" s="988">
        <v>68</v>
      </c>
      <c r="D9881" s="987" t="s">
        <v>2509</v>
      </c>
      <c r="E9881" s="988" t="s">
        <v>17460</v>
      </c>
      <c r="F9881" s="987" t="s">
        <v>2509</v>
      </c>
      <c r="G9881" s="987" t="s">
        <v>2509</v>
      </c>
      <c r="H9881" s="987" t="s">
        <v>3854</v>
      </c>
    </row>
    <row r="9882" spans="1:8" ht="21">
      <c r="A9882" s="986">
        <v>9878</v>
      </c>
      <c r="B9882" s="987" t="s">
        <v>17313</v>
      </c>
      <c r="C9882" s="988">
        <v>68</v>
      </c>
      <c r="D9882" s="987" t="s">
        <v>17461</v>
      </c>
      <c r="E9882" s="988" t="s">
        <v>17462</v>
      </c>
      <c r="F9882" s="987" t="s">
        <v>2509</v>
      </c>
      <c r="G9882" s="987" t="s">
        <v>3849</v>
      </c>
      <c r="H9882" s="987" t="s">
        <v>3862</v>
      </c>
    </row>
    <row r="9883" spans="1:8" ht="42">
      <c r="A9883" s="986">
        <v>9879</v>
      </c>
      <c r="B9883" s="987" t="s">
        <v>17313</v>
      </c>
      <c r="C9883" s="988">
        <v>68</v>
      </c>
      <c r="D9883" s="987" t="s">
        <v>17463</v>
      </c>
      <c r="E9883" s="988" t="s">
        <v>17464</v>
      </c>
      <c r="F9883" s="987" t="s">
        <v>2509</v>
      </c>
      <c r="G9883" s="987" t="s">
        <v>3879</v>
      </c>
      <c r="H9883" s="987" t="s">
        <v>3880</v>
      </c>
    </row>
    <row r="9884" spans="1:8" ht="21">
      <c r="A9884" s="986">
        <v>9880</v>
      </c>
      <c r="B9884" s="987" t="s">
        <v>17313</v>
      </c>
      <c r="C9884" s="988">
        <v>68</v>
      </c>
      <c r="D9884" s="987" t="s">
        <v>4038</v>
      </c>
      <c r="E9884" s="988" t="s">
        <v>17465</v>
      </c>
      <c r="F9884" s="987" t="s">
        <v>2509</v>
      </c>
      <c r="G9884" s="987" t="s">
        <v>4038</v>
      </c>
      <c r="H9884" s="987" t="s">
        <v>4039</v>
      </c>
    </row>
    <row r="9885" spans="1:8" ht="21">
      <c r="A9885" s="986">
        <v>9881</v>
      </c>
      <c r="B9885" s="987" t="s">
        <v>17313</v>
      </c>
      <c r="C9885" s="988">
        <v>68</v>
      </c>
      <c r="D9885" s="987" t="s">
        <v>10622</v>
      </c>
      <c r="E9885" s="988" t="s">
        <v>17466</v>
      </c>
      <c r="F9885" s="987" t="s">
        <v>2509</v>
      </c>
      <c r="G9885" s="987" t="s">
        <v>3654</v>
      </c>
      <c r="H9885" s="987" t="s">
        <v>3655</v>
      </c>
    </row>
    <row r="9886" spans="1:8" ht="21">
      <c r="A9886" s="986">
        <v>9882</v>
      </c>
      <c r="B9886" s="987" t="s">
        <v>17313</v>
      </c>
      <c r="C9886" s="988">
        <v>68</v>
      </c>
      <c r="D9886" s="987" t="s">
        <v>17467</v>
      </c>
      <c r="E9886" s="988" t="s">
        <v>17468</v>
      </c>
      <c r="F9886" s="987" t="s">
        <v>2509</v>
      </c>
      <c r="G9886" s="987" t="s">
        <v>2510</v>
      </c>
      <c r="H9886" s="987" t="s">
        <v>3930</v>
      </c>
    </row>
    <row r="9887" spans="1:8" ht="21">
      <c r="A9887" s="986">
        <v>9883</v>
      </c>
      <c r="B9887" s="987" t="s">
        <v>17313</v>
      </c>
      <c r="C9887" s="988">
        <v>68</v>
      </c>
      <c r="D9887" s="987" t="s">
        <v>2334</v>
      </c>
      <c r="E9887" s="988" t="s">
        <v>17469</v>
      </c>
      <c r="F9887" s="987" t="s">
        <v>2334</v>
      </c>
      <c r="G9887" s="987" t="s">
        <v>2334</v>
      </c>
      <c r="H9887" s="987" t="s">
        <v>3458</v>
      </c>
    </row>
    <row r="9888" spans="1:8" ht="21">
      <c r="A9888" s="986">
        <v>9884</v>
      </c>
      <c r="B9888" s="987" t="s">
        <v>17313</v>
      </c>
      <c r="C9888" s="988">
        <v>68</v>
      </c>
      <c r="D9888" s="987" t="s">
        <v>2873</v>
      </c>
      <c r="E9888" s="988" t="s">
        <v>17470</v>
      </c>
      <c r="F9888" s="987" t="s">
        <v>2826</v>
      </c>
      <c r="G9888" s="987" t="s">
        <v>2873</v>
      </c>
      <c r="H9888" s="987" t="s">
        <v>3333</v>
      </c>
    </row>
    <row r="9889" spans="1:8" ht="21">
      <c r="A9889" s="986">
        <v>9885</v>
      </c>
      <c r="B9889" s="987" t="s">
        <v>17313</v>
      </c>
      <c r="C9889" s="988">
        <v>68</v>
      </c>
      <c r="D9889" s="987" t="s">
        <v>17471</v>
      </c>
      <c r="E9889" s="988" t="s">
        <v>17472</v>
      </c>
      <c r="F9889" s="987" t="s">
        <v>2826</v>
      </c>
      <c r="G9889" s="987" t="s">
        <v>2886</v>
      </c>
      <c r="H9889" s="987" t="s">
        <v>2887</v>
      </c>
    </row>
    <row r="9890" spans="1:8" ht="21">
      <c r="A9890" s="986">
        <v>9886</v>
      </c>
      <c r="B9890" s="987" t="s">
        <v>17313</v>
      </c>
      <c r="C9890" s="988">
        <v>68</v>
      </c>
      <c r="D9890" s="987" t="s">
        <v>17473</v>
      </c>
      <c r="E9890" s="988" t="s">
        <v>17474</v>
      </c>
      <c r="F9890" s="987" t="s">
        <v>2334</v>
      </c>
      <c r="G9890" s="987" t="s">
        <v>2453</v>
      </c>
      <c r="H9890" s="987" t="s">
        <v>2454</v>
      </c>
    </row>
    <row r="9891" spans="1:8" ht="21">
      <c r="A9891" s="986">
        <v>9887</v>
      </c>
      <c r="B9891" s="987" t="s">
        <v>17313</v>
      </c>
      <c r="C9891" s="988">
        <v>68</v>
      </c>
      <c r="D9891" s="987" t="s">
        <v>2434</v>
      </c>
      <c r="E9891" s="988" t="s">
        <v>17475</v>
      </c>
      <c r="F9891" s="987" t="s">
        <v>1856</v>
      </c>
      <c r="G9891" s="987" t="s">
        <v>2397</v>
      </c>
      <c r="H9891" s="987" t="s">
        <v>2398</v>
      </c>
    </row>
    <row r="9892" spans="1:8" ht="21">
      <c r="A9892" s="986">
        <v>9888</v>
      </c>
      <c r="B9892" s="987" t="s">
        <v>17313</v>
      </c>
      <c r="C9892" s="988">
        <v>68</v>
      </c>
      <c r="D9892" s="987" t="s">
        <v>2972</v>
      </c>
      <c r="E9892" s="988" t="s">
        <v>17476</v>
      </c>
      <c r="F9892" s="987" t="s">
        <v>2083</v>
      </c>
      <c r="G9892" s="987" t="s">
        <v>2260</v>
      </c>
      <c r="H9892" s="987" t="s">
        <v>2972</v>
      </c>
    </row>
    <row r="9893" spans="1:8" ht="21">
      <c r="A9893" s="986">
        <v>9889</v>
      </c>
      <c r="B9893" s="987" t="s">
        <v>17313</v>
      </c>
      <c r="C9893" s="988">
        <v>68</v>
      </c>
      <c r="D9893" s="987" t="s">
        <v>3134</v>
      </c>
      <c r="E9893" s="988" t="s">
        <v>17477</v>
      </c>
      <c r="F9893" s="987" t="s">
        <v>3129</v>
      </c>
      <c r="G9893" s="987" t="s">
        <v>3134</v>
      </c>
      <c r="H9893" s="987" t="s">
        <v>2454</v>
      </c>
    </row>
    <row r="9894" spans="1:8" ht="21">
      <c r="A9894" s="986">
        <v>9890</v>
      </c>
      <c r="B9894" s="987" t="s">
        <v>17313</v>
      </c>
      <c r="C9894" s="988">
        <v>68</v>
      </c>
      <c r="D9894" s="987" t="s">
        <v>3129</v>
      </c>
      <c r="E9894" s="988" t="s">
        <v>17478</v>
      </c>
      <c r="F9894" s="987" t="s">
        <v>3129</v>
      </c>
      <c r="G9894" s="987" t="s">
        <v>3129</v>
      </c>
      <c r="H9894" s="987" t="s">
        <v>2454</v>
      </c>
    </row>
    <row r="9895" spans="1:8" ht="21">
      <c r="A9895" s="986">
        <v>9891</v>
      </c>
      <c r="B9895" s="987" t="s">
        <v>17313</v>
      </c>
      <c r="C9895" s="988">
        <v>68</v>
      </c>
      <c r="D9895" s="987" t="s">
        <v>3962</v>
      </c>
      <c r="E9895" s="988" t="s">
        <v>17479</v>
      </c>
      <c r="F9895" s="987" t="s">
        <v>3129</v>
      </c>
      <c r="G9895" s="987" t="s">
        <v>3962</v>
      </c>
      <c r="H9895" s="987" t="s">
        <v>3963</v>
      </c>
    </row>
    <row r="9896" spans="1:8" ht="21">
      <c r="A9896" s="986">
        <v>9892</v>
      </c>
      <c r="B9896" s="987" t="s">
        <v>17313</v>
      </c>
      <c r="C9896" s="988">
        <v>68</v>
      </c>
      <c r="D9896" s="987" t="s">
        <v>4034</v>
      </c>
      <c r="E9896" s="988" t="s">
        <v>17480</v>
      </c>
      <c r="F9896" s="987" t="s">
        <v>3129</v>
      </c>
      <c r="G9896" s="987" t="s">
        <v>3129</v>
      </c>
      <c r="H9896" s="987" t="s">
        <v>4034</v>
      </c>
    </row>
    <row r="9897" spans="1:8" ht="42">
      <c r="A9897" s="986">
        <v>9893</v>
      </c>
      <c r="B9897" s="987" t="s">
        <v>17313</v>
      </c>
      <c r="C9897" s="988">
        <v>68</v>
      </c>
      <c r="D9897" s="987" t="s">
        <v>2090</v>
      </c>
      <c r="E9897" s="988" t="s">
        <v>17481</v>
      </c>
      <c r="F9897" s="987" t="s">
        <v>2090</v>
      </c>
      <c r="G9897" s="987" t="s">
        <v>2090</v>
      </c>
      <c r="H9897" s="987" t="s">
        <v>3068</v>
      </c>
    </row>
    <row r="9898" spans="1:8" ht="21">
      <c r="A9898" s="986">
        <v>9894</v>
      </c>
      <c r="B9898" s="987" t="s">
        <v>17313</v>
      </c>
      <c r="C9898" s="988">
        <v>68</v>
      </c>
      <c r="D9898" s="987" t="s">
        <v>10003</v>
      </c>
      <c r="E9898" s="988" t="s">
        <v>17482</v>
      </c>
      <c r="F9898" s="987" t="s">
        <v>2826</v>
      </c>
      <c r="G9898" s="987" t="s">
        <v>2826</v>
      </c>
      <c r="H9898" s="987" t="s">
        <v>3316</v>
      </c>
    </row>
    <row r="9899" spans="1:8" ht="42">
      <c r="A9899" s="986">
        <v>9895</v>
      </c>
      <c r="B9899" s="987" t="s">
        <v>17483</v>
      </c>
      <c r="C9899" s="988">
        <v>69</v>
      </c>
      <c r="D9899" s="987" t="s">
        <v>17484</v>
      </c>
      <c r="E9899" s="988" t="s">
        <v>17485</v>
      </c>
      <c r="F9899" s="987" t="s">
        <v>1856</v>
      </c>
      <c r="G9899" s="987" t="s">
        <v>1856</v>
      </c>
      <c r="H9899" s="987" t="s">
        <v>2001</v>
      </c>
    </row>
    <row r="9900" spans="1:8" ht="21">
      <c r="A9900" s="986">
        <v>9896</v>
      </c>
      <c r="B9900" s="987" t="s">
        <v>17483</v>
      </c>
      <c r="C9900" s="988">
        <v>69</v>
      </c>
      <c r="D9900" s="987" t="s">
        <v>5884</v>
      </c>
      <c r="E9900" s="988" t="s">
        <v>17486</v>
      </c>
      <c r="F9900" s="987" t="s">
        <v>1856</v>
      </c>
      <c r="G9900" s="987" t="s">
        <v>1860</v>
      </c>
      <c r="H9900" s="987" t="s">
        <v>1861</v>
      </c>
    </row>
    <row r="9901" spans="1:8" ht="21">
      <c r="A9901" s="986">
        <v>9897</v>
      </c>
      <c r="B9901" s="987" t="s">
        <v>17483</v>
      </c>
      <c r="C9901" s="988">
        <v>69</v>
      </c>
      <c r="D9901" s="987" t="s">
        <v>8862</v>
      </c>
      <c r="E9901" s="988" t="s">
        <v>17487</v>
      </c>
      <c r="F9901" s="987" t="s">
        <v>1856</v>
      </c>
      <c r="G9901" s="987" t="s">
        <v>1856</v>
      </c>
      <c r="H9901" s="987" t="s">
        <v>2007</v>
      </c>
    </row>
    <row r="9902" spans="1:8" ht="42">
      <c r="A9902" s="986">
        <v>9898</v>
      </c>
      <c r="B9902" s="987" t="s">
        <v>17483</v>
      </c>
      <c r="C9902" s="988">
        <v>69</v>
      </c>
      <c r="D9902" s="987" t="s">
        <v>17488</v>
      </c>
      <c r="E9902" s="988" t="s">
        <v>17489</v>
      </c>
      <c r="F9902" s="987" t="s">
        <v>1856</v>
      </c>
      <c r="G9902" s="987" t="s">
        <v>1856</v>
      </c>
      <c r="H9902" s="987" t="s">
        <v>1958</v>
      </c>
    </row>
    <row r="9903" spans="1:8" ht="21">
      <c r="A9903" s="986">
        <v>9899</v>
      </c>
      <c r="B9903" s="987" t="s">
        <v>17483</v>
      </c>
      <c r="C9903" s="988">
        <v>69</v>
      </c>
      <c r="D9903" s="987" t="s">
        <v>14953</v>
      </c>
      <c r="E9903" s="988" t="s">
        <v>17490</v>
      </c>
      <c r="F9903" s="987" t="s">
        <v>1856</v>
      </c>
      <c r="G9903" s="987" t="s">
        <v>1856</v>
      </c>
      <c r="H9903" s="987" t="s">
        <v>2019</v>
      </c>
    </row>
    <row r="9904" spans="1:8" ht="21">
      <c r="A9904" s="986">
        <v>9900</v>
      </c>
      <c r="B9904" s="987" t="s">
        <v>17483</v>
      </c>
      <c r="C9904" s="988">
        <v>69</v>
      </c>
      <c r="D9904" s="987" t="s">
        <v>12418</v>
      </c>
      <c r="E9904" s="988" t="s">
        <v>17491</v>
      </c>
      <c r="F9904" s="987" t="s">
        <v>1856</v>
      </c>
      <c r="G9904" s="987" t="s">
        <v>1856</v>
      </c>
      <c r="H9904" s="987" t="s">
        <v>1998</v>
      </c>
    </row>
    <row r="9905" spans="1:8" ht="21">
      <c r="A9905" s="986">
        <v>9901</v>
      </c>
      <c r="B9905" s="987" t="s">
        <v>17483</v>
      </c>
      <c r="C9905" s="988">
        <v>69</v>
      </c>
      <c r="D9905" s="987" t="s">
        <v>17492</v>
      </c>
      <c r="E9905" s="988" t="s">
        <v>17493</v>
      </c>
      <c r="F9905" s="987" t="s">
        <v>1856</v>
      </c>
      <c r="G9905" s="987" t="s">
        <v>1856</v>
      </c>
      <c r="H9905" s="987" t="s">
        <v>1955</v>
      </c>
    </row>
    <row r="9906" spans="1:8" ht="42">
      <c r="A9906" s="986">
        <v>9902</v>
      </c>
      <c r="B9906" s="987" t="s">
        <v>17483</v>
      </c>
      <c r="C9906" s="988">
        <v>69</v>
      </c>
      <c r="D9906" s="987" t="s">
        <v>11234</v>
      </c>
      <c r="E9906" s="988" t="s">
        <v>17494</v>
      </c>
      <c r="F9906" s="987" t="s">
        <v>1856</v>
      </c>
      <c r="G9906" s="987" t="s">
        <v>1856</v>
      </c>
      <c r="H9906" s="987" t="s">
        <v>1958</v>
      </c>
    </row>
    <row r="9907" spans="1:8" ht="21">
      <c r="A9907" s="986">
        <v>9903</v>
      </c>
      <c r="B9907" s="987" t="s">
        <v>17483</v>
      </c>
      <c r="C9907" s="988">
        <v>69</v>
      </c>
      <c r="D9907" s="987" t="s">
        <v>17495</v>
      </c>
      <c r="E9907" s="988" t="s">
        <v>17496</v>
      </c>
      <c r="F9907" s="987" t="s">
        <v>1856</v>
      </c>
      <c r="G9907" s="987" t="s">
        <v>1856</v>
      </c>
      <c r="H9907" s="987" t="s">
        <v>2457</v>
      </c>
    </row>
    <row r="9908" spans="1:8" ht="21">
      <c r="A9908" s="986">
        <v>9904</v>
      </c>
      <c r="B9908" s="987" t="s">
        <v>17483</v>
      </c>
      <c r="C9908" s="988">
        <v>69</v>
      </c>
      <c r="D9908" s="987" t="s">
        <v>17497</v>
      </c>
      <c r="E9908" s="988" t="s">
        <v>17498</v>
      </c>
      <c r="F9908" s="987" t="s">
        <v>1856</v>
      </c>
      <c r="G9908" s="987" t="s">
        <v>1856</v>
      </c>
      <c r="H9908" s="987" t="s">
        <v>2007</v>
      </c>
    </row>
    <row r="9909" spans="1:8" s="996" customFormat="1" ht="42">
      <c r="A9909" s="988">
        <v>9905</v>
      </c>
      <c r="B9909" s="987" t="s">
        <v>17483</v>
      </c>
      <c r="C9909" s="988">
        <v>69</v>
      </c>
      <c r="D9909" s="987" t="s">
        <v>17499</v>
      </c>
      <c r="E9909" s="988" t="s">
        <v>17500</v>
      </c>
      <c r="F9909" s="987" t="s">
        <v>1856</v>
      </c>
      <c r="G9909" s="987" t="s">
        <v>1856</v>
      </c>
      <c r="H9909" s="987" t="s">
        <v>1958</v>
      </c>
    </row>
    <row r="9910" spans="1:8" ht="21">
      <c r="A9910" s="986">
        <v>9906</v>
      </c>
      <c r="B9910" s="987" t="s">
        <v>17483</v>
      </c>
      <c r="C9910" s="988">
        <v>69</v>
      </c>
      <c r="D9910" s="987" t="s">
        <v>17501</v>
      </c>
      <c r="E9910" s="988" t="s">
        <v>17502</v>
      </c>
      <c r="F9910" s="987" t="s">
        <v>1856</v>
      </c>
      <c r="G9910" s="987" t="s">
        <v>1860</v>
      </c>
      <c r="H9910" s="987" t="s">
        <v>2207</v>
      </c>
    </row>
    <row r="9911" spans="1:8" ht="21">
      <c r="A9911" s="986">
        <v>9907</v>
      </c>
      <c r="B9911" s="987" t="s">
        <v>17483</v>
      </c>
      <c r="C9911" s="988">
        <v>69</v>
      </c>
      <c r="D9911" s="987" t="s">
        <v>17503</v>
      </c>
      <c r="E9911" s="988" t="s">
        <v>17504</v>
      </c>
      <c r="F9911" s="987" t="s">
        <v>1856</v>
      </c>
      <c r="G9911" s="987" t="s">
        <v>1860</v>
      </c>
      <c r="H9911" s="987" t="s">
        <v>2210</v>
      </c>
    </row>
    <row r="9912" spans="1:8" ht="21">
      <c r="A9912" s="986">
        <v>9908</v>
      </c>
      <c r="B9912" s="987" t="s">
        <v>17483</v>
      </c>
      <c r="C9912" s="988">
        <v>69</v>
      </c>
      <c r="D9912" s="987" t="s">
        <v>6826</v>
      </c>
      <c r="E9912" s="988" t="s">
        <v>17505</v>
      </c>
      <c r="F9912" s="987" t="s">
        <v>1856</v>
      </c>
      <c r="G9912" s="987" t="s">
        <v>1864</v>
      </c>
      <c r="H9912" s="987" t="s">
        <v>1905</v>
      </c>
    </row>
    <row r="9913" spans="1:8" ht="42">
      <c r="A9913" s="986">
        <v>9909</v>
      </c>
      <c r="B9913" s="987" t="s">
        <v>17483</v>
      </c>
      <c r="C9913" s="988">
        <v>69</v>
      </c>
      <c r="D9913" s="987" t="s">
        <v>17506</v>
      </c>
      <c r="E9913" s="988" t="s">
        <v>17507</v>
      </c>
      <c r="F9913" s="987" t="s">
        <v>1856</v>
      </c>
      <c r="G9913" s="987" t="s">
        <v>1856</v>
      </c>
      <c r="H9913" s="987" t="s">
        <v>1958</v>
      </c>
    </row>
    <row r="9914" spans="1:8" ht="21">
      <c r="A9914" s="986">
        <v>9910</v>
      </c>
      <c r="B9914" s="987" t="s">
        <v>17483</v>
      </c>
      <c r="C9914" s="988">
        <v>69</v>
      </c>
      <c r="D9914" s="987" t="s">
        <v>12877</v>
      </c>
      <c r="E9914" s="988" t="s">
        <v>17508</v>
      </c>
      <c r="F9914" s="987" t="s">
        <v>1856</v>
      </c>
      <c r="G9914" s="987" t="s">
        <v>1854</v>
      </c>
      <c r="H9914" s="987" t="s">
        <v>1857</v>
      </c>
    </row>
    <row r="9915" spans="1:8" ht="21">
      <c r="A9915" s="986">
        <v>9911</v>
      </c>
      <c r="B9915" s="987" t="s">
        <v>17483</v>
      </c>
      <c r="C9915" s="988">
        <v>69</v>
      </c>
      <c r="D9915" s="987" t="s">
        <v>7058</v>
      </c>
      <c r="E9915" s="988" t="s">
        <v>17509</v>
      </c>
      <c r="F9915" s="987" t="s">
        <v>1856</v>
      </c>
      <c r="G9915" s="987" t="s">
        <v>2240</v>
      </c>
      <c r="H9915" s="987" t="s">
        <v>4390</v>
      </c>
    </row>
    <row r="9916" spans="1:8" ht="21">
      <c r="A9916" s="986">
        <v>9912</v>
      </c>
      <c r="B9916" s="987" t="s">
        <v>17483</v>
      </c>
      <c r="C9916" s="988">
        <v>69</v>
      </c>
      <c r="D9916" s="987" t="s">
        <v>17510</v>
      </c>
      <c r="E9916" s="988" t="s">
        <v>17511</v>
      </c>
      <c r="F9916" s="987" t="s">
        <v>1856</v>
      </c>
      <c r="G9916" s="987" t="s">
        <v>1860</v>
      </c>
      <c r="H9916" s="987" t="s">
        <v>2162</v>
      </c>
    </row>
    <row r="9917" spans="1:8" ht="21">
      <c r="A9917" s="986">
        <v>9913</v>
      </c>
      <c r="B9917" s="987" t="s">
        <v>17483</v>
      </c>
      <c r="C9917" s="988">
        <v>69</v>
      </c>
      <c r="D9917" s="987" t="s">
        <v>12425</v>
      </c>
      <c r="E9917" s="988" t="s">
        <v>17512</v>
      </c>
      <c r="F9917" s="987" t="s">
        <v>1856</v>
      </c>
      <c r="G9917" s="987" t="s">
        <v>2397</v>
      </c>
      <c r="H9917" s="987" t="s">
        <v>6027</v>
      </c>
    </row>
    <row r="9918" spans="1:8" ht="21">
      <c r="A9918" s="986">
        <v>9914</v>
      </c>
      <c r="B9918" s="987" t="s">
        <v>17483</v>
      </c>
      <c r="C9918" s="988">
        <v>69</v>
      </c>
      <c r="D9918" s="987" t="s">
        <v>7072</v>
      </c>
      <c r="E9918" s="988" t="s">
        <v>17513</v>
      </c>
      <c r="F9918" s="987" t="s">
        <v>1856</v>
      </c>
      <c r="G9918" s="987" t="s">
        <v>1990</v>
      </c>
      <c r="H9918" s="987" t="s">
        <v>2272</v>
      </c>
    </row>
    <row r="9919" spans="1:8" ht="21">
      <c r="A9919" s="986">
        <v>9915</v>
      </c>
      <c r="B9919" s="987" t="s">
        <v>17483</v>
      </c>
      <c r="C9919" s="988">
        <v>69</v>
      </c>
      <c r="D9919" s="987" t="s">
        <v>12479</v>
      </c>
      <c r="E9919" s="988" t="s">
        <v>17514</v>
      </c>
      <c r="F9919" s="987" t="s">
        <v>1856</v>
      </c>
      <c r="G9919" s="987" t="s">
        <v>2397</v>
      </c>
      <c r="H9919" s="987" t="s">
        <v>2401</v>
      </c>
    </row>
    <row r="9920" spans="1:8" ht="21">
      <c r="A9920" s="986">
        <v>9916</v>
      </c>
      <c r="B9920" s="987" t="s">
        <v>17483</v>
      </c>
      <c r="C9920" s="988">
        <v>69</v>
      </c>
      <c r="D9920" s="987" t="s">
        <v>17515</v>
      </c>
      <c r="E9920" s="988" t="s">
        <v>17516</v>
      </c>
      <c r="F9920" s="987" t="s">
        <v>1856</v>
      </c>
      <c r="G9920" s="987" t="s">
        <v>2308</v>
      </c>
      <c r="H9920" s="987" t="s">
        <v>2309</v>
      </c>
    </row>
    <row r="9921" spans="1:8" ht="21">
      <c r="A9921" s="986">
        <v>9917</v>
      </c>
      <c r="B9921" s="987" t="s">
        <v>17483</v>
      </c>
      <c r="C9921" s="988">
        <v>69</v>
      </c>
      <c r="D9921" s="987" t="s">
        <v>15455</v>
      </c>
      <c r="E9921" s="988" t="s">
        <v>17517</v>
      </c>
      <c r="F9921" s="987" t="s">
        <v>1856</v>
      </c>
      <c r="G9921" s="987" t="s">
        <v>2240</v>
      </c>
      <c r="H9921" s="987" t="s">
        <v>2241</v>
      </c>
    </row>
    <row r="9922" spans="1:8" ht="21">
      <c r="A9922" s="986">
        <v>9918</v>
      </c>
      <c r="B9922" s="987" t="s">
        <v>17483</v>
      </c>
      <c r="C9922" s="988">
        <v>69</v>
      </c>
      <c r="D9922" s="987" t="s">
        <v>11239</v>
      </c>
      <c r="E9922" s="988" t="s">
        <v>17518</v>
      </c>
      <c r="F9922" s="987" t="s">
        <v>1856</v>
      </c>
      <c r="G9922" s="987" t="s">
        <v>1860</v>
      </c>
      <c r="H9922" s="987" t="s">
        <v>1861</v>
      </c>
    </row>
    <row r="9923" spans="1:8" ht="42">
      <c r="A9923" s="986">
        <v>9919</v>
      </c>
      <c r="B9923" s="987" t="s">
        <v>17483</v>
      </c>
      <c r="C9923" s="988">
        <v>69</v>
      </c>
      <c r="D9923" s="987" t="s">
        <v>16335</v>
      </c>
      <c r="E9923" s="988" t="s">
        <v>17519</v>
      </c>
      <c r="F9923" s="987" t="s">
        <v>1856</v>
      </c>
      <c r="G9923" s="987" t="s">
        <v>2115</v>
      </c>
      <c r="H9923" s="987" t="s">
        <v>2116</v>
      </c>
    </row>
    <row r="9924" spans="1:8" ht="42">
      <c r="A9924" s="986">
        <v>9920</v>
      </c>
      <c r="B9924" s="987" t="s">
        <v>17483</v>
      </c>
      <c r="C9924" s="988">
        <v>69</v>
      </c>
      <c r="D9924" s="987" t="s">
        <v>17520</v>
      </c>
      <c r="E9924" s="988" t="s">
        <v>17521</v>
      </c>
      <c r="F9924" s="987" t="s">
        <v>2290</v>
      </c>
      <c r="G9924" s="987" t="s">
        <v>2290</v>
      </c>
      <c r="H9924" s="987" t="s">
        <v>2537</v>
      </c>
    </row>
    <row r="9925" spans="1:8" ht="21">
      <c r="A9925" s="986">
        <v>9921</v>
      </c>
      <c r="B9925" s="987" t="s">
        <v>17483</v>
      </c>
      <c r="C9925" s="988">
        <v>69</v>
      </c>
      <c r="D9925" s="987" t="s">
        <v>7340</v>
      </c>
      <c r="E9925" s="988" t="s">
        <v>17522</v>
      </c>
      <c r="F9925" s="987" t="s">
        <v>2290</v>
      </c>
      <c r="G9925" s="987" t="s">
        <v>2290</v>
      </c>
      <c r="H9925" s="987" t="s">
        <v>2537</v>
      </c>
    </row>
    <row r="9926" spans="1:8" ht="21">
      <c r="A9926" s="986">
        <v>9922</v>
      </c>
      <c r="B9926" s="987" t="s">
        <v>17483</v>
      </c>
      <c r="C9926" s="988">
        <v>69</v>
      </c>
      <c r="D9926" s="987" t="s">
        <v>17523</v>
      </c>
      <c r="E9926" s="988" t="s">
        <v>17524</v>
      </c>
      <c r="F9926" s="987" t="s">
        <v>2290</v>
      </c>
      <c r="G9926" s="987" t="s">
        <v>2290</v>
      </c>
      <c r="H9926" s="987" t="s">
        <v>2548</v>
      </c>
    </row>
    <row r="9927" spans="1:8" ht="21">
      <c r="A9927" s="986">
        <v>9923</v>
      </c>
      <c r="B9927" s="987" t="s">
        <v>17483</v>
      </c>
      <c r="C9927" s="988">
        <v>69</v>
      </c>
      <c r="D9927" s="987" t="s">
        <v>11281</v>
      </c>
      <c r="E9927" s="988" t="s">
        <v>17525</v>
      </c>
      <c r="F9927" s="987" t="s">
        <v>2290</v>
      </c>
      <c r="G9927" s="987" t="s">
        <v>1557</v>
      </c>
      <c r="H9927" s="987" t="s">
        <v>2359</v>
      </c>
    </row>
    <row r="9928" spans="1:8" ht="21">
      <c r="A9928" s="986">
        <v>9924</v>
      </c>
      <c r="B9928" s="987" t="s">
        <v>17483</v>
      </c>
      <c r="C9928" s="988">
        <v>69</v>
      </c>
      <c r="D9928" s="987" t="s">
        <v>17526</v>
      </c>
      <c r="E9928" s="988" t="s">
        <v>17527</v>
      </c>
      <c r="F9928" s="987" t="s">
        <v>2290</v>
      </c>
      <c r="G9928" s="987" t="s">
        <v>2290</v>
      </c>
      <c r="H9928" s="987" t="s">
        <v>2569</v>
      </c>
    </row>
    <row r="9929" spans="1:8" ht="21">
      <c r="A9929" s="986">
        <v>9925</v>
      </c>
      <c r="B9929" s="987" t="s">
        <v>17483</v>
      </c>
      <c r="C9929" s="988">
        <v>69</v>
      </c>
      <c r="D9929" s="987" t="s">
        <v>17528</v>
      </c>
      <c r="E9929" s="988" t="s">
        <v>17529</v>
      </c>
      <c r="F9929" s="987" t="s">
        <v>2290</v>
      </c>
      <c r="G9929" s="987" t="s">
        <v>2290</v>
      </c>
      <c r="H9929" s="987" t="s">
        <v>2608</v>
      </c>
    </row>
    <row r="9930" spans="1:8" ht="21">
      <c r="A9930" s="986">
        <v>9926</v>
      </c>
      <c r="B9930" s="987" t="s">
        <v>17483</v>
      </c>
      <c r="C9930" s="988">
        <v>69</v>
      </c>
      <c r="D9930" s="987" t="s">
        <v>15010</v>
      </c>
      <c r="E9930" s="988" t="s">
        <v>17530</v>
      </c>
      <c r="F9930" s="987" t="s">
        <v>2290</v>
      </c>
      <c r="G9930" s="987" t="s">
        <v>2290</v>
      </c>
      <c r="H9930" s="987" t="s">
        <v>2537</v>
      </c>
    </row>
    <row r="9931" spans="1:8" ht="21">
      <c r="A9931" s="986">
        <v>9927</v>
      </c>
      <c r="B9931" s="987" t="s">
        <v>17483</v>
      </c>
      <c r="C9931" s="988">
        <v>69</v>
      </c>
      <c r="D9931" s="987" t="s">
        <v>2730</v>
      </c>
      <c r="E9931" s="988" t="s">
        <v>17531</v>
      </c>
      <c r="F9931" s="987" t="s">
        <v>2083</v>
      </c>
      <c r="G9931" s="987" t="s">
        <v>2083</v>
      </c>
      <c r="H9931" s="987" t="s">
        <v>2634</v>
      </c>
    </row>
    <row r="9932" spans="1:8" ht="21">
      <c r="A9932" s="986">
        <v>9928</v>
      </c>
      <c r="B9932" s="987" t="s">
        <v>17483</v>
      </c>
      <c r="C9932" s="988">
        <v>69</v>
      </c>
      <c r="D9932" s="987" t="s">
        <v>17532</v>
      </c>
      <c r="E9932" s="988" t="s">
        <v>17533</v>
      </c>
      <c r="F9932" s="987" t="s">
        <v>2083</v>
      </c>
      <c r="G9932" s="987" t="s">
        <v>2083</v>
      </c>
      <c r="H9932" s="987" t="s">
        <v>2628</v>
      </c>
    </row>
    <row r="9933" spans="1:8" ht="21">
      <c r="A9933" s="986">
        <v>9929</v>
      </c>
      <c r="B9933" s="987" t="s">
        <v>17483</v>
      </c>
      <c r="C9933" s="988">
        <v>69</v>
      </c>
      <c r="D9933" s="987" t="s">
        <v>17534</v>
      </c>
      <c r="E9933" s="988" t="s">
        <v>17535</v>
      </c>
      <c r="F9933" s="987" t="s">
        <v>2083</v>
      </c>
      <c r="G9933" s="987" t="s">
        <v>2083</v>
      </c>
      <c r="H9933" s="987" t="s">
        <v>2689</v>
      </c>
    </row>
    <row r="9934" spans="1:8" ht="21">
      <c r="A9934" s="986">
        <v>9930</v>
      </c>
      <c r="B9934" s="987" t="s">
        <v>17483</v>
      </c>
      <c r="C9934" s="988">
        <v>69</v>
      </c>
      <c r="D9934" s="987" t="s">
        <v>8865</v>
      </c>
      <c r="E9934" s="988" t="s">
        <v>17536</v>
      </c>
      <c r="F9934" s="987" t="s">
        <v>2083</v>
      </c>
      <c r="G9934" s="987" t="s">
        <v>2083</v>
      </c>
      <c r="H9934" s="987" t="s">
        <v>2771</v>
      </c>
    </row>
    <row r="9935" spans="1:8" ht="21">
      <c r="A9935" s="986">
        <v>9931</v>
      </c>
      <c r="B9935" s="987" t="s">
        <v>17483</v>
      </c>
      <c r="C9935" s="988">
        <v>69</v>
      </c>
      <c r="D9935" s="987" t="s">
        <v>17537</v>
      </c>
      <c r="E9935" s="988" t="s">
        <v>17538</v>
      </c>
      <c r="F9935" s="987" t="s">
        <v>2083</v>
      </c>
      <c r="G9935" s="987" t="s">
        <v>2083</v>
      </c>
      <c r="H9935" s="987" t="s">
        <v>2804</v>
      </c>
    </row>
    <row r="9936" spans="1:8" ht="21">
      <c r="A9936" s="986">
        <v>9932</v>
      </c>
      <c r="B9936" s="987" t="s">
        <v>17483</v>
      </c>
      <c r="C9936" s="988">
        <v>69</v>
      </c>
      <c r="D9936" s="987" t="s">
        <v>17539</v>
      </c>
      <c r="E9936" s="988" t="s">
        <v>17540</v>
      </c>
      <c r="F9936" s="987" t="s">
        <v>2083</v>
      </c>
      <c r="G9936" s="987" t="s">
        <v>2083</v>
      </c>
      <c r="H9936" s="987" t="s">
        <v>2628</v>
      </c>
    </row>
    <row r="9937" spans="1:8" ht="42">
      <c r="A9937" s="986">
        <v>9933</v>
      </c>
      <c r="B9937" s="987" t="s">
        <v>17483</v>
      </c>
      <c r="C9937" s="988">
        <v>69</v>
      </c>
      <c r="D9937" s="987" t="s">
        <v>17541</v>
      </c>
      <c r="E9937" s="988" t="s">
        <v>17542</v>
      </c>
      <c r="F9937" s="987" t="s">
        <v>2083</v>
      </c>
      <c r="G9937" s="987" t="s">
        <v>2083</v>
      </c>
      <c r="H9937" s="987" t="s">
        <v>2634</v>
      </c>
    </row>
    <row r="9938" spans="1:8" ht="42">
      <c r="A9938" s="986">
        <v>9934</v>
      </c>
      <c r="B9938" s="987" t="s">
        <v>17483</v>
      </c>
      <c r="C9938" s="988">
        <v>69</v>
      </c>
      <c r="D9938" s="987" t="s">
        <v>17543</v>
      </c>
      <c r="E9938" s="988" t="s">
        <v>17544</v>
      </c>
      <c r="F9938" s="987" t="s">
        <v>2083</v>
      </c>
      <c r="G9938" s="987" t="s">
        <v>2083</v>
      </c>
      <c r="H9938" s="987" t="s">
        <v>2634</v>
      </c>
    </row>
    <row r="9939" spans="1:8" ht="21">
      <c r="A9939" s="986">
        <v>9935</v>
      </c>
      <c r="B9939" s="987" t="s">
        <v>17483</v>
      </c>
      <c r="C9939" s="988">
        <v>69</v>
      </c>
      <c r="D9939" s="987" t="s">
        <v>17545</v>
      </c>
      <c r="E9939" s="988" t="s">
        <v>17546</v>
      </c>
      <c r="F9939" s="987" t="s">
        <v>2083</v>
      </c>
      <c r="G9939" s="987" t="s">
        <v>2083</v>
      </c>
      <c r="H9939" s="987" t="s">
        <v>2774</v>
      </c>
    </row>
    <row r="9940" spans="1:8" ht="21">
      <c r="A9940" s="986">
        <v>9936</v>
      </c>
      <c r="B9940" s="987" t="s">
        <v>17483</v>
      </c>
      <c r="C9940" s="988">
        <v>69</v>
      </c>
      <c r="D9940" s="987" t="s">
        <v>8869</v>
      </c>
      <c r="E9940" s="988" t="s">
        <v>17547</v>
      </c>
      <c r="F9940" s="987" t="s">
        <v>2083</v>
      </c>
      <c r="G9940" s="987" t="s">
        <v>2083</v>
      </c>
      <c r="H9940" s="987" t="s">
        <v>2800</v>
      </c>
    </row>
    <row r="9941" spans="1:8" ht="21">
      <c r="A9941" s="986">
        <v>9937</v>
      </c>
      <c r="B9941" s="987" t="s">
        <v>17483</v>
      </c>
      <c r="C9941" s="988">
        <v>69</v>
      </c>
      <c r="D9941" s="987" t="s">
        <v>8817</v>
      </c>
      <c r="E9941" s="988" t="s">
        <v>17548</v>
      </c>
      <c r="F9941" s="987" t="s">
        <v>2083</v>
      </c>
      <c r="G9941" s="987" t="s">
        <v>2083</v>
      </c>
      <c r="H9941" s="987" t="s">
        <v>2625</v>
      </c>
    </row>
    <row r="9942" spans="1:8" ht="21">
      <c r="A9942" s="986">
        <v>9938</v>
      </c>
      <c r="B9942" s="987" t="s">
        <v>17483</v>
      </c>
      <c r="C9942" s="988">
        <v>69</v>
      </c>
      <c r="D9942" s="987" t="s">
        <v>17549</v>
      </c>
      <c r="E9942" s="988" t="s">
        <v>17550</v>
      </c>
      <c r="F9942" s="987" t="s">
        <v>2083</v>
      </c>
      <c r="G9942" s="987" t="s">
        <v>2083</v>
      </c>
      <c r="H9942" s="987" t="s">
        <v>4680</v>
      </c>
    </row>
    <row r="9943" spans="1:8" ht="42">
      <c r="A9943" s="986">
        <v>9939</v>
      </c>
      <c r="B9943" s="987" t="s">
        <v>17483</v>
      </c>
      <c r="C9943" s="988">
        <v>69</v>
      </c>
      <c r="D9943" s="987" t="s">
        <v>17551</v>
      </c>
      <c r="E9943" s="988" t="s">
        <v>17552</v>
      </c>
      <c r="F9943" s="987" t="s">
        <v>2083</v>
      </c>
      <c r="G9943" s="987" t="s">
        <v>2083</v>
      </c>
      <c r="H9943" s="987" t="s">
        <v>2679</v>
      </c>
    </row>
    <row r="9944" spans="1:8" ht="21">
      <c r="A9944" s="986">
        <v>9940</v>
      </c>
      <c r="B9944" s="987" t="s">
        <v>17483</v>
      </c>
      <c r="C9944" s="988">
        <v>69</v>
      </c>
      <c r="D9944" s="987" t="s">
        <v>11247</v>
      </c>
      <c r="E9944" s="988" t="s">
        <v>17553</v>
      </c>
      <c r="F9944" s="987" t="s">
        <v>2083</v>
      </c>
      <c r="G9944" s="987" t="s">
        <v>2083</v>
      </c>
      <c r="H9944" s="987" t="s">
        <v>4299</v>
      </c>
    </row>
    <row r="9945" spans="1:8" ht="21">
      <c r="A9945" s="986">
        <v>9941</v>
      </c>
      <c r="B9945" s="987" t="s">
        <v>17483</v>
      </c>
      <c r="C9945" s="988">
        <v>69</v>
      </c>
      <c r="D9945" s="987" t="s">
        <v>15719</v>
      </c>
      <c r="E9945" s="988" t="s">
        <v>17554</v>
      </c>
      <c r="F9945" s="987" t="s">
        <v>2083</v>
      </c>
      <c r="G9945" s="987" t="s">
        <v>2083</v>
      </c>
      <c r="H9945" s="987" t="s">
        <v>2664</v>
      </c>
    </row>
    <row r="9946" spans="1:8" ht="42">
      <c r="A9946" s="986">
        <v>9942</v>
      </c>
      <c r="B9946" s="987" t="s">
        <v>17483</v>
      </c>
      <c r="C9946" s="988">
        <v>69</v>
      </c>
      <c r="D9946" s="987" t="s">
        <v>17555</v>
      </c>
      <c r="E9946" s="988" t="s">
        <v>17556</v>
      </c>
      <c r="F9946" s="987" t="s">
        <v>2083</v>
      </c>
      <c r="G9946" s="987" t="s">
        <v>2083</v>
      </c>
      <c r="H9946" s="987" t="s">
        <v>8849</v>
      </c>
    </row>
    <row r="9947" spans="1:8" ht="21">
      <c r="A9947" s="986">
        <v>9943</v>
      </c>
      <c r="B9947" s="987" t="s">
        <v>17483</v>
      </c>
      <c r="C9947" s="988">
        <v>69</v>
      </c>
      <c r="D9947" s="987" t="s">
        <v>11245</v>
      </c>
      <c r="E9947" s="988" t="s">
        <v>17557</v>
      </c>
      <c r="F9947" s="987" t="s">
        <v>2083</v>
      </c>
      <c r="G9947" s="987" t="s">
        <v>2083</v>
      </c>
      <c r="H9947" s="987" t="s">
        <v>2707</v>
      </c>
    </row>
    <row r="9948" spans="1:8" ht="21">
      <c r="A9948" s="986">
        <v>9944</v>
      </c>
      <c r="B9948" s="987" t="s">
        <v>17483</v>
      </c>
      <c r="C9948" s="988">
        <v>69</v>
      </c>
      <c r="D9948" s="987" t="s">
        <v>17558</v>
      </c>
      <c r="E9948" s="988" t="s">
        <v>17559</v>
      </c>
      <c r="F9948" s="987" t="s">
        <v>2083</v>
      </c>
      <c r="G9948" s="987" t="s">
        <v>2260</v>
      </c>
      <c r="H9948" s="987" t="s">
        <v>2972</v>
      </c>
    </row>
    <row r="9949" spans="1:8" ht="21">
      <c r="A9949" s="986">
        <v>9945</v>
      </c>
      <c r="B9949" s="987" t="s">
        <v>17483</v>
      </c>
      <c r="C9949" s="988">
        <v>69</v>
      </c>
      <c r="D9949" s="987" t="s">
        <v>17560</v>
      </c>
      <c r="E9949" s="988" t="s">
        <v>17561</v>
      </c>
      <c r="F9949" s="987" t="s">
        <v>2083</v>
      </c>
      <c r="G9949" s="987" t="s">
        <v>2083</v>
      </c>
      <c r="H9949" s="987" t="s">
        <v>2768</v>
      </c>
    </row>
    <row r="9950" spans="1:8" ht="21">
      <c r="A9950" s="986">
        <v>9946</v>
      </c>
      <c r="B9950" s="987" t="s">
        <v>17483</v>
      </c>
      <c r="C9950" s="988">
        <v>69</v>
      </c>
      <c r="D9950" s="987" t="s">
        <v>16710</v>
      </c>
      <c r="E9950" s="988" t="s">
        <v>17562</v>
      </c>
      <c r="F9950" s="987" t="s">
        <v>2083</v>
      </c>
      <c r="G9950" s="987" t="s">
        <v>2083</v>
      </c>
      <c r="H9950" s="987" t="s">
        <v>2785</v>
      </c>
    </row>
    <row r="9951" spans="1:8" ht="21">
      <c r="A9951" s="986">
        <v>9947</v>
      </c>
      <c r="B9951" s="987" t="s">
        <v>17483</v>
      </c>
      <c r="C9951" s="988">
        <v>69</v>
      </c>
      <c r="D9951" s="987" t="s">
        <v>14522</v>
      </c>
      <c r="E9951" s="988" t="s">
        <v>17563</v>
      </c>
      <c r="F9951" s="987" t="s">
        <v>2083</v>
      </c>
      <c r="G9951" s="987" t="s">
        <v>3015</v>
      </c>
      <c r="H9951" s="987" t="s">
        <v>3041</v>
      </c>
    </row>
    <row r="9952" spans="1:8" ht="42">
      <c r="A9952" s="986">
        <v>9948</v>
      </c>
      <c r="B9952" s="987" t="s">
        <v>17483</v>
      </c>
      <c r="C9952" s="993">
        <v>69</v>
      </c>
      <c r="D9952" s="994" t="s">
        <v>17564</v>
      </c>
      <c r="E9952" s="988" t="s">
        <v>17565</v>
      </c>
      <c r="F9952" s="987" t="s">
        <v>2090</v>
      </c>
      <c r="G9952" s="987" t="s">
        <v>2090</v>
      </c>
      <c r="H9952" s="987" t="s">
        <v>3068</v>
      </c>
    </row>
    <row r="9953" spans="1:8" ht="21">
      <c r="A9953" s="986">
        <v>9949</v>
      </c>
      <c r="B9953" s="987" t="s">
        <v>17483</v>
      </c>
      <c r="C9953" s="988">
        <v>69</v>
      </c>
      <c r="D9953" s="987" t="s">
        <v>14528</v>
      </c>
      <c r="E9953" s="988" t="s">
        <v>17566</v>
      </c>
      <c r="F9953" s="987" t="s">
        <v>2083</v>
      </c>
      <c r="G9953" s="987" t="s">
        <v>2083</v>
      </c>
      <c r="H9953" s="987" t="s">
        <v>2684</v>
      </c>
    </row>
    <row r="9954" spans="1:8" ht="21">
      <c r="A9954" s="986">
        <v>9950</v>
      </c>
      <c r="B9954" s="987" t="s">
        <v>17483</v>
      </c>
      <c r="C9954" s="988">
        <v>69</v>
      </c>
      <c r="D9954" s="987" t="s">
        <v>2806</v>
      </c>
      <c r="E9954" s="988" t="s">
        <v>17567</v>
      </c>
      <c r="F9954" s="987" t="s">
        <v>2083</v>
      </c>
      <c r="G9954" s="987" t="s">
        <v>2083</v>
      </c>
      <c r="H9954" s="987" t="s">
        <v>2634</v>
      </c>
    </row>
    <row r="9955" spans="1:8" ht="21">
      <c r="A9955" s="986">
        <v>9951</v>
      </c>
      <c r="B9955" s="987" t="s">
        <v>17483</v>
      </c>
      <c r="C9955" s="988">
        <v>69</v>
      </c>
      <c r="D9955" s="987" t="s">
        <v>14775</v>
      </c>
      <c r="E9955" s="988" t="s">
        <v>17568</v>
      </c>
      <c r="F9955" s="987" t="s">
        <v>2083</v>
      </c>
      <c r="G9955" s="987" t="s">
        <v>2083</v>
      </c>
      <c r="H9955" s="987" t="s">
        <v>2707</v>
      </c>
    </row>
    <row r="9956" spans="1:8" ht="21">
      <c r="A9956" s="986">
        <v>9952</v>
      </c>
      <c r="B9956" s="987" t="s">
        <v>17483</v>
      </c>
      <c r="C9956" s="988">
        <v>69</v>
      </c>
      <c r="D9956" s="987" t="s">
        <v>17569</v>
      </c>
      <c r="E9956" s="988" t="s">
        <v>17570</v>
      </c>
      <c r="F9956" s="987" t="s">
        <v>2083</v>
      </c>
      <c r="G9956" s="987" t="s">
        <v>2219</v>
      </c>
      <c r="H9956" s="987" t="s">
        <v>5026</v>
      </c>
    </row>
    <row r="9957" spans="1:8" ht="42">
      <c r="A9957" s="986">
        <v>9953</v>
      </c>
      <c r="B9957" s="987" t="s">
        <v>17483</v>
      </c>
      <c r="C9957" s="988">
        <v>69</v>
      </c>
      <c r="D9957" s="987" t="s">
        <v>17571</v>
      </c>
      <c r="E9957" s="988" t="s">
        <v>17572</v>
      </c>
      <c r="F9957" s="987" t="s">
        <v>2083</v>
      </c>
      <c r="G9957" s="987" t="s">
        <v>2084</v>
      </c>
      <c r="H9957" s="987" t="s">
        <v>3252</v>
      </c>
    </row>
    <row r="9958" spans="1:8" ht="21">
      <c r="A9958" s="986">
        <v>9954</v>
      </c>
      <c r="B9958" s="987" t="s">
        <v>17483</v>
      </c>
      <c r="C9958" s="988">
        <v>69</v>
      </c>
      <c r="D9958" s="987" t="s">
        <v>11253</v>
      </c>
      <c r="E9958" s="988" t="s">
        <v>17573</v>
      </c>
      <c r="F9958" s="987" t="s">
        <v>2083</v>
      </c>
      <c r="G9958" s="987" t="s">
        <v>2083</v>
      </c>
      <c r="H9958" s="987" t="s">
        <v>2131</v>
      </c>
    </row>
    <row r="9959" spans="1:8" ht="21">
      <c r="A9959" s="986">
        <v>9955</v>
      </c>
      <c r="B9959" s="987" t="s">
        <v>17483</v>
      </c>
      <c r="C9959" s="988">
        <v>69</v>
      </c>
      <c r="D9959" s="987" t="s">
        <v>17574</v>
      </c>
      <c r="E9959" s="988" t="s">
        <v>17575</v>
      </c>
      <c r="F9959" s="987" t="s">
        <v>2083</v>
      </c>
      <c r="G9959" s="987" t="s">
        <v>3099</v>
      </c>
      <c r="H9959" s="987" t="s">
        <v>3101</v>
      </c>
    </row>
    <row r="9960" spans="1:8" ht="42">
      <c r="A9960" s="986">
        <v>9956</v>
      </c>
      <c r="B9960" s="987" t="s">
        <v>17483</v>
      </c>
      <c r="C9960" s="988">
        <v>69</v>
      </c>
      <c r="D9960" s="987" t="s">
        <v>17576</v>
      </c>
      <c r="E9960" s="988" t="s">
        <v>17577</v>
      </c>
      <c r="F9960" s="987" t="s">
        <v>2090</v>
      </c>
      <c r="G9960" s="987" t="s">
        <v>2090</v>
      </c>
      <c r="H9960" s="987" t="s">
        <v>3068</v>
      </c>
    </row>
    <row r="9961" spans="1:8" ht="21">
      <c r="A9961" s="986">
        <v>9957</v>
      </c>
      <c r="B9961" s="987" t="s">
        <v>17483</v>
      </c>
      <c r="C9961" s="988">
        <v>69</v>
      </c>
      <c r="D9961" s="987" t="s">
        <v>14860</v>
      </c>
      <c r="E9961" s="988" t="s">
        <v>17578</v>
      </c>
      <c r="F9961" s="987" t="s">
        <v>2083</v>
      </c>
      <c r="G9961" s="987" t="s">
        <v>2083</v>
      </c>
      <c r="H9961" s="987" t="s">
        <v>2637</v>
      </c>
    </row>
    <row r="9962" spans="1:8" ht="21">
      <c r="A9962" s="986">
        <v>9958</v>
      </c>
      <c r="B9962" s="987" t="s">
        <v>17483</v>
      </c>
      <c r="C9962" s="988">
        <v>69</v>
      </c>
      <c r="D9962" s="987" t="s">
        <v>14858</v>
      </c>
      <c r="E9962" s="988" t="s">
        <v>17579</v>
      </c>
      <c r="F9962" s="987" t="s">
        <v>2083</v>
      </c>
      <c r="G9962" s="987" t="s">
        <v>2083</v>
      </c>
      <c r="H9962" s="987" t="s">
        <v>2631</v>
      </c>
    </row>
    <row r="9963" spans="1:8" ht="42">
      <c r="A9963" s="986">
        <v>9959</v>
      </c>
      <c r="B9963" s="987" t="s">
        <v>17483</v>
      </c>
      <c r="C9963" s="988">
        <v>69</v>
      </c>
      <c r="D9963" s="987" t="s">
        <v>17580</v>
      </c>
      <c r="E9963" s="988" t="s">
        <v>17581</v>
      </c>
      <c r="F9963" s="987" t="s">
        <v>2083</v>
      </c>
      <c r="G9963" s="987" t="s">
        <v>2104</v>
      </c>
      <c r="H9963" s="987" t="s">
        <v>2890</v>
      </c>
    </row>
    <row r="9964" spans="1:8" ht="21">
      <c r="A9964" s="986">
        <v>9960</v>
      </c>
      <c r="B9964" s="987" t="s">
        <v>17483</v>
      </c>
      <c r="C9964" s="988">
        <v>69</v>
      </c>
      <c r="D9964" s="987" t="s">
        <v>11270</v>
      </c>
      <c r="E9964" s="988" t="s">
        <v>17582</v>
      </c>
      <c r="F9964" s="987" t="s">
        <v>2083</v>
      </c>
      <c r="G9964" s="987" t="s">
        <v>2087</v>
      </c>
      <c r="H9964" s="987" t="s">
        <v>3144</v>
      </c>
    </row>
    <row r="9965" spans="1:8" ht="21">
      <c r="A9965" s="986">
        <v>9961</v>
      </c>
      <c r="B9965" s="987" t="s">
        <v>17483</v>
      </c>
      <c r="C9965" s="988">
        <v>69</v>
      </c>
      <c r="D9965" s="987" t="s">
        <v>15063</v>
      </c>
      <c r="E9965" s="988" t="s">
        <v>17583</v>
      </c>
      <c r="F9965" s="987" t="s">
        <v>2083</v>
      </c>
      <c r="G9965" s="987" t="s">
        <v>3099</v>
      </c>
      <c r="H9965" s="987" t="s">
        <v>3100</v>
      </c>
    </row>
    <row r="9966" spans="1:8" ht="42">
      <c r="A9966" s="986">
        <v>9962</v>
      </c>
      <c r="B9966" s="987" t="s">
        <v>17483</v>
      </c>
      <c r="C9966" s="988">
        <v>69</v>
      </c>
      <c r="D9966" s="987" t="s">
        <v>17584</v>
      </c>
      <c r="E9966" s="988" t="s">
        <v>17585</v>
      </c>
      <c r="F9966" s="987" t="s">
        <v>2083</v>
      </c>
      <c r="G9966" s="987" t="s">
        <v>2104</v>
      </c>
      <c r="H9966" s="987" t="s">
        <v>2890</v>
      </c>
    </row>
    <row r="9967" spans="1:8" ht="21">
      <c r="A9967" s="986">
        <v>9963</v>
      </c>
      <c r="B9967" s="987" t="s">
        <v>17483</v>
      </c>
      <c r="C9967" s="988">
        <v>69</v>
      </c>
      <c r="D9967" s="987" t="s">
        <v>12381</v>
      </c>
      <c r="E9967" s="988" t="s">
        <v>17586</v>
      </c>
      <c r="F9967" s="987" t="s">
        <v>2083</v>
      </c>
      <c r="G9967" s="987" t="s">
        <v>2104</v>
      </c>
      <c r="H9967" s="987" t="s">
        <v>7641</v>
      </c>
    </row>
    <row r="9968" spans="1:8" ht="21">
      <c r="A9968" s="986">
        <v>9964</v>
      </c>
      <c r="B9968" s="987" t="s">
        <v>17483</v>
      </c>
      <c r="C9968" s="988">
        <v>69</v>
      </c>
      <c r="D9968" s="987" t="s">
        <v>17587</v>
      </c>
      <c r="E9968" s="988" t="s">
        <v>17588</v>
      </c>
      <c r="F9968" s="987" t="s">
        <v>2083</v>
      </c>
      <c r="G9968" s="987" t="s">
        <v>2087</v>
      </c>
      <c r="H9968" s="987" t="s">
        <v>6346</v>
      </c>
    </row>
    <row r="9969" spans="1:8" ht="42">
      <c r="A9969" s="986">
        <v>9965</v>
      </c>
      <c r="B9969" s="987" t="s">
        <v>17483</v>
      </c>
      <c r="C9969" s="988">
        <v>69</v>
      </c>
      <c r="D9969" s="987" t="s">
        <v>17589</v>
      </c>
      <c r="E9969" s="988" t="s">
        <v>17590</v>
      </c>
      <c r="F9969" s="987" t="s">
        <v>2083</v>
      </c>
      <c r="G9969" s="987" t="s">
        <v>2084</v>
      </c>
      <c r="H9969" s="987" t="s">
        <v>3259</v>
      </c>
    </row>
    <row r="9970" spans="1:8" ht="21">
      <c r="A9970" s="986">
        <v>9966</v>
      </c>
      <c r="B9970" s="987" t="s">
        <v>17483</v>
      </c>
      <c r="C9970" s="988">
        <v>69</v>
      </c>
      <c r="D9970" s="987" t="s">
        <v>17591</v>
      </c>
      <c r="E9970" s="988" t="s">
        <v>17592</v>
      </c>
      <c r="F9970" s="987" t="s">
        <v>2083</v>
      </c>
      <c r="G9970" s="987" t="s">
        <v>3184</v>
      </c>
      <c r="H9970" s="987" t="s">
        <v>3192</v>
      </c>
    </row>
    <row r="9971" spans="1:8" ht="21">
      <c r="A9971" s="986">
        <v>9967</v>
      </c>
      <c r="B9971" s="987" t="s">
        <v>17483</v>
      </c>
      <c r="C9971" s="988">
        <v>69</v>
      </c>
      <c r="D9971" s="987" t="s">
        <v>17593</v>
      </c>
      <c r="E9971" s="988" t="s">
        <v>17594</v>
      </c>
      <c r="F9971" s="987" t="s">
        <v>2083</v>
      </c>
      <c r="G9971" s="987" t="s">
        <v>2083</v>
      </c>
      <c r="H9971" s="987" t="s">
        <v>2349</v>
      </c>
    </row>
    <row r="9972" spans="1:8" ht="42">
      <c r="A9972" s="986">
        <v>9968</v>
      </c>
      <c r="B9972" s="987" t="s">
        <v>17483</v>
      </c>
      <c r="C9972" s="988">
        <v>69</v>
      </c>
      <c r="D9972" s="987" t="s">
        <v>17595</v>
      </c>
      <c r="E9972" s="988" t="s">
        <v>17596</v>
      </c>
      <c r="F9972" s="987" t="s">
        <v>2083</v>
      </c>
      <c r="G9972" s="987" t="s">
        <v>2104</v>
      </c>
      <c r="H9972" s="987" t="s">
        <v>2890</v>
      </c>
    </row>
    <row r="9973" spans="1:8" ht="21">
      <c r="A9973" s="986">
        <v>9969</v>
      </c>
      <c r="B9973" s="987" t="s">
        <v>17483</v>
      </c>
      <c r="C9973" s="988">
        <v>69</v>
      </c>
      <c r="D9973" s="987" t="s">
        <v>17597</v>
      </c>
      <c r="E9973" s="988" t="s">
        <v>17598</v>
      </c>
      <c r="F9973" s="987" t="s">
        <v>2083</v>
      </c>
      <c r="G9973" s="987" t="s">
        <v>2083</v>
      </c>
      <c r="H9973" s="987" t="s">
        <v>2768</v>
      </c>
    </row>
    <row r="9974" spans="1:8" ht="21">
      <c r="A9974" s="986">
        <v>9970</v>
      </c>
      <c r="B9974" s="987" t="s">
        <v>17483</v>
      </c>
      <c r="C9974" s="988">
        <v>69</v>
      </c>
      <c r="D9974" s="987" t="s">
        <v>17599</v>
      </c>
      <c r="E9974" s="988" t="s">
        <v>17600</v>
      </c>
      <c r="F9974" s="987" t="s">
        <v>2083</v>
      </c>
      <c r="G9974" s="987" t="s">
        <v>2120</v>
      </c>
      <c r="H9974" s="987" t="s">
        <v>3003</v>
      </c>
    </row>
    <row r="9975" spans="1:8" ht="42">
      <c r="A9975" s="986">
        <v>9971</v>
      </c>
      <c r="B9975" s="987" t="s">
        <v>17483</v>
      </c>
      <c r="C9975" s="988">
        <v>69</v>
      </c>
      <c r="D9975" s="987" t="s">
        <v>17601</v>
      </c>
      <c r="E9975" s="988" t="s">
        <v>17602</v>
      </c>
      <c r="F9975" s="987" t="s">
        <v>2083</v>
      </c>
      <c r="G9975" s="987" t="s">
        <v>2104</v>
      </c>
      <c r="H9975" s="987" t="s">
        <v>2890</v>
      </c>
    </row>
    <row r="9976" spans="1:8" ht="21">
      <c r="A9976" s="986">
        <v>9972</v>
      </c>
      <c r="B9976" s="987" t="s">
        <v>17483</v>
      </c>
      <c r="C9976" s="988">
        <v>69</v>
      </c>
      <c r="D9976" s="987" t="s">
        <v>17603</v>
      </c>
      <c r="E9976" s="988" t="s">
        <v>17604</v>
      </c>
      <c r="F9976" s="987" t="s">
        <v>2083</v>
      </c>
      <c r="G9976" s="987" t="s">
        <v>2083</v>
      </c>
      <c r="H9976" s="987" t="s">
        <v>2703</v>
      </c>
    </row>
    <row r="9977" spans="1:8" ht="21">
      <c r="A9977" s="986">
        <v>9973</v>
      </c>
      <c r="B9977" s="987" t="s">
        <v>17483</v>
      </c>
      <c r="C9977" s="988">
        <v>69</v>
      </c>
      <c r="D9977" s="987" t="s">
        <v>12444</v>
      </c>
      <c r="E9977" s="988" t="s">
        <v>17605</v>
      </c>
      <c r="F9977" s="987" t="s">
        <v>2083</v>
      </c>
      <c r="G9977" s="987" t="s">
        <v>2083</v>
      </c>
      <c r="H9977" s="987" t="s">
        <v>2727</v>
      </c>
    </row>
    <row r="9978" spans="1:8" ht="42">
      <c r="A9978" s="986">
        <v>9974</v>
      </c>
      <c r="B9978" s="987" t="s">
        <v>17483</v>
      </c>
      <c r="C9978" s="988">
        <v>69</v>
      </c>
      <c r="D9978" s="987" t="s">
        <v>17606</v>
      </c>
      <c r="E9978" s="988" t="s">
        <v>17607</v>
      </c>
      <c r="F9978" s="987" t="s">
        <v>2083</v>
      </c>
      <c r="G9978" s="987" t="s">
        <v>2219</v>
      </c>
      <c r="H9978" s="987" t="s">
        <v>3196</v>
      </c>
    </row>
    <row r="9979" spans="1:8" ht="21">
      <c r="A9979" s="986">
        <v>9975</v>
      </c>
      <c r="B9979" s="987" t="s">
        <v>17483</v>
      </c>
      <c r="C9979" s="988">
        <v>69</v>
      </c>
      <c r="D9979" s="987" t="s">
        <v>1881</v>
      </c>
      <c r="E9979" s="988" t="s">
        <v>17608</v>
      </c>
      <c r="F9979" s="987" t="s">
        <v>1856</v>
      </c>
      <c r="G9979" s="987" t="s">
        <v>1868</v>
      </c>
      <c r="H9979" s="987" t="s">
        <v>1881</v>
      </c>
    </row>
    <row r="9980" spans="1:8" ht="21">
      <c r="A9980" s="986">
        <v>9976</v>
      </c>
      <c r="B9980" s="987" t="s">
        <v>17483</v>
      </c>
      <c r="C9980" s="988">
        <v>69</v>
      </c>
      <c r="D9980" s="987" t="s">
        <v>17609</v>
      </c>
      <c r="E9980" s="988" t="s">
        <v>17610</v>
      </c>
      <c r="F9980" s="987" t="s">
        <v>2083</v>
      </c>
      <c r="G9980" s="987" t="s">
        <v>2124</v>
      </c>
      <c r="H9980" s="987" t="s">
        <v>2125</v>
      </c>
    </row>
    <row r="9981" spans="1:8" ht="21">
      <c r="A9981" s="986">
        <v>9977</v>
      </c>
      <c r="B9981" s="987" t="s">
        <v>17483</v>
      </c>
      <c r="C9981" s="988">
        <v>69</v>
      </c>
      <c r="D9981" s="987" t="s">
        <v>12464</v>
      </c>
      <c r="E9981" s="988" t="s">
        <v>17611</v>
      </c>
      <c r="F9981" s="987" t="s">
        <v>2083</v>
      </c>
      <c r="G9981" s="987" t="s">
        <v>2094</v>
      </c>
      <c r="H9981" s="987" t="s">
        <v>2140</v>
      </c>
    </row>
    <row r="9982" spans="1:8" ht="21">
      <c r="A9982" s="986">
        <v>9978</v>
      </c>
      <c r="B9982" s="987" t="s">
        <v>17483</v>
      </c>
      <c r="C9982" s="988">
        <v>69</v>
      </c>
      <c r="D9982" s="987" t="s">
        <v>7571</v>
      </c>
      <c r="E9982" s="988" t="s">
        <v>17612</v>
      </c>
      <c r="F9982" s="987" t="s">
        <v>2083</v>
      </c>
      <c r="G9982" s="987" t="s">
        <v>2236</v>
      </c>
      <c r="H9982" s="987" t="s">
        <v>2846</v>
      </c>
    </row>
    <row r="9983" spans="1:8" ht="21">
      <c r="A9983" s="986">
        <v>9979</v>
      </c>
      <c r="B9983" s="987" t="s">
        <v>17483</v>
      </c>
      <c r="C9983" s="988">
        <v>69</v>
      </c>
      <c r="D9983" s="987" t="s">
        <v>17613</v>
      </c>
      <c r="E9983" s="988" t="s">
        <v>17614</v>
      </c>
      <c r="F9983" s="987" t="s">
        <v>2083</v>
      </c>
      <c r="G9983" s="987" t="s">
        <v>2260</v>
      </c>
      <c r="H9983" s="987" t="s">
        <v>2261</v>
      </c>
    </row>
    <row r="9984" spans="1:8" ht="21">
      <c r="A9984" s="986">
        <v>9980</v>
      </c>
      <c r="B9984" s="987" t="s">
        <v>17483</v>
      </c>
      <c r="C9984" s="988">
        <v>69</v>
      </c>
      <c r="D9984" s="987" t="s">
        <v>17615</v>
      </c>
      <c r="E9984" s="988" t="s">
        <v>17616</v>
      </c>
      <c r="F9984" s="987" t="s">
        <v>2509</v>
      </c>
      <c r="G9984" s="987" t="s">
        <v>3654</v>
      </c>
      <c r="H9984" s="987" t="s">
        <v>3660</v>
      </c>
    </row>
    <row r="9985" spans="1:8" ht="42">
      <c r="A9985" s="986">
        <v>9981</v>
      </c>
      <c r="B9985" s="987" t="s">
        <v>17483</v>
      </c>
      <c r="C9985" s="988">
        <v>69</v>
      </c>
      <c r="D9985" s="987" t="s">
        <v>17617</v>
      </c>
      <c r="E9985" s="988" t="s">
        <v>17618</v>
      </c>
      <c r="F9985" s="987" t="s">
        <v>2334</v>
      </c>
      <c r="G9985" s="987" t="s">
        <v>2334</v>
      </c>
      <c r="H9985" s="987" t="s">
        <v>3510</v>
      </c>
    </row>
    <row r="9986" spans="1:8" ht="21">
      <c r="A9986" s="986">
        <v>9982</v>
      </c>
      <c r="B9986" s="987" t="s">
        <v>17483</v>
      </c>
      <c r="C9986" s="988">
        <v>69</v>
      </c>
      <c r="D9986" s="987" t="s">
        <v>17619</v>
      </c>
      <c r="E9986" s="988" t="s">
        <v>17620</v>
      </c>
      <c r="F9986" s="987" t="s">
        <v>2334</v>
      </c>
      <c r="G9986" s="987" t="s">
        <v>2335</v>
      </c>
      <c r="H9986" s="987" t="s">
        <v>3430</v>
      </c>
    </row>
    <row r="9987" spans="1:8" ht="21">
      <c r="A9987" s="986">
        <v>9983</v>
      </c>
      <c r="B9987" s="987" t="s">
        <v>17483</v>
      </c>
      <c r="C9987" s="988">
        <v>69</v>
      </c>
      <c r="D9987" s="987" t="s">
        <v>17621</v>
      </c>
      <c r="E9987" s="988" t="s">
        <v>17622</v>
      </c>
      <c r="F9987" s="987" t="s">
        <v>2334</v>
      </c>
      <c r="G9987" s="987" t="s">
        <v>2393</v>
      </c>
      <c r="H9987" s="987" t="s">
        <v>3634</v>
      </c>
    </row>
    <row r="9988" spans="1:8" ht="21">
      <c r="A9988" s="986">
        <v>9984</v>
      </c>
      <c r="B9988" s="987" t="s">
        <v>17483</v>
      </c>
      <c r="C9988" s="988">
        <v>69</v>
      </c>
      <c r="D9988" s="987" t="s">
        <v>11327</v>
      </c>
      <c r="E9988" s="988" t="s">
        <v>17623</v>
      </c>
      <c r="F9988" s="987" t="s">
        <v>2334</v>
      </c>
      <c r="G9988" s="987" t="s">
        <v>3517</v>
      </c>
      <c r="H9988" s="987" t="s">
        <v>3524</v>
      </c>
    </row>
    <row r="9989" spans="1:8" ht="21">
      <c r="A9989" s="986">
        <v>9985</v>
      </c>
      <c r="B9989" s="987" t="s">
        <v>17483</v>
      </c>
      <c r="C9989" s="988">
        <v>69</v>
      </c>
      <c r="D9989" s="987" t="s">
        <v>15558</v>
      </c>
      <c r="E9989" s="988" t="s">
        <v>17624</v>
      </c>
      <c r="F9989" s="987" t="s">
        <v>2334</v>
      </c>
      <c r="G9989" s="987" t="s">
        <v>2341</v>
      </c>
      <c r="H9989" s="987" t="s">
        <v>3267</v>
      </c>
    </row>
    <row r="9990" spans="1:8" ht="21">
      <c r="A9990" s="986">
        <v>9986</v>
      </c>
      <c r="B9990" s="987" t="s">
        <v>17483</v>
      </c>
      <c r="C9990" s="988">
        <v>69</v>
      </c>
      <c r="D9990" s="987" t="s">
        <v>14635</v>
      </c>
      <c r="E9990" s="988" t="s">
        <v>17625</v>
      </c>
      <c r="F9990" s="987" t="s">
        <v>2334</v>
      </c>
      <c r="G9990" s="987" t="s">
        <v>2334</v>
      </c>
      <c r="H9990" s="987" t="s">
        <v>3472</v>
      </c>
    </row>
    <row r="9991" spans="1:8" ht="21">
      <c r="A9991" s="986">
        <v>9987</v>
      </c>
      <c r="B9991" s="987" t="s">
        <v>17483</v>
      </c>
      <c r="C9991" s="988">
        <v>69</v>
      </c>
      <c r="D9991" s="987" t="s">
        <v>2393</v>
      </c>
      <c r="E9991" s="988" t="s">
        <v>17626</v>
      </c>
      <c r="F9991" s="987" t="s">
        <v>2334</v>
      </c>
      <c r="G9991" s="987" t="s">
        <v>2393</v>
      </c>
      <c r="H9991" s="987" t="s">
        <v>2394</v>
      </c>
    </row>
    <row r="9992" spans="1:8" ht="42">
      <c r="A9992" s="986">
        <v>9988</v>
      </c>
      <c r="B9992" s="987" t="s">
        <v>17483</v>
      </c>
      <c r="C9992" s="988">
        <v>69</v>
      </c>
      <c r="D9992" s="987" t="s">
        <v>17627</v>
      </c>
      <c r="E9992" s="988" t="s">
        <v>17628</v>
      </c>
      <c r="F9992" s="987" t="s">
        <v>3129</v>
      </c>
      <c r="G9992" s="987" t="s">
        <v>3129</v>
      </c>
      <c r="H9992" s="987" t="s">
        <v>2454</v>
      </c>
    </row>
    <row r="9993" spans="1:8" ht="21">
      <c r="A9993" s="986">
        <v>9989</v>
      </c>
      <c r="B9993" s="987" t="s">
        <v>17483</v>
      </c>
      <c r="C9993" s="988">
        <v>69</v>
      </c>
      <c r="D9993" s="987" t="s">
        <v>17629</v>
      </c>
      <c r="E9993" s="988" t="s">
        <v>17630</v>
      </c>
      <c r="F9993" s="987" t="s">
        <v>2334</v>
      </c>
      <c r="G9993" s="987" t="s">
        <v>2453</v>
      </c>
      <c r="H9993" s="987" t="s">
        <v>2454</v>
      </c>
    </row>
    <row r="9994" spans="1:8" ht="63">
      <c r="A9994" s="986">
        <v>9990</v>
      </c>
      <c r="B9994" s="987" t="s">
        <v>17483</v>
      </c>
      <c r="C9994" s="988">
        <v>69</v>
      </c>
      <c r="D9994" s="987" t="s">
        <v>17631</v>
      </c>
      <c r="E9994" s="988" t="s">
        <v>17632</v>
      </c>
      <c r="F9994" s="987" t="s">
        <v>2509</v>
      </c>
      <c r="G9994" s="987" t="s">
        <v>4038</v>
      </c>
      <c r="H9994" s="987" t="s">
        <v>8744</v>
      </c>
    </row>
    <row r="9995" spans="1:8" ht="21">
      <c r="A9995" s="986">
        <v>9991</v>
      </c>
      <c r="B9995" s="987" t="s">
        <v>17483</v>
      </c>
      <c r="C9995" s="988">
        <v>69</v>
      </c>
      <c r="D9995" s="987" t="s">
        <v>17633</v>
      </c>
      <c r="E9995" s="988" t="s">
        <v>17634</v>
      </c>
      <c r="F9995" s="987" t="s">
        <v>2509</v>
      </c>
      <c r="G9995" s="987" t="s">
        <v>4038</v>
      </c>
      <c r="H9995" s="987" t="s">
        <v>4057</v>
      </c>
    </row>
    <row r="9996" spans="1:8" ht="21">
      <c r="A9996" s="986">
        <v>9992</v>
      </c>
      <c r="B9996" s="987" t="s">
        <v>17483</v>
      </c>
      <c r="C9996" s="988">
        <v>69</v>
      </c>
      <c r="D9996" s="987" t="s">
        <v>17635</v>
      </c>
      <c r="E9996" s="988" t="s">
        <v>17636</v>
      </c>
      <c r="F9996" s="987" t="s">
        <v>2509</v>
      </c>
      <c r="G9996" s="987" t="s">
        <v>2510</v>
      </c>
      <c r="H9996" s="987" t="s">
        <v>3930</v>
      </c>
    </row>
    <row r="9997" spans="1:8" ht="42">
      <c r="A9997" s="986">
        <v>9993</v>
      </c>
      <c r="B9997" s="987" t="s">
        <v>17483</v>
      </c>
      <c r="C9997" s="988">
        <v>69</v>
      </c>
      <c r="D9997" s="987" t="s">
        <v>17637</v>
      </c>
      <c r="E9997" s="988" t="s">
        <v>17638</v>
      </c>
      <c r="F9997" s="987" t="s">
        <v>2509</v>
      </c>
      <c r="G9997" s="987" t="s">
        <v>3879</v>
      </c>
      <c r="H9997" s="987" t="s">
        <v>3880</v>
      </c>
    </row>
    <row r="9998" spans="1:8" ht="21">
      <c r="A9998" s="986">
        <v>9994</v>
      </c>
      <c r="B9998" s="987" t="s">
        <v>17483</v>
      </c>
      <c r="C9998" s="988">
        <v>69</v>
      </c>
      <c r="D9998" s="987" t="s">
        <v>12565</v>
      </c>
      <c r="E9998" s="988" t="s">
        <v>17639</v>
      </c>
      <c r="F9998" s="987" t="s">
        <v>2509</v>
      </c>
      <c r="G9998" s="987" t="s">
        <v>3654</v>
      </c>
      <c r="H9998" s="987" t="s">
        <v>2136</v>
      </c>
    </row>
    <row r="9999" spans="1:8" ht="21">
      <c r="A9999" s="986">
        <v>9995</v>
      </c>
      <c r="B9999" s="987" t="s">
        <v>17483</v>
      </c>
      <c r="C9999" s="988">
        <v>69</v>
      </c>
      <c r="D9999" s="987" t="s">
        <v>2509</v>
      </c>
      <c r="E9999" s="988" t="s">
        <v>17640</v>
      </c>
      <c r="F9999" s="987" t="s">
        <v>2509</v>
      </c>
      <c r="G9999" s="987" t="s">
        <v>2509</v>
      </c>
      <c r="H9999" s="987" t="s">
        <v>3854</v>
      </c>
    </row>
    <row r="10000" spans="1:8" ht="21">
      <c r="A10000" s="986">
        <v>9996</v>
      </c>
      <c r="B10000" s="987" t="s">
        <v>17483</v>
      </c>
      <c r="C10000" s="988">
        <v>69</v>
      </c>
      <c r="D10000" s="987" t="s">
        <v>17641</v>
      </c>
      <c r="E10000" s="988" t="s">
        <v>17642</v>
      </c>
      <c r="F10000" s="987" t="s">
        <v>2509</v>
      </c>
      <c r="G10000" s="987" t="s">
        <v>2520</v>
      </c>
      <c r="H10000" s="987" t="s">
        <v>2526</v>
      </c>
    </row>
    <row r="10001" spans="1:8" ht="21">
      <c r="A10001" s="986">
        <v>9997</v>
      </c>
      <c r="B10001" s="987" t="s">
        <v>17483</v>
      </c>
      <c r="C10001" s="988">
        <v>69</v>
      </c>
      <c r="D10001" s="987" t="s">
        <v>17643</v>
      </c>
      <c r="E10001" s="988" t="s">
        <v>17644</v>
      </c>
      <c r="F10001" s="987" t="s">
        <v>2509</v>
      </c>
      <c r="G10001" s="987" t="s">
        <v>2520</v>
      </c>
      <c r="H10001" s="987" t="s">
        <v>3823</v>
      </c>
    </row>
    <row r="10002" spans="1:8" ht="21">
      <c r="A10002" s="986">
        <v>9998</v>
      </c>
      <c r="B10002" s="987" t="s">
        <v>17483</v>
      </c>
      <c r="C10002" s="988">
        <v>69</v>
      </c>
      <c r="D10002" s="987" t="s">
        <v>8830</v>
      </c>
      <c r="E10002" s="988" t="s">
        <v>17645</v>
      </c>
      <c r="F10002" s="987" t="s">
        <v>2334</v>
      </c>
      <c r="G10002" s="987" t="s">
        <v>2334</v>
      </c>
      <c r="H10002" s="987" t="s">
        <v>3458</v>
      </c>
    </row>
    <row r="10003" spans="1:8" ht="42">
      <c r="A10003" s="986">
        <v>9999</v>
      </c>
      <c r="B10003" s="987" t="s">
        <v>17483</v>
      </c>
      <c r="C10003" s="988">
        <v>69</v>
      </c>
      <c r="D10003" s="987" t="s">
        <v>17646</v>
      </c>
      <c r="E10003" s="988" t="s">
        <v>17647</v>
      </c>
      <c r="F10003" s="987" t="s">
        <v>2826</v>
      </c>
      <c r="G10003" s="987" t="s">
        <v>2826</v>
      </c>
      <c r="H10003" s="987" t="s">
        <v>2877</v>
      </c>
    </row>
    <row r="10004" spans="1:8" ht="21">
      <c r="A10004" s="986">
        <v>10000</v>
      </c>
      <c r="B10004" s="987" t="s">
        <v>17483</v>
      </c>
      <c r="C10004" s="988">
        <v>69</v>
      </c>
      <c r="D10004" s="987" t="s">
        <v>17648</v>
      </c>
      <c r="E10004" s="988" t="s">
        <v>17649</v>
      </c>
      <c r="F10004" s="987" t="s">
        <v>2826</v>
      </c>
      <c r="G10004" s="987" t="s">
        <v>2886</v>
      </c>
      <c r="H10004" s="987" t="s">
        <v>2887</v>
      </c>
    </row>
    <row r="10005" spans="1:8" ht="21">
      <c r="A10005" s="986">
        <v>10001</v>
      </c>
      <c r="B10005" s="987" t="s">
        <v>17483</v>
      </c>
      <c r="C10005" s="988">
        <v>69</v>
      </c>
      <c r="D10005" s="987" t="s">
        <v>11341</v>
      </c>
      <c r="E10005" s="988" t="s">
        <v>17650</v>
      </c>
      <c r="F10005" s="987" t="s">
        <v>2826</v>
      </c>
      <c r="G10005" s="987" t="s">
        <v>2826</v>
      </c>
      <c r="H10005" s="987" t="s">
        <v>3316</v>
      </c>
    </row>
    <row r="10006" spans="1:8" ht="21">
      <c r="A10006" s="986">
        <v>10002</v>
      </c>
      <c r="B10006" s="987" t="s">
        <v>17483</v>
      </c>
      <c r="C10006" s="988">
        <v>69</v>
      </c>
      <c r="D10006" s="987" t="s">
        <v>17651</v>
      </c>
      <c r="E10006" s="988" t="s">
        <v>17652</v>
      </c>
      <c r="F10006" s="987" t="s">
        <v>2290</v>
      </c>
      <c r="G10006" s="987" t="s">
        <v>2290</v>
      </c>
      <c r="H10006" s="987" t="s">
        <v>2563</v>
      </c>
    </row>
    <row r="10007" spans="1:8" ht="21">
      <c r="A10007" s="986">
        <v>10003</v>
      </c>
      <c r="B10007" s="987" t="s">
        <v>17483</v>
      </c>
      <c r="C10007" s="988">
        <v>69</v>
      </c>
      <c r="D10007" s="987" t="s">
        <v>14553</v>
      </c>
      <c r="E10007" s="988" t="s">
        <v>17653</v>
      </c>
      <c r="F10007" s="987" t="s">
        <v>2290</v>
      </c>
      <c r="G10007" s="987" t="s">
        <v>2291</v>
      </c>
      <c r="H10007" s="987" t="s">
        <v>2292</v>
      </c>
    </row>
    <row r="10008" spans="1:8" ht="21">
      <c r="A10008" s="986">
        <v>10004</v>
      </c>
      <c r="B10008" s="987" t="s">
        <v>17483</v>
      </c>
      <c r="C10008" s="988">
        <v>69</v>
      </c>
      <c r="D10008" s="987" t="s">
        <v>17654</v>
      </c>
      <c r="E10008" s="988" t="s">
        <v>17655</v>
      </c>
      <c r="F10008" s="987" t="s">
        <v>2290</v>
      </c>
      <c r="G10008" s="987" t="s">
        <v>2495</v>
      </c>
      <c r="H10008" s="987" t="s">
        <v>2506</v>
      </c>
    </row>
    <row r="10009" spans="1:8" ht="21">
      <c r="A10009" s="986">
        <v>10005</v>
      </c>
      <c r="B10009" s="987" t="s">
        <v>17483</v>
      </c>
      <c r="C10009" s="988">
        <v>69</v>
      </c>
      <c r="D10009" s="987" t="s">
        <v>17656</v>
      </c>
      <c r="E10009" s="988" t="s">
        <v>17657</v>
      </c>
      <c r="F10009" s="987" t="s">
        <v>3129</v>
      </c>
      <c r="G10009" s="987" t="s">
        <v>3905</v>
      </c>
      <c r="H10009" s="987" t="s">
        <v>3910</v>
      </c>
    </row>
    <row r="10010" spans="1:8" ht="42">
      <c r="A10010" s="986">
        <v>10006</v>
      </c>
      <c r="B10010" s="987" t="s">
        <v>17483</v>
      </c>
      <c r="C10010" s="988">
        <v>69</v>
      </c>
      <c r="D10010" s="987" t="s">
        <v>17658</v>
      </c>
      <c r="E10010" s="988" t="s">
        <v>17659</v>
      </c>
      <c r="F10010" s="987" t="s">
        <v>3129</v>
      </c>
      <c r="G10010" s="987" t="s">
        <v>3134</v>
      </c>
      <c r="H10010" s="987" t="s">
        <v>3750</v>
      </c>
    </row>
    <row r="10011" spans="1:8" ht="21">
      <c r="A10011" s="986">
        <v>10007</v>
      </c>
      <c r="B10011" s="987" t="s">
        <v>17483</v>
      </c>
      <c r="C10011" s="988">
        <v>69</v>
      </c>
      <c r="D10011" s="987" t="s">
        <v>17660</v>
      </c>
      <c r="E10011" s="988" t="s">
        <v>17661</v>
      </c>
      <c r="F10011" s="987" t="s">
        <v>3129</v>
      </c>
      <c r="G10011" s="987" t="s">
        <v>3129</v>
      </c>
      <c r="H10011" s="987" t="s">
        <v>5679</v>
      </c>
    </row>
    <row r="10012" spans="1:8" ht="21">
      <c r="A10012" s="986">
        <v>10008</v>
      </c>
      <c r="B10012" s="987" t="s">
        <v>17483</v>
      </c>
      <c r="C10012" s="988">
        <v>69</v>
      </c>
      <c r="D10012" s="987" t="s">
        <v>14172</v>
      </c>
      <c r="E10012" s="988" t="s">
        <v>17662</v>
      </c>
      <c r="F10012" s="987" t="s">
        <v>3129</v>
      </c>
      <c r="G10012" s="987" t="s">
        <v>3130</v>
      </c>
      <c r="H10012" s="987" t="s">
        <v>3131</v>
      </c>
    </row>
    <row r="10013" spans="1:8" ht="21">
      <c r="A10013" s="986">
        <v>10009</v>
      </c>
      <c r="B10013" s="987" t="s">
        <v>17483</v>
      </c>
      <c r="C10013" s="988">
        <v>69</v>
      </c>
      <c r="D10013" s="987" t="s">
        <v>3134</v>
      </c>
      <c r="E10013" s="988" t="s">
        <v>17663</v>
      </c>
      <c r="F10013" s="987" t="s">
        <v>3129</v>
      </c>
      <c r="G10013" s="987" t="s">
        <v>3134</v>
      </c>
      <c r="H10013" s="987" t="s">
        <v>2454</v>
      </c>
    </row>
    <row r="10014" spans="1:8" ht="21">
      <c r="A10014" s="986">
        <v>10010</v>
      </c>
      <c r="B10014" s="987" t="s">
        <v>17483</v>
      </c>
      <c r="C10014" s="988">
        <v>69</v>
      </c>
      <c r="D10014" s="987" t="s">
        <v>17664</v>
      </c>
      <c r="E10014" s="988" t="s">
        <v>17665</v>
      </c>
      <c r="F10014" s="987" t="s">
        <v>2334</v>
      </c>
      <c r="G10014" s="987" t="s">
        <v>2341</v>
      </c>
      <c r="H10014" s="987" t="s">
        <v>3290</v>
      </c>
    </row>
    <row r="10015" spans="1:8" ht="21">
      <c r="A10015" s="986">
        <v>10011</v>
      </c>
      <c r="B10015" s="987" t="s">
        <v>17666</v>
      </c>
      <c r="C10015" s="988">
        <v>70</v>
      </c>
      <c r="D10015" s="987" t="s">
        <v>5814</v>
      </c>
      <c r="E10015" s="988" t="s">
        <v>17667</v>
      </c>
      <c r="F10015" s="987" t="s">
        <v>1856</v>
      </c>
      <c r="G10015" s="987" t="s">
        <v>1856</v>
      </c>
      <c r="H10015" s="987" t="s">
        <v>2007</v>
      </c>
    </row>
    <row r="10016" spans="1:8" ht="42">
      <c r="A10016" s="986">
        <v>10012</v>
      </c>
      <c r="B10016" s="987" t="s">
        <v>17666</v>
      </c>
      <c r="C10016" s="988">
        <v>70</v>
      </c>
      <c r="D10016" s="987" t="s">
        <v>2014</v>
      </c>
      <c r="E10016" s="988" t="s">
        <v>17668</v>
      </c>
      <c r="F10016" s="987" t="s">
        <v>1856</v>
      </c>
      <c r="G10016" s="987" t="s">
        <v>1856</v>
      </c>
      <c r="H10016" s="987" t="s">
        <v>1958</v>
      </c>
    </row>
    <row r="10017" spans="1:8" ht="42">
      <c r="A10017" s="986">
        <v>10013</v>
      </c>
      <c r="B10017" s="987" t="s">
        <v>17666</v>
      </c>
      <c r="C10017" s="988">
        <v>70</v>
      </c>
      <c r="D10017" s="987" t="s">
        <v>2010</v>
      </c>
      <c r="E10017" s="988" t="s">
        <v>17669</v>
      </c>
      <c r="F10017" s="987" t="s">
        <v>1856</v>
      </c>
      <c r="G10017" s="987" t="s">
        <v>1856</v>
      </c>
      <c r="H10017" s="987" t="s">
        <v>1958</v>
      </c>
    </row>
    <row r="10018" spans="1:8" ht="21">
      <c r="A10018" s="986">
        <v>10014</v>
      </c>
      <c r="B10018" s="987" t="s">
        <v>17666</v>
      </c>
      <c r="C10018" s="988">
        <v>70</v>
      </c>
      <c r="D10018" s="987" t="s">
        <v>4270</v>
      </c>
      <c r="E10018" s="988" t="s">
        <v>17670</v>
      </c>
      <c r="F10018" s="987" t="s">
        <v>1856</v>
      </c>
      <c r="G10018" s="987" t="s">
        <v>1856</v>
      </c>
      <c r="H10018" s="987" t="s">
        <v>2019</v>
      </c>
    </row>
    <row r="10019" spans="1:8" ht="21">
      <c r="A10019" s="986">
        <v>10015</v>
      </c>
      <c r="B10019" s="987" t="s">
        <v>17666</v>
      </c>
      <c r="C10019" s="988">
        <v>70</v>
      </c>
      <c r="D10019" s="987" t="s">
        <v>1978</v>
      </c>
      <c r="E10019" s="988" t="s">
        <v>17671</v>
      </c>
      <c r="F10019" s="987" t="s">
        <v>1856</v>
      </c>
      <c r="G10019" s="987" t="s">
        <v>1856</v>
      </c>
      <c r="H10019" s="987" t="s">
        <v>1978</v>
      </c>
    </row>
    <row r="10020" spans="1:8" ht="21">
      <c r="A10020" s="986">
        <v>10016</v>
      </c>
      <c r="B10020" s="987" t="s">
        <v>17666</v>
      </c>
      <c r="C10020" s="988">
        <v>70</v>
      </c>
      <c r="D10020" s="987" t="s">
        <v>2020</v>
      </c>
      <c r="E10020" s="988" t="s">
        <v>17672</v>
      </c>
      <c r="F10020" s="987" t="s">
        <v>1856</v>
      </c>
      <c r="G10020" s="987" t="s">
        <v>1856</v>
      </c>
      <c r="H10020" s="987" t="s">
        <v>1963</v>
      </c>
    </row>
    <row r="10021" spans="1:8" ht="21">
      <c r="A10021" s="986">
        <v>10017</v>
      </c>
      <c r="B10021" s="987" t="s">
        <v>17666</v>
      </c>
      <c r="C10021" s="988">
        <v>70</v>
      </c>
      <c r="D10021" s="987" t="s">
        <v>2240</v>
      </c>
      <c r="E10021" s="988" t="s">
        <v>17673</v>
      </c>
      <c r="F10021" s="987" t="s">
        <v>1856</v>
      </c>
      <c r="G10021" s="987" t="s">
        <v>2240</v>
      </c>
      <c r="H10021" s="987" t="s">
        <v>2241</v>
      </c>
    </row>
    <row r="10022" spans="1:8" ht="21">
      <c r="A10022" s="986">
        <v>10018</v>
      </c>
      <c r="B10022" s="987" t="s">
        <v>17666</v>
      </c>
      <c r="C10022" s="988">
        <v>70</v>
      </c>
      <c r="D10022" s="987" t="s">
        <v>15124</v>
      </c>
      <c r="E10022" s="988" t="s">
        <v>17674</v>
      </c>
      <c r="F10022" s="987" t="s">
        <v>1856</v>
      </c>
      <c r="G10022" s="987" t="s">
        <v>1856</v>
      </c>
      <c r="H10022" s="987" t="s">
        <v>2068</v>
      </c>
    </row>
    <row r="10023" spans="1:8" ht="21">
      <c r="A10023" s="986">
        <v>10019</v>
      </c>
      <c r="B10023" s="987" t="s">
        <v>17666</v>
      </c>
      <c r="C10023" s="988">
        <v>70</v>
      </c>
      <c r="D10023" s="987" t="s">
        <v>12804</v>
      </c>
      <c r="E10023" s="988" t="s">
        <v>17675</v>
      </c>
      <c r="F10023" s="987" t="s">
        <v>1856</v>
      </c>
      <c r="G10023" s="987" t="s">
        <v>1856</v>
      </c>
      <c r="H10023" s="987" t="s">
        <v>2043</v>
      </c>
    </row>
    <row r="10024" spans="1:8" ht="21">
      <c r="A10024" s="986">
        <v>10020</v>
      </c>
      <c r="B10024" s="987" t="s">
        <v>17666</v>
      </c>
      <c r="C10024" s="988">
        <v>70</v>
      </c>
      <c r="D10024" s="987" t="s">
        <v>17676</v>
      </c>
      <c r="E10024" s="988" t="s">
        <v>17677</v>
      </c>
      <c r="F10024" s="987" t="s">
        <v>1856</v>
      </c>
      <c r="G10024" s="987" t="s">
        <v>1856</v>
      </c>
      <c r="H10024" s="987" t="s">
        <v>2054</v>
      </c>
    </row>
    <row r="10025" spans="1:8" ht="42">
      <c r="A10025" s="986">
        <v>10021</v>
      </c>
      <c r="B10025" s="987" t="s">
        <v>17666</v>
      </c>
      <c r="C10025" s="988">
        <v>70</v>
      </c>
      <c r="D10025" s="987" t="s">
        <v>11449</v>
      </c>
      <c r="E10025" s="988" t="s">
        <v>17678</v>
      </c>
      <c r="F10025" s="987" t="s">
        <v>1856</v>
      </c>
      <c r="G10025" s="987" t="s">
        <v>1856</v>
      </c>
      <c r="H10025" s="987" t="s">
        <v>1958</v>
      </c>
    </row>
    <row r="10026" spans="1:8" ht="21">
      <c r="A10026" s="986">
        <v>10022</v>
      </c>
      <c r="B10026" s="987" t="s">
        <v>17666</v>
      </c>
      <c r="C10026" s="988">
        <v>70</v>
      </c>
      <c r="D10026" s="987" t="s">
        <v>16624</v>
      </c>
      <c r="E10026" s="988" t="s">
        <v>17679</v>
      </c>
      <c r="F10026" s="987" t="s">
        <v>1856</v>
      </c>
      <c r="G10026" s="987" t="s">
        <v>2312</v>
      </c>
      <c r="H10026" s="987" t="s">
        <v>2313</v>
      </c>
    </row>
    <row r="10027" spans="1:8" ht="21">
      <c r="A10027" s="986">
        <v>10023</v>
      </c>
      <c r="B10027" s="987" t="s">
        <v>17666</v>
      </c>
      <c r="C10027" s="988">
        <v>70</v>
      </c>
      <c r="D10027" s="987" t="s">
        <v>4347</v>
      </c>
      <c r="E10027" s="988" t="s">
        <v>17680</v>
      </c>
      <c r="F10027" s="987" t="s">
        <v>1856</v>
      </c>
      <c r="G10027" s="987" t="s">
        <v>1860</v>
      </c>
      <c r="H10027" s="987" t="s">
        <v>2167</v>
      </c>
    </row>
    <row r="10028" spans="1:8" ht="21">
      <c r="A10028" s="986">
        <v>10024</v>
      </c>
      <c r="B10028" s="987" t="s">
        <v>17666</v>
      </c>
      <c r="C10028" s="988">
        <v>70</v>
      </c>
      <c r="D10028" s="987" t="s">
        <v>2024</v>
      </c>
      <c r="E10028" s="988" t="s">
        <v>17681</v>
      </c>
      <c r="F10028" s="987" t="s">
        <v>1856</v>
      </c>
      <c r="G10028" s="987" t="s">
        <v>1856</v>
      </c>
      <c r="H10028" s="987" t="s">
        <v>2024</v>
      </c>
    </row>
    <row r="10029" spans="1:8" ht="21">
      <c r="A10029" s="986">
        <v>10025</v>
      </c>
      <c r="B10029" s="987" t="s">
        <v>17666</v>
      </c>
      <c r="C10029" s="988">
        <v>70</v>
      </c>
      <c r="D10029" s="987" t="s">
        <v>15658</v>
      </c>
      <c r="E10029" s="988" t="s">
        <v>17682</v>
      </c>
      <c r="F10029" s="987" t="s">
        <v>1856</v>
      </c>
      <c r="G10029" s="987" t="s">
        <v>1860</v>
      </c>
      <c r="H10029" s="987" t="s">
        <v>1861</v>
      </c>
    </row>
    <row r="10030" spans="1:8" ht="21">
      <c r="A10030" s="986">
        <v>10026</v>
      </c>
      <c r="B10030" s="987" t="s">
        <v>17666</v>
      </c>
      <c r="C10030" s="988">
        <v>70</v>
      </c>
      <c r="D10030" s="987" t="s">
        <v>2831</v>
      </c>
      <c r="E10030" s="988" t="s">
        <v>17683</v>
      </c>
      <c r="F10030" s="987" t="s">
        <v>1856</v>
      </c>
      <c r="G10030" s="987" t="s">
        <v>1990</v>
      </c>
      <c r="H10030" s="987" t="s">
        <v>2270</v>
      </c>
    </row>
    <row r="10031" spans="1:8" ht="21">
      <c r="A10031" s="986">
        <v>10027</v>
      </c>
      <c r="B10031" s="987" t="s">
        <v>17666</v>
      </c>
      <c r="C10031" s="988">
        <v>70</v>
      </c>
      <c r="D10031" s="987" t="s">
        <v>17684</v>
      </c>
      <c r="E10031" s="988" t="s">
        <v>17685</v>
      </c>
      <c r="F10031" s="987" t="s">
        <v>1856</v>
      </c>
      <c r="G10031" s="987" t="s">
        <v>2312</v>
      </c>
      <c r="H10031" s="987" t="s">
        <v>2320</v>
      </c>
    </row>
    <row r="10032" spans="1:8" ht="21">
      <c r="A10032" s="986">
        <v>10028</v>
      </c>
      <c r="B10032" s="987" t="s">
        <v>17666</v>
      </c>
      <c r="C10032" s="988">
        <v>70</v>
      </c>
      <c r="D10032" s="987" t="s">
        <v>2179</v>
      </c>
      <c r="E10032" s="988" t="s">
        <v>17686</v>
      </c>
      <c r="F10032" s="987" t="s">
        <v>1856</v>
      </c>
      <c r="G10032" s="987" t="s">
        <v>1860</v>
      </c>
      <c r="H10032" s="987" t="s">
        <v>2179</v>
      </c>
    </row>
    <row r="10033" spans="1:8" ht="21">
      <c r="A10033" s="986">
        <v>10029</v>
      </c>
      <c r="B10033" s="987" t="s">
        <v>17666</v>
      </c>
      <c r="C10033" s="988">
        <v>70</v>
      </c>
      <c r="D10033" s="987" t="s">
        <v>4231</v>
      </c>
      <c r="E10033" s="988" t="s">
        <v>17687</v>
      </c>
      <c r="F10033" s="987" t="s">
        <v>1856</v>
      </c>
      <c r="G10033" s="987" t="s">
        <v>1856</v>
      </c>
      <c r="H10033" s="987" t="s">
        <v>1987</v>
      </c>
    </row>
    <row r="10034" spans="1:8" ht="21">
      <c r="A10034" s="986">
        <v>10030</v>
      </c>
      <c r="B10034" s="987" t="s">
        <v>17666</v>
      </c>
      <c r="C10034" s="988">
        <v>70</v>
      </c>
      <c r="D10034" s="987" t="s">
        <v>5808</v>
      </c>
      <c r="E10034" s="988" t="s">
        <v>17688</v>
      </c>
      <c r="F10034" s="987" t="s">
        <v>1856</v>
      </c>
      <c r="G10034" s="987" t="s">
        <v>2397</v>
      </c>
      <c r="H10034" s="987" t="s">
        <v>2429</v>
      </c>
    </row>
    <row r="10035" spans="1:8" ht="21">
      <c r="A10035" s="986">
        <v>10031</v>
      </c>
      <c r="B10035" s="987" t="s">
        <v>17666</v>
      </c>
      <c r="C10035" s="988">
        <v>70</v>
      </c>
      <c r="D10035" s="987" t="s">
        <v>1911</v>
      </c>
      <c r="E10035" s="988" t="s">
        <v>17689</v>
      </c>
      <c r="F10035" s="987" t="s">
        <v>1856</v>
      </c>
      <c r="G10035" s="987" t="s">
        <v>1864</v>
      </c>
      <c r="H10035" s="987" t="s">
        <v>1913</v>
      </c>
    </row>
    <row r="10036" spans="1:8" ht="21">
      <c r="A10036" s="986">
        <v>10032</v>
      </c>
      <c r="B10036" s="987" t="s">
        <v>17666</v>
      </c>
      <c r="C10036" s="988">
        <v>70</v>
      </c>
      <c r="D10036" s="987" t="s">
        <v>2412</v>
      </c>
      <c r="E10036" s="988" t="s">
        <v>17690</v>
      </c>
      <c r="F10036" s="987" t="s">
        <v>1856</v>
      </c>
      <c r="G10036" s="987" t="s">
        <v>2397</v>
      </c>
      <c r="H10036" s="987" t="s">
        <v>2398</v>
      </c>
    </row>
    <row r="10037" spans="1:8" ht="21">
      <c r="A10037" s="986">
        <v>10033</v>
      </c>
      <c r="B10037" s="987" t="s">
        <v>17666</v>
      </c>
      <c r="C10037" s="988">
        <v>70</v>
      </c>
      <c r="D10037" s="987" t="s">
        <v>1996</v>
      </c>
      <c r="E10037" s="988" t="s">
        <v>17691</v>
      </c>
      <c r="F10037" s="987" t="s">
        <v>1856</v>
      </c>
      <c r="G10037" s="987" t="s">
        <v>1856</v>
      </c>
      <c r="H10037" s="987" t="s">
        <v>2001</v>
      </c>
    </row>
    <row r="10038" spans="1:8" ht="21">
      <c r="A10038" s="986">
        <v>10034</v>
      </c>
      <c r="B10038" s="987" t="s">
        <v>17666</v>
      </c>
      <c r="C10038" s="988">
        <v>70</v>
      </c>
      <c r="D10038" s="987" t="s">
        <v>2180</v>
      </c>
      <c r="E10038" s="988" t="s">
        <v>17692</v>
      </c>
      <c r="F10038" s="987" t="s">
        <v>1856</v>
      </c>
      <c r="G10038" s="987" t="s">
        <v>1860</v>
      </c>
      <c r="H10038" s="987" t="s">
        <v>2180</v>
      </c>
    </row>
    <row r="10039" spans="1:8" ht="21">
      <c r="A10039" s="986">
        <v>10035</v>
      </c>
      <c r="B10039" s="987" t="s">
        <v>17666</v>
      </c>
      <c r="C10039" s="988">
        <v>70</v>
      </c>
      <c r="D10039" s="987" t="s">
        <v>2244</v>
      </c>
      <c r="E10039" s="988" t="s">
        <v>17693</v>
      </c>
      <c r="F10039" s="987" t="s">
        <v>1856</v>
      </c>
      <c r="G10039" s="987" t="s">
        <v>2240</v>
      </c>
      <c r="H10039" s="987" t="s">
        <v>2244</v>
      </c>
    </row>
    <row r="10040" spans="1:8" ht="42">
      <c r="A10040" s="986">
        <v>10036</v>
      </c>
      <c r="B10040" s="987" t="s">
        <v>17666</v>
      </c>
      <c r="C10040" s="988">
        <v>70</v>
      </c>
      <c r="D10040" s="987" t="s">
        <v>5763</v>
      </c>
      <c r="E10040" s="988" t="s">
        <v>17694</v>
      </c>
      <c r="F10040" s="987" t="s">
        <v>1856</v>
      </c>
      <c r="G10040" s="987" t="s">
        <v>1868</v>
      </c>
      <c r="H10040" s="987" t="s">
        <v>1878</v>
      </c>
    </row>
    <row r="10041" spans="1:8" ht="21">
      <c r="A10041" s="986">
        <v>10037</v>
      </c>
      <c r="B10041" s="987" t="s">
        <v>17666</v>
      </c>
      <c r="C10041" s="988">
        <v>70</v>
      </c>
      <c r="D10041" s="994" t="s">
        <v>11470</v>
      </c>
      <c r="E10041" s="988" t="s">
        <v>17695</v>
      </c>
      <c r="F10041" s="987" t="s">
        <v>1856</v>
      </c>
      <c r="G10041" s="987" t="s">
        <v>1860</v>
      </c>
      <c r="H10041" s="987" t="s">
        <v>1861</v>
      </c>
    </row>
    <row r="10042" spans="1:8" ht="21">
      <c r="A10042" s="986">
        <v>10038</v>
      </c>
      <c r="B10042" s="987" t="s">
        <v>17666</v>
      </c>
      <c r="C10042" s="988">
        <v>70</v>
      </c>
      <c r="D10042" s="994" t="s">
        <v>1895</v>
      </c>
      <c r="E10042" s="988" t="s">
        <v>17696</v>
      </c>
      <c r="F10042" s="987" t="s">
        <v>1856</v>
      </c>
      <c r="G10042" s="987" t="s">
        <v>1868</v>
      </c>
      <c r="H10042" s="987" t="s">
        <v>1881</v>
      </c>
    </row>
    <row r="10043" spans="1:8" ht="21">
      <c r="A10043" s="986">
        <v>10039</v>
      </c>
      <c r="B10043" s="987" t="s">
        <v>17666</v>
      </c>
      <c r="C10043" s="988">
        <v>70</v>
      </c>
      <c r="D10043" s="994" t="s">
        <v>4470</v>
      </c>
      <c r="E10043" s="988" t="s">
        <v>17697</v>
      </c>
      <c r="F10043" s="987" t="s">
        <v>1856</v>
      </c>
      <c r="G10043" s="987" t="s">
        <v>2312</v>
      </c>
      <c r="H10043" s="987" t="s">
        <v>2320</v>
      </c>
    </row>
    <row r="10044" spans="1:8" ht="21">
      <c r="A10044" s="986">
        <v>10040</v>
      </c>
      <c r="B10044" s="987" t="s">
        <v>17666</v>
      </c>
      <c r="C10044" s="988">
        <v>70</v>
      </c>
      <c r="D10044" s="987" t="s">
        <v>2312</v>
      </c>
      <c r="E10044" s="988" t="s">
        <v>17698</v>
      </c>
      <c r="F10044" s="987" t="s">
        <v>1856</v>
      </c>
      <c r="G10044" s="987" t="s">
        <v>2312</v>
      </c>
      <c r="H10044" s="987" t="s">
        <v>2313</v>
      </c>
    </row>
    <row r="10045" spans="1:8" ht="21">
      <c r="A10045" s="986">
        <v>10041</v>
      </c>
      <c r="B10045" s="987" t="s">
        <v>17666</v>
      </c>
      <c r="C10045" s="988">
        <v>70</v>
      </c>
      <c r="D10045" s="987" t="s">
        <v>17699</v>
      </c>
      <c r="E10045" s="988" t="s">
        <v>17700</v>
      </c>
      <c r="F10045" s="987" t="s">
        <v>1856</v>
      </c>
      <c r="G10045" s="987" t="s">
        <v>2397</v>
      </c>
      <c r="H10045" s="987" t="s">
        <v>2401</v>
      </c>
    </row>
    <row r="10046" spans="1:8" ht="21">
      <c r="A10046" s="986">
        <v>10042</v>
      </c>
      <c r="B10046" s="987" t="s">
        <v>17666</v>
      </c>
      <c r="C10046" s="988">
        <v>70</v>
      </c>
      <c r="D10046" s="987" t="s">
        <v>4555</v>
      </c>
      <c r="E10046" s="988" t="s">
        <v>17701</v>
      </c>
      <c r="F10046" s="987" t="s">
        <v>2290</v>
      </c>
      <c r="G10046" s="987" t="s">
        <v>2290</v>
      </c>
      <c r="H10046" s="987" t="s">
        <v>2548</v>
      </c>
    </row>
    <row r="10047" spans="1:8" ht="21">
      <c r="A10047" s="986">
        <v>10043</v>
      </c>
      <c r="B10047" s="987" t="s">
        <v>17666</v>
      </c>
      <c r="C10047" s="988">
        <v>70</v>
      </c>
      <c r="D10047" s="987" t="s">
        <v>2290</v>
      </c>
      <c r="E10047" s="988" t="s">
        <v>17702</v>
      </c>
      <c r="F10047" s="987" t="s">
        <v>2290</v>
      </c>
      <c r="G10047" s="987" t="s">
        <v>2290</v>
      </c>
      <c r="H10047" s="987" t="s">
        <v>2537</v>
      </c>
    </row>
    <row r="10048" spans="1:8" ht="21">
      <c r="A10048" s="986">
        <v>10044</v>
      </c>
      <c r="B10048" s="987" t="s">
        <v>17666</v>
      </c>
      <c r="C10048" s="988">
        <v>70</v>
      </c>
      <c r="D10048" s="987" t="s">
        <v>11421</v>
      </c>
      <c r="E10048" s="988" t="s">
        <v>17703</v>
      </c>
      <c r="F10048" s="987" t="s">
        <v>2290</v>
      </c>
      <c r="G10048" s="987" t="s">
        <v>2290</v>
      </c>
      <c r="H10048" s="987" t="s">
        <v>2537</v>
      </c>
    </row>
    <row r="10049" spans="1:8" s="996" customFormat="1" ht="21">
      <c r="A10049" s="988">
        <v>10045</v>
      </c>
      <c r="B10049" s="987" t="s">
        <v>17666</v>
      </c>
      <c r="C10049" s="988">
        <v>70</v>
      </c>
      <c r="D10049" s="987" t="s">
        <v>2370</v>
      </c>
      <c r="E10049" s="988" t="s">
        <v>17704</v>
      </c>
      <c r="F10049" s="987" t="s">
        <v>2290</v>
      </c>
      <c r="G10049" s="987" t="s">
        <v>1557</v>
      </c>
      <c r="H10049" s="987" t="s">
        <v>2359</v>
      </c>
    </row>
    <row r="10050" spans="1:8" ht="21">
      <c r="A10050" s="986">
        <v>10046</v>
      </c>
      <c r="B10050" s="987" t="s">
        <v>17666</v>
      </c>
      <c r="C10050" s="988">
        <v>70</v>
      </c>
      <c r="D10050" s="987" t="s">
        <v>11753</v>
      </c>
      <c r="E10050" s="988" t="s">
        <v>17705</v>
      </c>
      <c r="F10050" s="987" t="s">
        <v>2290</v>
      </c>
      <c r="G10050" s="987" t="s">
        <v>2290</v>
      </c>
      <c r="H10050" s="987" t="s">
        <v>2569</v>
      </c>
    </row>
    <row r="10051" spans="1:8" ht="21">
      <c r="A10051" s="986">
        <v>10047</v>
      </c>
      <c r="B10051" s="987" t="s">
        <v>17666</v>
      </c>
      <c r="C10051" s="988">
        <v>70</v>
      </c>
      <c r="D10051" s="987" t="s">
        <v>1990</v>
      </c>
      <c r="E10051" s="988" t="s">
        <v>17706</v>
      </c>
      <c r="F10051" s="987" t="s">
        <v>1856</v>
      </c>
      <c r="G10051" s="987" t="s">
        <v>1990</v>
      </c>
      <c r="H10051" s="987" t="s">
        <v>2272</v>
      </c>
    </row>
    <row r="10052" spans="1:8" ht="21">
      <c r="A10052" s="986">
        <v>10048</v>
      </c>
      <c r="B10052" s="987" t="s">
        <v>17666</v>
      </c>
      <c r="C10052" s="988">
        <v>70</v>
      </c>
      <c r="D10052" s="987" t="s">
        <v>17707</v>
      </c>
      <c r="E10052" s="988" t="s">
        <v>17708</v>
      </c>
      <c r="F10052" s="987" t="s">
        <v>2083</v>
      </c>
      <c r="G10052" s="987" t="s">
        <v>2083</v>
      </c>
      <c r="H10052" s="987" t="s">
        <v>2628</v>
      </c>
    </row>
    <row r="10053" spans="1:8" ht="21">
      <c r="A10053" s="986">
        <v>10049</v>
      </c>
      <c r="B10053" s="987" t="s">
        <v>17666</v>
      </c>
      <c r="C10053" s="988">
        <v>70</v>
      </c>
      <c r="D10053" s="987" t="s">
        <v>11281</v>
      </c>
      <c r="E10053" s="988" t="s">
        <v>17709</v>
      </c>
      <c r="F10053" s="987" t="s">
        <v>2083</v>
      </c>
      <c r="G10053" s="987" t="s">
        <v>2083</v>
      </c>
      <c r="H10053" s="987" t="s">
        <v>1978</v>
      </c>
    </row>
    <row r="10054" spans="1:8" ht="21">
      <c r="A10054" s="986">
        <v>10050</v>
      </c>
      <c r="B10054" s="987" t="s">
        <v>17666</v>
      </c>
      <c r="C10054" s="988">
        <v>70</v>
      </c>
      <c r="D10054" s="987" t="s">
        <v>2771</v>
      </c>
      <c r="E10054" s="988" t="s">
        <v>17710</v>
      </c>
      <c r="F10054" s="987" t="s">
        <v>2083</v>
      </c>
      <c r="G10054" s="987" t="s">
        <v>2083</v>
      </c>
      <c r="H10054" s="987" t="s">
        <v>2771</v>
      </c>
    </row>
    <row r="10055" spans="1:8" ht="21">
      <c r="A10055" s="986">
        <v>10051</v>
      </c>
      <c r="B10055" s="987" t="s">
        <v>17666</v>
      </c>
      <c r="C10055" s="988">
        <v>70</v>
      </c>
      <c r="D10055" s="987" t="s">
        <v>2804</v>
      </c>
      <c r="E10055" s="988" t="s">
        <v>17711</v>
      </c>
      <c r="F10055" s="987" t="s">
        <v>2083</v>
      </c>
      <c r="G10055" s="987" t="s">
        <v>2083</v>
      </c>
      <c r="H10055" s="987" t="s">
        <v>2804</v>
      </c>
    </row>
    <row r="10056" spans="1:8" ht="21">
      <c r="A10056" s="986">
        <v>10052</v>
      </c>
      <c r="B10056" s="987" t="s">
        <v>17666</v>
      </c>
      <c r="C10056" s="988">
        <v>70</v>
      </c>
      <c r="D10056" s="987" t="s">
        <v>7832</v>
      </c>
      <c r="E10056" s="988" t="s">
        <v>17712</v>
      </c>
      <c r="F10056" s="987" t="s">
        <v>2083</v>
      </c>
      <c r="G10056" s="987" t="s">
        <v>2083</v>
      </c>
      <c r="H10056" s="987" t="s">
        <v>2628</v>
      </c>
    </row>
    <row r="10057" spans="1:8" ht="21">
      <c r="A10057" s="986">
        <v>10053</v>
      </c>
      <c r="B10057" s="987" t="s">
        <v>17666</v>
      </c>
      <c r="C10057" s="988">
        <v>70</v>
      </c>
      <c r="D10057" s="987" t="s">
        <v>7442</v>
      </c>
      <c r="E10057" s="988" t="s">
        <v>17713</v>
      </c>
      <c r="F10057" s="987" t="s">
        <v>2083</v>
      </c>
      <c r="G10057" s="987" t="s">
        <v>2083</v>
      </c>
      <c r="H10057" s="987" t="s">
        <v>2625</v>
      </c>
    </row>
    <row r="10058" spans="1:8" ht="21">
      <c r="A10058" s="986">
        <v>10054</v>
      </c>
      <c r="B10058" s="987" t="s">
        <v>17666</v>
      </c>
      <c r="C10058" s="988">
        <v>70</v>
      </c>
      <c r="D10058" s="987" t="s">
        <v>8815</v>
      </c>
      <c r="E10058" s="988" t="s">
        <v>17714</v>
      </c>
      <c r="F10058" s="987" t="s">
        <v>2083</v>
      </c>
      <c r="G10058" s="987" t="s">
        <v>2083</v>
      </c>
      <c r="H10058" s="987" t="s">
        <v>2774</v>
      </c>
    </row>
    <row r="10059" spans="1:8" ht="21">
      <c r="A10059" s="986">
        <v>10055</v>
      </c>
      <c r="B10059" s="987" t="s">
        <v>17666</v>
      </c>
      <c r="C10059" s="988">
        <v>70</v>
      </c>
      <c r="D10059" s="987" t="s">
        <v>2622</v>
      </c>
      <c r="E10059" s="988" t="s">
        <v>17715</v>
      </c>
      <c r="F10059" s="987" t="s">
        <v>2083</v>
      </c>
      <c r="G10059" s="987" t="s">
        <v>2083</v>
      </c>
      <c r="H10059" s="987" t="s">
        <v>2622</v>
      </c>
    </row>
    <row r="10060" spans="1:8" ht="21">
      <c r="A10060" s="986">
        <v>10056</v>
      </c>
      <c r="B10060" s="987" t="s">
        <v>17666</v>
      </c>
      <c r="C10060" s="988">
        <v>70</v>
      </c>
      <c r="D10060" s="987" t="s">
        <v>7500</v>
      </c>
      <c r="E10060" s="988" t="s">
        <v>17716</v>
      </c>
      <c r="F10060" s="987" t="s">
        <v>2083</v>
      </c>
      <c r="G10060" s="987" t="s">
        <v>2083</v>
      </c>
      <c r="H10060" s="987" t="s">
        <v>2771</v>
      </c>
    </row>
    <row r="10061" spans="1:8" ht="21">
      <c r="A10061" s="986">
        <v>10057</v>
      </c>
      <c r="B10061" s="987" t="s">
        <v>17666</v>
      </c>
      <c r="C10061" s="988">
        <v>70</v>
      </c>
      <c r="D10061" s="987" t="s">
        <v>11245</v>
      </c>
      <c r="E10061" s="988" t="s">
        <v>17717</v>
      </c>
      <c r="F10061" s="987" t="s">
        <v>2083</v>
      </c>
      <c r="G10061" s="987" t="s">
        <v>2083</v>
      </c>
      <c r="H10061" s="987" t="s">
        <v>2707</v>
      </c>
    </row>
    <row r="10062" spans="1:8" ht="21">
      <c r="A10062" s="986">
        <v>10058</v>
      </c>
      <c r="B10062" s="987" t="s">
        <v>17666</v>
      </c>
      <c r="C10062" s="988">
        <v>70</v>
      </c>
      <c r="D10062" s="987" t="s">
        <v>2628</v>
      </c>
      <c r="E10062" s="988" t="s">
        <v>17718</v>
      </c>
      <c r="F10062" s="987" t="s">
        <v>2083</v>
      </c>
      <c r="G10062" s="987" t="s">
        <v>2083</v>
      </c>
      <c r="H10062" s="987" t="s">
        <v>2628</v>
      </c>
    </row>
    <row r="10063" spans="1:8" ht="21">
      <c r="A10063" s="986">
        <v>10059</v>
      </c>
      <c r="B10063" s="987" t="s">
        <v>17666</v>
      </c>
      <c r="C10063" s="988">
        <v>70</v>
      </c>
      <c r="D10063" s="987" t="s">
        <v>2703</v>
      </c>
      <c r="E10063" s="988" t="s">
        <v>17719</v>
      </c>
      <c r="F10063" s="987" t="s">
        <v>2083</v>
      </c>
      <c r="G10063" s="987" t="s">
        <v>2083</v>
      </c>
      <c r="H10063" s="987" t="s">
        <v>2703</v>
      </c>
    </row>
    <row r="10064" spans="1:8" ht="21">
      <c r="A10064" s="986">
        <v>10060</v>
      </c>
      <c r="B10064" s="987" t="s">
        <v>17666</v>
      </c>
      <c r="C10064" s="988">
        <v>70</v>
      </c>
      <c r="D10064" s="987" t="s">
        <v>6770</v>
      </c>
      <c r="E10064" s="988" t="s">
        <v>17720</v>
      </c>
      <c r="F10064" s="987" t="s">
        <v>2083</v>
      </c>
      <c r="G10064" s="987" t="s">
        <v>2083</v>
      </c>
      <c r="H10064" s="987" t="s">
        <v>2637</v>
      </c>
    </row>
    <row r="10065" spans="1:8" ht="21">
      <c r="A10065" s="986">
        <v>10061</v>
      </c>
      <c r="B10065" s="987" t="s">
        <v>17666</v>
      </c>
      <c r="C10065" s="988">
        <v>70</v>
      </c>
      <c r="D10065" s="994" t="s">
        <v>12275</v>
      </c>
      <c r="E10065" s="988" t="s">
        <v>17721</v>
      </c>
      <c r="F10065" s="987" t="s">
        <v>2083</v>
      </c>
      <c r="G10065" s="987" t="s">
        <v>2083</v>
      </c>
      <c r="H10065" s="987" t="s">
        <v>2804</v>
      </c>
    </row>
    <row r="10066" spans="1:8" ht="21">
      <c r="A10066" s="986">
        <v>10062</v>
      </c>
      <c r="B10066" s="987" t="s">
        <v>17666</v>
      </c>
      <c r="C10066" s="988">
        <v>70</v>
      </c>
      <c r="D10066" s="987" t="s">
        <v>2815</v>
      </c>
      <c r="E10066" s="988" t="s">
        <v>17722</v>
      </c>
      <c r="F10066" s="987" t="s">
        <v>2083</v>
      </c>
      <c r="G10066" s="987" t="s">
        <v>2083</v>
      </c>
      <c r="H10066" s="987" t="s">
        <v>2771</v>
      </c>
    </row>
    <row r="10067" spans="1:8" ht="21">
      <c r="A10067" s="986">
        <v>10063</v>
      </c>
      <c r="B10067" s="987" t="s">
        <v>17666</v>
      </c>
      <c r="C10067" s="988">
        <v>70</v>
      </c>
      <c r="D10067" s="987" t="s">
        <v>7469</v>
      </c>
      <c r="E10067" s="988" t="s">
        <v>17723</v>
      </c>
      <c r="F10067" s="987" t="s">
        <v>2083</v>
      </c>
      <c r="G10067" s="987" t="s">
        <v>2083</v>
      </c>
      <c r="H10067" s="987" t="s">
        <v>2349</v>
      </c>
    </row>
    <row r="10068" spans="1:8" ht="21">
      <c r="A10068" s="986">
        <v>10064</v>
      </c>
      <c r="B10068" s="987" t="s">
        <v>17666</v>
      </c>
      <c r="C10068" s="988">
        <v>70</v>
      </c>
      <c r="D10068" s="987" t="s">
        <v>14250</v>
      </c>
      <c r="E10068" s="988" t="s">
        <v>17724</v>
      </c>
      <c r="F10068" s="987" t="s">
        <v>2083</v>
      </c>
      <c r="G10068" s="987" t="s">
        <v>2083</v>
      </c>
      <c r="H10068" s="987" t="s">
        <v>4630</v>
      </c>
    </row>
    <row r="10069" spans="1:8" ht="21">
      <c r="A10069" s="986">
        <v>10065</v>
      </c>
      <c r="B10069" s="987" t="s">
        <v>17666</v>
      </c>
      <c r="C10069" s="988">
        <v>70</v>
      </c>
      <c r="D10069" s="987" t="s">
        <v>17725</v>
      </c>
      <c r="E10069" s="988" t="s">
        <v>17726</v>
      </c>
      <c r="F10069" s="987" t="s">
        <v>2083</v>
      </c>
      <c r="G10069" s="987" t="s">
        <v>2083</v>
      </c>
      <c r="H10069" s="987" t="s">
        <v>2804</v>
      </c>
    </row>
    <row r="10070" spans="1:8" ht="21">
      <c r="A10070" s="986">
        <v>10066</v>
      </c>
      <c r="B10070" s="987" t="s">
        <v>17666</v>
      </c>
      <c r="C10070" s="988">
        <v>70</v>
      </c>
      <c r="D10070" s="987" t="s">
        <v>13943</v>
      </c>
      <c r="E10070" s="988" t="s">
        <v>17727</v>
      </c>
      <c r="F10070" s="987" t="s">
        <v>2083</v>
      </c>
      <c r="G10070" s="987" t="s">
        <v>2083</v>
      </c>
      <c r="H10070" s="987" t="s">
        <v>2658</v>
      </c>
    </row>
    <row r="10071" spans="1:8" ht="21">
      <c r="A10071" s="986">
        <v>10067</v>
      </c>
      <c r="B10071" s="987" t="s">
        <v>17666</v>
      </c>
      <c r="C10071" s="988">
        <v>70</v>
      </c>
      <c r="D10071" s="987" t="s">
        <v>12828</v>
      </c>
      <c r="E10071" s="988" t="s">
        <v>17728</v>
      </c>
      <c r="F10071" s="987" t="s">
        <v>2083</v>
      </c>
      <c r="G10071" s="987" t="s">
        <v>2083</v>
      </c>
      <c r="H10071" s="987" t="s">
        <v>2622</v>
      </c>
    </row>
    <row r="10072" spans="1:8" ht="21">
      <c r="A10072" s="986">
        <v>10068</v>
      </c>
      <c r="B10072" s="987" t="s">
        <v>17666</v>
      </c>
      <c r="C10072" s="988">
        <v>70</v>
      </c>
      <c r="D10072" s="987" t="s">
        <v>6153</v>
      </c>
      <c r="E10072" s="988" t="s">
        <v>17729</v>
      </c>
      <c r="F10072" s="987" t="s">
        <v>2083</v>
      </c>
      <c r="G10072" s="987" t="s">
        <v>2083</v>
      </c>
      <c r="H10072" s="987" t="s">
        <v>2707</v>
      </c>
    </row>
    <row r="10073" spans="1:8" ht="21">
      <c r="A10073" s="986">
        <v>10069</v>
      </c>
      <c r="B10073" s="987" t="s">
        <v>17666</v>
      </c>
      <c r="C10073" s="988">
        <v>70</v>
      </c>
      <c r="D10073" s="987" t="s">
        <v>17730</v>
      </c>
      <c r="E10073" s="988" t="s">
        <v>17731</v>
      </c>
      <c r="F10073" s="987" t="s">
        <v>2083</v>
      </c>
      <c r="G10073" s="987" t="s">
        <v>2083</v>
      </c>
      <c r="H10073" s="987" t="s">
        <v>8849</v>
      </c>
    </row>
    <row r="10074" spans="1:8" ht="21">
      <c r="A10074" s="986">
        <v>10070</v>
      </c>
      <c r="B10074" s="987" t="s">
        <v>17666</v>
      </c>
      <c r="C10074" s="988">
        <v>70</v>
      </c>
      <c r="D10074" s="987" t="s">
        <v>17732</v>
      </c>
      <c r="E10074" s="988" t="s">
        <v>17733</v>
      </c>
      <c r="F10074" s="987" t="s">
        <v>2083</v>
      </c>
      <c r="G10074" s="987" t="s">
        <v>2083</v>
      </c>
      <c r="H10074" s="987" t="s">
        <v>2740</v>
      </c>
    </row>
    <row r="10075" spans="1:8" ht="21">
      <c r="A10075" s="986">
        <v>10071</v>
      </c>
      <c r="B10075" s="987" t="s">
        <v>17666</v>
      </c>
      <c r="C10075" s="988">
        <v>70</v>
      </c>
      <c r="D10075" s="987" t="s">
        <v>3086</v>
      </c>
      <c r="E10075" s="988" t="s">
        <v>17734</v>
      </c>
      <c r="F10075" s="987" t="s">
        <v>2090</v>
      </c>
      <c r="G10075" s="987" t="s">
        <v>2090</v>
      </c>
      <c r="H10075" s="987" t="s">
        <v>3086</v>
      </c>
    </row>
    <row r="10076" spans="1:8" ht="21">
      <c r="A10076" s="986">
        <v>10072</v>
      </c>
      <c r="B10076" s="987" t="s">
        <v>17666</v>
      </c>
      <c r="C10076" s="988">
        <v>70</v>
      </c>
      <c r="D10076" s="987" t="s">
        <v>3234</v>
      </c>
      <c r="E10076" s="988" t="s">
        <v>17735</v>
      </c>
      <c r="F10076" s="987" t="s">
        <v>2083</v>
      </c>
      <c r="G10076" s="987" t="s">
        <v>2084</v>
      </c>
      <c r="H10076" s="987" t="s">
        <v>2228</v>
      </c>
    </row>
    <row r="10077" spans="1:8" ht="21">
      <c r="A10077" s="986">
        <v>10073</v>
      </c>
      <c r="B10077" s="987" t="s">
        <v>17666</v>
      </c>
      <c r="C10077" s="988">
        <v>70</v>
      </c>
      <c r="D10077" s="987" t="s">
        <v>10703</v>
      </c>
      <c r="E10077" s="988" t="s">
        <v>17736</v>
      </c>
      <c r="F10077" s="987" t="s">
        <v>2083</v>
      </c>
      <c r="G10077" s="987" t="s">
        <v>2083</v>
      </c>
      <c r="H10077" s="987" t="s">
        <v>2107</v>
      </c>
    </row>
    <row r="10078" spans="1:8" ht="21">
      <c r="A10078" s="986">
        <v>10074</v>
      </c>
      <c r="B10078" s="987" t="s">
        <v>17666</v>
      </c>
      <c r="C10078" s="988">
        <v>70</v>
      </c>
      <c r="D10078" s="987" t="s">
        <v>12926</v>
      </c>
      <c r="E10078" s="988" t="s">
        <v>17737</v>
      </c>
      <c r="F10078" s="987" t="s">
        <v>2083</v>
      </c>
      <c r="G10078" s="987" t="s">
        <v>2083</v>
      </c>
      <c r="H10078" s="987" t="s">
        <v>2702</v>
      </c>
    </row>
    <row r="10079" spans="1:8" ht="21">
      <c r="A10079" s="986">
        <v>10075</v>
      </c>
      <c r="B10079" s="987" t="s">
        <v>17666</v>
      </c>
      <c r="C10079" s="988">
        <v>70</v>
      </c>
      <c r="D10079" s="987" t="s">
        <v>12732</v>
      </c>
      <c r="E10079" s="988" t="s">
        <v>17738</v>
      </c>
      <c r="F10079" s="987" t="s">
        <v>2083</v>
      </c>
      <c r="G10079" s="987" t="s">
        <v>2083</v>
      </c>
      <c r="H10079" s="987" t="s">
        <v>2131</v>
      </c>
    </row>
    <row r="10080" spans="1:8" ht="21">
      <c r="A10080" s="986">
        <v>10076</v>
      </c>
      <c r="B10080" s="987" t="s">
        <v>17666</v>
      </c>
      <c r="C10080" s="988">
        <v>70</v>
      </c>
      <c r="D10080" s="987" t="s">
        <v>2935</v>
      </c>
      <c r="E10080" s="988" t="s">
        <v>17739</v>
      </c>
      <c r="F10080" s="987" t="s">
        <v>2090</v>
      </c>
      <c r="G10080" s="987" t="s">
        <v>2935</v>
      </c>
      <c r="H10080" s="987" t="s">
        <v>2939</v>
      </c>
    </row>
    <row r="10081" spans="1:8" ht="42">
      <c r="A10081" s="986">
        <v>10077</v>
      </c>
      <c r="B10081" s="987" t="s">
        <v>17666</v>
      </c>
      <c r="C10081" s="988">
        <v>70</v>
      </c>
      <c r="D10081" s="987" t="s">
        <v>16870</v>
      </c>
      <c r="E10081" s="988" t="s">
        <v>17740</v>
      </c>
      <c r="F10081" s="987" t="s">
        <v>2083</v>
      </c>
      <c r="G10081" s="987" t="s">
        <v>2083</v>
      </c>
      <c r="H10081" s="987" t="s">
        <v>2804</v>
      </c>
    </row>
    <row r="10082" spans="1:8" ht="42">
      <c r="A10082" s="986">
        <v>10078</v>
      </c>
      <c r="B10082" s="987" t="s">
        <v>17666</v>
      </c>
      <c r="C10082" s="988">
        <v>70</v>
      </c>
      <c r="D10082" s="987" t="s">
        <v>15321</v>
      </c>
      <c r="E10082" s="988" t="s">
        <v>17741</v>
      </c>
      <c r="F10082" s="987" t="s">
        <v>2083</v>
      </c>
      <c r="G10082" s="987" t="s">
        <v>2104</v>
      </c>
      <c r="H10082" s="987" t="s">
        <v>2255</v>
      </c>
    </row>
    <row r="10083" spans="1:8" ht="21">
      <c r="A10083" s="986">
        <v>10079</v>
      </c>
      <c r="B10083" s="987" t="s">
        <v>17666</v>
      </c>
      <c r="C10083" s="988">
        <v>70</v>
      </c>
      <c r="D10083" s="987" t="s">
        <v>17742</v>
      </c>
      <c r="E10083" s="988" t="s">
        <v>17743</v>
      </c>
      <c r="F10083" s="987" t="s">
        <v>2083</v>
      </c>
      <c r="G10083" s="987" t="s">
        <v>2083</v>
      </c>
      <c r="H10083" s="987" t="s">
        <v>2727</v>
      </c>
    </row>
    <row r="10084" spans="1:8" ht="21">
      <c r="A10084" s="986">
        <v>10080</v>
      </c>
      <c r="B10084" s="987" t="s">
        <v>17666</v>
      </c>
      <c r="C10084" s="988">
        <v>70</v>
      </c>
      <c r="D10084" s="987" t="s">
        <v>3099</v>
      </c>
      <c r="E10084" s="988" t="s">
        <v>17744</v>
      </c>
      <c r="F10084" s="987" t="s">
        <v>2083</v>
      </c>
      <c r="G10084" s="987" t="s">
        <v>3099</v>
      </c>
      <c r="H10084" s="987" t="s">
        <v>3100</v>
      </c>
    </row>
    <row r="10085" spans="1:8" ht="21">
      <c r="A10085" s="986">
        <v>10081</v>
      </c>
      <c r="B10085" s="987" t="s">
        <v>17666</v>
      </c>
      <c r="C10085" s="988">
        <v>70</v>
      </c>
      <c r="D10085" s="987" t="s">
        <v>14858</v>
      </c>
      <c r="E10085" s="988" t="s">
        <v>17745</v>
      </c>
      <c r="F10085" s="987" t="s">
        <v>2083</v>
      </c>
      <c r="G10085" s="987" t="s">
        <v>2083</v>
      </c>
      <c r="H10085" s="987" t="s">
        <v>2631</v>
      </c>
    </row>
    <row r="10086" spans="1:8" ht="21">
      <c r="A10086" s="986">
        <v>10082</v>
      </c>
      <c r="B10086" s="987" t="s">
        <v>17666</v>
      </c>
      <c r="C10086" s="988">
        <v>70</v>
      </c>
      <c r="D10086" s="987" t="s">
        <v>2689</v>
      </c>
      <c r="E10086" s="988" t="s">
        <v>17746</v>
      </c>
      <c r="F10086" s="987" t="s">
        <v>2083</v>
      </c>
      <c r="G10086" s="987" t="s">
        <v>2083</v>
      </c>
      <c r="H10086" s="987" t="s">
        <v>2689</v>
      </c>
    </row>
    <row r="10087" spans="1:8" ht="21">
      <c r="A10087" s="986">
        <v>10083</v>
      </c>
      <c r="B10087" s="987" t="s">
        <v>17666</v>
      </c>
      <c r="C10087" s="988">
        <v>70</v>
      </c>
      <c r="D10087" s="987" t="s">
        <v>17747</v>
      </c>
      <c r="E10087" s="988" t="s">
        <v>17748</v>
      </c>
      <c r="F10087" s="987" t="s">
        <v>2083</v>
      </c>
      <c r="G10087" s="987" t="s">
        <v>2083</v>
      </c>
      <c r="H10087" s="987" t="s">
        <v>2768</v>
      </c>
    </row>
    <row r="10088" spans="1:8" ht="42">
      <c r="A10088" s="986">
        <v>10084</v>
      </c>
      <c r="B10088" s="987" t="s">
        <v>17666</v>
      </c>
      <c r="C10088" s="988">
        <v>70</v>
      </c>
      <c r="D10088" s="987" t="s">
        <v>16257</v>
      </c>
      <c r="E10088" s="988" t="s">
        <v>17749</v>
      </c>
      <c r="F10088" s="987" t="s">
        <v>2090</v>
      </c>
      <c r="G10088" s="987" t="s">
        <v>2090</v>
      </c>
      <c r="H10088" s="987" t="s">
        <v>3068</v>
      </c>
    </row>
    <row r="10089" spans="1:8" ht="21">
      <c r="A10089" s="986">
        <v>10085</v>
      </c>
      <c r="B10089" s="987" t="s">
        <v>17666</v>
      </c>
      <c r="C10089" s="988">
        <v>70</v>
      </c>
      <c r="D10089" s="987" t="s">
        <v>17750</v>
      </c>
      <c r="E10089" s="988" t="s">
        <v>17751</v>
      </c>
      <c r="F10089" s="987" t="s">
        <v>2083</v>
      </c>
      <c r="G10089" s="987" t="s">
        <v>2083</v>
      </c>
      <c r="H10089" s="987" t="s">
        <v>2107</v>
      </c>
    </row>
    <row r="10090" spans="1:8" ht="21">
      <c r="A10090" s="986">
        <v>10086</v>
      </c>
      <c r="B10090" s="987" t="s">
        <v>17666</v>
      </c>
      <c r="C10090" s="988">
        <v>70</v>
      </c>
      <c r="D10090" s="987" t="s">
        <v>6346</v>
      </c>
      <c r="E10090" s="988" t="s">
        <v>17752</v>
      </c>
      <c r="F10090" s="987" t="s">
        <v>2083</v>
      </c>
      <c r="G10090" s="987" t="s">
        <v>2087</v>
      </c>
      <c r="H10090" s="987" t="s">
        <v>6346</v>
      </c>
    </row>
    <row r="10091" spans="1:8" ht="21">
      <c r="A10091" s="986">
        <v>10087</v>
      </c>
      <c r="B10091" s="987" t="s">
        <v>17666</v>
      </c>
      <c r="C10091" s="988">
        <v>70</v>
      </c>
      <c r="D10091" s="987" t="s">
        <v>17753</v>
      </c>
      <c r="E10091" s="988" t="s">
        <v>17754</v>
      </c>
      <c r="F10091" s="987" t="s">
        <v>2083</v>
      </c>
      <c r="G10091" s="987" t="s">
        <v>2084</v>
      </c>
      <c r="H10091" s="987" t="s">
        <v>3248</v>
      </c>
    </row>
    <row r="10092" spans="1:8" ht="21">
      <c r="A10092" s="986">
        <v>10088</v>
      </c>
      <c r="B10092" s="987" t="s">
        <v>17666</v>
      </c>
      <c r="C10092" s="988">
        <v>70</v>
      </c>
      <c r="D10092" s="987" t="s">
        <v>9501</v>
      </c>
      <c r="E10092" s="988" t="s">
        <v>17755</v>
      </c>
      <c r="F10092" s="987" t="s">
        <v>2083</v>
      </c>
      <c r="G10092" s="987" t="s">
        <v>2104</v>
      </c>
      <c r="H10092" s="987" t="s">
        <v>2102</v>
      </c>
    </row>
    <row r="10093" spans="1:8" ht="21">
      <c r="A10093" s="986">
        <v>10089</v>
      </c>
      <c r="B10093" s="987" t="s">
        <v>17666</v>
      </c>
      <c r="C10093" s="988">
        <v>70</v>
      </c>
      <c r="D10093" s="987" t="s">
        <v>17756</v>
      </c>
      <c r="E10093" s="988" t="s">
        <v>17757</v>
      </c>
      <c r="F10093" s="987" t="s">
        <v>2083</v>
      </c>
      <c r="G10093" s="987" t="s">
        <v>2104</v>
      </c>
      <c r="H10093" s="987" t="s">
        <v>2231</v>
      </c>
    </row>
    <row r="10094" spans="1:8" ht="21">
      <c r="A10094" s="986">
        <v>10090</v>
      </c>
      <c r="B10094" s="987" t="s">
        <v>17666</v>
      </c>
      <c r="C10094" s="988">
        <v>70</v>
      </c>
      <c r="D10094" s="987" t="s">
        <v>12700</v>
      </c>
      <c r="E10094" s="988" t="s">
        <v>17758</v>
      </c>
      <c r="F10094" s="987" t="s">
        <v>2083</v>
      </c>
      <c r="G10094" s="987" t="s">
        <v>2104</v>
      </c>
      <c r="H10094" s="987" t="s">
        <v>2346</v>
      </c>
    </row>
    <row r="10095" spans="1:8" ht="21">
      <c r="A10095" s="986">
        <v>10091</v>
      </c>
      <c r="B10095" s="987" t="s">
        <v>17666</v>
      </c>
      <c r="C10095" s="988">
        <v>70</v>
      </c>
      <c r="D10095" s="987" t="s">
        <v>2236</v>
      </c>
      <c r="E10095" s="988" t="s">
        <v>17759</v>
      </c>
      <c r="F10095" s="987" t="s">
        <v>2083</v>
      </c>
      <c r="G10095" s="987" t="s">
        <v>2236</v>
      </c>
      <c r="H10095" s="987" t="s">
        <v>2846</v>
      </c>
    </row>
    <row r="10096" spans="1:8" ht="21">
      <c r="A10096" s="986">
        <v>10092</v>
      </c>
      <c r="B10096" s="987" t="s">
        <v>17666</v>
      </c>
      <c r="C10096" s="988">
        <v>70</v>
      </c>
      <c r="D10096" s="987" t="s">
        <v>2084</v>
      </c>
      <c r="E10096" s="988" t="s">
        <v>17760</v>
      </c>
      <c r="F10096" s="987" t="s">
        <v>2083</v>
      </c>
      <c r="G10096" s="987" t="s">
        <v>2084</v>
      </c>
      <c r="H10096" s="987" t="s">
        <v>2228</v>
      </c>
    </row>
    <row r="10097" spans="1:8" ht="21">
      <c r="A10097" s="986">
        <v>10093</v>
      </c>
      <c r="B10097" s="987" t="s">
        <v>17666</v>
      </c>
      <c r="C10097" s="988">
        <v>70</v>
      </c>
      <c r="D10097" s="987" t="s">
        <v>17761</v>
      </c>
      <c r="E10097" s="988" t="s">
        <v>17762</v>
      </c>
      <c r="F10097" s="987" t="s">
        <v>2090</v>
      </c>
      <c r="G10097" s="987" t="s">
        <v>2090</v>
      </c>
      <c r="H10097" s="987" t="s">
        <v>3093</v>
      </c>
    </row>
    <row r="10098" spans="1:8" ht="21">
      <c r="A10098" s="986">
        <v>10094</v>
      </c>
      <c r="B10098" s="987" t="s">
        <v>17666</v>
      </c>
      <c r="C10098" s="988">
        <v>70</v>
      </c>
      <c r="D10098" s="987" t="s">
        <v>3226</v>
      </c>
      <c r="E10098" s="988" t="s">
        <v>17763</v>
      </c>
      <c r="F10098" s="987" t="s">
        <v>2083</v>
      </c>
      <c r="G10098" s="987" t="s">
        <v>2084</v>
      </c>
      <c r="H10098" s="987" t="s">
        <v>3226</v>
      </c>
    </row>
    <row r="10099" spans="1:8" ht="21">
      <c r="A10099" s="986">
        <v>10095</v>
      </c>
      <c r="B10099" s="987" t="s">
        <v>17666</v>
      </c>
      <c r="C10099" s="988">
        <v>70</v>
      </c>
      <c r="D10099" s="987" t="s">
        <v>11513</v>
      </c>
      <c r="E10099" s="988" t="s">
        <v>17764</v>
      </c>
      <c r="F10099" s="987" t="s">
        <v>2083</v>
      </c>
      <c r="G10099" s="987" t="s">
        <v>2083</v>
      </c>
      <c r="H10099" s="987" t="s">
        <v>2107</v>
      </c>
    </row>
    <row r="10100" spans="1:8" ht="21">
      <c r="A10100" s="986">
        <v>10096</v>
      </c>
      <c r="B10100" s="987" t="s">
        <v>17666</v>
      </c>
      <c r="C10100" s="988">
        <v>70</v>
      </c>
      <c r="D10100" s="987" t="s">
        <v>3035</v>
      </c>
      <c r="E10100" s="988" t="s">
        <v>17765</v>
      </c>
      <c r="F10100" s="987" t="s">
        <v>2083</v>
      </c>
      <c r="G10100" s="987" t="s">
        <v>3015</v>
      </c>
      <c r="H10100" s="987" t="s">
        <v>3034</v>
      </c>
    </row>
    <row r="10101" spans="1:8" ht="21">
      <c r="A10101" s="986">
        <v>10097</v>
      </c>
      <c r="B10101" s="987" t="s">
        <v>17666</v>
      </c>
      <c r="C10101" s="988">
        <v>70</v>
      </c>
      <c r="D10101" s="987" t="s">
        <v>2855</v>
      </c>
      <c r="E10101" s="988" t="s">
        <v>17766</v>
      </c>
      <c r="F10101" s="987" t="s">
        <v>2083</v>
      </c>
      <c r="G10101" s="987" t="s">
        <v>2236</v>
      </c>
      <c r="H10101" s="987" t="s">
        <v>2855</v>
      </c>
    </row>
    <row r="10102" spans="1:8" ht="21">
      <c r="A10102" s="986">
        <v>10098</v>
      </c>
      <c r="B10102" s="987" t="s">
        <v>17666</v>
      </c>
      <c r="C10102" s="988">
        <v>70</v>
      </c>
      <c r="D10102" s="987" t="s">
        <v>4676</v>
      </c>
      <c r="E10102" s="988" t="s">
        <v>17767</v>
      </c>
      <c r="F10102" s="987" t="s">
        <v>2083</v>
      </c>
      <c r="G10102" s="987" t="s">
        <v>2083</v>
      </c>
      <c r="H10102" s="987" t="s">
        <v>2131</v>
      </c>
    </row>
    <row r="10103" spans="1:8" ht="21">
      <c r="A10103" s="986">
        <v>10099</v>
      </c>
      <c r="B10103" s="987" t="s">
        <v>17666</v>
      </c>
      <c r="C10103" s="988">
        <v>70</v>
      </c>
      <c r="D10103" s="987" t="s">
        <v>17768</v>
      </c>
      <c r="E10103" s="988" t="s">
        <v>17769</v>
      </c>
      <c r="F10103" s="987" t="s">
        <v>2083</v>
      </c>
      <c r="G10103" s="987" t="s">
        <v>2087</v>
      </c>
      <c r="H10103" s="987" t="s">
        <v>3144</v>
      </c>
    </row>
    <row r="10104" spans="1:8" ht="21">
      <c r="A10104" s="986">
        <v>10100</v>
      </c>
      <c r="B10104" s="987" t="s">
        <v>17666</v>
      </c>
      <c r="C10104" s="988">
        <v>70</v>
      </c>
      <c r="D10104" s="987" t="s">
        <v>17770</v>
      </c>
      <c r="E10104" s="988" t="s">
        <v>17771</v>
      </c>
      <c r="F10104" s="987" t="s">
        <v>2083</v>
      </c>
      <c r="G10104" s="987" t="s">
        <v>2087</v>
      </c>
      <c r="H10104" s="987" t="s">
        <v>2223</v>
      </c>
    </row>
    <row r="10105" spans="1:8" ht="21">
      <c r="A10105" s="986">
        <v>10101</v>
      </c>
      <c r="B10105" s="987" t="s">
        <v>17666</v>
      </c>
      <c r="C10105" s="988">
        <v>70</v>
      </c>
      <c r="D10105" s="987" t="s">
        <v>17772</v>
      </c>
      <c r="E10105" s="988" t="s">
        <v>17773</v>
      </c>
      <c r="F10105" s="987" t="s">
        <v>2083</v>
      </c>
      <c r="G10105" s="987" t="s">
        <v>2083</v>
      </c>
      <c r="H10105" s="987" t="s">
        <v>2804</v>
      </c>
    </row>
    <row r="10106" spans="1:8" ht="21">
      <c r="A10106" s="986">
        <v>10102</v>
      </c>
      <c r="B10106" s="987" t="s">
        <v>17666</v>
      </c>
      <c r="C10106" s="988">
        <v>70</v>
      </c>
      <c r="D10106" s="987" t="s">
        <v>11691</v>
      </c>
      <c r="E10106" s="988" t="s">
        <v>17774</v>
      </c>
      <c r="F10106" s="987" t="s">
        <v>2083</v>
      </c>
      <c r="G10106" s="987" t="s">
        <v>2083</v>
      </c>
      <c r="H10106" s="987" t="s">
        <v>2768</v>
      </c>
    </row>
    <row r="10107" spans="1:8" ht="21">
      <c r="A10107" s="986">
        <v>10103</v>
      </c>
      <c r="B10107" s="987" t="s">
        <v>17666</v>
      </c>
      <c r="C10107" s="988">
        <v>70</v>
      </c>
      <c r="D10107" s="987" t="s">
        <v>12222</v>
      </c>
      <c r="E10107" s="988" t="s">
        <v>17775</v>
      </c>
      <c r="F10107" s="987" t="s">
        <v>2083</v>
      </c>
      <c r="G10107" s="987" t="s">
        <v>3099</v>
      </c>
      <c r="H10107" s="987" t="s">
        <v>3124</v>
      </c>
    </row>
    <row r="10108" spans="1:8" ht="21">
      <c r="A10108" s="986">
        <v>10104</v>
      </c>
      <c r="B10108" s="987" t="s">
        <v>17666</v>
      </c>
      <c r="C10108" s="988">
        <v>70</v>
      </c>
      <c r="D10108" s="987" t="s">
        <v>4388</v>
      </c>
      <c r="E10108" s="988" t="s">
        <v>17776</v>
      </c>
      <c r="F10108" s="987" t="s">
        <v>2083</v>
      </c>
      <c r="G10108" s="987" t="s">
        <v>2084</v>
      </c>
      <c r="H10108" s="987" t="s">
        <v>4388</v>
      </c>
    </row>
    <row r="10109" spans="1:8" ht="21">
      <c r="A10109" s="986">
        <v>10105</v>
      </c>
      <c r="B10109" s="987" t="s">
        <v>17666</v>
      </c>
      <c r="C10109" s="988">
        <v>70</v>
      </c>
      <c r="D10109" s="987" t="s">
        <v>6414</v>
      </c>
      <c r="E10109" s="988" t="s">
        <v>17777</v>
      </c>
      <c r="F10109" s="987" t="s">
        <v>2083</v>
      </c>
      <c r="G10109" s="987" t="s">
        <v>3015</v>
      </c>
      <c r="H10109" s="987" t="s">
        <v>3041</v>
      </c>
    </row>
    <row r="10110" spans="1:8" ht="21">
      <c r="A10110" s="986">
        <v>10106</v>
      </c>
      <c r="B10110" s="987" t="s">
        <v>17666</v>
      </c>
      <c r="C10110" s="988">
        <v>70</v>
      </c>
      <c r="D10110" s="987" t="s">
        <v>17778</v>
      </c>
      <c r="E10110" s="988" t="s">
        <v>17779</v>
      </c>
      <c r="F10110" s="987" t="s">
        <v>2083</v>
      </c>
      <c r="G10110" s="987" t="s">
        <v>2124</v>
      </c>
      <c r="H10110" s="987" t="s">
        <v>2125</v>
      </c>
    </row>
    <row r="10111" spans="1:8" ht="21">
      <c r="A10111" s="986">
        <v>10107</v>
      </c>
      <c r="B10111" s="987" t="s">
        <v>17666</v>
      </c>
      <c r="C10111" s="988">
        <v>70</v>
      </c>
      <c r="D10111" s="987" t="s">
        <v>17780</v>
      </c>
      <c r="E10111" s="988" t="s">
        <v>17781</v>
      </c>
      <c r="F10111" s="987" t="s">
        <v>2083</v>
      </c>
      <c r="G10111" s="987" t="s">
        <v>2120</v>
      </c>
      <c r="H10111" s="987" t="s">
        <v>2996</v>
      </c>
    </row>
    <row r="10112" spans="1:8" ht="21">
      <c r="A10112" s="986">
        <v>10108</v>
      </c>
      <c r="B10112" s="987" t="s">
        <v>17666</v>
      </c>
      <c r="C10112" s="988">
        <v>70</v>
      </c>
      <c r="D10112" s="987" t="s">
        <v>9174</v>
      </c>
      <c r="E10112" s="988" t="s">
        <v>17782</v>
      </c>
      <c r="F10112" s="987" t="s">
        <v>2083</v>
      </c>
      <c r="G10112" s="987" t="s">
        <v>2084</v>
      </c>
      <c r="H10112" s="987" t="s">
        <v>3248</v>
      </c>
    </row>
    <row r="10113" spans="1:8" ht="21">
      <c r="A10113" s="986">
        <v>10109</v>
      </c>
      <c r="B10113" s="987" t="s">
        <v>17666</v>
      </c>
      <c r="C10113" s="988">
        <v>70</v>
      </c>
      <c r="D10113" s="987" t="s">
        <v>17783</v>
      </c>
      <c r="E10113" s="988" t="s">
        <v>17784</v>
      </c>
      <c r="F10113" s="987" t="s">
        <v>2083</v>
      </c>
      <c r="G10113" s="987" t="s">
        <v>3015</v>
      </c>
      <c r="H10113" s="987" t="s">
        <v>5971</v>
      </c>
    </row>
    <row r="10114" spans="1:8" ht="21">
      <c r="A10114" s="986">
        <v>10110</v>
      </c>
      <c r="B10114" s="987" t="s">
        <v>17666</v>
      </c>
      <c r="C10114" s="988">
        <v>70</v>
      </c>
      <c r="D10114" s="987" t="s">
        <v>2662</v>
      </c>
      <c r="E10114" s="988" t="s">
        <v>17785</v>
      </c>
      <c r="F10114" s="987" t="s">
        <v>2083</v>
      </c>
      <c r="G10114" s="987" t="s">
        <v>2083</v>
      </c>
      <c r="H10114" s="987" t="s">
        <v>2664</v>
      </c>
    </row>
    <row r="10115" spans="1:8" ht="21">
      <c r="A10115" s="986">
        <v>10111</v>
      </c>
      <c r="B10115" s="987" t="s">
        <v>17666</v>
      </c>
      <c r="C10115" s="988">
        <v>70</v>
      </c>
      <c r="D10115" s="987" t="s">
        <v>2124</v>
      </c>
      <c r="E10115" s="988" t="s">
        <v>17786</v>
      </c>
      <c r="F10115" s="987" t="s">
        <v>2083</v>
      </c>
      <c r="G10115" s="987" t="s">
        <v>2124</v>
      </c>
      <c r="H10115" s="987" t="s">
        <v>2125</v>
      </c>
    </row>
    <row r="10116" spans="1:8" ht="21">
      <c r="A10116" s="986">
        <v>10112</v>
      </c>
      <c r="B10116" s="987" t="s">
        <v>17666</v>
      </c>
      <c r="C10116" s="988">
        <v>70</v>
      </c>
      <c r="D10116" s="987" t="s">
        <v>4761</v>
      </c>
      <c r="E10116" s="988" t="s">
        <v>17787</v>
      </c>
      <c r="F10116" s="987" t="s">
        <v>2083</v>
      </c>
      <c r="G10116" s="987" t="s">
        <v>2083</v>
      </c>
      <c r="H10116" s="987" t="s">
        <v>4761</v>
      </c>
    </row>
    <row r="10117" spans="1:8" ht="21">
      <c r="A10117" s="986">
        <v>10113</v>
      </c>
      <c r="B10117" s="987" t="s">
        <v>17666</v>
      </c>
      <c r="C10117" s="988">
        <v>70</v>
      </c>
      <c r="D10117" s="987" t="s">
        <v>2863</v>
      </c>
      <c r="E10117" s="988" t="s">
        <v>17788</v>
      </c>
      <c r="F10117" s="987" t="s">
        <v>2083</v>
      </c>
      <c r="G10117" s="987" t="s">
        <v>2236</v>
      </c>
      <c r="H10117" s="987" t="s">
        <v>2863</v>
      </c>
    </row>
    <row r="10118" spans="1:8" ht="21">
      <c r="A10118" s="986">
        <v>10114</v>
      </c>
      <c r="B10118" s="987" t="s">
        <v>17666</v>
      </c>
      <c r="C10118" s="988">
        <v>70</v>
      </c>
      <c r="D10118" s="987" t="s">
        <v>3219</v>
      </c>
      <c r="E10118" s="988" t="s">
        <v>17789</v>
      </c>
      <c r="F10118" s="987" t="s">
        <v>2083</v>
      </c>
      <c r="G10118" s="987" t="s">
        <v>2084</v>
      </c>
      <c r="H10118" s="987" t="s">
        <v>3219</v>
      </c>
    </row>
    <row r="10119" spans="1:8" ht="21">
      <c r="A10119" s="986">
        <v>10115</v>
      </c>
      <c r="B10119" s="987" t="s">
        <v>17666</v>
      </c>
      <c r="C10119" s="988">
        <v>70</v>
      </c>
      <c r="D10119" s="987" t="s">
        <v>17790</v>
      </c>
      <c r="E10119" s="988" t="s">
        <v>17791</v>
      </c>
      <c r="F10119" s="987" t="s">
        <v>2083</v>
      </c>
      <c r="G10119" s="987" t="s">
        <v>2219</v>
      </c>
      <c r="H10119" s="987" t="s">
        <v>2220</v>
      </c>
    </row>
    <row r="10120" spans="1:8" ht="21">
      <c r="A10120" s="986">
        <v>10116</v>
      </c>
      <c r="B10120" s="987" t="s">
        <v>17666</v>
      </c>
      <c r="C10120" s="988">
        <v>70</v>
      </c>
      <c r="D10120" s="987" t="s">
        <v>2977</v>
      </c>
      <c r="E10120" s="988" t="s">
        <v>17792</v>
      </c>
      <c r="F10120" s="987" t="s">
        <v>2083</v>
      </c>
      <c r="G10120" s="987" t="s">
        <v>2260</v>
      </c>
      <c r="H10120" s="987" t="s">
        <v>2977</v>
      </c>
    </row>
    <row r="10121" spans="1:8" ht="21">
      <c r="A10121" s="986">
        <v>10117</v>
      </c>
      <c r="B10121" s="987" t="s">
        <v>17666</v>
      </c>
      <c r="C10121" s="988">
        <v>70</v>
      </c>
      <c r="D10121" s="987" t="s">
        <v>2800</v>
      </c>
      <c r="E10121" s="988" t="s">
        <v>17793</v>
      </c>
      <c r="F10121" s="987" t="s">
        <v>2083</v>
      </c>
      <c r="G10121" s="987" t="s">
        <v>2083</v>
      </c>
      <c r="H10121" s="987" t="s">
        <v>2800</v>
      </c>
    </row>
    <row r="10122" spans="1:8" ht="21">
      <c r="A10122" s="986">
        <v>10118</v>
      </c>
      <c r="B10122" s="987" t="s">
        <v>17666</v>
      </c>
      <c r="C10122" s="988">
        <v>70</v>
      </c>
      <c r="D10122" s="987" t="s">
        <v>3017</v>
      </c>
      <c r="E10122" s="988" t="s">
        <v>17794</v>
      </c>
      <c r="F10122" s="987" t="s">
        <v>2083</v>
      </c>
      <c r="G10122" s="987" t="s">
        <v>2124</v>
      </c>
      <c r="H10122" s="987" t="s">
        <v>3017</v>
      </c>
    </row>
    <row r="10123" spans="1:8" ht="21">
      <c r="A10123" s="986">
        <v>10119</v>
      </c>
      <c r="B10123" s="987" t="s">
        <v>17666</v>
      </c>
      <c r="C10123" s="988">
        <v>70</v>
      </c>
      <c r="D10123" s="987" t="s">
        <v>3019</v>
      </c>
      <c r="E10123" s="988" t="s">
        <v>17795</v>
      </c>
      <c r="F10123" s="987" t="s">
        <v>2083</v>
      </c>
      <c r="G10123" s="987" t="s">
        <v>2124</v>
      </c>
      <c r="H10123" s="987" t="s">
        <v>3021</v>
      </c>
    </row>
    <row r="10124" spans="1:8" ht="21">
      <c r="A10124" s="986">
        <v>10120</v>
      </c>
      <c r="B10124" s="987" t="s">
        <v>17666</v>
      </c>
      <c r="C10124" s="988">
        <v>70</v>
      </c>
      <c r="D10124" s="987" t="s">
        <v>3034</v>
      </c>
      <c r="E10124" s="988" t="s">
        <v>17796</v>
      </c>
      <c r="F10124" s="987" t="s">
        <v>2083</v>
      </c>
      <c r="G10124" s="987" t="s">
        <v>3015</v>
      </c>
      <c r="H10124" s="987" t="s">
        <v>3034</v>
      </c>
    </row>
    <row r="10125" spans="1:8" ht="21">
      <c r="A10125" s="986">
        <v>10121</v>
      </c>
      <c r="B10125" s="987" t="s">
        <v>17666</v>
      </c>
      <c r="C10125" s="988">
        <v>70</v>
      </c>
      <c r="D10125" s="987" t="s">
        <v>12666</v>
      </c>
      <c r="E10125" s="988" t="s">
        <v>17797</v>
      </c>
      <c r="F10125" s="987" t="s">
        <v>2083</v>
      </c>
      <c r="G10125" s="987" t="s">
        <v>2083</v>
      </c>
      <c r="H10125" s="987" t="s">
        <v>2703</v>
      </c>
    </row>
    <row r="10126" spans="1:8" s="996" customFormat="1" ht="21">
      <c r="A10126" s="988">
        <v>10122</v>
      </c>
      <c r="B10126" s="987" t="s">
        <v>17666</v>
      </c>
      <c r="C10126" s="988">
        <v>70</v>
      </c>
      <c r="D10126" s="987" t="s">
        <v>2334</v>
      </c>
      <c r="E10126" s="988" t="s">
        <v>17798</v>
      </c>
      <c r="F10126" s="987" t="s">
        <v>2334</v>
      </c>
      <c r="G10126" s="987" t="s">
        <v>2334</v>
      </c>
      <c r="H10126" s="987" t="s">
        <v>3458</v>
      </c>
    </row>
    <row r="10127" spans="1:8" ht="21">
      <c r="A10127" s="986">
        <v>10123</v>
      </c>
      <c r="B10127" s="987" t="s">
        <v>17666</v>
      </c>
      <c r="C10127" s="988">
        <v>70</v>
      </c>
      <c r="D10127" s="987" t="s">
        <v>3352</v>
      </c>
      <c r="E10127" s="988" t="s">
        <v>17799</v>
      </c>
      <c r="F10127" s="987" t="s">
        <v>2334</v>
      </c>
      <c r="G10127" s="987" t="s">
        <v>3352</v>
      </c>
      <c r="H10127" s="987" t="s">
        <v>3359</v>
      </c>
    </row>
    <row r="10128" spans="1:8" ht="21">
      <c r="A10128" s="986">
        <v>10124</v>
      </c>
      <c r="B10128" s="987" t="s">
        <v>17666</v>
      </c>
      <c r="C10128" s="988">
        <v>70</v>
      </c>
      <c r="D10128" s="987" t="s">
        <v>3464</v>
      </c>
      <c r="E10128" s="988" t="s">
        <v>17800</v>
      </c>
      <c r="F10128" s="987" t="s">
        <v>2334</v>
      </c>
      <c r="G10128" s="987" t="s">
        <v>2334</v>
      </c>
      <c r="H10128" s="987" t="s">
        <v>3466</v>
      </c>
    </row>
    <row r="10129" spans="1:8" ht="21">
      <c r="A10129" s="986">
        <v>10125</v>
      </c>
      <c r="B10129" s="987" t="s">
        <v>17666</v>
      </c>
      <c r="C10129" s="988">
        <v>70</v>
      </c>
      <c r="D10129" s="987" t="s">
        <v>17801</v>
      </c>
      <c r="E10129" s="988" t="s">
        <v>17802</v>
      </c>
      <c r="F10129" s="987" t="s">
        <v>2334</v>
      </c>
      <c r="G10129" s="987" t="s">
        <v>2335</v>
      </c>
      <c r="H10129" s="987" t="s">
        <v>3430</v>
      </c>
    </row>
    <row r="10130" spans="1:8" ht="21">
      <c r="A10130" s="986">
        <v>10126</v>
      </c>
      <c r="B10130" s="987" t="s">
        <v>17666</v>
      </c>
      <c r="C10130" s="988">
        <v>70</v>
      </c>
      <c r="D10130" s="987" t="s">
        <v>2387</v>
      </c>
      <c r="E10130" s="988" t="s">
        <v>17803</v>
      </c>
      <c r="F10130" s="987" t="s">
        <v>2334</v>
      </c>
      <c r="G10130" s="987" t="s">
        <v>2335</v>
      </c>
      <c r="H10130" s="987" t="s">
        <v>2387</v>
      </c>
    </row>
    <row r="10131" spans="1:8" ht="21">
      <c r="A10131" s="986">
        <v>10127</v>
      </c>
      <c r="B10131" s="987" t="s">
        <v>17666</v>
      </c>
      <c r="C10131" s="988">
        <v>70</v>
      </c>
      <c r="D10131" s="987" t="s">
        <v>2345</v>
      </c>
      <c r="E10131" s="988" t="s">
        <v>17804</v>
      </c>
      <c r="F10131" s="987" t="s">
        <v>2334</v>
      </c>
      <c r="G10131" s="987" t="s">
        <v>2345</v>
      </c>
      <c r="H10131" s="987" t="s">
        <v>2345</v>
      </c>
    </row>
    <row r="10132" spans="1:8" ht="21">
      <c r="A10132" s="986">
        <v>10128</v>
      </c>
      <c r="B10132" s="987" t="s">
        <v>17666</v>
      </c>
      <c r="C10132" s="988">
        <v>70</v>
      </c>
      <c r="D10132" s="987" t="s">
        <v>3394</v>
      </c>
      <c r="E10132" s="988" t="s">
        <v>17805</v>
      </c>
      <c r="F10132" s="987" t="s">
        <v>2334</v>
      </c>
      <c r="G10132" s="987" t="s">
        <v>2453</v>
      </c>
      <c r="H10132" s="987" t="s">
        <v>2454</v>
      </c>
    </row>
    <row r="10133" spans="1:8" ht="21">
      <c r="A10133" s="986">
        <v>10129</v>
      </c>
      <c r="B10133" s="987" t="s">
        <v>17666</v>
      </c>
      <c r="C10133" s="988">
        <v>70</v>
      </c>
      <c r="D10133" s="987" t="s">
        <v>2584</v>
      </c>
      <c r="E10133" s="988" t="s">
        <v>17806</v>
      </c>
      <c r="F10133" s="987" t="s">
        <v>2334</v>
      </c>
      <c r="G10133" s="987" t="s">
        <v>2335</v>
      </c>
      <c r="H10133" s="987" t="s">
        <v>2128</v>
      </c>
    </row>
    <row r="10134" spans="1:8" ht="21">
      <c r="A10134" s="986">
        <v>10130</v>
      </c>
      <c r="B10134" s="987" t="s">
        <v>17666</v>
      </c>
      <c r="C10134" s="988">
        <v>70</v>
      </c>
      <c r="D10134" s="987" t="s">
        <v>14888</v>
      </c>
      <c r="E10134" s="988" t="s">
        <v>17807</v>
      </c>
      <c r="F10134" s="987" t="s">
        <v>2334</v>
      </c>
      <c r="G10134" s="987" t="s">
        <v>3517</v>
      </c>
      <c r="H10134" s="987" t="s">
        <v>3524</v>
      </c>
    </row>
    <row r="10135" spans="1:8" ht="21">
      <c r="A10135" s="986">
        <v>10131</v>
      </c>
      <c r="B10135" s="987" t="s">
        <v>17666</v>
      </c>
      <c r="C10135" s="988">
        <v>70</v>
      </c>
      <c r="D10135" s="987" t="s">
        <v>3908</v>
      </c>
      <c r="E10135" s="988" t="s">
        <v>17808</v>
      </c>
      <c r="F10135" s="987" t="s">
        <v>3129</v>
      </c>
      <c r="G10135" s="987" t="s">
        <v>3905</v>
      </c>
      <c r="H10135" s="987" t="s">
        <v>3910</v>
      </c>
    </row>
    <row r="10136" spans="1:8" ht="21">
      <c r="A10136" s="986">
        <v>10132</v>
      </c>
      <c r="B10136" s="987" t="s">
        <v>17666</v>
      </c>
      <c r="C10136" s="988">
        <v>70</v>
      </c>
      <c r="D10136" s="987" t="s">
        <v>2509</v>
      </c>
      <c r="E10136" s="988" t="s">
        <v>17809</v>
      </c>
      <c r="F10136" s="987" t="s">
        <v>2509</v>
      </c>
      <c r="G10136" s="987" t="s">
        <v>2509</v>
      </c>
      <c r="H10136" s="987" t="s">
        <v>3854</v>
      </c>
    </row>
    <row r="10137" spans="1:8" ht="21">
      <c r="A10137" s="986">
        <v>10133</v>
      </c>
      <c r="B10137" s="987" t="s">
        <v>17666</v>
      </c>
      <c r="C10137" s="988">
        <v>70</v>
      </c>
      <c r="D10137" s="987" t="s">
        <v>10622</v>
      </c>
      <c r="E10137" s="988" t="s">
        <v>17810</v>
      </c>
      <c r="F10137" s="987" t="s">
        <v>2509</v>
      </c>
      <c r="G10137" s="987" t="s">
        <v>3654</v>
      </c>
      <c r="H10137" s="987" t="s">
        <v>3655</v>
      </c>
    </row>
    <row r="10138" spans="1:8" ht="21">
      <c r="A10138" s="986">
        <v>10134</v>
      </c>
      <c r="B10138" s="987" t="s">
        <v>17666</v>
      </c>
      <c r="C10138" s="988">
        <v>70</v>
      </c>
      <c r="D10138" s="987" t="s">
        <v>3849</v>
      </c>
      <c r="E10138" s="988" t="s">
        <v>17811</v>
      </c>
      <c r="F10138" s="987" t="s">
        <v>2509</v>
      </c>
      <c r="G10138" s="987" t="s">
        <v>3849</v>
      </c>
      <c r="H10138" s="987" t="s">
        <v>3856</v>
      </c>
    </row>
    <row r="10139" spans="1:8" ht="21">
      <c r="A10139" s="986">
        <v>10135</v>
      </c>
      <c r="B10139" s="987" t="s">
        <v>17666</v>
      </c>
      <c r="C10139" s="988">
        <v>70</v>
      </c>
      <c r="D10139" s="987" t="s">
        <v>17812</v>
      </c>
      <c r="E10139" s="988" t="s">
        <v>17813</v>
      </c>
      <c r="F10139" s="987" t="s">
        <v>2509</v>
      </c>
      <c r="G10139" s="987" t="s">
        <v>4038</v>
      </c>
      <c r="H10139" s="987" t="s">
        <v>4039</v>
      </c>
    </row>
    <row r="10140" spans="1:8" ht="42">
      <c r="A10140" s="986">
        <v>10136</v>
      </c>
      <c r="B10140" s="987" t="s">
        <v>17666</v>
      </c>
      <c r="C10140" s="988">
        <v>70</v>
      </c>
      <c r="D10140" s="987" t="s">
        <v>3885</v>
      </c>
      <c r="E10140" s="988" t="s">
        <v>17814</v>
      </c>
      <c r="F10140" s="987" t="s">
        <v>2509</v>
      </c>
      <c r="G10140" s="987" t="s">
        <v>3879</v>
      </c>
      <c r="H10140" s="987" t="s">
        <v>3880</v>
      </c>
    </row>
    <row r="10141" spans="1:8" ht="21">
      <c r="A10141" s="986">
        <v>10137</v>
      </c>
      <c r="B10141" s="987" t="s">
        <v>17666</v>
      </c>
      <c r="C10141" s="988">
        <v>70</v>
      </c>
      <c r="D10141" s="987" t="s">
        <v>2510</v>
      </c>
      <c r="E10141" s="988" t="s">
        <v>17815</v>
      </c>
      <c r="F10141" s="987" t="s">
        <v>2509</v>
      </c>
      <c r="G10141" s="987" t="s">
        <v>2510</v>
      </c>
      <c r="H10141" s="987" t="s">
        <v>3917</v>
      </c>
    </row>
    <row r="10142" spans="1:8" ht="21">
      <c r="A10142" s="986">
        <v>10138</v>
      </c>
      <c r="B10142" s="987" t="s">
        <v>17666</v>
      </c>
      <c r="C10142" s="988">
        <v>70</v>
      </c>
      <c r="D10142" s="987" t="s">
        <v>6629</v>
      </c>
      <c r="E10142" s="988" t="s">
        <v>17816</v>
      </c>
      <c r="F10142" s="987" t="s">
        <v>2509</v>
      </c>
      <c r="G10142" s="987" t="s">
        <v>2517</v>
      </c>
      <c r="H10142" s="987" t="s">
        <v>2517</v>
      </c>
    </row>
    <row r="10143" spans="1:8" ht="21">
      <c r="A10143" s="986">
        <v>10139</v>
      </c>
      <c r="B10143" s="987" t="s">
        <v>17666</v>
      </c>
      <c r="C10143" s="988">
        <v>70</v>
      </c>
      <c r="D10143" s="987" t="s">
        <v>17817</v>
      </c>
      <c r="E10143" s="988" t="s">
        <v>17818</v>
      </c>
      <c r="F10143" s="987" t="s">
        <v>2509</v>
      </c>
      <c r="G10143" s="987" t="s">
        <v>2509</v>
      </c>
      <c r="H10143" s="987" t="s">
        <v>3977</v>
      </c>
    </row>
    <row r="10144" spans="1:8" ht="21">
      <c r="A10144" s="986">
        <v>10140</v>
      </c>
      <c r="B10144" s="987" t="s">
        <v>17666</v>
      </c>
      <c r="C10144" s="988">
        <v>70</v>
      </c>
      <c r="D10144" s="987" t="s">
        <v>3595</v>
      </c>
      <c r="E10144" s="988" t="s">
        <v>17819</v>
      </c>
      <c r="F10144" s="987" t="s">
        <v>2826</v>
      </c>
      <c r="G10144" s="987" t="s">
        <v>2886</v>
      </c>
      <c r="H10144" s="987" t="s">
        <v>2887</v>
      </c>
    </row>
    <row r="10145" spans="1:8" ht="21">
      <c r="A10145" s="986">
        <v>10141</v>
      </c>
      <c r="B10145" s="987" t="s">
        <v>17666</v>
      </c>
      <c r="C10145" s="988">
        <v>70</v>
      </c>
      <c r="D10145" s="987" t="s">
        <v>6283</v>
      </c>
      <c r="E10145" s="988" t="s">
        <v>17820</v>
      </c>
      <c r="F10145" s="987" t="s">
        <v>2826</v>
      </c>
      <c r="G10145" s="987" t="s">
        <v>3297</v>
      </c>
      <c r="H10145" s="987" t="s">
        <v>3295</v>
      </c>
    </row>
    <row r="10146" spans="1:8" ht="21">
      <c r="A10146" s="986">
        <v>10142</v>
      </c>
      <c r="B10146" s="987" t="s">
        <v>17666</v>
      </c>
      <c r="C10146" s="988">
        <v>70</v>
      </c>
      <c r="D10146" s="987" t="s">
        <v>6332</v>
      </c>
      <c r="E10146" s="988" t="s">
        <v>17821</v>
      </c>
      <c r="F10146" s="987" t="s">
        <v>2826</v>
      </c>
      <c r="G10146" s="987" t="s">
        <v>2873</v>
      </c>
      <c r="H10146" s="987" t="s">
        <v>2874</v>
      </c>
    </row>
    <row r="10147" spans="1:8" ht="21">
      <c r="A10147" s="986">
        <v>10143</v>
      </c>
      <c r="B10147" s="987" t="s">
        <v>17666</v>
      </c>
      <c r="C10147" s="988">
        <v>70</v>
      </c>
      <c r="D10147" s="987" t="s">
        <v>17822</v>
      </c>
      <c r="E10147" s="988" t="s">
        <v>17823</v>
      </c>
      <c r="F10147" s="987" t="s">
        <v>2826</v>
      </c>
      <c r="G10147" s="987" t="s">
        <v>2826</v>
      </c>
      <c r="H10147" s="987" t="s">
        <v>2827</v>
      </c>
    </row>
    <row r="10148" spans="1:8" ht="21">
      <c r="A10148" s="986">
        <v>10144</v>
      </c>
      <c r="B10148" s="987" t="s">
        <v>17666</v>
      </c>
      <c r="C10148" s="988">
        <v>70</v>
      </c>
      <c r="D10148" s="987" t="s">
        <v>10003</v>
      </c>
      <c r="E10148" s="988" t="s">
        <v>17824</v>
      </c>
      <c r="F10148" s="987" t="s">
        <v>2826</v>
      </c>
      <c r="G10148" s="987" t="s">
        <v>2826</v>
      </c>
      <c r="H10148" s="987" t="s">
        <v>3316</v>
      </c>
    </row>
    <row r="10149" spans="1:8" ht="21">
      <c r="A10149" s="986">
        <v>10145</v>
      </c>
      <c r="B10149" s="987" t="s">
        <v>17666</v>
      </c>
      <c r="C10149" s="988">
        <v>70</v>
      </c>
      <c r="D10149" s="987" t="s">
        <v>3129</v>
      </c>
      <c r="E10149" s="988" t="s">
        <v>17825</v>
      </c>
      <c r="F10149" s="987" t="s">
        <v>3129</v>
      </c>
      <c r="G10149" s="987" t="s">
        <v>3129</v>
      </c>
      <c r="H10149" s="987" t="s">
        <v>2454</v>
      </c>
    </row>
    <row r="10150" spans="1:8" ht="21">
      <c r="A10150" s="986">
        <v>10146</v>
      </c>
      <c r="B10150" s="987" t="s">
        <v>17666</v>
      </c>
      <c r="C10150" s="988">
        <v>70</v>
      </c>
      <c r="D10150" s="987" t="s">
        <v>3134</v>
      </c>
      <c r="E10150" s="988" t="s">
        <v>17826</v>
      </c>
      <c r="F10150" s="987" t="s">
        <v>3129</v>
      </c>
      <c r="G10150" s="987" t="s">
        <v>3134</v>
      </c>
      <c r="H10150" s="987" t="s">
        <v>2454</v>
      </c>
    </row>
    <row r="10151" spans="1:8" ht="21">
      <c r="A10151" s="986">
        <v>10147</v>
      </c>
      <c r="B10151" s="987" t="s">
        <v>17666</v>
      </c>
      <c r="C10151" s="988">
        <v>70</v>
      </c>
      <c r="D10151" s="987" t="s">
        <v>2610</v>
      </c>
      <c r="E10151" s="988" t="s">
        <v>17827</v>
      </c>
      <c r="F10151" s="987" t="s">
        <v>2290</v>
      </c>
      <c r="G10151" s="987" t="s">
        <v>2290</v>
      </c>
      <c r="H10151" s="987" t="s">
        <v>11357</v>
      </c>
    </row>
    <row r="10152" spans="1:8" ht="21">
      <c r="A10152" s="986">
        <v>10148</v>
      </c>
      <c r="B10152" s="987" t="s">
        <v>17666</v>
      </c>
      <c r="C10152" s="988">
        <v>70</v>
      </c>
      <c r="D10152" s="987" t="s">
        <v>5962</v>
      </c>
      <c r="E10152" s="988" t="s">
        <v>17828</v>
      </c>
      <c r="F10152" s="987" t="s">
        <v>2290</v>
      </c>
      <c r="G10152" s="987" t="s">
        <v>2291</v>
      </c>
      <c r="H10152" s="987" t="s">
        <v>2292</v>
      </c>
    </row>
    <row r="10153" spans="1:8" ht="21">
      <c r="A10153" s="986">
        <v>10149</v>
      </c>
      <c r="B10153" s="987" t="s">
        <v>17666</v>
      </c>
      <c r="C10153" s="988">
        <v>70</v>
      </c>
      <c r="D10153" s="987" t="s">
        <v>3138</v>
      </c>
      <c r="E10153" s="988" t="s">
        <v>17829</v>
      </c>
      <c r="F10153" s="987" t="s">
        <v>3129</v>
      </c>
      <c r="G10153" s="987" t="s">
        <v>3138</v>
      </c>
      <c r="H10153" s="987" t="s">
        <v>3139</v>
      </c>
    </row>
    <row r="10154" spans="1:8" ht="21">
      <c r="A10154" s="986">
        <v>10150</v>
      </c>
      <c r="B10154" s="987" t="s">
        <v>17666</v>
      </c>
      <c r="C10154" s="988">
        <v>70</v>
      </c>
      <c r="D10154" s="987" t="s">
        <v>2136</v>
      </c>
      <c r="E10154" s="988" t="s">
        <v>17830</v>
      </c>
      <c r="F10154" s="987" t="s">
        <v>2090</v>
      </c>
      <c r="G10154" s="987" t="s">
        <v>2136</v>
      </c>
      <c r="H10154" s="987" t="s">
        <v>2137</v>
      </c>
    </row>
    <row r="10155" spans="1:8" ht="21">
      <c r="A10155" s="986">
        <v>10151</v>
      </c>
      <c r="B10155" s="987" t="s">
        <v>17666</v>
      </c>
      <c r="C10155" s="988">
        <v>70</v>
      </c>
      <c r="D10155" s="987" t="s">
        <v>3075</v>
      </c>
      <c r="E10155" s="988" t="s">
        <v>17831</v>
      </c>
      <c r="F10155" s="987" t="s">
        <v>2090</v>
      </c>
      <c r="G10155" s="987" t="s">
        <v>2090</v>
      </c>
      <c r="H10155" s="987" t="s">
        <v>3075</v>
      </c>
    </row>
    <row r="10156" spans="1:8" ht="21">
      <c r="A10156" s="986">
        <v>10152</v>
      </c>
      <c r="B10156" s="987" t="s">
        <v>17832</v>
      </c>
      <c r="C10156" s="988">
        <v>71</v>
      </c>
      <c r="D10156" s="987" t="s">
        <v>5814</v>
      </c>
      <c r="E10156" s="988" t="s">
        <v>17833</v>
      </c>
      <c r="F10156" s="987" t="s">
        <v>1856</v>
      </c>
      <c r="G10156" s="987" t="s">
        <v>1856</v>
      </c>
      <c r="H10156" s="987" t="s">
        <v>2007</v>
      </c>
    </row>
    <row r="10157" spans="1:8" ht="42">
      <c r="A10157" s="986">
        <v>10153</v>
      </c>
      <c r="B10157" s="987" t="s">
        <v>17832</v>
      </c>
      <c r="C10157" s="988">
        <v>71</v>
      </c>
      <c r="D10157" s="987" t="s">
        <v>2014</v>
      </c>
      <c r="E10157" s="988" t="s">
        <v>17834</v>
      </c>
      <c r="F10157" s="987" t="s">
        <v>1856</v>
      </c>
      <c r="G10157" s="987" t="s">
        <v>1856</v>
      </c>
      <c r="H10157" s="987" t="s">
        <v>1958</v>
      </c>
    </row>
    <row r="10158" spans="1:8" ht="21">
      <c r="A10158" s="986">
        <v>10154</v>
      </c>
      <c r="B10158" s="987" t="s">
        <v>17832</v>
      </c>
      <c r="C10158" s="988">
        <v>71</v>
      </c>
      <c r="D10158" s="987" t="s">
        <v>17835</v>
      </c>
      <c r="E10158" s="988" t="s">
        <v>17836</v>
      </c>
      <c r="F10158" s="987" t="s">
        <v>1856</v>
      </c>
      <c r="G10158" s="987" t="s">
        <v>1856</v>
      </c>
      <c r="H10158" s="987" t="s">
        <v>1964</v>
      </c>
    </row>
    <row r="10159" spans="1:8" ht="42">
      <c r="A10159" s="986">
        <v>10155</v>
      </c>
      <c r="B10159" s="987" t="s">
        <v>17832</v>
      </c>
      <c r="C10159" s="988">
        <v>71</v>
      </c>
      <c r="D10159" s="987" t="s">
        <v>17837</v>
      </c>
      <c r="E10159" s="988" t="s">
        <v>17838</v>
      </c>
      <c r="F10159" s="987" t="s">
        <v>1856</v>
      </c>
      <c r="G10159" s="987" t="s">
        <v>1856</v>
      </c>
      <c r="H10159" s="987" t="s">
        <v>1958</v>
      </c>
    </row>
    <row r="10160" spans="1:8" ht="21">
      <c r="A10160" s="986">
        <v>10156</v>
      </c>
      <c r="B10160" s="987" t="s">
        <v>17832</v>
      </c>
      <c r="C10160" s="988">
        <v>71</v>
      </c>
      <c r="D10160" s="987" t="s">
        <v>12134</v>
      </c>
      <c r="E10160" s="988" t="s">
        <v>17839</v>
      </c>
      <c r="F10160" s="987" t="s">
        <v>1856</v>
      </c>
      <c r="G10160" s="987" t="s">
        <v>2397</v>
      </c>
      <c r="H10160" s="987" t="s">
        <v>2404</v>
      </c>
    </row>
    <row r="10161" spans="1:8" ht="21">
      <c r="A10161" s="986">
        <v>10157</v>
      </c>
      <c r="B10161" s="987" t="s">
        <v>17832</v>
      </c>
      <c r="C10161" s="988">
        <v>71</v>
      </c>
      <c r="D10161" s="987" t="s">
        <v>6870</v>
      </c>
      <c r="E10161" s="988" t="s">
        <v>17840</v>
      </c>
      <c r="F10161" s="987" t="s">
        <v>1856</v>
      </c>
      <c r="G10161" s="987" t="s">
        <v>1856</v>
      </c>
      <c r="H10161" s="987" t="s">
        <v>2063</v>
      </c>
    </row>
    <row r="10162" spans="1:8" ht="21">
      <c r="A10162" s="986">
        <v>10158</v>
      </c>
      <c r="B10162" s="987" t="s">
        <v>17832</v>
      </c>
      <c r="C10162" s="988">
        <v>71</v>
      </c>
      <c r="D10162" s="987" t="s">
        <v>2131</v>
      </c>
      <c r="E10162" s="988" t="s">
        <v>17841</v>
      </c>
      <c r="F10162" s="987" t="s">
        <v>1856</v>
      </c>
      <c r="G10162" s="987" t="s">
        <v>1856</v>
      </c>
      <c r="H10162" s="987" t="s">
        <v>2007</v>
      </c>
    </row>
    <row r="10163" spans="1:8" ht="21">
      <c r="A10163" s="986">
        <v>10159</v>
      </c>
      <c r="B10163" s="987" t="s">
        <v>17832</v>
      </c>
      <c r="C10163" s="988">
        <v>71</v>
      </c>
      <c r="D10163" s="987" t="s">
        <v>15116</v>
      </c>
      <c r="E10163" s="988" t="s">
        <v>17842</v>
      </c>
      <c r="F10163" s="987" t="s">
        <v>1856</v>
      </c>
      <c r="G10163" s="987" t="s">
        <v>1856</v>
      </c>
      <c r="H10163" s="987" t="s">
        <v>1963</v>
      </c>
    </row>
    <row r="10164" spans="1:8" ht="42">
      <c r="A10164" s="986">
        <v>10160</v>
      </c>
      <c r="B10164" s="987" t="s">
        <v>17832</v>
      </c>
      <c r="C10164" s="988">
        <v>71</v>
      </c>
      <c r="D10164" s="987" t="s">
        <v>11449</v>
      </c>
      <c r="E10164" s="988" t="s">
        <v>17843</v>
      </c>
      <c r="F10164" s="987" t="s">
        <v>1856</v>
      </c>
      <c r="G10164" s="987" t="s">
        <v>1856</v>
      </c>
      <c r="H10164" s="987" t="s">
        <v>1958</v>
      </c>
    </row>
    <row r="10165" spans="1:8" ht="21">
      <c r="A10165" s="986">
        <v>10161</v>
      </c>
      <c r="B10165" s="987" t="s">
        <v>17832</v>
      </c>
      <c r="C10165" s="988">
        <v>71</v>
      </c>
      <c r="D10165" s="987" t="s">
        <v>13824</v>
      </c>
      <c r="E10165" s="988" t="s">
        <v>17844</v>
      </c>
      <c r="F10165" s="987" t="s">
        <v>1856</v>
      </c>
      <c r="G10165" s="987" t="s">
        <v>1856</v>
      </c>
      <c r="H10165" s="987" t="s">
        <v>2019</v>
      </c>
    </row>
    <row r="10166" spans="1:8" ht="21">
      <c r="A10166" s="986">
        <v>10162</v>
      </c>
      <c r="B10166" s="987" t="s">
        <v>17832</v>
      </c>
      <c r="C10166" s="988">
        <v>71</v>
      </c>
      <c r="D10166" s="987" t="s">
        <v>11462</v>
      </c>
      <c r="E10166" s="988" t="s">
        <v>17845</v>
      </c>
      <c r="F10166" s="987" t="s">
        <v>1856</v>
      </c>
      <c r="G10166" s="987" t="s">
        <v>1856</v>
      </c>
      <c r="H10166" s="987" t="s">
        <v>2007</v>
      </c>
    </row>
    <row r="10167" spans="1:8" ht="21">
      <c r="A10167" s="986">
        <v>10163</v>
      </c>
      <c r="B10167" s="987" t="s">
        <v>17832</v>
      </c>
      <c r="C10167" s="988">
        <v>71</v>
      </c>
      <c r="D10167" s="987" t="s">
        <v>2384</v>
      </c>
      <c r="E10167" s="988" t="s">
        <v>17846</v>
      </c>
      <c r="F10167" s="987" t="s">
        <v>1856</v>
      </c>
      <c r="G10167" s="987" t="s">
        <v>1856</v>
      </c>
      <c r="H10167" s="987" t="s">
        <v>2457</v>
      </c>
    </row>
    <row r="10168" spans="1:8" ht="21">
      <c r="A10168" s="986">
        <v>10164</v>
      </c>
      <c r="B10168" s="987" t="s">
        <v>17832</v>
      </c>
      <c r="C10168" s="988">
        <v>71</v>
      </c>
      <c r="D10168" s="987" t="s">
        <v>12917</v>
      </c>
      <c r="E10168" s="988" t="s">
        <v>17847</v>
      </c>
      <c r="F10168" s="987" t="s">
        <v>1856</v>
      </c>
      <c r="G10168" s="987" t="s">
        <v>2240</v>
      </c>
      <c r="H10168" s="987" t="s">
        <v>2244</v>
      </c>
    </row>
    <row r="10169" spans="1:8" ht="21">
      <c r="A10169" s="986">
        <v>10165</v>
      </c>
      <c r="B10169" s="987" t="s">
        <v>17832</v>
      </c>
      <c r="C10169" s="988">
        <v>71</v>
      </c>
      <c r="D10169" s="987" t="s">
        <v>4468</v>
      </c>
      <c r="E10169" s="988" t="s">
        <v>17848</v>
      </c>
      <c r="F10169" s="987" t="s">
        <v>1856</v>
      </c>
      <c r="G10169" s="987" t="s">
        <v>2312</v>
      </c>
      <c r="H10169" s="987" t="s">
        <v>2313</v>
      </c>
    </row>
    <row r="10170" spans="1:8" ht="21">
      <c r="A10170" s="986">
        <v>10166</v>
      </c>
      <c r="B10170" s="987" t="s">
        <v>17832</v>
      </c>
      <c r="C10170" s="988">
        <v>71</v>
      </c>
      <c r="D10170" s="987" t="s">
        <v>4911</v>
      </c>
      <c r="E10170" s="988" t="s">
        <v>17849</v>
      </c>
      <c r="F10170" s="987" t="s">
        <v>1856</v>
      </c>
      <c r="G10170" s="987" t="s">
        <v>1860</v>
      </c>
      <c r="H10170" s="987" t="s">
        <v>2210</v>
      </c>
    </row>
    <row r="10171" spans="1:8" ht="21">
      <c r="A10171" s="986">
        <v>10167</v>
      </c>
      <c r="B10171" s="987" t="s">
        <v>17832</v>
      </c>
      <c r="C10171" s="988">
        <v>71</v>
      </c>
      <c r="D10171" s="987" t="s">
        <v>2189</v>
      </c>
      <c r="E10171" s="988" t="s">
        <v>17850</v>
      </c>
      <c r="F10171" s="987" t="s">
        <v>1856</v>
      </c>
      <c r="G10171" s="987" t="s">
        <v>1860</v>
      </c>
      <c r="H10171" s="987" t="s">
        <v>2173</v>
      </c>
    </row>
    <row r="10172" spans="1:8" ht="21">
      <c r="A10172" s="986">
        <v>10168</v>
      </c>
      <c r="B10172" s="987" t="s">
        <v>17832</v>
      </c>
      <c r="C10172" s="988">
        <v>71</v>
      </c>
      <c r="D10172" s="987" t="s">
        <v>6021</v>
      </c>
      <c r="E10172" s="988" t="s">
        <v>17851</v>
      </c>
      <c r="F10172" s="987" t="s">
        <v>1856</v>
      </c>
      <c r="G10172" s="987" t="s">
        <v>2397</v>
      </c>
      <c r="H10172" s="987" t="s">
        <v>2401</v>
      </c>
    </row>
    <row r="10173" spans="1:8" ht="21">
      <c r="A10173" s="986">
        <v>10169</v>
      </c>
      <c r="B10173" s="987" t="s">
        <v>17832</v>
      </c>
      <c r="C10173" s="988">
        <v>71</v>
      </c>
      <c r="D10173" s="987" t="s">
        <v>9061</v>
      </c>
      <c r="E10173" s="988" t="s">
        <v>17852</v>
      </c>
      <c r="F10173" s="987" t="s">
        <v>1856</v>
      </c>
      <c r="G10173" s="987" t="s">
        <v>1860</v>
      </c>
      <c r="H10173" s="987" t="s">
        <v>2176</v>
      </c>
    </row>
    <row r="10174" spans="1:8" ht="42">
      <c r="A10174" s="986">
        <v>10170</v>
      </c>
      <c r="B10174" s="987" t="s">
        <v>17832</v>
      </c>
      <c r="C10174" s="988">
        <v>71</v>
      </c>
      <c r="D10174" s="987" t="s">
        <v>7032</v>
      </c>
      <c r="E10174" s="988" t="s">
        <v>17853</v>
      </c>
      <c r="F10174" s="987" t="s">
        <v>1856</v>
      </c>
      <c r="G10174" s="987" t="s">
        <v>1860</v>
      </c>
      <c r="H10174" s="987" t="s">
        <v>2170</v>
      </c>
    </row>
    <row r="10175" spans="1:8" ht="21">
      <c r="A10175" s="986">
        <v>10171</v>
      </c>
      <c r="B10175" s="987" t="s">
        <v>17832</v>
      </c>
      <c r="C10175" s="988">
        <v>71</v>
      </c>
      <c r="D10175" s="987" t="s">
        <v>1864</v>
      </c>
      <c r="E10175" s="988" t="s">
        <v>17854</v>
      </c>
      <c r="F10175" s="987" t="s">
        <v>1856</v>
      </c>
      <c r="G10175" s="987" t="s">
        <v>1864</v>
      </c>
      <c r="H10175" s="987" t="s">
        <v>1905</v>
      </c>
    </row>
    <row r="10176" spans="1:8" ht="21">
      <c r="A10176" s="986">
        <v>10172</v>
      </c>
      <c r="B10176" s="987" t="s">
        <v>17832</v>
      </c>
      <c r="C10176" s="988">
        <v>71</v>
      </c>
      <c r="D10176" s="987" t="s">
        <v>1911</v>
      </c>
      <c r="E10176" s="988" t="s">
        <v>17855</v>
      </c>
      <c r="F10176" s="987" t="s">
        <v>1856</v>
      </c>
      <c r="G10176" s="987" t="s">
        <v>1864</v>
      </c>
      <c r="H10176" s="987" t="s">
        <v>1913</v>
      </c>
    </row>
    <row r="10177" spans="1:8" ht="21">
      <c r="A10177" s="986">
        <v>10173</v>
      </c>
      <c r="B10177" s="987" t="s">
        <v>17832</v>
      </c>
      <c r="C10177" s="988">
        <v>71</v>
      </c>
      <c r="D10177" s="987" t="s">
        <v>1930</v>
      </c>
      <c r="E10177" s="988" t="s">
        <v>17856</v>
      </c>
      <c r="F10177" s="987" t="s">
        <v>1856</v>
      </c>
      <c r="G10177" s="987" t="s">
        <v>1860</v>
      </c>
      <c r="H10177" s="987" t="s">
        <v>1930</v>
      </c>
    </row>
    <row r="10178" spans="1:8" ht="21">
      <c r="A10178" s="986">
        <v>10174</v>
      </c>
      <c r="B10178" s="987" t="s">
        <v>17832</v>
      </c>
      <c r="C10178" s="988">
        <v>71</v>
      </c>
      <c r="D10178" s="987" t="s">
        <v>9090</v>
      </c>
      <c r="E10178" s="988" t="s">
        <v>17857</v>
      </c>
      <c r="F10178" s="987" t="s">
        <v>1856</v>
      </c>
      <c r="G10178" s="987" t="s">
        <v>1860</v>
      </c>
      <c r="H10178" s="987" t="s">
        <v>2173</v>
      </c>
    </row>
    <row r="10179" spans="1:8" ht="21">
      <c r="A10179" s="986">
        <v>10175</v>
      </c>
      <c r="B10179" s="987" t="s">
        <v>17832</v>
      </c>
      <c r="C10179" s="988">
        <v>71</v>
      </c>
      <c r="D10179" s="987" t="s">
        <v>6850</v>
      </c>
      <c r="E10179" s="988" t="s">
        <v>17858</v>
      </c>
      <c r="F10179" s="987" t="s">
        <v>1856</v>
      </c>
      <c r="G10179" s="987" t="s">
        <v>1864</v>
      </c>
      <c r="H10179" s="987" t="s">
        <v>1865</v>
      </c>
    </row>
    <row r="10180" spans="1:8" ht="21">
      <c r="A10180" s="986">
        <v>10176</v>
      </c>
      <c r="B10180" s="987" t="s">
        <v>17832</v>
      </c>
      <c r="C10180" s="988">
        <v>71</v>
      </c>
      <c r="D10180" s="987" t="s">
        <v>1865</v>
      </c>
      <c r="E10180" s="988" t="s">
        <v>17859</v>
      </c>
      <c r="F10180" s="987" t="s">
        <v>1856</v>
      </c>
      <c r="G10180" s="987" t="s">
        <v>1864</v>
      </c>
      <c r="H10180" s="987" t="s">
        <v>1865</v>
      </c>
    </row>
    <row r="10181" spans="1:8" ht="21">
      <c r="A10181" s="986">
        <v>10177</v>
      </c>
      <c r="B10181" s="987" t="s">
        <v>17832</v>
      </c>
      <c r="C10181" s="988">
        <v>71</v>
      </c>
      <c r="D10181" s="987" t="s">
        <v>17860</v>
      </c>
      <c r="E10181" s="988" t="s">
        <v>17861</v>
      </c>
      <c r="F10181" s="987" t="s">
        <v>1856</v>
      </c>
      <c r="G10181" s="987" t="s">
        <v>1860</v>
      </c>
      <c r="H10181" s="987" t="s">
        <v>1861</v>
      </c>
    </row>
    <row r="10182" spans="1:8" ht="21">
      <c r="A10182" s="986">
        <v>10178</v>
      </c>
      <c r="B10182" s="987" t="s">
        <v>17832</v>
      </c>
      <c r="C10182" s="988">
        <v>71</v>
      </c>
      <c r="D10182" s="987" t="s">
        <v>6879</v>
      </c>
      <c r="E10182" s="988" t="s">
        <v>17862</v>
      </c>
      <c r="F10182" s="987" t="s">
        <v>1856</v>
      </c>
      <c r="G10182" s="987" t="s">
        <v>1860</v>
      </c>
      <c r="H10182" s="987" t="s">
        <v>1861</v>
      </c>
    </row>
    <row r="10183" spans="1:8" ht="21">
      <c r="A10183" s="986">
        <v>10179</v>
      </c>
      <c r="B10183" s="987" t="s">
        <v>17832</v>
      </c>
      <c r="C10183" s="988">
        <v>71</v>
      </c>
      <c r="D10183" s="987" t="s">
        <v>17863</v>
      </c>
      <c r="E10183" s="988" t="s">
        <v>17864</v>
      </c>
      <c r="F10183" s="987" t="s">
        <v>1856</v>
      </c>
      <c r="G10183" s="987" t="s">
        <v>1868</v>
      </c>
      <c r="H10183" s="987" t="s">
        <v>1881</v>
      </c>
    </row>
    <row r="10184" spans="1:8" ht="21">
      <c r="A10184" s="986">
        <v>10180</v>
      </c>
      <c r="B10184" s="987" t="s">
        <v>17832</v>
      </c>
      <c r="C10184" s="988">
        <v>71</v>
      </c>
      <c r="D10184" s="987" t="s">
        <v>2567</v>
      </c>
      <c r="E10184" s="988" t="s">
        <v>17865</v>
      </c>
      <c r="F10184" s="987" t="s">
        <v>2290</v>
      </c>
      <c r="G10184" s="987" t="s">
        <v>2290</v>
      </c>
      <c r="H10184" s="987" t="s">
        <v>2543</v>
      </c>
    </row>
    <row r="10185" spans="1:8" ht="21">
      <c r="A10185" s="986">
        <v>10181</v>
      </c>
      <c r="B10185" s="987" t="s">
        <v>17832</v>
      </c>
      <c r="C10185" s="988">
        <v>71</v>
      </c>
      <c r="D10185" s="987" t="s">
        <v>2290</v>
      </c>
      <c r="E10185" s="988" t="s">
        <v>17866</v>
      </c>
      <c r="F10185" s="987" t="s">
        <v>2290</v>
      </c>
      <c r="G10185" s="987" t="s">
        <v>2290</v>
      </c>
      <c r="H10185" s="987" t="s">
        <v>2537</v>
      </c>
    </row>
    <row r="10186" spans="1:8" ht="21">
      <c r="A10186" s="986">
        <v>10182</v>
      </c>
      <c r="B10186" s="987" t="s">
        <v>17832</v>
      </c>
      <c r="C10186" s="988">
        <v>71</v>
      </c>
      <c r="D10186" s="987" t="s">
        <v>4555</v>
      </c>
      <c r="E10186" s="988" t="s">
        <v>17867</v>
      </c>
      <c r="F10186" s="987" t="s">
        <v>2290</v>
      </c>
      <c r="G10186" s="987" t="s">
        <v>2290</v>
      </c>
      <c r="H10186" s="987" t="s">
        <v>2548</v>
      </c>
    </row>
    <row r="10187" spans="1:8" ht="42">
      <c r="A10187" s="986">
        <v>10183</v>
      </c>
      <c r="B10187" s="987" t="s">
        <v>17832</v>
      </c>
      <c r="C10187" s="988">
        <v>71</v>
      </c>
      <c r="D10187" s="987" t="s">
        <v>17868</v>
      </c>
      <c r="E10187" s="988" t="s">
        <v>17869</v>
      </c>
      <c r="F10187" s="987" t="s">
        <v>2290</v>
      </c>
      <c r="G10187" s="987" t="s">
        <v>1557</v>
      </c>
      <c r="H10187" s="987" t="s">
        <v>2359</v>
      </c>
    </row>
    <row r="10188" spans="1:8" ht="21">
      <c r="A10188" s="986">
        <v>10184</v>
      </c>
      <c r="B10188" s="987" t="s">
        <v>17832</v>
      </c>
      <c r="C10188" s="988">
        <v>71</v>
      </c>
      <c r="D10188" s="987" t="s">
        <v>2145</v>
      </c>
      <c r="E10188" s="988" t="s">
        <v>17870</v>
      </c>
      <c r="F10188" s="987" t="s">
        <v>1856</v>
      </c>
      <c r="G10188" s="987" t="s">
        <v>1860</v>
      </c>
      <c r="H10188" s="987" t="s">
        <v>2145</v>
      </c>
    </row>
    <row r="10189" spans="1:8" ht="21">
      <c r="A10189" s="986">
        <v>10185</v>
      </c>
      <c r="B10189" s="987" t="s">
        <v>17832</v>
      </c>
      <c r="C10189" s="988">
        <v>71</v>
      </c>
      <c r="D10189" s="987" t="s">
        <v>11470</v>
      </c>
      <c r="E10189" s="988" t="s">
        <v>17871</v>
      </c>
      <c r="F10189" s="987" t="s">
        <v>1856</v>
      </c>
      <c r="G10189" s="987" t="s">
        <v>1860</v>
      </c>
      <c r="H10189" s="987" t="s">
        <v>1861</v>
      </c>
    </row>
    <row r="10190" spans="1:8" ht="21">
      <c r="A10190" s="986">
        <v>10186</v>
      </c>
      <c r="B10190" s="987" t="s">
        <v>17832</v>
      </c>
      <c r="C10190" s="988">
        <v>71</v>
      </c>
      <c r="D10190" s="987" t="s">
        <v>2176</v>
      </c>
      <c r="E10190" s="988" t="s">
        <v>17872</v>
      </c>
      <c r="F10190" s="987" t="s">
        <v>1856</v>
      </c>
      <c r="G10190" s="987" t="s">
        <v>1860</v>
      </c>
      <c r="H10190" s="987" t="s">
        <v>2176</v>
      </c>
    </row>
    <row r="10191" spans="1:8" ht="21">
      <c r="A10191" s="986">
        <v>10187</v>
      </c>
      <c r="B10191" s="987" t="s">
        <v>17832</v>
      </c>
      <c r="C10191" s="988">
        <v>71</v>
      </c>
      <c r="D10191" s="987" t="s">
        <v>1990</v>
      </c>
      <c r="E10191" s="988" t="s">
        <v>17873</v>
      </c>
      <c r="F10191" s="987" t="s">
        <v>1856</v>
      </c>
      <c r="G10191" s="987" t="s">
        <v>1990</v>
      </c>
      <c r="H10191" s="987" t="s">
        <v>2272</v>
      </c>
    </row>
    <row r="10192" spans="1:8" ht="21">
      <c r="A10192" s="986">
        <v>10188</v>
      </c>
      <c r="B10192" s="987" t="s">
        <v>17832</v>
      </c>
      <c r="C10192" s="988">
        <v>71</v>
      </c>
      <c r="D10192" s="987" t="s">
        <v>6153</v>
      </c>
      <c r="E10192" s="988" t="s">
        <v>17874</v>
      </c>
      <c r="F10192" s="987" t="s">
        <v>2083</v>
      </c>
      <c r="G10192" s="987" t="s">
        <v>2083</v>
      </c>
      <c r="H10192" s="987" t="s">
        <v>2804</v>
      </c>
    </row>
    <row r="10193" spans="1:8" ht="21">
      <c r="A10193" s="986">
        <v>10189</v>
      </c>
      <c r="B10193" s="987" t="s">
        <v>17832</v>
      </c>
      <c r="C10193" s="988">
        <v>71</v>
      </c>
      <c r="D10193" s="987" t="s">
        <v>2675</v>
      </c>
      <c r="E10193" s="988" t="s">
        <v>17875</v>
      </c>
      <c r="F10193" s="987" t="s">
        <v>2083</v>
      </c>
      <c r="G10193" s="987" t="s">
        <v>2083</v>
      </c>
      <c r="H10193" s="987" t="s">
        <v>2771</v>
      </c>
    </row>
    <row r="10194" spans="1:8" ht="21">
      <c r="A10194" s="986">
        <v>10190</v>
      </c>
      <c r="B10194" s="987" t="s">
        <v>17832</v>
      </c>
      <c r="C10194" s="988">
        <v>71</v>
      </c>
      <c r="D10194" s="987" t="s">
        <v>1557</v>
      </c>
      <c r="E10194" s="988" t="s">
        <v>17876</v>
      </c>
      <c r="F10194" s="987" t="s">
        <v>2083</v>
      </c>
      <c r="G10194" s="987" t="s">
        <v>2083</v>
      </c>
      <c r="H10194" s="987" t="s">
        <v>2717</v>
      </c>
    </row>
    <row r="10195" spans="1:8" ht="21">
      <c r="A10195" s="986">
        <v>10191</v>
      </c>
      <c r="B10195" s="987" t="s">
        <v>17832</v>
      </c>
      <c r="C10195" s="988">
        <v>71</v>
      </c>
      <c r="D10195" s="987" t="s">
        <v>12072</v>
      </c>
      <c r="E10195" s="988" t="s">
        <v>17877</v>
      </c>
      <c r="F10195" s="987" t="s">
        <v>2083</v>
      </c>
      <c r="G10195" s="987" t="s">
        <v>2083</v>
      </c>
      <c r="H10195" s="987" t="s">
        <v>2628</v>
      </c>
    </row>
    <row r="10196" spans="1:8" ht="21">
      <c r="A10196" s="986">
        <v>10192</v>
      </c>
      <c r="B10196" s="987" t="s">
        <v>17832</v>
      </c>
      <c r="C10196" s="988">
        <v>71</v>
      </c>
      <c r="D10196" s="987" t="s">
        <v>2746</v>
      </c>
      <c r="E10196" s="988" t="s">
        <v>17878</v>
      </c>
      <c r="F10196" s="987" t="s">
        <v>2083</v>
      </c>
      <c r="G10196" s="987" t="s">
        <v>2083</v>
      </c>
      <c r="H10196" s="987" t="s">
        <v>2658</v>
      </c>
    </row>
    <row r="10197" spans="1:8" ht="21">
      <c r="A10197" s="986">
        <v>10193</v>
      </c>
      <c r="B10197" s="987" t="s">
        <v>17832</v>
      </c>
      <c r="C10197" s="988">
        <v>71</v>
      </c>
      <c r="D10197" s="987" t="s">
        <v>2804</v>
      </c>
      <c r="E10197" s="988" t="s">
        <v>17879</v>
      </c>
      <c r="F10197" s="987" t="s">
        <v>2083</v>
      </c>
      <c r="G10197" s="987" t="s">
        <v>2083</v>
      </c>
      <c r="H10197" s="987" t="s">
        <v>2804</v>
      </c>
    </row>
    <row r="10198" spans="1:8" ht="21">
      <c r="A10198" s="986">
        <v>10194</v>
      </c>
      <c r="B10198" s="987" t="s">
        <v>17832</v>
      </c>
      <c r="C10198" s="988">
        <v>71</v>
      </c>
      <c r="D10198" s="987" t="s">
        <v>2771</v>
      </c>
      <c r="E10198" s="988" t="s">
        <v>17880</v>
      </c>
      <c r="F10198" s="987" t="s">
        <v>2083</v>
      </c>
      <c r="G10198" s="987" t="s">
        <v>2083</v>
      </c>
      <c r="H10198" s="987" t="s">
        <v>2771</v>
      </c>
    </row>
    <row r="10199" spans="1:8" ht="42">
      <c r="A10199" s="986">
        <v>10195</v>
      </c>
      <c r="B10199" s="987" t="s">
        <v>17832</v>
      </c>
      <c r="C10199" s="988">
        <v>71</v>
      </c>
      <c r="D10199" s="987" t="s">
        <v>17881</v>
      </c>
      <c r="E10199" s="988" t="s">
        <v>17882</v>
      </c>
      <c r="F10199" s="987" t="s">
        <v>2083</v>
      </c>
      <c r="G10199" s="987" t="s">
        <v>2083</v>
      </c>
      <c r="H10199" s="987" t="s">
        <v>2684</v>
      </c>
    </row>
    <row r="10200" spans="1:8" ht="21">
      <c r="A10200" s="986">
        <v>10196</v>
      </c>
      <c r="B10200" s="987" t="s">
        <v>17832</v>
      </c>
      <c r="C10200" s="988">
        <v>71</v>
      </c>
      <c r="D10200" s="987" t="s">
        <v>7832</v>
      </c>
      <c r="E10200" s="988" t="s">
        <v>17883</v>
      </c>
      <c r="F10200" s="987" t="s">
        <v>2083</v>
      </c>
      <c r="G10200" s="987" t="s">
        <v>2083</v>
      </c>
      <c r="H10200" s="987" t="s">
        <v>2628</v>
      </c>
    </row>
    <row r="10201" spans="1:8" ht="21">
      <c r="A10201" s="986">
        <v>10197</v>
      </c>
      <c r="B10201" s="987" t="s">
        <v>17832</v>
      </c>
      <c r="C10201" s="988">
        <v>71</v>
      </c>
      <c r="D10201" s="987" t="s">
        <v>17884</v>
      </c>
      <c r="E10201" s="988" t="s">
        <v>17885</v>
      </c>
      <c r="F10201" s="987" t="s">
        <v>2083</v>
      </c>
      <c r="G10201" s="987" t="s">
        <v>2083</v>
      </c>
      <c r="H10201" s="987" t="s">
        <v>2771</v>
      </c>
    </row>
    <row r="10202" spans="1:8" ht="21">
      <c r="A10202" s="986">
        <v>10198</v>
      </c>
      <c r="B10202" s="987" t="s">
        <v>17832</v>
      </c>
      <c r="C10202" s="988">
        <v>71</v>
      </c>
      <c r="D10202" s="987" t="s">
        <v>2628</v>
      </c>
      <c r="E10202" s="988" t="s">
        <v>17886</v>
      </c>
      <c r="F10202" s="987" t="s">
        <v>2083</v>
      </c>
      <c r="G10202" s="987" t="s">
        <v>2083</v>
      </c>
      <c r="H10202" s="987" t="s">
        <v>2637</v>
      </c>
    </row>
    <row r="10203" spans="1:8" ht="21">
      <c r="A10203" s="986">
        <v>10199</v>
      </c>
      <c r="B10203" s="987" t="s">
        <v>17832</v>
      </c>
      <c r="C10203" s="988">
        <v>71</v>
      </c>
      <c r="D10203" s="987" t="s">
        <v>12646</v>
      </c>
      <c r="E10203" s="988" t="s">
        <v>17887</v>
      </c>
      <c r="F10203" s="987" t="s">
        <v>2083</v>
      </c>
      <c r="G10203" s="987" t="s">
        <v>2083</v>
      </c>
      <c r="H10203" s="987" t="s">
        <v>2667</v>
      </c>
    </row>
    <row r="10204" spans="1:8" ht="21">
      <c r="A10204" s="986">
        <v>10200</v>
      </c>
      <c r="B10204" s="987" t="s">
        <v>17832</v>
      </c>
      <c r="C10204" s="988">
        <v>71</v>
      </c>
      <c r="D10204" s="987" t="s">
        <v>2707</v>
      </c>
      <c r="E10204" s="988" t="s">
        <v>17888</v>
      </c>
      <c r="F10204" s="987" t="s">
        <v>2083</v>
      </c>
      <c r="G10204" s="987" t="s">
        <v>2083</v>
      </c>
      <c r="H10204" s="987" t="s">
        <v>2707</v>
      </c>
    </row>
    <row r="10205" spans="1:8" ht="21">
      <c r="A10205" s="986">
        <v>10201</v>
      </c>
      <c r="B10205" s="987" t="s">
        <v>17832</v>
      </c>
      <c r="C10205" s="988">
        <v>71</v>
      </c>
      <c r="D10205" s="987" t="s">
        <v>8815</v>
      </c>
      <c r="E10205" s="988" t="s">
        <v>17889</v>
      </c>
      <c r="F10205" s="987" t="s">
        <v>2083</v>
      </c>
      <c r="G10205" s="987" t="s">
        <v>2083</v>
      </c>
      <c r="H10205" s="987" t="s">
        <v>2774</v>
      </c>
    </row>
    <row r="10206" spans="1:8" ht="21">
      <c r="A10206" s="986">
        <v>10202</v>
      </c>
      <c r="B10206" s="987" t="s">
        <v>17832</v>
      </c>
      <c r="C10206" s="988">
        <v>71</v>
      </c>
      <c r="D10206" s="987" t="s">
        <v>2806</v>
      </c>
      <c r="E10206" s="988" t="s">
        <v>17890</v>
      </c>
      <c r="F10206" s="987" t="s">
        <v>2083</v>
      </c>
      <c r="G10206" s="987" t="s">
        <v>2083</v>
      </c>
      <c r="H10206" s="987" t="s">
        <v>2628</v>
      </c>
    </row>
    <row r="10207" spans="1:8" ht="21">
      <c r="A10207" s="986">
        <v>10203</v>
      </c>
      <c r="B10207" s="987" t="s">
        <v>17832</v>
      </c>
      <c r="C10207" s="988">
        <v>71</v>
      </c>
      <c r="D10207" s="987" t="s">
        <v>2703</v>
      </c>
      <c r="E10207" s="988" t="s">
        <v>17891</v>
      </c>
      <c r="F10207" s="987" t="s">
        <v>2083</v>
      </c>
      <c r="G10207" s="987" t="s">
        <v>2083</v>
      </c>
      <c r="H10207" s="987" t="s">
        <v>2703</v>
      </c>
    </row>
    <row r="10208" spans="1:8" ht="21">
      <c r="A10208" s="986">
        <v>10204</v>
      </c>
      <c r="B10208" s="987" t="s">
        <v>17832</v>
      </c>
      <c r="C10208" s="988">
        <v>71</v>
      </c>
      <c r="D10208" s="987" t="s">
        <v>2698</v>
      </c>
      <c r="E10208" s="988" t="s">
        <v>17892</v>
      </c>
      <c r="F10208" s="987" t="s">
        <v>2083</v>
      </c>
      <c r="G10208" s="987" t="s">
        <v>2083</v>
      </c>
      <c r="H10208" s="987" t="s">
        <v>4687</v>
      </c>
    </row>
    <row r="10209" spans="1:8" ht="42">
      <c r="A10209" s="986">
        <v>10205</v>
      </c>
      <c r="B10209" s="987" t="s">
        <v>17832</v>
      </c>
      <c r="C10209" s="988">
        <v>71</v>
      </c>
      <c r="D10209" s="987" t="s">
        <v>17893</v>
      </c>
      <c r="E10209" s="988" t="s">
        <v>17894</v>
      </c>
      <c r="F10209" s="987" t="s">
        <v>2083</v>
      </c>
      <c r="G10209" s="987" t="s">
        <v>2083</v>
      </c>
      <c r="H10209" s="987" t="s">
        <v>2131</v>
      </c>
    </row>
    <row r="10210" spans="1:8" ht="21">
      <c r="A10210" s="986">
        <v>10206</v>
      </c>
      <c r="B10210" s="987" t="s">
        <v>17832</v>
      </c>
      <c r="C10210" s="988">
        <v>71</v>
      </c>
      <c r="D10210" s="987" t="s">
        <v>2129</v>
      </c>
      <c r="E10210" s="988" t="s">
        <v>17895</v>
      </c>
      <c r="F10210" s="987" t="s">
        <v>2083</v>
      </c>
      <c r="G10210" s="987" t="s">
        <v>2083</v>
      </c>
      <c r="H10210" s="987" t="s">
        <v>2661</v>
      </c>
    </row>
    <row r="10211" spans="1:8" ht="21">
      <c r="A10211" s="986">
        <v>10207</v>
      </c>
      <c r="B10211" s="987" t="s">
        <v>17832</v>
      </c>
      <c r="C10211" s="988">
        <v>71</v>
      </c>
      <c r="D10211" s="987" t="s">
        <v>2959</v>
      </c>
      <c r="E10211" s="988" t="s">
        <v>17896</v>
      </c>
      <c r="F10211" s="987" t="s">
        <v>2083</v>
      </c>
      <c r="G10211" s="987" t="s">
        <v>2083</v>
      </c>
      <c r="H10211" s="987" t="s">
        <v>2684</v>
      </c>
    </row>
    <row r="10212" spans="1:8" ht="21">
      <c r="A10212" s="986">
        <v>10208</v>
      </c>
      <c r="B10212" s="987" t="s">
        <v>17832</v>
      </c>
      <c r="C10212" s="988">
        <v>71</v>
      </c>
      <c r="D10212" s="987" t="s">
        <v>13299</v>
      </c>
      <c r="E10212" s="988" t="s">
        <v>17897</v>
      </c>
      <c r="F10212" s="987" t="s">
        <v>2083</v>
      </c>
      <c r="G10212" s="987" t="s">
        <v>2083</v>
      </c>
      <c r="H10212" s="987" t="s">
        <v>11769</v>
      </c>
    </row>
    <row r="10213" spans="1:8" ht="21">
      <c r="A10213" s="986">
        <v>10209</v>
      </c>
      <c r="B10213" s="987" t="s">
        <v>17832</v>
      </c>
      <c r="C10213" s="988">
        <v>71</v>
      </c>
      <c r="D10213" s="987" t="s">
        <v>12275</v>
      </c>
      <c r="E10213" s="988" t="s">
        <v>17898</v>
      </c>
      <c r="F10213" s="987" t="s">
        <v>2083</v>
      </c>
      <c r="G10213" s="987" t="s">
        <v>2083</v>
      </c>
      <c r="H10213" s="987" t="s">
        <v>2755</v>
      </c>
    </row>
    <row r="10214" spans="1:8" ht="21">
      <c r="A10214" s="986">
        <v>10210</v>
      </c>
      <c r="B10214" s="987" t="s">
        <v>17832</v>
      </c>
      <c r="C10214" s="988">
        <v>71</v>
      </c>
      <c r="D10214" s="987" t="s">
        <v>7453</v>
      </c>
      <c r="E10214" s="988" t="s">
        <v>17899</v>
      </c>
      <c r="F10214" s="987" t="s">
        <v>2083</v>
      </c>
      <c r="G10214" s="987" t="s">
        <v>2083</v>
      </c>
      <c r="H10214" s="987" t="s">
        <v>2771</v>
      </c>
    </row>
    <row r="10215" spans="1:8" ht="21">
      <c r="A10215" s="986">
        <v>10211</v>
      </c>
      <c r="B10215" s="987" t="s">
        <v>17832</v>
      </c>
      <c r="C10215" s="988">
        <v>71</v>
      </c>
      <c r="D10215" s="987" t="s">
        <v>11378</v>
      </c>
      <c r="E10215" s="988" t="s">
        <v>17900</v>
      </c>
      <c r="F10215" s="987" t="s">
        <v>2083</v>
      </c>
      <c r="G10215" s="987" t="s">
        <v>3099</v>
      </c>
      <c r="H10215" s="987" t="s">
        <v>3101</v>
      </c>
    </row>
    <row r="10216" spans="1:8" ht="21">
      <c r="A10216" s="986">
        <v>10212</v>
      </c>
      <c r="B10216" s="987" t="s">
        <v>17832</v>
      </c>
      <c r="C10216" s="988">
        <v>71</v>
      </c>
      <c r="D10216" s="987" t="s">
        <v>11527</v>
      </c>
      <c r="E10216" s="988" t="s">
        <v>17901</v>
      </c>
      <c r="F10216" s="987" t="s">
        <v>2083</v>
      </c>
      <c r="G10216" s="987" t="s">
        <v>2104</v>
      </c>
      <c r="H10216" s="987" t="s">
        <v>2102</v>
      </c>
    </row>
    <row r="10217" spans="1:8" ht="21">
      <c r="A10217" s="986">
        <v>10213</v>
      </c>
      <c r="B10217" s="987" t="s">
        <v>17832</v>
      </c>
      <c r="C10217" s="988">
        <v>71</v>
      </c>
      <c r="D10217" s="987" t="s">
        <v>11486</v>
      </c>
      <c r="E10217" s="988" t="s">
        <v>17902</v>
      </c>
      <c r="F10217" s="987" t="s">
        <v>2083</v>
      </c>
      <c r="G10217" s="987" t="s">
        <v>3099</v>
      </c>
      <c r="H10217" s="987" t="s">
        <v>3111</v>
      </c>
    </row>
    <row r="10218" spans="1:8" ht="21">
      <c r="A10218" s="986">
        <v>10214</v>
      </c>
      <c r="B10218" s="987" t="s">
        <v>17832</v>
      </c>
      <c r="C10218" s="988">
        <v>71</v>
      </c>
      <c r="D10218" s="987" t="s">
        <v>3120</v>
      </c>
      <c r="E10218" s="988" t="s">
        <v>17903</v>
      </c>
      <c r="F10218" s="987" t="s">
        <v>2083</v>
      </c>
      <c r="G10218" s="987" t="s">
        <v>3099</v>
      </c>
      <c r="H10218" s="987" t="s">
        <v>3100</v>
      </c>
    </row>
    <row r="10219" spans="1:8" ht="21">
      <c r="A10219" s="986">
        <v>10215</v>
      </c>
      <c r="B10219" s="987" t="s">
        <v>17832</v>
      </c>
      <c r="C10219" s="988">
        <v>71</v>
      </c>
      <c r="D10219" s="987" t="s">
        <v>4628</v>
      </c>
      <c r="E10219" s="988" t="s">
        <v>17904</v>
      </c>
      <c r="F10219" s="987" t="s">
        <v>2083</v>
      </c>
      <c r="G10219" s="987" t="s">
        <v>2083</v>
      </c>
      <c r="H10219" s="987" t="s">
        <v>4630</v>
      </c>
    </row>
    <row r="10220" spans="1:8" ht="21">
      <c r="A10220" s="986">
        <v>10216</v>
      </c>
      <c r="B10220" s="987" t="s">
        <v>17832</v>
      </c>
      <c r="C10220" s="988">
        <v>71</v>
      </c>
      <c r="D10220" s="987" t="s">
        <v>2236</v>
      </c>
      <c r="E10220" s="988" t="s">
        <v>17905</v>
      </c>
      <c r="F10220" s="987" t="s">
        <v>2083</v>
      </c>
      <c r="G10220" s="987" t="s">
        <v>2236</v>
      </c>
      <c r="H10220" s="987" t="s">
        <v>2846</v>
      </c>
    </row>
    <row r="10221" spans="1:8" ht="21">
      <c r="A10221" s="986">
        <v>10217</v>
      </c>
      <c r="B10221" s="987" t="s">
        <v>17832</v>
      </c>
      <c r="C10221" s="988">
        <v>71</v>
      </c>
      <c r="D10221" s="987" t="s">
        <v>11770</v>
      </c>
      <c r="E10221" s="988" t="s">
        <v>17906</v>
      </c>
      <c r="F10221" s="987" t="s">
        <v>2083</v>
      </c>
      <c r="G10221" s="987" t="s">
        <v>2083</v>
      </c>
      <c r="H10221" s="987" t="s">
        <v>2703</v>
      </c>
    </row>
    <row r="10222" spans="1:8" ht="21">
      <c r="A10222" s="986">
        <v>10218</v>
      </c>
      <c r="B10222" s="987" t="s">
        <v>17832</v>
      </c>
      <c r="C10222" s="988">
        <v>71</v>
      </c>
      <c r="D10222" s="987" t="s">
        <v>17907</v>
      </c>
      <c r="E10222" s="988" t="s">
        <v>17908</v>
      </c>
      <c r="F10222" s="987" t="s">
        <v>2083</v>
      </c>
      <c r="G10222" s="987" t="s">
        <v>3099</v>
      </c>
      <c r="H10222" s="987" t="s">
        <v>3111</v>
      </c>
    </row>
    <row r="10223" spans="1:8" ht="21">
      <c r="A10223" s="986">
        <v>10219</v>
      </c>
      <c r="B10223" s="987" t="s">
        <v>17832</v>
      </c>
      <c r="C10223" s="988">
        <v>71</v>
      </c>
      <c r="D10223" s="987" t="s">
        <v>7436</v>
      </c>
      <c r="E10223" s="988" t="s">
        <v>17909</v>
      </c>
      <c r="F10223" s="987" t="s">
        <v>2083</v>
      </c>
      <c r="G10223" s="987" t="s">
        <v>2083</v>
      </c>
      <c r="H10223" s="987" t="s">
        <v>2785</v>
      </c>
    </row>
    <row r="10224" spans="1:8" ht="21">
      <c r="A10224" s="986">
        <v>10220</v>
      </c>
      <c r="B10224" s="987" t="s">
        <v>17832</v>
      </c>
      <c r="C10224" s="988">
        <v>71</v>
      </c>
      <c r="D10224" s="987" t="s">
        <v>17910</v>
      </c>
      <c r="E10224" s="988" t="s">
        <v>17911</v>
      </c>
      <c r="F10224" s="987" t="s">
        <v>2083</v>
      </c>
      <c r="G10224" s="987" t="s">
        <v>3015</v>
      </c>
      <c r="H10224" s="987" t="s">
        <v>3016</v>
      </c>
    </row>
    <row r="10225" spans="1:8" ht="21">
      <c r="A10225" s="986">
        <v>10221</v>
      </c>
      <c r="B10225" s="987" t="s">
        <v>17832</v>
      </c>
      <c r="C10225" s="988">
        <v>71</v>
      </c>
      <c r="D10225" s="987" t="s">
        <v>3774</v>
      </c>
      <c r="E10225" s="988" t="s">
        <v>17912</v>
      </c>
      <c r="F10225" s="987" t="s">
        <v>2083</v>
      </c>
      <c r="G10225" s="987" t="s">
        <v>2083</v>
      </c>
      <c r="H10225" s="987" t="s">
        <v>12959</v>
      </c>
    </row>
    <row r="10226" spans="1:8" ht="21">
      <c r="A10226" s="986">
        <v>10222</v>
      </c>
      <c r="B10226" s="987" t="s">
        <v>17832</v>
      </c>
      <c r="C10226" s="988">
        <v>71</v>
      </c>
      <c r="D10226" s="987" t="s">
        <v>11371</v>
      </c>
      <c r="E10226" s="988" t="s">
        <v>17913</v>
      </c>
      <c r="F10226" s="987" t="s">
        <v>2083</v>
      </c>
      <c r="G10226" s="987" t="s">
        <v>2087</v>
      </c>
      <c r="H10226" s="987" t="s">
        <v>6346</v>
      </c>
    </row>
    <row r="10227" spans="1:8" ht="21">
      <c r="A10227" s="986">
        <v>10223</v>
      </c>
      <c r="B10227" s="987" t="s">
        <v>17832</v>
      </c>
      <c r="C10227" s="988">
        <v>71</v>
      </c>
      <c r="D10227" s="987" t="s">
        <v>15226</v>
      </c>
      <c r="E10227" s="988" t="s">
        <v>17914</v>
      </c>
      <c r="F10227" s="987" t="s">
        <v>2083</v>
      </c>
      <c r="G10227" s="987" t="s">
        <v>2083</v>
      </c>
      <c r="H10227" s="987" t="s">
        <v>2755</v>
      </c>
    </row>
    <row r="10228" spans="1:8" ht="21">
      <c r="A10228" s="986">
        <v>10224</v>
      </c>
      <c r="B10228" s="987" t="s">
        <v>17832</v>
      </c>
      <c r="C10228" s="988">
        <v>71</v>
      </c>
      <c r="D10228" s="987" t="s">
        <v>3160</v>
      </c>
      <c r="E10228" s="988" t="s">
        <v>17915</v>
      </c>
      <c r="F10228" s="987" t="s">
        <v>2090</v>
      </c>
      <c r="G10228" s="987" t="s">
        <v>3160</v>
      </c>
      <c r="H10228" s="987" t="s">
        <v>3160</v>
      </c>
    </row>
    <row r="10229" spans="1:8" ht="21">
      <c r="A10229" s="986">
        <v>10225</v>
      </c>
      <c r="B10229" s="987" t="s">
        <v>17832</v>
      </c>
      <c r="C10229" s="988">
        <v>71</v>
      </c>
      <c r="D10229" s="987" t="s">
        <v>17747</v>
      </c>
      <c r="E10229" s="988" t="s">
        <v>17916</v>
      </c>
      <c r="F10229" s="987" t="s">
        <v>2083</v>
      </c>
      <c r="G10229" s="987" t="s">
        <v>2083</v>
      </c>
      <c r="H10229" s="987" t="s">
        <v>2768</v>
      </c>
    </row>
    <row r="10230" spans="1:8" ht="42">
      <c r="A10230" s="986">
        <v>10226</v>
      </c>
      <c r="B10230" s="987" t="s">
        <v>17832</v>
      </c>
      <c r="C10230" s="988">
        <v>71</v>
      </c>
      <c r="D10230" s="987" t="s">
        <v>17917</v>
      </c>
      <c r="E10230" s="988" t="s">
        <v>17918</v>
      </c>
      <c r="F10230" s="987" t="s">
        <v>2083</v>
      </c>
      <c r="G10230" s="987" t="s">
        <v>3099</v>
      </c>
      <c r="H10230" s="987" t="s">
        <v>3124</v>
      </c>
    </row>
    <row r="10231" spans="1:8" ht="21">
      <c r="A10231" s="986">
        <v>10227</v>
      </c>
      <c r="B10231" s="987" t="s">
        <v>17832</v>
      </c>
      <c r="C10231" s="988">
        <v>71</v>
      </c>
      <c r="D10231" s="987" t="s">
        <v>4961</v>
      </c>
      <c r="E10231" s="988" t="s">
        <v>17919</v>
      </c>
      <c r="F10231" s="987" t="s">
        <v>2083</v>
      </c>
      <c r="G10231" s="987" t="s">
        <v>3099</v>
      </c>
      <c r="H10231" s="987" t="s">
        <v>3111</v>
      </c>
    </row>
    <row r="10232" spans="1:8" ht="21">
      <c r="A10232" s="986">
        <v>10228</v>
      </c>
      <c r="B10232" s="987" t="s">
        <v>17832</v>
      </c>
      <c r="C10232" s="988">
        <v>71</v>
      </c>
      <c r="D10232" s="987" t="s">
        <v>2084</v>
      </c>
      <c r="E10232" s="988" t="s">
        <v>17920</v>
      </c>
      <c r="F10232" s="987" t="s">
        <v>2083</v>
      </c>
      <c r="G10232" s="987" t="s">
        <v>2084</v>
      </c>
      <c r="H10232" s="987" t="s">
        <v>2228</v>
      </c>
    </row>
    <row r="10233" spans="1:8" ht="21">
      <c r="A10233" s="986">
        <v>10229</v>
      </c>
      <c r="B10233" s="987" t="s">
        <v>17832</v>
      </c>
      <c r="C10233" s="988">
        <v>71</v>
      </c>
      <c r="D10233" s="987" t="s">
        <v>3041</v>
      </c>
      <c r="E10233" s="988" t="s">
        <v>17921</v>
      </c>
      <c r="F10233" s="987" t="s">
        <v>2083</v>
      </c>
      <c r="G10233" s="987" t="s">
        <v>3015</v>
      </c>
      <c r="H10233" s="987" t="s">
        <v>3041</v>
      </c>
    </row>
    <row r="10234" spans="1:8" ht="21">
      <c r="A10234" s="986">
        <v>10230</v>
      </c>
      <c r="B10234" s="987" t="s">
        <v>17832</v>
      </c>
      <c r="C10234" s="988">
        <v>71</v>
      </c>
      <c r="D10234" s="987" t="s">
        <v>6241</v>
      </c>
      <c r="E10234" s="988" t="s">
        <v>17922</v>
      </c>
      <c r="F10234" s="987" t="s">
        <v>2083</v>
      </c>
      <c r="G10234" s="987" t="s">
        <v>2094</v>
      </c>
      <c r="H10234" s="987" t="s">
        <v>2140</v>
      </c>
    </row>
    <row r="10235" spans="1:8" ht="21">
      <c r="A10235" s="986">
        <v>10231</v>
      </c>
      <c r="B10235" s="987" t="s">
        <v>17832</v>
      </c>
      <c r="C10235" s="988">
        <v>71</v>
      </c>
      <c r="D10235" s="987" t="s">
        <v>2662</v>
      </c>
      <c r="E10235" s="988" t="s">
        <v>17923</v>
      </c>
      <c r="F10235" s="987" t="s">
        <v>2083</v>
      </c>
      <c r="G10235" s="987" t="s">
        <v>2083</v>
      </c>
      <c r="H10235" s="987" t="s">
        <v>2664</v>
      </c>
    </row>
    <row r="10236" spans="1:8" ht="21">
      <c r="A10236" s="986">
        <v>10232</v>
      </c>
      <c r="B10236" s="987" t="s">
        <v>17832</v>
      </c>
      <c r="C10236" s="988">
        <v>71</v>
      </c>
      <c r="D10236" s="987" t="s">
        <v>3109</v>
      </c>
      <c r="E10236" s="988" t="s">
        <v>17924</v>
      </c>
      <c r="F10236" s="987" t="s">
        <v>2083</v>
      </c>
      <c r="G10236" s="987" t="s">
        <v>3099</v>
      </c>
      <c r="H10236" s="987" t="s">
        <v>3111</v>
      </c>
    </row>
    <row r="10237" spans="1:8" ht="21">
      <c r="A10237" s="986">
        <v>10233</v>
      </c>
      <c r="B10237" s="987" t="s">
        <v>17832</v>
      </c>
      <c r="C10237" s="988">
        <v>71</v>
      </c>
      <c r="D10237" s="987" t="s">
        <v>17925</v>
      </c>
      <c r="E10237" s="988" t="s">
        <v>17926</v>
      </c>
      <c r="F10237" s="987" t="s">
        <v>2083</v>
      </c>
      <c r="G10237" s="987" t="s">
        <v>3099</v>
      </c>
      <c r="H10237" s="987" t="s">
        <v>3111</v>
      </c>
    </row>
    <row r="10238" spans="1:8" ht="21">
      <c r="A10238" s="986">
        <v>10234</v>
      </c>
      <c r="B10238" s="987" t="s">
        <v>17832</v>
      </c>
      <c r="C10238" s="988">
        <v>71</v>
      </c>
      <c r="D10238" s="987" t="s">
        <v>3883</v>
      </c>
      <c r="E10238" s="988" t="s">
        <v>17927</v>
      </c>
      <c r="F10238" s="987" t="s">
        <v>2083</v>
      </c>
      <c r="G10238" s="987" t="s">
        <v>3015</v>
      </c>
      <c r="H10238" s="987" t="s">
        <v>3049</v>
      </c>
    </row>
    <row r="10239" spans="1:8" ht="21">
      <c r="A10239" s="986">
        <v>10235</v>
      </c>
      <c r="B10239" s="987" t="s">
        <v>17832</v>
      </c>
      <c r="C10239" s="988">
        <v>71</v>
      </c>
      <c r="D10239" s="987" t="s">
        <v>16060</v>
      </c>
      <c r="E10239" s="988" t="s">
        <v>17928</v>
      </c>
      <c r="F10239" s="987" t="s">
        <v>2083</v>
      </c>
      <c r="G10239" s="987" t="s">
        <v>3099</v>
      </c>
      <c r="H10239" s="987" t="s">
        <v>3106</v>
      </c>
    </row>
    <row r="10240" spans="1:8" ht="21">
      <c r="A10240" s="986">
        <v>10236</v>
      </c>
      <c r="B10240" s="987" t="s">
        <v>17832</v>
      </c>
      <c r="C10240" s="988">
        <v>71</v>
      </c>
      <c r="D10240" s="987" t="s">
        <v>17929</v>
      </c>
      <c r="E10240" s="988" t="s">
        <v>17930</v>
      </c>
      <c r="F10240" s="987" t="s">
        <v>2083</v>
      </c>
      <c r="G10240" s="987" t="s">
        <v>2083</v>
      </c>
      <c r="H10240" s="987" t="s">
        <v>2702</v>
      </c>
    </row>
    <row r="10241" spans="1:8" ht="21">
      <c r="A10241" s="986">
        <v>10237</v>
      </c>
      <c r="B10241" s="987" t="s">
        <v>17832</v>
      </c>
      <c r="C10241" s="988">
        <v>71</v>
      </c>
      <c r="D10241" s="987" t="s">
        <v>1866</v>
      </c>
      <c r="E10241" s="988" t="s">
        <v>17931</v>
      </c>
      <c r="F10241" s="987" t="s">
        <v>2083</v>
      </c>
      <c r="G10241" s="987" t="s">
        <v>2087</v>
      </c>
      <c r="H10241" s="987" t="s">
        <v>1866</v>
      </c>
    </row>
    <row r="10242" spans="1:8" ht="21">
      <c r="A10242" s="986">
        <v>10238</v>
      </c>
      <c r="B10242" s="987" t="s">
        <v>17832</v>
      </c>
      <c r="C10242" s="988">
        <v>71</v>
      </c>
      <c r="D10242" s="987" t="s">
        <v>11705</v>
      </c>
      <c r="E10242" s="988" t="s">
        <v>17932</v>
      </c>
      <c r="F10242" s="987" t="s">
        <v>2083</v>
      </c>
      <c r="G10242" s="987" t="s">
        <v>3015</v>
      </c>
      <c r="H10242" s="987" t="s">
        <v>5971</v>
      </c>
    </row>
    <row r="10243" spans="1:8" ht="21">
      <c r="A10243" s="986">
        <v>10239</v>
      </c>
      <c r="B10243" s="987" t="s">
        <v>17832</v>
      </c>
      <c r="C10243" s="988">
        <v>71</v>
      </c>
      <c r="D10243" s="987" t="s">
        <v>10509</v>
      </c>
      <c r="E10243" s="988" t="s">
        <v>17933</v>
      </c>
      <c r="F10243" s="987" t="s">
        <v>2083</v>
      </c>
      <c r="G10243" s="987" t="s">
        <v>2104</v>
      </c>
      <c r="H10243" s="987" t="s">
        <v>10509</v>
      </c>
    </row>
    <row r="10244" spans="1:8" ht="21">
      <c r="A10244" s="986">
        <v>10240</v>
      </c>
      <c r="B10244" s="987" t="s">
        <v>17832</v>
      </c>
      <c r="C10244" s="988">
        <v>71</v>
      </c>
      <c r="D10244" s="987" t="s">
        <v>3099</v>
      </c>
      <c r="E10244" s="988" t="s">
        <v>17934</v>
      </c>
      <c r="F10244" s="987" t="s">
        <v>2083</v>
      </c>
      <c r="G10244" s="987" t="s">
        <v>3099</v>
      </c>
      <c r="H10244" s="987" t="s">
        <v>3100</v>
      </c>
    </row>
    <row r="10245" spans="1:8" s="996" customFormat="1" ht="21">
      <c r="A10245" s="988">
        <v>10241</v>
      </c>
      <c r="B10245" s="987" t="s">
        <v>17832</v>
      </c>
      <c r="C10245" s="988">
        <v>71</v>
      </c>
      <c r="D10245" s="987" t="s">
        <v>3032</v>
      </c>
      <c r="E10245" s="988" t="s">
        <v>17935</v>
      </c>
      <c r="F10245" s="987" t="s">
        <v>2083</v>
      </c>
      <c r="G10245" s="987" t="s">
        <v>3015</v>
      </c>
      <c r="H10245" s="987" t="s">
        <v>3034</v>
      </c>
    </row>
    <row r="10246" spans="1:8" s="996" customFormat="1" ht="21">
      <c r="A10246" s="988">
        <v>10242</v>
      </c>
      <c r="B10246" s="987" t="s">
        <v>17832</v>
      </c>
      <c r="C10246" s="988">
        <v>71</v>
      </c>
      <c r="D10246" s="987" t="s">
        <v>2727</v>
      </c>
      <c r="E10246" s="988" t="s">
        <v>17936</v>
      </c>
      <c r="F10246" s="987" t="s">
        <v>2083</v>
      </c>
      <c r="G10246" s="987" t="s">
        <v>2083</v>
      </c>
      <c r="H10246" s="987" t="s">
        <v>2689</v>
      </c>
    </row>
    <row r="10247" spans="1:8" s="996" customFormat="1" ht="21">
      <c r="A10247" s="988">
        <v>10243</v>
      </c>
      <c r="B10247" s="987" t="s">
        <v>17832</v>
      </c>
      <c r="C10247" s="988">
        <v>71</v>
      </c>
      <c r="D10247" s="987" t="s">
        <v>12700</v>
      </c>
      <c r="E10247" s="988" t="s">
        <v>17937</v>
      </c>
      <c r="F10247" s="987" t="s">
        <v>2083</v>
      </c>
      <c r="G10247" s="987" t="s">
        <v>2104</v>
      </c>
      <c r="H10247" s="987" t="s">
        <v>2346</v>
      </c>
    </row>
    <row r="10248" spans="1:8" ht="21">
      <c r="A10248" s="986">
        <v>10244</v>
      </c>
      <c r="B10248" s="987" t="s">
        <v>17832</v>
      </c>
      <c r="C10248" s="988">
        <v>71</v>
      </c>
      <c r="D10248" s="987" t="s">
        <v>12211</v>
      </c>
      <c r="E10248" s="988" t="s">
        <v>17938</v>
      </c>
      <c r="F10248" s="987" t="s">
        <v>2083</v>
      </c>
      <c r="G10248" s="987" t="s">
        <v>2083</v>
      </c>
      <c r="H10248" s="987" t="s">
        <v>2652</v>
      </c>
    </row>
    <row r="10249" spans="1:8" s="996" customFormat="1" ht="21">
      <c r="A10249" s="988">
        <v>10245</v>
      </c>
      <c r="B10249" s="987" t="s">
        <v>17832</v>
      </c>
      <c r="C10249" s="988">
        <v>71</v>
      </c>
      <c r="D10249" s="987" t="s">
        <v>4400</v>
      </c>
      <c r="E10249" s="988" t="s">
        <v>17939</v>
      </c>
      <c r="F10249" s="987" t="s">
        <v>2083</v>
      </c>
      <c r="G10249" s="987" t="s">
        <v>2104</v>
      </c>
      <c r="H10249" s="987" t="s">
        <v>2255</v>
      </c>
    </row>
    <row r="10250" spans="1:8" s="996" customFormat="1" ht="21">
      <c r="A10250" s="988">
        <v>10246</v>
      </c>
      <c r="B10250" s="987" t="s">
        <v>17832</v>
      </c>
      <c r="C10250" s="988">
        <v>71</v>
      </c>
      <c r="D10250" s="987" t="s">
        <v>2689</v>
      </c>
      <c r="E10250" s="988" t="s">
        <v>17940</v>
      </c>
      <c r="F10250" s="987" t="s">
        <v>2083</v>
      </c>
      <c r="G10250" s="987" t="s">
        <v>2083</v>
      </c>
      <c r="H10250" s="987" t="s">
        <v>2689</v>
      </c>
    </row>
    <row r="10251" spans="1:8" ht="42">
      <c r="A10251" s="986">
        <v>10247</v>
      </c>
      <c r="B10251" s="987" t="s">
        <v>17832</v>
      </c>
      <c r="C10251" s="988">
        <v>71</v>
      </c>
      <c r="D10251" s="987" t="s">
        <v>17941</v>
      </c>
      <c r="E10251" s="988" t="s">
        <v>17942</v>
      </c>
      <c r="F10251" s="987" t="s">
        <v>2083</v>
      </c>
      <c r="G10251" s="987" t="s">
        <v>3015</v>
      </c>
      <c r="H10251" s="987" t="s">
        <v>3049</v>
      </c>
    </row>
    <row r="10252" spans="1:8" ht="21">
      <c r="A10252" s="986">
        <v>10248</v>
      </c>
      <c r="B10252" s="987" t="s">
        <v>17832</v>
      </c>
      <c r="C10252" s="988">
        <v>71</v>
      </c>
      <c r="D10252" s="987" t="s">
        <v>7783</v>
      </c>
      <c r="E10252" s="988" t="s">
        <v>17943</v>
      </c>
      <c r="F10252" s="987" t="s">
        <v>2083</v>
      </c>
      <c r="G10252" s="987" t="s">
        <v>3015</v>
      </c>
      <c r="H10252" s="987" t="s">
        <v>3034</v>
      </c>
    </row>
    <row r="10253" spans="1:8" ht="21">
      <c r="A10253" s="986">
        <v>10249</v>
      </c>
      <c r="B10253" s="987" t="s">
        <v>17832</v>
      </c>
      <c r="C10253" s="988">
        <v>71</v>
      </c>
      <c r="D10253" s="987" t="s">
        <v>6264</v>
      </c>
      <c r="E10253" s="988" t="s">
        <v>17944</v>
      </c>
      <c r="F10253" s="987" t="s">
        <v>2083</v>
      </c>
      <c r="G10253" s="987" t="s">
        <v>2260</v>
      </c>
      <c r="H10253" s="987" t="s">
        <v>2261</v>
      </c>
    </row>
    <row r="10254" spans="1:8" ht="21">
      <c r="A10254" s="986">
        <v>10250</v>
      </c>
      <c r="B10254" s="987" t="s">
        <v>17832</v>
      </c>
      <c r="C10254" s="988">
        <v>71</v>
      </c>
      <c r="D10254" s="987" t="s">
        <v>12828</v>
      </c>
      <c r="E10254" s="988" t="s">
        <v>17945</v>
      </c>
      <c r="F10254" s="987" t="s">
        <v>2083</v>
      </c>
      <c r="G10254" s="987" t="s">
        <v>2083</v>
      </c>
      <c r="H10254" s="987" t="s">
        <v>2679</v>
      </c>
    </row>
    <row r="10255" spans="1:8" ht="21">
      <c r="A10255" s="986">
        <v>10251</v>
      </c>
      <c r="B10255" s="987" t="s">
        <v>17832</v>
      </c>
      <c r="C10255" s="988">
        <v>71</v>
      </c>
      <c r="D10255" s="987" t="s">
        <v>2692</v>
      </c>
      <c r="E10255" s="988" t="s">
        <v>17946</v>
      </c>
      <c r="F10255" s="987" t="s">
        <v>2083</v>
      </c>
      <c r="G10255" s="987" t="s">
        <v>2083</v>
      </c>
      <c r="H10255" s="987" t="s">
        <v>2631</v>
      </c>
    </row>
    <row r="10256" spans="1:8" ht="21">
      <c r="A10256" s="986">
        <v>10252</v>
      </c>
      <c r="B10256" s="987" t="s">
        <v>17832</v>
      </c>
      <c r="C10256" s="988">
        <v>71</v>
      </c>
      <c r="D10256" s="987" t="s">
        <v>17947</v>
      </c>
      <c r="E10256" s="988" t="s">
        <v>17948</v>
      </c>
      <c r="F10256" s="987" t="s">
        <v>2083</v>
      </c>
      <c r="G10256" s="987" t="s">
        <v>3099</v>
      </c>
      <c r="H10256" s="987" t="s">
        <v>3111</v>
      </c>
    </row>
    <row r="10257" spans="1:8" ht="21">
      <c r="A10257" s="986">
        <v>10253</v>
      </c>
      <c r="B10257" s="987" t="s">
        <v>17832</v>
      </c>
      <c r="C10257" s="988">
        <v>71</v>
      </c>
      <c r="D10257" s="987" t="s">
        <v>11930</v>
      </c>
      <c r="E10257" s="988" t="s">
        <v>17949</v>
      </c>
      <c r="F10257" s="987" t="s">
        <v>2083</v>
      </c>
      <c r="G10257" s="987" t="s">
        <v>3099</v>
      </c>
      <c r="H10257" s="987" t="s">
        <v>3100</v>
      </c>
    </row>
    <row r="10258" spans="1:8" ht="21">
      <c r="A10258" s="986">
        <v>10254</v>
      </c>
      <c r="B10258" s="987" t="s">
        <v>17832</v>
      </c>
      <c r="C10258" s="988">
        <v>71</v>
      </c>
      <c r="D10258" s="987" t="s">
        <v>2146</v>
      </c>
      <c r="E10258" s="988" t="s">
        <v>17950</v>
      </c>
      <c r="F10258" s="987" t="s">
        <v>2083</v>
      </c>
      <c r="G10258" s="987" t="s">
        <v>3099</v>
      </c>
      <c r="H10258" s="987" t="s">
        <v>3124</v>
      </c>
    </row>
    <row r="10259" spans="1:8" ht="21">
      <c r="A10259" s="986">
        <v>10255</v>
      </c>
      <c r="B10259" s="987" t="s">
        <v>17832</v>
      </c>
      <c r="C10259" s="988">
        <v>71</v>
      </c>
      <c r="D10259" s="987" t="s">
        <v>5971</v>
      </c>
      <c r="E10259" s="988" t="s">
        <v>17951</v>
      </c>
      <c r="F10259" s="987" t="s">
        <v>2083</v>
      </c>
      <c r="G10259" s="987" t="s">
        <v>3015</v>
      </c>
      <c r="H10259" s="987" t="s">
        <v>5971</v>
      </c>
    </row>
    <row r="10260" spans="1:8" ht="21">
      <c r="A10260" s="986">
        <v>10256</v>
      </c>
      <c r="B10260" s="987" t="s">
        <v>17832</v>
      </c>
      <c r="C10260" s="988">
        <v>71</v>
      </c>
      <c r="D10260" s="987" t="s">
        <v>2625</v>
      </c>
      <c r="E10260" s="988" t="s">
        <v>17952</v>
      </c>
      <c r="F10260" s="987" t="s">
        <v>2083</v>
      </c>
      <c r="G10260" s="987" t="s">
        <v>2083</v>
      </c>
      <c r="H10260" s="987" t="s">
        <v>2625</v>
      </c>
    </row>
    <row r="10261" spans="1:8" ht="21">
      <c r="A10261" s="986">
        <v>10257</v>
      </c>
      <c r="B10261" s="987" t="s">
        <v>17832</v>
      </c>
      <c r="C10261" s="988">
        <v>71</v>
      </c>
      <c r="D10261" s="987" t="s">
        <v>2087</v>
      </c>
      <c r="E10261" s="988" t="s">
        <v>17953</v>
      </c>
      <c r="F10261" s="987" t="s">
        <v>2083</v>
      </c>
      <c r="G10261" s="987" t="s">
        <v>2087</v>
      </c>
      <c r="H10261" s="987" t="s">
        <v>3144</v>
      </c>
    </row>
    <row r="10262" spans="1:8" ht="21">
      <c r="A10262" s="986">
        <v>10258</v>
      </c>
      <c r="B10262" s="987" t="s">
        <v>17832</v>
      </c>
      <c r="C10262" s="988">
        <v>71</v>
      </c>
      <c r="D10262" s="987" t="s">
        <v>17954</v>
      </c>
      <c r="E10262" s="988" t="s">
        <v>17955</v>
      </c>
      <c r="F10262" s="987" t="s">
        <v>2083</v>
      </c>
      <c r="G10262" s="987" t="s">
        <v>2120</v>
      </c>
      <c r="H10262" s="987" t="s">
        <v>2998</v>
      </c>
    </row>
    <row r="10263" spans="1:8" ht="21">
      <c r="A10263" s="986">
        <v>10259</v>
      </c>
      <c r="B10263" s="987" t="s">
        <v>17832</v>
      </c>
      <c r="C10263" s="988">
        <v>71</v>
      </c>
      <c r="D10263" s="987" t="s">
        <v>15003</v>
      </c>
      <c r="E10263" s="988" t="s">
        <v>17956</v>
      </c>
      <c r="F10263" s="987" t="s">
        <v>2083</v>
      </c>
      <c r="G10263" s="987" t="s">
        <v>2083</v>
      </c>
      <c r="H10263" s="987" t="s">
        <v>2804</v>
      </c>
    </row>
    <row r="10264" spans="1:8" ht="21">
      <c r="A10264" s="986">
        <v>10260</v>
      </c>
      <c r="B10264" s="987" t="s">
        <v>17832</v>
      </c>
      <c r="C10264" s="988">
        <v>71</v>
      </c>
      <c r="D10264" s="987" t="s">
        <v>9681</v>
      </c>
      <c r="E10264" s="988" t="s">
        <v>17957</v>
      </c>
      <c r="F10264" s="987" t="s">
        <v>2083</v>
      </c>
      <c r="G10264" s="987" t="s">
        <v>3015</v>
      </c>
      <c r="H10264" s="987" t="s">
        <v>3034</v>
      </c>
    </row>
    <row r="10265" spans="1:8" ht="21">
      <c r="A10265" s="986">
        <v>10261</v>
      </c>
      <c r="B10265" s="987" t="s">
        <v>17832</v>
      </c>
      <c r="C10265" s="988">
        <v>71</v>
      </c>
      <c r="D10265" s="987" t="s">
        <v>16552</v>
      </c>
      <c r="E10265" s="988" t="s">
        <v>17958</v>
      </c>
      <c r="F10265" s="987" t="s">
        <v>2083</v>
      </c>
      <c r="G10265" s="987" t="s">
        <v>2104</v>
      </c>
      <c r="H10265" s="987" t="s">
        <v>11803</v>
      </c>
    </row>
    <row r="10266" spans="1:8" ht="21">
      <c r="A10266" s="986">
        <v>10262</v>
      </c>
      <c r="B10266" s="987" t="s">
        <v>17832</v>
      </c>
      <c r="C10266" s="988">
        <v>71</v>
      </c>
      <c r="D10266" s="987" t="s">
        <v>7295</v>
      </c>
      <c r="E10266" s="988" t="s">
        <v>17959</v>
      </c>
      <c r="F10266" s="987" t="s">
        <v>2083</v>
      </c>
      <c r="G10266" s="987" t="s">
        <v>2219</v>
      </c>
      <c r="H10266" s="987" t="s">
        <v>3196</v>
      </c>
    </row>
    <row r="10267" spans="1:8" ht="21">
      <c r="A10267" s="986">
        <v>10263</v>
      </c>
      <c r="B10267" s="987" t="s">
        <v>17832</v>
      </c>
      <c r="C10267" s="988">
        <v>71</v>
      </c>
      <c r="D10267" s="987" t="s">
        <v>17960</v>
      </c>
      <c r="E10267" s="988" t="s">
        <v>17961</v>
      </c>
      <c r="F10267" s="987" t="s">
        <v>2083</v>
      </c>
      <c r="G10267" s="987" t="s">
        <v>3015</v>
      </c>
      <c r="H10267" s="987" t="s">
        <v>3016</v>
      </c>
    </row>
    <row r="10268" spans="1:8" ht="42">
      <c r="A10268" s="986">
        <v>10264</v>
      </c>
      <c r="B10268" s="987" t="s">
        <v>17832</v>
      </c>
      <c r="C10268" s="988">
        <v>71</v>
      </c>
      <c r="D10268" s="987" t="s">
        <v>17962</v>
      </c>
      <c r="E10268" s="988" t="s">
        <v>17963</v>
      </c>
      <c r="F10268" s="987" t="s">
        <v>2083</v>
      </c>
      <c r="G10268" s="987" t="s">
        <v>2083</v>
      </c>
      <c r="H10268" s="987" t="s">
        <v>8849</v>
      </c>
    </row>
    <row r="10269" spans="1:8" ht="21">
      <c r="A10269" s="986">
        <v>10265</v>
      </c>
      <c r="B10269" s="987" t="s">
        <v>17832</v>
      </c>
      <c r="C10269" s="988">
        <v>71</v>
      </c>
      <c r="D10269" s="987" t="s">
        <v>2124</v>
      </c>
      <c r="E10269" s="988" t="s">
        <v>17964</v>
      </c>
      <c r="F10269" s="987" t="s">
        <v>2083</v>
      </c>
      <c r="G10269" s="987" t="s">
        <v>2124</v>
      </c>
      <c r="H10269" s="987" t="s">
        <v>2125</v>
      </c>
    </row>
    <row r="10270" spans="1:8" ht="21">
      <c r="A10270" s="986">
        <v>10266</v>
      </c>
      <c r="B10270" s="987" t="s">
        <v>17832</v>
      </c>
      <c r="C10270" s="988">
        <v>71</v>
      </c>
      <c r="D10270" s="987" t="s">
        <v>17965</v>
      </c>
      <c r="E10270" s="988" t="s">
        <v>17966</v>
      </c>
      <c r="F10270" s="987" t="s">
        <v>2083</v>
      </c>
      <c r="G10270" s="987" t="s">
        <v>3015</v>
      </c>
      <c r="H10270" s="987" t="s">
        <v>3044</v>
      </c>
    </row>
    <row r="10271" spans="1:8" ht="21">
      <c r="A10271" s="986">
        <v>10267</v>
      </c>
      <c r="B10271" s="987" t="s">
        <v>17832</v>
      </c>
      <c r="C10271" s="988">
        <v>71</v>
      </c>
      <c r="D10271" s="987" t="s">
        <v>12140</v>
      </c>
      <c r="E10271" s="988" t="s">
        <v>17967</v>
      </c>
      <c r="F10271" s="987" t="s">
        <v>2083</v>
      </c>
      <c r="G10271" s="987" t="s">
        <v>2083</v>
      </c>
      <c r="H10271" s="987" t="s">
        <v>2652</v>
      </c>
    </row>
    <row r="10272" spans="1:8" ht="21">
      <c r="A10272" s="986">
        <v>10268</v>
      </c>
      <c r="B10272" s="987" t="s">
        <v>17832</v>
      </c>
      <c r="C10272" s="988">
        <v>71</v>
      </c>
      <c r="D10272" s="987" t="s">
        <v>12708</v>
      </c>
      <c r="E10272" s="988" t="s">
        <v>17968</v>
      </c>
      <c r="F10272" s="987" t="s">
        <v>2083</v>
      </c>
      <c r="G10272" s="987" t="s">
        <v>2083</v>
      </c>
      <c r="H10272" s="987" t="s">
        <v>2740</v>
      </c>
    </row>
    <row r="10273" spans="1:8" ht="42">
      <c r="A10273" s="986">
        <v>10269</v>
      </c>
      <c r="B10273" s="987" t="s">
        <v>17832</v>
      </c>
      <c r="C10273" s="988">
        <v>71</v>
      </c>
      <c r="D10273" s="987" t="s">
        <v>2090</v>
      </c>
      <c r="E10273" s="988" t="s">
        <v>17969</v>
      </c>
      <c r="F10273" s="987" t="s">
        <v>2090</v>
      </c>
      <c r="G10273" s="987" t="s">
        <v>2090</v>
      </c>
      <c r="H10273" s="987" t="s">
        <v>3068</v>
      </c>
    </row>
    <row r="10274" spans="1:8" ht="21">
      <c r="A10274" s="986">
        <v>10270</v>
      </c>
      <c r="B10274" s="987" t="s">
        <v>17832</v>
      </c>
      <c r="C10274" s="988">
        <v>71</v>
      </c>
      <c r="D10274" s="987" t="s">
        <v>17970</v>
      </c>
      <c r="E10274" s="988" t="s">
        <v>17971</v>
      </c>
      <c r="F10274" s="987" t="s">
        <v>2083</v>
      </c>
      <c r="G10274" s="987" t="s">
        <v>3015</v>
      </c>
      <c r="H10274" s="987" t="s">
        <v>3049</v>
      </c>
    </row>
    <row r="10275" spans="1:8" ht="21">
      <c r="A10275" s="986">
        <v>10271</v>
      </c>
      <c r="B10275" s="987" t="s">
        <v>17832</v>
      </c>
      <c r="C10275" s="988">
        <v>71</v>
      </c>
      <c r="D10275" s="987" t="s">
        <v>2847</v>
      </c>
      <c r="E10275" s="988" t="s">
        <v>17972</v>
      </c>
      <c r="F10275" s="987" t="s">
        <v>2083</v>
      </c>
      <c r="G10275" s="987" t="s">
        <v>2236</v>
      </c>
      <c r="H10275" s="987" t="s">
        <v>2847</v>
      </c>
    </row>
    <row r="10276" spans="1:8" ht="21">
      <c r="A10276" s="986">
        <v>10272</v>
      </c>
      <c r="B10276" s="987" t="s">
        <v>17832</v>
      </c>
      <c r="C10276" s="988">
        <v>71</v>
      </c>
      <c r="D10276" s="987" t="s">
        <v>17973</v>
      </c>
      <c r="E10276" s="988" t="s">
        <v>17974</v>
      </c>
      <c r="F10276" s="987" t="s">
        <v>2083</v>
      </c>
      <c r="G10276" s="987" t="s">
        <v>3099</v>
      </c>
      <c r="H10276" s="987" t="s">
        <v>3111</v>
      </c>
    </row>
    <row r="10277" spans="1:8" ht="21">
      <c r="A10277" s="986">
        <v>10273</v>
      </c>
      <c r="B10277" s="987" t="s">
        <v>17832</v>
      </c>
      <c r="C10277" s="988">
        <v>71</v>
      </c>
      <c r="D10277" s="987" t="s">
        <v>2334</v>
      </c>
      <c r="E10277" s="988" t="s">
        <v>17975</v>
      </c>
      <c r="F10277" s="987" t="s">
        <v>2334</v>
      </c>
      <c r="G10277" s="987" t="s">
        <v>2334</v>
      </c>
      <c r="H10277" s="987" t="s">
        <v>3469</v>
      </c>
    </row>
    <row r="10278" spans="1:8" ht="21">
      <c r="A10278" s="986">
        <v>10274</v>
      </c>
      <c r="B10278" s="987" t="s">
        <v>17832</v>
      </c>
      <c r="C10278" s="988">
        <v>71</v>
      </c>
      <c r="D10278" s="987" t="s">
        <v>2393</v>
      </c>
      <c r="E10278" s="988" t="s">
        <v>17976</v>
      </c>
      <c r="F10278" s="987" t="s">
        <v>2334</v>
      </c>
      <c r="G10278" s="987" t="s">
        <v>2393</v>
      </c>
      <c r="H10278" s="987" t="s">
        <v>2394</v>
      </c>
    </row>
    <row r="10279" spans="1:8" ht="21">
      <c r="A10279" s="986">
        <v>10275</v>
      </c>
      <c r="B10279" s="987" t="s">
        <v>17832</v>
      </c>
      <c r="C10279" s="988">
        <v>71</v>
      </c>
      <c r="D10279" s="987" t="s">
        <v>8081</v>
      </c>
      <c r="E10279" s="988" t="s">
        <v>17977</v>
      </c>
      <c r="F10279" s="987" t="s">
        <v>2334</v>
      </c>
      <c r="G10279" s="987" t="s">
        <v>3352</v>
      </c>
      <c r="H10279" s="987" t="s">
        <v>3362</v>
      </c>
    </row>
    <row r="10280" spans="1:8" ht="21">
      <c r="A10280" s="986">
        <v>10276</v>
      </c>
      <c r="B10280" s="990" t="s">
        <v>17832</v>
      </c>
      <c r="C10280" s="991">
        <v>71</v>
      </c>
      <c r="D10280" s="987" t="s">
        <v>3466</v>
      </c>
      <c r="E10280" s="991" t="s">
        <v>17978</v>
      </c>
      <c r="F10280" s="990" t="s">
        <v>2334</v>
      </c>
      <c r="G10280" s="990" t="s">
        <v>2334</v>
      </c>
      <c r="H10280" s="990" t="s">
        <v>3466</v>
      </c>
    </row>
    <row r="10281" spans="1:8" ht="21">
      <c r="A10281" s="986">
        <v>10277</v>
      </c>
      <c r="B10281" s="987" t="s">
        <v>17832</v>
      </c>
      <c r="C10281" s="988">
        <v>71</v>
      </c>
      <c r="D10281" s="987" t="s">
        <v>2335</v>
      </c>
      <c r="E10281" s="988" t="s">
        <v>17979</v>
      </c>
      <c r="F10281" s="987" t="s">
        <v>2334</v>
      </c>
      <c r="G10281" s="987" t="s">
        <v>2335</v>
      </c>
      <c r="H10281" s="987" t="s">
        <v>3430</v>
      </c>
    </row>
    <row r="10282" spans="1:8" ht="21">
      <c r="A10282" s="986">
        <v>10278</v>
      </c>
      <c r="B10282" s="987" t="s">
        <v>17832</v>
      </c>
      <c r="C10282" s="988">
        <v>71</v>
      </c>
      <c r="D10282" s="987" t="s">
        <v>2348</v>
      </c>
      <c r="E10282" s="988" t="s">
        <v>17980</v>
      </c>
      <c r="F10282" s="987" t="s">
        <v>2334</v>
      </c>
      <c r="G10282" s="987" t="s">
        <v>2348</v>
      </c>
      <c r="H10282" s="987" t="s">
        <v>2492</v>
      </c>
    </row>
    <row r="10283" spans="1:8" ht="21">
      <c r="A10283" s="986">
        <v>10279</v>
      </c>
      <c r="B10283" s="987" t="s">
        <v>17832</v>
      </c>
      <c r="C10283" s="988">
        <v>71</v>
      </c>
      <c r="D10283" s="987" t="s">
        <v>2384</v>
      </c>
      <c r="E10283" s="988" t="s">
        <v>17981</v>
      </c>
      <c r="F10283" s="987" t="s">
        <v>2334</v>
      </c>
      <c r="G10283" s="987" t="s">
        <v>2383</v>
      </c>
      <c r="H10283" s="987" t="s">
        <v>2384</v>
      </c>
    </row>
    <row r="10284" spans="1:8" ht="21">
      <c r="A10284" s="986">
        <v>10280</v>
      </c>
      <c r="B10284" s="987" t="s">
        <v>17832</v>
      </c>
      <c r="C10284" s="988">
        <v>71</v>
      </c>
      <c r="D10284" s="987" t="s">
        <v>2343</v>
      </c>
      <c r="E10284" s="988" t="s">
        <v>17982</v>
      </c>
      <c r="F10284" s="987" t="s">
        <v>2334</v>
      </c>
      <c r="G10284" s="987" t="s">
        <v>2345</v>
      </c>
      <c r="H10284" s="987" t="s">
        <v>2343</v>
      </c>
    </row>
    <row r="10285" spans="1:8" ht="21">
      <c r="A10285" s="986">
        <v>10281</v>
      </c>
      <c r="B10285" s="987" t="s">
        <v>17832</v>
      </c>
      <c r="C10285" s="988">
        <v>71</v>
      </c>
      <c r="D10285" s="987" t="s">
        <v>2909</v>
      </c>
      <c r="E10285" s="988" t="s">
        <v>17983</v>
      </c>
      <c r="F10285" s="987" t="s">
        <v>2083</v>
      </c>
      <c r="G10285" s="987" t="s">
        <v>2104</v>
      </c>
      <c r="H10285" s="987" t="s">
        <v>2231</v>
      </c>
    </row>
    <row r="10286" spans="1:8" ht="21">
      <c r="A10286" s="986">
        <v>10282</v>
      </c>
      <c r="B10286" s="987" t="s">
        <v>17832</v>
      </c>
      <c r="C10286" s="988">
        <v>71</v>
      </c>
      <c r="D10286" s="987" t="s">
        <v>2136</v>
      </c>
      <c r="E10286" s="988" t="s">
        <v>17984</v>
      </c>
      <c r="F10286" s="987" t="s">
        <v>2090</v>
      </c>
      <c r="G10286" s="987" t="s">
        <v>2136</v>
      </c>
      <c r="H10286" s="987" t="s">
        <v>2137</v>
      </c>
    </row>
    <row r="10287" spans="1:8" ht="21">
      <c r="A10287" s="986">
        <v>10283</v>
      </c>
      <c r="B10287" s="987" t="s">
        <v>17832</v>
      </c>
      <c r="C10287" s="988">
        <v>71</v>
      </c>
      <c r="D10287" s="987" t="s">
        <v>3849</v>
      </c>
      <c r="E10287" s="988" t="s">
        <v>17985</v>
      </c>
      <c r="F10287" s="987" t="s">
        <v>2509</v>
      </c>
      <c r="G10287" s="987" t="s">
        <v>3849</v>
      </c>
      <c r="H10287" s="987" t="s">
        <v>3856</v>
      </c>
    </row>
    <row r="10288" spans="1:8" ht="21">
      <c r="A10288" s="986">
        <v>10284</v>
      </c>
      <c r="B10288" s="987" t="s">
        <v>17832</v>
      </c>
      <c r="C10288" s="988">
        <v>71</v>
      </c>
      <c r="D10288" s="987" t="s">
        <v>3862</v>
      </c>
      <c r="E10288" s="988" t="s">
        <v>17986</v>
      </c>
      <c r="F10288" s="987" t="s">
        <v>2509</v>
      </c>
      <c r="G10288" s="987" t="s">
        <v>3849</v>
      </c>
      <c r="H10288" s="987" t="s">
        <v>3862</v>
      </c>
    </row>
    <row r="10289" spans="1:8" ht="21">
      <c r="A10289" s="986">
        <v>10285</v>
      </c>
      <c r="B10289" s="987" t="s">
        <v>17832</v>
      </c>
      <c r="C10289" s="988">
        <v>71</v>
      </c>
      <c r="D10289" s="987" t="s">
        <v>3517</v>
      </c>
      <c r="E10289" s="988" t="s">
        <v>17987</v>
      </c>
      <c r="F10289" s="987" t="s">
        <v>2334</v>
      </c>
      <c r="G10289" s="987" t="s">
        <v>3517</v>
      </c>
      <c r="H10289" s="987" t="s">
        <v>3524</v>
      </c>
    </row>
    <row r="10290" spans="1:8" ht="21">
      <c r="A10290" s="986">
        <v>10286</v>
      </c>
      <c r="B10290" s="987" t="s">
        <v>17832</v>
      </c>
      <c r="C10290" s="988">
        <v>71</v>
      </c>
      <c r="D10290" s="987" t="s">
        <v>3394</v>
      </c>
      <c r="E10290" s="988" t="s">
        <v>17988</v>
      </c>
      <c r="F10290" s="987" t="s">
        <v>2334</v>
      </c>
      <c r="G10290" s="987" t="s">
        <v>2453</v>
      </c>
      <c r="H10290" s="987" t="s">
        <v>2454</v>
      </c>
    </row>
    <row r="10291" spans="1:8" ht="21">
      <c r="A10291" s="986">
        <v>10287</v>
      </c>
      <c r="B10291" s="987" t="s">
        <v>17832</v>
      </c>
      <c r="C10291" s="988">
        <v>71</v>
      </c>
      <c r="D10291" s="987" t="s">
        <v>5614</v>
      </c>
      <c r="E10291" s="988" t="s">
        <v>17989</v>
      </c>
      <c r="F10291" s="987" t="s">
        <v>2509</v>
      </c>
      <c r="G10291" s="987" t="s">
        <v>2509</v>
      </c>
      <c r="H10291" s="987" t="s">
        <v>5616</v>
      </c>
    </row>
    <row r="10292" spans="1:8" ht="21">
      <c r="A10292" s="986">
        <v>10288</v>
      </c>
      <c r="B10292" s="987" t="s">
        <v>17832</v>
      </c>
      <c r="C10292" s="988">
        <v>71</v>
      </c>
      <c r="D10292" s="987" t="s">
        <v>3859</v>
      </c>
      <c r="E10292" s="988" t="s">
        <v>17990</v>
      </c>
      <c r="F10292" s="987" t="s">
        <v>2509</v>
      </c>
      <c r="G10292" s="987" t="s">
        <v>3849</v>
      </c>
      <c r="H10292" s="987" t="s">
        <v>3859</v>
      </c>
    </row>
    <row r="10293" spans="1:8" ht="21">
      <c r="A10293" s="986">
        <v>10289</v>
      </c>
      <c r="B10293" s="987" t="s">
        <v>17832</v>
      </c>
      <c r="C10293" s="988">
        <v>71</v>
      </c>
      <c r="D10293" s="987" t="s">
        <v>6219</v>
      </c>
      <c r="E10293" s="988" t="s">
        <v>17991</v>
      </c>
      <c r="F10293" s="987" t="s">
        <v>2509</v>
      </c>
      <c r="G10293" s="987" t="s">
        <v>3654</v>
      </c>
      <c r="H10293" s="987" t="s">
        <v>3668</v>
      </c>
    </row>
    <row r="10294" spans="1:8" s="996" customFormat="1" ht="21">
      <c r="A10294" s="988">
        <v>10290</v>
      </c>
      <c r="B10294" s="987" t="s">
        <v>17832</v>
      </c>
      <c r="C10294" s="988">
        <v>71</v>
      </c>
      <c r="D10294" s="987" t="s">
        <v>3983</v>
      </c>
      <c r="E10294" s="988" t="s">
        <v>17992</v>
      </c>
      <c r="F10294" s="987" t="s">
        <v>2509</v>
      </c>
      <c r="G10294" s="987" t="s">
        <v>2509</v>
      </c>
      <c r="H10294" s="987" t="s">
        <v>3983</v>
      </c>
    </row>
    <row r="10295" spans="1:8" s="996" customFormat="1" ht="21">
      <c r="A10295" s="988">
        <v>10291</v>
      </c>
      <c r="B10295" s="987" t="s">
        <v>17832</v>
      </c>
      <c r="C10295" s="988">
        <v>71</v>
      </c>
      <c r="D10295" s="987" t="s">
        <v>17993</v>
      </c>
      <c r="E10295" s="988" t="s">
        <v>17994</v>
      </c>
      <c r="F10295" s="987" t="s">
        <v>2509</v>
      </c>
      <c r="G10295" s="987" t="s">
        <v>4038</v>
      </c>
      <c r="H10295" s="987" t="s">
        <v>4050</v>
      </c>
    </row>
    <row r="10296" spans="1:8" ht="21">
      <c r="A10296" s="986">
        <v>10292</v>
      </c>
      <c r="B10296" s="987" t="s">
        <v>17832</v>
      </c>
      <c r="C10296" s="988">
        <v>71</v>
      </c>
      <c r="D10296" s="987" t="s">
        <v>3803</v>
      </c>
      <c r="E10296" s="988" t="s">
        <v>17995</v>
      </c>
      <c r="F10296" s="987" t="s">
        <v>2509</v>
      </c>
      <c r="G10296" s="987" t="s">
        <v>2517</v>
      </c>
      <c r="H10296" s="987" t="s">
        <v>3792</v>
      </c>
    </row>
    <row r="10297" spans="1:8" ht="21">
      <c r="A10297" s="986">
        <v>10293</v>
      </c>
      <c r="B10297" s="987" t="s">
        <v>17832</v>
      </c>
      <c r="C10297" s="988">
        <v>71</v>
      </c>
      <c r="D10297" s="987" t="s">
        <v>5576</v>
      </c>
      <c r="E10297" s="988" t="s">
        <v>17996</v>
      </c>
      <c r="F10297" s="987" t="s">
        <v>2509</v>
      </c>
      <c r="G10297" s="987" t="s">
        <v>2510</v>
      </c>
      <c r="H10297" s="987" t="s">
        <v>5578</v>
      </c>
    </row>
    <row r="10298" spans="1:8" s="996" customFormat="1" ht="21">
      <c r="A10298" s="988">
        <v>10294</v>
      </c>
      <c r="B10298" s="987" t="s">
        <v>17832</v>
      </c>
      <c r="C10298" s="988">
        <v>71</v>
      </c>
      <c r="D10298" s="987" t="s">
        <v>10622</v>
      </c>
      <c r="E10298" s="988" t="s">
        <v>17997</v>
      </c>
      <c r="F10298" s="987" t="s">
        <v>2509</v>
      </c>
      <c r="G10298" s="987" t="s">
        <v>3654</v>
      </c>
      <c r="H10298" s="987" t="s">
        <v>3655</v>
      </c>
    </row>
    <row r="10299" spans="1:8" ht="21">
      <c r="A10299" s="986">
        <v>10295</v>
      </c>
      <c r="B10299" s="987" t="s">
        <v>17832</v>
      </c>
      <c r="C10299" s="988">
        <v>71</v>
      </c>
      <c r="D10299" s="987" t="s">
        <v>2509</v>
      </c>
      <c r="E10299" s="988" t="s">
        <v>17998</v>
      </c>
      <c r="F10299" s="987" t="s">
        <v>2509</v>
      </c>
      <c r="G10299" s="987" t="s">
        <v>2509</v>
      </c>
      <c r="H10299" s="987" t="s">
        <v>3854</v>
      </c>
    </row>
    <row r="10300" spans="1:8" ht="21">
      <c r="A10300" s="986">
        <v>10296</v>
      </c>
      <c r="B10300" s="987" t="s">
        <v>17832</v>
      </c>
      <c r="C10300" s="988">
        <v>71</v>
      </c>
      <c r="D10300" s="987" t="s">
        <v>6750</v>
      </c>
      <c r="E10300" s="988" t="s">
        <v>17999</v>
      </c>
      <c r="F10300" s="987" t="s">
        <v>2509</v>
      </c>
      <c r="G10300" s="987" t="s">
        <v>4038</v>
      </c>
      <c r="H10300" s="987" t="s">
        <v>4039</v>
      </c>
    </row>
    <row r="10301" spans="1:8" s="996" customFormat="1" ht="21">
      <c r="A10301" s="988">
        <v>10297</v>
      </c>
      <c r="B10301" s="987" t="s">
        <v>17832</v>
      </c>
      <c r="C10301" s="988">
        <v>71</v>
      </c>
      <c r="D10301" s="987" t="s">
        <v>3134</v>
      </c>
      <c r="E10301" s="988" t="s">
        <v>18000</v>
      </c>
      <c r="F10301" s="987" t="s">
        <v>3129</v>
      </c>
      <c r="G10301" s="987" t="s">
        <v>3134</v>
      </c>
      <c r="H10301" s="987" t="s">
        <v>2454</v>
      </c>
    </row>
    <row r="10302" spans="1:8" s="996" customFormat="1" ht="21">
      <c r="A10302" s="988">
        <v>10298</v>
      </c>
      <c r="B10302" s="987" t="s">
        <v>17832</v>
      </c>
      <c r="C10302" s="988">
        <v>71</v>
      </c>
      <c r="D10302" s="987" t="s">
        <v>3138</v>
      </c>
      <c r="E10302" s="988" t="s">
        <v>18001</v>
      </c>
      <c r="F10302" s="987" t="s">
        <v>3129</v>
      </c>
      <c r="G10302" s="987" t="s">
        <v>3138</v>
      </c>
      <c r="H10302" s="987" t="s">
        <v>3139</v>
      </c>
    </row>
    <row r="10303" spans="1:8" s="996" customFormat="1" ht="21">
      <c r="A10303" s="988">
        <v>10299</v>
      </c>
      <c r="B10303" s="987" t="s">
        <v>17832</v>
      </c>
      <c r="C10303" s="988">
        <v>71</v>
      </c>
      <c r="D10303" s="987" t="s">
        <v>18002</v>
      </c>
      <c r="E10303" s="988" t="s">
        <v>18003</v>
      </c>
      <c r="F10303" s="987" t="s">
        <v>2509</v>
      </c>
      <c r="G10303" s="987" t="s">
        <v>4038</v>
      </c>
      <c r="H10303" s="987" t="s">
        <v>8740</v>
      </c>
    </row>
    <row r="10304" spans="1:8" s="996" customFormat="1" ht="21">
      <c r="A10304" s="988">
        <v>10300</v>
      </c>
      <c r="B10304" s="987" t="s">
        <v>17832</v>
      </c>
      <c r="C10304" s="988">
        <v>71</v>
      </c>
      <c r="D10304" s="987" t="s">
        <v>18004</v>
      </c>
      <c r="E10304" s="988" t="s">
        <v>18005</v>
      </c>
      <c r="F10304" s="987" t="s">
        <v>2509</v>
      </c>
      <c r="G10304" s="987" t="s">
        <v>3654</v>
      </c>
      <c r="H10304" s="987" t="s">
        <v>2136</v>
      </c>
    </row>
    <row r="10305" spans="1:8" s="996" customFormat="1" ht="21">
      <c r="A10305" s="988">
        <v>10301</v>
      </c>
      <c r="B10305" s="987" t="s">
        <v>17832</v>
      </c>
      <c r="C10305" s="988">
        <v>71</v>
      </c>
      <c r="D10305" s="987" t="s">
        <v>2873</v>
      </c>
      <c r="E10305" s="988" t="s">
        <v>18006</v>
      </c>
      <c r="F10305" s="987" t="s">
        <v>2826</v>
      </c>
      <c r="G10305" s="987" t="s">
        <v>2873</v>
      </c>
      <c r="H10305" s="987" t="s">
        <v>3333</v>
      </c>
    </row>
    <row r="10306" spans="1:8" s="996" customFormat="1" ht="21">
      <c r="A10306" s="988">
        <v>10302</v>
      </c>
      <c r="B10306" s="987" t="s">
        <v>17832</v>
      </c>
      <c r="C10306" s="988">
        <v>71</v>
      </c>
      <c r="D10306" s="987" t="s">
        <v>2886</v>
      </c>
      <c r="E10306" s="988" t="s">
        <v>18007</v>
      </c>
      <c r="F10306" s="987" t="s">
        <v>2826</v>
      </c>
      <c r="G10306" s="987" t="s">
        <v>2886</v>
      </c>
      <c r="H10306" s="987" t="s">
        <v>3601</v>
      </c>
    </row>
    <row r="10307" spans="1:8" ht="42">
      <c r="A10307" s="986">
        <v>10303</v>
      </c>
      <c r="B10307" s="987" t="s">
        <v>17832</v>
      </c>
      <c r="C10307" s="988">
        <v>71</v>
      </c>
      <c r="D10307" s="987" t="s">
        <v>18008</v>
      </c>
      <c r="E10307" s="988" t="s">
        <v>18009</v>
      </c>
      <c r="F10307" s="987" t="s">
        <v>2509</v>
      </c>
      <c r="G10307" s="987" t="s">
        <v>3879</v>
      </c>
      <c r="H10307" s="987" t="s">
        <v>3880</v>
      </c>
    </row>
    <row r="10308" spans="1:8" s="996" customFormat="1" ht="21">
      <c r="A10308" s="988">
        <v>10304</v>
      </c>
      <c r="B10308" s="987" t="s">
        <v>17832</v>
      </c>
      <c r="C10308" s="988">
        <v>71</v>
      </c>
      <c r="D10308" s="987" t="s">
        <v>2520</v>
      </c>
      <c r="E10308" s="988" t="s">
        <v>18010</v>
      </c>
      <c r="F10308" s="987" t="s">
        <v>2509</v>
      </c>
      <c r="G10308" s="987" t="s">
        <v>2520</v>
      </c>
      <c r="H10308" s="987" t="s">
        <v>2526</v>
      </c>
    </row>
    <row r="10309" spans="1:8" s="996" customFormat="1" ht="21">
      <c r="A10309" s="988">
        <v>10305</v>
      </c>
      <c r="B10309" s="987" t="s">
        <v>17832</v>
      </c>
      <c r="C10309" s="988">
        <v>71</v>
      </c>
      <c r="D10309" s="987" t="s">
        <v>2510</v>
      </c>
      <c r="E10309" s="988" t="s">
        <v>18011</v>
      </c>
      <c r="F10309" s="987" t="s">
        <v>2509</v>
      </c>
      <c r="G10309" s="987" t="s">
        <v>2510</v>
      </c>
      <c r="H10309" s="987" t="s">
        <v>3917</v>
      </c>
    </row>
    <row r="10310" spans="1:8" ht="21">
      <c r="A10310" s="986">
        <v>10306</v>
      </c>
      <c r="B10310" s="987" t="s">
        <v>17832</v>
      </c>
      <c r="C10310" s="988">
        <v>71</v>
      </c>
      <c r="D10310" s="987" t="s">
        <v>3129</v>
      </c>
      <c r="E10310" s="988" t="s">
        <v>18012</v>
      </c>
      <c r="F10310" s="987" t="s">
        <v>3129</v>
      </c>
      <c r="G10310" s="987" t="s">
        <v>3129</v>
      </c>
      <c r="H10310" s="987" t="s">
        <v>2454</v>
      </c>
    </row>
    <row r="10311" spans="1:8" s="996" customFormat="1" ht="21">
      <c r="A10311" s="988">
        <v>10307</v>
      </c>
      <c r="B10311" s="987" t="s">
        <v>17832</v>
      </c>
      <c r="C10311" s="988">
        <v>71</v>
      </c>
      <c r="D10311" s="987" t="s">
        <v>5379</v>
      </c>
      <c r="E10311" s="988" t="s">
        <v>18013</v>
      </c>
      <c r="F10311" s="987" t="s">
        <v>3129</v>
      </c>
      <c r="G10311" s="987" t="s">
        <v>3134</v>
      </c>
      <c r="H10311" s="987" t="s">
        <v>3757</v>
      </c>
    </row>
    <row r="10312" spans="1:8" s="996" customFormat="1" ht="21">
      <c r="A10312" s="988">
        <v>10308</v>
      </c>
      <c r="B10312" s="987" t="s">
        <v>17832</v>
      </c>
      <c r="C10312" s="988">
        <v>71</v>
      </c>
      <c r="D10312" s="987" t="s">
        <v>2826</v>
      </c>
      <c r="E10312" s="988" t="s">
        <v>18014</v>
      </c>
      <c r="F10312" s="987" t="s">
        <v>2826</v>
      </c>
      <c r="G10312" s="987" t="s">
        <v>2826</v>
      </c>
      <c r="H10312" s="987" t="s">
        <v>3316</v>
      </c>
    </row>
    <row r="10313" spans="1:8" s="996" customFormat="1" ht="21">
      <c r="A10313" s="988">
        <v>10309</v>
      </c>
      <c r="B10313" s="987" t="s">
        <v>17832</v>
      </c>
      <c r="C10313" s="988">
        <v>71</v>
      </c>
      <c r="D10313" s="987" t="s">
        <v>18015</v>
      </c>
      <c r="E10313" s="988" t="s">
        <v>18016</v>
      </c>
      <c r="F10313" s="987" t="s">
        <v>2290</v>
      </c>
      <c r="G10313" s="987" t="s">
        <v>1557</v>
      </c>
      <c r="H10313" s="987" t="s">
        <v>2379</v>
      </c>
    </row>
    <row r="10314" spans="1:8" ht="21">
      <c r="A10314" s="986">
        <v>10310</v>
      </c>
      <c r="B10314" s="987" t="s">
        <v>17832</v>
      </c>
      <c r="C10314" s="988">
        <v>71</v>
      </c>
      <c r="D10314" s="987" t="s">
        <v>18017</v>
      </c>
      <c r="E10314" s="988" t="s">
        <v>18018</v>
      </c>
      <c r="F10314" s="987" t="s">
        <v>3129</v>
      </c>
      <c r="G10314" s="987" t="s">
        <v>3129</v>
      </c>
      <c r="H10314" s="987" t="s">
        <v>4024</v>
      </c>
    </row>
    <row r="10315" spans="1:8" ht="21">
      <c r="A10315" s="986">
        <v>10311</v>
      </c>
      <c r="B10315" s="987" t="s">
        <v>17832</v>
      </c>
      <c r="C10315" s="988">
        <v>71</v>
      </c>
      <c r="D10315" s="987" t="s">
        <v>5667</v>
      </c>
      <c r="E10315" s="988" t="s">
        <v>18019</v>
      </c>
      <c r="F10315" s="987" t="s">
        <v>3129</v>
      </c>
      <c r="G10315" s="987" t="s">
        <v>3129</v>
      </c>
      <c r="H10315" s="987" t="s">
        <v>5667</v>
      </c>
    </row>
    <row r="10316" spans="1:8" ht="21">
      <c r="A10316" s="986">
        <v>10312</v>
      </c>
      <c r="B10316" s="987" t="s">
        <v>17832</v>
      </c>
      <c r="C10316" s="988">
        <v>71</v>
      </c>
      <c r="D10316" s="987" t="s">
        <v>3908</v>
      </c>
      <c r="E10316" s="988" t="s">
        <v>18020</v>
      </c>
      <c r="F10316" s="987" t="s">
        <v>3129</v>
      </c>
      <c r="G10316" s="987" t="s">
        <v>3905</v>
      </c>
      <c r="H10316" s="987" t="s">
        <v>3910</v>
      </c>
    </row>
    <row r="10317" spans="1:8" ht="21">
      <c r="A10317" s="986">
        <v>10313</v>
      </c>
      <c r="B10317" s="987" t="s">
        <v>17832</v>
      </c>
      <c r="C10317" s="988">
        <v>71</v>
      </c>
      <c r="D10317" s="987" t="s">
        <v>3807</v>
      </c>
      <c r="E10317" s="988" t="s">
        <v>18021</v>
      </c>
      <c r="F10317" s="987" t="s">
        <v>3129</v>
      </c>
      <c r="G10317" s="987" t="s">
        <v>3807</v>
      </c>
      <c r="H10317" s="987" t="s">
        <v>3812</v>
      </c>
    </row>
    <row r="10318" spans="1:8" ht="21">
      <c r="A10318" s="986">
        <v>10314</v>
      </c>
      <c r="B10318" s="987" t="s">
        <v>17832</v>
      </c>
      <c r="C10318" s="988">
        <v>71</v>
      </c>
      <c r="D10318" s="987" t="s">
        <v>3913</v>
      </c>
      <c r="E10318" s="988" t="s">
        <v>18022</v>
      </c>
      <c r="F10318" s="987" t="s">
        <v>3129</v>
      </c>
      <c r="G10318" s="987" t="s">
        <v>3905</v>
      </c>
      <c r="H10318" s="987" t="s">
        <v>3913</v>
      </c>
    </row>
    <row r="10319" spans="1:8" ht="21">
      <c r="A10319" s="986">
        <v>10315</v>
      </c>
      <c r="B10319" s="987" t="s">
        <v>17832</v>
      </c>
      <c r="C10319" s="988">
        <v>71</v>
      </c>
      <c r="D10319" s="987" t="s">
        <v>5438</v>
      </c>
      <c r="E10319" s="988" t="s">
        <v>18023</v>
      </c>
      <c r="F10319" s="987" t="s">
        <v>3129</v>
      </c>
      <c r="G10319" s="987" t="s">
        <v>3130</v>
      </c>
      <c r="H10319" s="987" t="s">
        <v>5438</v>
      </c>
    </row>
    <row r="10320" spans="1:8" ht="21">
      <c r="A10320" s="986">
        <v>10316</v>
      </c>
      <c r="B10320" s="987" t="s">
        <v>17832</v>
      </c>
      <c r="C10320" s="988">
        <v>71</v>
      </c>
      <c r="D10320" s="987" t="s">
        <v>3962</v>
      </c>
      <c r="E10320" s="988" t="s">
        <v>18024</v>
      </c>
      <c r="F10320" s="987" t="s">
        <v>3129</v>
      </c>
      <c r="G10320" s="987" t="s">
        <v>3962</v>
      </c>
      <c r="H10320" s="987" t="s">
        <v>3963</v>
      </c>
    </row>
    <row r="10321" spans="1:8" ht="21">
      <c r="A10321" s="986">
        <v>10317</v>
      </c>
      <c r="B10321" s="987" t="s">
        <v>17832</v>
      </c>
      <c r="C10321" s="988">
        <v>71</v>
      </c>
      <c r="D10321" s="987" t="s">
        <v>5605</v>
      </c>
      <c r="E10321" s="988" t="s">
        <v>18025</v>
      </c>
      <c r="F10321" s="987" t="s">
        <v>3129</v>
      </c>
      <c r="G10321" s="987" t="s">
        <v>3962</v>
      </c>
      <c r="H10321" s="987" t="s">
        <v>5605</v>
      </c>
    </row>
    <row r="10322" spans="1:8" ht="21">
      <c r="A10322" s="986">
        <v>10318</v>
      </c>
      <c r="B10322" s="987" t="s">
        <v>17832</v>
      </c>
      <c r="C10322" s="988">
        <v>71</v>
      </c>
      <c r="D10322" s="987" t="s">
        <v>2935</v>
      </c>
      <c r="E10322" s="988" t="s">
        <v>18026</v>
      </c>
      <c r="F10322" s="987" t="s">
        <v>2090</v>
      </c>
      <c r="G10322" s="987" t="s">
        <v>2935</v>
      </c>
      <c r="H10322" s="987" t="s">
        <v>2939</v>
      </c>
    </row>
    <row r="10323" spans="1:8" ht="21">
      <c r="A10323" s="986">
        <v>10319</v>
      </c>
      <c r="B10323" s="987" t="s">
        <v>17832</v>
      </c>
      <c r="C10323" s="988">
        <v>71</v>
      </c>
      <c r="D10323" s="987" t="s">
        <v>2962</v>
      </c>
      <c r="E10323" s="988" t="s">
        <v>18027</v>
      </c>
      <c r="F10323" s="987" t="s">
        <v>2090</v>
      </c>
      <c r="G10323" s="987" t="s">
        <v>2935</v>
      </c>
      <c r="H10323" s="987" t="s">
        <v>2962</v>
      </c>
    </row>
    <row r="10324" spans="1:8" ht="21">
      <c r="A10324" s="986">
        <v>10320</v>
      </c>
      <c r="B10324" s="987" t="s">
        <v>18028</v>
      </c>
      <c r="C10324" s="988">
        <v>72</v>
      </c>
      <c r="D10324" s="987" t="s">
        <v>8862</v>
      </c>
      <c r="E10324" s="988" t="s">
        <v>18029</v>
      </c>
      <c r="F10324" s="987" t="s">
        <v>1856</v>
      </c>
      <c r="G10324" s="987" t="s">
        <v>1856</v>
      </c>
      <c r="H10324" s="987" t="s">
        <v>2007</v>
      </c>
    </row>
    <row r="10325" spans="1:8" ht="42">
      <c r="A10325" s="986">
        <v>10321</v>
      </c>
      <c r="B10325" s="987" t="s">
        <v>18028</v>
      </c>
      <c r="C10325" s="988">
        <v>72</v>
      </c>
      <c r="D10325" s="987" t="s">
        <v>14722</v>
      </c>
      <c r="E10325" s="988" t="s">
        <v>18030</v>
      </c>
      <c r="F10325" s="987" t="s">
        <v>1856</v>
      </c>
      <c r="G10325" s="987" t="s">
        <v>1856</v>
      </c>
      <c r="H10325" s="987" t="s">
        <v>1958</v>
      </c>
    </row>
    <row r="10326" spans="1:8" ht="21">
      <c r="A10326" s="986">
        <v>10322</v>
      </c>
      <c r="B10326" s="987" t="s">
        <v>18028</v>
      </c>
      <c r="C10326" s="988">
        <v>72</v>
      </c>
      <c r="D10326" s="987" t="s">
        <v>12418</v>
      </c>
      <c r="E10326" s="988" t="s">
        <v>18031</v>
      </c>
      <c r="F10326" s="987" t="s">
        <v>1856</v>
      </c>
      <c r="G10326" s="987" t="s">
        <v>1856</v>
      </c>
      <c r="H10326" s="987" t="s">
        <v>1998</v>
      </c>
    </row>
    <row r="10327" spans="1:8" ht="21">
      <c r="A10327" s="986">
        <v>10323</v>
      </c>
      <c r="B10327" s="987" t="s">
        <v>18028</v>
      </c>
      <c r="C10327" s="988">
        <v>72</v>
      </c>
      <c r="D10327" s="987" t="s">
        <v>14953</v>
      </c>
      <c r="E10327" s="988" t="s">
        <v>18032</v>
      </c>
      <c r="F10327" s="987" t="s">
        <v>1856</v>
      </c>
      <c r="G10327" s="987" t="s">
        <v>1856</v>
      </c>
      <c r="H10327" s="987" t="s">
        <v>2054</v>
      </c>
    </row>
    <row r="10328" spans="1:8" ht="21">
      <c r="A10328" s="986">
        <v>10324</v>
      </c>
      <c r="B10328" s="987" t="s">
        <v>18028</v>
      </c>
      <c r="C10328" s="988">
        <v>72</v>
      </c>
      <c r="D10328" s="987" t="s">
        <v>11222</v>
      </c>
      <c r="E10328" s="988" t="s">
        <v>18033</v>
      </c>
      <c r="F10328" s="987" t="s">
        <v>1856</v>
      </c>
      <c r="G10328" s="987" t="s">
        <v>2240</v>
      </c>
      <c r="H10328" s="987" t="s">
        <v>2241</v>
      </c>
    </row>
    <row r="10329" spans="1:8" ht="21">
      <c r="A10329" s="986">
        <v>10325</v>
      </c>
      <c r="B10329" s="987" t="s">
        <v>18028</v>
      </c>
      <c r="C10329" s="988">
        <v>72</v>
      </c>
      <c r="D10329" s="987" t="s">
        <v>18034</v>
      </c>
      <c r="E10329" s="988" t="s">
        <v>18035</v>
      </c>
      <c r="F10329" s="987" t="s">
        <v>1856</v>
      </c>
      <c r="G10329" s="987" t="s">
        <v>1856</v>
      </c>
      <c r="H10329" s="987" t="s">
        <v>2474</v>
      </c>
    </row>
    <row r="10330" spans="1:8" ht="42">
      <c r="A10330" s="986">
        <v>10326</v>
      </c>
      <c r="B10330" s="987" t="s">
        <v>18028</v>
      </c>
      <c r="C10330" s="988">
        <v>72</v>
      </c>
      <c r="D10330" s="987" t="s">
        <v>18036</v>
      </c>
      <c r="E10330" s="988" t="s">
        <v>18037</v>
      </c>
      <c r="F10330" s="987" t="s">
        <v>1856</v>
      </c>
      <c r="G10330" s="987" t="s">
        <v>1856</v>
      </c>
      <c r="H10330" s="987" t="s">
        <v>1958</v>
      </c>
    </row>
    <row r="10331" spans="1:8" ht="21">
      <c r="A10331" s="986">
        <v>10327</v>
      </c>
      <c r="B10331" s="987" t="s">
        <v>18028</v>
      </c>
      <c r="C10331" s="988">
        <v>72</v>
      </c>
      <c r="D10331" s="987" t="s">
        <v>18038</v>
      </c>
      <c r="E10331" s="988" t="s">
        <v>18039</v>
      </c>
      <c r="F10331" s="987" t="s">
        <v>1856</v>
      </c>
      <c r="G10331" s="987" t="s">
        <v>2240</v>
      </c>
      <c r="H10331" s="987" t="s">
        <v>2244</v>
      </c>
    </row>
    <row r="10332" spans="1:8" ht="21">
      <c r="A10332" s="986">
        <v>10328</v>
      </c>
      <c r="B10332" s="987" t="s">
        <v>18028</v>
      </c>
      <c r="C10332" s="988">
        <v>72</v>
      </c>
      <c r="D10332" s="987" t="s">
        <v>12344</v>
      </c>
      <c r="E10332" s="988" t="s">
        <v>18040</v>
      </c>
      <c r="F10332" s="987" t="s">
        <v>1856</v>
      </c>
      <c r="G10332" s="987" t="s">
        <v>1856</v>
      </c>
      <c r="H10332" s="987" t="s">
        <v>2068</v>
      </c>
    </row>
    <row r="10333" spans="1:8" ht="42">
      <c r="A10333" s="986">
        <v>10329</v>
      </c>
      <c r="B10333" s="987" t="s">
        <v>18028</v>
      </c>
      <c r="C10333" s="988">
        <v>72</v>
      </c>
      <c r="D10333" s="987" t="s">
        <v>14715</v>
      </c>
      <c r="E10333" s="988" t="s">
        <v>18041</v>
      </c>
      <c r="F10333" s="987" t="s">
        <v>1856</v>
      </c>
      <c r="G10333" s="987" t="s">
        <v>1856</v>
      </c>
      <c r="H10333" s="987" t="s">
        <v>1958</v>
      </c>
    </row>
    <row r="10334" spans="1:8" ht="21">
      <c r="A10334" s="986">
        <v>10330</v>
      </c>
      <c r="B10334" s="987" t="s">
        <v>18028</v>
      </c>
      <c r="C10334" s="988">
        <v>72</v>
      </c>
      <c r="D10334" s="987" t="s">
        <v>12393</v>
      </c>
      <c r="E10334" s="988" t="s">
        <v>18042</v>
      </c>
      <c r="F10334" s="987" t="s">
        <v>1856</v>
      </c>
      <c r="G10334" s="987" t="s">
        <v>1856</v>
      </c>
      <c r="H10334" s="987" t="s">
        <v>2024</v>
      </c>
    </row>
    <row r="10335" spans="1:8" ht="21">
      <c r="A10335" s="986">
        <v>10331</v>
      </c>
      <c r="B10335" s="987" t="s">
        <v>18028</v>
      </c>
      <c r="C10335" s="988">
        <v>72</v>
      </c>
      <c r="D10335" s="987" t="s">
        <v>18043</v>
      </c>
      <c r="E10335" s="988" t="s">
        <v>18044</v>
      </c>
      <c r="F10335" s="987" t="s">
        <v>1856</v>
      </c>
      <c r="G10335" s="987" t="s">
        <v>1856</v>
      </c>
      <c r="H10335" s="987" t="s">
        <v>1964</v>
      </c>
    </row>
    <row r="10336" spans="1:8" ht="21">
      <c r="A10336" s="986">
        <v>10332</v>
      </c>
      <c r="B10336" s="987" t="s">
        <v>18028</v>
      </c>
      <c r="C10336" s="988">
        <v>72</v>
      </c>
      <c r="D10336" s="987" t="s">
        <v>18045</v>
      </c>
      <c r="E10336" s="988" t="s">
        <v>18046</v>
      </c>
      <c r="F10336" s="987" t="s">
        <v>1856</v>
      </c>
      <c r="G10336" s="987" t="s">
        <v>1856</v>
      </c>
      <c r="H10336" s="987" t="s">
        <v>2063</v>
      </c>
    </row>
    <row r="10337" spans="1:8" ht="21">
      <c r="A10337" s="986">
        <v>10333</v>
      </c>
      <c r="B10337" s="987" t="s">
        <v>18028</v>
      </c>
      <c r="C10337" s="988">
        <v>72</v>
      </c>
      <c r="D10337" s="987" t="s">
        <v>18047</v>
      </c>
      <c r="E10337" s="988" t="s">
        <v>18048</v>
      </c>
      <c r="F10337" s="987" t="s">
        <v>1856</v>
      </c>
      <c r="G10337" s="987" t="s">
        <v>1856</v>
      </c>
      <c r="H10337" s="987" t="s">
        <v>2007</v>
      </c>
    </row>
    <row r="10338" spans="1:8" ht="21">
      <c r="A10338" s="986">
        <v>10334</v>
      </c>
      <c r="B10338" s="987" t="s">
        <v>18028</v>
      </c>
      <c r="C10338" s="988">
        <v>72</v>
      </c>
      <c r="D10338" s="987" t="s">
        <v>14726</v>
      </c>
      <c r="E10338" s="988" t="s">
        <v>18049</v>
      </c>
      <c r="F10338" s="987" t="s">
        <v>1856</v>
      </c>
      <c r="G10338" s="987" t="s">
        <v>1856</v>
      </c>
      <c r="H10338" s="987" t="s">
        <v>2043</v>
      </c>
    </row>
    <row r="10339" spans="1:8" ht="21">
      <c r="A10339" s="986">
        <v>10335</v>
      </c>
      <c r="B10339" s="987" t="s">
        <v>18028</v>
      </c>
      <c r="C10339" s="988">
        <v>72</v>
      </c>
      <c r="D10339" s="987" t="s">
        <v>15391</v>
      </c>
      <c r="E10339" s="988" t="s">
        <v>18050</v>
      </c>
      <c r="F10339" s="987" t="s">
        <v>1856</v>
      </c>
      <c r="G10339" s="987" t="s">
        <v>1856</v>
      </c>
      <c r="H10339" s="987" t="s">
        <v>2019</v>
      </c>
    </row>
    <row r="10340" spans="1:8" ht="42">
      <c r="A10340" s="986">
        <v>10336</v>
      </c>
      <c r="B10340" s="987" t="s">
        <v>18028</v>
      </c>
      <c r="C10340" s="988">
        <v>72</v>
      </c>
      <c r="D10340" s="987" t="s">
        <v>11234</v>
      </c>
      <c r="E10340" s="988" t="s">
        <v>18051</v>
      </c>
      <c r="F10340" s="987" t="s">
        <v>1856</v>
      </c>
      <c r="G10340" s="987" t="s">
        <v>1856</v>
      </c>
      <c r="H10340" s="987" t="s">
        <v>1958</v>
      </c>
    </row>
    <row r="10341" spans="1:8" ht="21">
      <c r="A10341" s="986">
        <v>10337</v>
      </c>
      <c r="B10341" s="987" t="s">
        <v>18028</v>
      </c>
      <c r="C10341" s="988">
        <v>72</v>
      </c>
      <c r="D10341" s="987" t="s">
        <v>14728</v>
      </c>
      <c r="E10341" s="988" t="s">
        <v>18052</v>
      </c>
      <c r="F10341" s="987" t="s">
        <v>1856</v>
      </c>
      <c r="G10341" s="987" t="s">
        <v>1856</v>
      </c>
      <c r="H10341" s="987" t="s">
        <v>2457</v>
      </c>
    </row>
    <row r="10342" spans="1:8" ht="42">
      <c r="A10342" s="986">
        <v>10338</v>
      </c>
      <c r="B10342" s="987" t="s">
        <v>18028</v>
      </c>
      <c r="C10342" s="988">
        <v>72</v>
      </c>
      <c r="D10342" s="987" t="s">
        <v>18053</v>
      </c>
      <c r="E10342" s="988" t="s">
        <v>18054</v>
      </c>
      <c r="F10342" s="987" t="s">
        <v>1856</v>
      </c>
      <c r="G10342" s="987" t="s">
        <v>1856</v>
      </c>
      <c r="H10342" s="987" t="s">
        <v>1958</v>
      </c>
    </row>
    <row r="10343" spans="1:8" ht="21">
      <c r="A10343" s="986">
        <v>10339</v>
      </c>
      <c r="B10343" s="987" t="s">
        <v>18028</v>
      </c>
      <c r="C10343" s="988">
        <v>72</v>
      </c>
      <c r="D10343" s="987" t="s">
        <v>2277</v>
      </c>
      <c r="E10343" s="988" t="s">
        <v>18055</v>
      </c>
      <c r="F10343" s="987" t="s">
        <v>1856</v>
      </c>
      <c r="G10343" s="987" t="s">
        <v>1990</v>
      </c>
      <c r="H10343" s="987" t="s">
        <v>2277</v>
      </c>
    </row>
    <row r="10344" spans="1:8" ht="21">
      <c r="A10344" s="986">
        <v>10340</v>
      </c>
      <c r="B10344" s="987" t="s">
        <v>18028</v>
      </c>
      <c r="C10344" s="988">
        <v>72</v>
      </c>
      <c r="D10344" s="987" t="s">
        <v>18056</v>
      </c>
      <c r="E10344" s="988" t="s">
        <v>18057</v>
      </c>
      <c r="F10344" s="987" t="s">
        <v>1856</v>
      </c>
      <c r="G10344" s="987" t="s">
        <v>2312</v>
      </c>
      <c r="H10344" s="987" t="s">
        <v>2313</v>
      </c>
    </row>
    <row r="10345" spans="1:8" ht="21">
      <c r="A10345" s="986">
        <v>10341</v>
      </c>
      <c r="B10345" s="987" t="s">
        <v>18028</v>
      </c>
      <c r="C10345" s="988">
        <v>72</v>
      </c>
      <c r="D10345" s="987" t="s">
        <v>18058</v>
      </c>
      <c r="E10345" s="988" t="s">
        <v>18059</v>
      </c>
      <c r="F10345" s="987" t="s">
        <v>1856</v>
      </c>
      <c r="G10345" s="987" t="s">
        <v>1990</v>
      </c>
      <c r="H10345" s="987" t="s">
        <v>2272</v>
      </c>
    </row>
    <row r="10346" spans="1:8" ht="21">
      <c r="A10346" s="986">
        <v>10342</v>
      </c>
      <c r="B10346" s="987" t="s">
        <v>18028</v>
      </c>
      <c r="C10346" s="988">
        <v>72</v>
      </c>
      <c r="D10346" s="987" t="s">
        <v>17510</v>
      </c>
      <c r="E10346" s="988" t="s">
        <v>18060</v>
      </c>
      <c r="F10346" s="987" t="s">
        <v>1856</v>
      </c>
      <c r="G10346" s="987" t="s">
        <v>2397</v>
      </c>
      <c r="H10346" s="987" t="s">
        <v>2404</v>
      </c>
    </row>
    <row r="10347" spans="1:8" ht="21">
      <c r="A10347" s="986">
        <v>10343</v>
      </c>
      <c r="B10347" s="987" t="s">
        <v>18028</v>
      </c>
      <c r="C10347" s="988">
        <v>72</v>
      </c>
      <c r="D10347" s="987" t="s">
        <v>18061</v>
      </c>
      <c r="E10347" s="988" t="s">
        <v>18062</v>
      </c>
      <c r="F10347" s="987" t="s">
        <v>1856</v>
      </c>
      <c r="G10347" s="987" t="s">
        <v>1856</v>
      </c>
      <c r="H10347" s="987" t="s">
        <v>1964</v>
      </c>
    </row>
    <row r="10348" spans="1:8" ht="21">
      <c r="A10348" s="986">
        <v>10344</v>
      </c>
      <c r="B10348" s="987" t="s">
        <v>18028</v>
      </c>
      <c r="C10348" s="988">
        <v>72</v>
      </c>
      <c r="D10348" s="987" t="s">
        <v>12879</v>
      </c>
      <c r="E10348" s="988" t="s">
        <v>18063</v>
      </c>
      <c r="F10348" s="987" t="s">
        <v>1856</v>
      </c>
      <c r="G10348" s="987" t="s">
        <v>1868</v>
      </c>
      <c r="H10348" s="987" t="s">
        <v>1897</v>
      </c>
    </row>
    <row r="10349" spans="1:8" ht="21">
      <c r="A10349" s="986">
        <v>10345</v>
      </c>
      <c r="B10349" s="987" t="s">
        <v>18028</v>
      </c>
      <c r="C10349" s="988">
        <v>72</v>
      </c>
      <c r="D10349" s="987" t="s">
        <v>11667</v>
      </c>
      <c r="E10349" s="988" t="s">
        <v>18064</v>
      </c>
      <c r="F10349" s="987" t="s">
        <v>1856</v>
      </c>
      <c r="G10349" s="987" t="s">
        <v>1860</v>
      </c>
      <c r="H10349" s="987" t="s">
        <v>2145</v>
      </c>
    </row>
    <row r="10350" spans="1:8" ht="21">
      <c r="A10350" s="986">
        <v>10346</v>
      </c>
      <c r="B10350" s="987" t="s">
        <v>18028</v>
      </c>
      <c r="C10350" s="988">
        <v>72</v>
      </c>
      <c r="D10350" s="987" t="s">
        <v>18065</v>
      </c>
      <c r="E10350" s="988" t="s">
        <v>18066</v>
      </c>
      <c r="F10350" s="987" t="s">
        <v>1856</v>
      </c>
      <c r="G10350" s="987" t="s">
        <v>1860</v>
      </c>
      <c r="H10350" s="987" t="s">
        <v>2154</v>
      </c>
    </row>
    <row r="10351" spans="1:8" ht="21">
      <c r="A10351" s="986">
        <v>10347</v>
      </c>
      <c r="B10351" s="987" t="s">
        <v>18028</v>
      </c>
      <c r="C10351" s="988">
        <v>72</v>
      </c>
      <c r="D10351" s="987" t="s">
        <v>18067</v>
      </c>
      <c r="E10351" s="988" t="s">
        <v>18068</v>
      </c>
      <c r="F10351" s="987" t="s">
        <v>1856</v>
      </c>
      <c r="G10351" s="987" t="s">
        <v>1856</v>
      </c>
      <c r="H10351" s="987" t="s">
        <v>2007</v>
      </c>
    </row>
    <row r="10352" spans="1:8" ht="21">
      <c r="A10352" s="986">
        <v>10348</v>
      </c>
      <c r="B10352" s="987" t="s">
        <v>18028</v>
      </c>
      <c r="C10352" s="988">
        <v>72</v>
      </c>
      <c r="D10352" s="987" t="s">
        <v>16352</v>
      </c>
      <c r="E10352" s="988" t="s">
        <v>18069</v>
      </c>
      <c r="F10352" s="987" t="s">
        <v>1856</v>
      </c>
      <c r="G10352" s="987" t="s">
        <v>1860</v>
      </c>
      <c r="H10352" s="987" t="s">
        <v>2176</v>
      </c>
    </row>
    <row r="10353" spans="1:8" ht="21">
      <c r="A10353" s="986">
        <v>10349</v>
      </c>
      <c r="B10353" s="987" t="s">
        <v>18028</v>
      </c>
      <c r="C10353" s="988">
        <v>72</v>
      </c>
      <c r="D10353" s="987" t="s">
        <v>18070</v>
      </c>
      <c r="E10353" s="988" t="s">
        <v>18071</v>
      </c>
      <c r="F10353" s="987" t="s">
        <v>1856</v>
      </c>
      <c r="G10353" s="987" t="s">
        <v>1864</v>
      </c>
      <c r="H10353" s="987" t="s">
        <v>1905</v>
      </c>
    </row>
    <row r="10354" spans="1:8" ht="21">
      <c r="A10354" s="986">
        <v>10350</v>
      </c>
      <c r="B10354" s="987" t="s">
        <v>18028</v>
      </c>
      <c r="C10354" s="988">
        <v>72</v>
      </c>
      <c r="D10354" s="987" t="s">
        <v>18072</v>
      </c>
      <c r="E10354" s="988" t="s">
        <v>18073</v>
      </c>
      <c r="F10354" s="987" t="s">
        <v>1856</v>
      </c>
      <c r="G10354" s="987" t="s">
        <v>1860</v>
      </c>
      <c r="H10354" s="987" t="s">
        <v>1861</v>
      </c>
    </row>
    <row r="10355" spans="1:8" ht="42">
      <c r="A10355" s="986">
        <v>10351</v>
      </c>
      <c r="B10355" s="987" t="s">
        <v>18028</v>
      </c>
      <c r="C10355" s="988">
        <v>72</v>
      </c>
      <c r="D10355" s="987" t="s">
        <v>14821</v>
      </c>
      <c r="E10355" s="988" t="s">
        <v>18074</v>
      </c>
      <c r="F10355" s="987" t="s">
        <v>1856</v>
      </c>
      <c r="G10355" s="987" t="s">
        <v>1868</v>
      </c>
      <c r="H10355" s="987" t="s">
        <v>1878</v>
      </c>
    </row>
    <row r="10356" spans="1:8" ht="21">
      <c r="A10356" s="986">
        <v>10352</v>
      </c>
      <c r="B10356" s="987" t="s">
        <v>18028</v>
      </c>
      <c r="C10356" s="988">
        <v>72</v>
      </c>
      <c r="D10356" s="987" t="s">
        <v>18075</v>
      </c>
      <c r="E10356" s="988" t="s">
        <v>18076</v>
      </c>
      <c r="F10356" s="987" t="s">
        <v>1856</v>
      </c>
      <c r="G10356" s="987" t="s">
        <v>1860</v>
      </c>
      <c r="H10356" s="987" t="s">
        <v>2210</v>
      </c>
    </row>
    <row r="10357" spans="1:8" ht="21">
      <c r="A10357" s="986">
        <v>10353</v>
      </c>
      <c r="B10357" s="987" t="s">
        <v>18028</v>
      </c>
      <c r="C10357" s="988">
        <v>72</v>
      </c>
      <c r="D10357" s="987" t="s">
        <v>18077</v>
      </c>
      <c r="E10357" s="988" t="s">
        <v>18078</v>
      </c>
      <c r="F10357" s="987" t="s">
        <v>1856</v>
      </c>
      <c r="G10357" s="987" t="s">
        <v>1860</v>
      </c>
      <c r="H10357" s="987" t="s">
        <v>1861</v>
      </c>
    </row>
    <row r="10358" spans="1:8" ht="21">
      <c r="A10358" s="986">
        <v>10354</v>
      </c>
      <c r="B10358" s="987" t="s">
        <v>18028</v>
      </c>
      <c r="C10358" s="988">
        <v>72</v>
      </c>
      <c r="D10358" s="987" t="s">
        <v>14495</v>
      </c>
      <c r="E10358" s="988" t="s">
        <v>18079</v>
      </c>
      <c r="F10358" s="987" t="s">
        <v>1856</v>
      </c>
      <c r="G10358" s="987" t="s">
        <v>1864</v>
      </c>
      <c r="H10358" s="987" t="s">
        <v>1913</v>
      </c>
    </row>
    <row r="10359" spans="1:8" ht="21">
      <c r="A10359" s="986">
        <v>10355</v>
      </c>
      <c r="B10359" s="987" t="s">
        <v>18028</v>
      </c>
      <c r="C10359" s="988">
        <v>72</v>
      </c>
      <c r="D10359" s="987" t="s">
        <v>2326</v>
      </c>
      <c r="E10359" s="988" t="s">
        <v>18080</v>
      </c>
      <c r="F10359" s="987" t="s">
        <v>1856</v>
      </c>
      <c r="G10359" s="987" t="s">
        <v>2312</v>
      </c>
      <c r="H10359" s="987" t="s">
        <v>2326</v>
      </c>
    </row>
    <row r="10360" spans="1:8" ht="21">
      <c r="A10360" s="986">
        <v>10356</v>
      </c>
      <c r="B10360" s="987" t="s">
        <v>18028</v>
      </c>
      <c r="C10360" s="988">
        <v>72</v>
      </c>
      <c r="D10360" s="987" t="s">
        <v>18081</v>
      </c>
      <c r="E10360" s="988" t="s">
        <v>18082</v>
      </c>
      <c r="F10360" s="987" t="s">
        <v>1856</v>
      </c>
      <c r="G10360" s="987" t="s">
        <v>2397</v>
      </c>
      <c r="H10360" s="987" t="s">
        <v>2401</v>
      </c>
    </row>
    <row r="10361" spans="1:8" ht="21">
      <c r="A10361" s="986">
        <v>10357</v>
      </c>
      <c r="B10361" s="987" t="s">
        <v>18028</v>
      </c>
      <c r="C10361" s="988">
        <v>72</v>
      </c>
      <c r="D10361" s="987" t="s">
        <v>18083</v>
      </c>
      <c r="E10361" s="988" t="s">
        <v>18084</v>
      </c>
      <c r="F10361" s="987" t="s">
        <v>1856</v>
      </c>
      <c r="G10361" s="987" t="s">
        <v>2397</v>
      </c>
      <c r="H10361" s="987" t="s">
        <v>2416</v>
      </c>
    </row>
    <row r="10362" spans="1:8" ht="21">
      <c r="A10362" s="986">
        <v>10358</v>
      </c>
      <c r="B10362" s="987" t="s">
        <v>18028</v>
      </c>
      <c r="C10362" s="988">
        <v>72</v>
      </c>
      <c r="D10362" s="987" t="s">
        <v>8836</v>
      </c>
      <c r="E10362" s="988" t="s">
        <v>18085</v>
      </c>
      <c r="F10362" s="987" t="s">
        <v>2083</v>
      </c>
      <c r="G10362" s="987" t="s">
        <v>2083</v>
      </c>
      <c r="H10362" s="987" t="s">
        <v>2804</v>
      </c>
    </row>
    <row r="10363" spans="1:8" ht="21">
      <c r="A10363" s="986">
        <v>10359</v>
      </c>
      <c r="B10363" s="987" t="s">
        <v>18028</v>
      </c>
      <c r="C10363" s="988">
        <v>72</v>
      </c>
      <c r="D10363" s="987" t="s">
        <v>12498</v>
      </c>
      <c r="E10363" s="988" t="s">
        <v>18086</v>
      </c>
      <c r="F10363" s="987" t="s">
        <v>2083</v>
      </c>
      <c r="G10363" s="987" t="s">
        <v>2083</v>
      </c>
      <c r="H10363" s="987" t="s">
        <v>2622</v>
      </c>
    </row>
    <row r="10364" spans="1:8" ht="21">
      <c r="A10364" s="986">
        <v>10360</v>
      </c>
      <c r="B10364" s="987" t="s">
        <v>18028</v>
      </c>
      <c r="C10364" s="988">
        <v>72</v>
      </c>
      <c r="D10364" s="987" t="s">
        <v>12535</v>
      </c>
      <c r="E10364" s="988" t="s">
        <v>18087</v>
      </c>
      <c r="F10364" s="987" t="s">
        <v>2083</v>
      </c>
      <c r="G10364" s="987" t="s">
        <v>2083</v>
      </c>
      <c r="H10364" s="987" t="s">
        <v>2658</v>
      </c>
    </row>
    <row r="10365" spans="1:8" ht="21">
      <c r="A10365" s="986">
        <v>10361</v>
      </c>
      <c r="B10365" s="987" t="s">
        <v>18028</v>
      </c>
      <c r="C10365" s="988">
        <v>72</v>
      </c>
      <c r="D10365" s="987" t="s">
        <v>17560</v>
      </c>
      <c r="E10365" s="988" t="s">
        <v>18088</v>
      </c>
      <c r="F10365" s="987" t="s">
        <v>2083</v>
      </c>
      <c r="G10365" s="987" t="s">
        <v>2083</v>
      </c>
      <c r="H10365" s="987" t="s">
        <v>2652</v>
      </c>
    </row>
    <row r="10366" spans="1:8" ht="21">
      <c r="A10366" s="986">
        <v>10362</v>
      </c>
      <c r="B10366" s="987" t="s">
        <v>18028</v>
      </c>
      <c r="C10366" s="988">
        <v>72</v>
      </c>
      <c r="D10366" s="987" t="s">
        <v>8810</v>
      </c>
      <c r="E10366" s="988" t="s">
        <v>18089</v>
      </c>
      <c r="F10366" s="987" t="s">
        <v>2083</v>
      </c>
      <c r="G10366" s="987" t="s">
        <v>2083</v>
      </c>
      <c r="H10366" s="987" t="s">
        <v>2628</v>
      </c>
    </row>
    <row r="10367" spans="1:8" ht="21">
      <c r="A10367" s="986">
        <v>10363</v>
      </c>
      <c r="B10367" s="987" t="s">
        <v>18028</v>
      </c>
      <c r="C10367" s="988">
        <v>72</v>
      </c>
      <c r="D10367" s="987" t="s">
        <v>18090</v>
      </c>
      <c r="E10367" s="988" t="s">
        <v>18091</v>
      </c>
      <c r="F10367" s="987" t="s">
        <v>2083</v>
      </c>
      <c r="G10367" s="987" t="s">
        <v>2083</v>
      </c>
      <c r="H10367" s="987" t="s">
        <v>2771</v>
      </c>
    </row>
    <row r="10368" spans="1:8" ht="21">
      <c r="A10368" s="986">
        <v>10364</v>
      </c>
      <c r="B10368" s="987" t="s">
        <v>18028</v>
      </c>
      <c r="C10368" s="988">
        <v>72</v>
      </c>
      <c r="D10368" s="987" t="s">
        <v>11245</v>
      </c>
      <c r="E10368" s="988" t="s">
        <v>18092</v>
      </c>
      <c r="F10368" s="987" t="s">
        <v>2083</v>
      </c>
      <c r="G10368" s="987" t="s">
        <v>2083</v>
      </c>
      <c r="H10368" s="987" t="s">
        <v>2707</v>
      </c>
    </row>
    <row r="10369" spans="1:8" ht="21">
      <c r="A10369" s="986">
        <v>10365</v>
      </c>
      <c r="B10369" s="987" t="s">
        <v>18028</v>
      </c>
      <c r="C10369" s="988">
        <v>72</v>
      </c>
      <c r="D10369" s="987" t="s">
        <v>18093</v>
      </c>
      <c r="E10369" s="988" t="s">
        <v>18094</v>
      </c>
      <c r="F10369" s="987" t="s">
        <v>2083</v>
      </c>
      <c r="G10369" s="987" t="s">
        <v>2083</v>
      </c>
      <c r="H10369" s="987" t="s">
        <v>2727</v>
      </c>
    </row>
    <row r="10370" spans="1:8" ht="21">
      <c r="A10370" s="986">
        <v>10366</v>
      </c>
      <c r="B10370" s="987" t="s">
        <v>18028</v>
      </c>
      <c r="C10370" s="988">
        <v>72</v>
      </c>
      <c r="D10370" s="987" t="s">
        <v>15741</v>
      </c>
      <c r="E10370" s="988" t="s">
        <v>18095</v>
      </c>
      <c r="F10370" s="987" t="s">
        <v>2083</v>
      </c>
      <c r="G10370" s="987" t="s">
        <v>2083</v>
      </c>
      <c r="H10370" s="987" t="s">
        <v>2771</v>
      </c>
    </row>
    <row r="10371" spans="1:8" ht="21">
      <c r="A10371" s="986">
        <v>10367</v>
      </c>
      <c r="B10371" s="987" t="s">
        <v>18028</v>
      </c>
      <c r="C10371" s="988">
        <v>72</v>
      </c>
      <c r="D10371" s="987" t="s">
        <v>8869</v>
      </c>
      <c r="E10371" s="988" t="s">
        <v>18096</v>
      </c>
      <c r="F10371" s="987" t="s">
        <v>2083</v>
      </c>
      <c r="G10371" s="987" t="s">
        <v>2083</v>
      </c>
      <c r="H10371" s="987" t="s">
        <v>2800</v>
      </c>
    </row>
    <row r="10372" spans="1:8" ht="21">
      <c r="A10372" s="986">
        <v>10368</v>
      </c>
      <c r="B10372" s="987" t="s">
        <v>18028</v>
      </c>
      <c r="C10372" s="988">
        <v>72</v>
      </c>
      <c r="D10372" s="987" t="s">
        <v>8847</v>
      </c>
      <c r="E10372" s="988" t="s">
        <v>18097</v>
      </c>
      <c r="F10372" s="987" t="s">
        <v>2083</v>
      </c>
      <c r="G10372" s="987" t="s">
        <v>2083</v>
      </c>
      <c r="H10372" s="987" t="s">
        <v>2774</v>
      </c>
    </row>
    <row r="10373" spans="1:8" ht="21">
      <c r="A10373" s="986">
        <v>10369</v>
      </c>
      <c r="B10373" s="987" t="s">
        <v>18028</v>
      </c>
      <c r="C10373" s="988">
        <v>72</v>
      </c>
      <c r="D10373" s="987" t="s">
        <v>15539</v>
      </c>
      <c r="E10373" s="988" t="s">
        <v>18098</v>
      </c>
      <c r="F10373" s="987" t="s">
        <v>2083</v>
      </c>
      <c r="G10373" s="987" t="s">
        <v>2083</v>
      </c>
      <c r="H10373" s="987" t="s">
        <v>2740</v>
      </c>
    </row>
    <row r="10374" spans="1:8" ht="21">
      <c r="A10374" s="986">
        <v>10370</v>
      </c>
      <c r="B10374" s="987" t="s">
        <v>18028</v>
      </c>
      <c r="C10374" s="988">
        <v>72</v>
      </c>
      <c r="D10374" s="987" t="s">
        <v>18099</v>
      </c>
      <c r="E10374" s="988" t="s">
        <v>18100</v>
      </c>
      <c r="F10374" s="987" t="s">
        <v>2083</v>
      </c>
      <c r="G10374" s="987" t="s">
        <v>2083</v>
      </c>
      <c r="H10374" s="987" t="s">
        <v>2628</v>
      </c>
    </row>
    <row r="10375" spans="1:8" ht="21">
      <c r="A10375" s="986">
        <v>10371</v>
      </c>
      <c r="B10375" s="987" t="s">
        <v>18028</v>
      </c>
      <c r="C10375" s="988">
        <v>72</v>
      </c>
      <c r="D10375" s="987" t="s">
        <v>12528</v>
      </c>
      <c r="E10375" s="988" t="s">
        <v>18101</v>
      </c>
      <c r="F10375" s="987" t="s">
        <v>2083</v>
      </c>
      <c r="G10375" s="987" t="s">
        <v>2083</v>
      </c>
      <c r="H10375" s="987" t="s">
        <v>2349</v>
      </c>
    </row>
    <row r="10376" spans="1:8" ht="21">
      <c r="A10376" s="986">
        <v>10372</v>
      </c>
      <c r="B10376" s="987" t="s">
        <v>18028</v>
      </c>
      <c r="C10376" s="988">
        <v>72</v>
      </c>
      <c r="D10376" s="987" t="s">
        <v>14926</v>
      </c>
      <c r="E10376" s="988" t="s">
        <v>18102</v>
      </c>
      <c r="F10376" s="987" t="s">
        <v>2083</v>
      </c>
      <c r="G10376" s="987" t="s">
        <v>2083</v>
      </c>
      <c r="H10376" s="987" t="s">
        <v>2690</v>
      </c>
    </row>
    <row r="10377" spans="1:8" ht="21">
      <c r="A10377" s="986">
        <v>10373</v>
      </c>
      <c r="B10377" s="987" t="s">
        <v>18028</v>
      </c>
      <c r="C10377" s="988">
        <v>72</v>
      </c>
      <c r="D10377" s="987" t="s">
        <v>14767</v>
      </c>
      <c r="E10377" s="988" t="s">
        <v>18103</v>
      </c>
      <c r="F10377" s="987" t="s">
        <v>2083</v>
      </c>
      <c r="G10377" s="987" t="s">
        <v>2083</v>
      </c>
      <c r="H10377" s="987" t="s">
        <v>7449</v>
      </c>
    </row>
    <row r="10378" spans="1:8" ht="21">
      <c r="A10378" s="986">
        <v>10374</v>
      </c>
      <c r="B10378" s="987" t="s">
        <v>18028</v>
      </c>
      <c r="C10378" s="988">
        <v>72</v>
      </c>
      <c r="D10378" s="987" t="s">
        <v>11247</v>
      </c>
      <c r="E10378" s="988" t="s">
        <v>18104</v>
      </c>
      <c r="F10378" s="987" t="s">
        <v>2083</v>
      </c>
      <c r="G10378" s="987" t="s">
        <v>2083</v>
      </c>
      <c r="H10378" s="987" t="s">
        <v>2755</v>
      </c>
    </row>
    <row r="10379" spans="1:8" ht="21">
      <c r="A10379" s="986">
        <v>10375</v>
      </c>
      <c r="B10379" s="987" t="s">
        <v>18028</v>
      </c>
      <c r="C10379" s="988">
        <v>72</v>
      </c>
      <c r="D10379" s="987" t="s">
        <v>7442</v>
      </c>
      <c r="E10379" s="988" t="s">
        <v>18105</v>
      </c>
      <c r="F10379" s="987" t="s">
        <v>2083</v>
      </c>
      <c r="G10379" s="987" t="s">
        <v>2083</v>
      </c>
      <c r="H10379" s="987" t="s">
        <v>2625</v>
      </c>
    </row>
    <row r="10380" spans="1:8" ht="21">
      <c r="A10380" s="986">
        <v>10376</v>
      </c>
      <c r="B10380" s="987" t="s">
        <v>18028</v>
      </c>
      <c r="C10380" s="988">
        <v>72</v>
      </c>
      <c r="D10380" s="987" t="s">
        <v>18106</v>
      </c>
      <c r="E10380" s="988" t="s">
        <v>18107</v>
      </c>
      <c r="F10380" s="987" t="s">
        <v>2083</v>
      </c>
      <c r="G10380" s="987" t="s">
        <v>2083</v>
      </c>
      <c r="H10380" s="987" t="s">
        <v>2791</v>
      </c>
    </row>
    <row r="10381" spans="1:8" ht="21">
      <c r="A10381" s="986">
        <v>10377</v>
      </c>
      <c r="B10381" s="987" t="s">
        <v>18028</v>
      </c>
      <c r="C10381" s="988">
        <v>72</v>
      </c>
      <c r="D10381" s="987" t="s">
        <v>12502</v>
      </c>
      <c r="E10381" s="988" t="s">
        <v>18108</v>
      </c>
      <c r="F10381" s="987" t="s">
        <v>2083</v>
      </c>
      <c r="G10381" s="987" t="s">
        <v>2083</v>
      </c>
      <c r="H10381" s="987" t="s">
        <v>2684</v>
      </c>
    </row>
    <row r="10382" spans="1:8" ht="21">
      <c r="A10382" s="986">
        <v>10378</v>
      </c>
      <c r="B10382" s="987" t="s">
        <v>18028</v>
      </c>
      <c r="C10382" s="988">
        <v>72</v>
      </c>
      <c r="D10382" s="987" t="s">
        <v>14775</v>
      </c>
      <c r="E10382" s="988" t="s">
        <v>18109</v>
      </c>
      <c r="F10382" s="987" t="s">
        <v>2083</v>
      </c>
      <c r="G10382" s="987" t="s">
        <v>2083</v>
      </c>
      <c r="H10382" s="987" t="s">
        <v>2804</v>
      </c>
    </row>
    <row r="10383" spans="1:8" ht="21">
      <c r="A10383" s="986">
        <v>10379</v>
      </c>
      <c r="B10383" s="987" t="s">
        <v>18028</v>
      </c>
      <c r="C10383" s="988">
        <v>72</v>
      </c>
      <c r="D10383" s="987" t="s">
        <v>12368</v>
      </c>
      <c r="E10383" s="988" t="s">
        <v>18110</v>
      </c>
      <c r="F10383" s="987" t="s">
        <v>2083</v>
      </c>
      <c r="G10383" s="987" t="s">
        <v>2083</v>
      </c>
      <c r="H10383" s="987" t="s">
        <v>1978</v>
      </c>
    </row>
    <row r="10384" spans="1:8" ht="21">
      <c r="A10384" s="986">
        <v>10380</v>
      </c>
      <c r="B10384" s="987" t="s">
        <v>18028</v>
      </c>
      <c r="C10384" s="988">
        <v>72</v>
      </c>
      <c r="D10384" s="987" t="s">
        <v>18111</v>
      </c>
      <c r="E10384" s="988" t="s">
        <v>18112</v>
      </c>
      <c r="F10384" s="987" t="s">
        <v>2083</v>
      </c>
      <c r="G10384" s="987" t="s">
        <v>2083</v>
      </c>
      <c r="H10384" s="987" t="s">
        <v>4299</v>
      </c>
    </row>
    <row r="10385" spans="1:8" ht="21">
      <c r="A10385" s="986">
        <v>10381</v>
      </c>
      <c r="B10385" s="987" t="s">
        <v>18028</v>
      </c>
      <c r="C10385" s="988">
        <v>72</v>
      </c>
      <c r="D10385" s="987" t="s">
        <v>8847</v>
      </c>
      <c r="E10385" s="988" t="s">
        <v>18113</v>
      </c>
      <c r="F10385" s="987" t="s">
        <v>2083</v>
      </c>
      <c r="G10385" s="987" t="s">
        <v>2083</v>
      </c>
      <c r="H10385" s="987" t="s">
        <v>8849</v>
      </c>
    </row>
    <row r="10386" spans="1:8" ht="21">
      <c r="A10386" s="986">
        <v>10382</v>
      </c>
      <c r="B10386" s="987" t="s">
        <v>18028</v>
      </c>
      <c r="C10386" s="988">
        <v>72</v>
      </c>
      <c r="D10386" s="987" t="s">
        <v>12374</v>
      </c>
      <c r="E10386" s="988" t="s">
        <v>18114</v>
      </c>
      <c r="F10386" s="987" t="s">
        <v>2083</v>
      </c>
      <c r="G10386" s="987" t="s">
        <v>2083</v>
      </c>
      <c r="H10386" s="987" t="s">
        <v>2768</v>
      </c>
    </row>
    <row r="10387" spans="1:8" ht="21">
      <c r="A10387" s="986">
        <v>10383</v>
      </c>
      <c r="B10387" s="987" t="s">
        <v>18028</v>
      </c>
      <c r="C10387" s="988">
        <v>72</v>
      </c>
      <c r="D10387" s="987" t="s">
        <v>15719</v>
      </c>
      <c r="E10387" s="988" t="s">
        <v>18115</v>
      </c>
      <c r="F10387" s="987" t="s">
        <v>2083</v>
      </c>
      <c r="G10387" s="987" t="s">
        <v>2083</v>
      </c>
      <c r="H10387" s="987" t="s">
        <v>2771</v>
      </c>
    </row>
    <row r="10388" spans="1:8" ht="21">
      <c r="A10388" s="986">
        <v>10384</v>
      </c>
      <c r="B10388" s="987" t="s">
        <v>18028</v>
      </c>
      <c r="C10388" s="988">
        <v>72</v>
      </c>
      <c r="D10388" s="987" t="s">
        <v>12951</v>
      </c>
      <c r="E10388" s="988" t="s">
        <v>18116</v>
      </c>
      <c r="F10388" s="987" t="s">
        <v>2083</v>
      </c>
      <c r="G10388" s="987" t="s">
        <v>2083</v>
      </c>
      <c r="H10388" s="987" t="s">
        <v>4687</v>
      </c>
    </row>
    <row r="10389" spans="1:8" ht="21">
      <c r="A10389" s="986">
        <v>10385</v>
      </c>
      <c r="B10389" s="987" t="s">
        <v>18028</v>
      </c>
      <c r="C10389" s="988">
        <v>72</v>
      </c>
      <c r="D10389" s="987" t="s">
        <v>18117</v>
      </c>
      <c r="E10389" s="988" t="s">
        <v>18118</v>
      </c>
      <c r="F10389" s="987" t="s">
        <v>2083</v>
      </c>
      <c r="G10389" s="987" t="s">
        <v>2083</v>
      </c>
      <c r="H10389" s="987" t="s">
        <v>2637</v>
      </c>
    </row>
    <row r="10390" spans="1:8" ht="42">
      <c r="A10390" s="986">
        <v>10386</v>
      </c>
      <c r="B10390" s="987" t="s">
        <v>18028</v>
      </c>
      <c r="C10390" s="988">
        <v>72</v>
      </c>
      <c r="D10390" s="987" t="s">
        <v>8875</v>
      </c>
      <c r="E10390" s="988" t="s">
        <v>18119</v>
      </c>
      <c r="F10390" s="987" t="s">
        <v>2083</v>
      </c>
      <c r="G10390" s="987" t="s">
        <v>2083</v>
      </c>
      <c r="H10390" s="987" t="s">
        <v>2250</v>
      </c>
    </row>
    <row r="10391" spans="1:8" ht="21">
      <c r="A10391" s="986">
        <v>10387</v>
      </c>
      <c r="B10391" s="987" t="s">
        <v>18028</v>
      </c>
      <c r="C10391" s="988">
        <v>72</v>
      </c>
      <c r="D10391" s="987" t="s">
        <v>18120</v>
      </c>
      <c r="E10391" s="988" t="s">
        <v>18121</v>
      </c>
      <c r="F10391" s="987" t="s">
        <v>2083</v>
      </c>
      <c r="G10391" s="987" t="s">
        <v>2083</v>
      </c>
      <c r="H10391" s="987" t="s">
        <v>2804</v>
      </c>
    </row>
    <row r="10392" spans="1:8" ht="21">
      <c r="A10392" s="986">
        <v>10388</v>
      </c>
      <c r="B10392" s="987" t="s">
        <v>18028</v>
      </c>
      <c r="C10392" s="988">
        <v>72</v>
      </c>
      <c r="D10392" s="987" t="s">
        <v>18122</v>
      </c>
      <c r="E10392" s="988" t="s">
        <v>18123</v>
      </c>
      <c r="F10392" s="987" t="s">
        <v>2083</v>
      </c>
      <c r="G10392" s="987" t="s">
        <v>2083</v>
      </c>
      <c r="H10392" s="987" t="s">
        <v>2717</v>
      </c>
    </row>
    <row r="10393" spans="1:8" ht="21">
      <c r="A10393" s="986">
        <v>10389</v>
      </c>
      <c r="B10393" s="987" t="s">
        <v>18028</v>
      </c>
      <c r="C10393" s="988">
        <v>72</v>
      </c>
      <c r="D10393" s="987" t="s">
        <v>15074</v>
      </c>
      <c r="E10393" s="988" t="s">
        <v>18124</v>
      </c>
      <c r="F10393" s="987" t="s">
        <v>2083</v>
      </c>
      <c r="G10393" s="987" t="s">
        <v>2083</v>
      </c>
      <c r="H10393" s="987" t="s">
        <v>2690</v>
      </c>
    </row>
    <row r="10394" spans="1:8" ht="21">
      <c r="A10394" s="986">
        <v>10390</v>
      </c>
      <c r="B10394" s="987" t="s">
        <v>18028</v>
      </c>
      <c r="C10394" s="988">
        <v>72</v>
      </c>
      <c r="D10394" s="987" t="s">
        <v>18125</v>
      </c>
      <c r="E10394" s="988" t="s">
        <v>18126</v>
      </c>
      <c r="F10394" s="987" t="s">
        <v>2083</v>
      </c>
      <c r="G10394" s="987" t="s">
        <v>2083</v>
      </c>
      <c r="H10394" s="987" t="s">
        <v>2703</v>
      </c>
    </row>
    <row r="10395" spans="1:8" ht="21">
      <c r="A10395" s="986">
        <v>10391</v>
      </c>
      <c r="B10395" s="987" t="s">
        <v>18028</v>
      </c>
      <c r="C10395" s="988">
        <v>72</v>
      </c>
      <c r="D10395" s="987" t="s">
        <v>12533</v>
      </c>
      <c r="E10395" s="988" t="s">
        <v>18127</v>
      </c>
      <c r="F10395" s="987" t="s">
        <v>2083</v>
      </c>
      <c r="G10395" s="987" t="s">
        <v>2083</v>
      </c>
      <c r="H10395" s="987" t="s">
        <v>2804</v>
      </c>
    </row>
    <row r="10396" spans="1:8" ht="21">
      <c r="A10396" s="986">
        <v>10392</v>
      </c>
      <c r="B10396" s="987" t="s">
        <v>18028</v>
      </c>
      <c r="C10396" s="988">
        <v>72</v>
      </c>
      <c r="D10396" s="987" t="s">
        <v>16705</v>
      </c>
      <c r="E10396" s="988" t="s">
        <v>18128</v>
      </c>
      <c r="F10396" s="987" t="s">
        <v>2083</v>
      </c>
      <c r="G10396" s="987" t="s">
        <v>2083</v>
      </c>
      <c r="H10396" s="987" t="s">
        <v>2684</v>
      </c>
    </row>
    <row r="10397" spans="1:8" ht="21">
      <c r="A10397" s="986">
        <v>10393</v>
      </c>
      <c r="B10397" s="987" t="s">
        <v>18028</v>
      </c>
      <c r="C10397" s="988">
        <v>72</v>
      </c>
      <c r="D10397" s="987" t="s">
        <v>18129</v>
      </c>
      <c r="E10397" s="988" t="s">
        <v>18130</v>
      </c>
      <c r="F10397" s="987" t="s">
        <v>2083</v>
      </c>
      <c r="G10397" s="987" t="s">
        <v>2083</v>
      </c>
      <c r="H10397" s="987" t="s">
        <v>2131</v>
      </c>
    </row>
    <row r="10398" spans="1:8" ht="21">
      <c r="A10398" s="986">
        <v>10394</v>
      </c>
      <c r="B10398" s="987" t="s">
        <v>18028</v>
      </c>
      <c r="C10398" s="988">
        <v>72</v>
      </c>
      <c r="D10398" s="987" t="s">
        <v>14877</v>
      </c>
      <c r="E10398" s="988" t="s">
        <v>18131</v>
      </c>
      <c r="F10398" s="987" t="s">
        <v>2083</v>
      </c>
      <c r="G10398" s="987" t="s">
        <v>2083</v>
      </c>
      <c r="H10398" s="987" t="s">
        <v>2349</v>
      </c>
    </row>
    <row r="10399" spans="1:8" ht="21">
      <c r="A10399" s="986">
        <v>10395</v>
      </c>
      <c r="B10399" s="987" t="s">
        <v>18028</v>
      </c>
      <c r="C10399" s="988">
        <v>72</v>
      </c>
      <c r="D10399" s="987" t="s">
        <v>18132</v>
      </c>
      <c r="E10399" s="988" t="s">
        <v>18133</v>
      </c>
      <c r="F10399" s="987" t="s">
        <v>2083</v>
      </c>
      <c r="G10399" s="987" t="s">
        <v>2083</v>
      </c>
      <c r="H10399" s="987" t="s">
        <v>2622</v>
      </c>
    </row>
    <row r="10400" spans="1:8" ht="21">
      <c r="A10400" s="986">
        <v>10396</v>
      </c>
      <c r="B10400" s="987" t="s">
        <v>18028</v>
      </c>
      <c r="C10400" s="988">
        <v>72</v>
      </c>
      <c r="D10400" s="987" t="s">
        <v>18134</v>
      </c>
      <c r="E10400" s="988" t="s">
        <v>18135</v>
      </c>
      <c r="F10400" s="987" t="s">
        <v>2083</v>
      </c>
      <c r="G10400" s="987" t="s">
        <v>2083</v>
      </c>
      <c r="H10400" s="987" t="s">
        <v>2637</v>
      </c>
    </row>
    <row r="10401" spans="1:8" ht="21">
      <c r="A10401" s="986">
        <v>10397</v>
      </c>
      <c r="B10401" s="987" t="s">
        <v>18028</v>
      </c>
      <c r="C10401" s="988">
        <v>72</v>
      </c>
      <c r="D10401" s="987" t="s">
        <v>16424</v>
      </c>
      <c r="E10401" s="988" t="s">
        <v>18136</v>
      </c>
      <c r="F10401" s="987" t="s">
        <v>2083</v>
      </c>
      <c r="G10401" s="987" t="s">
        <v>2083</v>
      </c>
      <c r="H10401" s="987" t="s">
        <v>4630</v>
      </c>
    </row>
    <row r="10402" spans="1:8" ht="21">
      <c r="A10402" s="986">
        <v>10398</v>
      </c>
      <c r="B10402" s="987" t="s">
        <v>18028</v>
      </c>
      <c r="C10402" s="988">
        <v>72</v>
      </c>
      <c r="D10402" s="987" t="s">
        <v>18137</v>
      </c>
      <c r="E10402" s="988" t="s">
        <v>18138</v>
      </c>
      <c r="F10402" s="987" t="s">
        <v>2083</v>
      </c>
      <c r="G10402" s="987" t="s">
        <v>2083</v>
      </c>
      <c r="H10402" s="987" t="s">
        <v>2804</v>
      </c>
    </row>
    <row r="10403" spans="1:8" ht="21">
      <c r="A10403" s="986">
        <v>10399</v>
      </c>
      <c r="B10403" s="987" t="s">
        <v>18028</v>
      </c>
      <c r="C10403" s="988">
        <v>72</v>
      </c>
      <c r="D10403" s="987" t="s">
        <v>18139</v>
      </c>
      <c r="E10403" s="988" t="s">
        <v>18140</v>
      </c>
      <c r="F10403" s="987" t="s">
        <v>2083</v>
      </c>
      <c r="G10403" s="987" t="s">
        <v>2083</v>
      </c>
      <c r="H10403" s="987" t="s">
        <v>2690</v>
      </c>
    </row>
    <row r="10404" spans="1:8" ht="21">
      <c r="A10404" s="986">
        <v>10400</v>
      </c>
      <c r="B10404" s="987" t="s">
        <v>18028</v>
      </c>
      <c r="C10404" s="988">
        <v>72</v>
      </c>
      <c r="D10404" s="987" t="s">
        <v>15600</v>
      </c>
      <c r="E10404" s="988" t="s">
        <v>18141</v>
      </c>
      <c r="F10404" s="987" t="s">
        <v>2083</v>
      </c>
      <c r="G10404" s="987" t="s">
        <v>2083</v>
      </c>
      <c r="H10404" s="987" t="s">
        <v>2740</v>
      </c>
    </row>
    <row r="10405" spans="1:8" ht="42">
      <c r="A10405" s="986">
        <v>10401</v>
      </c>
      <c r="B10405" s="987" t="s">
        <v>18028</v>
      </c>
      <c r="C10405" s="988">
        <v>72</v>
      </c>
      <c r="D10405" s="987" t="s">
        <v>18142</v>
      </c>
      <c r="E10405" s="988" t="s">
        <v>18143</v>
      </c>
      <c r="F10405" s="987" t="s">
        <v>2083</v>
      </c>
      <c r="G10405" s="987" t="s">
        <v>2083</v>
      </c>
      <c r="H10405" s="987" t="s">
        <v>2703</v>
      </c>
    </row>
    <row r="10406" spans="1:8" ht="21">
      <c r="A10406" s="986">
        <v>10402</v>
      </c>
      <c r="B10406" s="987" t="s">
        <v>18028</v>
      </c>
      <c r="C10406" s="988">
        <v>72</v>
      </c>
      <c r="D10406" s="987" t="s">
        <v>11243</v>
      </c>
      <c r="E10406" s="988" t="s">
        <v>18144</v>
      </c>
      <c r="F10406" s="987" t="s">
        <v>2083</v>
      </c>
      <c r="G10406" s="987" t="s">
        <v>2083</v>
      </c>
      <c r="H10406" s="987" t="s">
        <v>2684</v>
      </c>
    </row>
    <row r="10407" spans="1:8" ht="21">
      <c r="A10407" s="986">
        <v>10403</v>
      </c>
      <c r="B10407" s="987" t="s">
        <v>18028</v>
      </c>
      <c r="C10407" s="988">
        <v>72</v>
      </c>
      <c r="D10407" s="987" t="s">
        <v>8865</v>
      </c>
      <c r="E10407" s="988" t="s">
        <v>18145</v>
      </c>
      <c r="F10407" s="987" t="s">
        <v>2083</v>
      </c>
      <c r="G10407" s="987" t="s">
        <v>2083</v>
      </c>
      <c r="H10407" s="987" t="s">
        <v>2771</v>
      </c>
    </row>
    <row r="10408" spans="1:8" ht="21">
      <c r="A10408" s="986">
        <v>10404</v>
      </c>
      <c r="B10408" s="987" t="s">
        <v>18028</v>
      </c>
      <c r="C10408" s="988">
        <v>72</v>
      </c>
      <c r="D10408" s="987" t="s">
        <v>18146</v>
      </c>
      <c r="E10408" s="988" t="s">
        <v>18147</v>
      </c>
      <c r="F10408" s="987" t="s">
        <v>2083</v>
      </c>
      <c r="G10408" s="987" t="s">
        <v>2236</v>
      </c>
      <c r="H10408" s="987" t="s">
        <v>2847</v>
      </c>
    </row>
    <row r="10409" spans="1:8" ht="21">
      <c r="A10409" s="986">
        <v>10405</v>
      </c>
      <c r="B10409" s="987" t="s">
        <v>18028</v>
      </c>
      <c r="C10409" s="988">
        <v>72</v>
      </c>
      <c r="D10409" s="987" t="s">
        <v>17954</v>
      </c>
      <c r="E10409" s="988" t="s">
        <v>18148</v>
      </c>
      <c r="F10409" s="987" t="s">
        <v>2083</v>
      </c>
      <c r="G10409" s="987" t="s">
        <v>2120</v>
      </c>
      <c r="H10409" s="987" t="s">
        <v>2998</v>
      </c>
    </row>
    <row r="10410" spans="1:8" ht="21">
      <c r="A10410" s="986">
        <v>10406</v>
      </c>
      <c r="B10410" s="987" t="s">
        <v>18028</v>
      </c>
      <c r="C10410" s="988">
        <v>72</v>
      </c>
      <c r="D10410" s="987" t="s">
        <v>18149</v>
      </c>
      <c r="E10410" s="988" t="s">
        <v>18150</v>
      </c>
      <c r="F10410" s="987" t="s">
        <v>2083</v>
      </c>
      <c r="G10410" s="987" t="s">
        <v>2236</v>
      </c>
      <c r="H10410" s="987" t="s">
        <v>2846</v>
      </c>
    </row>
    <row r="10411" spans="1:8" ht="21">
      <c r="A10411" s="986">
        <v>10407</v>
      </c>
      <c r="B10411" s="987" t="s">
        <v>18028</v>
      </c>
      <c r="C10411" s="988">
        <v>72</v>
      </c>
      <c r="D10411" s="987" t="s">
        <v>14930</v>
      </c>
      <c r="E10411" s="988" t="s">
        <v>18151</v>
      </c>
      <c r="F10411" s="987" t="s">
        <v>2083</v>
      </c>
      <c r="G10411" s="987" t="s">
        <v>3015</v>
      </c>
      <c r="H10411" s="987" t="s">
        <v>3049</v>
      </c>
    </row>
    <row r="10412" spans="1:8" ht="21">
      <c r="A10412" s="986">
        <v>10408</v>
      </c>
      <c r="B10412" s="987" t="s">
        <v>18028</v>
      </c>
      <c r="C10412" s="988">
        <v>72</v>
      </c>
      <c r="D10412" s="987" t="s">
        <v>18152</v>
      </c>
      <c r="E10412" s="988" t="s">
        <v>18153</v>
      </c>
      <c r="F10412" s="987" t="s">
        <v>2083</v>
      </c>
      <c r="G10412" s="987" t="s">
        <v>3099</v>
      </c>
      <c r="H10412" s="987" t="s">
        <v>3100</v>
      </c>
    </row>
    <row r="10413" spans="1:8" ht="21">
      <c r="A10413" s="986">
        <v>10409</v>
      </c>
      <c r="B10413" s="987" t="s">
        <v>18028</v>
      </c>
      <c r="C10413" s="988">
        <v>72</v>
      </c>
      <c r="D10413" s="987" t="s">
        <v>8824</v>
      </c>
      <c r="E10413" s="988" t="s">
        <v>18154</v>
      </c>
      <c r="F10413" s="987" t="s">
        <v>2083</v>
      </c>
      <c r="G10413" s="987" t="s">
        <v>3099</v>
      </c>
      <c r="H10413" s="987" t="s">
        <v>3100</v>
      </c>
    </row>
    <row r="10414" spans="1:8" ht="21">
      <c r="A10414" s="986">
        <v>10410</v>
      </c>
      <c r="B10414" s="987" t="s">
        <v>18028</v>
      </c>
      <c r="C10414" s="988">
        <v>72</v>
      </c>
      <c r="D10414" s="987" t="s">
        <v>18155</v>
      </c>
      <c r="E10414" s="988" t="s">
        <v>18156</v>
      </c>
      <c r="F10414" s="987" t="s">
        <v>2083</v>
      </c>
      <c r="G10414" s="987" t="s">
        <v>2083</v>
      </c>
      <c r="H10414" s="987" t="s">
        <v>2631</v>
      </c>
    </row>
    <row r="10415" spans="1:8" ht="21">
      <c r="A10415" s="986">
        <v>10411</v>
      </c>
      <c r="B10415" s="987" t="s">
        <v>18028</v>
      </c>
      <c r="C10415" s="988">
        <v>72</v>
      </c>
      <c r="D10415" s="987" t="s">
        <v>12381</v>
      </c>
      <c r="E10415" s="988" t="s">
        <v>18157</v>
      </c>
      <c r="F10415" s="987" t="s">
        <v>2083</v>
      </c>
      <c r="G10415" s="987" t="s">
        <v>2104</v>
      </c>
      <c r="H10415" s="987" t="s">
        <v>2231</v>
      </c>
    </row>
    <row r="10416" spans="1:8" ht="21">
      <c r="A10416" s="986">
        <v>10412</v>
      </c>
      <c r="B10416" s="987" t="s">
        <v>18028</v>
      </c>
      <c r="C10416" s="988">
        <v>72</v>
      </c>
      <c r="D10416" s="987" t="s">
        <v>8828</v>
      </c>
      <c r="E10416" s="988" t="s">
        <v>18158</v>
      </c>
      <c r="F10416" s="987" t="s">
        <v>2083</v>
      </c>
      <c r="G10416" s="987" t="s">
        <v>2083</v>
      </c>
      <c r="H10416" s="987" t="s">
        <v>2689</v>
      </c>
    </row>
    <row r="10417" spans="1:8" ht="21">
      <c r="A10417" s="986">
        <v>10413</v>
      </c>
      <c r="B10417" s="987" t="s">
        <v>18028</v>
      </c>
      <c r="C10417" s="988">
        <v>72</v>
      </c>
      <c r="D10417" s="987" t="s">
        <v>15542</v>
      </c>
      <c r="E10417" s="988" t="s">
        <v>18159</v>
      </c>
      <c r="F10417" s="987" t="s">
        <v>2083</v>
      </c>
      <c r="G10417" s="987" t="s">
        <v>3099</v>
      </c>
      <c r="H10417" s="987" t="s">
        <v>3101</v>
      </c>
    </row>
    <row r="10418" spans="1:8" ht="21">
      <c r="A10418" s="986">
        <v>10414</v>
      </c>
      <c r="B10418" s="987" t="s">
        <v>18028</v>
      </c>
      <c r="C10418" s="988">
        <v>72</v>
      </c>
      <c r="D10418" s="987" t="s">
        <v>12953</v>
      </c>
      <c r="E10418" s="988" t="s">
        <v>18160</v>
      </c>
      <c r="F10418" s="987" t="s">
        <v>2083</v>
      </c>
      <c r="G10418" s="987" t="s">
        <v>2104</v>
      </c>
      <c r="H10418" s="987" t="s">
        <v>2255</v>
      </c>
    </row>
    <row r="10419" spans="1:8" s="996" customFormat="1" ht="42">
      <c r="A10419" s="988">
        <v>10415</v>
      </c>
      <c r="B10419" s="987" t="s">
        <v>18028</v>
      </c>
      <c r="C10419" s="988">
        <v>72</v>
      </c>
      <c r="D10419" s="987" t="s">
        <v>18161</v>
      </c>
      <c r="E10419" s="988" t="s">
        <v>18162</v>
      </c>
      <c r="F10419" s="987" t="s">
        <v>2083</v>
      </c>
      <c r="G10419" s="987" t="s">
        <v>2104</v>
      </c>
      <c r="H10419" s="987" t="s">
        <v>2890</v>
      </c>
    </row>
    <row r="10420" spans="1:8" ht="21">
      <c r="A10420" s="986">
        <v>10416</v>
      </c>
      <c r="B10420" s="987" t="s">
        <v>18028</v>
      </c>
      <c r="C10420" s="988">
        <v>72</v>
      </c>
      <c r="D10420" s="987" t="s">
        <v>18163</v>
      </c>
      <c r="E10420" s="988" t="s">
        <v>18164</v>
      </c>
      <c r="F10420" s="987" t="s">
        <v>2083</v>
      </c>
      <c r="G10420" s="987" t="s">
        <v>2104</v>
      </c>
      <c r="H10420" s="987" t="s">
        <v>10509</v>
      </c>
    </row>
    <row r="10421" spans="1:8" ht="21">
      <c r="A10421" s="986">
        <v>10417</v>
      </c>
      <c r="B10421" s="987" t="s">
        <v>18028</v>
      </c>
      <c r="C10421" s="988">
        <v>72</v>
      </c>
      <c r="D10421" s="987" t="s">
        <v>12522</v>
      </c>
      <c r="E10421" s="988" t="s">
        <v>18165</v>
      </c>
      <c r="F10421" s="987" t="s">
        <v>2083</v>
      </c>
      <c r="G10421" s="987" t="s">
        <v>2083</v>
      </c>
      <c r="H10421" s="987" t="s">
        <v>2107</v>
      </c>
    </row>
    <row r="10422" spans="1:8" ht="21">
      <c r="A10422" s="986">
        <v>10418</v>
      </c>
      <c r="B10422" s="987" t="s">
        <v>18028</v>
      </c>
      <c r="C10422" s="988">
        <v>72</v>
      </c>
      <c r="D10422" s="987" t="s">
        <v>18166</v>
      </c>
      <c r="E10422" s="988" t="s">
        <v>18167</v>
      </c>
      <c r="F10422" s="987" t="s">
        <v>2083</v>
      </c>
      <c r="G10422" s="987" t="s">
        <v>3099</v>
      </c>
      <c r="H10422" s="987" t="s">
        <v>3125</v>
      </c>
    </row>
    <row r="10423" spans="1:8" ht="21">
      <c r="A10423" s="986">
        <v>10419</v>
      </c>
      <c r="B10423" s="987" t="s">
        <v>18028</v>
      </c>
      <c r="C10423" s="988">
        <v>72</v>
      </c>
      <c r="D10423" s="987" t="s">
        <v>18168</v>
      </c>
      <c r="E10423" s="988" t="s">
        <v>18169</v>
      </c>
      <c r="F10423" s="987" t="s">
        <v>2083</v>
      </c>
      <c r="G10423" s="987" t="s">
        <v>2084</v>
      </c>
      <c r="H10423" s="987" t="s">
        <v>3252</v>
      </c>
    </row>
    <row r="10424" spans="1:8" ht="42">
      <c r="A10424" s="986">
        <v>10420</v>
      </c>
      <c r="B10424" s="987" t="s">
        <v>18028</v>
      </c>
      <c r="C10424" s="988">
        <v>72</v>
      </c>
      <c r="D10424" s="987" t="s">
        <v>15044</v>
      </c>
      <c r="E10424" s="988" t="s">
        <v>18170</v>
      </c>
      <c r="F10424" s="987" t="s">
        <v>2083</v>
      </c>
      <c r="G10424" s="987" t="s">
        <v>2104</v>
      </c>
      <c r="H10424" s="987" t="s">
        <v>2890</v>
      </c>
    </row>
    <row r="10425" spans="1:8" ht="21">
      <c r="A10425" s="986">
        <v>10421</v>
      </c>
      <c r="B10425" s="987" t="s">
        <v>18028</v>
      </c>
      <c r="C10425" s="988">
        <v>72</v>
      </c>
      <c r="D10425" s="987" t="s">
        <v>12396</v>
      </c>
      <c r="E10425" s="988" t="s">
        <v>18171</v>
      </c>
      <c r="F10425" s="987" t="s">
        <v>2083</v>
      </c>
      <c r="G10425" s="987" t="s">
        <v>2084</v>
      </c>
      <c r="H10425" s="987" t="s">
        <v>2228</v>
      </c>
    </row>
    <row r="10426" spans="1:8" ht="21">
      <c r="A10426" s="986">
        <v>10422</v>
      </c>
      <c r="B10426" s="987" t="s">
        <v>18028</v>
      </c>
      <c r="C10426" s="988">
        <v>72</v>
      </c>
      <c r="D10426" s="987" t="s">
        <v>15547</v>
      </c>
      <c r="E10426" s="988" t="s">
        <v>18172</v>
      </c>
      <c r="F10426" s="987" t="s">
        <v>2083</v>
      </c>
      <c r="G10426" s="987" t="s">
        <v>3099</v>
      </c>
      <c r="H10426" s="987" t="s">
        <v>3111</v>
      </c>
    </row>
    <row r="10427" spans="1:8" ht="21">
      <c r="A10427" s="986">
        <v>10423</v>
      </c>
      <c r="B10427" s="987" t="s">
        <v>18028</v>
      </c>
      <c r="C10427" s="988">
        <v>72</v>
      </c>
      <c r="D10427" s="987" t="s">
        <v>18004</v>
      </c>
      <c r="E10427" s="988" t="s">
        <v>18173</v>
      </c>
      <c r="F10427" s="987" t="s">
        <v>2090</v>
      </c>
      <c r="G10427" s="987" t="s">
        <v>2136</v>
      </c>
      <c r="H10427" s="987" t="s">
        <v>2137</v>
      </c>
    </row>
    <row r="10428" spans="1:8" ht="21">
      <c r="A10428" s="986">
        <v>10424</v>
      </c>
      <c r="B10428" s="987" t="s">
        <v>18028</v>
      </c>
      <c r="C10428" s="988">
        <v>72</v>
      </c>
      <c r="D10428" s="987" t="s">
        <v>18174</v>
      </c>
      <c r="E10428" s="988" t="s">
        <v>18175</v>
      </c>
      <c r="F10428" s="987" t="s">
        <v>2083</v>
      </c>
      <c r="G10428" s="987" t="s">
        <v>2094</v>
      </c>
      <c r="H10428" s="987" t="s">
        <v>2140</v>
      </c>
    </row>
    <row r="10429" spans="1:8" ht="21">
      <c r="A10429" s="986">
        <v>10425</v>
      </c>
      <c r="B10429" s="987" t="s">
        <v>18028</v>
      </c>
      <c r="C10429" s="988">
        <v>72</v>
      </c>
      <c r="D10429" s="987" t="s">
        <v>2806</v>
      </c>
      <c r="E10429" s="988" t="s">
        <v>18176</v>
      </c>
      <c r="F10429" s="987" t="s">
        <v>2083</v>
      </c>
      <c r="G10429" s="987" t="s">
        <v>2083</v>
      </c>
      <c r="H10429" s="987" t="s">
        <v>2625</v>
      </c>
    </row>
    <row r="10430" spans="1:8" ht="42">
      <c r="A10430" s="986">
        <v>10426</v>
      </c>
      <c r="B10430" s="987" t="s">
        <v>18028</v>
      </c>
      <c r="C10430" s="988">
        <v>72</v>
      </c>
      <c r="D10430" s="987" t="s">
        <v>18177</v>
      </c>
      <c r="E10430" s="988" t="s">
        <v>18178</v>
      </c>
      <c r="F10430" s="987" t="s">
        <v>2083</v>
      </c>
      <c r="G10430" s="987" t="s">
        <v>2083</v>
      </c>
      <c r="H10430" s="987" t="s">
        <v>8849</v>
      </c>
    </row>
    <row r="10431" spans="1:8" ht="21">
      <c r="A10431" s="986">
        <v>10427</v>
      </c>
      <c r="B10431" s="987" t="s">
        <v>18028</v>
      </c>
      <c r="C10431" s="988">
        <v>72</v>
      </c>
      <c r="D10431" s="987" t="s">
        <v>18179</v>
      </c>
      <c r="E10431" s="988" t="s">
        <v>18180</v>
      </c>
      <c r="F10431" s="987" t="s">
        <v>2083</v>
      </c>
      <c r="G10431" s="987" t="s">
        <v>2083</v>
      </c>
      <c r="H10431" s="987" t="s">
        <v>6132</v>
      </c>
    </row>
    <row r="10432" spans="1:8" ht="21">
      <c r="A10432" s="986">
        <v>10428</v>
      </c>
      <c r="B10432" s="987" t="s">
        <v>18028</v>
      </c>
      <c r="C10432" s="988">
        <v>72</v>
      </c>
      <c r="D10432" s="987" t="s">
        <v>11296</v>
      </c>
      <c r="E10432" s="988" t="s">
        <v>18181</v>
      </c>
      <c r="F10432" s="987" t="s">
        <v>2083</v>
      </c>
      <c r="G10432" s="987" t="s">
        <v>2104</v>
      </c>
      <c r="H10432" s="987" t="s">
        <v>2346</v>
      </c>
    </row>
    <row r="10433" spans="1:8" ht="21">
      <c r="A10433" s="986">
        <v>10429</v>
      </c>
      <c r="B10433" s="987" t="s">
        <v>18028</v>
      </c>
      <c r="C10433" s="988">
        <v>72</v>
      </c>
      <c r="D10433" s="987" t="s">
        <v>18182</v>
      </c>
      <c r="E10433" s="988" t="s">
        <v>18183</v>
      </c>
      <c r="F10433" s="987" t="s">
        <v>2083</v>
      </c>
      <c r="G10433" s="987" t="s">
        <v>2087</v>
      </c>
      <c r="H10433" s="987" t="s">
        <v>2223</v>
      </c>
    </row>
    <row r="10434" spans="1:8" ht="21">
      <c r="A10434" s="986">
        <v>10430</v>
      </c>
      <c r="B10434" s="987" t="s">
        <v>18028</v>
      </c>
      <c r="C10434" s="988">
        <v>72</v>
      </c>
      <c r="D10434" s="987" t="s">
        <v>11272</v>
      </c>
      <c r="E10434" s="988" t="s">
        <v>18184</v>
      </c>
      <c r="F10434" s="987" t="s">
        <v>2083</v>
      </c>
      <c r="G10434" s="987" t="s">
        <v>2087</v>
      </c>
      <c r="H10434" s="987" t="s">
        <v>6346</v>
      </c>
    </row>
    <row r="10435" spans="1:8" ht="21">
      <c r="A10435" s="986">
        <v>10431</v>
      </c>
      <c r="B10435" s="987" t="s">
        <v>18028</v>
      </c>
      <c r="C10435" s="988">
        <v>72</v>
      </c>
      <c r="D10435" s="987" t="s">
        <v>18185</v>
      </c>
      <c r="E10435" s="988" t="s">
        <v>18186</v>
      </c>
      <c r="F10435" s="987" t="s">
        <v>2083</v>
      </c>
      <c r="G10435" s="987" t="s">
        <v>2087</v>
      </c>
      <c r="H10435" s="987" t="s">
        <v>3144</v>
      </c>
    </row>
    <row r="10436" spans="1:8" ht="21">
      <c r="A10436" s="986">
        <v>10432</v>
      </c>
      <c r="B10436" s="987" t="s">
        <v>18028</v>
      </c>
      <c r="C10436" s="988">
        <v>72</v>
      </c>
      <c r="D10436" s="987" t="s">
        <v>18187</v>
      </c>
      <c r="E10436" s="988" t="s">
        <v>18188</v>
      </c>
      <c r="F10436" s="987" t="s">
        <v>2083</v>
      </c>
      <c r="G10436" s="987" t="s">
        <v>2087</v>
      </c>
      <c r="H10436" s="987" t="s">
        <v>2184</v>
      </c>
    </row>
    <row r="10437" spans="1:8" ht="21">
      <c r="A10437" s="986">
        <v>10433</v>
      </c>
      <c r="B10437" s="987" t="s">
        <v>18028</v>
      </c>
      <c r="C10437" s="988">
        <v>72</v>
      </c>
      <c r="D10437" s="987" t="s">
        <v>12444</v>
      </c>
      <c r="E10437" s="988" t="s">
        <v>18189</v>
      </c>
      <c r="F10437" s="987" t="s">
        <v>2083</v>
      </c>
      <c r="G10437" s="987" t="s">
        <v>2083</v>
      </c>
      <c r="H10437" s="987" t="s">
        <v>2727</v>
      </c>
    </row>
    <row r="10438" spans="1:8" ht="21">
      <c r="A10438" s="986">
        <v>10434</v>
      </c>
      <c r="B10438" s="987" t="s">
        <v>18028</v>
      </c>
      <c r="C10438" s="988">
        <v>72</v>
      </c>
      <c r="D10438" s="987" t="s">
        <v>16679</v>
      </c>
      <c r="E10438" s="988" t="s">
        <v>18190</v>
      </c>
      <c r="F10438" s="987" t="s">
        <v>2083</v>
      </c>
      <c r="G10438" s="987" t="s">
        <v>2120</v>
      </c>
      <c r="H10438" s="987" t="s">
        <v>2996</v>
      </c>
    </row>
    <row r="10439" spans="1:8" ht="21">
      <c r="A10439" s="986">
        <v>10435</v>
      </c>
      <c r="B10439" s="987" t="s">
        <v>18028</v>
      </c>
      <c r="C10439" s="988">
        <v>72</v>
      </c>
      <c r="D10439" s="987" t="s">
        <v>14782</v>
      </c>
      <c r="E10439" s="988" t="s">
        <v>18191</v>
      </c>
      <c r="F10439" s="987" t="s">
        <v>2083</v>
      </c>
      <c r="G10439" s="987" t="s">
        <v>2104</v>
      </c>
      <c r="H10439" s="987" t="s">
        <v>2908</v>
      </c>
    </row>
    <row r="10440" spans="1:8" ht="21">
      <c r="A10440" s="986">
        <v>10436</v>
      </c>
      <c r="B10440" s="987" t="s">
        <v>18028</v>
      </c>
      <c r="C10440" s="988">
        <v>72</v>
      </c>
      <c r="D10440" s="987" t="s">
        <v>18192</v>
      </c>
      <c r="E10440" s="988" t="s">
        <v>18193</v>
      </c>
      <c r="F10440" s="987" t="s">
        <v>2083</v>
      </c>
      <c r="G10440" s="987" t="s">
        <v>3015</v>
      </c>
      <c r="H10440" s="987" t="s">
        <v>3041</v>
      </c>
    </row>
    <row r="10441" spans="1:8" ht="21">
      <c r="A10441" s="986">
        <v>10437</v>
      </c>
      <c r="B10441" s="987" t="s">
        <v>18028</v>
      </c>
      <c r="C10441" s="988">
        <v>72</v>
      </c>
      <c r="D10441" s="987" t="s">
        <v>18194</v>
      </c>
      <c r="E10441" s="988" t="s">
        <v>18195</v>
      </c>
      <c r="F10441" s="987" t="s">
        <v>2083</v>
      </c>
      <c r="G10441" s="987" t="s">
        <v>2083</v>
      </c>
      <c r="H10441" s="987" t="s">
        <v>2689</v>
      </c>
    </row>
    <row r="10442" spans="1:8" ht="42">
      <c r="A10442" s="986">
        <v>10438</v>
      </c>
      <c r="B10442" s="987" t="s">
        <v>18028</v>
      </c>
      <c r="C10442" s="988">
        <v>72</v>
      </c>
      <c r="D10442" s="987" t="s">
        <v>18196</v>
      </c>
      <c r="E10442" s="988" t="s">
        <v>18197</v>
      </c>
      <c r="F10442" s="987" t="s">
        <v>2090</v>
      </c>
      <c r="G10442" s="987" t="s">
        <v>3160</v>
      </c>
      <c r="H10442" s="987" t="s">
        <v>3160</v>
      </c>
    </row>
    <row r="10443" spans="1:8" ht="42">
      <c r="A10443" s="986">
        <v>10439</v>
      </c>
      <c r="B10443" s="987" t="s">
        <v>18028</v>
      </c>
      <c r="C10443" s="988">
        <v>72</v>
      </c>
      <c r="D10443" s="987" t="s">
        <v>11268</v>
      </c>
      <c r="E10443" s="988" t="s">
        <v>18198</v>
      </c>
      <c r="F10443" s="987" t="s">
        <v>2090</v>
      </c>
      <c r="G10443" s="987" t="s">
        <v>2090</v>
      </c>
      <c r="H10443" s="987" t="s">
        <v>3068</v>
      </c>
    </row>
    <row r="10444" spans="1:8" ht="21">
      <c r="A10444" s="986">
        <v>10440</v>
      </c>
      <c r="B10444" s="987" t="s">
        <v>18028</v>
      </c>
      <c r="C10444" s="988">
        <v>72</v>
      </c>
      <c r="D10444" s="987" t="s">
        <v>17558</v>
      </c>
      <c r="E10444" s="988" t="s">
        <v>18199</v>
      </c>
      <c r="F10444" s="987" t="s">
        <v>2083</v>
      </c>
      <c r="G10444" s="987" t="s">
        <v>2260</v>
      </c>
      <c r="H10444" s="987" t="s">
        <v>2972</v>
      </c>
    </row>
    <row r="10445" spans="1:8" ht="42">
      <c r="A10445" s="986">
        <v>10441</v>
      </c>
      <c r="B10445" s="987" t="s">
        <v>18028</v>
      </c>
      <c r="C10445" s="988">
        <v>72</v>
      </c>
      <c r="D10445" s="987" t="s">
        <v>18200</v>
      </c>
      <c r="E10445" s="988" t="s">
        <v>18201</v>
      </c>
      <c r="F10445" s="987" t="s">
        <v>2090</v>
      </c>
      <c r="G10445" s="987" t="s">
        <v>2090</v>
      </c>
      <c r="H10445" s="987" t="s">
        <v>3081</v>
      </c>
    </row>
    <row r="10446" spans="1:8" ht="42">
      <c r="A10446" s="986">
        <v>10442</v>
      </c>
      <c r="B10446" s="987" t="s">
        <v>18028</v>
      </c>
      <c r="C10446" s="988">
        <v>72</v>
      </c>
      <c r="D10446" s="987" t="s">
        <v>18202</v>
      </c>
      <c r="E10446" s="988" t="s">
        <v>18203</v>
      </c>
      <c r="F10446" s="987" t="s">
        <v>2083</v>
      </c>
      <c r="G10446" s="987" t="s">
        <v>2260</v>
      </c>
      <c r="H10446" s="987" t="s">
        <v>2261</v>
      </c>
    </row>
    <row r="10447" spans="1:8" ht="21">
      <c r="A10447" s="986">
        <v>10443</v>
      </c>
      <c r="B10447" s="987" t="s">
        <v>18028</v>
      </c>
      <c r="C10447" s="988">
        <v>72</v>
      </c>
      <c r="D10447" s="987" t="s">
        <v>11345</v>
      </c>
      <c r="E10447" s="988" t="s">
        <v>18204</v>
      </c>
      <c r="F10447" s="987" t="s">
        <v>2090</v>
      </c>
      <c r="G10447" s="987" t="s">
        <v>2935</v>
      </c>
      <c r="H10447" s="987" t="s">
        <v>2939</v>
      </c>
    </row>
    <row r="10448" spans="1:8" ht="21">
      <c r="A10448" s="986">
        <v>10444</v>
      </c>
      <c r="B10448" s="987" t="s">
        <v>18028</v>
      </c>
      <c r="C10448" s="988">
        <v>72</v>
      </c>
      <c r="D10448" s="987" t="s">
        <v>18205</v>
      </c>
      <c r="E10448" s="988" t="s">
        <v>18206</v>
      </c>
      <c r="F10448" s="987" t="s">
        <v>2083</v>
      </c>
      <c r="G10448" s="987" t="s">
        <v>2219</v>
      </c>
      <c r="H10448" s="987" t="s">
        <v>5026</v>
      </c>
    </row>
    <row r="10449" spans="1:8" ht="21">
      <c r="A10449" s="986">
        <v>10445</v>
      </c>
      <c r="B10449" s="987" t="s">
        <v>18028</v>
      </c>
      <c r="C10449" s="988">
        <v>72</v>
      </c>
      <c r="D10449" s="987" t="s">
        <v>18207</v>
      </c>
      <c r="E10449" s="988" t="s">
        <v>18208</v>
      </c>
      <c r="F10449" s="987" t="s">
        <v>2083</v>
      </c>
      <c r="G10449" s="987" t="s">
        <v>2083</v>
      </c>
      <c r="H10449" s="987" t="s">
        <v>2707</v>
      </c>
    </row>
    <row r="10450" spans="1:8" ht="21">
      <c r="A10450" s="986">
        <v>10446</v>
      </c>
      <c r="B10450" s="987" t="s">
        <v>18028</v>
      </c>
      <c r="C10450" s="988">
        <v>72</v>
      </c>
      <c r="D10450" s="987" t="s">
        <v>18209</v>
      </c>
      <c r="E10450" s="988" t="s">
        <v>18210</v>
      </c>
      <c r="F10450" s="987" t="s">
        <v>2083</v>
      </c>
      <c r="G10450" s="987" t="s">
        <v>2083</v>
      </c>
      <c r="H10450" s="987" t="s">
        <v>1978</v>
      </c>
    </row>
    <row r="10451" spans="1:8" ht="21">
      <c r="A10451" s="986">
        <v>10447</v>
      </c>
      <c r="B10451" s="987" t="s">
        <v>18028</v>
      </c>
      <c r="C10451" s="988">
        <v>72</v>
      </c>
      <c r="D10451" s="987" t="s">
        <v>18211</v>
      </c>
      <c r="E10451" s="988" t="s">
        <v>18212</v>
      </c>
      <c r="F10451" s="987" t="s">
        <v>2083</v>
      </c>
      <c r="G10451" s="987" t="s">
        <v>3099</v>
      </c>
      <c r="H10451" s="987" t="s">
        <v>3106</v>
      </c>
    </row>
    <row r="10452" spans="1:8" ht="21">
      <c r="A10452" s="986">
        <v>10448</v>
      </c>
      <c r="B10452" s="987" t="s">
        <v>18028</v>
      </c>
      <c r="C10452" s="988">
        <v>72</v>
      </c>
      <c r="D10452" s="987" t="s">
        <v>14771</v>
      </c>
      <c r="E10452" s="988" t="s">
        <v>18213</v>
      </c>
      <c r="F10452" s="987" t="s">
        <v>2083</v>
      </c>
      <c r="G10452" s="987" t="s">
        <v>2083</v>
      </c>
      <c r="H10452" s="987" t="s">
        <v>2768</v>
      </c>
    </row>
    <row r="10453" spans="1:8" ht="21">
      <c r="A10453" s="986">
        <v>10449</v>
      </c>
      <c r="B10453" s="987" t="s">
        <v>18028</v>
      </c>
      <c r="C10453" s="988">
        <v>72</v>
      </c>
      <c r="D10453" s="987" t="s">
        <v>12541</v>
      </c>
      <c r="E10453" s="988" t="s">
        <v>18214</v>
      </c>
      <c r="F10453" s="987" t="s">
        <v>2083</v>
      </c>
      <c r="G10453" s="987" t="s">
        <v>2124</v>
      </c>
      <c r="H10453" s="987" t="s">
        <v>2125</v>
      </c>
    </row>
    <row r="10454" spans="1:8" ht="21">
      <c r="A10454" s="986">
        <v>10450</v>
      </c>
      <c r="B10454" s="987" t="s">
        <v>18028</v>
      </c>
      <c r="C10454" s="988">
        <v>72</v>
      </c>
      <c r="D10454" s="987" t="s">
        <v>18215</v>
      </c>
      <c r="E10454" s="988" t="s">
        <v>18216</v>
      </c>
      <c r="F10454" s="987" t="s">
        <v>2083</v>
      </c>
      <c r="G10454" s="987" t="s">
        <v>2084</v>
      </c>
      <c r="H10454" s="987" t="s">
        <v>3248</v>
      </c>
    </row>
    <row r="10455" spans="1:8" ht="21">
      <c r="A10455" s="986">
        <v>10451</v>
      </c>
      <c r="B10455" s="987" t="s">
        <v>18028</v>
      </c>
      <c r="C10455" s="988">
        <v>72</v>
      </c>
      <c r="D10455" s="987" t="s">
        <v>2983</v>
      </c>
      <c r="E10455" s="988" t="s">
        <v>18217</v>
      </c>
      <c r="F10455" s="987" t="s">
        <v>2083</v>
      </c>
      <c r="G10455" s="987" t="s">
        <v>2084</v>
      </c>
      <c r="H10455" s="987" t="s">
        <v>2983</v>
      </c>
    </row>
    <row r="10456" spans="1:8" ht="21">
      <c r="A10456" s="986">
        <v>10452</v>
      </c>
      <c r="B10456" s="987" t="s">
        <v>18028</v>
      </c>
      <c r="C10456" s="988">
        <v>72</v>
      </c>
      <c r="D10456" s="987" t="s">
        <v>18218</v>
      </c>
      <c r="E10456" s="988" t="s">
        <v>18219</v>
      </c>
      <c r="F10456" s="987" t="s">
        <v>2083</v>
      </c>
      <c r="G10456" s="987" t="s">
        <v>3184</v>
      </c>
      <c r="H10456" s="987" t="s">
        <v>3185</v>
      </c>
    </row>
    <row r="10457" spans="1:8" ht="21">
      <c r="A10457" s="986">
        <v>10453</v>
      </c>
      <c r="B10457" s="987" t="s">
        <v>18028</v>
      </c>
      <c r="C10457" s="988">
        <v>72</v>
      </c>
      <c r="D10457" s="987" t="s">
        <v>8830</v>
      </c>
      <c r="E10457" s="988" t="s">
        <v>18220</v>
      </c>
      <c r="F10457" s="987" t="s">
        <v>2334</v>
      </c>
      <c r="G10457" s="987" t="s">
        <v>2334</v>
      </c>
      <c r="H10457" s="987" t="s">
        <v>3458</v>
      </c>
    </row>
    <row r="10458" spans="1:8" ht="21">
      <c r="A10458" s="986">
        <v>10454</v>
      </c>
      <c r="B10458" s="987" t="s">
        <v>18028</v>
      </c>
      <c r="C10458" s="988">
        <v>72</v>
      </c>
      <c r="D10458" s="987" t="s">
        <v>18221</v>
      </c>
      <c r="E10458" s="988" t="s">
        <v>18222</v>
      </c>
      <c r="F10458" s="987" t="s">
        <v>2334</v>
      </c>
      <c r="G10458" s="987" t="s">
        <v>2334</v>
      </c>
      <c r="H10458" s="987" t="s">
        <v>3469</v>
      </c>
    </row>
    <row r="10459" spans="1:8" ht="21">
      <c r="A10459" s="986">
        <v>10455</v>
      </c>
      <c r="B10459" s="987" t="s">
        <v>18028</v>
      </c>
      <c r="C10459" s="988">
        <v>72</v>
      </c>
      <c r="D10459" s="987" t="s">
        <v>18223</v>
      </c>
      <c r="E10459" s="988" t="s">
        <v>18224</v>
      </c>
      <c r="F10459" s="987" t="s">
        <v>2334</v>
      </c>
      <c r="G10459" s="987" t="s">
        <v>3517</v>
      </c>
      <c r="H10459" s="987" t="s">
        <v>2703</v>
      </c>
    </row>
    <row r="10460" spans="1:8" ht="21">
      <c r="A10460" s="986">
        <v>10456</v>
      </c>
      <c r="B10460" s="987" t="s">
        <v>18028</v>
      </c>
      <c r="C10460" s="988">
        <v>72</v>
      </c>
      <c r="D10460" s="987" t="s">
        <v>14635</v>
      </c>
      <c r="E10460" s="988" t="s">
        <v>18225</v>
      </c>
      <c r="F10460" s="987" t="s">
        <v>2334</v>
      </c>
      <c r="G10460" s="987" t="s">
        <v>2334</v>
      </c>
      <c r="H10460" s="987" t="s">
        <v>3472</v>
      </c>
    </row>
    <row r="10461" spans="1:8" ht="21">
      <c r="A10461" s="986">
        <v>10457</v>
      </c>
      <c r="B10461" s="987" t="s">
        <v>18028</v>
      </c>
      <c r="C10461" s="988">
        <v>72</v>
      </c>
      <c r="D10461" s="987" t="s">
        <v>18226</v>
      </c>
      <c r="E10461" s="988" t="s">
        <v>18227</v>
      </c>
      <c r="F10461" s="987" t="s">
        <v>2334</v>
      </c>
      <c r="G10461" s="987" t="s">
        <v>3517</v>
      </c>
      <c r="H10461" s="987" t="s">
        <v>3520</v>
      </c>
    </row>
    <row r="10462" spans="1:8" ht="21">
      <c r="A10462" s="986">
        <v>10458</v>
      </c>
      <c r="B10462" s="987" t="s">
        <v>18028</v>
      </c>
      <c r="C10462" s="988">
        <v>72</v>
      </c>
      <c r="D10462" s="987" t="s">
        <v>18228</v>
      </c>
      <c r="E10462" s="988" t="s">
        <v>18229</v>
      </c>
      <c r="F10462" s="987" t="s">
        <v>2334</v>
      </c>
      <c r="G10462" s="987" t="s">
        <v>3352</v>
      </c>
      <c r="H10462" s="987" t="s">
        <v>3355</v>
      </c>
    </row>
    <row r="10463" spans="1:8" ht="40.5">
      <c r="A10463" s="986">
        <v>10459</v>
      </c>
      <c r="B10463" s="987" t="s">
        <v>18028</v>
      </c>
      <c r="C10463" s="988">
        <v>72</v>
      </c>
      <c r="D10463" s="994" t="s">
        <v>18230</v>
      </c>
      <c r="E10463" s="988" t="s">
        <v>18231</v>
      </c>
      <c r="F10463" s="987" t="s">
        <v>2334</v>
      </c>
      <c r="G10463" s="987" t="s">
        <v>2335</v>
      </c>
      <c r="H10463" s="987" t="s">
        <v>3430</v>
      </c>
    </row>
    <row r="10464" spans="1:8" ht="42">
      <c r="A10464" s="986">
        <v>10460</v>
      </c>
      <c r="B10464" s="987" t="s">
        <v>18028</v>
      </c>
      <c r="C10464" s="988">
        <v>72</v>
      </c>
      <c r="D10464" s="987" t="s">
        <v>18232</v>
      </c>
      <c r="E10464" s="988" t="s">
        <v>18233</v>
      </c>
      <c r="F10464" s="987" t="s">
        <v>2334</v>
      </c>
      <c r="G10464" s="987" t="s">
        <v>3352</v>
      </c>
      <c r="H10464" s="987" t="s">
        <v>3359</v>
      </c>
    </row>
    <row r="10465" spans="1:8" ht="21">
      <c r="A10465" s="986">
        <v>10461</v>
      </c>
      <c r="B10465" s="987" t="s">
        <v>18028</v>
      </c>
      <c r="C10465" s="988">
        <v>72</v>
      </c>
      <c r="D10465" s="987" t="s">
        <v>11325</v>
      </c>
      <c r="E10465" s="988" t="s">
        <v>18234</v>
      </c>
      <c r="F10465" s="987" t="s">
        <v>2334</v>
      </c>
      <c r="G10465" s="987" t="s">
        <v>2453</v>
      </c>
      <c r="H10465" s="987" t="s">
        <v>2454</v>
      </c>
    </row>
    <row r="10466" spans="1:8" ht="21">
      <c r="A10466" s="986">
        <v>10462</v>
      </c>
      <c r="B10466" s="987" t="s">
        <v>18028</v>
      </c>
      <c r="C10466" s="988">
        <v>72</v>
      </c>
      <c r="D10466" s="987" t="s">
        <v>15590</v>
      </c>
      <c r="E10466" s="988" t="s">
        <v>18235</v>
      </c>
      <c r="F10466" s="987" t="s">
        <v>2334</v>
      </c>
      <c r="G10466" s="987" t="s">
        <v>2453</v>
      </c>
      <c r="H10466" s="987" t="s">
        <v>3378</v>
      </c>
    </row>
    <row r="10467" spans="1:8" ht="21">
      <c r="A10467" s="986">
        <v>10463</v>
      </c>
      <c r="B10467" s="987" t="s">
        <v>18028</v>
      </c>
      <c r="C10467" s="988">
        <v>72</v>
      </c>
      <c r="D10467" s="987" t="s">
        <v>18236</v>
      </c>
      <c r="E10467" s="988" t="s">
        <v>18237</v>
      </c>
      <c r="F10467" s="987" t="s">
        <v>2334</v>
      </c>
      <c r="G10467" s="987" t="s">
        <v>2453</v>
      </c>
      <c r="H10467" s="987" t="s">
        <v>5168</v>
      </c>
    </row>
    <row r="10468" spans="1:8" ht="21">
      <c r="A10468" s="986">
        <v>10464</v>
      </c>
      <c r="B10468" s="987" t="s">
        <v>18028</v>
      </c>
      <c r="C10468" s="988">
        <v>72</v>
      </c>
      <c r="D10468" s="987" t="s">
        <v>18238</v>
      </c>
      <c r="E10468" s="988" t="s">
        <v>18239</v>
      </c>
      <c r="F10468" s="987" t="s">
        <v>2334</v>
      </c>
      <c r="G10468" s="987" t="s">
        <v>3517</v>
      </c>
      <c r="H10468" s="987" t="s">
        <v>3524</v>
      </c>
    </row>
    <row r="10469" spans="1:8" ht="21">
      <c r="A10469" s="986">
        <v>10465</v>
      </c>
      <c r="B10469" s="987" t="s">
        <v>18028</v>
      </c>
      <c r="C10469" s="988">
        <v>72</v>
      </c>
      <c r="D10469" s="987" t="s">
        <v>18240</v>
      </c>
      <c r="E10469" s="988" t="s">
        <v>18241</v>
      </c>
      <c r="F10469" s="987" t="s">
        <v>2334</v>
      </c>
      <c r="G10469" s="987" t="s">
        <v>2348</v>
      </c>
      <c r="H10469" s="987" t="s">
        <v>2492</v>
      </c>
    </row>
    <row r="10470" spans="1:8" ht="21">
      <c r="A10470" s="986">
        <v>10466</v>
      </c>
      <c r="B10470" s="987" t="s">
        <v>18028</v>
      </c>
      <c r="C10470" s="988">
        <v>72</v>
      </c>
      <c r="D10470" s="987" t="s">
        <v>18242</v>
      </c>
      <c r="E10470" s="988" t="s">
        <v>18243</v>
      </c>
      <c r="F10470" s="987" t="s">
        <v>2334</v>
      </c>
      <c r="G10470" s="987" t="s">
        <v>2341</v>
      </c>
      <c r="H10470" s="987" t="s">
        <v>3267</v>
      </c>
    </row>
    <row r="10471" spans="1:8" ht="21">
      <c r="A10471" s="986">
        <v>10467</v>
      </c>
      <c r="B10471" s="987" t="s">
        <v>18028</v>
      </c>
      <c r="C10471" s="988">
        <v>72</v>
      </c>
      <c r="D10471" s="987" t="s">
        <v>12563</v>
      </c>
      <c r="E10471" s="988" t="s">
        <v>18244</v>
      </c>
      <c r="F10471" s="987" t="s">
        <v>2334</v>
      </c>
      <c r="G10471" s="987" t="s">
        <v>2393</v>
      </c>
      <c r="H10471" s="987" t="s">
        <v>2394</v>
      </c>
    </row>
    <row r="10472" spans="1:8" ht="21">
      <c r="A10472" s="986">
        <v>10468</v>
      </c>
      <c r="B10472" s="987" t="s">
        <v>18028</v>
      </c>
      <c r="C10472" s="988">
        <v>72</v>
      </c>
      <c r="D10472" s="987" t="s">
        <v>11333</v>
      </c>
      <c r="E10472" s="988" t="s">
        <v>18245</v>
      </c>
      <c r="F10472" s="987" t="s">
        <v>2509</v>
      </c>
      <c r="G10472" s="987" t="s">
        <v>2509</v>
      </c>
      <c r="H10472" s="987" t="s">
        <v>3854</v>
      </c>
    </row>
    <row r="10473" spans="1:8" ht="21">
      <c r="A10473" s="986">
        <v>10469</v>
      </c>
      <c r="B10473" s="987" t="s">
        <v>18028</v>
      </c>
      <c r="C10473" s="988">
        <v>72</v>
      </c>
      <c r="D10473" s="987" t="s">
        <v>8832</v>
      </c>
      <c r="E10473" s="988" t="s">
        <v>18246</v>
      </c>
      <c r="F10473" s="987" t="s">
        <v>2509</v>
      </c>
      <c r="G10473" s="987" t="s">
        <v>3654</v>
      </c>
      <c r="H10473" s="987" t="s">
        <v>3655</v>
      </c>
    </row>
    <row r="10474" spans="1:8" ht="21">
      <c r="A10474" s="986">
        <v>10470</v>
      </c>
      <c r="B10474" s="987" t="s">
        <v>18028</v>
      </c>
      <c r="C10474" s="988">
        <v>72</v>
      </c>
      <c r="D10474" s="987" t="s">
        <v>18247</v>
      </c>
      <c r="E10474" s="988" t="s">
        <v>18248</v>
      </c>
      <c r="F10474" s="987" t="s">
        <v>2509</v>
      </c>
      <c r="G10474" s="987" t="s">
        <v>3654</v>
      </c>
      <c r="H10474" s="987" t="s">
        <v>2136</v>
      </c>
    </row>
    <row r="10475" spans="1:8" ht="21">
      <c r="A10475" s="986">
        <v>10471</v>
      </c>
      <c r="B10475" s="987" t="s">
        <v>18028</v>
      </c>
      <c r="C10475" s="988">
        <v>72</v>
      </c>
      <c r="D10475" s="987" t="s">
        <v>18249</v>
      </c>
      <c r="E10475" s="988" t="s">
        <v>18250</v>
      </c>
      <c r="F10475" s="987" t="s">
        <v>2509</v>
      </c>
      <c r="G10475" s="987" t="s">
        <v>3654</v>
      </c>
      <c r="H10475" s="987" t="s">
        <v>3655</v>
      </c>
    </row>
    <row r="10476" spans="1:8" ht="21">
      <c r="A10476" s="986">
        <v>10472</v>
      </c>
      <c r="B10476" s="987" t="s">
        <v>18028</v>
      </c>
      <c r="C10476" s="988">
        <v>72</v>
      </c>
      <c r="D10476" s="987" t="s">
        <v>18251</v>
      </c>
      <c r="E10476" s="988" t="s">
        <v>18252</v>
      </c>
      <c r="F10476" s="987" t="s">
        <v>2509</v>
      </c>
      <c r="G10476" s="987" t="s">
        <v>3849</v>
      </c>
      <c r="H10476" s="987" t="s">
        <v>3862</v>
      </c>
    </row>
    <row r="10477" spans="1:8" ht="21">
      <c r="A10477" s="986">
        <v>10473</v>
      </c>
      <c r="B10477" s="987" t="s">
        <v>18028</v>
      </c>
      <c r="C10477" s="988">
        <v>72</v>
      </c>
      <c r="D10477" s="987" t="s">
        <v>18253</v>
      </c>
      <c r="E10477" s="988" t="s">
        <v>18254</v>
      </c>
      <c r="F10477" s="987" t="s">
        <v>3129</v>
      </c>
      <c r="G10477" s="987" t="s">
        <v>3134</v>
      </c>
      <c r="H10477" s="987" t="s">
        <v>2454</v>
      </c>
    </row>
    <row r="10478" spans="1:8" ht="42">
      <c r="A10478" s="986">
        <v>10474</v>
      </c>
      <c r="B10478" s="987" t="s">
        <v>18028</v>
      </c>
      <c r="C10478" s="988">
        <v>72</v>
      </c>
      <c r="D10478" s="987" t="s">
        <v>15574</v>
      </c>
      <c r="E10478" s="988" t="s">
        <v>18255</v>
      </c>
      <c r="F10478" s="987" t="s">
        <v>3129</v>
      </c>
      <c r="G10478" s="987" t="s">
        <v>3764</v>
      </c>
      <c r="H10478" s="987" t="s">
        <v>5407</v>
      </c>
    </row>
    <row r="10479" spans="1:8" ht="21">
      <c r="A10479" s="986">
        <v>10475</v>
      </c>
      <c r="B10479" s="987" t="s">
        <v>18028</v>
      </c>
      <c r="C10479" s="988">
        <v>72</v>
      </c>
      <c r="D10479" s="987" t="s">
        <v>18256</v>
      </c>
      <c r="E10479" s="988" t="s">
        <v>18257</v>
      </c>
      <c r="F10479" s="987" t="s">
        <v>2509</v>
      </c>
      <c r="G10479" s="987" t="s">
        <v>2517</v>
      </c>
      <c r="H10479" s="987" t="s">
        <v>2517</v>
      </c>
    </row>
    <row r="10480" spans="1:8" ht="21">
      <c r="A10480" s="986">
        <v>10476</v>
      </c>
      <c r="B10480" s="987" t="s">
        <v>18028</v>
      </c>
      <c r="C10480" s="988">
        <v>72</v>
      </c>
      <c r="D10480" s="987" t="s">
        <v>18258</v>
      </c>
      <c r="E10480" s="988" t="s">
        <v>18259</v>
      </c>
      <c r="F10480" s="987" t="s">
        <v>2509</v>
      </c>
      <c r="G10480" s="987" t="s">
        <v>2510</v>
      </c>
      <c r="H10480" s="987" t="s">
        <v>3917</v>
      </c>
    </row>
    <row r="10481" spans="1:8" ht="21">
      <c r="A10481" s="986">
        <v>10477</v>
      </c>
      <c r="B10481" s="987" t="s">
        <v>18028</v>
      </c>
      <c r="C10481" s="988">
        <v>72</v>
      </c>
      <c r="D10481" s="987" t="s">
        <v>18260</v>
      </c>
      <c r="E10481" s="988" t="s">
        <v>18261</v>
      </c>
      <c r="F10481" s="987" t="s">
        <v>2509</v>
      </c>
      <c r="G10481" s="987" t="s">
        <v>2510</v>
      </c>
      <c r="H10481" s="987" t="s">
        <v>3930</v>
      </c>
    </row>
    <row r="10482" spans="1:8" ht="21">
      <c r="A10482" s="986">
        <v>10478</v>
      </c>
      <c r="B10482" s="987" t="s">
        <v>18028</v>
      </c>
      <c r="C10482" s="988">
        <v>72</v>
      </c>
      <c r="D10482" s="987" t="s">
        <v>18262</v>
      </c>
      <c r="E10482" s="988" t="s">
        <v>18263</v>
      </c>
      <c r="F10482" s="987" t="s">
        <v>2509</v>
      </c>
      <c r="G10482" s="987" t="s">
        <v>3849</v>
      </c>
      <c r="H10482" s="987" t="s">
        <v>3856</v>
      </c>
    </row>
    <row r="10483" spans="1:8" ht="42">
      <c r="A10483" s="986">
        <v>10479</v>
      </c>
      <c r="B10483" s="987" t="s">
        <v>18028</v>
      </c>
      <c r="C10483" s="988">
        <v>72</v>
      </c>
      <c r="D10483" s="987" t="s">
        <v>18264</v>
      </c>
      <c r="E10483" s="988" t="s">
        <v>18265</v>
      </c>
      <c r="F10483" s="987" t="s">
        <v>2509</v>
      </c>
      <c r="G10483" s="987" t="s">
        <v>3879</v>
      </c>
      <c r="H10483" s="987" t="s">
        <v>3880</v>
      </c>
    </row>
    <row r="10484" spans="1:8" ht="21">
      <c r="A10484" s="986">
        <v>10480</v>
      </c>
      <c r="B10484" s="987" t="s">
        <v>18028</v>
      </c>
      <c r="C10484" s="988">
        <v>72</v>
      </c>
      <c r="D10484" s="987" t="s">
        <v>11318</v>
      </c>
      <c r="E10484" s="988" t="s">
        <v>18266</v>
      </c>
      <c r="F10484" s="987" t="s">
        <v>2509</v>
      </c>
      <c r="G10484" s="987" t="s">
        <v>2520</v>
      </c>
      <c r="H10484" s="987" t="s">
        <v>2526</v>
      </c>
    </row>
    <row r="10485" spans="1:8" ht="21">
      <c r="A10485" s="986">
        <v>10481</v>
      </c>
      <c r="B10485" s="987" t="s">
        <v>18028</v>
      </c>
      <c r="C10485" s="988">
        <v>72</v>
      </c>
      <c r="D10485" s="987" t="s">
        <v>11339</v>
      </c>
      <c r="E10485" s="988" t="s">
        <v>18267</v>
      </c>
      <c r="F10485" s="987" t="s">
        <v>3129</v>
      </c>
      <c r="G10485" s="987" t="s">
        <v>3129</v>
      </c>
      <c r="H10485" s="987" t="s">
        <v>2454</v>
      </c>
    </row>
    <row r="10486" spans="1:8" ht="21">
      <c r="A10486" s="986">
        <v>10482</v>
      </c>
      <c r="B10486" s="987" t="s">
        <v>18028</v>
      </c>
      <c r="C10486" s="988">
        <v>72</v>
      </c>
      <c r="D10486" s="987" t="s">
        <v>11314</v>
      </c>
      <c r="E10486" s="988" t="s">
        <v>18268</v>
      </c>
      <c r="F10486" s="987" t="s">
        <v>2509</v>
      </c>
      <c r="G10486" s="987" t="s">
        <v>4038</v>
      </c>
      <c r="H10486" s="987" t="s">
        <v>4057</v>
      </c>
    </row>
    <row r="10487" spans="1:8" ht="21">
      <c r="A10487" s="986">
        <v>10483</v>
      </c>
      <c r="B10487" s="987" t="s">
        <v>18028</v>
      </c>
      <c r="C10487" s="988">
        <v>72</v>
      </c>
      <c r="D10487" s="987" t="s">
        <v>18269</v>
      </c>
      <c r="E10487" s="988" t="s">
        <v>18270</v>
      </c>
      <c r="F10487" s="987" t="s">
        <v>2509</v>
      </c>
      <c r="G10487" s="987" t="s">
        <v>4038</v>
      </c>
      <c r="H10487" s="987" t="s">
        <v>4042</v>
      </c>
    </row>
    <row r="10488" spans="1:8" ht="21">
      <c r="A10488" s="986">
        <v>10484</v>
      </c>
      <c r="B10488" s="987" t="s">
        <v>18028</v>
      </c>
      <c r="C10488" s="988">
        <v>72</v>
      </c>
      <c r="D10488" s="987" t="s">
        <v>18271</v>
      </c>
      <c r="E10488" s="988" t="s">
        <v>18272</v>
      </c>
      <c r="F10488" s="987" t="s">
        <v>2509</v>
      </c>
      <c r="G10488" s="987" t="s">
        <v>4038</v>
      </c>
      <c r="H10488" s="987" t="s">
        <v>4039</v>
      </c>
    </row>
    <row r="10489" spans="1:8" ht="21">
      <c r="A10489" s="986">
        <v>10485</v>
      </c>
      <c r="B10489" s="987" t="s">
        <v>18028</v>
      </c>
      <c r="C10489" s="988">
        <v>72</v>
      </c>
      <c r="D10489" s="987" t="s">
        <v>14699</v>
      </c>
      <c r="E10489" s="988" t="s">
        <v>18273</v>
      </c>
      <c r="F10489" s="987" t="s">
        <v>3129</v>
      </c>
      <c r="G10489" s="987" t="s">
        <v>3905</v>
      </c>
      <c r="H10489" s="987" t="s">
        <v>3910</v>
      </c>
    </row>
    <row r="10490" spans="1:8" ht="42">
      <c r="A10490" s="986">
        <v>10486</v>
      </c>
      <c r="B10490" s="987" t="s">
        <v>18028</v>
      </c>
      <c r="C10490" s="988">
        <v>72</v>
      </c>
      <c r="D10490" s="987" t="s">
        <v>18274</v>
      </c>
      <c r="E10490" s="988" t="s">
        <v>18275</v>
      </c>
      <c r="F10490" s="987" t="s">
        <v>3129</v>
      </c>
      <c r="G10490" s="987" t="s">
        <v>3962</v>
      </c>
      <c r="H10490" s="987" t="s">
        <v>3963</v>
      </c>
    </row>
    <row r="10491" spans="1:8" ht="42">
      <c r="A10491" s="986">
        <v>10487</v>
      </c>
      <c r="B10491" s="987" t="s">
        <v>18028</v>
      </c>
      <c r="C10491" s="988">
        <v>72</v>
      </c>
      <c r="D10491" s="987" t="s">
        <v>18276</v>
      </c>
      <c r="E10491" s="988" t="s">
        <v>18277</v>
      </c>
      <c r="F10491" s="987" t="s">
        <v>3129</v>
      </c>
      <c r="G10491" s="987" t="s">
        <v>3138</v>
      </c>
      <c r="H10491" s="987" t="s">
        <v>3139</v>
      </c>
    </row>
    <row r="10492" spans="1:8" ht="21">
      <c r="A10492" s="986">
        <v>10488</v>
      </c>
      <c r="B10492" s="987" t="s">
        <v>18028</v>
      </c>
      <c r="C10492" s="988">
        <v>72</v>
      </c>
      <c r="D10492" s="987" t="s">
        <v>14917</v>
      </c>
      <c r="E10492" s="988" t="s">
        <v>18278</v>
      </c>
      <c r="F10492" s="987" t="s">
        <v>2826</v>
      </c>
      <c r="G10492" s="987" t="s">
        <v>2826</v>
      </c>
      <c r="H10492" s="987" t="s">
        <v>3316</v>
      </c>
    </row>
    <row r="10493" spans="1:8" ht="21">
      <c r="A10493" s="986">
        <v>10489</v>
      </c>
      <c r="B10493" s="987" t="s">
        <v>18028</v>
      </c>
      <c r="C10493" s="988">
        <v>72</v>
      </c>
      <c r="D10493" s="987" t="s">
        <v>18279</v>
      </c>
      <c r="E10493" s="988" t="s">
        <v>18280</v>
      </c>
      <c r="F10493" s="987" t="s">
        <v>2826</v>
      </c>
      <c r="G10493" s="987" t="s">
        <v>3617</v>
      </c>
      <c r="H10493" s="987" t="s">
        <v>3629</v>
      </c>
    </row>
    <row r="10494" spans="1:8" ht="42">
      <c r="A10494" s="986">
        <v>10490</v>
      </c>
      <c r="B10494" s="987" t="s">
        <v>18028</v>
      </c>
      <c r="C10494" s="988">
        <v>72</v>
      </c>
      <c r="D10494" s="987" t="s">
        <v>18281</v>
      </c>
      <c r="E10494" s="988" t="s">
        <v>18282</v>
      </c>
      <c r="F10494" s="987" t="s">
        <v>2826</v>
      </c>
      <c r="G10494" s="987" t="s">
        <v>3617</v>
      </c>
      <c r="H10494" s="987" t="s">
        <v>5311</v>
      </c>
    </row>
    <row r="10495" spans="1:8" ht="21">
      <c r="A10495" s="986">
        <v>10491</v>
      </c>
      <c r="B10495" s="987" t="s">
        <v>18028</v>
      </c>
      <c r="C10495" s="988">
        <v>72</v>
      </c>
      <c r="D10495" s="987" t="s">
        <v>12557</v>
      </c>
      <c r="E10495" s="988" t="s">
        <v>18283</v>
      </c>
      <c r="F10495" s="987" t="s">
        <v>2826</v>
      </c>
      <c r="G10495" s="987" t="s">
        <v>2886</v>
      </c>
      <c r="H10495" s="987" t="s">
        <v>3601</v>
      </c>
    </row>
    <row r="10496" spans="1:8" ht="21">
      <c r="A10496" s="986">
        <v>10492</v>
      </c>
      <c r="B10496" s="987" t="s">
        <v>18028</v>
      </c>
      <c r="C10496" s="988">
        <v>72</v>
      </c>
      <c r="D10496" s="987" t="s">
        <v>8057</v>
      </c>
      <c r="E10496" s="988" t="s">
        <v>18284</v>
      </c>
      <c r="F10496" s="987" t="s">
        <v>2826</v>
      </c>
      <c r="G10496" s="987" t="s">
        <v>2873</v>
      </c>
      <c r="H10496" s="987" t="s">
        <v>3333</v>
      </c>
    </row>
    <row r="10497" spans="1:8" ht="21">
      <c r="A10497" s="986">
        <v>10493</v>
      </c>
      <c r="B10497" s="987" t="s">
        <v>18028</v>
      </c>
      <c r="C10497" s="988">
        <v>72</v>
      </c>
      <c r="D10497" s="987" t="s">
        <v>18285</v>
      </c>
      <c r="E10497" s="988" t="s">
        <v>18286</v>
      </c>
      <c r="F10497" s="987" t="s">
        <v>2826</v>
      </c>
      <c r="G10497" s="987" t="s">
        <v>2830</v>
      </c>
      <c r="H10497" s="987" t="s">
        <v>3421</v>
      </c>
    </row>
    <row r="10498" spans="1:8" ht="21">
      <c r="A10498" s="986">
        <v>10494</v>
      </c>
      <c r="B10498" s="987" t="s">
        <v>18028</v>
      </c>
      <c r="C10498" s="988">
        <v>72</v>
      </c>
      <c r="D10498" s="987" t="s">
        <v>8813</v>
      </c>
      <c r="E10498" s="988" t="s">
        <v>18287</v>
      </c>
      <c r="F10498" s="987" t="s">
        <v>2290</v>
      </c>
      <c r="G10498" s="987" t="s">
        <v>2290</v>
      </c>
      <c r="H10498" s="987" t="s">
        <v>2537</v>
      </c>
    </row>
    <row r="10499" spans="1:8" ht="21">
      <c r="A10499" s="986">
        <v>10495</v>
      </c>
      <c r="B10499" s="987" t="s">
        <v>18028</v>
      </c>
      <c r="C10499" s="988">
        <v>72</v>
      </c>
      <c r="D10499" s="987" t="s">
        <v>17523</v>
      </c>
      <c r="E10499" s="988" t="s">
        <v>18288</v>
      </c>
      <c r="F10499" s="987" t="s">
        <v>2290</v>
      </c>
      <c r="G10499" s="987" t="s">
        <v>2290</v>
      </c>
      <c r="H10499" s="987" t="s">
        <v>2548</v>
      </c>
    </row>
    <row r="10500" spans="1:8" ht="21">
      <c r="A10500" s="986">
        <v>10496</v>
      </c>
      <c r="B10500" s="987" t="s">
        <v>18028</v>
      </c>
      <c r="C10500" s="988">
        <v>72</v>
      </c>
      <c r="D10500" s="987" t="s">
        <v>11274</v>
      </c>
      <c r="E10500" s="988" t="s">
        <v>18289</v>
      </c>
      <c r="F10500" s="987" t="s">
        <v>2290</v>
      </c>
      <c r="G10500" s="987" t="s">
        <v>2290</v>
      </c>
      <c r="H10500" s="987" t="s">
        <v>2537</v>
      </c>
    </row>
    <row r="10501" spans="1:8" ht="21">
      <c r="A10501" s="986">
        <v>10497</v>
      </c>
      <c r="B10501" s="987" t="s">
        <v>18028</v>
      </c>
      <c r="C10501" s="988">
        <v>72</v>
      </c>
      <c r="D10501" s="987" t="s">
        <v>12462</v>
      </c>
      <c r="E10501" s="988" t="s">
        <v>18290</v>
      </c>
      <c r="F10501" s="987" t="s">
        <v>2290</v>
      </c>
      <c r="G10501" s="987" t="s">
        <v>2290</v>
      </c>
      <c r="H10501" s="987" t="s">
        <v>2540</v>
      </c>
    </row>
    <row r="10502" spans="1:8" ht="21">
      <c r="A10502" s="986">
        <v>10498</v>
      </c>
      <c r="B10502" s="987" t="s">
        <v>18028</v>
      </c>
      <c r="C10502" s="988">
        <v>72</v>
      </c>
      <c r="D10502" s="987" t="s">
        <v>11281</v>
      </c>
      <c r="E10502" s="988" t="s">
        <v>18291</v>
      </c>
      <c r="F10502" s="987" t="s">
        <v>2290</v>
      </c>
      <c r="G10502" s="987" t="s">
        <v>1557</v>
      </c>
      <c r="H10502" s="987" t="s">
        <v>2359</v>
      </c>
    </row>
    <row r="10503" spans="1:8" ht="21">
      <c r="A10503" s="986">
        <v>10499</v>
      </c>
      <c r="B10503" s="987" t="s">
        <v>18028</v>
      </c>
      <c r="C10503" s="988">
        <v>72</v>
      </c>
      <c r="D10503" s="987" t="s">
        <v>18292</v>
      </c>
      <c r="E10503" s="988" t="s">
        <v>18293</v>
      </c>
      <c r="F10503" s="987" t="s">
        <v>2290</v>
      </c>
      <c r="G10503" s="987" t="s">
        <v>2291</v>
      </c>
      <c r="H10503" s="987" t="s">
        <v>2296</v>
      </c>
    </row>
    <row r="10504" spans="1:8" ht="21">
      <c r="A10504" s="986">
        <v>10500</v>
      </c>
      <c r="B10504" s="987" t="s">
        <v>18028</v>
      </c>
      <c r="C10504" s="988">
        <v>72</v>
      </c>
      <c r="D10504" s="987" t="s">
        <v>18294</v>
      </c>
      <c r="E10504" s="988" t="s">
        <v>18295</v>
      </c>
      <c r="F10504" s="987" t="s">
        <v>2290</v>
      </c>
      <c r="G10504" s="987" t="s">
        <v>2290</v>
      </c>
      <c r="H10504" s="987" t="s">
        <v>2537</v>
      </c>
    </row>
    <row r="10505" spans="1:8" ht="21">
      <c r="A10505" s="986">
        <v>10501</v>
      </c>
      <c r="B10505" s="987" t="s">
        <v>18028</v>
      </c>
      <c r="C10505" s="988">
        <v>72</v>
      </c>
      <c r="D10505" s="987" t="s">
        <v>18296</v>
      </c>
      <c r="E10505" s="988" t="s">
        <v>18297</v>
      </c>
      <c r="F10505" s="987" t="s">
        <v>2290</v>
      </c>
      <c r="G10505" s="987" t="s">
        <v>2291</v>
      </c>
      <c r="H10505" s="987" t="s">
        <v>2292</v>
      </c>
    </row>
    <row r="10506" spans="1:8" ht="21">
      <c r="A10506" s="986">
        <v>10502</v>
      </c>
      <c r="B10506" s="987" t="s">
        <v>18028</v>
      </c>
      <c r="C10506" s="988">
        <v>72</v>
      </c>
      <c r="D10506" s="987" t="s">
        <v>18298</v>
      </c>
      <c r="E10506" s="988" t="s">
        <v>18299</v>
      </c>
      <c r="F10506" s="987" t="s">
        <v>2290</v>
      </c>
      <c r="G10506" s="987" t="s">
        <v>2290</v>
      </c>
      <c r="H10506" s="987" t="s">
        <v>11357</v>
      </c>
    </row>
    <row r="10507" spans="1:8" ht="42">
      <c r="A10507" s="986">
        <v>10503</v>
      </c>
      <c r="B10507" s="987" t="s">
        <v>18028</v>
      </c>
      <c r="C10507" s="988">
        <v>72</v>
      </c>
      <c r="D10507" s="987" t="s">
        <v>18300</v>
      </c>
      <c r="E10507" s="988" t="s">
        <v>18301</v>
      </c>
      <c r="F10507" s="987" t="s">
        <v>2290</v>
      </c>
      <c r="G10507" s="987" t="s">
        <v>2290</v>
      </c>
      <c r="H10507" s="987" t="s">
        <v>2558</v>
      </c>
    </row>
    <row r="10508" spans="1:8" ht="21">
      <c r="A10508" s="986">
        <v>10504</v>
      </c>
      <c r="B10508" s="987" t="s">
        <v>18028</v>
      </c>
      <c r="C10508" s="988">
        <v>72</v>
      </c>
      <c r="D10508" s="987" t="s">
        <v>17526</v>
      </c>
      <c r="E10508" s="988" t="s">
        <v>18302</v>
      </c>
      <c r="F10508" s="987" t="s">
        <v>2290</v>
      </c>
      <c r="G10508" s="987" t="s">
        <v>2290</v>
      </c>
      <c r="H10508" s="987" t="s">
        <v>2569</v>
      </c>
    </row>
    <row r="10509" spans="1:8" ht="21">
      <c r="A10509" s="986">
        <v>10505</v>
      </c>
      <c r="B10509" s="987" t="s">
        <v>18028</v>
      </c>
      <c r="C10509" s="988">
        <v>72</v>
      </c>
      <c r="D10509" s="994" t="s">
        <v>18303</v>
      </c>
      <c r="E10509" s="988" t="s">
        <v>18304</v>
      </c>
      <c r="F10509" s="987" t="s">
        <v>2290</v>
      </c>
      <c r="G10509" s="987" t="s">
        <v>2291</v>
      </c>
      <c r="H10509" s="987" t="s">
        <v>2969</v>
      </c>
    </row>
    <row r="10510" spans="1:8" ht="21">
      <c r="A10510" s="986">
        <v>10506</v>
      </c>
      <c r="B10510" s="987" t="s">
        <v>18028</v>
      </c>
      <c r="C10510" s="988">
        <v>72</v>
      </c>
      <c r="D10510" s="994" t="s">
        <v>17654</v>
      </c>
      <c r="E10510" s="988" t="s">
        <v>18305</v>
      </c>
      <c r="F10510" s="987" t="s">
        <v>2290</v>
      </c>
      <c r="G10510" s="987" t="s">
        <v>2495</v>
      </c>
      <c r="H10510" s="987" t="s">
        <v>2506</v>
      </c>
    </row>
    <row r="10511" spans="1:8" ht="21">
      <c r="A10511" s="986">
        <v>10507</v>
      </c>
      <c r="B10511" s="987" t="s">
        <v>18028</v>
      </c>
      <c r="C10511" s="988">
        <v>72</v>
      </c>
      <c r="D10511" s="987" t="s">
        <v>18306</v>
      </c>
      <c r="E10511" s="988" t="s">
        <v>18307</v>
      </c>
      <c r="F10511" s="987" t="s">
        <v>3129</v>
      </c>
      <c r="G10511" s="987" t="s">
        <v>3905</v>
      </c>
      <c r="H10511" s="987" t="s">
        <v>3907</v>
      </c>
    </row>
    <row r="10512" spans="1:8" ht="21">
      <c r="A10512" s="986">
        <v>10508</v>
      </c>
      <c r="B10512" s="987" t="s">
        <v>18308</v>
      </c>
      <c r="C10512" s="988">
        <v>73</v>
      </c>
      <c r="D10512" s="987" t="s">
        <v>18309</v>
      </c>
      <c r="E10512" s="988" t="s">
        <v>18310</v>
      </c>
      <c r="F10512" s="987" t="s">
        <v>2083</v>
      </c>
      <c r="G10512" s="987" t="s">
        <v>2083</v>
      </c>
      <c r="H10512" s="987" t="s">
        <v>2804</v>
      </c>
    </row>
    <row r="10513" spans="1:8" ht="21">
      <c r="A10513" s="986">
        <v>10509</v>
      </c>
      <c r="B10513" s="987" t="s">
        <v>18308</v>
      </c>
      <c r="C10513" s="988">
        <v>73</v>
      </c>
      <c r="D10513" s="987" t="s">
        <v>8856</v>
      </c>
      <c r="E10513" s="988" t="s">
        <v>18311</v>
      </c>
      <c r="F10513" s="987" t="s">
        <v>1856</v>
      </c>
      <c r="G10513" s="987" t="s">
        <v>1856</v>
      </c>
      <c r="H10513" s="987" t="s">
        <v>2007</v>
      </c>
    </row>
    <row r="10514" spans="1:8" ht="21">
      <c r="A10514" s="986">
        <v>10510</v>
      </c>
      <c r="B10514" s="987" t="s">
        <v>18308</v>
      </c>
      <c r="C10514" s="988">
        <v>73</v>
      </c>
      <c r="D10514" s="987" t="s">
        <v>2806</v>
      </c>
      <c r="E10514" s="988" t="s">
        <v>18312</v>
      </c>
      <c r="F10514" s="987" t="s">
        <v>2083</v>
      </c>
      <c r="G10514" s="987" t="s">
        <v>2083</v>
      </c>
      <c r="H10514" s="987" t="s">
        <v>2804</v>
      </c>
    </row>
    <row r="10515" spans="1:8" ht="21">
      <c r="A10515" s="986">
        <v>10511</v>
      </c>
      <c r="B10515" s="987" t="s">
        <v>18308</v>
      </c>
      <c r="C10515" s="988">
        <v>73</v>
      </c>
      <c r="D10515" s="987" t="s">
        <v>8847</v>
      </c>
      <c r="E10515" s="988" t="s">
        <v>18313</v>
      </c>
      <c r="F10515" s="987" t="s">
        <v>2083</v>
      </c>
      <c r="G10515" s="987" t="s">
        <v>2083</v>
      </c>
      <c r="H10515" s="987" t="s">
        <v>8849</v>
      </c>
    </row>
    <row r="10516" spans="1:8" ht="21">
      <c r="A10516" s="986">
        <v>10512</v>
      </c>
      <c r="B10516" s="987" t="s">
        <v>18308</v>
      </c>
      <c r="C10516" s="988">
        <v>73</v>
      </c>
      <c r="D10516" s="987" t="s">
        <v>8869</v>
      </c>
      <c r="E10516" s="988" t="s">
        <v>18314</v>
      </c>
      <c r="F10516" s="987" t="s">
        <v>2083</v>
      </c>
      <c r="G10516" s="987" t="s">
        <v>2083</v>
      </c>
      <c r="H10516" s="987" t="s">
        <v>2800</v>
      </c>
    </row>
    <row r="10517" spans="1:8" ht="21">
      <c r="A10517" s="986">
        <v>10513</v>
      </c>
      <c r="B10517" s="987" t="s">
        <v>18308</v>
      </c>
      <c r="C10517" s="988">
        <v>73</v>
      </c>
      <c r="D10517" s="987" t="s">
        <v>8824</v>
      </c>
      <c r="E10517" s="988" t="s">
        <v>18315</v>
      </c>
      <c r="F10517" s="987" t="s">
        <v>2083</v>
      </c>
      <c r="G10517" s="987" t="s">
        <v>3099</v>
      </c>
      <c r="H10517" s="987" t="s">
        <v>3106</v>
      </c>
    </row>
    <row r="10518" spans="1:8" ht="21">
      <c r="A10518" s="986">
        <v>10514</v>
      </c>
      <c r="B10518" s="987" t="s">
        <v>18308</v>
      </c>
      <c r="C10518" s="988">
        <v>73</v>
      </c>
      <c r="D10518" s="987" t="s">
        <v>11391</v>
      </c>
      <c r="E10518" s="988" t="s">
        <v>18316</v>
      </c>
      <c r="F10518" s="987" t="s">
        <v>2083</v>
      </c>
      <c r="G10518" s="987" t="s">
        <v>2083</v>
      </c>
      <c r="H10518" s="987" t="s">
        <v>2658</v>
      </c>
    </row>
    <row r="10519" spans="1:8" ht="21">
      <c r="A10519" s="986">
        <v>10515</v>
      </c>
      <c r="B10519" s="987" t="s">
        <v>18308</v>
      </c>
      <c r="C10519" s="988">
        <v>73</v>
      </c>
      <c r="D10519" s="987" t="s">
        <v>2628</v>
      </c>
      <c r="E10519" s="988" t="s">
        <v>18317</v>
      </c>
      <c r="F10519" s="987" t="s">
        <v>2083</v>
      </c>
      <c r="G10519" s="987" t="s">
        <v>2083</v>
      </c>
      <c r="H10519" s="987" t="s">
        <v>2628</v>
      </c>
    </row>
    <row r="10520" spans="1:8" ht="42">
      <c r="A10520" s="986">
        <v>10516</v>
      </c>
      <c r="B10520" s="987" t="s">
        <v>18318</v>
      </c>
      <c r="C10520" s="988">
        <v>74</v>
      </c>
      <c r="D10520" s="987" t="s">
        <v>5814</v>
      </c>
      <c r="E10520" s="988" t="s">
        <v>18319</v>
      </c>
      <c r="F10520" s="987" t="s">
        <v>1856</v>
      </c>
      <c r="G10520" s="987" t="s">
        <v>1856</v>
      </c>
      <c r="H10520" s="987" t="s">
        <v>2007</v>
      </c>
    </row>
    <row r="10521" spans="1:8" ht="42">
      <c r="A10521" s="986">
        <v>10517</v>
      </c>
      <c r="B10521" s="987" t="s">
        <v>18318</v>
      </c>
      <c r="C10521" s="988">
        <v>74</v>
      </c>
      <c r="D10521" s="987" t="s">
        <v>2771</v>
      </c>
      <c r="E10521" s="988" t="s">
        <v>18320</v>
      </c>
      <c r="F10521" s="987" t="s">
        <v>2083</v>
      </c>
      <c r="G10521" s="987" t="s">
        <v>2083</v>
      </c>
      <c r="H10521" s="987" t="s">
        <v>2771</v>
      </c>
    </row>
    <row r="10522" spans="1:8" ht="42">
      <c r="A10522" s="986">
        <v>10518</v>
      </c>
      <c r="B10522" s="987" t="s">
        <v>18318</v>
      </c>
      <c r="C10522" s="988">
        <v>74</v>
      </c>
      <c r="D10522" s="987" t="s">
        <v>2628</v>
      </c>
      <c r="E10522" s="988" t="s">
        <v>18321</v>
      </c>
      <c r="F10522" s="987" t="s">
        <v>2083</v>
      </c>
      <c r="G10522" s="987" t="s">
        <v>2083</v>
      </c>
      <c r="H10522" s="987" t="s">
        <v>2628</v>
      </c>
    </row>
    <row r="10523" spans="1:8" ht="42">
      <c r="A10523" s="986">
        <v>10519</v>
      </c>
      <c r="B10523" s="987" t="s">
        <v>18318</v>
      </c>
      <c r="C10523" s="988">
        <v>74</v>
      </c>
      <c r="D10523" s="987" t="s">
        <v>8815</v>
      </c>
      <c r="E10523" s="988" t="s">
        <v>18322</v>
      </c>
      <c r="F10523" s="987" t="s">
        <v>2083</v>
      </c>
      <c r="G10523" s="987" t="s">
        <v>2083</v>
      </c>
      <c r="H10523" s="987" t="s">
        <v>2774</v>
      </c>
    </row>
    <row r="10524" spans="1:8" ht="42">
      <c r="A10524" s="986">
        <v>10520</v>
      </c>
      <c r="B10524" s="987" t="s">
        <v>18318</v>
      </c>
      <c r="C10524" s="988">
        <v>74</v>
      </c>
      <c r="D10524" s="987" t="s">
        <v>18323</v>
      </c>
      <c r="E10524" s="988" t="s">
        <v>18324</v>
      </c>
      <c r="F10524" s="987" t="s">
        <v>1856</v>
      </c>
      <c r="G10524" s="987" t="s">
        <v>1856</v>
      </c>
      <c r="H10524" s="987" t="s">
        <v>2054</v>
      </c>
    </row>
    <row r="10525" spans="1:8" ht="42">
      <c r="A10525" s="986">
        <v>10521</v>
      </c>
      <c r="B10525" s="987" t="s">
        <v>18318</v>
      </c>
      <c r="C10525" s="988">
        <v>74</v>
      </c>
      <c r="D10525" s="987" t="s">
        <v>18325</v>
      </c>
      <c r="E10525" s="988" t="s">
        <v>18326</v>
      </c>
      <c r="F10525" s="987" t="s">
        <v>2083</v>
      </c>
      <c r="G10525" s="987" t="s">
        <v>2083</v>
      </c>
      <c r="H10525" s="987" t="s">
        <v>2804</v>
      </c>
    </row>
    <row r="10526" spans="1:8" ht="42">
      <c r="A10526" s="986">
        <v>10522</v>
      </c>
      <c r="B10526" s="987" t="s">
        <v>18318</v>
      </c>
      <c r="C10526" s="988">
        <v>74</v>
      </c>
      <c r="D10526" s="987" t="s">
        <v>2804</v>
      </c>
      <c r="E10526" s="988" t="s">
        <v>18327</v>
      </c>
      <c r="F10526" s="987" t="s">
        <v>2083</v>
      </c>
      <c r="G10526" s="987" t="s">
        <v>2083</v>
      </c>
      <c r="H10526" s="987" t="s">
        <v>2804</v>
      </c>
    </row>
    <row r="10527" spans="1:8" ht="42">
      <c r="A10527" s="986">
        <v>10523</v>
      </c>
      <c r="B10527" s="987" t="s">
        <v>18328</v>
      </c>
      <c r="C10527" s="988">
        <v>75</v>
      </c>
      <c r="D10527" s="987" t="s">
        <v>18329</v>
      </c>
      <c r="E10527" s="988" t="s">
        <v>18330</v>
      </c>
      <c r="F10527" s="987" t="s">
        <v>2083</v>
      </c>
      <c r="G10527" s="987" t="s">
        <v>2083</v>
      </c>
      <c r="H10527" s="987" t="s">
        <v>2628</v>
      </c>
    </row>
    <row r="10528" spans="1:8" ht="21">
      <c r="A10528" s="986">
        <v>10524</v>
      </c>
      <c r="B10528" s="987" t="s">
        <v>18328</v>
      </c>
      <c r="C10528" s="988">
        <v>75</v>
      </c>
      <c r="D10528" s="987" t="s">
        <v>8836</v>
      </c>
      <c r="E10528" s="988" t="s">
        <v>18331</v>
      </c>
      <c r="F10528" s="987" t="s">
        <v>2083</v>
      </c>
      <c r="G10528" s="987" t="s">
        <v>2083</v>
      </c>
      <c r="H10528" s="987" t="s">
        <v>2804</v>
      </c>
    </row>
    <row r="10529" spans="1:8" ht="21">
      <c r="A10529" s="986">
        <v>10525</v>
      </c>
      <c r="B10529" s="987" t="s">
        <v>18328</v>
      </c>
      <c r="C10529" s="988">
        <v>75</v>
      </c>
      <c r="D10529" s="987" t="s">
        <v>8862</v>
      </c>
      <c r="E10529" s="988" t="s">
        <v>18332</v>
      </c>
      <c r="F10529" s="987" t="s">
        <v>1856</v>
      </c>
      <c r="G10529" s="987" t="s">
        <v>1856</v>
      </c>
      <c r="H10529" s="987" t="s">
        <v>2007</v>
      </c>
    </row>
    <row r="10530" spans="1:8" ht="21">
      <c r="A10530" s="986">
        <v>10526</v>
      </c>
      <c r="B10530" s="987" t="s">
        <v>18328</v>
      </c>
      <c r="C10530" s="988">
        <v>75</v>
      </c>
      <c r="D10530" s="987" t="s">
        <v>8813</v>
      </c>
      <c r="E10530" s="988" t="s">
        <v>18333</v>
      </c>
      <c r="F10530" s="987" t="s">
        <v>2290</v>
      </c>
      <c r="G10530" s="987" t="s">
        <v>2290</v>
      </c>
      <c r="H10530" s="987" t="s">
        <v>2537</v>
      </c>
    </row>
    <row r="10531" spans="1:8" ht="21">
      <c r="A10531" s="986">
        <v>10527</v>
      </c>
      <c r="B10531" s="987" t="s">
        <v>18328</v>
      </c>
      <c r="C10531" s="988">
        <v>75</v>
      </c>
      <c r="D10531" s="987" t="s">
        <v>8865</v>
      </c>
      <c r="E10531" s="988" t="s">
        <v>18334</v>
      </c>
      <c r="F10531" s="987" t="s">
        <v>2083</v>
      </c>
      <c r="G10531" s="987" t="s">
        <v>2083</v>
      </c>
      <c r="H10531" s="987" t="s">
        <v>2771</v>
      </c>
    </row>
    <row r="10532" spans="1:8" ht="21">
      <c r="A10532" s="986">
        <v>10528</v>
      </c>
      <c r="B10532" s="987" t="s">
        <v>18328</v>
      </c>
      <c r="C10532" s="988">
        <v>75</v>
      </c>
      <c r="D10532" s="987" t="s">
        <v>2806</v>
      </c>
      <c r="E10532" s="988" t="s">
        <v>18335</v>
      </c>
      <c r="F10532" s="987" t="s">
        <v>2083</v>
      </c>
      <c r="G10532" s="987" t="s">
        <v>2083</v>
      </c>
      <c r="H10532" s="987" t="s">
        <v>2804</v>
      </c>
    </row>
    <row r="10533" spans="1:8" ht="21">
      <c r="A10533" s="986">
        <v>10529</v>
      </c>
      <c r="B10533" s="987" t="s">
        <v>18328</v>
      </c>
      <c r="C10533" s="988">
        <v>75</v>
      </c>
      <c r="D10533" s="994" t="s">
        <v>8847</v>
      </c>
      <c r="E10533" s="988" t="s">
        <v>18336</v>
      </c>
      <c r="F10533" s="987" t="s">
        <v>2083</v>
      </c>
      <c r="G10533" s="987" t="s">
        <v>2083</v>
      </c>
      <c r="H10533" s="987" t="s">
        <v>8849</v>
      </c>
    </row>
    <row r="10534" spans="1:8" ht="21">
      <c r="A10534" s="986">
        <v>10530</v>
      </c>
      <c r="B10534" s="987" t="s">
        <v>18328</v>
      </c>
      <c r="C10534" s="988">
        <v>75</v>
      </c>
      <c r="D10534" s="987" t="s">
        <v>8869</v>
      </c>
      <c r="E10534" s="988" t="s">
        <v>18337</v>
      </c>
      <c r="F10534" s="987" t="s">
        <v>2083</v>
      </c>
      <c r="G10534" s="987" t="s">
        <v>2083</v>
      </c>
      <c r="H10534" s="987" t="s">
        <v>2800</v>
      </c>
    </row>
    <row r="10535" spans="1:8" ht="21">
      <c r="A10535" s="986">
        <v>10531</v>
      </c>
      <c r="B10535" s="987" t="s">
        <v>18338</v>
      </c>
      <c r="C10535" s="988">
        <v>76</v>
      </c>
      <c r="D10535" s="987" t="s">
        <v>5814</v>
      </c>
      <c r="E10535" s="988" t="s">
        <v>18339</v>
      </c>
      <c r="F10535" s="987" t="s">
        <v>1856</v>
      </c>
      <c r="G10535" s="987" t="s">
        <v>1856</v>
      </c>
      <c r="H10535" s="987" t="s">
        <v>2007</v>
      </c>
    </row>
    <row r="10536" spans="1:8" ht="42">
      <c r="A10536" s="986">
        <v>10532</v>
      </c>
      <c r="B10536" s="987" t="s">
        <v>18338</v>
      </c>
      <c r="C10536" s="988">
        <v>76</v>
      </c>
      <c r="D10536" s="987" t="s">
        <v>18340</v>
      </c>
      <c r="E10536" s="988" t="s">
        <v>18341</v>
      </c>
      <c r="F10536" s="987" t="s">
        <v>1856</v>
      </c>
      <c r="G10536" s="987" t="s">
        <v>1856</v>
      </c>
      <c r="H10536" s="987" t="s">
        <v>1958</v>
      </c>
    </row>
    <row r="10537" spans="1:8" ht="21">
      <c r="A10537" s="986">
        <v>10533</v>
      </c>
      <c r="B10537" s="987" t="s">
        <v>18338</v>
      </c>
      <c r="C10537" s="988">
        <v>76</v>
      </c>
      <c r="D10537" s="987" t="s">
        <v>18342</v>
      </c>
      <c r="E10537" s="988" t="s">
        <v>18343</v>
      </c>
      <c r="F10537" s="987" t="s">
        <v>1856</v>
      </c>
      <c r="G10537" s="987" t="s">
        <v>1856</v>
      </c>
      <c r="H10537" s="987" t="s">
        <v>2043</v>
      </c>
    </row>
    <row r="10538" spans="1:8" ht="21">
      <c r="A10538" s="986">
        <v>10534</v>
      </c>
      <c r="B10538" s="987" t="s">
        <v>18338</v>
      </c>
      <c r="C10538" s="988">
        <v>76</v>
      </c>
      <c r="D10538" s="987" t="s">
        <v>2323</v>
      </c>
      <c r="E10538" s="988" t="s">
        <v>18344</v>
      </c>
      <c r="F10538" s="987" t="s">
        <v>1856</v>
      </c>
      <c r="G10538" s="987" t="s">
        <v>2312</v>
      </c>
      <c r="H10538" s="987" t="s">
        <v>2323</v>
      </c>
    </row>
    <row r="10539" spans="1:8" ht="21">
      <c r="A10539" s="986">
        <v>10535</v>
      </c>
      <c r="B10539" s="987" t="s">
        <v>18338</v>
      </c>
      <c r="C10539" s="988">
        <v>76</v>
      </c>
      <c r="D10539" s="987" t="s">
        <v>2434</v>
      </c>
      <c r="E10539" s="988" t="s">
        <v>18345</v>
      </c>
      <c r="F10539" s="987" t="s">
        <v>1856</v>
      </c>
      <c r="G10539" s="987" t="s">
        <v>2397</v>
      </c>
      <c r="H10539" s="987" t="s">
        <v>2398</v>
      </c>
    </row>
    <row r="10540" spans="1:8" ht="21">
      <c r="A10540" s="986">
        <v>10536</v>
      </c>
      <c r="B10540" s="987" t="s">
        <v>18338</v>
      </c>
      <c r="C10540" s="988">
        <v>76</v>
      </c>
      <c r="D10540" s="987" t="s">
        <v>15658</v>
      </c>
      <c r="E10540" s="988" t="s">
        <v>18346</v>
      </c>
      <c r="F10540" s="987" t="s">
        <v>1856</v>
      </c>
      <c r="G10540" s="987" t="s">
        <v>1860</v>
      </c>
      <c r="H10540" s="987" t="s">
        <v>1861</v>
      </c>
    </row>
    <row r="10541" spans="1:8" ht="21">
      <c r="A10541" s="986">
        <v>10537</v>
      </c>
      <c r="B10541" s="987" t="s">
        <v>18338</v>
      </c>
      <c r="C10541" s="988">
        <v>76</v>
      </c>
      <c r="D10541" s="987" t="s">
        <v>1952</v>
      </c>
      <c r="E10541" s="988" t="s">
        <v>18347</v>
      </c>
      <c r="F10541" s="987" t="s">
        <v>1856</v>
      </c>
      <c r="G10541" s="987" t="s">
        <v>1856</v>
      </c>
      <c r="H10541" s="987" t="s">
        <v>1952</v>
      </c>
    </row>
    <row r="10542" spans="1:8" ht="42">
      <c r="A10542" s="986">
        <v>10538</v>
      </c>
      <c r="B10542" s="987" t="s">
        <v>18338</v>
      </c>
      <c r="C10542" s="988">
        <v>76</v>
      </c>
      <c r="D10542" s="987" t="s">
        <v>18348</v>
      </c>
      <c r="E10542" s="988" t="s">
        <v>18349</v>
      </c>
      <c r="F10542" s="987" t="s">
        <v>1856</v>
      </c>
      <c r="G10542" s="987" t="s">
        <v>1856</v>
      </c>
      <c r="H10542" s="987" t="s">
        <v>1958</v>
      </c>
    </row>
    <row r="10543" spans="1:8" ht="21">
      <c r="A10543" s="986">
        <v>10539</v>
      </c>
      <c r="B10543" s="987" t="s">
        <v>18338</v>
      </c>
      <c r="C10543" s="988">
        <v>76</v>
      </c>
      <c r="D10543" s="987" t="s">
        <v>1990</v>
      </c>
      <c r="E10543" s="988" t="s">
        <v>18350</v>
      </c>
      <c r="F10543" s="987" t="s">
        <v>1856</v>
      </c>
      <c r="G10543" s="987" t="s">
        <v>1990</v>
      </c>
      <c r="H10543" s="987" t="s">
        <v>2272</v>
      </c>
    </row>
    <row r="10544" spans="1:8" ht="21">
      <c r="A10544" s="986">
        <v>10540</v>
      </c>
      <c r="B10544" s="987" t="s">
        <v>18338</v>
      </c>
      <c r="C10544" s="988">
        <v>76</v>
      </c>
      <c r="D10544" s="987" t="s">
        <v>2154</v>
      </c>
      <c r="E10544" s="988" t="s">
        <v>18351</v>
      </c>
      <c r="F10544" s="987" t="s">
        <v>1856</v>
      </c>
      <c r="G10544" s="987" t="s">
        <v>1860</v>
      </c>
      <c r="H10544" s="987" t="s">
        <v>2154</v>
      </c>
    </row>
    <row r="10545" spans="1:8" ht="21">
      <c r="A10545" s="986">
        <v>10541</v>
      </c>
      <c r="B10545" s="987" t="s">
        <v>18338</v>
      </c>
      <c r="C10545" s="988">
        <v>76</v>
      </c>
      <c r="D10545" s="987" t="s">
        <v>4157</v>
      </c>
      <c r="E10545" s="988" t="s">
        <v>18352</v>
      </c>
      <c r="F10545" s="987" t="s">
        <v>1856</v>
      </c>
      <c r="G10545" s="987" t="s">
        <v>1864</v>
      </c>
      <c r="H10545" s="987" t="s">
        <v>1919</v>
      </c>
    </row>
    <row r="10546" spans="1:8" ht="21">
      <c r="A10546" s="986">
        <v>10542</v>
      </c>
      <c r="B10546" s="987" t="s">
        <v>18338</v>
      </c>
      <c r="C10546" s="988">
        <v>76</v>
      </c>
      <c r="D10546" s="987" t="s">
        <v>2174</v>
      </c>
      <c r="E10546" s="988" t="s">
        <v>18353</v>
      </c>
      <c r="F10546" s="987" t="s">
        <v>1856</v>
      </c>
      <c r="G10546" s="987" t="s">
        <v>1860</v>
      </c>
      <c r="H10546" s="987" t="s">
        <v>2176</v>
      </c>
    </row>
    <row r="10547" spans="1:8" ht="21">
      <c r="A10547" s="986">
        <v>10543</v>
      </c>
      <c r="B10547" s="987" t="s">
        <v>18338</v>
      </c>
      <c r="C10547" s="988">
        <v>76</v>
      </c>
      <c r="D10547" s="987" t="s">
        <v>2043</v>
      </c>
      <c r="E10547" s="988" t="s">
        <v>18354</v>
      </c>
      <c r="F10547" s="987" t="s">
        <v>1856</v>
      </c>
      <c r="G10547" s="987" t="s">
        <v>1856</v>
      </c>
      <c r="H10547" s="987" t="s">
        <v>2043</v>
      </c>
    </row>
    <row r="10548" spans="1:8" ht="21">
      <c r="A10548" s="986">
        <v>10544</v>
      </c>
      <c r="B10548" s="987" t="s">
        <v>18338</v>
      </c>
      <c r="C10548" s="988">
        <v>76</v>
      </c>
      <c r="D10548" s="987" t="s">
        <v>2240</v>
      </c>
      <c r="E10548" s="988" t="s">
        <v>18355</v>
      </c>
      <c r="F10548" s="987" t="s">
        <v>1856</v>
      </c>
      <c r="G10548" s="987" t="s">
        <v>2240</v>
      </c>
      <c r="H10548" s="987" t="s">
        <v>2241</v>
      </c>
    </row>
    <row r="10549" spans="1:8" ht="21">
      <c r="A10549" s="986">
        <v>10545</v>
      </c>
      <c r="B10549" s="987" t="s">
        <v>18338</v>
      </c>
      <c r="C10549" s="988">
        <v>76</v>
      </c>
      <c r="D10549" s="987" t="s">
        <v>5798</v>
      </c>
      <c r="E10549" s="988" t="s">
        <v>18356</v>
      </c>
      <c r="F10549" s="987" t="s">
        <v>1856</v>
      </c>
      <c r="G10549" s="987" t="s">
        <v>1868</v>
      </c>
      <c r="H10549" s="987" t="s">
        <v>5800</v>
      </c>
    </row>
    <row r="10550" spans="1:8" ht="21">
      <c r="A10550" s="986">
        <v>10546</v>
      </c>
      <c r="B10550" s="987" t="s">
        <v>18338</v>
      </c>
      <c r="C10550" s="988">
        <v>76</v>
      </c>
      <c r="D10550" s="987" t="s">
        <v>6021</v>
      </c>
      <c r="E10550" s="988" t="s">
        <v>18357</v>
      </c>
      <c r="F10550" s="987" t="s">
        <v>1856</v>
      </c>
      <c r="G10550" s="987" t="s">
        <v>2397</v>
      </c>
      <c r="H10550" s="987" t="s">
        <v>2401</v>
      </c>
    </row>
    <row r="10551" spans="1:8" ht="42">
      <c r="A10551" s="986">
        <v>10547</v>
      </c>
      <c r="B10551" s="987" t="s">
        <v>18338</v>
      </c>
      <c r="C10551" s="988">
        <v>76</v>
      </c>
      <c r="D10551" s="987" t="s">
        <v>18358</v>
      </c>
      <c r="E10551" s="988" t="s">
        <v>18359</v>
      </c>
      <c r="F10551" s="987" t="s">
        <v>1856</v>
      </c>
      <c r="G10551" s="987" t="s">
        <v>2397</v>
      </c>
      <c r="H10551" s="987" t="s">
        <v>3724</v>
      </c>
    </row>
    <row r="10552" spans="1:8" ht="21">
      <c r="A10552" s="986">
        <v>10548</v>
      </c>
      <c r="B10552" s="987" t="s">
        <v>18338</v>
      </c>
      <c r="C10552" s="988">
        <v>76</v>
      </c>
      <c r="D10552" s="987" t="s">
        <v>2806</v>
      </c>
      <c r="E10552" s="988" t="s">
        <v>18360</v>
      </c>
      <c r="F10552" s="987" t="s">
        <v>2083</v>
      </c>
      <c r="G10552" s="987" t="s">
        <v>2083</v>
      </c>
      <c r="H10552" s="987" t="s">
        <v>2628</v>
      </c>
    </row>
    <row r="10553" spans="1:8" ht="21">
      <c r="A10553" s="986">
        <v>10549</v>
      </c>
      <c r="B10553" s="987" t="s">
        <v>18338</v>
      </c>
      <c r="C10553" s="988">
        <v>76</v>
      </c>
      <c r="D10553" s="987" t="s">
        <v>11436</v>
      </c>
      <c r="E10553" s="988" t="s">
        <v>18361</v>
      </c>
      <c r="F10553" s="987" t="s">
        <v>2083</v>
      </c>
      <c r="G10553" s="987" t="s">
        <v>2083</v>
      </c>
      <c r="H10553" s="987" t="s">
        <v>2628</v>
      </c>
    </row>
    <row r="10554" spans="1:8" ht="21">
      <c r="A10554" s="986">
        <v>10550</v>
      </c>
      <c r="B10554" s="987" t="s">
        <v>18338</v>
      </c>
      <c r="C10554" s="988">
        <v>76</v>
      </c>
      <c r="D10554" s="987" t="s">
        <v>2804</v>
      </c>
      <c r="E10554" s="988" t="s">
        <v>18362</v>
      </c>
      <c r="F10554" s="987" t="s">
        <v>2083</v>
      </c>
      <c r="G10554" s="987" t="s">
        <v>2083</v>
      </c>
      <c r="H10554" s="987" t="s">
        <v>2804</v>
      </c>
    </row>
    <row r="10555" spans="1:8" ht="21">
      <c r="A10555" s="986">
        <v>10551</v>
      </c>
      <c r="B10555" s="987" t="s">
        <v>18338</v>
      </c>
      <c r="C10555" s="988">
        <v>76</v>
      </c>
      <c r="D10555" s="987" t="s">
        <v>7496</v>
      </c>
      <c r="E10555" s="988" t="s">
        <v>18363</v>
      </c>
      <c r="F10555" s="987" t="s">
        <v>2083</v>
      </c>
      <c r="G10555" s="987" t="s">
        <v>2083</v>
      </c>
      <c r="H10555" s="987" t="s">
        <v>2768</v>
      </c>
    </row>
    <row r="10556" spans="1:8" ht="21">
      <c r="A10556" s="986">
        <v>10552</v>
      </c>
      <c r="B10556" s="987" t="s">
        <v>18338</v>
      </c>
      <c r="C10556" s="988">
        <v>76</v>
      </c>
      <c r="D10556" s="987" t="s">
        <v>12700</v>
      </c>
      <c r="E10556" s="988" t="s">
        <v>18364</v>
      </c>
      <c r="F10556" s="987" t="s">
        <v>2083</v>
      </c>
      <c r="G10556" s="987" t="s">
        <v>2104</v>
      </c>
      <c r="H10556" s="987" t="s">
        <v>2346</v>
      </c>
    </row>
    <row r="10557" spans="1:8" ht="21">
      <c r="A10557" s="986">
        <v>10553</v>
      </c>
      <c r="B10557" s="987" t="s">
        <v>18338</v>
      </c>
      <c r="C10557" s="988">
        <v>76</v>
      </c>
      <c r="D10557" s="987" t="s">
        <v>17768</v>
      </c>
      <c r="E10557" s="988" t="s">
        <v>18365</v>
      </c>
      <c r="F10557" s="987" t="s">
        <v>2083</v>
      </c>
      <c r="G10557" s="987" t="s">
        <v>2087</v>
      </c>
      <c r="H10557" s="987" t="s">
        <v>3144</v>
      </c>
    </row>
    <row r="10558" spans="1:8" ht="21">
      <c r="A10558" s="986">
        <v>10554</v>
      </c>
      <c r="B10558" s="987" t="s">
        <v>18338</v>
      </c>
      <c r="C10558" s="988">
        <v>76</v>
      </c>
      <c r="D10558" s="987" t="s">
        <v>7836</v>
      </c>
      <c r="E10558" s="988" t="s">
        <v>18366</v>
      </c>
      <c r="F10558" s="987" t="s">
        <v>2083</v>
      </c>
      <c r="G10558" s="987" t="s">
        <v>3099</v>
      </c>
      <c r="H10558" s="987" t="s">
        <v>3101</v>
      </c>
    </row>
    <row r="10559" spans="1:8" ht="21">
      <c r="A10559" s="986">
        <v>10555</v>
      </c>
      <c r="B10559" s="987" t="s">
        <v>18338</v>
      </c>
      <c r="C10559" s="988">
        <v>76</v>
      </c>
      <c r="D10559" s="987" t="s">
        <v>7542</v>
      </c>
      <c r="E10559" s="988" t="s">
        <v>18367</v>
      </c>
      <c r="F10559" s="987" t="s">
        <v>2083</v>
      </c>
      <c r="G10559" s="987" t="s">
        <v>2083</v>
      </c>
      <c r="H10559" s="987" t="s">
        <v>2689</v>
      </c>
    </row>
    <row r="10560" spans="1:8" ht="21">
      <c r="A10560" s="986">
        <v>10556</v>
      </c>
      <c r="B10560" s="987" t="s">
        <v>18338</v>
      </c>
      <c r="C10560" s="988">
        <v>76</v>
      </c>
      <c r="D10560" s="987" t="s">
        <v>8815</v>
      </c>
      <c r="E10560" s="988" t="s">
        <v>18368</v>
      </c>
      <c r="F10560" s="987" t="s">
        <v>2083</v>
      </c>
      <c r="G10560" s="987" t="s">
        <v>2083</v>
      </c>
      <c r="H10560" s="987" t="s">
        <v>8849</v>
      </c>
    </row>
    <row r="10561" spans="1:8" ht="42">
      <c r="A10561" s="986">
        <v>10557</v>
      </c>
      <c r="B10561" s="987" t="s">
        <v>18338</v>
      </c>
      <c r="C10561" s="988">
        <v>76</v>
      </c>
      <c r="D10561" s="987" t="s">
        <v>16552</v>
      </c>
      <c r="E10561" s="988" t="s">
        <v>18369</v>
      </c>
      <c r="F10561" s="987" t="s">
        <v>2083</v>
      </c>
      <c r="G10561" s="987" t="s">
        <v>2104</v>
      </c>
      <c r="H10561" s="987" t="s">
        <v>2890</v>
      </c>
    </row>
    <row r="10562" spans="1:8" ht="21">
      <c r="A10562" s="986">
        <v>10558</v>
      </c>
      <c r="B10562" s="987" t="s">
        <v>18338</v>
      </c>
      <c r="C10562" s="988">
        <v>76</v>
      </c>
      <c r="D10562" s="987" t="s">
        <v>2771</v>
      </c>
      <c r="E10562" s="988" t="s">
        <v>18370</v>
      </c>
      <c r="F10562" s="987" t="s">
        <v>2083</v>
      </c>
      <c r="G10562" s="987" t="s">
        <v>2083</v>
      </c>
      <c r="H10562" s="987" t="s">
        <v>2771</v>
      </c>
    </row>
    <row r="10563" spans="1:8" ht="21">
      <c r="A10563" s="986">
        <v>10559</v>
      </c>
      <c r="B10563" s="987" t="s">
        <v>18338</v>
      </c>
      <c r="C10563" s="988">
        <v>76</v>
      </c>
      <c r="D10563" s="987" t="s">
        <v>12211</v>
      </c>
      <c r="E10563" s="988" t="s">
        <v>18371</v>
      </c>
      <c r="F10563" s="987" t="s">
        <v>2083</v>
      </c>
      <c r="G10563" s="987" t="s">
        <v>2083</v>
      </c>
      <c r="H10563" s="987" t="s">
        <v>2768</v>
      </c>
    </row>
    <row r="10564" spans="1:8" ht="21">
      <c r="A10564" s="986">
        <v>10560</v>
      </c>
      <c r="B10564" s="987" t="s">
        <v>18338</v>
      </c>
      <c r="C10564" s="988">
        <v>76</v>
      </c>
      <c r="D10564" s="987" t="s">
        <v>7955</v>
      </c>
      <c r="E10564" s="988" t="s">
        <v>18372</v>
      </c>
      <c r="F10564" s="987" t="s">
        <v>2083</v>
      </c>
      <c r="G10564" s="987" t="s">
        <v>2084</v>
      </c>
      <c r="H10564" s="987" t="s">
        <v>2983</v>
      </c>
    </row>
    <row r="10565" spans="1:8" ht="21">
      <c r="A10565" s="986">
        <v>10561</v>
      </c>
      <c r="B10565" s="987" t="s">
        <v>18338</v>
      </c>
      <c r="C10565" s="988">
        <v>76</v>
      </c>
      <c r="D10565" s="987" t="s">
        <v>12756</v>
      </c>
      <c r="E10565" s="988" t="s">
        <v>18373</v>
      </c>
      <c r="F10565" s="987" t="s">
        <v>2083</v>
      </c>
      <c r="G10565" s="987" t="s">
        <v>3099</v>
      </c>
      <c r="H10565" s="987" t="s">
        <v>3124</v>
      </c>
    </row>
    <row r="10566" spans="1:8" ht="21">
      <c r="A10566" s="986">
        <v>10562</v>
      </c>
      <c r="B10566" s="987" t="s">
        <v>18338</v>
      </c>
      <c r="C10566" s="988">
        <v>76</v>
      </c>
      <c r="D10566" s="987" t="s">
        <v>1869</v>
      </c>
      <c r="E10566" s="988" t="s">
        <v>18374</v>
      </c>
      <c r="F10566" s="987" t="s">
        <v>2083</v>
      </c>
      <c r="G10566" s="987" t="s">
        <v>2083</v>
      </c>
      <c r="H10566" s="987" t="s">
        <v>2727</v>
      </c>
    </row>
    <row r="10567" spans="1:8" ht="21">
      <c r="A10567" s="986">
        <v>10563</v>
      </c>
      <c r="B10567" s="987" t="s">
        <v>18338</v>
      </c>
      <c r="C10567" s="988">
        <v>76</v>
      </c>
      <c r="D10567" s="987" t="s">
        <v>15804</v>
      </c>
      <c r="E10567" s="988" t="s">
        <v>18375</v>
      </c>
      <c r="F10567" s="987" t="s">
        <v>2083</v>
      </c>
      <c r="G10567" s="987" t="s">
        <v>2083</v>
      </c>
      <c r="H10567" s="987" t="s">
        <v>2727</v>
      </c>
    </row>
    <row r="10568" spans="1:8" ht="21">
      <c r="A10568" s="986">
        <v>10564</v>
      </c>
      <c r="B10568" s="987" t="s">
        <v>18338</v>
      </c>
      <c r="C10568" s="988">
        <v>76</v>
      </c>
      <c r="D10568" s="987" t="s">
        <v>2707</v>
      </c>
      <c r="E10568" s="988" t="s">
        <v>18376</v>
      </c>
      <c r="F10568" s="987" t="s">
        <v>2083</v>
      </c>
      <c r="G10568" s="987" t="s">
        <v>2083</v>
      </c>
      <c r="H10568" s="987" t="s">
        <v>2707</v>
      </c>
    </row>
    <row r="10569" spans="1:8" ht="21">
      <c r="A10569" s="986">
        <v>10565</v>
      </c>
      <c r="B10569" s="987" t="s">
        <v>18338</v>
      </c>
      <c r="C10569" s="988">
        <v>76</v>
      </c>
      <c r="D10569" s="987" t="s">
        <v>12967</v>
      </c>
      <c r="E10569" s="988" t="s">
        <v>18377</v>
      </c>
      <c r="F10569" s="987" t="s">
        <v>2083</v>
      </c>
      <c r="G10569" s="987" t="s">
        <v>2083</v>
      </c>
      <c r="H10569" s="987" t="s">
        <v>2652</v>
      </c>
    </row>
    <row r="10570" spans="1:8" ht="21">
      <c r="A10570" s="986">
        <v>10566</v>
      </c>
      <c r="B10570" s="987" t="s">
        <v>18338</v>
      </c>
      <c r="C10570" s="988">
        <v>76</v>
      </c>
      <c r="D10570" s="987" t="s">
        <v>2703</v>
      </c>
      <c r="E10570" s="988" t="s">
        <v>18378</v>
      </c>
      <c r="F10570" s="987" t="s">
        <v>2083</v>
      </c>
      <c r="G10570" s="987" t="s">
        <v>2083</v>
      </c>
      <c r="H10570" s="987" t="s">
        <v>2703</v>
      </c>
    </row>
    <row r="10571" spans="1:8" ht="21">
      <c r="A10571" s="986">
        <v>10567</v>
      </c>
      <c r="B10571" s="987" t="s">
        <v>18338</v>
      </c>
      <c r="C10571" s="988">
        <v>76</v>
      </c>
      <c r="D10571" s="987" t="s">
        <v>3099</v>
      </c>
      <c r="E10571" s="988" t="s">
        <v>18379</v>
      </c>
      <c r="F10571" s="987" t="s">
        <v>2083</v>
      </c>
      <c r="G10571" s="987" t="s">
        <v>3099</v>
      </c>
      <c r="H10571" s="987" t="s">
        <v>3100</v>
      </c>
    </row>
    <row r="10572" spans="1:8" ht="21">
      <c r="A10572" s="986">
        <v>10568</v>
      </c>
      <c r="B10572" s="987" t="s">
        <v>18338</v>
      </c>
      <c r="C10572" s="988">
        <v>76</v>
      </c>
      <c r="D10572" s="987" t="s">
        <v>12682</v>
      </c>
      <c r="E10572" s="988" t="s">
        <v>18380</v>
      </c>
      <c r="F10572" s="987" t="s">
        <v>2083</v>
      </c>
      <c r="G10572" s="987" t="s">
        <v>2083</v>
      </c>
      <c r="H10572" s="987" t="s">
        <v>2727</v>
      </c>
    </row>
    <row r="10573" spans="1:8" ht="21">
      <c r="A10573" s="986">
        <v>10569</v>
      </c>
      <c r="B10573" s="987" t="s">
        <v>18338</v>
      </c>
      <c r="C10573" s="988">
        <v>76</v>
      </c>
      <c r="D10573" s="987" t="s">
        <v>3021</v>
      </c>
      <c r="E10573" s="988" t="s">
        <v>18381</v>
      </c>
      <c r="F10573" s="987" t="s">
        <v>2083</v>
      </c>
      <c r="G10573" s="987" t="s">
        <v>2083</v>
      </c>
      <c r="H10573" s="987" t="s">
        <v>12959</v>
      </c>
    </row>
    <row r="10574" spans="1:8" ht="21">
      <c r="A10574" s="986">
        <v>10570</v>
      </c>
      <c r="B10574" s="987" t="s">
        <v>18338</v>
      </c>
      <c r="C10574" s="988">
        <v>76</v>
      </c>
      <c r="D10574" s="987" t="s">
        <v>7482</v>
      </c>
      <c r="E10574" s="988" t="s">
        <v>18382</v>
      </c>
      <c r="F10574" s="987" t="s">
        <v>2083</v>
      </c>
      <c r="G10574" s="987" t="s">
        <v>2083</v>
      </c>
      <c r="H10574" s="987" t="s">
        <v>2684</v>
      </c>
    </row>
    <row r="10575" spans="1:8" ht="21">
      <c r="A10575" s="986">
        <v>10571</v>
      </c>
      <c r="B10575" s="987" t="s">
        <v>18338</v>
      </c>
      <c r="C10575" s="988">
        <v>76</v>
      </c>
      <c r="D10575" s="987" t="s">
        <v>11486</v>
      </c>
      <c r="E10575" s="988" t="s">
        <v>18383</v>
      </c>
      <c r="F10575" s="987" t="s">
        <v>2083</v>
      </c>
      <c r="G10575" s="987" t="s">
        <v>3099</v>
      </c>
      <c r="H10575" s="987" t="s">
        <v>3111</v>
      </c>
    </row>
    <row r="10576" spans="1:8" ht="21">
      <c r="A10576" s="986">
        <v>10572</v>
      </c>
      <c r="B10576" s="987" t="s">
        <v>18338</v>
      </c>
      <c r="C10576" s="988">
        <v>76</v>
      </c>
      <c r="D10576" s="987" t="s">
        <v>18384</v>
      </c>
      <c r="E10576" s="988" t="s">
        <v>18385</v>
      </c>
      <c r="F10576" s="987" t="s">
        <v>2083</v>
      </c>
      <c r="G10576" s="987" t="s">
        <v>2083</v>
      </c>
      <c r="H10576" s="987" t="s">
        <v>2727</v>
      </c>
    </row>
    <row r="10577" spans="1:8" ht="21">
      <c r="A10577" s="986">
        <v>10573</v>
      </c>
      <c r="B10577" s="987" t="s">
        <v>18338</v>
      </c>
      <c r="C10577" s="988">
        <v>76</v>
      </c>
      <c r="D10577" s="987" t="s">
        <v>12669</v>
      </c>
      <c r="E10577" s="988" t="s">
        <v>18386</v>
      </c>
      <c r="F10577" s="987" t="s">
        <v>2083</v>
      </c>
      <c r="G10577" s="987" t="s">
        <v>3099</v>
      </c>
      <c r="H10577" s="987" t="s">
        <v>3124</v>
      </c>
    </row>
    <row r="10578" spans="1:8" ht="21">
      <c r="A10578" s="986">
        <v>10574</v>
      </c>
      <c r="B10578" s="987" t="s">
        <v>18338</v>
      </c>
      <c r="C10578" s="988">
        <v>76</v>
      </c>
      <c r="D10578" s="987" t="s">
        <v>18387</v>
      </c>
      <c r="E10578" s="988" t="s">
        <v>18388</v>
      </c>
      <c r="F10578" s="987" t="s">
        <v>2083</v>
      </c>
      <c r="G10578" s="987" t="s">
        <v>2083</v>
      </c>
      <c r="H10578" s="987" t="s">
        <v>2645</v>
      </c>
    </row>
    <row r="10579" spans="1:8" ht="21">
      <c r="A10579" s="986">
        <v>10575</v>
      </c>
      <c r="B10579" s="987" t="s">
        <v>18338</v>
      </c>
      <c r="C10579" s="988">
        <v>76</v>
      </c>
      <c r="D10579" s="987" t="s">
        <v>11371</v>
      </c>
      <c r="E10579" s="988" t="s">
        <v>18389</v>
      </c>
      <c r="F10579" s="987" t="s">
        <v>2083</v>
      </c>
      <c r="G10579" s="987" t="s">
        <v>2087</v>
      </c>
      <c r="H10579" s="987" t="s">
        <v>6346</v>
      </c>
    </row>
    <row r="10580" spans="1:8" ht="42">
      <c r="A10580" s="986">
        <v>10576</v>
      </c>
      <c r="B10580" s="987" t="s">
        <v>18338</v>
      </c>
      <c r="C10580" s="988">
        <v>76</v>
      </c>
      <c r="D10580" s="987" t="s">
        <v>4400</v>
      </c>
      <c r="E10580" s="988" t="s">
        <v>18390</v>
      </c>
      <c r="F10580" s="987" t="s">
        <v>2083</v>
      </c>
      <c r="G10580" s="987" t="s">
        <v>2104</v>
      </c>
      <c r="H10580" s="987" t="s">
        <v>2890</v>
      </c>
    </row>
    <row r="10581" spans="1:8" ht="21">
      <c r="A10581" s="986">
        <v>10577</v>
      </c>
      <c r="B10581" s="987" t="s">
        <v>18338</v>
      </c>
      <c r="C10581" s="988">
        <v>76</v>
      </c>
      <c r="D10581" s="987" t="s">
        <v>16601</v>
      </c>
      <c r="E10581" s="988" t="s">
        <v>18391</v>
      </c>
      <c r="F10581" s="987" t="s">
        <v>2083</v>
      </c>
      <c r="G10581" s="987" t="s">
        <v>2083</v>
      </c>
      <c r="H10581" s="987" t="s">
        <v>2771</v>
      </c>
    </row>
    <row r="10582" spans="1:8" ht="21">
      <c r="A10582" s="986">
        <v>10578</v>
      </c>
      <c r="B10582" s="987" t="s">
        <v>18338</v>
      </c>
      <c r="C10582" s="988">
        <v>76</v>
      </c>
      <c r="D10582" s="987" t="s">
        <v>11430</v>
      </c>
      <c r="E10582" s="988" t="s">
        <v>18392</v>
      </c>
      <c r="F10582" s="987" t="s">
        <v>2083</v>
      </c>
      <c r="G10582" s="987" t="s">
        <v>2083</v>
      </c>
      <c r="H10582" s="987" t="s">
        <v>1978</v>
      </c>
    </row>
    <row r="10583" spans="1:8" ht="21">
      <c r="A10583" s="986">
        <v>10579</v>
      </c>
      <c r="B10583" s="987" t="s">
        <v>18338</v>
      </c>
      <c r="C10583" s="988">
        <v>76</v>
      </c>
      <c r="D10583" s="987" t="s">
        <v>2909</v>
      </c>
      <c r="E10583" s="988" t="s">
        <v>18393</v>
      </c>
      <c r="F10583" s="987" t="s">
        <v>2083</v>
      </c>
      <c r="G10583" s="987" t="s">
        <v>2104</v>
      </c>
      <c r="H10583" s="987" t="s">
        <v>2231</v>
      </c>
    </row>
    <row r="10584" spans="1:8" ht="21">
      <c r="A10584" s="986">
        <v>10580</v>
      </c>
      <c r="B10584" s="987" t="s">
        <v>18338</v>
      </c>
      <c r="C10584" s="988">
        <v>76</v>
      </c>
      <c r="D10584" s="987" t="s">
        <v>2972</v>
      </c>
      <c r="E10584" s="988" t="s">
        <v>18394</v>
      </c>
      <c r="F10584" s="987" t="s">
        <v>2083</v>
      </c>
      <c r="G10584" s="987" t="s">
        <v>2260</v>
      </c>
      <c r="H10584" s="987" t="s">
        <v>2972</v>
      </c>
    </row>
    <row r="10585" spans="1:8" ht="21">
      <c r="A10585" s="986">
        <v>10581</v>
      </c>
      <c r="B10585" s="987" t="s">
        <v>18338</v>
      </c>
      <c r="C10585" s="988">
        <v>76</v>
      </c>
      <c r="D10585" s="987" t="s">
        <v>18395</v>
      </c>
      <c r="E10585" s="988" t="s">
        <v>18396</v>
      </c>
      <c r="F10585" s="987" t="s">
        <v>2083</v>
      </c>
      <c r="G10585" s="987" t="s">
        <v>3099</v>
      </c>
      <c r="H10585" s="987" t="s">
        <v>3125</v>
      </c>
    </row>
    <row r="10586" spans="1:8" ht="21">
      <c r="A10586" s="986">
        <v>10582</v>
      </c>
      <c r="B10586" s="987" t="s">
        <v>18338</v>
      </c>
      <c r="C10586" s="988">
        <v>76</v>
      </c>
      <c r="D10586" s="987" t="s">
        <v>11513</v>
      </c>
      <c r="E10586" s="988" t="s">
        <v>18397</v>
      </c>
      <c r="F10586" s="987" t="s">
        <v>2083</v>
      </c>
      <c r="G10586" s="987" t="s">
        <v>2083</v>
      </c>
      <c r="H10586" s="987" t="s">
        <v>2107</v>
      </c>
    </row>
    <row r="10587" spans="1:8" ht="21">
      <c r="A10587" s="986">
        <v>10583</v>
      </c>
      <c r="B10587" s="987" t="s">
        <v>18338</v>
      </c>
      <c r="C10587" s="988">
        <v>76</v>
      </c>
      <c r="D10587" s="987" t="s">
        <v>2094</v>
      </c>
      <c r="E10587" s="988" t="s">
        <v>18398</v>
      </c>
      <c r="F10587" s="987" t="s">
        <v>2083</v>
      </c>
      <c r="G10587" s="987" t="s">
        <v>2094</v>
      </c>
      <c r="H10587" s="987" t="s">
        <v>2140</v>
      </c>
    </row>
    <row r="10588" spans="1:8" ht="21">
      <c r="A10588" s="986">
        <v>10584</v>
      </c>
      <c r="B10588" s="987" t="s">
        <v>18338</v>
      </c>
      <c r="C10588" s="988">
        <v>76</v>
      </c>
      <c r="D10588" s="987" t="s">
        <v>18399</v>
      </c>
      <c r="E10588" s="988" t="s">
        <v>18400</v>
      </c>
      <c r="F10588" s="987" t="s">
        <v>2083</v>
      </c>
      <c r="G10588" s="987" t="s">
        <v>2083</v>
      </c>
      <c r="H10588" s="987" t="s">
        <v>2800</v>
      </c>
    </row>
    <row r="10589" spans="1:8" ht="21">
      <c r="A10589" s="986">
        <v>10585</v>
      </c>
      <c r="B10589" s="987" t="s">
        <v>18338</v>
      </c>
      <c r="C10589" s="988">
        <v>76</v>
      </c>
      <c r="D10589" s="987" t="s">
        <v>3184</v>
      </c>
      <c r="E10589" s="988" t="s">
        <v>18401</v>
      </c>
      <c r="F10589" s="987" t="s">
        <v>2083</v>
      </c>
      <c r="G10589" s="987" t="s">
        <v>3184</v>
      </c>
      <c r="H10589" s="987" t="s">
        <v>3185</v>
      </c>
    </row>
    <row r="10590" spans="1:8" ht="21">
      <c r="A10590" s="986">
        <v>10586</v>
      </c>
      <c r="B10590" s="987" t="s">
        <v>18338</v>
      </c>
      <c r="C10590" s="988">
        <v>76</v>
      </c>
      <c r="D10590" s="987" t="s">
        <v>12974</v>
      </c>
      <c r="E10590" s="988" t="s">
        <v>18402</v>
      </c>
      <c r="F10590" s="987" t="s">
        <v>2083</v>
      </c>
      <c r="G10590" s="987" t="s">
        <v>2083</v>
      </c>
      <c r="H10590" s="987" t="s">
        <v>2349</v>
      </c>
    </row>
    <row r="10591" spans="1:8" ht="21">
      <c r="A10591" s="986">
        <v>10587</v>
      </c>
      <c r="B10591" s="987" t="s">
        <v>18338</v>
      </c>
      <c r="C10591" s="988">
        <v>76</v>
      </c>
      <c r="D10591" s="987" t="s">
        <v>2847</v>
      </c>
      <c r="E10591" s="988" t="s">
        <v>18403</v>
      </c>
      <c r="F10591" s="987" t="s">
        <v>2083</v>
      </c>
      <c r="G10591" s="987" t="s">
        <v>2236</v>
      </c>
      <c r="H10591" s="987" t="s">
        <v>2847</v>
      </c>
    </row>
    <row r="10592" spans="1:8" ht="21">
      <c r="A10592" s="986">
        <v>10588</v>
      </c>
      <c r="B10592" s="987" t="s">
        <v>18338</v>
      </c>
      <c r="C10592" s="988">
        <v>76</v>
      </c>
      <c r="D10592" s="987" t="s">
        <v>2124</v>
      </c>
      <c r="E10592" s="988" t="s">
        <v>18404</v>
      </c>
      <c r="F10592" s="987" t="s">
        <v>2083</v>
      </c>
      <c r="G10592" s="987" t="s">
        <v>2124</v>
      </c>
      <c r="H10592" s="987" t="s">
        <v>2125</v>
      </c>
    </row>
    <row r="10593" spans="1:8" ht="21">
      <c r="A10593" s="986">
        <v>10589</v>
      </c>
      <c r="B10593" s="987" t="s">
        <v>18338</v>
      </c>
      <c r="C10593" s="988">
        <v>76</v>
      </c>
      <c r="D10593" s="987" t="s">
        <v>2260</v>
      </c>
      <c r="E10593" s="988" t="s">
        <v>18405</v>
      </c>
      <c r="F10593" s="987" t="s">
        <v>2083</v>
      </c>
      <c r="G10593" s="987" t="s">
        <v>2260</v>
      </c>
      <c r="H10593" s="987" t="s">
        <v>2261</v>
      </c>
    </row>
    <row r="10594" spans="1:8" ht="21">
      <c r="A10594" s="986">
        <v>10590</v>
      </c>
      <c r="B10594" s="987" t="s">
        <v>18338</v>
      </c>
      <c r="C10594" s="988">
        <v>76</v>
      </c>
      <c r="D10594" s="987" t="s">
        <v>2084</v>
      </c>
      <c r="E10594" s="988" t="s">
        <v>18406</v>
      </c>
      <c r="F10594" s="987" t="s">
        <v>2083</v>
      </c>
      <c r="G10594" s="987" t="s">
        <v>2084</v>
      </c>
      <c r="H10594" s="987" t="s">
        <v>2228</v>
      </c>
    </row>
    <row r="10595" spans="1:8" ht="21">
      <c r="A10595" s="986">
        <v>10591</v>
      </c>
      <c r="B10595" s="987" t="s">
        <v>18338</v>
      </c>
      <c r="C10595" s="988">
        <v>76</v>
      </c>
      <c r="D10595" s="987" t="s">
        <v>3196</v>
      </c>
      <c r="E10595" s="988" t="s">
        <v>18407</v>
      </c>
      <c r="F10595" s="987" t="s">
        <v>2083</v>
      </c>
      <c r="G10595" s="987" t="s">
        <v>2219</v>
      </c>
      <c r="H10595" s="987" t="s">
        <v>3196</v>
      </c>
    </row>
    <row r="10596" spans="1:8" ht="21">
      <c r="A10596" s="986">
        <v>10592</v>
      </c>
      <c r="B10596" s="987" t="s">
        <v>18338</v>
      </c>
      <c r="C10596" s="988">
        <v>76</v>
      </c>
      <c r="D10596" s="987" t="s">
        <v>6153</v>
      </c>
      <c r="E10596" s="988" t="s">
        <v>18408</v>
      </c>
      <c r="F10596" s="987" t="s">
        <v>2083</v>
      </c>
      <c r="G10596" s="987" t="s">
        <v>2083</v>
      </c>
      <c r="H10596" s="987" t="s">
        <v>2707</v>
      </c>
    </row>
    <row r="10597" spans="1:8" ht="21">
      <c r="A10597" s="986">
        <v>10593</v>
      </c>
      <c r="B10597" s="987" t="s">
        <v>18338</v>
      </c>
      <c r="C10597" s="988">
        <v>76</v>
      </c>
      <c r="D10597" s="987" t="s">
        <v>12708</v>
      </c>
      <c r="E10597" s="988" t="s">
        <v>18409</v>
      </c>
      <c r="F10597" s="987" t="s">
        <v>2083</v>
      </c>
      <c r="G10597" s="987" t="s">
        <v>2083</v>
      </c>
      <c r="H10597" s="987" t="s">
        <v>4687</v>
      </c>
    </row>
    <row r="10598" spans="1:8" ht="21">
      <c r="A10598" s="986">
        <v>10594</v>
      </c>
      <c r="B10598" s="987" t="s">
        <v>18338</v>
      </c>
      <c r="C10598" s="988">
        <v>76</v>
      </c>
      <c r="D10598" s="987" t="s">
        <v>3001</v>
      </c>
      <c r="E10598" s="988" t="s">
        <v>18410</v>
      </c>
      <c r="F10598" s="987" t="s">
        <v>2083</v>
      </c>
      <c r="G10598" s="987" t="s">
        <v>2120</v>
      </c>
      <c r="H10598" s="987" t="s">
        <v>3003</v>
      </c>
    </row>
    <row r="10599" spans="1:8" ht="21">
      <c r="A10599" s="986">
        <v>10595</v>
      </c>
      <c r="B10599" s="987" t="s">
        <v>18338</v>
      </c>
      <c r="C10599" s="988">
        <v>76</v>
      </c>
      <c r="D10599" s="987" t="s">
        <v>2334</v>
      </c>
      <c r="E10599" s="988" t="s">
        <v>18411</v>
      </c>
      <c r="F10599" s="987" t="s">
        <v>2334</v>
      </c>
      <c r="G10599" s="987" t="s">
        <v>2334</v>
      </c>
      <c r="H10599" s="987" t="s">
        <v>3458</v>
      </c>
    </row>
    <row r="10600" spans="1:8" ht="21">
      <c r="A10600" s="986">
        <v>10596</v>
      </c>
      <c r="B10600" s="987" t="s">
        <v>18338</v>
      </c>
      <c r="C10600" s="988">
        <v>76</v>
      </c>
      <c r="D10600" s="987" t="s">
        <v>8174</v>
      </c>
      <c r="E10600" s="988" t="s">
        <v>18412</v>
      </c>
      <c r="F10600" s="987" t="s">
        <v>2334</v>
      </c>
      <c r="G10600" s="987" t="s">
        <v>2335</v>
      </c>
      <c r="H10600" s="987" t="s">
        <v>3430</v>
      </c>
    </row>
    <row r="10601" spans="1:8" ht="21">
      <c r="A10601" s="986">
        <v>10597</v>
      </c>
      <c r="B10601" s="987" t="s">
        <v>18338</v>
      </c>
      <c r="C10601" s="988">
        <v>76</v>
      </c>
      <c r="D10601" s="987" t="s">
        <v>16279</v>
      </c>
      <c r="E10601" s="988" t="s">
        <v>18413</v>
      </c>
      <c r="F10601" s="987" t="s">
        <v>2334</v>
      </c>
      <c r="G10601" s="987" t="s">
        <v>3517</v>
      </c>
      <c r="H10601" s="987" t="s">
        <v>3524</v>
      </c>
    </row>
    <row r="10602" spans="1:8" ht="21">
      <c r="A10602" s="986">
        <v>10598</v>
      </c>
      <c r="B10602" s="987" t="s">
        <v>18338</v>
      </c>
      <c r="C10602" s="988">
        <v>76</v>
      </c>
      <c r="D10602" s="987" t="s">
        <v>2453</v>
      </c>
      <c r="E10602" s="988" t="s">
        <v>18414</v>
      </c>
      <c r="F10602" s="987" t="s">
        <v>2334</v>
      </c>
      <c r="G10602" s="987" t="s">
        <v>2453</v>
      </c>
      <c r="H10602" s="987" t="s">
        <v>2454</v>
      </c>
    </row>
    <row r="10603" spans="1:8" ht="21">
      <c r="A10603" s="986">
        <v>10599</v>
      </c>
      <c r="B10603" s="987" t="s">
        <v>18338</v>
      </c>
      <c r="C10603" s="988">
        <v>76</v>
      </c>
      <c r="D10603" s="987" t="s">
        <v>6551</v>
      </c>
      <c r="E10603" s="988" t="s">
        <v>18415</v>
      </c>
      <c r="F10603" s="987" t="s">
        <v>2334</v>
      </c>
      <c r="G10603" s="987" t="s">
        <v>2393</v>
      </c>
      <c r="H10603" s="987" t="s">
        <v>6551</v>
      </c>
    </row>
    <row r="10604" spans="1:8" s="996" customFormat="1" ht="21">
      <c r="A10604" s="988">
        <v>10600</v>
      </c>
      <c r="B10604" s="987" t="s">
        <v>18338</v>
      </c>
      <c r="C10604" s="988">
        <v>76</v>
      </c>
      <c r="D10604" s="994" t="s">
        <v>3352</v>
      </c>
      <c r="E10604" s="988" t="s">
        <v>18416</v>
      </c>
      <c r="F10604" s="987" t="s">
        <v>2334</v>
      </c>
      <c r="G10604" s="987" t="s">
        <v>3352</v>
      </c>
      <c r="H10604" s="987" t="s">
        <v>3359</v>
      </c>
    </row>
    <row r="10605" spans="1:8" ht="21">
      <c r="A10605" s="986">
        <v>10601</v>
      </c>
      <c r="B10605" s="987" t="s">
        <v>18338</v>
      </c>
      <c r="C10605" s="988">
        <v>76</v>
      </c>
      <c r="D10605" s="987" t="s">
        <v>2384</v>
      </c>
      <c r="E10605" s="988" t="s">
        <v>18417</v>
      </c>
      <c r="F10605" s="987" t="s">
        <v>2334</v>
      </c>
      <c r="G10605" s="987" t="s">
        <v>2383</v>
      </c>
      <c r="H10605" s="987" t="s">
        <v>2384</v>
      </c>
    </row>
    <row r="10606" spans="1:8" ht="21">
      <c r="A10606" s="986">
        <v>10602</v>
      </c>
      <c r="B10606" s="987" t="s">
        <v>18338</v>
      </c>
      <c r="C10606" s="988">
        <v>76</v>
      </c>
      <c r="D10606" s="987" t="s">
        <v>3282</v>
      </c>
      <c r="E10606" s="988" t="s">
        <v>18418</v>
      </c>
      <c r="F10606" s="987" t="s">
        <v>2334</v>
      </c>
      <c r="G10606" s="987" t="s">
        <v>2341</v>
      </c>
      <c r="H10606" s="987" t="s">
        <v>3282</v>
      </c>
    </row>
    <row r="10607" spans="1:8" ht="21">
      <c r="A10607" s="986">
        <v>10603</v>
      </c>
      <c r="B10607" s="987" t="s">
        <v>18338</v>
      </c>
      <c r="C10607" s="988">
        <v>76</v>
      </c>
      <c r="D10607" s="987" t="s">
        <v>15057</v>
      </c>
      <c r="E10607" s="988" t="s">
        <v>18419</v>
      </c>
      <c r="F10607" s="987" t="s">
        <v>2334</v>
      </c>
      <c r="G10607" s="987" t="s">
        <v>2453</v>
      </c>
      <c r="H10607" s="987" t="s">
        <v>3378</v>
      </c>
    </row>
    <row r="10608" spans="1:8" ht="21">
      <c r="A10608" s="986">
        <v>10604</v>
      </c>
      <c r="B10608" s="987" t="s">
        <v>18338</v>
      </c>
      <c r="C10608" s="988">
        <v>76</v>
      </c>
      <c r="D10608" s="987" t="s">
        <v>2509</v>
      </c>
      <c r="E10608" s="988" t="s">
        <v>18420</v>
      </c>
      <c r="F10608" s="987" t="s">
        <v>2509</v>
      </c>
      <c r="G10608" s="987" t="s">
        <v>2509</v>
      </c>
      <c r="H10608" s="987" t="s">
        <v>3854</v>
      </c>
    </row>
    <row r="10609" spans="1:8" ht="21">
      <c r="A10609" s="986">
        <v>10605</v>
      </c>
      <c r="B10609" s="987" t="s">
        <v>18338</v>
      </c>
      <c r="C10609" s="988">
        <v>76</v>
      </c>
      <c r="D10609" s="987" t="s">
        <v>3849</v>
      </c>
      <c r="E10609" s="988" t="s">
        <v>18421</v>
      </c>
      <c r="F10609" s="987" t="s">
        <v>2509</v>
      </c>
      <c r="G10609" s="987" t="s">
        <v>3849</v>
      </c>
      <c r="H10609" s="987" t="s">
        <v>3856</v>
      </c>
    </row>
    <row r="10610" spans="1:8" ht="21">
      <c r="A10610" s="986">
        <v>10606</v>
      </c>
      <c r="B10610" s="987" t="s">
        <v>18338</v>
      </c>
      <c r="C10610" s="988">
        <v>76</v>
      </c>
      <c r="D10610" s="987" t="s">
        <v>10622</v>
      </c>
      <c r="E10610" s="988" t="s">
        <v>18422</v>
      </c>
      <c r="F10610" s="987" t="s">
        <v>2509</v>
      </c>
      <c r="G10610" s="987" t="s">
        <v>3654</v>
      </c>
      <c r="H10610" s="987" t="s">
        <v>3655</v>
      </c>
    </row>
    <row r="10611" spans="1:8" ht="21">
      <c r="A10611" s="986">
        <v>10607</v>
      </c>
      <c r="B10611" s="987" t="s">
        <v>18338</v>
      </c>
      <c r="C10611" s="988">
        <v>76</v>
      </c>
      <c r="D10611" s="987" t="s">
        <v>5593</v>
      </c>
      <c r="E10611" s="988" t="s">
        <v>18423</v>
      </c>
      <c r="F10611" s="987" t="s">
        <v>2509</v>
      </c>
      <c r="G10611" s="987" t="s">
        <v>2510</v>
      </c>
      <c r="H10611" s="987" t="s">
        <v>3930</v>
      </c>
    </row>
    <row r="10612" spans="1:8" ht="42">
      <c r="A10612" s="986">
        <v>10608</v>
      </c>
      <c r="B10612" s="987" t="s">
        <v>18338</v>
      </c>
      <c r="C10612" s="988">
        <v>76</v>
      </c>
      <c r="D10612" s="987" t="s">
        <v>5546</v>
      </c>
      <c r="E10612" s="988" t="s">
        <v>18424</v>
      </c>
      <c r="F10612" s="987" t="s">
        <v>2509</v>
      </c>
      <c r="G10612" s="987" t="s">
        <v>3879</v>
      </c>
      <c r="H10612" s="987" t="s">
        <v>5546</v>
      </c>
    </row>
    <row r="10613" spans="1:8" ht="21">
      <c r="A10613" s="986">
        <v>10609</v>
      </c>
      <c r="B10613" s="987" t="s">
        <v>18338</v>
      </c>
      <c r="C10613" s="988">
        <v>76</v>
      </c>
      <c r="D10613" s="987" t="s">
        <v>18425</v>
      </c>
      <c r="E10613" s="988" t="s">
        <v>18426</v>
      </c>
      <c r="F10613" s="987" t="s">
        <v>2509</v>
      </c>
      <c r="G10613" s="987" t="s">
        <v>4038</v>
      </c>
      <c r="H10613" s="987" t="s">
        <v>4039</v>
      </c>
    </row>
    <row r="10614" spans="1:8" ht="21">
      <c r="A10614" s="986">
        <v>10610</v>
      </c>
      <c r="B10614" s="987" t="s">
        <v>18338</v>
      </c>
      <c r="C10614" s="988">
        <v>76</v>
      </c>
      <c r="D10614" s="987" t="s">
        <v>3831</v>
      </c>
      <c r="E10614" s="988" t="s">
        <v>18427</v>
      </c>
      <c r="F10614" s="987" t="s">
        <v>2509</v>
      </c>
      <c r="G10614" s="987" t="s">
        <v>2520</v>
      </c>
      <c r="H10614" s="987" t="s">
        <v>3831</v>
      </c>
    </row>
    <row r="10615" spans="1:8" ht="21">
      <c r="A10615" s="986">
        <v>10611</v>
      </c>
      <c r="B10615" s="987" t="s">
        <v>18338</v>
      </c>
      <c r="C10615" s="988">
        <v>76</v>
      </c>
      <c r="D10615" s="987" t="s">
        <v>3788</v>
      </c>
      <c r="E10615" s="988" t="s">
        <v>18428</v>
      </c>
      <c r="F10615" s="987" t="s">
        <v>2509</v>
      </c>
      <c r="G10615" s="987" t="s">
        <v>2517</v>
      </c>
      <c r="H10615" s="987" t="s">
        <v>3788</v>
      </c>
    </row>
    <row r="10616" spans="1:8" ht="21">
      <c r="A10616" s="986">
        <v>10612</v>
      </c>
      <c r="B10616" s="987" t="s">
        <v>18338</v>
      </c>
      <c r="C10616" s="988">
        <v>76</v>
      </c>
      <c r="D10616" s="987" t="s">
        <v>10003</v>
      </c>
      <c r="E10616" s="988" t="s">
        <v>18429</v>
      </c>
      <c r="F10616" s="987" t="s">
        <v>2826</v>
      </c>
      <c r="G10616" s="987" t="s">
        <v>2826</v>
      </c>
      <c r="H10616" s="987" t="s">
        <v>3316</v>
      </c>
    </row>
    <row r="10617" spans="1:8" ht="21">
      <c r="A10617" s="986">
        <v>10613</v>
      </c>
      <c r="B10617" s="987" t="s">
        <v>18338</v>
      </c>
      <c r="C10617" s="988">
        <v>76</v>
      </c>
      <c r="D10617" s="987" t="s">
        <v>18430</v>
      </c>
      <c r="E10617" s="988" t="s">
        <v>18431</v>
      </c>
      <c r="F10617" s="987" t="s">
        <v>2826</v>
      </c>
      <c r="G10617" s="987" t="s">
        <v>3617</v>
      </c>
      <c r="H10617" s="987" t="s">
        <v>5311</v>
      </c>
    </row>
    <row r="10618" spans="1:8" ht="21">
      <c r="A10618" s="986">
        <v>10614</v>
      </c>
      <c r="B10618" s="987" t="s">
        <v>18338</v>
      </c>
      <c r="C10618" s="988">
        <v>76</v>
      </c>
      <c r="D10618" s="987" t="s">
        <v>2843</v>
      </c>
      <c r="E10618" s="988" t="s">
        <v>18432</v>
      </c>
      <c r="F10618" s="987" t="s">
        <v>2826</v>
      </c>
      <c r="G10618" s="987" t="s">
        <v>2826</v>
      </c>
      <c r="H10618" s="987" t="s">
        <v>2843</v>
      </c>
    </row>
    <row r="10619" spans="1:8" ht="21">
      <c r="A10619" s="986">
        <v>10615</v>
      </c>
      <c r="B10619" s="987" t="s">
        <v>18338</v>
      </c>
      <c r="C10619" s="988">
        <v>76</v>
      </c>
      <c r="D10619" s="987" t="s">
        <v>3297</v>
      </c>
      <c r="E10619" s="988" t="s">
        <v>18433</v>
      </c>
      <c r="F10619" s="987" t="s">
        <v>2826</v>
      </c>
      <c r="G10619" s="987" t="s">
        <v>3297</v>
      </c>
      <c r="H10619" s="987" t="s">
        <v>3299</v>
      </c>
    </row>
    <row r="10620" spans="1:8" ht="21">
      <c r="A10620" s="986">
        <v>10616</v>
      </c>
      <c r="B10620" s="987" t="s">
        <v>18338</v>
      </c>
      <c r="C10620" s="988">
        <v>76</v>
      </c>
      <c r="D10620" s="987" t="s">
        <v>2871</v>
      </c>
      <c r="E10620" s="988" t="s">
        <v>18434</v>
      </c>
      <c r="F10620" s="987" t="s">
        <v>2826</v>
      </c>
      <c r="G10620" s="987" t="s">
        <v>2873</v>
      </c>
      <c r="H10620" s="987" t="s">
        <v>2874</v>
      </c>
    </row>
    <row r="10621" spans="1:8" ht="21">
      <c r="A10621" s="986">
        <v>10617</v>
      </c>
      <c r="B10621" s="987" t="s">
        <v>18338</v>
      </c>
      <c r="C10621" s="988">
        <v>76</v>
      </c>
      <c r="D10621" s="987" t="s">
        <v>5306</v>
      </c>
      <c r="E10621" s="988" t="s">
        <v>18435</v>
      </c>
      <c r="F10621" s="987" t="s">
        <v>2826</v>
      </c>
      <c r="G10621" s="987" t="s">
        <v>2886</v>
      </c>
      <c r="H10621" s="987" t="s">
        <v>3599</v>
      </c>
    </row>
    <row r="10622" spans="1:8" ht="21">
      <c r="A10622" s="986">
        <v>10618</v>
      </c>
      <c r="B10622" s="987" t="s">
        <v>18338</v>
      </c>
      <c r="C10622" s="988">
        <v>76</v>
      </c>
      <c r="D10622" s="987" t="s">
        <v>18436</v>
      </c>
      <c r="E10622" s="988" t="s">
        <v>18437</v>
      </c>
      <c r="F10622" s="987" t="s">
        <v>2826</v>
      </c>
      <c r="G10622" s="987" t="s">
        <v>2826</v>
      </c>
      <c r="H10622" s="987" t="s">
        <v>2827</v>
      </c>
    </row>
    <row r="10623" spans="1:8" ht="21">
      <c r="A10623" s="986">
        <v>10619</v>
      </c>
      <c r="B10623" s="987" t="s">
        <v>18338</v>
      </c>
      <c r="C10623" s="988">
        <v>76</v>
      </c>
      <c r="D10623" s="987" t="s">
        <v>2831</v>
      </c>
      <c r="E10623" s="988" t="s">
        <v>18438</v>
      </c>
      <c r="F10623" s="987" t="s">
        <v>2826</v>
      </c>
      <c r="G10623" s="987" t="s">
        <v>2830</v>
      </c>
      <c r="H10623" s="987" t="s">
        <v>2831</v>
      </c>
    </row>
    <row r="10624" spans="1:8" ht="21">
      <c r="A10624" s="986">
        <v>10620</v>
      </c>
      <c r="B10624" s="987" t="s">
        <v>18338</v>
      </c>
      <c r="C10624" s="988">
        <v>76</v>
      </c>
      <c r="D10624" s="987" t="s">
        <v>2290</v>
      </c>
      <c r="E10624" s="988" t="s">
        <v>18439</v>
      </c>
      <c r="F10624" s="987" t="s">
        <v>2290</v>
      </c>
      <c r="G10624" s="987" t="s">
        <v>2290</v>
      </c>
      <c r="H10624" s="987" t="s">
        <v>2537</v>
      </c>
    </row>
    <row r="10625" spans="1:8" ht="21">
      <c r="A10625" s="986">
        <v>10621</v>
      </c>
      <c r="B10625" s="987" t="s">
        <v>18338</v>
      </c>
      <c r="C10625" s="988">
        <v>76</v>
      </c>
      <c r="D10625" s="987" t="s">
        <v>7171</v>
      </c>
      <c r="E10625" s="988" t="s">
        <v>18440</v>
      </c>
      <c r="F10625" s="987" t="s">
        <v>2290</v>
      </c>
      <c r="G10625" s="987" t="s">
        <v>1557</v>
      </c>
      <c r="H10625" s="987" t="s">
        <v>2374</v>
      </c>
    </row>
    <row r="10626" spans="1:8" ht="21">
      <c r="A10626" s="986">
        <v>10622</v>
      </c>
      <c r="B10626" s="987" t="s">
        <v>18338</v>
      </c>
      <c r="C10626" s="988">
        <v>76</v>
      </c>
      <c r="D10626" s="987" t="s">
        <v>18441</v>
      </c>
      <c r="E10626" s="988" t="s">
        <v>18442</v>
      </c>
      <c r="F10626" s="987" t="s">
        <v>2290</v>
      </c>
      <c r="G10626" s="987" t="s">
        <v>2290</v>
      </c>
      <c r="H10626" s="987" t="s">
        <v>2537</v>
      </c>
    </row>
    <row r="10627" spans="1:8" ht="21">
      <c r="A10627" s="986">
        <v>10623</v>
      </c>
      <c r="B10627" s="987" t="s">
        <v>18338</v>
      </c>
      <c r="C10627" s="988">
        <v>76</v>
      </c>
      <c r="D10627" s="987" t="s">
        <v>18443</v>
      </c>
      <c r="E10627" s="988" t="s">
        <v>18444</v>
      </c>
      <c r="F10627" s="987" t="s">
        <v>2290</v>
      </c>
      <c r="G10627" s="987" t="s">
        <v>2290</v>
      </c>
      <c r="H10627" s="987" t="s">
        <v>2608</v>
      </c>
    </row>
    <row r="10628" spans="1:8" ht="21">
      <c r="A10628" s="986">
        <v>10624</v>
      </c>
      <c r="B10628" s="987" t="s">
        <v>18338</v>
      </c>
      <c r="C10628" s="988">
        <v>76</v>
      </c>
      <c r="D10628" s="987" t="s">
        <v>2291</v>
      </c>
      <c r="E10628" s="988" t="s">
        <v>18445</v>
      </c>
      <c r="F10628" s="987" t="s">
        <v>2290</v>
      </c>
      <c r="G10628" s="987" t="s">
        <v>2291</v>
      </c>
      <c r="H10628" s="987" t="s">
        <v>2292</v>
      </c>
    </row>
    <row r="10629" spans="1:8" ht="21">
      <c r="A10629" s="986">
        <v>10625</v>
      </c>
      <c r="B10629" s="987" t="s">
        <v>18338</v>
      </c>
      <c r="C10629" s="988">
        <v>76</v>
      </c>
      <c r="D10629" s="987" t="s">
        <v>2495</v>
      </c>
      <c r="E10629" s="988" t="s">
        <v>18446</v>
      </c>
      <c r="F10629" s="987" t="s">
        <v>2290</v>
      </c>
      <c r="G10629" s="987" t="s">
        <v>2495</v>
      </c>
      <c r="H10629" s="987" t="s">
        <v>2506</v>
      </c>
    </row>
    <row r="10630" spans="1:8" ht="21">
      <c r="A10630" s="986">
        <v>10626</v>
      </c>
      <c r="B10630" s="987" t="s">
        <v>18338</v>
      </c>
      <c r="C10630" s="988">
        <v>76</v>
      </c>
      <c r="D10630" s="987" t="s">
        <v>3129</v>
      </c>
      <c r="E10630" s="988" t="s">
        <v>18447</v>
      </c>
      <c r="F10630" s="987" t="s">
        <v>3129</v>
      </c>
      <c r="G10630" s="987" t="s">
        <v>3129</v>
      </c>
      <c r="H10630" s="987" t="s">
        <v>2454</v>
      </c>
    </row>
    <row r="10631" spans="1:8" ht="21">
      <c r="A10631" s="986">
        <v>10627</v>
      </c>
      <c r="B10631" s="987" t="s">
        <v>18338</v>
      </c>
      <c r="C10631" s="988">
        <v>76</v>
      </c>
      <c r="D10631" s="987" t="s">
        <v>3751</v>
      </c>
      <c r="E10631" s="988" t="s">
        <v>18448</v>
      </c>
      <c r="F10631" s="987" t="s">
        <v>3129</v>
      </c>
      <c r="G10631" s="987" t="s">
        <v>3134</v>
      </c>
      <c r="H10631" s="987" t="s">
        <v>2454</v>
      </c>
    </row>
    <row r="10632" spans="1:8" ht="21">
      <c r="A10632" s="986">
        <v>10628</v>
      </c>
      <c r="B10632" s="987" t="s">
        <v>18338</v>
      </c>
      <c r="C10632" s="988">
        <v>76</v>
      </c>
      <c r="D10632" s="987" t="s">
        <v>18449</v>
      </c>
      <c r="E10632" s="988" t="s">
        <v>18450</v>
      </c>
      <c r="F10632" s="987" t="s">
        <v>3129</v>
      </c>
      <c r="G10632" s="987" t="s">
        <v>3962</v>
      </c>
      <c r="H10632" s="987" t="s">
        <v>6708</v>
      </c>
    </row>
    <row r="10633" spans="1:8" ht="21">
      <c r="A10633" s="986">
        <v>10629</v>
      </c>
      <c r="B10633" s="987" t="s">
        <v>18338</v>
      </c>
      <c r="C10633" s="988">
        <v>76</v>
      </c>
      <c r="D10633" s="987" t="s">
        <v>3785</v>
      </c>
      <c r="E10633" s="988" t="s">
        <v>18451</v>
      </c>
      <c r="F10633" s="987" t="s">
        <v>3129</v>
      </c>
      <c r="G10633" s="987" t="s">
        <v>3764</v>
      </c>
      <c r="H10633" s="987" t="s">
        <v>3785</v>
      </c>
    </row>
    <row r="10634" spans="1:8" ht="21">
      <c r="A10634" s="986">
        <v>10630</v>
      </c>
      <c r="B10634" s="987" t="s">
        <v>18338</v>
      </c>
      <c r="C10634" s="988">
        <v>76</v>
      </c>
      <c r="D10634" s="987" t="s">
        <v>3913</v>
      </c>
      <c r="E10634" s="988" t="s">
        <v>18452</v>
      </c>
      <c r="F10634" s="987" t="s">
        <v>3129</v>
      </c>
      <c r="G10634" s="987" t="s">
        <v>3905</v>
      </c>
      <c r="H10634" s="987" t="s">
        <v>3913</v>
      </c>
    </row>
    <row r="10635" spans="1:8" ht="21">
      <c r="A10635" s="986">
        <v>10631</v>
      </c>
      <c r="B10635" s="987" t="s">
        <v>18338</v>
      </c>
      <c r="C10635" s="988">
        <v>76</v>
      </c>
      <c r="D10635" s="987" t="s">
        <v>3807</v>
      </c>
      <c r="E10635" s="988" t="s">
        <v>18453</v>
      </c>
      <c r="F10635" s="987" t="s">
        <v>3129</v>
      </c>
      <c r="G10635" s="987" t="s">
        <v>3807</v>
      </c>
      <c r="H10635" s="987" t="s">
        <v>3812</v>
      </c>
    </row>
    <row r="10636" spans="1:8" ht="21">
      <c r="A10636" s="986">
        <v>10632</v>
      </c>
      <c r="B10636" s="987" t="s">
        <v>18338</v>
      </c>
      <c r="C10636" s="988">
        <v>76</v>
      </c>
      <c r="D10636" s="987" t="s">
        <v>4013</v>
      </c>
      <c r="E10636" s="988" t="s">
        <v>18454</v>
      </c>
      <c r="F10636" s="987" t="s">
        <v>3129</v>
      </c>
      <c r="G10636" s="987" t="s">
        <v>3129</v>
      </c>
      <c r="H10636" s="987" t="s">
        <v>4013</v>
      </c>
    </row>
    <row r="10637" spans="1:8" ht="42">
      <c r="A10637" s="986">
        <v>10633</v>
      </c>
      <c r="B10637" s="987" t="s">
        <v>18338</v>
      </c>
      <c r="C10637" s="988">
        <v>76</v>
      </c>
      <c r="D10637" s="987" t="s">
        <v>18455</v>
      </c>
      <c r="E10637" s="988" t="s">
        <v>18456</v>
      </c>
      <c r="F10637" s="987" t="s">
        <v>3129</v>
      </c>
      <c r="G10637" s="987" t="s">
        <v>3130</v>
      </c>
      <c r="H10637" s="987" t="s">
        <v>2128</v>
      </c>
    </row>
    <row r="10638" spans="1:8" ht="42">
      <c r="A10638" s="986">
        <v>10634</v>
      </c>
      <c r="B10638" s="987" t="s">
        <v>18338</v>
      </c>
      <c r="C10638" s="988">
        <v>76</v>
      </c>
      <c r="D10638" s="987" t="s">
        <v>2090</v>
      </c>
      <c r="E10638" s="988" t="s">
        <v>18457</v>
      </c>
      <c r="F10638" s="987" t="s">
        <v>2090</v>
      </c>
      <c r="G10638" s="987" t="s">
        <v>2090</v>
      </c>
      <c r="H10638" s="987" t="s">
        <v>3068</v>
      </c>
    </row>
    <row r="10639" spans="1:8" ht="21">
      <c r="A10639" s="986">
        <v>10635</v>
      </c>
      <c r="B10639" s="987" t="s">
        <v>18338</v>
      </c>
      <c r="C10639" s="988">
        <v>76</v>
      </c>
      <c r="D10639" s="987" t="s">
        <v>3168</v>
      </c>
      <c r="E10639" s="988" t="s">
        <v>18458</v>
      </c>
      <c r="F10639" s="987" t="s">
        <v>2090</v>
      </c>
      <c r="G10639" s="987" t="s">
        <v>3160</v>
      </c>
      <c r="H10639" s="987" t="s">
        <v>3168</v>
      </c>
    </row>
    <row r="10640" spans="1:8" ht="21">
      <c r="A10640" s="986">
        <v>10636</v>
      </c>
      <c r="B10640" s="987" t="s">
        <v>18338</v>
      </c>
      <c r="C10640" s="988">
        <v>76</v>
      </c>
      <c r="D10640" s="987" t="s">
        <v>2962</v>
      </c>
      <c r="E10640" s="988" t="s">
        <v>18459</v>
      </c>
      <c r="F10640" s="987" t="s">
        <v>2090</v>
      </c>
      <c r="G10640" s="987" t="s">
        <v>2935</v>
      </c>
      <c r="H10640" s="987" t="s">
        <v>2962</v>
      </c>
    </row>
    <row r="10641" spans="1:8" ht="21">
      <c r="A10641" s="986">
        <v>10637</v>
      </c>
      <c r="B10641" s="987" t="s">
        <v>18338</v>
      </c>
      <c r="C10641" s="988">
        <v>76</v>
      </c>
      <c r="D10641" s="987" t="s">
        <v>3207</v>
      </c>
      <c r="E10641" s="988" t="s">
        <v>18460</v>
      </c>
      <c r="F10641" s="987" t="s">
        <v>2090</v>
      </c>
      <c r="G10641" s="987" t="s">
        <v>2136</v>
      </c>
      <c r="H10641" s="987" t="s">
        <v>3207</v>
      </c>
    </row>
    <row r="10642" spans="1:8" ht="42">
      <c r="A10642" s="986">
        <v>10638</v>
      </c>
      <c r="B10642" s="987" t="s">
        <v>18461</v>
      </c>
      <c r="C10642" s="988">
        <v>77</v>
      </c>
      <c r="D10642" s="987" t="s">
        <v>8862</v>
      </c>
      <c r="E10642" s="988" t="s">
        <v>18462</v>
      </c>
      <c r="F10642" s="987" t="s">
        <v>1856</v>
      </c>
      <c r="G10642" s="987" t="s">
        <v>1856</v>
      </c>
      <c r="H10642" s="987" t="s">
        <v>2007</v>
      </c>
    </row>
    <row r="10643" spans="1:8" ht="42">
      <c r="A10643" s="986">
        <v>10639</v>
      </c>
      <c r="B10643" s="987" t="s">
        <v>18461</v>
      </c>
      <c r="C10643" s="988">
        <v>77</v>
      </c>
      <c r="D10643" s="987" t="s">
        <v>18463</v>
      </c>
      <c r="E10643" s="988" t="s">
        <v>18464</v>
      </c>
      <c r="F10643" s="987" t="s">
        <v>1856</v>
      </c>
      <c r="G10643" s="987" t="s">
        <v>1856</v>
      </c>
      <c r="H10643" s="987" t="s">
        <v>1964</v>
      </c>
    </row>
    <row r="10644" spans="1:8" ht="42">
      <c r="A10644" s="986">
        <v>10640</v>
      </c>
      <c r="B10644" s="987" t="s">
        <v>18461</v>
      </c>
      <c r="C10644" s="988">
        <v>77</v>
      </c>
      <c r="D10644" s="987" t="s">
        <v>11234</v>
      </c>
      <c r="E10644" s="988" t="s">
        <v>18465</v>
      </c>
      <c r="F10644" s="987" t="s">
        <v>1856</v>
      </c>
      <c r="G10644" s="987" t="s">
        <v>1856</v>
      </c>
      <c r="H10644" s="987" t="s">
        <v>1958</v>
      </c>
    </row>
    <row r="10645" spans="1:8" ht="42">
      <c r="A10645" s="986">
        <v>10641</v>
      </c>
      <c r="B10645" s="987" t="s">
        <v>18461</v>
      </c>
      <c r="C10645" s="988">
        <v>77</v>
      </c>
      <c r="D10645" s="987" t="s">
        <v>18466</v>
      </c>
      <c r="E10645" s="988" t="s">
        <v>18467</v>
      </c>
      <c r="F10645" s="987" t="s">
        <v>1856</v>
      </c>
      <c r="G10645" s="987" t="s">
        <v>1856</v>
      </c>
      <c r="H10645" s="987" t="s">
        <v>2043</v>
      </c>
    </row>
    <row r="10646" spans="1:8" ht="42">
      <c r="A10646" s="986">
        <v>10642</v>
      </c>
      <c r="B10646" s="987" t="s">
        <v>18461</v>
      </c>
      <c r="C10646" s="988">
        <v>77</v>
      </c>
      <c r="D10646" s="987" t="s">
        <v>18468</v>
      </c>
      <c r="E10646" s="988" t="s">
        <v>18469</v>
      </c>
      <c r="F10646" s="987" t="s">
        <v>1856</v>
      </c>
      <c r="G10646" s="987" t="s">
        <v>1860</v>
      </c>
      <c r="H10646" s="987" t="s">
        <v>1861</v>
      </c>
    </row>
    <row r="10647" spans="1:8" ht="42">
      <c r="A10647" s="986">
        <v>10643</v>
      </c>
      <c r="B10647" s="987" t="s">
        <v>18461</v>
      </c>
      <c r="C10647" s="988">
        <v>77</v>
      </c>
      <c r="D10647" s="987" t="s">
        <v>18470</v>
      </c>
      <c r="E10647" s="988" t="s">
        <v>18471</v>
      </c>
      <c r="F10647" s="987" t="s">
        <v>1856</v>
      </c>
      <c r="G10647" s="987" t="s">
        <v>2397</v>
      </c>
      <c r="H10647" s="987" t="s">
        <v>2407</v>
      </c>
    </row>
    <row r="10648" spans="1:8" ht="42">
      <c r="A10648" s="986">
        <v>10644</v>
      </c>
      <c r="B10648" s="987" t="s">
        <v>18461</v>
      </c>
      <c r="C10648" s="988">
        <v>77</v>
      </c>
      <c r="D10648" s="987" t="s">
        <v>12436</v>
      </c>
      <c r="E10648" s="988" t="s">
        <v>18472</v>
      </c>
      <c r="F10648" s="987" t="s">
        <v>1856</v>
      </c>
      <c r="G10648" s="987" t="s">
        <v>1856</v>
      </c>
      <c r="H10648" s="987" t="s">
        <v>1963</v>
      </c>
    </row>
    <row r="10649" spans="1:8" ht="42">
      <c r="A10649" s="986">
        <v>10645</v>
      </c>
      <c r="B10649" s="987" t="s">
        <v>18461</v>
      </c>
      <c r="C10649" s="988">
        <v>77</v>
      </c>
      <c r="D10649" s="987" t="s">
        <v>8834</v>
      </c>
      <c r="E10649" s="988" t="s">
        <v>18473</v>
      </c>
      <c r="F10649" s="987" t="s">
        <v>1856</v>
      </c>
      <c r="G10649" s="987" t="s">
        <v>1856</v>
      </c>
      <c r="H10649" s="987" t="s">
        <v>2019</v>
      </c>
    </row>
    <row r="10650" spans="1:8" ht="42">
      <c r="A10650" s="986">
        <v>10646</v>
      </c>
      <c r="B10650" s="987" t="s">
        <v>18461</v>
      </c>
      <c r="C10650" s="988">
        <v>77</v>
      </c>
      <c r="D10650" s="987" t="s">
        <v>18474</v>
      </c>
      <c r="E10650" s="988" t="s">
        <v>18475</v>
      </c>
      <c r="F10650" s="987" t="s">
        <v>1856</v>
      </c>
      <c r="G10650" s="987" t="s">
        <v>1856</v>
      </c>
      <c r="H10650" s="987" t="s">
        <v>2068</v>
      </c>
    </row>
    <row r="10651" spans="1:8" ht="42">
      <c r="A10651" s="986">
        <v>10647</v>
      </c>
      <c r="B10651" s="987" t="s">
        <v>18461</v>
      </c>
      <c r="C10651" s="988">
        <v>77</v>
      </c>
      <c r="D10651" s="987" t="s">
        <v>7072</v>
      </c>
      <c r="E10651" s="988" t="s">
        <v>18476</v>
      </c>
      <c r="F10651" s="987" t="s">
        <v>1856</v>
      </c>
      <c r="G10651" s="987" t="s">
        <v>1990</v>
      </c>
      <c r="H10651" s="987" t="s">
        <v>2272</v>
      </c>
    </row>
    <row r="10652" spans="1:8" ht="42">
      <c r="A10652" s="986">
        <v>10648</v>
      </c>
      <c r="B10652" s="987" t="s">
        <v>18461</v>
      </c>
      <c r="C10652" s="988">
        <v>77</v>
      </c>
      <c r="D10652" s="987" t="s">
        <v>12340</v>
      </c>
      <c r="E10652" s="988" t="s">
        <v>18477</v>
      </c>
      <c r="F10652" s="987" t="s">
        <v>1856</v>
      </c>
      <c r="G10652" s="987" t="s">
        <v>1856</v>
      </c>
      <c r="H10652" s="987" t="s">
        <v>1958</v>
      </c>
    </row>
    <row r="10653" spans="1:8" s="996" customFormat="1" ht="42">
      <c r="A10653" s="988">
        <v>10649</v>
      </c>
      <c r="B10653" s="987" t="s">
        <v>18461</v>
      </c>
      <c r="C10653" s="988">
        <v>77</v>
      </c>
      <c r="D10653" s="987" t="s">
        <v>18478</v>
      </c>
      <c r="E10653" s="988" t="s">
        <v>18479</v>
      </c>
      <c r="F10653" s="987" t="s">
        <v>1856</v>
      </c>
      <c r="G10653" s="987" t="s">
        <v>1860</v>
      </c>
      <c r="H10653" s="987" t="s">
        <v>2145</v>
      </c>
    </row>
    <row r="10654" spans="1:8" ht="42">
      <c r="A10654" s="986">
        <v>10650</v>
      </c>
      <c r="B10654" s="987" t="s">
        <v>18461</v>
      </c>
      <c r="C10654" s="988">
        <v>77</v>
      </c>
      <c r="D10654" s="987" t="s">
        <v>1860</v>
      </c>
      <c r="E10654" s="988" t="s">
        <v>18480</v>
      </c>
      <c r="F10654" s="987" t="s">
        <v>1856</v>
      </c>
      <c r="G10654" s="987" t="s">
        <v>1860</v>
      </c>
      <c r="H10654" s="987" t="s">
        <v>1861</v>
      </c>
    </row>
    <row r="10655" spans="1:8" ht="42">
      <c r="A10655" s="986">
        <v>10651</v>
      </c>
      <c r="B10655" s="987" t="s">
        <v>18461</v>
      </c>
      <c r="C10655" s="988">
        <v>77</v>
      </c>
      <c r="D10655" s="987" t="s">
        <v>2324</v>
      </c>
      <c r="E10655" s="988" t="s">
        <v>18481</v>
      </c>
      <c r="F10655" s="987" t="s">
        <v>1856</v>
      </c>
      <c r="G10655" s="987" t="s">
        <v>2312</v>
      </c>
      <c r="H10655" s="987" t="s">
        <v>2320</v>
      </c>
    </row>
    <row r="10656" spans="1:8" ht="42">
      <c r="A10656" s="986">
        <v>10652</v>
      </c>
      <c r="B10656" s="987" t="s">
        <v>18461</v>
      </c>
      <c r="C10656" s="988">
        <v>77</v>
      </c>
      <c r="D10656" s="987" t="s">
        <v>2384</v>
      </c>
      <c r="E10656" s="988" t="s">
        <v>18482</v>
      </c>
      <c r="F10656" s="987" t="s">
        <v>1856</v>
      </c>
      <c r="G10656" s="987" t="s">
        <v>1856</v>
      </c>
      <c r="H10656" s="987" t="s">
        <v>2457</v>
      </c>
    </row>
    <row r="10657" spans="1:8" ht="42">
      <c r="A10657" s="986">
        <v>10653</v>
      </c>
      <c r="B10657" s="987" t="s">
        <v>18461</v>
      </c>
      <c r="C10657" s="988">
        <v>77</v>
      </c>
      <c r="D10657" s="987" t="s">
        <v>18483</v>
      </c>
      <c r="E10657" s="988" t="s">
        <v>18484</v>
      </c>
      <c r="F10657" s="987" t="s">
        <v>1856</v>
      </c>
      <c r="G10657" s="987" t="s">
        <v>2240</v>
      </c>
      <c r="H10657" s="987" t="s">
        <v>2241</v>
      </c>
    </row>
    <row r="10658" spans="1:8" ht="42">
      <c r="A10658" s="986">
        <v>10654</v>
      </c>
      <c r="B10658" s="987" t="s">
        <v>18461</v>
      </c>
      <c r="C10658" s="988">
        <v>77</v>
      </c>
      <c r="D10658" s="987" t="s">
        <v>2806</v>
      </c>
      <c r="E10658" s="988" t="s">
        <v>18485</v>
      </c>
      <c r="F10658" s="987" t="s">
        <v>2083</v>
      </c>
      <c r="G10658" s="987" t="s">
        <v>2083</v>
      </c>
      <c r="H10658" s="987" t="s">
        <v>2628</v>
      </c>
    </row>
    <row r="10659" spans="1:8" ht="42">
      <c r="A10659" s="986">
        <v>10655</v>
      </c>
      <c r="B10659" s="987" t="s">
        <v>18461</v>
      </c>
      <c r="C10659" s="988">
        <v>77</v>
      </c>
      <c r="D10659" s="987" t="s">
        <v>2730</v>
      </c>
      <c r="E10659" s="988" t="s">
        <v>18486</v>
      </c>
      <c r="F10659" s="987" t="s">
        <v>2083</v>
      </c>
      <c r="G10659" s="987" t="s">
        <v>2083</v>
      </c>
      <c r="H10659" s="987" t="s">
        <v>2628</v>
      </c>
    </row>
    <row r="10660" spans="1:8" ht="42">
      <c r="A10660" s="986">
        <v>10656</v>
      </c>
      <c r="B10660" s="987" t="s">
        <v>18461</v>
      </c>
      <c r="C10660" s="988">
        <v>77</v>
      </c>
      <c r="D10660" s="987" t="s">
        <v>14924</v>
      </c>
      <c r="E10660" s="988" t="s">
        <v>18487</v>
      </c>
      <c r="F10660" s="987" t="s">
        <v>2083</v>
      </c>
      <c r="G10660" s="987" t="s">
        <v>2083</v>
      </c>
      <c r="H10660" s="987" t="s">
        <v>2689</v>
      </c>
    </row>
    <row r="10661" spans="1:8" ht="42">
      <c r="A10661" s="986">
        <v>10657</v>
      </c>
      <c r="B10661" s="987" t="s">
        <v>18461</v>
      </c>
      <c r="C10661" s="988">
        <v>77</v>
      </c>
      <c r="D10661" s="987" t="s">
        <v>8836</v>
      </c>
      <c r="E10661" s="988" t="s">
        <v>18488</v>
      </c>
      <c r="F10661" s="987" t="s">
        <v>2083</v>
      </c>
      <c r="G10661" s="987" t="s">
        <v>2083</v>
      </c>
      <c r="H10661" s="987" t="s">
        <v>2804</v>
      </c>
    </row>
    <row r="10662" spans="1:8" ht="42">
      <c r="A10662" s="986">
        <v>10658</v>
      </c>
      <c r="B10662" s="987" t="s">
        <v>18461</v>
      </c>
      <c r="C10662" s="988">
        <v>77</v>
      </c>
      <c r="D10662" s="987" t="s">
        <v>12368</v>
      </c>
      <c r="E10662" s="988" t="s">
        <v>18489</v>
      </c>
      <c r="F10662" s="987" t="s">
        <v>2083</v>
      </c>
      <c r="G10662" s="987" t="s">
        <v>2083</v>
      </c>
      <c r="H10662" s="987" t="s">
        <v>1978</v>
      </c>
    </row>
    <row r="10663" spans="1:8" ht="42">
      <c r="A10663" s="986">
        <v>10659</v>
      </c>
      <c r="B10663" s="987" t="s">
        <v>18461</v>
      </c>
      <c r="C10663" s="988">
        <v>77</v>
      </c>
      <c r="D10663" s="987" t="s">
        <v>8847</v>
      </c>
      <c r="E10663" s="988" t="s">
        <v>18490</v>
      </c>
      <c r="F10663" s="987" t="s">
        <v>2083</v>
      </c>
      <c r="G10663" s="987" t="s">
        <v>2083</v>
      </c>
      <c r="H10663" s="987" t="s">
        <v>8849</v>
      </c>
    </row>
    <row r="10664" spans="1:8" ht="42">
      <c r="A10664" s="986">
        <v>10660</v>
      </c>
      <c r="B10664" s="987" t="s">
        <v>18461</v>
      </c>
      <c r="C10664" s="988">
        <v>77</v>
      </c>
      <c r="D10664" s="987" t="s">
        <v>12444</v>
      </c>
      <c r="E10664" s="988" t="s">
        <v>18491</v>
      </c>
      <c r="F10664" s="987" t="s">
        <v>2083</v>
      </c>
      <c r="G10664" s="987" t="s">
        <v>2083</v>
      </c>
      <c r="H10664" s="987" t="s">
        <v>2727</v>
      </c>
    </row>
    <row r="10665" spans="1:8" ht="42">
      <c r="A10665" s="986">
        <v>10661</v>
      </c>
      <c r="B10665" s="987" t="s">
        <v>18461</v>
      </c>
      <c r="C10665" s="988">
        <v>77</v>
      </c>
      <c r="D10665" s="987" t="s">
        <v>11251</v>
      </c>
      <c r="E10665" s="988" t="s">
        <v>18492</v>
      </c>
      <c r="F10665" s="987" t="s">
        <v>2083</v>
      </c>
      <c r="G10665" s="987" t="s">
        <v>2083</v>
      </c>
      <c r="H10665" s="987" t="s">
        <v>2652</v>
      </c>
    </row>
    <row r="10666" spans="1:8" ht="42">
      <c r="A10666" s="986">
        <v>10662</v>
      </c>
      <c r="B10666" s="987" t="s">
        <v>18461</v>
      </c>
      <c r="C10666" s="988">
        <v>77</v>
      </c>
      <c r="D10666" s="987" t="s">
        <v>15810</v>
      </c>
      <c r="E10666" s="988" t="s">
        <v>18493</v>
      </c>
      <c r="F10666" s="987" t="s">
        <v>2083</v>
      </c>
      <c r="G10666" s="987" t="s">
        <v>2087</v>
      </c>
      <c r="H10666" s="987" t="s">
        <v>3144</v>
      </c>
    </row>
    <row r="10667" spans="1:8" ht="42">
      <c r="A10667" s="986">
        <v>10663</v>
      </c>
      <c r="B10667" s="987" t="s">
        <v>18461</v>
      </c>
      <c r="C10667" s="988">
        <v>77</v>
      </c>
      <c r="D10667" s="987" t="s">
        <v>8865</v>
      </c>
      <c r="E10667" s="988" t="s">
        <v>18494</v>
      </c>
      <c r="F10667" s="987" t="s">
        <v>2083</v>
      </c>
      <c r="G10667" s="987" t="s">
        <v>2083</v>
      </c>
      <c r="H10667" s="987" t="s">
        <v>2771</v>
      </c>
    </row>
    <row r="10668" spans="1:8" ht="42">
      <c r="A10668" s="986">
        <v>10664</v>
      </c>
      <c r="B10668" s="987" t="s">
        <v>18461</v>
      </c>
      <c r="C10668" s="988">
        <v>77</v>
      </c>
      <c r="D10668" s="987" t="s">
        <v>12456</v>
      </c>
      <c r="E10668" s="988" t="s">
        <v>18495</v>
      </c>
      <c r="F10668" s="987" t="s">
        <v>2083</v>
      </c>
      <c r="G10668" s="987" t="s">
        <v>2104</v>
      </c>
      <c r="H10668" s="987" t="s">
        <v>2890</v>
      </c>
    </row>
    <row r="10669" spans="1:8" ht="42">
      <c r="A10669" s="986">
        <v>10665</v>
      </c>
      <c r="B10669" s="987" t="s">
        <v>18461</v>
      </c>
      <c r="C10669" s="988">
        <v>77</v>
      </c>
      <c r="D10669" s="987" t="s">
        <v>11296</v>
      </c>
      <c r="E10669" s="988" t="s">
        <v>18496</v>
      </c>
      <c r="F10669" s="987" t="s">
        <v>2083</v>
      </c>
      <c r="G10669" s="987" t="s">
        <v>2104</v>
      </c>
      <c r="H10669" s="987" t="s">
        <v>2346</v>
      </c>
    </row>
    <row r="10670" spans="1:8" ht="42">
      <c r="A10670" s="986">
        <v>10666</v>
      </c>
      <c r="B10670" s="987" t="s">
        <v>18461</v>
      </c>
      <c r="C10670" s="988">
        <v>77</v>
      </c>
      <c r="D10670" s="987" t="s">
        <v>11245</v>
      </c>
      <c r="E10670" s="988" t="s">
        <v>18497</v>
      </c>
      <c r="F10670" s="987" t="s">
        <v>2083</v>
      </c>
      <c r="G10670" s="987" t="s">
        <v>2083</v>
      </c>
      <c r="H10670" s="987" t="s">
        <v>2707</v>
      </c>
    </row>
    <row r="10671" spans="1:8" ht="42">
      <c r="A10671" s="986">
        <v>10667</v>
      </c>
      <c r="B10671" s="987" t="s">
        <v>18461</v>
      </c>
      <c r="C10671" s="988">
        <v>77</v>
      </c>
      <c r="D10671" s="987" t="s">
        <v>18498</v>
      </c>
      <c r="E10671" s="988" t="s">
        <v>18499</v>
      </c>
      <c r="F10671" s="987" t="s">
        <v>2083</v>
      </c>
      <c r="G10671" s="987" t="s">
        <v>2087</v>
      </c>
      <c r="H10671" s="987" t="s">
        <v>2223</v>
      </c>
    </row>
    <row r="10672" spans="1:8" ht="42">
      <c r="A10672" s="986">
        <v>10668</v>
      </c>
      <c r="B10672" s="987" t="s">
        <v>18461</v>
      </c>
      <c r="C10672" s="988">
        <v>77</v>
      </c>
      <c r="D10672" s="987" t="s">
        <v>18500</v>
      </c>
      <c r="E10672" s="988" t="s">
        <v>18501</v>
      </c>
      <c r="F10672" s="987" t="s">
        <v>2083</v>
      </c>
      <c r="G10672" s="987" t="s">
        <v>3099</v>
      </c>
      <c r="H10672" s="987" t="s">
        <v>3124</v>
      </c>
    </row>
    <row r="10673" spans="1:8" ht="42">
      <c r="A10673" s="986">
        <v>10669</v>
      </c>
      <c r="B10673" s="987" t="s">
        <v>18461</v>
      </c>
      <c r="C10673" s="988">
        <v>77</v>
      </c>
      <c r="D10673" s="987" t="s">
        <v>12498</v>
      </c>
      <c r="E10673" s="988" t="s">
        <v>18502</v>
      </c>
      <c r="F10673" s="987" t="s">
        <v>2083</v>
      </c>
      <c r="G10673" s="987" t="s">
        <v>2083</v>
      </c>
      <c r="H10673" s="987" t="s">
        <v>2667</v>
      </c>
    </row>
    <row r="10674" spans="1:8" ht="42">
      <c r="A10674" s="986">
        <v>10670</v>
      </c>
      <c r="B10674" s="987" t="s">
        <v>18461</v>
      </c>
      <c r="C10674" s="993">
        <v>77</v>
      </c>
      <c r="D10674" s="994" t="s">
        <v>8869</v>
      </c>
      <c r="E10674" s="995" t="s">
        <v>18503</v>
      </c>
      <c r="F10674" s="987" t="s">
        <v>2083</v>
      </c>
      <c r="G10674" s="987" t="s">
        <v>2083</v>
      </c>
      <c r="H10674" s="987" t="s">
        <v>2703</v>
      </c>
    </row>
    <row r="10675" spans="1:8" s="996" customFormat="1" ht="42">
      <c r="A10675" s="988">
        <v>10671</v>
      </c>
      <c r="B10675" s="987" t="s">
        <v>18461</v>
      </c>
      <c r="C10675" s="993">
        <v>77</v>
      </c>
      <c r="D10675" s="994" t="s">
        <v>18504</v>
      </c>
      <c r="E10675" s="995" t="s">
        <v>18505</v>
      </c>
      <c r="F10675" s="987" t="s">
        <v>2083</v>
      </c>
      <c r="G10675" s="987" t="s">
        <v>2094</v>
      </c>
      <c r="H10675" s="987" t="s">
        <v>2140</v>
      </c>
    </row>
    <row r="10676" spans="1:8" s="996" customFormat="1" ht="42">
      <c r="A10676" s="988">
        <v>10672</v>
      </c>
      <c r="B10676" s="987" t="s">
        <v>18461</v>
      </c>
      <c r="C10676" s="993">
        <v>77</v>
      </c>
      <c r="D10676" s="994" t="s">
        <v>8810</v>
      </c>
      <c r="E10676" s="995" t="s">
        <v>18506</v>
      </c>
      <c r="F10676" s="987" t="s">
        <v>2083</v>
      </c>
      <c r="G10676" s="987" t="s">
        <v>2083</v>
      </c>
      <c r="H10676" s="987" t="s">
        <v>2628</v>
      </c>
    </row>
    <row r="10677" spans="1:8" ht="42">
      <c r="A10677" s="986">
        <v>10673</v>
      </c>
      <c r="B10677" s="987" t="s">
        <v>18461</v>
      </c>
      <c r="C10677" s="988">
        <v>77</v>
      </c>
      <c r="D10677" s="987" t="s">
        <v>8824</v>
      </c>
      <c r="E10677" s="988" t="s">
        <v>18507</v>
      </c>
      <c r="F10677" s="987" t="s">
        <v>2083</v>
      </c>
      <c r="G10677" s="987" t="s">
        <v>3099</v>
      </c>
      <c r="H10677" s="987" t="s">
        <v>3100</v>
      </c>
    </row>
    <row r="10678" spans="1:8" ht="42">
      <c r="A10678" s="986">
        <v>10674</v>
      </c>
      <c r="B10678" s="987" t="s">
        <v>18461</v>
      </c>
      <c r="C10678" s="988">
        <v>77</v>
      </c>
      <c r="D10678" s="987" t="s">
        <v>18508</v>
      </c>
      <c r="E10678" s="988" t="s">
        <v>18509</v>
      </c>
      <c r="F10678" s="987" t="s">
        <v>2083</v>
      </c>
      <c r="G10678" s="987" t="s">
        <v>2087</v>
      </c>
      <c r="H10678" s="987" t="s">
        <v>3144</v>
      </c>
    </row>
    <row r="10679" spans="1:8" ht="42">
      <c r="A10679" s="986">
        <v>10675</v>
      </c>
      <c r="B10679" s="987" t="s">
        <v>18461</v>
      </c>
      <c r="C10679" s="988">
        <v>77</v>
      </c>
      <c r="D10679" s="987" t="s">
        <v>17599</v>
      </c>
      <c r="E10679" s="988" t="s">
        <v>18510</v>
      </c>
      <c r="F10679" s="987" t="s">
        <v>2083</v>
      </c>
      <c r="G10679" s="987" t="s">
        <v>2120</v>
      </c>
      <c r="H10679" s="987" t="s">
        <v>3003</v>
      </c>
    </row>
    <row r="10680" spans="1:8" ht="42">
      <c r="A10680" s="986">
        <v>10676</v>
      </c>
      <c r="B10680" s="987" t="s">
        <v>18461</v>
      </c>
      <c r="C10680" s="988">
        <v>77</v>
      </c>
      <c r="D10680" s="987" t="s">
        <v>14773</v>
      </c>
      <c r="E10680" s="988" t="s">
        <v>18511</v>
      </c>
      <c r="F10680" s="987" t="s">
        <v>2083</v>
      </c>
      <c r="G10680" s="987" t="s">
        <v>2083</v>
      </c>
      <c r="H10680" s="987" t="s">
        <v>2768</v>
      </c>
    </row>
    <row r="10681" spans="1:8" ht="42">
      <c r="A10681" s="986">
        <v>10677</v>
      </c>
      <c r="B10681" s="987" t="s">
        <v>18461</v>
      </c>
      <c r="C10681" s="988">
        <v>77</v>
      </c>
      <c r="D10681" s="987" t="s">
        <v>18512</v>
      </c>
      <c r="E10681" s="988" t="s">
        <v>18513</v>
      </c>
      <c r="F10681" s="987" t="s">
        <v>2083</v>
      </c>
      <c r="G10681" s="987" t="s">
        <v>2087</v>
      </c>
      <c r="H10681" s="987" t="s">
        <v>2223</v>
      </c>
    </row>
    <row r="10682" spans="1:8" ht="42">
      <c r="A10682" s="986">
        <v>10678</v>
      </c>
      <c r="B10682" s="987" t="s">
        <v>18461</v>
      </c>
      <c r="C10682" s="988">
        <v>77</v>
      </c>
      <c r="D10682" s="987" t="s">
        <v>8875</v>
      </c>
      <c r="E10682" s="988" t="s">
        <v>18514</v>
      </c>
      <c r="F10682" s="987" t="s">
        <v>2083</v>
      </c>
      <c r="G10682" s="987" t="s">
        <v>2083</v>
      </c>
      <c r="H10682" s="987" t="s">
        <v>2771</v>
      </c>
    </row>
    <row r="10683" spans="1:8" ht="42">
      <c r="A10683" s="986">
        <v>10679</v>
      </c>
      <c r="B10683" s="987" t="s">
        <v>18461</v>
      </c>
      <c r="C10683" s="988">
        <v>77</v>
      </c>
      <c r="D10683" s="987" t="s">
        <v>12493</v>
      </c>
      <c r="E10683" s="988" t="s">
        <v>18515</v>
      </c>
      <c r="F10683" s="987" t="s">
        <v>2083</v>
      </c>
      <c r="G10683" s="987" t="s">
        <v>2104</v>
      </c>
      <c r="H10683" s="987" t="s">
        <v>2102</v>
      </c>
    </row>
    <row r="10684" spans="1:8" ht="42">
      <c r="A10684" s="986">
        <v>10680</v>
      </c>
      <c r="B10684" s="987" t="s">
        <v>18461</v>
      </c>
      <c r="C10684" s="988">
        <v>77</v>
      </c>
      <c r="D10684" s="987" t="s">
        <v>18516</v>
      </c>
      <c r="E10684" s="988" t="s">
        <v>18517</v>
      </c>
      <c r="F10684" s="987" t="s">
        <v>2083</v>
      </c>
      <c r="G10684" s="987" t="s">
        <v>2236</v>
      </c>
      <c r="H10684" s="987" t="s">
        <v>2847</v>
      </c>
    </row>
    <row r="10685" spans="1:8" ht="42">
      <c r="A10685" s="986">
        <v>10681</v>
      </c>
      <c r="B10685" s="987" t="s">
        <v>18461</v>
      </c>
      <c r="C10685" s="988">
        <v>77</v>
      </c>
      <c r="D10685" s="987" t="s">
        <v>14879</v>
      </c>
      <c r="E10685" s="988" t="s">
        <v>18518</v>
      </c>
      <c r="F10685" s="987" t="s">
        <v>2083</v>
      </c>
      <c r="G10685" s="987" t="s">
        <v>2083</v>
      </c>
      <c r="H10685" s="987" t="s">
        <v>2755</v>
      </c>
    </row>
    <row r="10686" spans="1:8" ht="42">
      <c r="A10686" s="986">
        <v>10682</v>
      </c>
      <c r="B10686" s="987" t="s">
        <v>18461</v>
      </c>
      <c r="C10686" s="988">
        <v>77</v>
      </c>
      <c r="D10686" s="987" t="s">
        <v>15027</v>
      </c>
      <c r="E10686" s="988" t="s">
        <v>18519</v>
      </c>
      <c r="F10686" s="987" t="s">
        <v>2083</v>
      </c>
      <c r="G10686" s="987" t="s">
        <v>2083</v>
      </c>
      <c r="H10686" s="987" t="s">
        <v>2689</v>
      </c>
    </row>
    <row r="10687" spans="1:8" ht="42">
      <c r="A10687" s="986">
        <v>10683</v>
      </c>
      <c r="B10687" s="987" t="s">
        <v>18461</v>
      </c>
      <c r="C10687" s="988">
        <v>77</v>
      </c>
      <c r="D10687" s="987" t="s">
        <v>13953</v>
      </c>
      <c r="E10687" s="988" t="s">
        <v>18520</v>
      </c>
      <c r="F10687" s="987" t="s">
        <v>2083</v>
      </c>
      <c r="G10687" s="987" t="s">
        <v>2083</v>
      </c>
      <c r="H10687" s="987" t="s">
        <v>2628</v>
      </c>
    </row>
    <row r="10688" spans="1:8" ht="42">
      <c r="A10688" s="986">
        <v>10684</v>
      </c>
      <c r="B10688" s="987" t="s">
        <v>18461</v>
      </c>
      <c r="C10688" s="988">
        <v>77</v>
      </c>
      <c r="D10688" s="987" t="s">
        <v>12140</v>
      </c>
      <c r="E10688" s="988" t="s">
        <v>18521</v>
      </c>
      <c r="F10688" s="987" t="s">
        <v>2083</v>
      </c>
      <c r="G10688" s="987" t="s">
        <v>2083</v>
      </c>
      <c r="H10688" s="987" t="s">
        <v>2652</v>
      </c>
    </row>
    <row r="10689" spans="1:8" ht="42">
      <c r="A10689" s="986">
        <v>10685</v>
      </c>
      <c r="B10689" s="987" t="s">
        <v>18461</v>
      </c>
      <c r="C10689" s="988">
        <v>77</v>
      </c>
      <c r="D10689" s="987" t="s">
        <v>11486</v>
      </c>
      <c r="E10689" s="988" t="s">
        <v>18522</v>
      </c>
      <c r="F10689" s="987" t="s">
        <v>2083</v>
      </c>
      <c r="G10689" s="987" t="s">
        <v>3099</v>
      </c>
      <c r="H10689" s="987" t="s">
        <v>3111</v>
      </c>
    </row>
    <row r="10690" spans="1:8" ht="42">
      <c r="A10690" s="986">
        <v>10686</v>
      </c>
      <c r="B10690" s="987" t="s">
        <v>18461</v>
      </c>
      <c r="C10690" s="988">
        <v>77</v>
      </c>
      <c r="D10690" s="987" t="s">
        <v>18523</v>
      </c>
      <c r="E10690" s="988" t="s">
        <v>18524</v>
      </c>
      <c r="F10690" s="987" t="s">
        <v>2083</v>
      </c>
      <c r="G10690" s="987" t="s">
        <v>2083</v>
      </c>
      <c r="H10690" s="987" t="s">
        <v>4299</v>
      </c>
    </row>
    <row r="10691" spans="1:8" ht="42">
      <c r="A10691" s="986">
        <v>10687</v>
      </c>
      <c r="B10691" s="987" t="s">
        <v>18461</v>
      </c>
      <c r="C10691" s="988">
        <v>77</v>
      </c>
      <c r="D10691" s="987" t="s">
        <v>7375</v>
      </c>
      <c r="E10691" s="988" t="s">
        <v>18525</v>
      </c>
      <c r="F10691" s="987" t="s">
        <v>2083</v>
      </c>
      <c r="G10691" s="987" t="s">
        <v>2083</v>
      </c>
      <c r="H10691" s="987" t="s">
        <v>2622</v>
      </c>
    </row>
    <row r="10692" spans="1:8" ht="42">
      <c r="A10692" s="986">
        <v>10688</v>
      </c>
      <c r="B10692" s="987" t="s">
        <v>18461</v>
      </c>
      <c r="C10692" s="988">
        <v>77</v>
      </c>
      <c r="D10692" s="987" t="s">
        <v>6153</v>
      </c>
      <c r="E10692" s="988" t="s">
        <v>18526</v>
      </c>
      <c r="F10692" s="987" t="s">
        <v>2083</v>
      </c>
      <c r="G10692" s="987" t="s">
        <v>2083</v>
      </c>
      <c r="H10692" s="987" t="s">
        <v>2707</v>
      </c>
    </row>
    <row r="10693" spans="1:8" ht="42">
      <c r="A10693" s="986">
        <v>10689</v>
      </c>
      <c r="B10693" s="987" t="s">
        <v>18461</v>
      </c>
      <c r="C10693" s="988">
        <v>77</v>
      </c>
      <c r="D10693" s="987" t="s">
        <v>18527</v>
      </c>
      <c r="E10693" s="988" t="s">
        <v>18528</v>
      </c>
      <c r="F10693" s="987" t="s">
        <v>2083</v>
      </c>
      <c r="G10693" s="987" t="s">
        <v>2083</v>
      </c>
      <c r="H10693" s="987" t="s">
        <v>2759</v>
      </c>
    </row>
    <row r="10694" spans="1:8" ht="42">
      <c r="A10694" s="986">
        <v>10690</v>
      </c>
      <c r="B10694" s="987" t="s">
        <v>18461</v>
      </c>
      <c r="C10694" s="988">
        <v>77</v>
      </c>
      <c r="D10694" s="987" t="s">
        <v>2087</v>
      </c>
      <c r="E10694" s="988" t="s">
        <v>18529</v>
      </c>
      <c r="F10694" s="987" t="s">
        <v>2083</v>
      </c>
      <c r="G10694" s="987" t="s">
        <v>2087</v>
      </c>
      <c r="H10694" s="987" t="s">
        <v>3144</v>
      </c>
    </row>
    <row r="10695" spans="1:8" ht="42">
      <c r="A10695" s="986">
        <v>10691</v>
      </c>
      <c r="B10695" s="987" t="s">
        <v>18461</v>
      </c>
      <c r="C10695" s="988">
        <v>77</v>
      </c>
      <c r="D10695" s="987" t="s">
        <v>12666</v>
      </c>
      <c r="E10695" s="988" t="s">
        <v>18530</v>
      </c>
      <c r="F10695" s="987" t="s">
        <v>2083</v>
      </c>
      <c r="G10695" s="987" t="s">
        <v>2083</v>
      </c>
      <c r="H10695" s="987" t="s">
        <v>2703</v>
      </c>
    </row>
    <row r="10696" spans="1:8" ht="42">
      <c r="A10696" s="986">
        <v>10692</v>
      </c>
      <c r="B10696" s="987" t="s">
        <v>18461</v>
      </c>
      <c r="C10696" s="988">
        <v>77</v>
      </c>
      <c r="D10696" s="987" t="s">
        <v>2972</v>
      </c>
      <c r="E10696" s="988" t="s">
        <v>18531</v>
      </c>
      <c r="F10696" s="987" t="s">
        <v>2083</v>
      </c>
      <c r="G10696" s="987" t="s">
        <v>2260</v>
      </c>
      <c r="H10696" s="987" t="s">
        <v>2972</v>
      </c>
    </row>
    <row r="10697" spans="1:8" ht="42">
      <c r="A10697" s="986">
        <v>10693</v>
      </c>
      <c r="B10697" s="987" t="s">
        <v>18461</v>
      </c>
      <c r="C10697" s="988">
        <v>77</v>
      </c>
      <c r="D10697" s="987" t="s">
        <v>2975</v>
      </c>
      <c r="E10697" s="988" t="s">
        <v>18532</v>
      </c>
      <c r="F10697" s="987" t="s">
        <v>2083</v>
      </c>
      <c r="G10697" s="987" t="s">
        <v>2260</v>
      </c>
      <c r="H10697" s="987" t="s">
        <v>2975</v>
      </c>
    </row>
    <row r="10698" spans="1:8" ht="42">
      <c r="A10698" s="986">
        <v>10694</v>
      </c>
      <c r="B10698" s="987" t="s">
        <v>18461</v>
      </c>
      <c r="C10698" s="988">
        <v>77</v>
      </c>
      <c r="D10698" s="987" t="s">
        <v>8830</v>
      </c>
      <c r="E10698" s="988" t="s">
        <v>18533</v>
      </c>
      <c r="F10698" s="987" t="s">
        <v>2334</v>
      </c>
      <c r="G10698" s="987" t="s">
        <v>2334</v>
      </c>
      <c r="H10698" s="987" t="s">
        <v>3469</v>
      </c>
    </row>
    <row r="10699" spans="1:8" ht="42">
      <c r="A10699" s="986">
        <v>10695</v>
      </c>
      <c r="B10699" s="987" t="s">
        <v>18461</v>
      </c>
      <c r="C10699" s="988">
        <v>77</v>
      </c>
      <c r="D10699" s="987" t="s">
        <v>18534</v>
      </c>
      <c r="E10699" s="988" t="s">
        <v>18535</v>
      </c>
      <c r="F10699" s="987" t="s">
        <v>2334</v>
      </c>
      <c r="G10699" s="987" t="s">
        <v>2341</v>
      </c>
      <c r="H10699" s="987" t="s">
        <v>4524</v>
      </c>
    </row>
    <row r="10700" spans="1:8" ht="42">
      <c r="A10700" s="986">
        <v>10696</v>
      </c>
      <c r="B10700" s="987" t="s">
        <v>18461</v>
      </c>
      <c r="C10700" s="988">
        <v>77</v>
      </c>
      <c r="D10700" s="987" t="s">
        <v>18536</v>
      </c>
      <c r="E10700" s="988" t="s">
        <v>18537</v>
      </c>
      <c r="F10700" s="987" t="s">
        <v>2334</v>
      </c>
      <c r="G10700" s="987" t="s">
        <v>2393</v>
      </c>
      <c r="H10700" s="987" t="s">
        <v>3634</v>
      </c>
    </row>
    <row r="10701" spans="1:8" ht="42">
      <c r="A10701" s="986">
        <v>10697</v>
      </c>
      <c r="B10701" s="987" t="s">
        <v>18461</v>
      </c>
      <c r="C10701" s="988">
        <v>77</v>
      </c>
      <c r="D10701" s="987" t="s">
        <v>18538</v>
      </c>
      <c r="E10701" s="988" t="s">
        <v>18539</v>
      </c>
      <c r="F10701" s="987" t="s">
        <v>2334</v>
      </c>
      <c r="G10701" s="987" t="s">
        <v>2334</v>
      </c>
      <c r="H10701" s="987" t="s">
        <v>3466</v>
      </c>
    </row>
    <row r="10702" spans="1:8" ht="42">
      <c r="A10702" s="986">
        <v>10698</v>
      </c>
      <c r="B10702" s="987" t="s">
        <v>18461</v>
      </c>
      <c r="C10702" s="988">
        <v>77</v>
      </c>
      <c r="D10702" s="987" t="s">
        <v>12563</v>
      </c>
      <c r="E10702" s="988" t="s">
        <v>18540</v>
      </c>
      <c r="F10702" s="987" t="s">
        <v>2334</v>
      </c>
      <c r="G10702" s="987" t="s">
        <v>2393</v>
      </c>
      <c r="H10702" s="987" t="s">
        <v>2394</v>
      </c>
    </row>
    <row r="10703" spans="1:8" ht="42">
      <c r="A10703" s="986">
        <v>10699</v>
      </c>
      <c r="B10703" s="987" t="s">
        <v>18461</v>
      </c>
      <c r="C10703" s="988">
        <v>77</v>
      </c>
      <c r="D10703" s="987" t="s">
        <v>18541</v>
      </c>
      <c r="E10703" s="988" t="s">
        <v>18542</v>
      </c>
      <c r="F10703" s="987" t="s">
        <v>2334</v>
      </c>
      <c r="G10703" s="987" t="s">
        <v>2341</v>
      </c>
      <c r="H10703" s="987" t="s">
        <v>3290</v>
      </c>
    </row>
    <row r="10704" spans="1:8" ht="42">
      <c r="A10704" s="986">
        <v>10700</v>
      </c>
      <c r="B10704" s="987" t="s">
        <v>18461</v>
      </c>
      <c r="C10704" s="988">
        <v>77</v>
      </c>
      <c r="D10704" s="987" t="s">
        <v>12401</v>
      </c>
      <c r="E10704" s="988" t="s">
        <v>18543</v>
      </c>
      <c r="F10704" s="987" t="s">
        <v>2334</v>
      </c>
      <c r="G10704" s="987" t="s">
        <v>2453</v>
      </c>
      <c r="H10704" s="987" t="s">
        <v>2454</v>
      </c>
    </row>
    <row r="10705" spans="1:8" ht="42">
      <c r="A10705" s="986">
        <v>10701</v>
      </c>
      <c r="B10705" s="987" t="s">
        <v>18461</v>
      </c>
      <c r="C10705" s="988">
        <v>77</v>
      </c>
      <c r="D10705" s="987" t="s">
        <v>18544</v>
      </c>
      <c r="E10705" s="988" t="s">
        <v>18545</v>
      </c>
      <c r="F10705" s="987" t="s">
        <v>2334</v>
      </c>
      <c r="G10705" s="987" t="s">
        <v>2393</v>
      </c>
      <c r="H10705" s="987" t="s">
        <v>2394</v>
      </c>
    </row>
    <row r="10706" spans="1:8" ht="42">
      <c r="A10706" s="986">
        <v>10702</v>
      </c>
      <c r="B10706" s="987" t="s">
        <v>18461</v>
      </c>
      <c r="C10706" s="988">
        <v>77</v>
      </c>
      <c r="D10706" s="987" t="s">
        <v>18546</v>
      </c>
      <c r="E10706" s="988" t="s">
        <v>18547</v>
      </c>
      <c r="F10706" s="987" t="s">
        <v>2334</v>
      </c>
      <c r="G10706" s="987" t="s">
        <v>2341</v>
      </c>
      <c r="H10706" s="987" t="s">
        <v>3282</v>
      </c>
    </row>
    <row r="10707" spans="1:8" ht="42">
      <c r="A10707" s="986">
        <v>10703</v>
      </c>
      <c r="B10707" s="987" t="s">
        <v>18461</v>
      </c>
      <c r="C10707" s="988">
        <v>77</v>
      </c>
      <c r="D10707" s="987" t="s">
        <v>18548</v>
      </c>
      <c r="E10707" s="988" t="s">
        <v>18549</v>
      </c>
      <c r="F10707" s="987" t="s">
        <v>2334</v>
      </c>
      <c r="G10707" s="987" t="s">
        <v>2334</v>
      </c>
      <c r="H10707" s="987" t="s">
        <v>6480</v>
      </c>
    </row>
    <row r="10708" spans="1:8" ht="42">
      <c r="A10708" s="986">
        <v>10704</v>
      </c>
      <c r="B10708" s="987" t="s">
        <v>18461</v>
      </c>
      <c r="C10708" s="988">
        <v>77</v>
      </c>
      <c r="D10708" s="987" t="s">
        <v>18550</v>
      </c>
      <c r="E10708" s="988" t="s">
        <v>18551</v>
      </c>
      <c r="F10708" s="987" t="s">
        <v>2334</v>
      </c>
      <c r="G10708" s="987" t="s">
        <v>2334</v>
      </c>
      <c r="H10708" s="987" t="s">
        <v>3458</v>
      </c>
    </row>
    <row r="10709" spans="1:8" ht="42">
      <c r="A10709" s="986">
        <v>10705</v>
      </c>
      <c r="B10709" s="987" t="s">
        <v>18461</v>
      </c>
      <c r="C10709" s="988">
        <v>77</v>
      </c>
      <c r="D10709" s="987" t="s">
        <v>11327</v>
      </c>
      <c r="E10709" s="988" t="s">
        <v>18552</v>
      </c>
      <c r="F10709" s="987" t="s">
        <v>2334</v>
      </c>
      <c r="G10709" s="987" t="s">
        <v>3517</v>
      </c>
      <c r="H10709" s="987" t="s">
        <v>3524</v>
      </c>
    </row>
    <row r="10710" spans="1:8" ht="42">
      <c r="A10710" s="986">
        <v>10706</v>
      </c>
      <c r="B10710" s="987" t="s">
        <v>18461</v>
      </c>
      <c r="C10710" s="988">
        <v>77</v>
      </c>
      <c r="D10710" s="987" t="s">
        <v>18553</v>
      </c>
      <c r="E10710" s="988" t="s">
        <v>18554</v>
      </c>
      <c r="F10710" s="987" t="s">
        <v>2334</v>
      </c>
      <c r="G10710" s="987" t="s">
        <v>2334</v>
      </c>
      <c r="H10710" s="987" t="s">
        <v>3469</v>
      </c>
    </row>
    <row r="10711" spans="1:8" ht="42">
      <c r="A10711" s="986">
        <v>10707</v>
      </c>
      <c r="B10711" s="987" t="s">
        <v>18461</v>
      </c>
      <c r="C10711" s="988">
        <v>77</v>
      </c>
      <c r="D10711" s="987" t="s">
        <v>18555</v>
      </c>
      <c r="E10711" s="988" t="s">
        <v>18556</v>
      </c>
      <c r="F10711" s="987" t="s">
        <v>2334</v>
      </c>
      <c r="G10711" s="987" t="s">
        <v>2341</v>
      </c>
      <c r="H10711" s="987" t="s">
        <v>4524</v>
      </c>
    </row>
    <row r="10712" spans="1:8" ht="42">
      <c r="A10712" s="986">
        <v>10708</v>
      </c>
      <c r="B10712" s="987" t="s">
        <v>18461</v>
      </c>
      <c r="C10712" s="988">
        <v>77</v>
      </c>
      <c r="D10712" s="987" t="s">
        <v>18557</v>
      </c>
      <c r="E10712" s="988" t="s">
        <v>18558</v>
      </c>
      <c r="F10712" s="987" t="s">
        <v>2334</v>
      </c>
      <c r="G10712" s="987" t="s">
        <v>3352</v>
      </c>
      <c r="H10712" s="987" t="s">
        <v>3355</v>
      </c>
    </row>
    <row r="10713" spans="1:8" ht="42">
      <c r="A10713" s="986">
        <v>10709</v>
      </c>
      <c r="B10713" s="987" t="s">
        <v>18461</v>
      </c>
      <c r="C10713" s="988">
        <v>77</v>
      </c>
      <c r="D10713" s="987" t="s">
        <v>2128</v>
      </c>
      <c r="E10713" s="988" t="s">
        <v>18559</v>
      </c>
      <c r="F10713" s="987" t="s">
        <v>2334</v>
      </c>
      <c r="G10713" s="987" t="s">
        <v>2335</v>
      </c>
      <c r="H10713" s="987" t="s">
        <v>2128</v>
      </c>
    </row>
    <row r="10714" spans="1:8" ht="42">
      <c r="A10714" s="986">
        <v>10710</v>
      </c>
      <c r="B10714" s="987" t="s">
        <v>18461</v>
      </c>
      <c r="C10714" s="988">
        <v>77</v>
      </c>
      <c r="D10714" s="987" t="s">
        <v>3406</v>
      </c>
      <c r="E10714" s="988" t="s">
        <v>18560</v>
      </c>
      <c r="F10714" s="987" t="s">
        <v>2334</v>
      </c>
      <c r="G10714" s="987" t="s">
        <v>2453</v>
      </c>
      <c r="H10714" s="987" t="s">
        <v>5168</v>
      </c>
    </row>
    <row r="10715" spans="1:8" ht="42">
      <c r="A10715" s="986">
        <v>10711</v>
      </c>
      <c r="B10715" s="987" t="s">
        <v>18461</v>
      </c>
      <c r="C10715" s="988">
        <v>77</v>
      </c>
      <c r="D10715" s="987" t="s">
        <v>18561</v>
      </c>
      <c r="E10715" s="988" t="s">
        <v>18562</v>
      </c>
      <c r="F10715" s="987" t="s">
        <v>2334</v>
      </c>
      <c r="G10715" s="987" t="s">
        <v>2341</v>
      </c>
      <c r="H10715" s="987" t="s">
        <v>3267</v>
      </c>
    </row>
    <row r="10716" spans="1:8" ht="42">
      <c r="A10716" s="986">
        <v>10712</v>
      </c>
      <c r="B10716" s="987" t="s">
        <v>18461</v>
      </c>
      <c r="C10716" s="988">
        <v>77</v>
      </c>
      <c r="D10716" s="987" t="s">
        <v>11335</v>
      </c>
      <c r="E10716" s="988" t="s">
        <v>18563</v>
      </c>
      <c r="F10716" s="987" t="s">
        <v>2509</v>
      </c>
      <c r="G10716" s="987" t="s">
        <v>3654</v>
      </c>
      <c r="H10716" s="987" t="s">
        <v>3655</v>
      </c>
    </row>
    <row r="10717" spans="1:8" ht="42">
      <c r="A10717" s="986">
        <v>10713</v>
      </c>
      <c r="B10717" s="987" t="s">
        <v>18461</v>
      </c>
      <c r="C10717" s="988">
        <v>77</v>
      </c>
      <c r="D10717" s="987" t="s">
        <v>11333</v>
      </c>
      <c r="E10717" s="988" t="s">
        <v>18564</v>
      </c>
      <c r="F10717" s="987" t="s">
        <v>2509</v>
      </c>
      <c r="G10717" s="987" t="s">
        <v>2509</v>
      </c>
      <c r="H10717" s="987" t="s">
        <v>3854</v>
      </c>
    </row>
    <row r="10718" spans="1:8" ht="42">
      <c r="A10718" s="986">
        <v>10714</v>
      </c>
      <c r="B10718" s="987" t="s">
        <v>18461</v>
      </c>
      <c r="C10718" s="988">
        <v>77</v>
      </c>
      <c r="D10718" s="987" t="s">
        <v>11318</v>
      </c>
      <c r="E10718" s="988" t="s">
        <v>18565</v>
      </c>
      <c r="F10718" s="987" t="s">
        <v>2509</v>
      </c>
      <c r="G10718" s="987" t="s">
        <v>2520</v>
      </c>
      <c r="H10718" s="987" t="s">
        <v>2526</v>
      </c>
    </row>
    <row r="10719" spans="1:8" ht="42">
      <c r="A10719" s="986">
        <v>10715</v>
      </c>
      <c r="B10719" s="987" t="s">
        <v>18461</v>
      </c>
      <c r="C10719" s="988">
        <v>77</v>
      </c>
      <c r="D10719" s="987" t="s">
        <v>18566</v>
      </c>
      <c r="E10719" s="988" t="s">
        <v>18567</v>
      </c>
      <c r="F10719" s="987" t="s">
        <v>2509</v>
      </c>
      <c r="G10719" s="987" t="s">
        <v>3849</v>
      </c>
      <c r="H10719" s="987" t="s">
        <v>3869</v>
      </c>
    </row>
    <row r="10720" spans="1:8" ht="42">
      <c r="A10720" s="986">
        <v>10716</v>
      </c>
      <c r="B10720" s="987" t="s">
        <v>18461</v>
      </c>
      <c r="C10720" s="988">
        <v>77</v>
      </c>
      <c r="D10720" s="987" t="s">
        <v>11341</v>
      </c>
      <c r="E10720" s="988" t="s">
        <v>18568</v>
      </c>
      <c r="F10720" s="987" t="s">
        <v>2826</v>
      </c>
      <c r="G10720" s="987" t="s">
        <v>2826</v>
      </c>
      <c r="H10720" s="987" t="s">
        <v>3316</v>
      </c>
    </row>
    <row r="10721" spans="1:8" ht="42">
      <c r="A10721" s="986">
        <v>10717</v>
      </c>
      <c r="B10721" s="987" t="s">
        <v>18461</v>
      </c>
      <c r="C10721" s="988">
        <v>77</v>
      </c>
      <c r="D10721" s="987" t="s">
        <v>18569</v>
      </c>
      <c r="E10721" s="988" t="s">
        <v>18570</v>
      </c>
      <c r="F10721" s="987" t="s">
        <v>2826</v>
      </c>
      <c r="G10721" s="987" t="s">
        <v>2826</v>
      </c>
      <c r="H10721" s="987" t="s">
        <v>2834</v>
      </c>
    </row>
    <row r="10722" spans="1:8" ht="42">
      <c r="A10722" s="986">
        <v>10718</v>
      </c>
      <c r="B10722" s="987" t="s">
        <v>18461</v>
      </c>
      <c r="C10722" s="988">
        <v>77</v>
      </c>
      <c r="D10722" s="987" t="s">
        <v>18571</v>
      </c>
      <c r="E10722" s="988" t="s">
        <v>18572</v>
      </c>
      <c r="F10722" s="987" t="s">
        <v>2826</v>
      </c>
      <c r="G10722" s="987" t="s">
        <v>2826</v>
      </c>
      <c r="H10722" s="987" t="s">
        <v>3328</v>
      </c>
    </row>
    <row r="10723" spans="1:8" ht="42">
      <c r="A10723" s="986">
        <v>10719</v>
      </c>
      <c r="B10723" s="987" t="s">
        <v>18461</v>
      </c>
      <c r="C10723" s="988">
        <v>77</v>
      </c>
      <c r="D10723" s="987" t="s">
        <v>8057</v>
      </c>
      <c r="E10723" s="988" t="s">
        <v>18573</v>
      </c>
      <c r="F10723" s="987" t="s">
        <v>2826</v>
      </c>
      <c r="G10723" s="987" t="s">
        <v>2873</v>
      </c>
      <c r="H10723" s="987" t="s">
        <v>3333</v>
      </c>
    </row>
    <row r="10724" spans="1:8" ht="42">
      <c r="A10724" s="986">
        <v>10720</v>
      </c>
      <c r="B10724" s="987" t="s">
        <v>18461</v>
      </c>
      <c r="C10724" s="988">
        <v>77</v>
      </c>
      <c r="D10724" s="987" t="s">
        <v>3615</v>
      </c>
      <c r="E10724" s="988" t="s">
        <v>18574</v>
      </c>
      <c r="F10724" s="987" t="s">
        <v>2826</v>
      </c>
      <c r="G10724" s="987" t="s">
        <v>3617</v>
      </c>
      <c r="H10724" s="987" t="s">
        <v>3615</v>
      </c>
    </row>
    <row r="10725" spans="1:8" ht="42">
      <c r="A10725" s="986">
        <v>10721</v>
      </c>
      <c r="B10725" s="987" t="s">
        <v>18461</v>
      </c>
      <c r="C10725" s="988">
        <v>77</v>
      </c>
      <c r="D10725" s="987" t="s">
        <v>8813</v>
      </c>
      <c r="E10725" s="988" t="s">
        <v>18575</v>
      </c>
      <c r="F10725" s="987" t="s">
        <v>2290</v>
      </c>
      <c r="G10725" s="987" t="s">
        <v>2290</v>
      </c>
      <c r="H10725" s="987" t="s">
        <v>2537</v>
      </c>
    </row>
    <row r="10726" spans="1:8" ht="42">
      <c r="A10726" s="986">
        <v>10722</v>
      </c>
      <c r="B10726" s="987" t="s">
        <v>18461</v>
      </c>
      <c r="C10726" s="988">
        <v>77</v>
      </c>
      <c r="D10726" s="987" t="s">
        <v>11243</v>
      </c>
      <c r="E10726" s="988" t="s">
        <v>18576</v>
      </c>
      <c r="F10726" s="987" t="s">
        <v>2290</v>
      </c>
      <c r="G10726" s="987" t="s">
        <v>2290</v>
      </c>
      <c r="H10726" s="987" t="s">
        <v>2608</v>
      </c>
    </row>
    <row r="10727" spans="1:8" ht="42">
      <c r="A10727" s="986">
        <v>10723</v>
      </c>
      <c r="B10727" s="987" t="s">
        <v>18461</v>
      </c>
      <c r="C10727" s="988">
        <v>77</v>
      </c>
      <c r="D10727" s="987" t="s">
        <v>11339</v>
      </c>
      <c r="E10727" s="988" t="s">
        <v>18577</v>
      </c>
      <c r="F10727" s="987" t="s">
        <v>3129</v>
      </c>
      <c r="G10727" s="987" t="s">
        <v>3129</v>
      </c>
      <c r="H10727" s="987" t="s">
        <v>2454</v>
      </c>
    </row>
    <row r="10728" spans="1:8" ht="42">
      <c r="A10728" s="986">
        <v>10724</v>
      </c>
      <c r="B10728" s="987" t="s">
        <v>18461</v>
      </c>
      <c r="C10728" s="988">
        <v>77</v>
      </c>
      <c r="D10728" s="987" t="s">
        <v>12567</v>
      </c>
      <c r="E10728" s="988" t="s">
        <v>18578</v>
      </c>
      <c r="F10728" s="987" t="s">
        <v>3129</v>
      </c>
      <c r="G10728" s="987" t="s">
        <v>3134</v>
      </c>
      <c r="H10728" s="987" t="s">
        <v>2454</v>
      </c>
    </row>
    <row r="10729" spans="1:8" ht="42">
      <c r="A10729" s="986">
        <v>10725</v>
      </c>
      <c r="B10729" s="987" t="s">
        <v>18461</v>
      </c>
      <c r="C10729" s="988">
        <v>77</v>
      </c>
      <c r="D10729" s="987" t="s">
        <v>11972</v>
      </c>
      <c r="E10729" s="988" t="s">
        <v>18579</v>
      </c>
      <c r="F10729" s="987" t="s">
        <v>3129</v>
      </c>
      <c r="G10729" s="987" t="s">
        <v>3134</v>
      </c>
      <c r="H10729" s="987" t="s">
        <v>3132</v>
      </c>
    </row>
    <row r="10730" spans="1:8" ht="42">
      <c r="A10730" s="986">
        <v>10726</v>
      </c>
      <c r="B10730" s="987" t="s">
        <v>18461</v>
      </c>
      <c r="C10730" s="988">
        <v>77</v>
      </c>
      <c r="D10730" s="987" t="s">
        <v>5414</v>
      </c>
      <c r="E10730" s="988" t="s">
        <v>18580</v>
      </c>
      <c r="F10730" s="987" t="s">
        <v>3129</v>
      </c>
      <c r="G10730" s="987" t="s">
        <v>3764</v>
      </c>
      <c r="H10730" s="987" t="s">
        <v>5414</v>
      </c>
    </row>
    <row r="10731" spans="1:8" ht="42">
      <c r="A10731" s="986">
        <v>10727</v>
      </c>
      <c r="B10731" s="987" t="s">
        <v>18461</v>
      </c>
      <c r="C10731" s="988">
        <v>77</v>
      </c>
      <c r="D10731" s="987" t="s">
        <v>11268</v>
      </c>
      <c r="E10731" s="988" t="s">
        <v>18581</v>
      </c>
      <c r="F10731" s="987" t="s">
        <v>2090</v>
      </c>
      <c r="G10731" s="987" t="s">
        <v>2090</v>
      </c>
      <c r="H10731" s="987" t="s">
        <v>3068</v>
      </c>
    </row>
    <row r="10732" spans="1:8" ht="21">
      <c r="A10732" s="986">
        <v>10728</v>
      </c>
      <c r="B10732" s="987" t="s">
        <v>18582</v>
      </c>
      <c r="C10732" s="988">
        <v>78</v>
      </c>
      <c r="D10732" s="987" t="s">
        <v>8862</v>
      </c>
      <c r="E10732" s="988" t="s">
        <v>18583</v>
      </c>
      <c r="F10732" s="987" t="s">
        <v>1856</v>
      </c>
      <c r="G10732" s="987" t="s">
        <v>1856</v>
      </c>
      <c r="H10732" s="987" t="s">
        <v>2007</v>
      </c>
    </row>
    <row r="10733" spans="1:8" ht="21">
      <c r="A10733" s="986">
        <v>10729</v>
      </c>
      <c r="B10733" s="987" t="s">
        <v>18582</v>
      </c>
      <c r="C10733" s="988">
        <v>78</v>
      </c>
      <c r="D10733" s="987" t="s">
        <v>18061</v>
      </c>
      <c r="E10733" s="988" t="s">
        <v>18584</v>
      </c>
      <c r="F10733" s="987" t="s">
        <v>1856</v>
      </c>
      <c r="G10733" s="987" t="s">
        <v>1856</v>
      </c>
      <c r="H10733" s="987" t="s">
        <v>1964</v>
      </c>
    </row>
    <row r="10734" spans="1:8" ht="21">
      <c r="A10734" s="986">
        <v>10730</v>
      </c>
      <c r="B10734" s="987" t="s">
        <v>18582</v>
      </c>
      <c r="C10734" s="988">
        <v>78</v>
      </c>
      <c r="D10734" s="987" t="s">
        <v>18585</v>
      </c>
      <c r="E10734" s="988" t="s">
        <v>18586</v>
      </c>
      <c r="F10734" s="987" t="s">
        <v>1856</v>
      </c>
      <c r="G10734" s="987" t="s">
        <v>2397</v>
      </c>
      <c r="H10734" s="987" t="s">
        <v>2401</v>
      </c>
    </row>
    <row r="10735" spans="1:8" ht="42">
      <c r="A10735" s="986">
        <v>10731</v>
      </c>
      <c r="B10735" s="987" t="s">
        <v>18582</v>
      </c>
      <c r="C10735" s="988">
        <v>78</v>
      </c>
      <c r="D10735" s="987" t="s">
        <v>11234</v>
      </c>
      <c r="E10735" s="988" t="s">
        <v>18587</v>
      </c>
      <c r="F10735" s="987" t="s">
        <v>1856</v>
      </c>
      <c r="G10735" s="987" t="s">
        <v>1856</v>
      </c>
      <c r="H10735" s="987" t="s">
        <v>1958</v>
      </c>
    </row>
    <row r="10736" spans="1:8" ht="21">
      <c r="A10736" s="986">
        <v>10732</v>
      </c>
      <c r="B10736" s="987" t="s">
        <v>18582</v>
      </c>
      <c r="C10736" s="988">
        <v>78</v>
      </c>
      <c r="D10736" s="987" t="s">
        <v>18588</v>
      </c>
      <c r="E10736" s="988" t="s">
        <v>18589</v>
      </c>
      <c r="F10736" s="987" t="s">
        <v>1856</v>
      </c>
      <c r="G10736" s="987" t="s">
        <v>1860</v>
      </c>
      <c r="H10736" s="987" t="s">
        <v>2167</v>
      </c>
    </row>
    <row r="10737" spans="1:8" ht="21">
      <c r="A10737" s="986">
        <v>10733</v>
      </c>
      <c r="B10737" s="987" t="s">
        <v>18582</v>
      </c>
      <c r="C10737" s="988">
        <v>78</v>
      </c>
      <c r="D10737" s="987" t="s">
        <v>7072</v>
      </c>
      <c r="E10737" s="988" t="s">
        <v>18590</v>
      </c>
      <c r="F10737" s="987" t="s">
        <v>1856</v>
      </c>
      <c r="G10737" s="987" t="s">
        <v>1990</v>
      </c>
      <c r="H10737" s="987" t="s">
        <v>2272</v>
      </c>
    </row>
    <row r="10738" spans="1:8" ht="21">
      <c r="A10738" s="986">
        <v>10734</v>
      </c>
      <c r="B10738" s="987" t="s">
        <v>18582</v>
      </c>
      <c r="C10738" s="988">
        <v>78</v>
      </c>
      <c r="D10738" s="987" t="s">
        <v>18591</v>
      </c>
      <c r="E10738" s="988" t="s">
        <v>18592</v>
      </c>
      <c r="F10738" s="987" t="s">
        <v>1856</v>
      </c>
      <c r="G10738" s="987" t="s">
        <v>2397</v>
      </c>
      <c r="H10738" s="987" t="s">
        <v>2401</v>
      </c>
    </row>
    <row r="10739" spans="1:8" ht="21">
      <c r="A10739" s="986">
        <v>10735</v>
      </c>
      <c r="B10739" s="987" t="s">
        <v>18582</v>
      </c>
      <c r="C10739" s="988">
        <v>78</v>
      </c>
      <c r="D10739" s="987" t="s">
        <v>11226</v>
      </c>
      <c r="E10739" s="988" t="s">
        <v>18593</v>
      </c>
      <c r="F10739" s="987" t="s">
        <v>1856</v>
      </c>
      <c r="G10739" s="987" t="s">
        <v>1856</v>
      </c>
      <c r="H10739" s="987" t="s">
        <v>1952</v>
      </c>
    </row>
    <row r="10740" spans="1:8" ht="21">
      <c r="A10740" s="986">
        <v>10736</v>
      </c>
      <c r="B10740" s="987" t="s">
        <v>18582</v>
      </c>
      <c r="C10740" s="988">
        <v>78</v>
      </c>
      <c r="D10740" s="987" t="s">
        <v>18594</v>
      </c>
      <c r="E10740" s="988" t="s">
        <v>18595</v>
      </c>
      <c r="F10740" s="987" t="s">
        <v>1856</v>
      </c>
      <c r="G10740" s="987" t="s">
        <v>1864</v>
      </c>
      <c r="H10740" s="987" t="s">
        <v>1908</v>
      </c>
    </row>
    <row r="10741" spans="1:8" ht="21">
      <c r="A10741" s="986">
        <v>10737</v>
      </c>
      <c r="B10741" s="987" t="s">
        <v>18582</v>
      </c>
      <c r="C10741" s="988">
        <v>78</v>
      </c>
      <c r="D10741" s="987" t="s">
        <v>18596</v>
      </c>
      <c r="E10741" s="988" t="s">
        <v>18597</v>
      </c>
      <c r="F10741" s="987" t="s">
        <v>1856</v>
      </c>
      <c r="G10741" s="987" t="s">
        <v>1856</v>
      </c>
      <c r="H10741" s="987" t="s">
        <v>2043</v>
      </c>
    </row>
    <row r="10742" spans="1:8" ht="21">
      <c r="A10742" s="986">
        <v>10738</v>
      </c>
      <c r="B10742" s="987" t="s">
        <v>18582</v>
      </c>
      <c r="C10742" s="988">
        <v>78</v>
      </c>
      <c r="D10742" s="987" t="s">
        <v>18598</v>
      </c>
      <c r="E10742" s="988" t="s">
        <v>18599</v>
      </c>
      <c r="F10742" s="987" t="s">
        <v>1856</v>
      </c>
      <c r="G10742" s="987" t="s">
        <v>1864</v>
      </c>
      <c r="H10742" s="987" t="s">
        <v>1913</v>
      </c>
    </row>
    <row r="10743" spans="1:8" ht="21">
      <c r="A10743" s="986">
        <v>10739</v>
      </c>
      <c r="B10743" s="987" t="s">
        <v>18582</v>
      </c>
      <c r="C10743" s="988">
        <v>78</v>
      </c>
      <c r="D10743" s="987" t="s">
        <v>12427</v>
      </c>
      <c r="E10743" s="988" t="s">
        <v>18600</v>
      </c>
      <c r="F10743" s="987" t="s">
        <v>1856</v>
      </c>
      <c r="G10743" s="987" t="s">
        <v>2397</v>
      </c>
      <c r="H10743" s="987" t="s">
        <v>2429</v>
      </c>
    </row>
    <row r="10744" spans="1:8" ht="21">
      <c r="A10744" s="986">
        <v>10740</v>
      </c>
      <c r="B10744" s="987" t="s">
        <v>18582</v>
      </c>
      <c r="C10744" s="988">
        <v>78</v>
      </c>
      <c r="D10744" s="987" t="s">
        <v>16331</v>
      </c>
      <c r="E10744" s="988" t="s">
        <v>18601</v>
      </c>
      <c r="F10744" s="987" t="s">
        <v>1856</v>
      </c>
      <c r="G10744" s="987" t="s">
        <v>1856</v>
      </c>
      <c r="H10744" s="987" t="s">
        <v>1872</v>
      </c>
    </row>
    <row r="10745" spans="1:8" ht="21">
      <c r="A10745" s="986">
        <v>10741</v>
      </c>
      <c r="B10745" s="987" t="s">
        <v>18582</v>
      </c>
      <c r="C10745" s="988">
        <v>78</v>
      </c>
      <c r="D10745" s="987" t="s">
        <v>11239</v>
      </c>
      <c r="E10745" s="988" t="s">
        <v>18602</v>
      </c>
      <c r="F10745" s="987" t="s">
        <v>1856</v>
      </c>
      <c r="G10745" s="987" t="s">
        <v>1860</v>
      </c>
      <c r="H10745" s="987" t="s">
        <v>1861</v>
      </c>
    </row>
    <row r="10746" spans="1:8" ht="21">
      <c r="A10746" s="986">
        <v>10742</v>
      </c>
      <c r="B10746" s="987" t="s">
        <v>18582</v>
      </c>
      <c r="C10746" s="988">
        <v>78</v>
      </c>
      <c r="D10746" s="987" t="s">
        <v>2054</v>
      </c>
      <c r="E10746" s="988" t="s">
        <v>18603</v>
      </c>
      <c r="F10746" s="987" t="s">
        <v>1856</v>
      </c>
      <c r="G10746" s="987" t="s">
        <v>1856</v>
      </c>
      <c r="H10746" s="987" t="s">
        <v>2054</v>
      </c>
    </row>
    <row r="10747" spans="1:8" ht="21">
      <c r="A10747" s="986">
        <v>10743</v>
      </c>
      <c r="B10747" s="987" t="s">
        <v>18582</v>
      </c>
      <c r="C10747" s="988">
        <v>78</v>
      </c>
      <c r="D10747" s="987" t="s">
        <v>2806</v>
      </c>
      <c r="E10747" s="988" t="s">
        <v>18604</v>
      </c>
      <c r="F10747" s="987" t="s">
        <v>2083</v>
      </c>
      <c r="G10747" s="987" t="s">
        <v>2083</v>
      </c>
      <c r="H10747" s="987" t="s">
        <v>2804</v>
      </c>
    </row>
    <row r="10748" spans="1:8" ht="21">
      <c r="A10748" s="986">
        <v>10744</v>
      </c>
      <c r="B10748" s="987" t="s">
        <v>18582</v>
      </c>
      <c r="C10748" s="988">
        <v>78</v>
      </c>
      <c r="D10748" s="987" t="s">
        <v>2730</v>
      </c>
      <c r="E10748" s="988" t="s">
        <v>18605</v>
      </c>
      <c r="F10748" s="987" t="s">
        <v>2083</v>
      </c>
      <c r="G10748" s="987" t="s">
        <v>2083</v>
      </c>
      <c r="H10748" s="987" t="s">
        <v>2804</v>
      </c>
    </row>
    <row r="10749" spans="1:8" ht="21">
      <c r="A10749" s="986">
        <v>10745</v>
      </c>
      <c r="B10749" s="987" t="s">
        <v>18582</v>
      </c>
      <c r="C10749" s="988">
        <v>78</v>
      </c>
      <c r="D10749" s="987" t="s">
        <v>18053</v>
      </c>
      <c r="E10749" s="988" t="s">
        <v>18606</v>
      </c>
      <c r="F10749" s="987" t="s">
        <v>2083</v>
      </c>
      <c r="G10749" s="987" t="s">
        <v>2083</v>
      </c>
      <c r="H10749" s="987" t="s">
        <v>1978</v>
      </c>
    </row>
    <row r="10750" spans="1:8" ht="21">
      <c r="A10750" s="986">
        <v>10746</v>
      </c>
      <c r="B10750" s="987" t="s">
        <v>18582</v>
      </c>
      <c r="C10750" s="988">
        <v>78</v>
      </c>
      <c r="D10750" s="987" t="s">
        <v>8810</v>
      </c>
      <c r="E10750" s="988" t="s">
        <v>18607</v>
      </c>
      <c r="F10750" s="987" t="s">
        <v>2083</v>
      </c>
      <c r="G10750" s="987" t="s">
        <v>2083</v>
      </c>
      <c r="H10750" s="987" t="s">
        <v>2628</v>
      </c>
    </row>
    <row r="10751" spans="1:8" ht="21">
      <c r="A10751" s="986">
        <v>10747</v>
      </c>
      <c r="B10751" s="987" t="s">
        <v>18582</v>
      </c>
      <c r="C10751" s="988">
        <v>78</v>
      </c>
      <c r="D10751" s="987" t="s">
        <v>18608</v>
      </c>
      <c r="E10751" s="988" t="s">
        <v>18609</v>
      </c>
      <c r="F10751" s="987" t="s">
        <v>2083</v>
      </c>
      <c r="G10751" s="987" t="s">
        <v>2083</v>
      </c>
      <c r="H10751" s="987" t="s">
        <v>2727</v>
      </c>
    </row>
    <row r="10752" spans="1:8" ht="21">
      <c r="A10752" s="986">
        <v>10748</v>
      </c>
      <c r="B10752" s="987" t="s">
        <v>18582</v>
      </c>
      <c r="C10752" s="988">
        <v>78</v>
      </c>
      <c r="D10752" s="987" t="s">
        <v>15792</v>
      </c>
      <c r="E10752" s="988" t="s">
        <v>18610</v>
      </c>
      <c r="F10752" s="987" t="s">
        <v>2083</v>
      </c>
      <c r="G10752" s="987" t="s">
        <v>2083</v>
      </c>
      <c r="H10752" s="987" t="s">
        <v>2785</v>
      </c>
    </row>
    <row r="10753" spans="1:8" ht="42">
      <c r="A10753" s="986">
        <v>10749</v>
      </c>
      <c r="B10753" s="987" t="s">
        <v>18582</v>
      </c>
      <c r="C10753" s="988">
        <v>78</v>
      </c>
      <c r="D10753" s="987" t="s">
        <v>11298</v>
      </c>
      <c r="E10753" s="988" t="s">
        <v>18611</v>
      </c>
      <c r="F10753" s="987" t="s">
        <v>2083</v>
      </c>
      <c r="G10753" s="987" t="s">
        <v>2104</v>
      </c>
      <c r="H10753" s="987" t="s">
        <v>2890</v>
      </c>
    </row>
    <row r="10754" spans="1:8" ht="21">
      <c r="A10754" s="986">
        <v>10750</v>
      </c>
      <c r="B10754" s="987" t="s">
        <v>18582</v>
      </c>
      <c r="C10754" s="988">
        <v>78</v>
      </c>
      <c r="D10754" s="987" t="s">
        <v>15063</v>
      </c>
      <c r="E10754" s="988" t="s">
        <v>18612</v>
      </c>
      <c r="F10754" s="987" t="s">
        <v>2083</v>
      </c>
      <c r="G10754" s="987" t="s">
        <v>3099</v>
      </c>
      <c r="H10754" s="987" t="s">
        <v>3100</v>
      </c>
    </row>
    <row r="10755" spans="1:8" ht="21">
      <c r="A10755" s="986">
        <v>10751</v>
      </c>
      <c r="B10755" s="987" t="s">
        <v>18582</v>
      </c>
      <c r="C10755" s="988">
        <v>78</v>
      </c>
      <c r="D10755" s="987" t="s">
        <v>18613</v>
      </c>
      <c r="E10755" s="988" t="s">
        <v>18614</v>
      </c>
      <c r="F10755" s="987" t="s">
        <v>2083</v>
      </c>
      <c r="G10755" s="987" t="s">
        <v>2104</v>
      </c>
      <c r="H10755" s="987" t="s">
        <v>2346</v>
      </c>
    </row>
    <row r="10756" spans="1:8" ht="21">
      <c r="A10756" s="986">
        <v>10752</v>
      </c>
      <c r="B10756" s="987" t="s">
        <v>18582</v>
      </c>
      <c r="C10756" s="988">
        <v>78</v>
      </c>
      <c r="D10756" s="987" t="s">
        <v>14778</v>
      </c>
      <c r="E10756" s="988" t="s">
        <v>18615</v>
      </c>
      <c r="F10756" s="987" t="s">
        <v>2083</v>
      </c>
      <c r="G10756" s="987" t="s">
        <v>2083</v>
      </c>
      <c r="H10756" s="987" t="s">
        <v>2107</v>
      </c>
    </row>
    <row r="10757" spans="1:8" ht="21">
      <c r="A10757" s="986">
        <v>10753</v>
      </c>
      <c r="B10757" s="987" t="s">
        <v>18582</v>
      </c>
      <c r="C10757" s="988">
        <v>78</v>
      </c>
      <c r="D10757" s="987" t="s">
        <v>11272</v>
      </c>
      <c r="E10757" s="988" t="s">
        <v>18616</v>
      </c>
      <c r="F10757" s="987" t="s">
        <v>2083</v>
      </c>
      <c r="G10757" s="987" t="s">
        <v>2087</v>
      </c>
      <c r="H10757" s="987" t="s">
        <v>6346</v>
      </c>
    </row>
    <row r="10758" spans="1:8" ht="21">
      <c r="A10758" s="986">
        <v>10754</v>
      </c>
      <c r="B10758" s="987" t="s">
        <v>18582</v>
      </c>
      <c r="C10758" s="988">
        <v>78</v>
      </c>
      <c r="D10758" s="987" t="s">
        <v>8865</v>
      </c>
      <c r="E10758" s="988" t="s">
        <v>18617</v>
      </c>
      <c r="F10758" s="987" t="s">
        <v>2083</v>
      </c>
      <c r="G10758" s="987" t="s">
        <v>2083</v>
      </c>
      <c r="H10758" s="987" t="s">
        <v>2771</v>
      </c>
    </row>
    <row r="10759" spans="1:8" ht="21">
      <c r="A10759" s="986">
        <v>10755</v>
      </c>
      <c r="B10759" s="987" t="s">
        <v>18582</v>
      </c>
      <c r="C10759" s="988">
        <v>78</v>
      </c>
      <c r="D10759" s="987" t="s">
        <v>14564</v>
      </c>
      <c r="E10759" s="988" t="s">
        <v>18618</v>
      </c>
      <c r="F10759" s="987" t="s">
        <v>2083</v>
      </c>
      <c r="G10759" s="987" t="s">
        <v>2083</v>
      </c>
      <c r="H10759" s="987" t="s">
        <v>8849</v>
      </c>
    </row>
    <row r="10760" spans="1:8" ht="21">
      <c r="A10760" s="986">
        <v>10756</v>
      </c>
      <c r="B10760" s="987" t="s">
        <v>18582</v>
      </c>
      <c r="C10760" s="988">
        <v>78</v>
      </c>
      <c r="D10760" s="987" t="s">
        <v>17599</v>
      </c>
      <c r="E10760" s="988" t="s">
        <v>18619</v>
      </c>
      <c r="F10760" s="987" t="s">
        <v>2083</v>
      </c>
      <c r="G10760" s="987" t="s">
        <v>2120</v>
      </c>
      <c r="H10760" s="987" t="s">
        <v>3003</v>
      </c>
    </row>
    <row r="10761" spans="1:8" ht="21">
      <c r="A10761" s="986">
        <v>10757</v>
      </c>
      <c r="B10761" s="987" t="s">
        <v>18582</v>
      </c>
      <c r="C10761" s="988">
        <v>78</v>
      </c>
      <c r="D10761" s="987" t="s">
        <v>8869</v>
      </c>
      <c r="E10761" s="988" t="s">
        <v>18620</v>
      </c>
      <c r="F10761" s="987" t="s">
        <v>2083</v>
      </c>
      <c r="G10761" s="987" t="s">
        <v>2083</v>
      </c>
      <c r="H10761" s="987" t="s">
        <v>2800</v>
      </c>
    </row>
    <row r="10762" spans="1:8" ht="21">
      <c r="A10762" s="986">
        <v>10758</v>
      </c>
      <c r="B10762" s="987" t="s">
        <v>18582</v>
      </c>
      <c r="C10762" s="988">
        <v>78</v>
      </c>
      <c r="D10762" s="987" t="s">
        <v>18621</v>
      </c>
      <c r="E10762" s="988" t="s">
        <v>18622</v>
      </c>
      <c r="F10762" s="987" t="s">
        <v>2083</v>
      </c>
      <c r="G10762" s="987" t="s">
        <v>2083</v>
      </c>
      <c r="H10762" s="987" t="s">
        <v>2727</v>
      </c>
    </row>
    <row r="10763" spans="1:8" ht="21">
      <c r="A10763" s="986">
        <v>10759</v>
      </c>
      <c r="B10763" s="987" t="s">
        <v>18582</v>
      </c>
      <c r="C10763" s="988">
        <v>78</v>
      </c>
      <c r="D10763" s="987" t="s">
        <v>18623</v>
      </c>
      <c r="E10763" s="988" t="s">
        <v>18624</v>
      </c>
      <c r="F10763" s="987" t="s">
        <v>2083</v>
      </c>
      <c r="G10763" s="987" t="s">
        <v>3015</v>
      </c>
      <c r="H10763" s="987" t="s">
        <v>3049</v>
      </c>
    </row>
    <row r="10764" spans="1:8" ht="21">
      <c r="A10764" s="986">
        <v>10760</v>
      </c>
      <c r="B10764" s="987" t="s">
        <v>18582</v>
      </c>
      <c r="C10764" s="988">
        <v>78</v>
      </c>
      <c r="D10764" s="987" t="s">
        <v>17613</v>
      </c>
      <c r="E10764" s="988" t="s">
        <v>18625</v>
      </c>
      <c r="F10764" s="987" t="s">
        <v>2083</v>
      </c>
      <c r="G10764" s="987" t="s">
        <v>2260</v>
      </c>
      <c r="H10764" s="987" t="s">
        <v>2261</v>
      </c>
    </row>
    <row r="10765" spans="1:8" ht="21">
      <c r="A10765" s="986">
        <v>10761</v>
      </c>
      <c r="B10765" s="987" t="s">
        <v>18582</v>
      </c>
      <c r="C10765" s="988">
        <v>78</v>
      </c>
      <c r="D10765" s="987" t="s">
        <v>18626</v>
      </c>
      <c r="E10765" s="988" t="s">
        <v>18627</v>
      </c>
      <c r="F10765" s="987" t="s">
        <v>2083</v>
      </c>
      <c r="G10765" s="987" t="s">
        <v>2083</v>
      </c>
      <c r="H10765" s="987" t="s">
        <v>2674</v>
      </c>
    </row>
    <row r="10766" spans="1:8" ht="21">
      <c r="A10766" s="986">
        <v>10762</v>
      </c>
      <c r="B10766" s="987" t="s">
        <v>18582</v>
      </c>
      <c r="C10766" s="988">
        <v>78</v>
      </c>
      <c r="D10766" s="987" t="s">
        <v>17591</v>
      </c>
      <c r="E10766" s="988" t="s">
        <v>18628</v>
      </c>
      <c r="F10766" s="987" t="s">
        <v>2083</v>
      </c>
      <c r="G10766" s="987" t="s">
        <v>3184</v>
      </c>
      <c r="H10766" s="987" t="s">
        <v>3192</v>
      </c>
    </row>
    <row r="10767" spans="1:8" ht="21">
      <c r="A10767" s="986">
        <v>10763</v>
      </c>
      <c r="B10767" s="987" t="s">
        <v>18582</v>
      </c>
      <c r="C10767" s="988">
        <v>78</v>
      </c>
      <c r="D10767" s="987" t="s">
        <v>2707</v>
      </c>
      <c r="E10767" s="988" t="s">
        <v>18629</v>
      </c>
      <c r="F10767" s="987" t="s">
        <v>2083</v>
      </c>
      <c r="G10767" s="987" t="s">
        <v>2083</v>
      </c>
      <c r="H10767" s="987" t="s">
        <v>2707</v>
      </c>
    </row>
    <row r="10768" spans="1:8" ht="21">
      <c r="A10768" s="986">
        <v>10764</v>
      </c>
      <c r="B10768" s="987" t="s">
        <v>18582</v>
      </c>
      <c r="C10768" s="988">
        <v>78</v>
      </c>
      <c r="D10768" s="987" t="s">
        <v>2110</v>
      </c>
      <c r="E10768" s="988" t="s">
        <v>18630</v>
      </c>
      <c r="F10768" s="987" t="s">
        <v>2083</v>
      </c>
      <c r="G10768" s="987" t="s">
        <v>3099</v>
      </c>
      <c r="H10768" s="987" t="s">
        <v>3124</v>
      </c>
    </row>
    <row r="10769" spans="1:8" ht="21">
      <c r="A10769" s="986">
        <v>10765</v>
      </c>
      <c r="B10769" s="987" t="s">
        <v>18582</v>
      </c>
      <c r="C10769" s="988">
        <v>78</v>
      </c>
      <c r="D10769" s="987" t="s">
        <v>12211</v>
      </c>
      <c r="E10769" s="988" t="s">
        <v>18631</v>
      </c>
      <c r="F10769" s="987" t="s">
        <v>2083</v>
      </c>
      <c r="G10769" s="987" t="s">
        <v>2083</v>
      </c>
      <c r="H10769" s="987" t="s">
        <v>2652</v>
      </c>
    </row>
    <row r="10770" spans="1:8" ht="21">
      <c r="A10770" s="986">
        <v>10766</v>
      </c>
      <c r="B10770" s="987" t="s">
        <v>18582</v>
      </c>
      <c r="C10770" s="988">
        <v>78</v>
      </c>
      <c r="D10770" s="987" t="s">
        <v>18632</v>
      </c>
      <c r="E10770" s="988" t="s">
        <v>18633</v>
      </c>
      <c r="F10770" s="987" t="s">
        <v>2334</v>
      </c>
      <c r="G10770" s="987" t="s">
        <v>2334</v>
      </c>
      <c r="H10770" s="987" t="s">
        <v>3458</v>
      </c>
    </row>
    <row r="10771" spans="1:8" ht="21">
      <c r="A10771" s="986">
        <v>10767</v>
      </c>
      <c r="B10771" s="987" t="s">
        <v>18582</v>
      </c>
      <c r="C10771" s="988">
        <v>78</v>
      </c>
      <c r="D10771" s="987" t="s">
        <v>2453</v>
      </c>
      <c r="E10771" s="988" t="s">
        <v>18634</v>
      </c>
      <c r="F10771" s="987" t="s">
        <v>2334</v>
      </c>
      <c r="G10771" s="987" t="s">
        <v>2453</v>
      </c>
      <c r="H10771" s="987" t="s">
        <v>2454</v>
      </c>
    </row>
    <row r="10772" spans="1:8" ht="21">
      <c r="A10772" s="986">
        <v>10768</v>
      </c>
      <c r="B10772" s="987" t="s">
        <v>18582</v>
      </c>
      <c r="C10772" s="988">
        <v>78</v>
      </c>
      <c r="D10772" s="987" t="s">
        <v>18635</v>
      </c>
      <c r="E10772" s="988" t="s">
        <v>18636</v>
      </c>
      <c r="F10772" s="987" t="s">
        <v>2334</v>
      </c>
      <c r="G10772" s="987" t="s">
        <v>3517</v>
      </c>
      <c r="H10772" s="987" t="s">
        <v>3524</v>
      </c>
    </row>
    <row r="10773" spans="1:8" ht="21">
      <c r="A10773" s="986">
        <v>10769</v>
      </c>
      <c r="B10773" s="987" t="s">
        <v>18582</v>
      </c>
      <c r="C10773" s="993">
        <v>78</v>
      </c>
      <c r="D10773" s="994" t="s">
        <v>18637</v>
      </c>
      <c r="E10773" s="995" t="s">
        <v>18638</v>
      </c>
      <c r="F10773" s="987" t="s">
        <v>2509</v>
      </c>
      <c r="G10773" s="987" t="s">
        <v>4038</v>
      </c>
      <c r="H10773" s="987" t="s">
        <v>4050</v>
      </c>
    </row>
    <row r="10774" spans="1:8" ht="21">
      <c r="A10774" s="986">
        <v>10770</v>
      </c>
      <c r="B10774" s="987" t="s">
        <v>18582</v>
      </c>
      <c r="C10774" s="988">
        <v>78</v>
      </c>
      <c r="D10774" s="987" t="s">
        <v>11335</v>
      </c>
      <c r="E10774" s="988" t="s">
        <v>18639</v>
      </c>
      <c r="F10774" s="987" t="s">
        <v>2509</v>
      </c>
      <c r="G10774" s="987" t="s">
        <v>3654</v>
      </c>
      <c r="H10774" s="987" t="s">
        <v>3655</v>
      </c>
    </row>
    <row r="10775" spans="1:8" ht="21">
      <c r="A10775" s="986">
        <v>10771</v>
      </c>
      <c r="B10775" s="987" t="s">
        <v>18582</v>
      </c>
      <c r="C10775" s="988">
        <v>78</v>
      </c>
      <c r="D10775" s="987" t="s">
        <v>11333</v>
      </c>
      <c r="E10775" s="988" t="s">
        <v>18640</v>
      </c>
      <c r="F10775" s="987" t="s">
        <v>2509</v>
      </c>
      <c r="G10775" s="987" t="s">
        <v>2509</v>
      </c>
      <c r="H10775" s="987" t="s">
        <v>3854</v>
      </c>
    </row>
    <row r="10776" spans="1:8" ht="21">
      <c r="A10776" s="986">
        <v>10772</v>
      </c>
      <c r="B10776" s="987" t="s">
        <v>18582</v>
      </c>
      <c r="C10776" s="988">
        <v>78</v>
      </c>
      <c r="D10776" s="987" t="s">
        <v>2517</v>
      </c>
      <c r="E10776" s="988" t="s">
        <v>18641</v>
      </c>
      <c r="F10776" s="987" t="s">
        <v>2509</v>
      </c>
      <c r="G10776" s="987" t="s">
        <v>2517</v>
      </c>
      <c r="H10776" s="987" t="s">
        <v>2517</v>
      </c>
    </row>
    <row r="10777" spans="1:8" ht="21">
      <c r="A10777" s="986">
        <v>10773</v>
      </c>
      <c r="B10777" s="987" t="s">
        <v>18582</v>
      </c>
      <c r="C10777" s="988">
        <v>78</v>
      </c>
      <c r="D10777" s="987" t="s">
        <v>18642</v>
      </c>
      <c r="E10777" s="988" t="s">
        <v>18643</v>
      </c>
      <c r="F10777" s="987" t="s">
        <v>2826</v>
      </c>
      <c r="G10777" s="987" t="s">
        <v>2826</v>
      </c>
      <c r="H10777" s="987" t="s">
        <v>3316</v>
      </c>
    </row>
    <row r="10778" spans="1:8" ht="21">
      <c r="A10778" s="986">
        <v>10774</v>
      </c>
      <c r="B10778" s="987" t="s">
        <v>18582</v>
      </c>
      <c r="C10778" s="988">
        <v>78</v>
      </c>
      <c r="D10778" s="987" t="s">
        <v>3426</v>
      </c>
      <c r="E10778" s="988" t="s">
        <v>18644</v>
      </c>
      <c r="F10778" s="987" t="s">
        <v>2826</v>
      </c>
      <c r="G10778" s="987" t="s">
        <v>2830</v>
      </c>
      <c r="H10778" s="987" t="s">
        <v>3426</v>
      </c>
    </row>
    <row r="10779" spans="1:8" ht="21">
      <c r="A10779" s="986">
        <v>10775</v>
      </c>
      <c r="B10779" s="987" t="s">
        <v>18582</v>
      </c>
      <c r="C10779" s="988">
        <v>78</v>
      </c>
      <c r="D10779" s="987" t="s">
        <v>18645</v>
      </c>
      <c r="E10779" s="988" t="s">
        <v>18646</v>
      </c>
      <c r="F10779" s="987" t="s">
        <v>2290</v>
      </c>
      <c r="G10779" s="987" t="s">
        <v>2290</v>
      </c>
      <c r="H10779" s="987" t="s">
        <v>2537</v>
      </c>
    </row>
    <row r="10780" spans="1:8" ht="21">
      <c r="A10780" s="986">
        <v>10776</v>
      </c>
      <c r="B10780" s="987" t="s">
        <v>18582</v>
      </c>
      <c r="C10780" s="988">
        <v>78</v>
      </c>
      <c r="D10780" s="987" t="s">
        <v>15556</v>
      </c>
      <c r="E10780" s="988" t="s">
        <v>18647</v>
      </c>
      <c r="F10780" s="987" t="s">
        <v>2290</v>
      </c>
      <c r="G10780" s="987" t="s">
        <v>2290</v>
      </c>
      <c r="H10780" s="987" t="s">
        <v>2558</v>
      </c>
    </row>
    <row r="10781" spans="1:8" ht="21">
      <c r="A10781" s="986">
        <v>10777</v>
      </c>
      <c r="B10781" s="987" t="s">
        <v>18582</v>
      </c>
      <c r="C10781" s="988">
        <v>78</v>
      </c>
      <c r="D10781" s="987" t="s">
        <v>18648</v>
      </c>
      <c r="E10781" s="988" t="s">
        <v>18649</v>
      </c>
      <c r="F10781" s="987" t="s">
        <v>3129</v>
      </c>
      <c r="G10781" s="987" t="s">
        <v>3129</v>
      </c>
      <c r="H10781" s="987" t="s">
        <v>5679</v>
      </c>
    </row>
    <row r="10782" spans="1:8" ht="21">
      <c r="A10782" s="986">
        <v>10778</v>
      </c>
      <c r="B10782" s="987" t="s">
        <v>18582</v>
      </c>
      <c r="C10782" s="988">
        <v>78</v>
      </c>
      <c r="D10782" s="987" t="s">
        <v>11339</v>
      </c>
      <c r="E10782" s="988" t="s">
        <v>18650</v>
      </c>
      <c r="F10782" s="987" t="s">
        <v>3129</v>
      </c>
      <c r="G10782" s="987" t="s">
        <v>3129</v>
      </c>
      <c r="H10782" s="987" t="s">
        <v>2454</v>
      </c>
    </row>
    <row r="10783" spans="1:8" ht="21">
      <c r="A10783" s="986">
        <v>10779</v>
      </c>
      <c r="B10783" s="987" t="s">
        <v>18582</v>
      </c>
      <c r="C10783" s="988">
        <v>78</v>
      </c>
      <c r="D10783" s="987" t="s">
        <v>18651</v>
      </c>
      <c r="E10783" s="988" t="s">
        <v>18652</v>
      </c>
      <c r="F10783" s="987" t="s">
        <v>3129</v>
      </c>
      <c r="G10783" s="987" t="s">
        <v>3134</v>
      </c>
      <c r="H10783" s="987" t="s">
        <v>2454</v>
      </c>
    </row>
    <row r="10784" spans="1:8" ht="21">
      <c r="A10784" s="986">
        <v>10780</v>
      </c>
      <c r="B10784" s="987" t="s">
        <v>18653</v>
      </c>
      <c r="C10784" s="988">
        <v>79</v>
      </c>
      <c r="D10784" s="987" t="s">
        <v>5814</v>
      </c>
      <c r="E10784" s="988" t="s">
        <v>18654</v>
      </c>
      <c r="F10784" s="987" t="s">
        <v>1856</v>
      </c>
      <c r="G10784" s="987" t="s">
        <v>1856</v>
      </c>
      <c r="H10784" s="987" t="s">
        <v>2007</v>
      </c>
    </row>
    <row r="10785" spans="1:8" ht="21">
      <c r="A10785" s="986">
        <v>10781</v>
      </c>
      <c r="B10785" s="987" t="s">
        <v>18653</v>
      </c>
      <c r="C10785" s="988">
        <v>79</v>
      </c>
      <c r="D10785" s="987" t="s">
        <v>18655</v>
      </c>
      <c r="E10785" s="988" t="s">
        <v>18656</v>
      </c>
      <c r="F10785" s="987" t="s">
        <v>1856</v>
      </c>
      <c r="G10785" s="987" t="s">
        <v>1856</v>
      </c>
      <c r="H10785" s="987" t="s">
        <v>2019</v>
      </c>
    </row>
    <row r="10786" spans="1:8" ht="21">
      <c r="A10786" s="986">
        <v>10782</v>
      </c>
      <c r="B10786" s="987" t="s">
        <v>18653</v>
      </c>
      <c r="C10786" s="988">
        <v>79</v>
      </c>
      <c r="D10786" s="987" t="s">
        <v>12869</v>
      </c>
      <c r="E10786" s="988" t="s">
        <v>18657</v>
      </c>
      <c r="F10786" s="987" t="s">
        <v>1856</v>
      </c>
      <c r="G10786" s="987" t="s">
        <v>1856</v>
      </c>
      <c r="H10786" s="987" t="s">
        <v>2043</v>
      </c>
    </row>
    <row r="10787" spans="1:8" ht="21">
      <c r="A10787" s="986">
        <v>10783</v>
      </c>
      <c r="B10787" s="987" t="s">
        <v>18653</v>
      </c>
      <c r="C10787" s="988">
        <v>79</v>
      </c>
      <c r="D10787" s="987" t="s">
        <v>2314</v>
      </c>
      <c r="E10787" s="988" t="s">
        <v>18658</v>
      </c>
      <c r="F10787" s="987" t="s">
        <v>1856</v>
      </c>
      <c r="G10787" s="987" t="s">
        <v>2312</v>
      </c>
      <c r="H10787" s="987" t="s">
        <v>2313</v>
      </c>
    </row>
    <row r="10788" spans="1:8" ht="21">
      <c r="A10788" s="986">
        <v>10784</v>
      </c>
      <c r="B10788" s="987" t="s">
        <v>18653</v>
      </c>
      <c r="C10788" s="988">
        <v>79</v>
      </c>
      <c r="D10788" s="987" t="s">
        <v>18659</v>
      </c>
      <c r="E10788" s="988" t="s">
        <v>18660</v>
      </c>
      <c r="F10788" s="987" t="s">
        <v>1856</v>
      </c>
      <c r="G10788" s="987" t="s">
        <v>2397</v>
      </c>
      <c r="H10788" s="987" t="s">
        <v>2398</v>
      </c>
    </row>
    <row r="10789" spans="1:8" ht="21">
      <c r="A10789" s="986">
        <v>10785</v>
      </c>
      <c r="B10789" s="987" t="s">
        <v>18653</v>
      </c>
      <c r="C10789" s="988">
        <v>79</v>
      </c>
      <c r="D10789" s="987" t="s">
        <v>18661</v>
      </c>
      <c r="E10789" s="988" t="s">
        <v>18662</v>
      </c>
      <c r="F10789" s="987" t="s">
        <v>1856</v>
      </c>
      <c r="G10789" s="987" t="s">
        <v>1860</v>
      </c>
      <c r="H10789" s="987" t="s">
        <v>1861</v>
      </c>
    </row>
    <row r="10790" spans="1:8" ht="42">
      <c r="A10790" s="986">
        <v>10786</v>
      </c>
      <c r="B10790" s="987" t="s">
        <v>18653</v>
      </c>
      <c r="C10790" s="988">
        <v>79</v>
      </c>
      <c r="D10790" s="987" t="s">
        <v>17116</v>
      </c>
      <c r="E10790" s="988" t="s">
        <v>18663</v>
      </c>
      <c r="F10790" s="987" t="s">
        <v>1856</v>
      </c>
      <c r="G10790" s="987" t="s">
        <v>1990</v>
      </c>
      <c r="H10790" s="987" t="s">
        <v>2277</v>
      </c>
    </row>
    <row r="10791" spans="1:8" ht="21">
      <c r="A10791" s="986">
        <v>10787</v>
      </c>
      <c r="B10791" s="987" t="s">
        <v>18653</v>
      </c>
      <c r="C10791" s="988">
        <v>79</v>
      </c>
      <c r="D10791" s="987" t="s">
        <v>2323</v>
      </c>
      <c r="E10791" s="988" t="s">
        <v>18664</v>
      </c>
      <c r="F10791" s="987" t="s">
        <v>1856</v>
      </c>
      <c r="G10791" s="987" t="s">
        <v>2312</v>
      </c>
      <c r="H10791" s="987" t="s">
        <v>2323</v>
      </c>
    </row>
    <row r="10792" spans="1:8" ht="21">
      <c r="A10792" s="986">
        <v>10788</v>
      </c>
      <c r="B10792" s="987" t="s">
        <v>18653</v>
      </c>
      <c r="C10792" s="988">
        <v>79</v>
      </c>
      <c r="D10792" s="987" t="s">
        <v>2806</v>
      </c>
      <c r="E10792" s="988" t="s">
        <v>18665</v>
      </c>
      <c r="F10792" s="987" t="s">
        <v>2083</v>
      </c>
      <c r="G10792" s="987" t="s">
        <v>2083</v>
      </c>
      <c r="H10792" s="987" t="s">
        <v>2804</v>
      </c>
    </row>
    <row r="10793" spans="1:8" ht="21">
      <c r="A10793" s="986">
        <v>10789</v>
      </c>
      <c r="B10793" s="987" t="s">
        <v>18653</v>
      </c>
      <c r="C10793" s="988">
        <v>79</v>
      </c>
      <c r="D10793" s="987" t="s">
        <v>11436</v>
      </c>
      <c r="E10793" s="988" t="s">
        <v>18666</v>
      </c>
      <c r="F10793" s="987" t="s">
        <v>2083</v>
      </c>
      <c r="G10793" s="987" t="s">
        <v>2083</v>
      </c>
      <c r="H10793" s="987" t="s">
        <v>2707</v>
      </c>
    </row>
    <row r="10794" spans="1:8" ht="21">
      <c r="A10794" s="986">
        <v>10790</v>
      </c>
      <c r="B10794" s="987" t="s">
        <v>18653</v>
      </c>
      <c r="C10794" s="988">
        <v>79</v>
      </c>
      <c r="D10794" s="987" t="s">
        <v>16963</v>
      </c>
      <c r="E10794" s="988" t="s">
        <v>18667</v>
      </c>
      <c r="F10794" s="987" t="s">
        <v>2083</v>
      </c>
      <c r="G10794" s="987" t="s">
        <v>2083</v>
      </c>
      <c r="H10794" s="987" t="s">
        <v>2628</v>
      </c>
    </row>
    <row r="10795" spans="1:8" ht="42">
      <c r="A10795" s="986">
        <v>10791</v>
      </c>
      <c r="B10795" s="987" t="s">
        <v>18653</v>
      </c>
      <c r="C10795" s="988">
        <v>79</v>
      </c>
      <c r="D10795" s="987" t="s">
        <v>18668</v>
      </c>
      <c r="E10795" s="988" t="s">
        <v>18669</v>
      </c>
      <c r="F10795" s="987" t="s">
        <v>2083</v>
      </c>
      <c r="G10795" s="987" t="s">
        <v>2104</v>
      </c>
      <c r="H10795" s="987" t="s">
        <v>2890</v>
      </c>
    </row>
    <row r="10796" spans="1:8" ht="21">
      <c r="A10796" s="986">
        <v>10792</v>
      </c>
      <c r="B10796" s="987" t="s">
        <v>18653</v>
      </c>
      <c r="C10796" s="988">
        <v>79</v>
      </c>
      <c r="D10796" s="987" t="s">
        <v>12211</v>
      </c>
      <c r="E10796" s="988" t="s">
        <v>18670</v>
      </c>
      <c r="F10796" s="987" t="s">
        <v>2083</v>
      </c>
      <c r="G10796" s="987" t="s">
        <v>2083</v>
      </c>
      <c r="H10796" s="987" t="s">
        <v>2652</v>
      </c>
    </row>
    <row r="10797" spans="1:8" ht="21">
      <c r="A10797" s="986">
        <v>10793</v>
      </c>
      <c r="B10797" s="987" t="s">
        <v>18653</v>
      </c>
      <c r="C10797" s="988">
        <v>79</v>
      </c>
      <c r="D10797" s="987" t="s">
        <v>12690</v>
      </c>
      <c r="E10797" s="988" t="s">
        <v>18671</v>
      </c>
      <c r="F10797" s="987" t="s">
        <v>2083</v>
      </c>
      <c r="G10797" s="987" t="s">
        <v>2120</v>
      </c>
      <c r="H10797" s="987" t="s">
        <v>2996</v>
      </c>
    </row>
    <row r="10798" spans="1:8" ht="21">
      <c r="A10798" s="986">
        <v>10794</v>
      </c>
      <c r="B10798" s="987" t="s">
        <v>18653</v>
      </c>
      <c r="C10798" s="988">
        <v>79</v>
      </c>
      <c r="D10798" s="987" t="s">
        <v>2771</v>
      </c>
      <c r="E10798" s="988" t="s">
        <v>18672</v>
      </c>
      <c r="F10798" s="987" t="s">
        <v>2083</v>
      </c>
      <c r="G10798" s="987" t="s">
        <v>2083</v>
      </c>
      <c r="H10798" s="987" t="s">
        <v>2771</v>
      </c>
    </row>
    <row r="10799" spans="1:8" ht="21">
      <c r="A10799" s="986">
        <v>10795</v>
      </c>
      <c r="B10799" s="987" t="s">
        <v>18653</v>
      </c>
      <c r="C10799" s="988">
        <v>79</v>
      </c>
      <c r="D10799" s="987" t="s">
        <v>7542</v>
      </c>
      <c r="E10799" s="988" t="s">
        <v>18673</v>
      </c>
      <c r="F10799" s="987" t="s">
        <v>2083</v>
      </c>
      <c r="G10799" s="987" t="s">
        <v>2083</v>
      </c>
      <c r="H10799" s="987" t="s">
        <v>2689</v>
      </c>
    </row>
    <row r="10800" spans="1:8" ht="21">
      <c r="A10800" s="986">
        <v>10796</v>
      </c>
      <c r="B10800" s="987" t="s">
        <v>18653</v>
      </c>
      <c r="C10800" s="988">
        <v>79</v>
      </c>
      <c r="D10800" s="987" t="s">
        <v>15804</v>
      </c>
      <c r="E10800" s="988" t="s">
        <v>18674</v>
      </c>
      <c r="F10800" s="987" t="s">
        <v>2083</v>
      </c>
      <c r="G10800" s="987" t="s">
        <v>2083</v>
      </c>
      <c r="H10800" s="987" t="s">
        <v>2689</v>
      </c>
    </row>
    <row r="10801" spans="1:8" ht="21">
      <c r="A10801" s="986">
        <v>10797</v>
      </c>
      <c r="B10801" s="987" t="s">
        <v>18653</v>
      </c>
      <c r="C10801" s="988">
        <v>79</v>
      </c>
      <c r="D10801" s="987" t="s">
        <v>8815</v>
      </c>
      <c r="E10801" s="988" t="s">
        <v>18675</v>
      </c>
      <c r="F10801" s="987" t="s">
        <v>2083</v>
      </c>
      <c r="G10801" s="987" t="s">
        <v>2083</v>
      </c>
      <c r="H10801" s="987" t="s">
        <v>8849</v>
      </c>
    </row>
    <row r="10802" spans="1:8" ht="21">
      <c r="A10802" s="986">
        <v>10798</v>
      </c>
      <c r="B10802" s="987" t="s">
        <v>18653</v>
      </c>
      <c r="C10802" s="988">
        <v>79</v>
      </c>
      <c r="D10802" s="987" t="s">
        <v>2804</v>
      </c>
      <c r="E10802" s="988" t="s">
        <v>18676</v>
      </c>
      <c r="F10802" s="987" t="s">
        <v>2083</v>
      </c>
      <c r="G10802" s="987" t="s">
        <v>2083</v>
      </c>
      <c r="H10802" s="987" t="s">
        <v>2804</v>
      </c>
    </row>
    <row r="10803" spans="1:8" ht="21">
      <c r="A10803" s="986">
        <v>10799</v>
      </c>
      <c r="B10803" s="987" t="s">
        <v>18653</v>
      </c>
      <c r="C10803" s="988">
        <v>79</v>
      </c>
      <c r="D10803" s="987" t="s">
        <v>3774</v>
      </c>
      <c r="E10803" s="988" t="s">
        <v>18677</v>
      </c>
      <c r="F10803" s="987" t="s">
        <v>2083</v>
      </c>
      <c r="G10803" s="987" t="s">
        <v>2083</v>
      </c>
      <c r="H10803" s="987" t="s">
        <v>12959</v>
      </c>
    </row>
    <row r="10804" spans="1:8" ht="21">
      <c r="A10804" s="986">
        <v>10800</v>
      </c>
      <c r="B10804" s="987" t="s">
        <v>18653</v>
      </c>
      <c r="C10804" s="988">
        <v>79</v>
      </c>
      <c r="D10804" s="987" t="s">
        <v>18678</v>
      </c>
      <c r="E10804" s="988" t="s">
        <v>18679</v>
      </c>
      <c r="F10804" s="987" t="s">
        <v>2083</v>
      </c>
      <c r="G10804" s="987" t="s">
        <v>3099</v>
      </c>
      <c r="H10804" s="987" t="s">
        <v>3125</v>
      </c>
    </row>
    <row r="10805" spans="1:8" ht="21">
      <c r="A10805" s="986">
        <v>10801</v>
      </c>
      <c r="B10805" s="987" t="s">
        <v>18653</v>
      </c>
      <c r="C10805" s="988">
        <v>79</v>
      </c>
      <c r="D10805" s="987" t="s">
        <v>3149</v>
      </c>
      <c r="E10805" s="988" t="s">
        <v>18680</v>
      </c>
      <c r="F10805" s="987" t="s">
        <v>2083</v>
      </c>
      <c r="G10805" s="987" t="s">
        <v>2087</v>
      </c>
      <c r="H10805" s="987" t="s">
        <v>3144</v>
      </c>
    </row>
    <row r="10806" spans="1:8" ht="21">
      <c r="A10806" s="986">
        <v>10802</v>
      </c>
      <c r="B10806" s="987" t="s">
        <v>18653</v>
      </c>
      <c r="C10806" s="988">
        <v>79</v>
      </c>
      <c r="D10806" s="987" t="s">
        <v>3099</v>
      </c>
      <c r="E10806" s="988" t="s">
        <v>18681</v>
      </c>
      <c r="F10806" s="987" t="s">
        <v>2083</v>
      </c>
      <c r="G10806" s="987" t="s">
        <v>3099</v>
      </c>
      <c r="H10806" s="987" t="s">
        <v>3100</v>
      </c>
    </row>
    <row r="10807" spans="1:8" ht="21">
      <c r="A10807" s="986">
        <v>10803</v>
      </c>
      <c r="B10807" s="987" t="s">
        <v>18653</v>
      </c>
      <c r="C10807" s="988">
        <v>79</v>
      </c>
      <c r="D10807" s="987" t="s">
        <v>3093</v>
      </c>
      <c r="E10807" s="988" t="s">
        <v>18682</v>
      </c>
      <c r="F10807" s="987" t="s">
        <v>2090</v>
      </c>
      <c r="G10807" s="987" t="s">
        <v>2090</v>
      </c>
      <c r="H10807" s="987" t="s">
        <v>3093</v>
      </c>
    </row>
    <row r="10808" spans="1:8" ht="21">
      <c r="A10808" s="986">
        <v>10804</v>
      </c>
      <c r="B10808" s="987" t="s">
        <v>18653</v>
      </c>
      <c r="C10808" s="988">
        <v>79</v>
      </c>
      <c r="D10808" s="987" t="s">
        <v>2703</v>
      </c>
      <c r="E10808" s="988" t="s">
        <v>18683</v>
      </c>
      <c r="F10808" s="987" t="s">
        <v>2083</v>
      </c>
      <c r="G10808" s="987" t="s">
        <v>2083</v>
      </c>
      <c r="H10808" s="987" t="s">
        <v>2800</v>
      </c>
    </row>
    <row r="10809" spans="1:8" ht="21">
      <c r="A10809" s="986">
        <v>10805</v>
      </c>
      <c r="B10809" s="987" t="s">
        <v>18653</v>
      </c>
      <c r="C10809" s="988">
        <v>79</v>
      </c>
      <c r="D10809" s="987" t="s">
        <v>17416</v>
      </c>
      <c r="E10809" s="988" t="s">
        <v>18684</v>
      </c>
      <c r="F10809" s="987" t="s">
        <v>2083</v>
      </c>
      <c r="G10809" s="987" t="s">
        <v>2083</v>
      </c>
      <c r="H10809" s="987" t="s">
        <v>2107</v>
      </c>
    </row>
    <row r="10810" spans="1:8" ht="21">
      <c r="A10810" s="986">
        <v>10806</v>
      </c>
      <c r="B10810" s="987" t="s">
        <v>18653</v>
      </c>
      <c r="C10810" s="988">
        <v>79</v>
      </c>
      <c r="D10810" s="987" t="s">
        <v>2851</v>
      </c>
      <c r="E10810" s="988" t="s">
        <v>18685</v>
      </c>
      <c r="F10810" s="987" t="s">
        <v>2083</v>
      </c>
      <c r="G10810" s="987" t="s">
        <v>2236</v>
      </c>
      <c r="H10810" s="987" t="s">
        <v>2847</v>
      </c>
    </row>
    <row r="10811" spans="1:8" ht="21">
      <c r="A10811" s="986">
        <v>10807</v>
      </c>
      <c r="B10811" s="987" t="s">
        <v>18653</v>
      </c>
      <c r="C10811" s="988">
        <v>79</v>
      </c>
      <c r="D10811" s="987" t="s">
        <v>2959</v>
      </c>
      <c r="E10811" s="988" t="s">
        <v>18686</v>
      </c>
      <c r="F10811" s="987" t="s">
        <v>2083</v>
      </c>
      <c r="G10811" s="987" t="s">
        <v>2083</v>
      </c>
      <c r="H10811" s="987" t="s">
        <v>2684</v>
      </c>
    </row>
    <row r="10812" spans="1:8" ht="21">
      <c r="A10812" s="986">
        <v>10808</v>
      </c>
      <c r="B10812" s="987" t="s">
        <v>18653</v>
      </c>
      <c r="C10812" s="988">
        <v>79</v>
      </c>
      <c r="D10812" s="987" t="s">
        <v>4936</v>
      </c>
      <c r="E10812" s="988" t="s">
        <v>18687</v>
      </c>
      <c r="F10812" s="987" t="s">
        <v>2083</v>
      </c>
      <c r="G10812" s="987" t="s">
        <v>3099</v>
      </c>
      <c r="H10812" s="987" t="s">
        <v>3124</v>
      </c>
    </row>
    <row r="10813" spans="1:8" ht="21">
      <c r="A10813" s="986">
        <v>10809</v>
      </c>
      <c r="B10813" s="987" t="s">
        <v>18653</v>
      </c>
      <c r="C10813" s="988">
        <v>79</v>
      </c>
      <c r="D10813" s="987" t="s">
        <v>7442</v>
      </c>
      <c r="E10813" s="988" t="s">
        <v>18688</v>
      </c>
      <c r="F10813" s="987" t="s">
        <v>2083</v>
      </c>
      <c r="G10813" s="987" t="s">
        <v>2083</v>
      </c>
      <c r="H10813" s="987" t="s">
        <v>2625</v>
      </c>
    </row>
    <row r="10814" spans="1:8" ht="21">
      <c r="A10814" s="986">
        <v>10810</v>
      </c>
      <c r="B10814" s="987" t="s">
        <v>18653</v>
      </c>
      <c r="C10814" s="988">
        <v>79</v>
      </c>
      <c r="D10814" s="987" t="s">
        <v>2334</v>
      </c>
      <c r="E10814" s="988" t="s">
        <v>18689</v>
      </c>
      <c r="F10814" s="987" t="s">
        <v>2334</v>
      </c>
      <c r="G10814" s="987" t="s">
        <v>2334</v>
      </c>
      <c r="H10814" s="987" t="s">
        <v>3469</v>
      </c>
    </row>
    <row r="10815" spans="1:8" ht="21">
      <c r="A10815" s="986">
        <v>10811</v>
      </c>
      <c r="B10815" s="987" t="s">
        <v>18653</v>
      </c>
      <c r="C10815" s="988">
        <v>79</v>
      </c>
      <c r="D10815" s="987" t="s">
        <v>18690</v>
      </c>
      <c r="E10815" s="988" t="s">
        <v>18691</v>
      </c>
      <c r="F10815" s="987" t="s">
        <v>2334</v>
      </c>
      <c r="G10815" s="987" t="s">
        <v>2341</v>
      </c>
      <c r="H10815" s="987" t="s">
        <v>2342</v>
      </c>
    </row>
    <row r="10816" spans="1:8" ht="21">
      <c r="A10816" s="986">
        <v>10812</v>
      </c>
      <c r="B10816" s="987" t="s">
        <v>18653</v>
      </c>
      <c r="C10816" s="988">
        <v>79</v>
      </c>
      <c r="D10816" s="987" t="s">
        <v>3520</v>
      </c>
      <c r="E10816" s="988" t="s">
        <v>18692</v>
      </c>
      <c r="F10816" s="987" t="s">
        <v>2334</v>
      </c>
      <c r="G10816" s="987" t="s">
        <v>3517</v>
      </c>
      <c r="H10816" s="987" t="s">
        <v>3520</v>
      </c>
    </row>
    <row r="10817" spans="1:8" ht="21">
      <c r="A10817" s="986">
        <v>10813</v>
      </c>
      <c r="B10817" s="987" t="s">
        <v>18653</v>
      </c>
      <c r="C10817" s="988">
        <v>79</v>
      </c>
      <c r="D10817" s="987" t="s">
        <v>6584</v>
      </c>
      <c r="E10817" s="988" t="s">
        <v>18693</v>
      </c>
      <c r="F10817" s="987" t="s">
        <v>2509</v>
      </c>
      <c r="G10817" s="987" t="s">
        <v>3654</v>
      </c>
      <c r="H10817" s="987" t="s">
        <v>2606</v>
      </c>
    </row>
    <row r="10818" spans="1:8" ht="21">
      <c r="A10818" s="986">
        <v>10814</v>
      </c>
      <c r="B10818" s="987" t="s">
        <v>18653</v>
      </c>
      <c r="C10818" s="988">
        <v>79</v>
      </c>
      <c r="D10818" s="987" t="s">
        <v>3654</v>
      </c>
      <c r="E10818" s="988" t="s">
        <v>18694</v>
      </c>
      <c r="F10818" s="987" t="s">
        <v>2509</v>
      </c>
      <c r="G10818" s="987" t="s">
        <v>3654</v>
      </c>
      <c r="H10818" s="987" t="s">
        <v>3655</v>
      </c>
    </row>
    <row r="10819" spans="1:8" ht="21">
      <c r="A10819" s="986">
        <v>10815</v>
      </c>
      <c r="B10819" s="987" t="s">
        <v>18653</v>
      </c>
      <c r="C10819" s="988">
        <v>79</v>
      </c>
      <c r="D10819" s="987" t="s">
        <v>2509</v>
      </c>
      <c r="E10819" s="988" t="s">
        <v>18695</v>
      </c>
      <c r="F10819" s="987" t="s">
        <v>2509</v>
      </c>
      <c r="G10819" s="987" t="s">
        <v>2509</v>
      </c>
      <c r="H10819" s="987" t="s">
        <v>3854</v>
      </c>
    </row>
    <row r="10820" spans="1:8" ht="21">
      <c r="A10820" s="986">
        <v>10816</v>
      </c>
      <c r="B10820" s="987" t="s">
        <v>18653</v>
      </c>
      <c r="C10820" s="988">
        <v>79</v>
      </c>
      <c r="D10820" s="987" t="s">
        <v>2826</v>
      </c>
      <c r="E10820" s="988" t="s">
        <v>18696</v>
      </c>
      <c r="F10820" s="987" t="s">
        <v>2826</v>
      </c>
      <c r="G10820" s="987" t="s">
        <v>2826</v>
      </c>
      <c r="H10820" s="987" t="s">
        <v>3316</v>
      </c>
    </row>
    <row r="10821" spans="1:8" ht="21">
      <c r="A10821" s="986">
        <v>10817</v>
      </c>
      <c r="B10821" s="987" t="s">
        <v>18653</v>
      </c>
      <c r="C10821" s="988">
        <v>79</v>
      </c>
      <c r="D10821" s="987" t="s">
        <v>2290</v>
      </c>
      <c r="E10821" s="988" t="s">
        <v>18697</v>
      </c>
      <c r="F10821" s="987" t="s">
        <v>2290</v>
      </c>
      <c r="G10821" s="987" t="s">
        <v>2290</v>
      </c>
      <c r="H10821" s="987" t="s">
        <v>2537</v>
      </c>
    </row>
    <row r="10822" spans="1:8" ht="21">
      <c r="A10822" s="986">
        <v>10818</v>
      </c>
      <c r="B10822" s="987" t="s">
        <v>18653</v>
      </c>
      <c r="C10822" s="988">
        <v>79</v>
      </c>
      <c r="D10822" s="987" t="s">
        <v>18698</v>
      </c>
      <c r="E10822" s="988" t="s">
        <v>18699</v>
      </c>
      <c r="F10822" s="987" t="s">
        <v>3129</v>
      </c>
      <c r="G10822" s="987" t="s">
        <v>3134</v>
      </c>
      <c r="H10822" s="987" t="s">
        <v>5394</v>
      </c>
    </row>
    <row r="10823" spans="1:8" ht="21">
      <c r="A10823" s="986">
        <v>10819</v>
      </c>
      <c r="B10823" s="987" t="s">
        <v>18653</v>
      </c>
      <c r="C10823" s="988">
        <v>79</v>
      </c>
      <c r="D10823" s="987" t="s">
        <v>3129</v>
      </c>
      <c r="E10823" s="988" t="s">
        <v>18700</v>
      </c>
      <c r="F10823" s="987" t="s">
        <v>3129</v>
      </c>
      <c r="G10823" s="987" t="s">
        <v>3129</v>
      </c>
      <c r="H10823" s="987" t="s">
        <v>2454</v>
      </c>
    </row>
    <row r="10824" spans="1:8" ht="21">
      <c r="A10824" s="986">
        <v>10820</v>
      </c>
      <c r="B10824" s="987" t="s">
        <v>18701</v>
      </c>
      <c r="C10824" s="988">
        <v>80</v>
      </c>
      <c r="D10824" s="987" t="s">
        <v>6838</v>
      </c>
      <c r="E10824" s="988" t="s">
        <v>18702</v>
      </c>
      <c r="F10824" s="987" t="s">
        <v>1856</v>
      </c>
      <c r="G10824" s="987" t="s">
        <v>1864</v>
      </c>
      <c r="H10824" s="987" t="s">
        <v>1865</v>
      </c>
    </row>
    <row r="10825" spans="1:8" ht="21">
      <c r="A10825" s="986">
        <v>10821</v>
      </c>
      <c r="B10825" s="987" t="s">
        <v>18701</v>
      </c>
      <c r="C10825" s="988">
        <v>80</v>
      </c>
      <c r="D10825" s="987" t="s">
        <v>6826</v>
      </c>
      <c r="E10825" s="988" t="s">
        <v>18703</v>
      </c>
      <c r="F10825" s="987" t="s">
        <v>1856</v>
      </c>
      <c r="G10825" s="987" t="s">
        <v>1864</v>
      </c>
      <c r="H10825" s="987" t="s">
        <v>1905</v>
      </c>
    </row>
    <row r="10826" spans="1:8" ht="21">
      <c r="A10826" s="986">
        <v>10822</v>
      </c>
      <c r="B10826" s="987" t="s">
        <v>18701</v>
      </c>
      <c r="C10826" s="988">
        <v>80</v>
      </c>
      <c r="D10826" s="987" t="s">
        <v>18704</v>
      </c>
      <c r="E10826" s="988" t="s">
        <v>18705</v>
      </c>
      <c r="F10826" s="987" t="s">
        <v>1856</v>
      </c>
      <c r="G10826" s="987" t="s">
        <v>1856</v>
      </c>
      <c r="H10826" s="987" t="s">
        <v>2457</v>
      </c>
    </row>
    <row r="10827" spans="1:8" ht="42">
      <c r="A10827" s="986">
        <v>10823</v>
      </c>
      <c r="B10827" s="987" t="s">
        <v>18701</v>
      </c>
      <c r="C10827" s="988">
        <v>80</v>
      </c>
      <c r="D10827" s="987" t="s">
        <v>14715</v>
      </c>
      <c r="E10827" s="988" t="s">
        <v>18706</v>
      </c>
      <c r="F10827" s="987" t="s">
        <v>1856</v>
      </c>
      <c r="G10827" s="987" t="s">
        <v>1856</v>
      </c>
      <c r="H10827" s="987" t="s">
        <v>1958</v>
      </c>
    </row>
    <row r="10828" spans="1:8" ht="21">
      <c r="A10828" s="986">
        <v>10824</v>
      </c>
      <c r="B10828" s="987" t="s">
        <v>18701</v>
      </c>
      <c r="C10828" s="988">
        <v>80</v>
      </c>
      <c r="D10828" s="987" t="s">
        <v>18707</v>
      </c>
      <c r="E10828" s="988" t="s">
        <v>18708</v>
      </c>
      <c r="F10828" s="987" t="s">
        <v>1856</v>
      </c>
      <c r="G10828" s="987" t="s">
        <v>1864</v>
      </c>
      <c r="H10828" s="987" t="s">
        <v>1865</v>
      </c>
    </row>
    <row r="10829" spans="1:8" ht="21">
      <c r="A10829" s="986">
        <v>10825</v>
      </c>
      <c r="B10829" s="987" t="s">
        <v>18701</v>
      </c>
      <c r="C10829" s="988">
        <v>80</v>
      </c>
      <c r="D10829" s="987" t="s">
        <v>18709</v>
      </c>
      <c r="E10829" s="988" t="s">
        <v>18710</v>
      </c>
      <c r="F10829" s="987" t="s">
        <v>1856</v>
      </c>
      <c r="G10829" s="987" t="s">
        <v>1864</v>
      </c>
      <c r="H10829" s="987" t="s">
        <v>1916</v>
      </c>
    </row>
    <row r="10830" spans="1:8" ht="21">
      <c r="A10830" s="986">
        <v>10826</v>
      </c>
      <c r="B10830" s="987" t="s">
        <v>18701</v>
      </c>
      <c r="C10830" s="988">
        <v>80</v>
      </c>
      <c r="D10830" s="987" t="s">
        <v>14458</v>
      </c>
      <c r="E10830" s="988" t="s">
        <v>18711</v>
      </c>
      <c r="F10830" s="987" t="s">
        <v>1856</v>
      </c>
      <c r="G10830" s="987" t="s">
        <v>1856</v>
      </c>
      <c r="H10830" s="987" t="s">
        <v>2469</v>
      </c>
    </row>
    <row r="10831" spans="1:8" ht="21">
      <c r="A10831" s="986">
        <v>10827</v>
      </c>
      <c r="B10831" s="987" t="s">
        <v>18701</v>
      </c>
      <c r="C10831" s="988">
        <v>80</v>
      </c>
      <c r="D10831" s="987" t="s">
        <v>6836</v>
      </c>
      <c r="E10831" s="988" t="s">
        <v>18712</v>
      </c>
      <c r="F10831" s="987" t="s">
        <v>1856</v>
      </c>
      <c r="G10831" s="987" t="s">
        <v>1864</v>
      </c>
      <c r="H10831" s="987" t="s">
        <v>1913</v>
      </c>
    </row>
    <row r="10832" spans="1:8" ht="42">
      <c r="A10832" s="986">
        <v>10828</v>
      </c>
      <c r="B10832" s="987" t="s">
        <v>18701</v>
      </c>
      <c r="C10832" s="988">
        <v>80</v>
      </c>
      <c r="D10832" s="987" t="s">
        <v>12487</v>
      </c>
      <c r="E10832" s="988" t="s">
        <v>18713</v>
      </c>
      <c r="F10832" s="987" t="s">
        <v>1856</v>
      </c>
      <c r="G10832" s="987" t="s">
        <v>1868</v>
      </c>
      <c r="H10832" s="987" t="s">
        <v>1878</v>
      </c>
    </row>
    <row r="10833" spans="1:8" ht="21">
      <c r="A10833" s="986">
        <v>10829</v>
      </c>
      <c r="B10833" s="987" t="s">
        <v>18701</v>
      </c>
      <c r="C10833" s="988">
        <v>80</v>
      </c>
      <c r="D10833" s="987" t="s">
        <v>18714</v>
      </c>
      <c r="E10833" s="988" t="s">
        <v>18715</v>
      </c>
      <c r="F10833" s="987" t="s">
        <v>1856</v>
      </c>
      <c r="G10833" s="987" t="s">
        <v>1864</v>
      </c>
      <c r="H10833" s="987" t="s">
        <v>1919</v>
      </c>
    </row>
    <row r="10834" spans="1:8" ht="21">
      <c r="A10834" s="986">
        <v>10830</v>
      </c>
      <c r="B10834" s="987" t="s">
        <v>18701</v>
      </c>
      <c r="C10834" s="993">
        <v>80</v>
      </c>
      <c r="D10834" s="994" t="s">
        <v>18072</v>
      </c>
      <c r="E10834" s="995" t="s">
        <v>18716</v>
      </c>
      <c r="F10834" s="987" t="s">
        <v>1856</v>
      </c>
      <c r="G10834" s="987" t="s">
        <v>1860</v>
      </c>
      <c r="H10834" s="987" t="s">
        <v>1861</v>
      </c>
    </row>
    <row r="10835" spans="1:8" ht="21">
      <c r="A10835" s="986">
        <v>10831</v>
      </c>
      <c r="B10835" s="987" t="s">
        <v>18701</v>
      </c>
      <c r="C10835" s="993">
        <v>80</v>
      </c>
      <c r="D10835" s="994" t="s">
        <v>18717</v>
      </c>
      <c r="E10835" s="995" t="s">
        <v>18718</v>
      </c>
      <c r="F10835" s="987" t="s">
        <v>1856</v>
      </c>
      <c r="G10835" s="987" t="s">
        <v>1864</v>
      </c>
      <c r="H10835" s="987" t="s">
        <v>1908</v>
      </c>
    </row>
    <row r="10836" spans="1:8" ht="21">
      <c r="A10836" s="986">
        <v>10832</v>
      </c>
      <c r="B10836" s="987" t="s">
        <v>18701</v>
      </c>
      <c r="C10836" s="993">
        <v>80</v>
      </c>
      <c r="D10836" s="994" t="s">
        <v>14154</v>
      </c>
      <c r="E10836" s="995" t="s">
        <v>18719</v>
      </c>
      <c r="F10836" s="987" t="s">
        <v>1856</v>
      </c>
      <c r="G10836" s="987" t="s">
        <v>1860</v>
      </c>
      <c r="H10836" s="987" t="s">
        <v>1861</v>
      </c>
    </row>
    <row r="10837" spans="1:8" ht="21">
      <c r="A10837" s="986">
        <v>10833</v>
      </c>
      <c r="B10837" s="987" t="s">
        <v>18701</v>
      </c>
      <c r="C10837" s="988">
        <v>80</v>
      </c>
      <c r="D10837" s="987" t="s">
        <v>5814</v>
      </c>
      <c r="E10837" s="988" t="s">
        <v>18720</v>
      </c>
      <c r="F10837" s="987" t="s">
        <v>1856</v>
      </c>
      <c r="G10837" s="987" t="s">
        <v>1856</v>
      </c>
      <c r="H10837" s="987" t="s">
        <v>2007</v>
      </c>
    </row>
    <row r="10838" spans="1:8" ht="21">
      <c r="A10838" s="986">
        <v>10834</v>
      </c>
      <c r="B10838" s="987" t="s">
        <v>18701</v>
      </c>
      <c r="C10838" s="988">
        <v>80</v>
      </c>
      <c r="D10838" s="987" t="s">
        <v>2806</v>
      </c>
      <c r="E10838" s="988" t="s">
        <v>18721</v>
      </c>
      <c r="F10838" s="987" t="s">
        <v>2083</v>
      </c>
      <c r="G10838" s="987" t="s">
        <v>2083</v>
      </c>
      <c r="H10838" s="987" t="s">
        <v>2804</v>
      </c>
    </row>
    <row r="10839" spans="1:8" ht="21">
      <c r="A10839" s="986">
        <v>10835</v>
      </c>
      <c r="B10839" s="987" t="s">
        <v>18701</v>
      </c>
      <c r="C10839" s="988">
        <v>80</v>
      </c>
      <c r="D10839" s="987" t="s">
        <v>18722</v>
      </c>
      <c r="E10839" s="988" t="s">
        <v>18723</v>
      </c>
      <c r="F10839" s="987" t="s">
        <v>2083</v>
      </c>
      <c r="G10839" s="987" t="s">
        <v>2083</v>
      </c>
      <c r="H10839" s="987" t="s">
        <v>2804</v>
      </c>
    </row>
    <row r="10840" spans="1:8" ht="21">
      <c r="A10840" s="986">
        <v>10836</v>
      </c>
      <c r="B10840" s="987" t="s">
        <v>18701</v>
      </c>
      <c r="C10840" s="988">
        <v>80</v>
      </c>
      <c r="D10840" s="987" t="s">
        <v>12452</v>
      </c>
      <c r="E10840" s="988" t="s">
        <v>18724</v>
      </c>
      <c r="F10840" s="987" t="s">
        <v>2083</v>
      </c>
      <c r="G10840" s="987" t="s">
        <v>3099</v>
      </c>
      <c r="H10840" s="987" t="s">
        <v>3111</v>
      </c>
    </row>
    <row r="10841" spans="1:8" ht="21">
      <c r="A10841" s="986">
        <v>10837</v>
      </c>
      <c r="B10841" s="987" t="s">
        <v>18701</v>
      </c>
      <c r="C10841" s="988">
        <v>80</v>
      </c>
      <c r="D10841" s="987" t="s">
        <v>8810</v>
      </c>
      <c r="E10841" s="988" t="s">
        <v>18725</v>
      </c>
      <c r="F10841" s="987" t="s">
        <v>2083</v>
      </c>
      <c r="G10841" s="987" t="s">
        <v>2083</v>
      </c>
      <c r="H10841" s="987" t="s">
        <v>2628</v>
      </c>
    </row>
    <row r="10842" spans="1:8" ht="21">
      <c r="A10842" s="986">
        <v>10838</v>
      </c>
      <c r="B10842" s="987" t="s">
        <v>18701</v>
      </c>
      <c r="C10842" s="988">
        <v>80</v>
      </c>
      <c r="D10842" s="987" t="s">
        <v>18726</v>
      </c>
      <c r="E10842" s="988" t="s">
        <v>18727</v>
      </c>
      <c r="F10842" s="987" t="s">
        <v>2090</v>
      </c>
      <c r="G10842" s="987" t="s">
        <v>2935</v>
      </c>
      <c r="H10842" s="987" t="s">
        <v>3293</v>
      </c>
    </row>
    <row r="10843" spans="1:8" ht="21">
      <c r="A10843" s="986">
        <v>10839</v>
      </c>
      <c r="B10843" s="987" t="s">
        <v>18701</v>
      </c>
      <c r="C10843" s="988">
        <v>80</v>
      </c>
      <c r="D10843" s="987" t="s">
        <v>18728</v>
      </c>
      <c r="E10843" s="988" t="s">
        <v>18729</v>
      </c>
      <c r="F10843" s="987" t="s">
        <v>2090</v>
      </c>
      <c r="G10843" s="987" t="s">
        <v>2090</v>
      </c>
      <c r="H10843" s="987" t="s">
        <v>3086</v>
      </c>
    </row>
    <row r="10844" spans="1:8" ht="21">
      <c r="A10844" s="986">
        <v>10840</v>
      </c>
      <c r="B10844" s="987" t="s">
        <v>18701</v>
      </c>
      <c r="C10844" s="988">
        <v>80</v>
      </c>
      <c r="D10844" s="987" t="s">
        <v>18730</v>
      </c>
      <c r="E10844" s="988" t="s">
        <v>18731</v>
      </c>
      <c r="F10844" s="987" t="s">
        <v>2083</v>
      </c>
      <c r="G10844" s="987" t="s">
        <v>2083</v>
      </c>
      <c r="H10844" s="987" t="s">
        <v>2131</v>
      </c>
    </row>
    <row r="10845" spans="1:8" ht="21">
      <c r="A10845" s="986">
        <v>10841</v>
      </c>
      <c r="B10845" s="987" t="s">
        <v>18701</v>
      </c>
      <c r="C10845" s="988">
        <v>80</v>
      </c>
      <c r="D10845" s="987" t="s">
        <v>18732</v>
      </c>
      <c r="E10845" s="988" t="s">
        <v>18733</v>
      </c>
      <c r="F10845" s="987" t="s">
        <v>2083</v>
      </c>
      <c r="G10845" s="987" t="s">
        <v>2083</v>
      </c>
      <c r="H10845" s="987" t="s">
        <v>2727</v>
      </c>
    </row>
    <row r="10846" spans="1:8" ht="21">
      <c r="A10846" s="986">
        <v>10842</v>
      </c>
      <c r="B10846" s="987" t="s">
        <v>18701</v>
      </c>
      <c r="C10846" s="988">
        <v>80</v>
      </c>
      <c r="D10846" s="987" t="s">
        <v>18734</v>
      </c>
      <c r="E10846" s="988" t="s">
        <v>18735</v>
      </c>
      <c r="F10846" s="987" t="s">
        <v>2083</v>
      </c>
      <c r="G10846" s="987" t="s">
        <v>2087</v>
      </c>
      <c r="H10846" s="987" t="s">
        <v>3144</v>
      </c>
    </row>
    <row r="10847" spans="1:8" ht="21">
      <c r="A10847" s="986">
        <v>10843</v>
      </c>
      <c r="B10847" s="987" t="s">
        <v>18701</v>
      </c>
      <c r="C10847" s="988">
        <v>80</v>
      </c>
      <c r="D10847" s="987" t="s">
        <v>18736</v>
      </c>
      <c r="E10847" s="988" t="s">
        <v>18737</v>
      </c>
      <c r="F10847" s="987" t="s">
        <v>2090</v>
      </c>
      <c r="G10847" s="987" t="s">
        <v>2136</v>
      </c>
      <c r="H10847" s="987" t="s">
        <v>2141</v>
      </c>
    </row>
    <row r="10848" spans="1:8" ht="21">
      <c r="A10848" s="986">
        <v>10844</v>
      </c>
      <c r="B10848" s="987" t="s">
        <v>18701</v>
      </c>
      <c r="C10848" s="988">
        <v>80</v>
      </c>
      <c r="D10848" s="987" t="s">
        <v>18738</v>
      </c>
      <c r="E10848" s="988" t="s">
        <v>18739</v>
      </c>
      <c r="F10848" s="987" t="s">
        <v>2090</v>
      </c>
      <c r="G10848" s="987" t="s">
        <v>2090</v>
      </c>
      <c r="H10848" s="987" t="s">
        <v>3078</v>
      </c>
    </row>
    <row r="10849" spans="1:8" ht="21">
      <c r="A10849" s="986">
        <v>10845</v>
      </c>
      <c r="B10849" s="987" t="s">
        <v>18701</v>
      </c>
      <c r="C10849" s="988">
        <v>80</v>
      </c>
      <c r="D10849" s="987" t="s">
        <v>14851</v>
      </c>
      <c r="E10849" s="988" t="s">
        <v>18740</v>
      </c>
      <c r="F10849" s="987" t="s">
        <v>2083</v>
      </c>
      <c r="G10849" s="987" t="s">
        <v>2083</v>
      </c>
      <c r="H10849" s="987" t="s">
        <v>2652</v>
      </c>
    </row>
    <row r="10850" spans="1:8" ht="21">
      <c r="A10850" s="986">
        <v>10846</v>
      </c>
      <c r="B10850" s="987" t="s">
        <v>18701</v>
      </c>
      <c r="C10850" s="988">
        <v>80</v>
      </c>
      <c r="D10850" s="987" t="s">
        <v>14858</v>
      </c>
      <c r="E10850" s="988" t="s">
        <v>18741</v>
      </c>
      <c r="F10850" s="987" t="s">
        <v>2083</v>
      </c>
      <c r="G10850" s="987" t="s">
        <v>2083</v>
      </c>
      <c r="H10850" s="987" t="s">
        <v>2631</v>
      </c>
    </row>
    <row r="10851" spans="1:8" ht="21">
      <c r="A10851" s="986">
        <v>10847</v>
      </c>
      <c r="B10851" s="987" t="s">
        <v>18701</v>
      </c>
      <c r="C10851" s="988">
        <v>80</v>
      </c>
      <c r="D10851" s="987" t="s">
        <v>14855</v>
      </c>
      <c r="E10851" s="988" t="s">
        <v>18742</v>
      </c>
      <c r="F10851" s="987" t="s">
        <v>2083</v>
      </c>
      <c r="G10851" s="987" t="s">
        <v>2083</v>
      </c>
      <c r="H10851" s="987" t="s">
        <v>1978</v>
      </c>
    </row>
    <row r="10852" spans="1:8" ht="21">
      <c r="A10852" s="986">
        <v>10848</v>
      </c>
      <c r="B10852" s="987" t="s">
        <v>18701</v>
      </c>
      <c r="C10852" s="988">
        <v>80</v>
      </c>
      <c r="D10852" s="987" t="s">
        <v>12565</v>
      </c>
      <c r="E10852" s="988" t="s">
        <v>18743</v>
      </c>
      <c r="F10852" s="987" t="s">
        <v>2090</v>
      </c>
      <c r="G10852" s="987" t="s">
        <v>2136</v>
      </c>
      <c r="H10852" s="987" t="s">
        <v>2137</v>
      </c>
    </row>
    <row r="10853" spans="1:8" ht="21">
      <c r="A10853" s="986">
        <v>10849</v>
      </c>
      <c r="B10853" s="987" t="s">
        <v>18701</v>
      </c>
      <c r="C10853" s="988">
        <v>80</v>
      </c>
      <c r="D10853" s="987" t="s">
        <v>11345</v>
      </c>
      <c r="E10853" s="988" t="s">
        <v>18744</v>
      </c>
      <c r="F10853" s="987" t="s">
        <v>2090</v>
      </c>
      <c r="G10853" s="987" t="s">
        <v>2935</v>
      </c>
      <c r="H10853" s="987" t="s">
        <v>2939</v>
      </c>
    </row>
    <row r="10854" spans="1:8" ht="21">
      <c r="A10854" s="986">
        <v>10850</v>
      </c>
      <c r="B10854" s="987" t="s">
        <v>18701</v>
      </c>
      <c r="C10854" s="988">
        <v>80</v>
      </c>
      <c r="D10854" s="987" t="s">
        <v>18745</v>
      </c>
      <c r="E10854" s="988" t="s">
        <v>18746</v>
      </c>
      <c r="F10854" s="987" t="s">
        <v>2090</v>
      </c>
      <c r="G10854" s="987" t="s">
        <v>2136</v>
      </c>
      <c r="H10854" s="987" t="s">
        <v>3207</v>
      </c>
    </row>
    <row r="10855" spans="1:8" ht="21">
      <c r="A10855" s="986">
        <v>10851</v>
      </c>
      <c r="B10855" s="987" t="s">
        <v>18701</v>
      </c>
      <c r="C10855" s="988">
        <v>80</v>
      </c>
      <c r="D10855" s="987" t="s">
        <v>11296</v>
      </c>
      <c r="E10855" s="988" t="s">
        <v>18747</v>
      </c>
      <c r="F10855" s="987" t="s">
        <v>2083</v>
      </c>
      <c r="G10855" s="987" t="s">
        <v>2104</v>
      </c>
      <c r="H10855" s="987" t="s">
        <v>2346</v>
      </c>
    </row>
    <row r="10856" spans="1:8" ht="21">
      <c r="A10856" s="986">
        <v>10852</v>
      </c>
      <c r="B10856" s="987" t="s">
        <v>18701</v>
      </c>
      <c r="C10856" s="988">
        <v>80</v>
      </c>
      <c r="D10856" s="987" t="s">
        <v>14764</v>
      </c>
      <c r="E10856" s="988" t="s">
        <v>18748</v>
      </c>
      <c r="F10856" s="987" t="s">
        <v>2083</v>
      </c>
      <c r="G10856" s="987" t="s">
        <v>2083</v>
      </c>
      <c r="H10856" s="987" t="s">
        <v>2823</v>
      </c>
    </row>
    <row r="10857" spans="1:8" ht="21">
      <c r="A10857" s="986">
        <v>10853</v>
      </c>
      <c r="B10857" s="987" t="s">
        <v>18701</v>
      </c>
      <c r="C10857" s="988">
        <v>80</v>
      </c>
      <c r="D10857" s="987" t="s">
        <v>18211</v>
      </c>
      <c r="E10857" s="988" t="s">
        <v>18749</v>
      </c>
      <c r="F10857" s="987" t="s">
        <v>2083</v>
      </c>
      <c r="G10857" s="987" t="s">
        <v>3099</v>
      </c>
      <c r="H10857" s="987" t="s">
        <v>3106</v>
      </c>
    </row>
    <row r="10858" spans="1:8" ht="42">
      <c r="A10858" s="986">
        <v>10854</v>
      </c>
      <c r="B10858" s="987" t="s">
        <v>18701</v>
      </c>
      <c r="C10858" s="988">
        <v>80</v>
      </c>
      <c r="D10858" s="987" t="s">
        <v>11268</v>
      </c>
      <c r="E10858" s="988" t="s">
        <v>18750</v>
      </c>
      <c r="F10858" s="987" t="s">
        <v>2090</v>
      </c>
      <c r="G10858" s="987" t="s">
        <v>2090</v>
      </c>
      <c r="H10858" s="987" t="s">
        <v>3068</v>
      </c>
    </row>
    <row r="10859" spans="1:8" ht="21">
      <c r="A10859" s="986">
        <v>10855</v>
      </c>
      <c r="B10859" s="987" t="s">
        <v>18701</v>
      </c>
      <c r="C10859" s="988">
        <v>80</v>
      </c>
      <c r="D10859" s="987" t="s">
        <v>15632</v>
      </c>
      <c r="E10859" s="988" t="s">
        <v>18751</v>
      </c>
      <c r="F10859" s="987" t="s">
        <v>2090</v>
      </c>
      <c r="G10859" s="987" t="s">
        <v>3160</v>
      </c>
      <c r="H10859" s="987" t="s">
        <v>3160</v>
      </c>
    </row>
    <row r="10860" spans="1:8" ht="21">
      <c r="A10860" s="986">
        <v>10856</v>
      </c>
      <c r="B10860" s="987" t="s">
        <v>18701</v>
      </c>
      <c r="C10860" s="988">
        <v>80</v>
      </c>
      <c r="D10860" s="987" t="s">
        <v>18752</v>
      </c>
      <c r="E10860" s="988" t="s">
        <v>18753</v>
      </c>
      <c r="F10860" s="987" t="s">
        <v>2083</v>
      </c>
      <c r="G10860" s="987" t="s">
        <v>2094</v>
      </c>
      <c r="H10860" s="987" t="s">
        <v>2140</v>
      </c>
    </row>
    <row r="10861" spans="1:8" ht="21">
      <c r="A10861" s="986">
        <v>10857</v>
      </c>
      <c r="B10861" s="987" t="s">
        <v>18701</v>
      </c>
      <c r="C10861" s="988">
        <v>80</v>
      </c>
      <c r="D10861" s="987" t="s">
        <v>8869</v>
      </c>
      <c r="E10861" s="988" t="s">
        <v>18754</v>
      </c>
      <c r="F10861" s="987" t="s">
        <v>2083</v>
      </c>
      <c r="G10861" s="987" t="s">
        <v>2083</v>
      </c>
      <c r="H10861" s="987" t="s">
        <v>4680</v>
      </c>
    </row>
    <row r="10862" spans="1:8" ht="42">
      <c r="A10862" s="986">
        <v>10858</v>
      </c>
      <c r="B10862" s="987" t="s">
        <v>18701</v>
      </c>
      <c r="C10862" s="988">
        <v>80</v>
      </c>
      <c r="D10862" s="987" t="s">
        <v>18755</v>
      </c>
      <c r="E10862" s="988" t="s">
        <v>18756</v>
      </c>
      <c r="F10862" s="987" t="s">
        <v>2083</v>
      </c>
      <c r="G10862" s="987" t="s">
        <v>2083</v>
      </c>
      <c r="H10862" s="987" t="s">
        <v>2804</v>
      </c>
    </row>
    <row r="10863" spans="1:8" ht="21">
      <c r="A10863" s="986">
        <v>10859</v>
      </c>
      <c r="B10863" s="987" t="s">
        <v>18701</v>
      </c>
      <c r="C10863" s="988">
        <v>80</v>
      </c>
      <c r="D10863" s="987" t="s">
        <v>11247</v>
      </c>
      <c r="E10863" s="988" t="s">
        <v>18757</v>
      </c>
      <c r="F10863" s="987" t="s">
        <v>2083</v>
      </c>
      <c r="G10863" s="987" t="s">
        <v>2083</v>
      </c>
      <c r="H10863" s="987" t="s">
        <v>4299</v>
      </c>
    </row>
    <row r="10864" spans="1:8" ht="21">
      <c r="A10864" s="986">
        <v>10860</v>
      </c>
      <c r="B10864" s="987" t="s">
        <v>18701</v>
      </c>
      <c r="C10864" s="988">
        <v>80</v>
      </c>
      <c r="D10864" s="987" t="s">
        <v>8865</v>
      </c>
      <c r="E10864" s="988" t="s">
        <v>18758</v>
      </c>
      <c r="F10864" s="987" t="s">
        <v>2083</v>
      </c>
      <c r="G10864" s="987" t="s">
        <v>2083</v>
      </c>
      <c r="H10864" s="987" t="s">
        <v>2771</v>
      </c>
    </row>
    <row r="10865" spans="1:8" ht="21">
      <c r="A10865" s="986">
        <v>10861</v>
      </c>
      <c r="B10865" s="987" t="s">
        <v>18701</v>
      </c>
      <c r="C10865" s="988">
        <v>80</v>
      </c>
      <c r="D10865" s="987" t="s">
        <v>8847</v>
      </c>
      <c r="E10865" s="988" t="s">
        <v>18759</v>
      </c>
      <c r="F10865" s="987" t="s">
        <v>2083</v>
      </c>
      <c r="G10865" s="987" t="s">
        <v>2083</v>
      </c>
      <c r="H10865" s="987" t="s">
        <v>8849</v>
      </c>
    </row>
    <row r="10866" spans="1:8" ht="21">
      <c r="A10866" s="986">
        <v>10862</v>
      </c>
      <c r="B10866" s="987" t="s">
        <v>18701</v>
      </c>
      <c r="C10866" s="988">
        <v>80</v>
      </c>
      <c r="D10866" s="987" t="s">
        <v>18760</v>
      </c>
      <c r="E10866" s="988" t="s">
        <v>18761</v>
      </c>
      <c r="F10866" s="987" t="s">
        <v>2083</v>
      </c>
      <c r="G10866" s="987" t="s">
        <v>2084</v>
      </c>
      <c r="H10866" s="987" t="s">
        <v>2228</v>
      </c>
    </row>
    <row r="10867" spans="1:8" ht="21">
      <c r="A10867" s="986">
        <v>10863</v>
      </c>
      <c r="B10867" s="987" t="s">
        <v>18701</v>
      </c>
      <c r="C10867" s="988">
        <v>80</v>
      </c>
      <c r="D10867" s="987" t="s">
        <v>14860</v>
      </c>
      <c r="E10867" s="988" t="s">
        <v>18762</v>
      </c>
      <c r="F10867" s="987" t="s">
        <v>2083</v>
      </c>
      <c r="G10867" s="987" t="s">
        <v>2083</v>
      </c>
      <c r="H10867" s="987" t="s">
        <v>2658</v>
      </c>
    </row>
    <row r="10868" spans="1:8" ht="42">
      <c r="A10868" s="986">
        <v>10864</v>
      </c>
      <c r="B10868" s="987" t="s">
        <v>18701</v>
      </c>
      <c r="C10868" s="988">
        <v>80</v>
      </c>
      <c r="D10868" s="987" t="s">
        <v>16589</v>
      </c>
      <c r="E10868" s="988" t="s">
        <v>18763</v>
      </c>
      <c r="F10868" s="987" t="s">
        <v>2083</v>
      </c>
      <c r="G10868" s="987" t="s">
        <v>2083</v>
      </c>
      <c r="H10868" s="987" t="s">
        <v>2658</v>
      </c>
    </row>
    <row r="10869" spans="1:8" ht="21">
      <c r="A10869" s="986">
        <v>10865</v>
      </c>
      <c r="B10869" s="987" t="s">
        <v>18701</v>
      </c>
      <c r="C10869" s="988">
        <v>80</v>
      </c>
      <c r="D10869" s="987" t="s">
        <v>12275</v>
      </c>
      <c r="E10869" s="988" t="s">
        <v>18764</v>
      </c>
      <c r="F10869" s="987" t="s">
        <v>2083</v>
      </c>
      <c r="G10869" s="987" t="s">
        <v>2083</v>
      </c>
      <c r="H10869" s="987" t="s">
        <v>2755</v>
      </c>
    </row>
    <row r="10870" spans="1:8" ht="21">
      <c r="A10870" s="986">
        <v>10866</v>
      </c>
      <c r="B10870" s="987" t="s">
        <v>18701</v>
      </c>
      <c r="C10870" s="988">
        <v>80</v>
      </c>
      <c r="D10870" s="987" t="s">
        <v>17433</v>
      </c>
      <c r="E10870" s="988" t="s">
        <v>18765</v>
      </c>
      <c r="F10870" s="987" t="s">
        <v>2083</v>
      </c>
      <c r="G10870" s="987" t="s">
        <v>2083</v>
      </c>
      <c r="H10870" s="987" t="s">
        <v>2804</v>
      </c>
    </row>
    <row r="10871" spans="1:8" ht="21">
      <c r="A10871" s="986">
        <v>10867</v>
      </c>
      <c r="B10871" s="987" t="s">
        <v>18701</v>
      </c>
      <c r="C10871" s="988">
        <v>80</v>
      </c>
      <c r="D10871" s="994" t="s">
        <v>8830</v>
      </c>
      <c r="E10871" s="995" t="s">
        <v>18766</v>
      </c>
      <c r="F10871" s="987" t="s">
        <v>2334</v>
      </c>
      <c r="G10871" s="987" t="s">
        <v>2334</v>
      </c>
      <c r="H10871" s="987" t="s">
        <v>3469</v>
      </c>
    </row>
    <row r="10872" spans="1:8" ht="21">
      <c r="A10872" s="986">
        <v>10868</v>
      </c>
      <c r="B10872" s="987" t="s">
        <v>18701</v>
      </c>
      <c r="C10872" s="988">
        <v>80</v>
      </c>
      <c r="D10872" s="987" t="s">
        <v>8832</v>
      </c>
      <c r="E10872" s="995" t="s">
        <v>18767</v>
      </c>
      <c r="F10872" s="987" t="s">
        <v>2509</v>
      </c>
      <c r="G10872" s="987" t="s">
        <v>3654</v>
      </c>
      <c r="H10872" s="987" t="s">
        <v>3655</v>
      </c>
    </row>
    <row r="10873" spans="1:8" s="996" customFormat="1" ht="21">
      <c r="A10873" s="988">
        <v>10869</v>
      </c>
      <c r="B10873" s="987" t="s">
        <v>18701</v>
      </c>
      <c r="C10873" s="988">
        <v>80</v>
      </c>
      <c r="D10873" s="987" t="s">
        <v>12547</v>
      </c>
      <c r="E10873" s="995" t="s">
        <v>18768</v>
      </c>
      <c r="F10873" s="987" t="s">
        <v>2509</v>
      </c>
      <c r="G10873" s="987" t="s">
        <v>3849</v>
      </c>
      <c r="H10873" s="987" t="s">
        <v>3856</v>
      </c>
    </row>
    <row r="10874" spans="1:8" ht="21">
      <c r="A10874" s="986">
        <v>10870</v>
      </c>
      <c r="B10874" s="987" t="s">
        <v>18701</v>
      </c>
      <c r="C10874" s="988">
        <v>80</v>
      </c>
      <c r="D10874" s="987" t="s">
        <v>12557</v>
      </c>
      <c r="E10874" s="988" t="s">
        <v>18769</v>
      </c>
      <c r="F10874" s="987" t="s">
        <v>2826</v>
      </c>
      <c r="G10874" s="987" t="s">
        <v>2886</v>
      </c>
      <c r="H10874" s="987" t="s">
        <v>3601</v>
      </c>
    </row>
    <row r="10875" spans="1:8" ht="21">
      <c r="A10875" s="986">
        <v>10871</v>
      </c>
      <c r="B10875" s="987" t="s">
        <v>18701</v>
      </c>
      <c r="C10875" s="988">
        <v>80</v>
      </c>
      <c r="D10875" s="987" t="s">
        <v>18770</v>
      </c>
      <c r="E10875" s="988" t="s">
        <v>18771</v>
      </c>
      <c r="F10875" s="987" t="s">
        <v>2826</v>
      </c>
      <c r="G10875" s="987" t="s">
        <v>2886</v>
      </c>
      <c r="H10875" s="987" t="s">
        <v>3604</v>
      </c>
    </row>
    <row r="10876" spans="1:8" ht="21">
      <c r="A10876" s="986">
        <v>10872</v>
      </c>
      <c r="B10876" s="987" t="s">
        <v>18701</v>
      </c>
      <c r="C10876" s="988">
        <v>80</v>
      </c>
      <c r="D10876" s="987" t="s">
        <v>18772</v>
      </c>
      <c r="E10876" s="988" t="s">
        <v>18773</v>
      </c>
      <c r="F10876" s="987" t="s">
        <v>2826</v>
      </c>
      <c r="G10876" s="987" t="s">
        <v>2826</v>
      </c>
      <c r="H10876" s="987" t="s">
        <v>2877</v>
      </c>
    </row>
    <row r="10877" spans="1:8" ht="21">
      <c r="A10877" s="986">
        <v>10873</v>
      </c>
      <c r="B10877" s="987" t="s">
        <v>18701</v>
      </c>
      <c r="C10877" s="988">
        <v>80</v>
      </c>
      <c r="D10877" s="987" t="s">
        <v>18774</v>
      </c>
      <c r="E10877" s="988" t="s">
        <v>18775</v>
      </c>
      <c r="F10877" s="987" t="s">
        <v>2826</v>
      </c>
      <c r="G10877" s="987" t="s">
        <v>2886</v>
      </c>
      <c r="H10877" s="987" t="s">
        <v>3599</v>
      </c>
    </row>
    <row r="10878" spans="1:8" ht="21">
      <c r="A10878" s="986">
        <v>10874</v>
      </c>
      <c r="B10878" s="987" t="s">
        <v>18701</v>
      </c>
      <c r="C10878" s="988">
        <v>80</v>
      </c>
      <c r="D10878" s="994" t="s">
        <v>17526</v>
      </c>
      <c r="E10878" s="995" t="s">
        <v>18776</v>
      </c>
      <c r="F10878" s="987" t="s">
        <v>2290</v>
      </c>
      <c r="G10878" s="987" t="s">
        <v>2290</v>
      </c>
      <c r="H10878" s="987" t="s">
        <v>2569</v>
      </c>
    </row>
    <row r="10879" spans="1:8" ht="21">
      <c r="A10879" s="986">
        <v>10875</v>
      </c>
      <c r="B10879" s="987" t="s">
        <v>18701</v>
      </c>
      <c r="C10879" s="988">
        <v>80</v>
      </c>
      <c r="D10879" s="987" t="s">
        <v>18777</v>
      </c>
      <c r="E10879" s="988" t="s">
        <v>18778</v>
      </c>
      <c r="F10879" s="987" t="s">
        <v>2290</v>
      </c>
      <c r="G10879" s="987" t="s">
        <v>1557</v>
      </c>
      <c r="H10879" s="987" t="s">
        <v>2359</v>
      </c>
    </row>
    <row r="10880" spans="1:8" ht="21">
      <c r="A10880" s="986">
        <v>10876</v>
      </c>
      <c r="B10880" s="987" t="s">
        <v>18701</v>
      </c>
      <c r="C10880" s="988">
        <v>80</v>
      </c>
      <c r="D10880" s="987" t="s">
        <v>18779</v>
      </c>
      <c r="E10880" s="988" t="s">
        <v>18780</v>
      </c>
      <c r="F10880" s="987" t="s">
        <v>3129</v>
      </c>
      <c r="G10880" s="987" t="s">
        <v>3905</v>
      </c>
      <c r="H10880" s="987" t="s">
        <v>3907</v>
      </c>
    </row>
    <row r="10881" spans="1:8" ht="21">
      <c r="A10881" s="986">
        <v>10877</v>
      </c>
      <c r="B10881" s="987" t="s">
        <v>18701</v>
      </c>
      <c r="C10881" s="988">
        <v>80</v>
      </c>
      <c r="D10881" s="987" t="s">
        <v>18781</v>
      </c>
      <c r="E10881" s="988" t="s">
        <v>18782</v>
      </c>
      <c r="F10881" s="987" t="s">
        <v>2090</v>
      </c>
      <c r="G10881" s="987" t="s">
        <v>2136</v>
      </c>
      <c r="H10881" s="987" t="s">
        <v>3216</v>
      </c>
    </row>
    <row r="10882" spans="1:8" ht="21">
      <c r="A10882" s="986">
        <v>10878</v>
      </c>
      <c r="B10882" s="987" t="s">
        <v>18701</v>
      </c>
      <c r="C10882" s="988">
        <v>80</v>
      </c>
      <c r="D10882" s="987" t="s">
        <v>18783</v>
      </c>
      <c r="E10882" s="988" t="s">
        <v>18784</v>
      </c>
      <c r="F10882" s="987" t="s">
        <v>2090</v>
      </c>
      <c r="G10882" s="987" t="s">
        <v>3160</v>
      </c>
      <c r="H10882" s="987" t="s">
        <v>3261</v>
      </c>
    </row>
    <row r="10883" spans="1:8" ht="42">
      <c r="A10883" s="986">
        <v>10879</v>
      </c>
      <c r="B10883" s="987" t="s">
        <v>18701</v>
      </c>
      <c r="C10883" s="988">
        <v>80</v>
      </c>
      <c r="D10883" s="987" t="s">
        <v>18785</v>
      </c>
      <c r="E10883" s="988" t="s">
        <v>18786</v>
      </c>
      <c r="F10883" s="987" t="s">
        <v>2090</v>
      </c>
      <c r="G10883" s="987" t="s">
        <v>2935</v>
      </c>
      <c r="H10883" s="987" t="s">
        <v>2962</v>
      </c>
    </row>
    <row r="10884" spans="1:8" ht="21">
      <c r="A10884" s="986">
        <v>10880</v>
      </c>
      <c r="B10884" s="987" t="s">
        <v>18701</v>
      </c>
      <c r="C10884" s="988">
        <v>80</v>
      </c>
      <c r="D10884" s="987" t="s">
        <v>11243</v>
      </c>
      <c r="E10884" s="988" t="s">
        <v>18787</v>
      </c>
      <c r="F10884" s="987" t="s">
        <v>2090</v>
      </c>
      <c r="G10884" s="987" t="s">
        <v>2935</v>
      </c>
      <c r="H10884" s="987" t="s">
        <v>2959</v>
      </c>
    </row>
    <row r="10885" spans="1:8" ht="21">
      <c r="A10885" s="986">
        <v>10881</v>
      </c>
      <c r="B10885" s="987" t="s">
        <v>18788</v>
      </c>
      <c r="C10885" s="988">
        <v>82</v>
      </c>
      <c r="D10885" s="987" t="s">
        <v>18789</v>
      </c>
      <c r="E10885" s="988" t="s">
        <v>18790</v>
      </c>
      <c r="F10885" s="987" t="s">
        <v>1856</v>
      </c>
      <c r="G10885" s="987" t="s">
        <v>1856</v>
      </c>
      <c r="H10885" s="987" t="s">
        <v>2004</v>
      </c>
    </row>
    <row r="10886" spans="1:8" ht="21">
      <c r="A10886" s="986">
        <v>10882</v>
      </c>
      <c r="B10886" s="987" t="s">
        <v>18788</v>
      </c>
      <c r="C10886" s="988">
        <v>82</v>
      </c>
      <c r="D10886" s="987" t="s">
        <v>18791</v>
      </c>
      <c r="E10886" s="988" t="s">
        <v>18792</v>
      </c>
      <c r="F10886" s="987" t="s">
        <v>1856</v>
      </c>
      <c r="G10886" s="987" t="s">
        <v>1856</v>
      </c>
      <c r="H10886" s="987" t="s">
        <v>2474</v>
      </c>
    </row>
    <row r="10887" spans="1:8" ht="42">
      <c r="A10887" s="986">
        <v>10883</v>
      </c>
      <c r="B10887" s="987" t="s">
        <v>18788</v>
      </c>
      <c r="C10887" s="988">
        <v>82</v>
      </c>
      <c r="D10887" s="987" t="s">
        <v>12340</v>
      </c>
      <c r="E10887" s="988" t="s">
        <v>18793</v>
      </c>
      <c r="F10887" s="987" t="s">
        <v>1856</v>
      </c>
      <c r="G10887" s="987" t="s">
        <v>1856</v>
      </c>
      <c r="H10887" s="987" t="s">
        <v>1958</v>
      </c>
    </row>
    <row r="10888" spans="1:8" ht="21">
      <c r="A10888" s="986">
        <v>10884</v>
      </c>
      <c r="B10888" s="987" t="s">
        <v>18788</v>
      </c>
      <c r="C10888" s="988">
        <v>82</v>
      </c>
      <c r="D10888" s="987" t="s">
        <v>18794</v>
      </c>
      <c r="E10888" s="988" t="s">
        <v>18795</v>
      </c>
      <c r="F10888" s="987" t="s">
        <v>1856</v>
      </c>
      <c r="G10888" s="987" t="s">
        <v>2397</v>
      </c>
      <c r="H10888" s="987" t="s">
        <v>2429</v>
      </c>
    </row>
    <row r="10889" spans="1:8" ht="21">
      <c r="A10889" s="986">
        <v>10885</v>
      </c>
      <c r="B10889" s="987" t="s">
        <v>18788</v>
      </c>
      <c r="C10889" s="988">
        <v>82</v>
      </c>
      <c r="D10889" s="987" t="s">
        <v>18796</v>
      </c>
      <c r="E10889" s="988" t="s">
        <v>18797</v>
      </c>
      <c r="F10889" s="987" t="s">
        <v>1856</v>
      </c>
      <c r="G10889" s="987" t="s">
        <v>1856</v>
      </c>
      <c r="H10889" s="987" t="s">
        <v>2043</v>
      </c>
    </row>
    <row r="10890" spans="1:8" ht="21">
      <c r="A10890" s="986">
        <v>10886</v>
      </c>
      <c r="B10890" s="987" t="s">
        <v>18788</v>
      </c>
      <c r="C10890" s="988">
        <v>82</v>
      </c>
      <c r="D10890" s="987" t="s">
        <v>7045</v>
      </c>
      <c r="E10890" s="988" t="s">
        <v>18798</v>
      </c>
      <c r="F10890" s="987" t="s">
        <v>1856</v>
      </c>
      <c r="G10890" s="987" t="s">
        <v>2240</v>
      </c>
      <c r="H10890" s="987" t="s">
        <v>2244</v>
      </c>
    </row>
    <row r="10891" spans="1:8" ht="21">
      <c r="A10891" s="986">
        <v>10887</v>
      </c>
      <c r="B10891" s="987" t="s">
        <v>18788</v>
      </c>
      <c r="C10891" s="988">
        <v>82</v>
      </c>
      <c r="D10891" s="987" t="s">
        <v>12393</v>
      </c>
      <c r="E10891" s="988" t="s">
        <v>18799</v>
      </c>
      <c r="F10891" s="987" t="s">
        <v>1856</v>
      </c>
      <c r="G10891" s="987" t="s">
        <v>1856</v>
      </c>
      <c r="H10891" s="987" t="s">
        <v>1952</v>
      </c>
    </row>
    <row r="10892" spans="1:8" ht="21">
      <c r="A10892" s="986">
        <v>10888</v>
      </c>
      <c r="B10892" s="987" t="s">
        <v>18788</v>
      </c>
      <c r="C10892" s="988">
        <v>82</v>
      </c>
      <c r="D10892" s="987" t="s">
        <v>8862</v>
      </c>
      <c r="E10892" s="988" t="s">
        <v>18800</v>
      </c>
      <c r="F10892" s="987" t="s">
        <v>1856</v>
      </c>
      <c r="G10892" s="987" t="s">
        <v>1856</v>
      </c>
      <c r="H10892" s="987" t="s">
        <v>2007</v>
      </c>
    </row>
    <row r="10893" spans="1:8" ht="42">
      <c r="A10893" s="986">
        <v>10889</v>
      </c>
      <c r="B10893" s="987" t="s">
        <v>18788</v>
      </c>
      <c r="C10893" s="988">
        <v>82</v>
      </c>
      <c r="D10893" s="987" t="s">
        <v>18801</v>
      </c>
      <c r="E10893" s="988" t="s">
        <v>18802</v>
      </c>
      <c r="F10893" s="987" t="s">
        <v>1856</v>
      </c>
      <c r="G10893" s="987" t="s">
        <v>1860</v>
      </c>
      <c r="H10893" s="987" t="s">
        <v>2170</v>
      </c>
    </row>
    <row r="10894" spans="1:8" ht="42">
      <c r="A10894" s="986">
        <v>10890</v>
      </c>
      <c r="B10894" s="987" t="s">
        <v>18788</v>
      </c>
      <c r="C10894" s="988">
        <v>82</v>
      </c>
      <c r="D10894" s="987" t="s">
        <v>11239</v>
      </c>
      <c r="E10894" s="988" t="s">
        <v>18803</v>
      </c>
      <c r="F10894" s="987" t="s">
        <v>1856</v>
      </c>
      <c r="G10894" s="987" t="s">
        <v>1860</v>
      </c>
      <c r="H10894" s="987" t="s">
        <v>2170</v>
      </c>
    </row>
    <row r="10895" spans="1:8" ht="21">
      <c r="A10895" s="986">
        <v>10891</v>
      </c>
      <c r="B10895" s="987" t="s">
        <v>18788</v>
      </c>
      <c r="C10895" s="988">
        <v>82</v>
      </c>
      <c r="D10895" s="987" t="s">
        <v>18804</v>
      </c>
      <c r="E10895" s="988" t="s">
        <v>18805</v>
      </c>
      <c r="F10895" s="987" t="s">
        <v>1856</v>
      </c>
      <c r="G10895" s="987" t="s">
        <v>1868</v>
      </c>
      <c r="H10895" s="987" t="s">
        <v>1881</v>
      </c>
    </row>
    <row r="10896" spans="1:8" ht="21">
      <c r="A10896" s="986">
        <v>10892</v>
      </c>
      <c r="B10896" s="987" t="s">
        <v>18788</v>
      </c>
      <c r="C10896" s="988">
        <v>82</v>
      </c>
      <c r="D10896" s="987" t="s">
        <v>18806</v>
      </c>
      <c r="E10896" s="988" t="s">
        <v>18807</v>
      </c>
      <c r="F10896" s="987" t="s">
        <v>1856</v>
      </c>
      <c r="G10896" s="987" t="s">
        <v>2240</v>
      </c>
      <c r="H10896" s="987" t="s">
        <v>2251</v>
      </c>
    </row>
    <row r="10897" spans="1:8" ht="21">
      <c r="A10897" s="986">
        <v>10893</v>
      </c>
      <c r="B10897" s="987" t="s">
        <v>18788</v>
      </c>
      <c r="C10897" s="988">
        <v>82</v>
      </c>
      <c r="D10897" s="987" t="s">
        <v>15455</v>
      </c>
      <c r="E10897" s="988" t="s">
        <v>18808</v>
      </c>
      <c r="F10897" s="987" t="s">
        <v>1856</v>
      </c>
      <c r="G10897" s="987" t="s">
        <v>2240</v>
      </c>
      <c r="H10897" s="987" t="s">
        <v>2241</v>
      </c>
    </row>
    <row r="10898" spans="1:8" ht="21">
      <c r="A10898" s="986">
        <v>10894</v>
      </c>
      <c r="B10898" s="987" t="s">
        <v>18788</v>
      </c>
      <c r="C10898" s="988">
        <v>82</v>
      </c>
      <c r="D10898" s="987" t="s">
        <v>15391</v>
      </c>
      <c r="E10898" s="988" t="s">
        <v>18809</v>
      </c>
      <c r="F10898" s="987" t="s">
        <v>1856</v>
      </c>
      <c r="G10898" s="987" t="s">
        <v>1856</v>
      </c>
      <c r="H10898" s="987" t="s">
        <v>2019</v>
      </c>
    </row>
    <row r="10899" spans="1:8" ht="21">
      <c r="A10899" s="986">
        <v>10895</v>
      </c>
      <c r="B10899" s="987" t="s">
        <v>18788</v>
      </c>
      <c r="C10899" s="988">
        <v>82</v>
      </c>
      <c r="D10899" s="987" t="s">
        <v>18588</v>
      </c>
      <c r="E10899" s="988" t="s">
        <v>18810</v>
      </c>
      <c r="F10899" s="987" t="s">
        <v>1856</v>
      </c>
      <c r="G10899" s="987" t="s">
        <v>1860</v>
      </c>
      <c r="H10899" s="987" t="s">
        <v>2167</v>
      </c>
    </row>
    <row r="10900" spans="1:8" ht="21">
      <c r="A10900" s="986">
        <v>10896</v>
      </c>
      <c r="B10900" s="987" t="s">
        <v>18788</v>
      </c>
      <c r="C10900" s="988">
        <v>82</v>
      </c>
      <c r="D10900" s="987" t="s">
        <v>18811</v>
      </c>
      <c r="E10900" s="988" t="s">
        <v>18812</v>
      </c>
      <c r="F10900" s="987" t="s">
        <v>1856</v>
      </c>
      <c r="G10900" s="987" t="s">
        <v>2312</v>
      </c>
      <c r="H10900" s="987" t="s">
        <v>2313</v>
      </c>
    </row>
    <row r="10901" spans="1:8" ht="21">
      <c r="A10901" s="986">
        <v>10897</v>
      </c>
      <c r="B10901" s="987" t="s">
        <v>18788</v>
      </c>
      <c r="C10901" s="988">
        <v>82</v>
      </c>
      <c r="D10901" s="987" t="s">
        <v>18813</v>
      </c>
      <c r="E10901" s="988" t="s">
        <v>18814</v>
      </c>
      <c r="F10901" s="987" t="s">
        <v>1856</v>
      </c>
      <c r="G10901" s="987" t="s">
        <v>1856</v>
      </c>
      <c r="H10901" s="987" t="s">
        <v>2024</v>
      </c>
    </row>
    <row r="10902" spans="1:8" ht="21">
      <c r="A10902" s="986">
        <v>10898</v>
      </c>
      <c r="B10902" s="987" t="s">
        <v>18788</v>
      </c>
      <c r="C10902" s="988">
        <v>82</v>
      </c>
      <c r="D10902" s="987" t="s">
        <v>12889</v>
      </c>
      <c r="E10902" s="988" t="s">
        <v>18815</v>
      </c>
      <c r="F10902" s="987" t="s">
        <v>1856</v>
      </c>
      <c r="G10902" s="987" t="s">
        <v>1856</v>
      </c>
      <c r="H10902" s="987" t="s">
        <v>2474</v>
      </c>
    </row>
    <row r="10903" spans="1:8" ht="21">
      <c r="A10903" s="986">
        <v>10899</v>
      </c>
      <c r="B10903" s="987" t="s">
        <v>18788</v>
      </c>
      <c r="C10903" s="988">
        <v>82</v>
      </c>
      <c r="D10903" s="987" t="s">
        <v>7072</v>
      </c>
      <c r="E10903" s="988" t="s">
        <v>18816</v>
      </c>
      <c r="F10903" s="987" t="s">
        <v>1856</v>
      </c>
      <c r="G10903" s="987" t="s">
        <v>1990</v>
      </c>
      <c r="H10903" s="987" t="s">
        <v>2272</v>
      </c>
    </row>
    <row r="10904" spans="1:8" ht="21">
      <c r="A10904" s="986">
        <v>10900</v>
      </c>
      <c r="B10904" s="987" t="s">
        <v>18788</v>
      </c>
      <c r="C10904" s="988">
        <v>82</v>
      </c>
      <c r="D10904" s="987" t="s">
        <v>15419</v>
      </c>
      <c r="E10904" s="988" t="s">
        <v>18817</v>
      </c>
      <c r="F10904" s="987" t="s">
        <v>1856</v>
      </c>
      <c r="G10904" s="987" t="s">
        <v>1856</v>
      </c>
      <c r="H10904" s="987" t="s">
        <v>1963</v>
      </c>
    </row>
    <row r="10905" spans="1:8" ht="21">
      <c r="A10905" s="986">
        <v>10901</v>
      </c>
      <c r="B10905" s="987" t="s">
        <v>18788</v>
      </c>
      <c r="C10905" s="988">
        <v>82</v>
      </c>
      <c r="D10905" s="987" t="s">
        <v>18818</v>
      </c>
      <c r="E10905" s="988" t="s">
        <v>18819</v>
      </c>
      <c r="F10905" s="987" t="s">
        <v>1856</v>
      </c>
      <c r="G10905" s="987" t="s">
        <v>1864</v>
      </c>
      <c r="H10905" s="987" t="s">
        <v>1865</v>
      </c>
    </row>
    <row r="10906" spans="1:8" ht="42">
      <c r="A10906" s="986">
        <v>10902</v>
      </c>
      <c r="B10906" s="987" t="s">
        <v>18788</v>
      </c>
      <c r="C10906" s="988">
        <v>82</v>
      </c>
      <c r="D10906" s="987" t="s">
        <v>18820</v>
      </c>
      <c r="E10906" s="988" t="s">
        <v>18821</v>
      </c>
      <c r="F10906" s="987" t="s">
        <v>1856</v>
      </c>
      <c r="G10906" s="987" t="s">
        <v>1856</v>
      </c>
      <c r="H10906" s="987" t="s">
        <v>1958</v>
      </c>
    </row>
    <row r="10907" spans="1:8" ht="21">
      <c r="A10907" s="986">
        <v>10903</v>
      </c>
      <c r="B10907" s="987" t="s">
        <v>18788</v>
      </c>
      <c r="C10907" s="988">
        <v>82</v>
      </c>
      <c r="D10907" s="987" t="s">
        <v>14458</v>
      </c>
      <c r="E10907" s="988" t="s">
        <v>18822</v>
      </c>
      <c r="F10907" s="987" t="s">
        <v>1856</v>
      </c>
      <c r="G10907" s="987" t="s">
        <v>1856</v>
      </c>
      <c r="H10907" s="987" t="s">
        <v>2469</v>
      </c>
    </row>
    <row r="10908" spans="1:8" ht="21">
      <c r="A10908" s="986">
        <v>10904</v>
      </c>
      <c r="B10908" s="987" t="s">
        <v>18788</v>
      </c>
      <c r="C10908" s="988">
        <v>82</v>
      </c>
      <c r="D10908" s="987" t="s">
        <v>18823</v>
      </c>
      <c r="E10908" s="988" t="s">
        <v>18824</v>
      </c>
      <c r="F10908" s="987" t="s">
        <v>1856</v>
      </c>
      <c r="G10908" s="987" t="s">
        <v>2397</v>
      </c>
      <c r="H10908" s="987" t="s">
        <v>2398</v>
      </c>
    </row>
    <row r="10909" spans="1:8" ht="21">
      <c r="A10909" s="986">
        <v>10905</v>
      </c>
      <c r="B10909" s="987" t="s">
        <v>18788</v>
      </c>
      <c r="C10909" s="988">
        <v>82</v>
      </c>
      <c r="D10909" s="987" t="s">
        <v>6768</v>
      </c>
      <c r="E10909" s="988" t="s">
        <v>18825</v>
      </c>
      <c r="F10909" s="987" t="s">
        <v>1856</v>
      </c>
      <c r="G10909" s="987" t="s">
        <v>2240</v>
      </c>
      <c r="H10909" s="987" t="s">
        <v>5927</v>
      </c>
    </row>
    <row r="10910" spans="1:8" ht="21">
      <c r="A10910" s="986">
        <v>10906</v>
      </c>
      <c r="B10910" s="987" t="s">
        <v>18788</v>
      </c>
      <c r="C10910" s="988">
        <v>82</v>
      </c>
      <c r="D10910" s="987" t="s">
        <v>18826</v>
      </c>
      <c r="E10910" s="988" t="s">
        <v>18827</v>
      </c>
      <c r="F10910" s="987" t="s">
        <v>1856</v>
      </c>
      <c r="G10910" s="987" t="s">
        <v>1856</v>
      </c>
      <c r="H10910" s="987" t="s">
        <v>1964</v>
      </c>
    </row>
    <row r="10911" spans="1:8" ht="42">
      <c r="A10911" s="986">
        <v>10907</v>
      </c>
      <c r="B10911" s="987" t="s">
        <v>18788</v>
      </c>
      <c r="C10911" s="988">
        <v>82</v>
      </c>
      <c r="D10911" s="987" t="s">
        <v>18828</v>
      </c>
      <c r="E10911" s="988" t="s">
        <v>18829</v>
      </c>
      <c r="F10911" s="987" t="s">
        <v>1856</v>
      </c>
      <c r="G10911" s="987" t="s">
        <v>1856</v>
      </c>
      <c r="H10911" s="987" t="s">
        <v>2462</v>
      </c>
    </row>
    <row r="10912" spans="1:8" ht="42">
      <c r="A10912" s="986">
        <v>10908</v>
      </c>
      <c r="B10912" s="987" t="s">
        <v>18788</v>
      </c>
      <c r="C10912" s="988">
        <v>82</v>
      </c>
      <c r="D10912" s="987" t="s">
        <v>18830</v>
      </c>
      <c r="E10912" s="988" t="s">
        <v>18831</v>
      </c>
      <c r="F10912" s="987" t="s">
        <v>1856</v>
      </c>
      <c r="G10912" s="987" t="s">
        <v>1856</v>
      </c>
      <c r="H10912" s="987" t="s">
        <v>1958</v>
      </c>
    </row>
    <row r="10913" spans="1:8" ht="21">
      <c r="A10913" s="986">
        <v>10909</v>
      </c>
      <c r="B10913" s="987" t="s">
        <v>18788</v>
      </c>
      <c r="C10913" s="988">
        <v>82</v>
      </c>
      <c r="D10913" s="987" t="s">
        <v>18832</v>
      </c>
      <c r="E10913" s="988" t="s">
        <v>18833</v>
      </c>
      <c r="F10913" s="987" t="s">
        <v>1856</v>
      </c>
      <c r="G10913" s="987" t="s">
        <v>1856</v>
      </c>
      <c r="H10913" s="987" t="s">
        <v>2469</v>
      </c>
    </row>
    <row r="10914" spans="1:8" ht="21">
      <c r="A10914" s="986">
        <v>10910</v>
      </c>
      <c r="B10914" s="987" t="s">
        <v>18788</v>
      </c>
      <c r="C10914" s="988">
        <v>82</v>
      </c>
      <c r="D10914" s="987" t="s">
        <v>15422</v>
      </c>
      <c r="E10914" s="988" t="s">
        <v>18834</v>
      </c>
      <c r="F10914" s="987" t="s">
        <v>1856</v>
      </c>
      <c r="G10914" s="987" t="s">
        <v>1856</v>
      </c>
      <c r="H10914" s="987" t="s">
        <v>2457</v>
      </c>
    </row>
    <row r="10915" spans="1:8" ht="42">
      <c r="A10915" s="986">
        <v>10911</v>
      </c>
      <c r="B10915" s="987" t="s">
        <v>18788</v>
      </c>
      <c r="C10915" s="988">
        <v>82</v>
      </c>
      <c r="D10915" s="987" t="s">
        <v>18835</v>
      </c>
      <c r="E10915" s="988" t="s">
        <v>18836</v>
      </c>
      <c r="F10915" s="987" t="s">
        <v>1856</v>
      </c>
      <c r="G10915" s="987" t="s">
        <v>1856</v>
      </c>
      <c r="H10915" s="987" t="s">
        <v>2458</v>
      </c>
    </row>
    <row r="10916" spans="1:8" ht="42">
      <c r="A10916" s="986">
        <v>10912</v>
      </c>
      <c r="B10916" s="987" t="s">
        <v>18788</v>
      </c>
      <c r="C10916" s="988">
        <v>82</v>
      </c>
      <c r="D10916" s="987" t="s">
        <v>2010</v>
      </c>
      <c r="E10916" s="988" t="s">
        <v>18837</v>
      </c>
      <c r="F10916" s="987" t="s">
        <v>1856</v>
      </c>
      <c r="G10916" s="987" t="s">
        <v>1856</v>
      </c>
      <c r="H10916" s="987" t="s">
        <v>1958</v>
      </c>
    </row>
    <row r="10917" spans="1:8" ht="21">
      <c r="A10917" s="986">
        <v>10913</v>
      </c>
      <c r="B10917" s="987" t="s">
        <v>18788</v>
      </c>
      <c r="C10917" s="988">
        <v>82</v>
      </c>
      <c r="D10917" s="987" t="s">
        <v>16317</v>
      </c>
      <c r="E10917" s="988" t="s">
        <v>18838</v>
      </c>
      <c r="F10917" s="987" t="s">
        <v>1856</v>
      </c>
      <c r="G10917" s="987" t="s">
        <v>1856</v>
      </c>
      <c r="H10917" s="987" t="s">
        <v>1952</v>
      </c>
    </row>
    <row r="10918" spans="1:8" ht="21">
      <c r="A10918" s="986">
        <v>10914</v>
      </c>
      <c r="B10918" s="987" t="s">
        <v>18788</v>
      </c>
      <c r="C10918" s="988">
        <v>82</v>
      </c>
      <c r="D10918" s="987" t="s">
        <v>18839</v>
      </c>
      <c r="E10918" s="988" t="s">
        <v>18840</v>
      </c>
      <c r="F10918" s="987" t="s">
        <v>1856</v>
      </c>
      <c r="G10918" s="987" t="s">
        <v>1856</v>
      </c>
      <c r="H10918" s="987" t="s">
        <v>1968</v>
      </c>
    </row>
    <row r="10919" spans="1:8" ht="21">
      <c r="A10919" s="986">
        <v>10915</v>
      </c>
      <c r="B10919" s="987" t="s">
        <v>18788</v>
      </c>
      <c r="C10919" s="988">
        <v>82</v>
      </c>
      <c r="D10919" s="987" t="s">
        <v>1963</v>
      </c>
      <c r="E10919" s="988" t="s">
        <v>18841</v>
      </c>
      <c r="F10919" s="987" t="s">
        <v>1856</v>
      </c>
      <c r="G10919" s="987" t="s">
        <v>1856</v>
      </c>
      <c r="H10919" s="987" t="s">
        <v>1963</v>
      </c>
    </row>
    <row r="10920" spans="1:8" ht="21">
      <c r="A10920" s="986">
        <v>10916</v>
      </c>
      <c r="B10920" s="987" t="s">
        <v>18788</v>
      </c>
      <c r="C10920" s="988">
        <v>82</v>
      </c>
      <c r="D10920" s="987" t="s">
        <v>11582</v>
      </c>
      <c r="E10920" s="988" t="s">
        <v>18842</v>
      </c>
      <c r="F10920" s="987" t="s">
        <v>1856</v>
      </c>
      <c r="G10920" s="987" t="s">
        <v>1856</v>
      </c>
      <c r="H10920" s="987" t="s">
        <v>2068</v>
      </c>
    </row>
    <row r="10921" spans="1:8" ht="21">
      <c r="A10921" s="986">
        <v>10917</v>
      </c>
      <c r="B10921" s="987" t="s">
        <v>18788</v>
      </c>
      <c r="C10921" s="988">
        <v>82</v>
      </c>
      <c r="D10921" s="987" t="s">
        <v>17163</v>
      </c>
      <c r="E10921" s="988" t="s">
        <v>18843</v>
      </c>
      <c r="F10921" s="987" t="s">
        <v>1856</v>
      </c>
      <c r="G10921" s="987" t="s">
        <v>2240</v>
      </c>
      <c r="H10921" s="987" t="s">
        <v>2241</v>
      </c>
    </row>
    <row r="10922" spans="1:8" ht="21">
      <c r="A10922" s="986">
        <v>10918</v>
      </c>
      <c r="B10922" s="987" t="s">
        <v>18788</v>
      </c>
      <c r="C10922" s="988">
        <v>82</v>
      </c>
      <c r="D10922" s="987" t="s">
        <v>13230</v>
      </c>
      <c r="E10922" s="988" t="s">
        <v>18844</v>
      </c>
      <c r="F10922" s="987" t="s">
        <v>1856</v>
      </c>
      <c r="G10922" s="987" t="s">
        <v>2240</v>
      </c>
      <c r="H10922" s="987" t="s">
        <v>2247</v>
      </c>
    </row>
    <row r="10923" spans="1:8" ht="21">
      <c r="A10923" s="986">
        <v>10919</v>
      </c>
      <c r="B10923" s="987" t="s">
        <v>18788</v>
      </c>
      <c r="C10923" s="988">
        <v>82</v>
      </c>
      <c r="D10923" s="987" t="s">
        <v>15639</v>
      </c>
      <c r="E10923" s="988" t="s">
        <v>18845</v>
      </c>
      <c r="F10923" s="987" t="s">
        <v>1856</v>
      </c>
      <c r="G10923" s="987" t="s">
        <v>1856</v>
      </c>
      <c r="H10923" s="987" t="s">
        <v>2019</v>
      </c>
    </row>
    <row r="10924" spans="1:8" ht="21">
      <c r="A10924" s="986">
        <v>10920</v>
      </c>
      <c r="B10924" s="987" t="s">
        <v>18788</v>
      </c>
      <c r="C10924" s="988">
        <v>82</v>
      </c>
      <c r="D10924" s="987" t="s">
        <v>18846</v>
      </c>
      <c r="E10924" s="988" t="s">
        <v>18847</v>
      </c>
      <c r="F10924" s="987" t="s">
        <v>1856</v>
      </c>
      <c r="G10924" s="987" t="s">
        <v>1856</v>
      </c>
      <c r="H10924" s="987" t="s">
        <v>2043</v>
      </c>
    </row>
    <row r="10925" spans="1:8" ht="42">
      <c r="A10925" s="986">
        <v>10921</v>
      </c>
      <c r="B10925" s="987" t="s">
        <v>18788</v>
      </c>
      <c r="C10925" s="988">
        <v>82</v>
      </c>
      <c r="D10925" s="987" t="s">
        <v>1868</v>
      </c>
      <c r="E10925" s="988" t="s">
        <v>18848</v>
      </c>
      <c r="F10925" s="987" t="s">
        <v>1856</v>
      </c>
      <c r="G10925" s="987" t="s">
        <v>1868</v>
      </c>
      <c r="H10925" s="987" t="s">
        <v>1878</v>
      </c>
    </row>
    <row r="10926" spans="1:8" ht="21">
      <c r="A10926" s="986">
        <v>10922</v>
      </c>
      <c r="B10926" s="987" t="s">
        <v>18788</v>
      </c>
      <c r="C10926" s="988">
        <v>82</v>
      </c>
      <c r="D10926" s="987" t="s">
        <v>18849</v>
      </c>
      <c r="E10926" s="988" t="s">
        <v>18850</v>
      </c>
      <c r="F10926" s="987" t="s">
        <v>1856</v>
      </c>
      <c r="G10926" s="987" t="s">
        <v>1856</v>
      </c>
      <c r="H10926" s="987" t="s">
        <v>2462</v>
      </c>
    </row>
    <row r="10927" spans="1:8" ht="21">
      <c r="A10927" s="986">
        <v>10923</v>
      </c>
      <c r="B10927" s="987" t="s">
        <v>18788</v>
      </c>
      <c r="C10927" s="988">
        <v>82</v>
      </c>
      <c r="D10927" s="987" t="s">
        <v>4390</v>
      </c>
      <c r="E10927" s="988" t="s">
        <v>18851</v>
      </c>
      <c r="F10927" s="987" t="s">
        <v>1856</v>
      </c>
      <c r="G10927" s="987" t="s">
        <v>2240</v>
      </c>
      <c r="H10927" s="987" t="s">
        <v>4390</v>
      </c>
    </row>
    <row r="10928" spans="1:8" ht="21">
      <c r="A10928" s="986">
        <v>10924</v>
      </c>
      <c r="B10928" s="987" t="s">
        <v>18788</v>
      </c>
      <c r="C10928" s="988">
        <v>82</v>
      </c>
      <c r="D10928" s="987" t="s">
        <v>2694</v>
      </c>
      <c r="E10928" s="988" t="s">
        <v>18852</v>
      </c>
      <c r="F10928" s="987" t="s">
        <v>1856</v>
      </c>
      <c r="G10928" s="987" t="s">
        <v>1856</v>
      </c>
      <c r="H10928" s="987" t="s">
        <v>2033</v>
      </c>
    </row>
    <row r="10929" spans="1:8" ht="21">
      <c r="A10929" s="986">
        <v>10925</v>
      </c>
      <c r="B10929" s="987" t="s">
        <v>18788</v>
      </c>
      <c r="C10929" s="988">
        <v>82</v>
      </c>
      <c r="D10929" s="987" t="s">
        <v>1982</v>
      </c>
      <c r="E10929" s="988" t="s">
        <v>18853</v>
      </c>
      <c r="F10929" s="987" t="s">
        <v>1856</v>
      </c>
      <c r="G10929" s="987" t="s">
        <v>1856</v>
      </c>
      <c r="H10929" s="987" t="s">
        <v>1984</v>
      </c>
    </row>
    <row r="10930" spans="1:8" ht="21">
      <c r="A10930" s="986">
        <v>10926</v>
      </c>
      <c r="B10930" s="987" t="s">
        <v>18788</v>
      </c>
      <c r="C10930" s="988">
        <v>82</v>
      </c>
      <c r="D10930" s="987" t="s">
        <v>18854</v>
      </c>
      <c r="E10930" s="988" t="s">
        <v>18855</v>
      </c>
      <c r="F10930" s="987" t="s">
        <v>1856</v>
      </c>
      <c r="G10930" s="987" t="s">
        <v>1856</v>
      </c>
      <c r="H10930" s="987" t="s">
        <v>2043</v>
      </c>
    </row>
    <row r="10931" spans="1:8" ht="21">
      <c r="A10931" s="986">
        <v>10927</v>
      </c>
      <c r="B10931" s="987" t="s">
        <v>18788</v>
      </c>
      <c r="C10931" s="988">
        <v>82</v>
      </c>
      <c r="D10931" s="987" t="s">
        <v>6870</v>
      </c>
      <c r="E10931" s="988" t="s">
        <v>18856</v>
      </c>
      <c r="F10931" s="987" t="s">
        <v>1856</v>
      </c>
      <c r="G10931" s="987" t="s">
        <v>1856</v>
      </c>
      <c r="H10931" s="987" t="s">
        <v>2063</v>
      </c>
    </row>
    <row r="10932" spans="1:8" ht="21">
      <c r="A10932" s="986">
        <v>10928</v>
      </c>
      <c r="B10932" s="987" t="s">
        <v>18788</v>
      </c>
      <c r="C10932" s="988">
        <v>82</v>
      </c>
      <c r="D10932" s="987" t="s">
        <v>2020</v>
      </c>
      <c r="E10932" s="988" t="s">
        <v>18857</v>
      </c>
      <c r="F10932" s="987" t="s">
        <v>1856</v>
      </c>
      <c r="G10932" s="987" t="s">
        <v>1856</v>
      </c>
      <c r="H10932" s="987" t="s">
        <v>1963</v>
      </c>
    </row>
    <row r="10933" spans="1:8" ht="21">
      <c r="A10933" s="986">
        <v>10929</v>
      </c>
      <c r="B10933" s="987" t="s">
        <v>18788</v>
      </c>
      <c r="C10933" s="988">
        <v>82</v>
      </c>
      <c r="D10933" s="987" t="s">
        <v>4911</v>
      </c>
      <c r="E10933" s="988" t="s">
        <v>18858</v>
      </c>
      <c r="F10933" s="987" t="s">
        <v>1856</v>
      </c>
      <c r="G10933" s="987" t="s">
        <v>1860</v>
      </c>
      <c r="H10933" s="987" t="s">
        <v>2210</v>
      </c>
    </row>
    <row r="10934" spans="1:8" ht="21">
      <c r="A10934" s="986">
        <v>10930</v>
      </c>
      <c r="B10934" s="987" t="s">
        <v>18788</v>
      </c>
      <c r="C10934" s="988">
        <v>82</v>
      </c>
      <c r="D10934" s="987" t="s">
        <v>2806</v>
      </c>
      <c r="E10934" s="988" t="s">
        <v>18859</v>
      </c>
      <c r="F10934" s="987" t="s">
        <v>2083</v>
      </c>
      <c r="G10934" s="987" t="s">
        <v>2083</v>
      </c>
      <c r="H10934" s="987" t="s">
        <v>2804</v>
      </c>
    </row>
    <row r="10935" spans="1:8" ht="21">
      <c r="A10935" s="986">
        <v>10931</v>
      </c>
      <c r="B10935" s="987" t="s">
        <v>18788</v>
      </c>
      <c r="C10935" s="988">
        <v>82</v>
      </c>
      <c r="D10935" s="987" t="s">
        <v>8836</v>
      </c>
      <c r="E10935" s="988" t="s">
        <v>18860</v>
      </c>
      <c r="F10935" s="987" t="s">
        <v>2083</v>
      </c>
      <c r="G10935" s="987" t="s">
        <v>2083</v>
      </c>
      <c r="H10935" s="987" t="s">
        <v>2804</v>
      </c>
    </row>
    <row r="10936" spans="1:8" ht="21">
      <c r="A10936" s="986">
        <v>10932</v>
      </c>
      <c r="B10936" s="987" t="s">
        <v>18788</v>
      </c>
      <c r="C10936" s="988">
        <v>82</v>
      </c>
      <c r="D10936" s="987" t="s">
        <v>18861</v>
      </c>
      <c r="E10936" s="988" t="s">
        <v>18862</v>
      </c>
      <c r="F10936" s="987" t="s">
        <v>2083</v>
      </c>
      <c r="G10936" s="987" t="s">
        <v>2083</v>
      </c>
      <c r="H10936" s="987" t="s">
        <v>2679</v>
      </c>
    </row>
    <row r="10937" spans="1:8" ht="21">
      <c r="A10937" s="986">
        <v>10933</v>
      </c>
      <c r="B10937" s="987" t="s">
        <v>18788</v>
      </c>
      <c r="C10937" s="988">
        <v>82</v>
      </c>
      <c r="D10937" s="987" t="s">
        <v>7402</v>
      </c>
      <c r="E10937" s="988" t="s">
        <v>18863</v>
      </c>
      <c r="F10937" s="987" t="s">
        <v>2083</v>
      </c>
      <c r="G10937" s="987" t="s">
        <v>2083</v>
      </c>
      <c r="H10937" s="987" t="s">
        <v>2628</v>
      </c>
    </row>
    <row r="10938" spans="1:8" ht="21">
      <c r="A10938" s="986">
        <v>10934</v>
      </c>
      <c r="B10938" s="987" t="s">
        <v>18788</v>
      </c>
      <c r="C10938" s="988">
        <v>82</v>
      </c>
      <c r="D10938" s="987" t="s">
        <v>12493</v>
      </c>
      <c r="E10938" s="988" t="s">
        <v>18864</v>
      </c>
      <c r="F10938" s="987" t="s">
        <v>2083</v>
      </c>
      <c r="G10938" s="987" t="s">
        <v>2104</v>
      </c>
      <c r="H10938" s="987" t="s">
        <v>2102</v>
      </c>
    </row>
    <row r="10939" spans="1:8" ht="21">
      <c r="A10939" s="986">
        <v>10935</v>
      </c>
      <c r="B10939" s="987" t="s">
        <v>18788</v>
      </c>
      <c r="C10939" s="988">
        <v>82</v>
      </c>
      <c r="D10939" s="987" t="s">
        <v>18865</v>
      </c>
      <c r="E10939" s="988" t="s">
        <v>18866</v>
      </c>
      <c r="F10939" s="987" t="s">
        <v>2083</v>
      </c>
      <c r="G10939" s="987" t="s">
        <v>2083</v>
      </c>
      <c r="H10939" s="987" t="s">
        <v>2727</v>
      </c>
    </row>
    <row r="10940" spans="1:8" ht="21">
      <c r="A10940" s="986">
        <v>10936</v>
      </c>
      <c r="B10940" s="987" t="s">
        <v>18788</v>
      </c>
      <c r="C10940" s="988">
        <v>82</v>
      </c>
      <c r="D10940" s="987" t="s">
        <v>18867</v>
      </c>
      <c r="E10940" s="988" t="s">
        <v>18868</v>
      </c>
      <c r="F10940" s="987" t="s">
        <v>2083</v>
      </c>
      <c r="G10940" s="987" t="s">
        <v>2083</v>
      </c>
      <c r="H10940" s="987" t="s">
        <v>4630</v>
      </c>
    </row>
    <row r="10941" spans="1:8" ht="21">
      <c r="A10941" s="986">
        <v>10937</v>
      </c>
      <c r="B10941" s="987" t="s">
        <v>18788</v>
      </c>
      <c r="C10941" s="988">
        <v>82</v>
      </c>
      <c r="D10941" s="987" t="s">
        <v>8875</v>
      </c>
      <c r="E10941" s="988" t="s">
        <v>18869</v>
      </c>
      <c r="F10941" s="987" t="s">
        <v>2083</v>
      </c>
      <c r="G10941" s="987" t="s">
        <v>2083</v>
      </c>
      <c r="H10941" s="987" t="s">
        <v>2674</v>
      </c>
    </row>
    <row r="10942" spans="1:8" ht="21">
      <c r="A10942" s="986">
        <v>10938</v>
      </c>
      <c r="B10942" s="987" t="s">
        <v>18788</v>
      </c>
      <c r="C10942" s="988">
        <v>82</v>
      </c>
      <c r="D10942" s="987" t="s">
        <v>8847</v>
      </c>
      <c r="E10942" s="988" t="s">
        <v>18870</v>
      </c>
      <c r="F10942" s="987" t="s">
        <v>2083</v>
      </c>
      <c r="G10942" s="987" t="s">
        <v>2083</v>
      </c>
      <c r="H10942" s="987" t="s">
        <v>2774</v>
      </c>
    </row>
    <row r="10943" spans="1:8" ht="21">
      <c r="A10943" s="986">
        <v>10939</v>
      </c>
      <c r="B10943" s="987" t="s">
        <v>18788</v>
      </c>
      <c r="C10943" s="988">
        <v>82</v>
      </c>
      <c r="D10943" s="987" t="s">
        <v>11245</v>
      </c>
      <c r="E10943" s="988" t="s">
        <v>18871</v>
      </c>
      <c r="F10943" s="987" t="s">
        <v>2083</v>
      </c>
      <c r="G10943" s="987" t="s">
        <v>2083</v>
      </c>
      <c r="H10943" s="987" t="s">
        <v>2707</v>
      </c>
    </row>
    <row r="10944" spans="1:8" ht="21">
      <c r="A10944" s="986">
        <v>10940</v>
      </c>
      <c r="B10944" s="987" t="s">
        <v>18788</v>
      </c>
      <c r="C10944" s="988">
        <v>82</v>
      </c>
      <c r="D10944" s="987" t="s">
        <v>11296</v>
      </c>
      <c r="E10944" s="988" t="s">
        <v>18872</v>
      </c>
      <c r="F10944" s="987" t="s">
        <v>2083</v>
      </c>
      <c r="G10944" s="987" t="s">
        <v>2104</v>
      </c>
      <c r="H10944" s="987" t="s">
        <v>2346</v>
      </c>
    </row>
    <row r="10945" spans="1:8" ht="21">
      <c r="A10945" s="986">
        <v>10941</v>
      </c>
      <c r="B10945" s="987" t="s">
        <v>18788</v>
      </c>
      <c r="C10945" s="988">
        <v>82</v>
      </c>
      <c r="D10945" s="987" t="s">
        <v>18873</v>
      </c>
      <c r="E10945" s="988" t="s">
        <v>18874</v>
      </c>
      <c r="F10945" s="987" t="s">
        <v>2083</v>
      </c>
      <c r="G10945" s="987" t="s">
        <v>3099</v>
      </c>
      <c r="H10945" s="987" t="s">
        <v>3124</v>
      </c>
    </row>
    <row r="10946" spans="1:8" ht="21">
      <c r="A10946" s="986">
        <v>10942</v>
      </c>
      <c r="B10946" s="987" t="s">
        <v>18788</v>
      </c>
      <c r="C10946" s="988">
        <v>82</v>
      </c>
      <c r="D10946" s="987" t="s">
        <v>15063</v>
      </c>
      <c r="E10946" s="988" t="s">
        <v>18875</v>
      </c>
      <c r="F10946" s="987" t="s">
        <v>2083</v>
      </c>
      <c r="G10946" s="987" t="s">
        <v>3099</v>
      </c>
      <c r="H10946" s="987" t="s">
        <v>3100</v>
      </c>
    </row>
    <row r="10947" spans="1:8" ht="21">
      <c r="A10947" s="986">
        <v>10943</v>
      </c>
      <c r="B10947" s="987" t="s">
        <v>18788</v>
      </c>
      <c r="C10947" s="988">
        <v>82</v>
      </c>
      <c r="D10947" s="987" t="s">
        <v>18876</v>
      </c>
      <c r="E10947" s="988" t="s">
        <v>18877</v>
      </c>
      <c r="F10947" s="987" t="s">
        <v>2083</v>
      </c>
      <c r="G10947" s="987" t="s">
        <v>2087</v>
      </c>
      <c r="H10947" s="987" t="s">
        <v>3142</v>
      </c>
    </row>
    <row r="10948" spans="1:8" ht="21">
      <c r="A10948" s="986">
        <v>10944</v>
      </c>
      <c r="B10948" s="987" t="s">
        <v>18788</v>
      </c>
      <c r="C10948" s="988">
        <v>82</v>
      </c>
      <c r="D10948" s="987" t="s">
        <v>18878</v>
      </c>
      <c r="E10948" s="988" t="s">
        <v>18879</v>
      </c>
      <c r="F10948" s="987" t="s">
        <v>2083</v>
      </c>
      <c r="G10948" s="987" t="s">
        <v>2083</v>
      </c>
      <c r="H10948" s="987" t="s">
        <v>2703</v>
      </c>
    </row>
    <row r="10949" spans="1:8" ht="21">
      <c r="A10949" s="986">
        <v>10945</v>
      </c>
      <c r="B10949" s="987" t="s">
        <v>18788</v>
      </c>
      <c r="C10949" s="988">
        <v>82</v>
      </c>
      <c r="D10949" s="987" t="s">
        <v>14771</v>
      </c>
      <c r="E10949" s="988" t="s">
        <v>18880</v>
      </c>
      <c r="F10949" s="987" t="s">
        <v>2083</v>
      </c>
      <c r="G10949" s="987" t="s">
        <v>2083</v>
      </c>
      <c r="H10949" s="987" t="s">
        <v>2768</v>
      </c>
    </row>
    <row r="10950" spans="1:8" ht="21">
      <c r="A10950" s="986">
        <v>10946</v>
      </c>
      <c r="B10950" s="987" t="s">
        <v>18788</v>
      </c>
      <c r="C10950" s="988">
        <v>82</v>
      </c>
      <c r="D10950" s="987" t="s">
        <v>2718</v>
      </c>
      <c r="E10950" s="988" t="s">
        <v>18881</v>
      </c>
      <c r="F10950" s="987" t="s">
        <v>2083</v>
      </c>
      <c r="G10950" s="987" t="s">
        <v>2083</v>
      </c>
      <c r="H10950" s="987" t="s">
        <v>2622</v>
      </c>
    </row>
    <row r="10951" spans="1:8" ht="21">
      <c r="A10951" s="986">
        <v>10947</v>
      </c>
      <c r="B10951" s="987" t="s">
        <v>18788</v>
      </c>
      <c r="C10951" s="988">
        <v>82</v>
      </c>
      <c r="D10951" s="987" t="s">
        <v>18882</v>
      </c>
      <c r="E10951" s="988" t="s">
        <v>18883</v>
      </c>
      <c r="F10951" s="987" t="s">
        <v>2083</v>
      </c>
      <c r="G10951" s="987" t="s">
        <v>3184</v>
      </c>
      <c r="H10951" s="987" t="s">
        <v>3186</v>
      </c>
    </row>
    <row r="10952" spans="1:8" ht="21">
      <c r="A10952" s="986">
        <v>10948</v>
      </c>
      <c r="B10952" s="987" t="s">
        <v>18788</v>
      </c>
      <c r="C10952" s="988">
        <v>82</v>
      </c>
      <c r="D10952" s="987" t="s">
        <v>12448</v>
      </c>
      <c r="E10952" s="988" t="s">
        <v>18884</v>
      </c>
      <c r="F10952" s="987" t="s">
        <v>2083</v>
      </c>
      <c r="G10952" s="987" t="s">
        <v>2083</v>
      </c>
      <c r="H10952" s="987" t="s">
        <v>4299</v>
      </c>
    </row>
    <row r="10953" spans="1:8" ht="21">
      <c r="A10953" s="986">
        <v>10949</v>
      </c>
      <c r="B10953" s="987" t="s">
        <v>18788</v>
      </c>
      <c r="C10953" s="988">
        <v>82</v>
      </c>
      <c r="D10953" s="987" t="s">
        <v>8865</v>
      </c>
      <c r="E10953" s="988" t="s">
        <v>18885</v>
      </c>
      <c r="F10953" s="987" t="s">
        <v>2083</v>
      </c>
      <c r="G10953" s="987" t="s">
        <v>2083</v>
      </c>
      <c r="H10953" s="987" t="s">
        <v>2771</v>
      </c>
    </row>
    <row r="10954" spans="1:8" ht="21">
      <c r="A10954" s="986">
        <v>10950</v>
      </c>
      <c r="B10954" s="987" t="s">
        <v>18788</v>
      </c>
      <c r="C10954" s="988">
        <v>82</v>
      </c>
      <c r="D10954" s="987" t="s">
        <v>18886</v>
      </c>
      <c r="E10954" s="988" t="s">
        <v>18887</v>
      </c>
      <c r="F10954" s="987" t="s">
        <v>2083</v>
      </c>
      <c r="G10954" s="987" t="s">
        <v>2087</v>
      </c>
      <c r="H10954" s="987" t="s">
        <v>6346</v>
      </c>
    </row>
    <row r="10955" spans="1:8" ht="21">
      <c r="A10955" s="986">
        <v>10951</v>
      </c>
      <c r="B10955" s="987" t="s">
        <v>18788</v>
      </c>
      <c r="C10955" s="988">
        <v>82</v>
      </c>
      <c r="D10955" s="987" t="s">
        <v>12396</v>
      </c>
      <c r="E10955" s="988" t="s">
        <v>18888</v>
      </c>
      <c r="F10955" s="987" t="s">
        <v>2083</v>
      </c>
      <c r="G10955" s="987" t="s">
        <v>2084</v>
      </c>
      <c r="H10955" s="987" t="s">
        <v>2228</v>
      </c>
    </row>
    <row r="10956" spans="1:8" ht="21">
      <c r="A10956" s="986">
        <v>10952</v>
      </c>
      <c r="B10956" s="987" t="s">
        <v>18788</v>
      </c>
      <c r="C10956" s="988">
        <v>82</v>
      </c>
      <c r="D10956" s="987" t="s">
        <v>4400</v>
      </c>
      <c r="E10956" s="988" t="s">
        <v>18889</v>
      </c>
      <c r="F10956" s="987" t="s">
        <v>2083</v>
      </c>
      <c r="G10956" s="987" t="s">
        <v>2104</v>
      </c>
      <c r="H10956" s="987" t="s">
        <v>2255</v>
      </c>
    </row>
    <row r="10957" spans="1:8" ht="21">
      <c r="A10957" s="986">
        <v>10953</v>
      </c>
      <c r="B10957" s="987" t="s">
        <v>18788</v>
      </c>
      <c r="C10957" s="988">
        <v>82</v>
      </c>
      <c r="D10957" s="987" t="s">
        <v>11251</v>
      </c>
      <c r="E10957" s="988" t="s">
        <v>18890</v>
      </c>
      <c r="F10957" s="987" t="s">
        <v>2083</v>
      </c>
      <c r="G10957" s="987" t="s">
        <v>2083</v>
      </c>
      <c r="H10957" s="987" t="s">
        <v>2768</v>
      </c>
    </row>
    <row r="10958" spans="1:8" ht="21">
      <c r="A10958" s="986">
        <v>10954</v>
      </c>
      <c r="B10958" s="987" t="s">
        <v>18788</v>
      </c>
      <c r="C10958" s="988">
        <v>82</v>
      </c>
      <c r="D10958" s="987" t="s">
        <v>18891</v>
      </c>
      <c r="E10958" s="988" t="s">
        <v>18892</v>
      </c>
      <c r="F10958" s="987" t="s">
        <v>2083</v>
      </c>
      <c r="G10958" s="987" t="s">
        <v>2083</v>
      </c>
      <c r="H10958" s="987" t="s">
        <v>2684</v>
      </c>
    </row>
    <row r="10959" spans="1:8" ht="21">
      <c r="A10959" s="986">
        <v>10955</v>
      </c>
      <c r="B10959" s="987" t="s">
        <v>18788</v>
      </c>
      <c r="C10959" s="988">
        <v>82</v>
      </c>
      <c r="D10959" s="987" t="s">
        <v>12452</v>
      </c>
      <c r="E10959" s="988" t="s">
        <v>18893</v>
      </c>
      <c r="F10959" s="987" t="s">
        <v>2083</v>
      </c>
      <c r="G10959" s="987" t="s">
        <v>3099</v>
      </c>
      <c r="H10959" s="987" t="s">
        <v>3111</v>
      </c>
    </row>
    <row r="10960" spans="1:8" ht="21">
      <c r="A10960" s="986">
        <v>10956</v>
      </c>
      <c r="B10960" s="987" t="s">
        <v>18788</v>
      </c>
      <c r="C10960" s="988">
        <v>82</v>
      </c>
      <c r="D10960" s="987" t="s">
        <v>14924</v>
      </c>
      <c r="E10960" s="988" t="s">
        <v>18894</v>
      </c>
      <c r="F10960" s="987" t="s">
        <v>2083</v>
      </c>
      <c r="G10960" s="987" t="s">
        <v>2083</v>
      </c>
      <c r="H10960" s="987" t="s">
        <v>2689</v>
      </c>
    </row>
    <row r="10961" spans="1:8" ht="21">
      <c r="A10961" s="986">
        <v>10957</v>
      </c>
      <c r="B10961" s="987" t="s">
        <v>18788</v>
      </c>
      <c r="C10961" s="988">
        <v>82</v>
      </c>
      <c r="D10961" s="987" t="s">
        <v>18895</v>
      </c>
      <c r="E10961" s="988" t="s">
        <v>18896</v>
      </c>
      <c r="F10961" s="987" t="s">
        <v>2083</v>
      </c>
      <c r="G10961" s="987" t="s">
        <v>2104</v>
      </c>
      <c r="H10961" s="987" t="s">
        <v>2346</v>
      </c>
    </row>
    <row r="10962" spans="1:8" ht="21">
      <c r="A10962" s="986">
        <v>10958</v>
      </c>
      <c r="B10962" s="987" t="s">
        <v>18788</v>
      </c>
      <c r="C10962" s="988">
        <v>82</v>
      </c>
      <c r="D10962" s="987" t="s">
        <v>9441</v>
      </c>
      <c r="E10962" s="988" t="s">
        <v>18897</v>
      </c>
      <c r="F10962" s="987" t="s">
        <v>2083</v>
      </c>
      <c r="G10962" s="987" t="s">
        <v>2083</v>
      </c>
      <c r="H10962" s="987" t="s">
        <v>2349</v>
      </c>
    </row>
    <row r="10963" spans="1:8" ht="21">
      <c r="A10963" s="986">
        <v>10959</v>
      </c>
      <c r="B10963" s="987" t="s">
        <v>18788</v>
      </c>
      <c r="C10963" s="988">
        <v>82</v>
      </c>
      <c r="D10963" s="987" t="s">
        <v>3109</v>
      </c>
      <c r="E10963" s="988" t="s">
        <v>18898</v>
      </c>
      <c r="F10963" s="987" t="s">
        <v>2083</v>
      </c>
      <c r="G10963" s="987" t="s">
        <v>3099</v>
      </c>
      <c r="H10963" s="987" t="s">
        <v>3111</v>
      </c>
    </row>
    <row r="10964" spans="1:8" ht="21">
      <c r="A10964" s="986">
        <v>10960</v>
      </c>
      <c r="B10964" s="987" t="s">
        <v>18788</v>
      </c>
      <c r="C10964" s="988">
        <v>82</v>
      </c>
      <c r="D10964" s="987" t="s">
        <v>2909</v>
      </c>
      <c r="E10964" s="988" t="s">
        <v>18899</v>
      </c>
      <c r="F10964" s="987" t="s">
        <v>2083</v>
      </c>
      <c r="G10964" s="987" t="s">
        <v>2104</v>
      </c>
      <c r="H10964" s="987" t="s">
        <v>7641</v>
      </c>
    </row>
    <row r="10965" spans="1:8" ht="21">
      <c r="A10965" s="986">
        <v>10961</v>
      </c>
      <c r="B10965" s="987" t="s">
        <v>18788</v>
      </c>
      <c r="C10965" s="988">
        <v>82</v>
      </c>
      <c r="D10965" s="987" t="s">
        <v>2662</v>
      </c>
      <c r="E10965" s="988" t="s">
        <v>18900</v>
      </c>
      <c r="F10965" s="987" t="s">
        <v>2083</v>
      </c>
      <c r="G10965" s="987" t="s">
        <v>2083</v>
      </c>
      <c r="H10965" s="987" t="s">
        <v>2658</v>
      </c>
    </row>
    <row r="10966" spans="1:8" ht="21">
      <c r="A10966" s="986">
        <v>10962</v>
      </c>
      <c r="B10966" s="987" t="s">
        <v>18788</v>
      </c>
      <c r="C10966" s="988">
        <v>82</v>
      </c>
      <c r="D10966" s="987" t="s">
        <v>1894</v>
      </c>
      <c r="E10966" s="988" t="s">
        <v>18901</v>
      </c>
      <c r="F10966" s="987" t="s">
        <v>2083</v>
      </c>
      <c r="G10966" s="987" t="s">
        <v>2083</v>
      </c>
      <c r="H10966" s="987" t="s">
        <v>2637</v>
      </c>
    </row>
    <row r="10967" spans="1:8" ht="21">
      <c r="A10967" s="986">
        <v>10963</v>
      </c>
      <c r="B10967" s="987" t="s">
        <v>18788</v>
      </c>
      <c r="C10967" s="988">
        <v>82</v>
      </c>
      <c r="D10967" s="987" t="s">
        <v>18902</v>
      </c>
      <c r="E10967" s="988" t="s">
        <v>18903</v>
      </c>
      <c r="F10967" s="987" t="s">
        <v>2083</v>
      </c>
      <c r="G10967" s="987" t="s">
        <v>2084</v>
      </c>
      <c r="H10967" s="987" t="s">
        <v>3252</v>
      </c>
    </row>
    <row r="10968" spans="1:8" ht="21">
      <c r="A10968" s="986">
        <v>10964</v>
      </c>
      <c r="B10968" s="987" t="s">
        <v>18788</v>
      </c>
      <c r="C10968" s="988">
        <v>82</v>
      </c>
      <c r="D10968" s="987" t="s">
        <v>18904</v>
      </c>
      <c r="E10968" s="988" t="s">
        <v>18905</v>
      </c>
      <c r="F10968" s="987" t="s">
        <v>2083</v>
      </c>
      <c r="G10968" s="987" t="s">
        <v>2083</v>
      </c>
      <c r="H10968" s="987" t="s">
        <v>2625</v>
      </c>
    </row>
    <row r="10969" spans="1:8" ht="21">
      <c r="A10969" s="986">
        <v>10965</v>
      </c>
      <c r="B10969" s="987" t="s">
        <v>18788</v>
      </c>
      <c r="C10969" s="988">
        <v>82</v>
      </c>
      <c r="D10969" s="987" t="s">
        <v>2220</v>
      </c>
      <c r="E10969" s="988" t="s">
        <v>18906</v>
      </c>
      <c r="F10969" s="987" t="s">
        <v>2083</v>
      </c>
      <c r="G10969" s="987" t="s">
        <v>2219</v>
      </c>
      <c r="H10969" s="987" t="s">
        <v>2220</v>
      </c>
    </row>
    <row r="10970" spans="1:8" ht="21">
      <c r="A10970" s="986">
        <v>10966</v>
      </c>
      <c r="B10970" s="987" t="s">
        <v>18788</v>
      </c>
      <c r="C10970" s="988">
        <v>82</v>
      </c>
      <c r="D10970" s="987" t="s">
        <v>3015</v>
      </c>
      <c r="E10970" s="988" t="s">
        <v>18907</v>
      </c>
      <c r="F10970" s="987" t="s">
        <v>2083</v>
      </c>
      <c r="G10970" s="987" t="s">
        <v>3015</v>
      </c>
      <c r="H10970" s="987" t="s">
        <v>3049</v>
      </c>
    </row>
    <row r="10971" spans="1:8" ht="21">
      <c r="A10971" s="986">
        <v>10967</v>
      </c>
      <c r="B10971" s="987" t="s">
        <v>18788</v>
      </c>
      <c r="C10971" s="988">
        <v>82</v>
      </c>
      <c r="D10971" s="987" t="s">
        <v>2996</v>
      </c>
      <c r="E10971" s="988" t="s">
        <v>18908</v>
      </c>
      <c r="F10971" s="987" t="s">
        <v>2083</v>
      </c>
      <c r="G10971" s="987" t="s">
        <v>2120</v>
      </c>
      <c r="H10971" s="987" t="s">
        <v>2996</v>
      </c>
    </row>
    <row r="10972" spans="1:8" ht="21">
      <c r="A10972" s="986">
        <v>10968</v>
      </c>
      <c r="B10972" s="987" t="s">
        <v>18788</v>
      </c>
      <c r="C10972" s="988">
        <v>82</v>
      </c>
      <c r="D10972" s="987" t="s">
        <v>8830</v>
      </c>
      <c r="E10972" s="988" t="s">
        <v>18909</v>
      </c>
      <c r="F10972" s="987" t="s">
        <v>2334</v>
      </c>
      <c r="G10972" s="987" t="s">
        <v>2334</v>
      </c>
      <c r="H10972" s="987" t="s">
        <v>3469</v>
      </c>
    </row>
    <row r="10973" spans="1:8" ht="21">
      <c r="A10973" s="986">
        <v>10969</v>
      </c>
      <c r="B10973" s="987" t="s">
        <v>18788</v>
      </c>
      <c r="C10973" s="988">
        <v>82</v>
      </c>
      <c r="D10973" s="987" t="s">
        <v>12401</v>
      </c>
      <c r="E10973" s="988" t="s">
        <v>18910</v>
      </c>
      <c r="F10973" s="987" t="s">
        <v>2334</v>
      </c>
      <c r="G10973" s="987" t="s">
        <v>2453</v>
      </c>
      <c r="H10973" s="987" t="s">
        <v>2454</v>
      </c>
    </row>
    <row r="10974" spans="1:8" ht="21">
      <c r="A10974" s="986">
        <v>10970</v>
      </c>
      <c r="B10974" s="987" t="s">
        <v>18788</v>
      </c>
      <c r="C10974" s="988">
        <v>82</v>
      </c>
      <c r="D10974" s="987" t="s">
        <v>3517</v>
      </c>
      <c r="E10974" s="988" t="s">
        <v>18911</v>
      </c>
      <c r="F10974" s="987" t="s">
        <v>2334</v>
      </c>
      <c r="G10974" s="987" t="s">
        <v>3517</v>
      </c>
      <c r="H10974" s="987" t="s">
        <v>3524</v>
      </c>
    </row>
    <row r="10975" spans="1:8" ht="21">
      <c r="A10975" s="986">
        <v>10971</v>
      </c>
      <c r="B10975" s="987" t="s">
        <v>18788</v>
      </c>
      <c r="C10975" s="988">
        <v>82</v>
      </c>
      <c r="D10975" s="987" t="s">
        <v>2393</v>
      </c>
      <c r="E10975" s="988" t="s">
        <v>18912</v>
      </c>
      <c r="F10975" s="987" t="s">
        <v>2334</v>
      </c>
      <c r="G10975" s="987" t="s">
        <v>2393</v>
      </c>
      <c r="H10975" s="987" t="s">
        <v>2394</v>
      </c>
    </row>
    <row r="10976" spans="1:8" ht="21">
      <c r="A10976" s="986">
        <v>10972</v>
      </c>
      <c r="B10976" s="987" t="s">
        <v>18788</v>
      </c>
      <c r="C10976" s="988">
        <v>82</v>
      </c>
      <c r="D10976" s="987" t="s">
        <v>8156</v>
      </c>
      <c r="E10976" s="988" t="s">
        <v>18913</v>
      </c>
      <c r="F10976" s="987" t="s">
        <v>2334</v>
      </c>
      <c r="G10976" s="987" t="s">
        <v>2453</v>
      </c>
      <c r="H10976" s="987" t="s">
        <v>3375</v>
      </c>
    </row>
    <row r="10977" spans="1:8" ht="21">
      <c r="A10977" s="986">
        <v>10973</v>
      </c>
      <c r="B10977" s="987" t="s">
        <v>18788</v>
      </c>
      <c r="C10977" s="988">
        <v>82</v>
      </c>
      <c r="D10977" s="987" t="s">
        <v>11335</v>
      </c>
      <c r="E10977" s="988" t="s">
        <v>18914</v>
      </c>
      <c r="F10977" s="987" t="s">
        <v>2509</v>
      </c>
      <c r="G10977" s="987" t="s">
        <v>3654</v>
      </c>
      <c r="H10977" s="987" t="s">
        <v>3655</v>
      </c>
    </row>
    <row r="10978" spans="1:8" ht="21">
      <c r="A10978" s="986">
        <v>10974</v>
      </c>
      <c r="B10978" s="987" t="s">
        <v>18788</v>
      </c>
      <c r="C10978" s="988">
        <v>82</v>
      </c>
      <c r="D10978" s="987" t="s">
        <v>12415</v>
      </c>
      <c r="E10978" s="988" t="s">
        <v>18915</v>
      </c>
      <c r="F10978" s="987" t="s">
        <v>2509</v>
      </c>
      <c r="G10978" s="987" t="s">
        <v>2510</v>
      </c>
      <c r="H10978" s="987" t="s">
        <v>3917</v>
      </c>
    </row>
    <row r="10979" spans="1:8" ht="21">
      <c r="A10979" s="986">
        <v>10975</v>
      </c>
      <c r="B10979" s="987" t="s">
        <v>18788</v>
      </c>
      <c r="C10979" s="988">
        <v>82</v>
      </c>
      <c r="D10979" s="987" t="s">
        <v>11333</v>
      </c>
      <c r="E10979" s="988" t="s">
        <v>18916</v>
      </c>
      <c r="F10979" s="987" t="s">
        <v>2509</v>
      </c>
      <c r="G10979" s="987" t="s">
        <v>2509</v>
      </c>
      <c r="H10979" s="987" t="s">
        <v>3854</v>
      </c>
    </row>
    <row r="10980" spans="1:8" ht="21">
      <c r="A10980" s="986">
        <v>10976</v>
      </c>
      <c r="B10980" s="987" t="s">
        <v>18788</v>
      </c>
      <c r="C10980" s="988">
        <v>82</v>
      </c>
      <c r="D10980" s="987" t="s">
        <v>18917</v>
      </c>
      <c r="E10980" s="988" t="s">
        <v>18918</v>
      </c>
      <c r="F10980" s="987" t="s">
        <v>2509</v>
      </c>
      <c r="G10980" s="987" t="s">
        <v>2520</v>
      </c>
      <c r="H10980" s="987" t="s">
        <v>3831</v>
      </c>
    </row>
    <row r="10981" spans="1:8" ht="21">
      <c r="A10981" s="986">
        <v>10977</v>
      </c>
      <c r="B10981" s="987" t="s">
        <v>18788</v>
      </c>
      <c r="C10981" s="988">
        <v>82</v>
      </c>
      <c r="D10981" s="987" t="s">
        <v>18919</v>
      </c>
      <c r="E10981" s="988" t="s">
        <v>18920</v>
      </c>
      <c r="F10981" s="987" t="s">
        <v>2509</v>
      </c>
      <c r="G10981" s="987" t="s">
        <v>2510</v>
      </c>
      <c r="H10981" s="987" t="s">
        <v>3944</v>
      </c>
    </row>
    <row r="10982" spans="1:8" ht="42">
      <c r="A10982" s="986">
        <v>10978</v>
      </c>
      <c r="B10982" s="987" t="s">
        <v>18788</v>
      </c>
      <c r="C10982" s="988">
        <v>82</v>
      </c>
      <c r="D10982" s="987" t="s">
        <v>3879</v>
      </c>
      <c r="E10982" s="988" t="s">
        <v>18921</v>
      </c>
      <c r="F10982" s="987" t="s">
        <v>2509</v>
      </c>
      <c r="G10982" s="987" t="s">
        <v>3879</v>
      </c>
      <c r="H10982" s="987" t="s">
        <v>3880</v>
      </c>
    </row>
    <row r="10983" spans="1:8" ht="21">
      <c r="A10983" s="986">
        <v>10979</v>
      </c>
      <c r="B10983" s="987" t="s">
        <v>18788</v>
      </c>
      <c r="C10983" s="988">
        <v>82</v>
      </c>
      <c r="D10983" s="987" t="s">
        <v>3853</v>
      </c>
      <c r="E10983" s="988" t="s">
        <v>18922</v>
      </c>
      <c r="F10983" s="987" t="s">
        <v>2509</v>
      </c>
      <c r="G10983" s="987" t="s">
        <v>3849</v>
      </c>
      <c r="H10983" s="987" t="s">
        <v>3853</v>
      </c>
    </row>
    <row r="10984" spans="1:8" ht="21">
      <c r="A10984" s="986">
        <v>10980</v>
      </c>
      <c r="B10984" s="987" t="s">
        <v>18788</v>
      </c>
      <c r="C10984" s="988">
        <v>82</v>
      </c>
      <c r="D10984" s="987" t="s">
        <v>11341</v>
      </c>
      <c r="E10984" s="988" t="s">
        <v>18923</v>
      </c>
      <c r="F10984" s="987" t="s">
        <v>2826</v>
      </c>
      <c r="G10984" s="987" t="s">
        <v>2826</v>
      </c>
      <c r="H10984" s="987" t="s">
        <v>3316</v>
      </c>
    </row>
    <row r="10985" spans="1:8" ht="21">
      <c r="A10985" s="986">
        <v>10981</v>
      </c>
      <c r="B10985" s="987" t="s">
        <v>18788</v>
      </c>
      <c r="C10985" s="988">
        <v>82</v>
      </c>
      <c r="D10985" s="987" t="s">
        <v>5175</v>
      </c>
      <c r="E10985" s="988" t="s">
        <v>18924</v>
      </c>
      <c r="F10985" s="987" t="s">
        <v>2826</v>
      </c>
      <c r="G10985" s="987" t="s">
        <v>2830</v>
      </c>
      <c r="H10985" s="987" t="s">
        <v>3421</v>
      </c>
    </row>
    <row r="10986" spans="1:8" ht="21">
      <c r="A10986" s="986">
        <v>10982</v>
      </c>
      <c r="B10986" s="987" t="s">
        <v>18788</v>
      </c>
      <c r="C10986" s="988">
        <v>82</v>
      </c>
      <c r="D10986" s="987" t="s">
        <v>11274</v>
      </c>
      <c r="E10986" s="988" t="s">
        <v>18925</v>
      </c>
      <c r="F10986" s="987" t="s">
        <v>2290</v>
      </c>
      <c r="G10986" s="987" t="s">
        <v>2290</v>
      </c>
      <c r="H10986" s="987" t="s">
        <v>2537</v>
      </c>
    </row>
    <row r="10987" spans="1:8" ht="21">
      <c r="A10987" s="986">
        <v>10983</v>
      </c>
      <c r="B10987" s="987" t="s">
        <v>18788</v>
      </c>
      <c r="C10987" s="988">
        <v>82</v>
      </c>
      <c r="D10987" s="987" t="s">
        <v>11243</v>
      </c>
      <c r="E10987" s="988" t="s">
        <v>18926</v>
      </c>
      <c r="F10987" s="987" t="s">
        <v>2290</v>
      </c>
      <c r="G10987" s="987" t="s">
        <v>2290</v>
      </c>
      <c r="H10987" s="987" t="s">
        <v>2608</v>
      </c>
    </row>
    <row r="10988" spans="1:8" ht="21">
      <c r="A10988" s="986">
        <v>10984</v>
      </c>
      <c r="B10988" s="987" t="s">
        <v>18788</v>
      </c>
      <c r="C10988" s="988">
        <v>82</v>
      </c>
      <c r="D10988" s="987" t="s">
        <v>18927</v>
      </c>
      <c r="E10988" s="988" t="s">
        <v>18928</v>
      </c>
      <c r="F10988" s="987" t="s">
        <v>2290</v>
      </c>
      <c r="G10988" s="987" t="s">
        <v>2291</v>
      </c>
      <c r="H10988" s="987" t="s">
        <v>4430</v>
      </c>
    </row>
    <row r="10989" spans="1:8" ht="21">
      <c r="A10989" s="986">
        <v>10985</v>
      </c>
      <c r="B10989" s="987" t="s">
        <v>18788</v>
      </c>
      <c r="C10989" s="988">
        <v>82</v>
      </c>
      <c r="D10989" s="987" t="s">
        <v>11281</v>
      </c>
      <c r="E10989" s="988" t="s">
        <v>18929</v>
      </c>
      <c r="F10989" s="987" t="s">
        <v>2290</v>
      </c>
      <c r="G10989" s="987" t="s">
        <v>1557</v>
      </c>
      <c r="H10989" s="987" t="s">
        <v>2359</v>
      </c>
    </row>
    <row r="10990" spans="1:8" ht="21">
      <c r="A10990" s="986">
        <v>10986</v>
      </c>
      <c r="B10990" s="987" t="s">
        <v>18788</v>
      </c>
      <c r="C10990" s="988">
        <v>82</v>
      </c>
      <c r="D10990" s="987" t="s">
        <v>4499</v>
      </c>
      <c r="E10990" s="988" t="s">
        <v>18930</v>
      </c>
      <c r="F10990" s="987" t="s">
        <v>2290</v>
      </c>
      <c r="G10990" s="987" t="s">
        <v>1557</v>
      </c>
      <c r="H10990" s="987" t="s">
        <v>4499</v>
      </c>
    </row>
    <row r="10991" spans="1:8" ht="21">
      <c r="A10991" s="986">
        <v>10987</v>
      </c>
      <c r="B10991" s="987" t="s">
        <v>18788</v>
      </c>
      <c r="C10991" s="988">
        <v>82</v>
      </c>
      <c r="D10991" s="987" t="s">
        <v>2535</v>
      </c>
      <c r="E10991" s="988" t="s">
        <v>18931</v>
      </c>
      <c r="F10991" s="987" t="s">
        <v>2290</v>
      </c>
      <c r="G10991" s="987" t="s">
        <v>2290</v>
      </c>
      <c r="H10991" s="987" t="s">
        <v>2537</v>
      </c>
    </row>
    <row r="10992" spans="1:8" ht="21">
      <c r="A10992" s="986">
        <v>10988</v>
      </c>
      <c r="B10992" s="987" t="s">
        <v>18788</v>
      </c>
      <c r="C10992" s="988">
        <v>82</v>
      </c>
      <c r="D10992" s="987" t="s">
        <v>2566</v>
      </c>
      <c r="E10992" s="988" t="s">
        <v>18932</v>
      </c>
      <c r="F10992" s="987" t="s">
        <v>2290</v>
      </c>
      <c r="G10992" s="987" t="s">
        <v>2290</v>
      </c>
      <c r="H10992" s="987" t="s">
        <v>2566</v>
      </c>
    </row>
    <row r="10993" spans="1:8" ht="21">
      <c r="A10993" s="986">
        <v>10989</v>
      </c>
      <c r="B10993" s="987" t="s">
        <v>18788</v>
      </c>
      <c r="C10993" s="988">
        <v>82</v>
      </c>
      <c r="D10993" s="987" t="s">
        <v>11753</v>
      </c>
      <c r="E10993" s="988" t="s">
        <v>18933</v>
      </c>
      <c r="F10993" s="987" t="s">
        <v>2290</v>
      </c>
      <c r="G10993" s="987" t="s">
        <v>2290</v>
      </c>
      <c r="H10993" s="987" t="s">
        <v>2569</v>
      </c>
    </row>
    <row r="10994" spans="1:8" ht="21">
      <c r="A10994" s="986">
        <v>10990</v>
      </c>
      <c r="B10994" s="987" t="s">
        <v>18788</v>
      </c>
      <c r="C10994" s="993">
        <v>82</v>
      </c>
      <c r="D10994" s="994" t="s">
        <v>2291</v>
      </c>
      <c r="E10994" s="995" t="s">
        <v>18934</v>
      </c>
      <c r="F10994" s="987" t="s">
        <v>2290</v>
      </c>
      <c r="G10994" s="987" t="s">
        <v>2291</v>
      </c>
      <c r="H10994" s="987" t="s">
        <v>2292</v>
      </c>
    </row>
    <row r="10995" spans="1:8" ht="21">
      <c r="A10995" s="986">
        <v>10991</v>
      </c>
      <c r="B10995" s="987" t="s">
        <v>18788</v>
      </c>
      <c r="C10995" s="993">
        <v>82</v>
      </c>
      <c r="D10995" s="987" t="s">
        <v>18648</v>
      </c>
      <c r="E10995" s="995" t="s">
        <v>18935</v>
      </c>
      <c r="F10995" s="987" t="s">
        <v>3129</v>
      </c>
      <c r="G10995" s="987" t="s">
        <v>3129</v>
      </c>
      <c r="H10995" s="987" t="s">
        <v>5679</v>
      </c>
    </row>
    <row r="10996" spans="1:8" ht="21">
      <c r="A10996" s="986">
        <v>10992</v>
      </c>
      <c r="B10996" s="987" t="s">
        <v>18788</v>
      </c>
      <c r="C10996" s="993">
        <v>82</v>
      </c>
      <c r="D10996" s="987" t="s">
        <v>11339</v>
      </c>
      <c r="E10996" s="995" t="s">
        <v>18936</v>
      </c>
      <c r="F10996" s="987" t="s">
        <v>3129</v>
      </c>
      <c r="G10996" s="987" t="s">
        <v>3129</v>
      </c>
      <c r="H10996" s="987" t="s">
        <v>2454</v>
      </c>
    </row>
    <row r="10997" spans="1:8" ht="21">
      <c r="A10997" s="986">
        <v>10993</v>
      </c>
      <c r="B10997" s="987" t="s">
        <v>18788</v>
      </c>
      <c r="C10997" s="988">
        <v>82</v>
      </c>
      <c r="D10997" s="987" t="s">
        <v>12567</v>
      </c>
      <c r="E10997" s="988" t="s">
        <v>18937</v>
      </c>
      <c r="F10997" s="987" t="s">
        <v>3129</v>
      </c>
      <c r="G10997" s="987" t="s">
        <v>3134</v>
      </c>
      <c r="H10997" s="987" t="s">
        <v>2454</v>
      </c>
    </row>
    <row r="10998" spans="1:8" ht="42">
      <c r="A10998" s="986">
        <v>10994</v>
      </c>
      <c r="B10998" s="987" t="s">
        <v>18788</v>
      </c>
      <c r="C10998" s="988">
        <v>82</v>
      </c>
      <c r="D10998" s="987" t="s">
        <v>11268</v>
      </c>
      <c r="E10998" s="988" t="s">
        <v>18938</v>
      </c>
      <c r="F10998" s="987" t="s">
        <v>2090</v>
      </c>
      <c r="G10998" s="987" t="s">
        <v>2090</v>
      </c>
      <c r="H10998" s="987" t="s">
        <v>3068</v>
      </c>
    </row>
    <row r="10999" spans="1:8" ht="21">
      <c r="A10999" s="986">
        <v>10995</v>
      </c>
      <c r="B10999" s="987" t="s">
        <v>18788</v>
      </c>
      <c r="C10999" s="988">
        <v>82</v>
      </c>
      <c r="D10999" s="987" t="s">
        <v>3207</v>
      </c>
      <c r="E10999" s="988" t="s">
        <v>18939</v>
      </c>
      <c r="F10999" s="987" t="s">
        <v>2090</v>
      </c>
      <c r="G10999" s="987" t="s">
        <v>2136</v>
      </c>
      <c r="H10999" s="987" t="s">
        <v>3207</v>
      </c>
    </row>
    <row r="11000" spans="1:8" ht="21">
      <c r="A11000" s="986">
        <v>10996</v>
      </c>
      <c r="B11000" s="987" t="s">
        <v>18940</v>
      </c>
      <c r="C11000" s="988">
        <v>83</v>
      </c>
      <c r="D11000" s="987" t="s">
        <v>18941</v>
      </c>
      <c r="E11000" s="988" t="s">
        <v>18942</v>
      </c>
      <c r="F11000" s="987" t="s">
        <v>1856</v>
      </c>
      <c r="G11000" s="987" t="s">
        <v>1856</v>
      </c>
      <c r="H11000" s="987" t="s">
        <v>2007</v>
      </c>
    </row>
    <row r="11001" spans="1:8" ht="21">
      <c r="A11001" s="986">
        <v>10997</v>
      </c>
      <c r="B11001" s="987" t="s">
        <v>18940</v>
      </c>
      <c r="C11001" s="988">
        <v>83</v>
      </c>
      <c r="D11001" s="987" t="s">
        <v>18943</v>
      </c>
      <c r="E11001" s="988" t="s">
        <v>18944</v>
      </c>
      <c r="F11001" s="987" t="s">
        <v>1856</v>
      </c>
      <c r="G11001" s="987" t="s">
        <v>1856</v>
      </c>
      <c r="H11001" s="987" t="s">
        <v>1978</v>
      </c>
    </row>
    <row r="11002" spans="1:8" ht="21">
      <c r="A11002" s="986">
        <v>10998</v>
      </c>
      <c r="B11002" s="987" t="s">
        <v>18940</v>
      </c>
      <c r="C11002" s="988">
        <v>83</v>
      </c>
      <c r="D11002" s="987" t="s">
        <v>18945</v>
      </c>
      <c r="E11002" s="988" t="s">
        <v>18946</v>
      </c>
      <c r="F11002" s="987" t="s">
        <v>1856</v>
      </c>
      <c r="G11002" s="987" t="s">
        <v>1856</v>
      </c>
      <c r="H11002" s="987" t="s">
        <v>2469</v>
      </c>
    </row>
    <row r="11003" spans="1:8" ht="21">
      <c r="A11003" s="986">
        <v>10999</v>
      </c>
      <c r="B11003" s="987" t="s">
        <v>18940</v>
      </c>
      <c r="C11003" s="988">
        <v>83</v>
      </c>
      <c r="D11003" s="987" t="s">
        <v>18947</v>
      </c>
      <c r="E11003" s="988" t="s">
        <v>18948</v>
      </c>
      <c r="F11003" s="987" t="s">
        <v>1856</v>
      </c>
      <c r="G11003" s="987" t="s">
        <v>2397</v>
      </c>
      <c r="H11003" s="987" t="s">
        <v>2398</v>
      </c>
    </row>
    <row r="11004" spans="1:8" ht="21">
      <c r="A11004" s="986">
        <v>11000</v>
      </c>
      <c r="B11004" s="987" t="s">
        <v>18940</v>
      </c>
      <c r="C11004" s="988">
        <v>83</v>
      </c>
      <c r="D11004" s="987" t="s">
        <v>18949</v>
      </c>
      <c r="E11004" s="988" t="s">
        <v>18950</v>
      </c>
      <c r="F11004" s="987" t="s">
        <v>1856</v>
      </c>
      <c r="G11004" s="987" t="s">
        <v>1856</v>
      </c>
      <c r="H11004" s="987" t="s">
        <v>1955</v>
      </c>
    </row>
    <row r="11005" spans="1:8" ht="21">
      <c r="A11005" s="986">
        <v>11001</v>
      </c>
      <c r="B11005" s="987" t="s">
        <v>18940</v>
      </c>
      <c r="C11005" s="988">
        <v>83</v>
      </c>
      <c r="D11005" s="987" t="s">
        <v>18072</v>
      </c>
      <c r="E11005" s="988" t="s">
        <v>18951</v>
      </c>
      <c r="F11005" s="987" t="s">
        <v>1856</v>
      </c>
      <c r="G11005" s="987" t="s">
        <v>1860</v>
      </c>
      <c r="H11005" s="987" t="s">
        <v>1861</v>
      </c>
    </row>
    <row r="11006" spans="1:8" ht="21">
      <c r="A11006" s="986">
        <v>11002</v>
      </c>
      <c r="B11006" s="987" t="s">
        <v>18940</v>
      </c>
      <c r="C11006" s="988">
        <v>83</v>
      </c>
      <c r="D11006" s="987" t="s">
        <v>18707</v>
      </c>
      <c r="E11006" s="988" t="s">
        <v>18952</v>
      </c>
      <c r="F11006" s="987" t="s">
        <v>1856</v>
      </c>
      <c r="G11006" s="987" t="s">
        <v>1864</v>
      </c>
      <c r="H11006" s="987" t="s">
        <v>1865</v>
      </c>
    </row>
    <row r="11007" spans="1:8" ht="21">
      <c r="A11007" s="986">
        <v>11003</v>
      </c>
      <c r="B11007" s="987" t="s">
        <v>18940</v>
      </c>
      <c r="C11007" s="988">
        <v>83</v>
      </c>
      <c r="D11007" s="987" t="s">
        <v>18953</v>
      </c>
      <c r="E11007" s="988" t="s">
        <v>18954</v>
      </c>
      <c r="F11007" s="987" t="s">
        <v>1856</v>
      </c>
      <c r="G11007" s="987" t="s">
        <v>1856</v>
      </c>
      <c r="H11007" s="987" t="s">
        <v>1952</v>
      </c>
    </row>
    <row r="11008" spans="1:8" ht="21">
      <c r="A11008" s="986">
        <v>11004</v>
      </c>
      <c r="B11008" s="987" t="s">
        <v>18940</v>
      </c>
      <c r="C11008" s="988">
        <v>83</v>
      </c>
      <c r="D11008" s="987" t="s">
        <v>7072</v>
      </c>
      <c r="E11008" s="988" t="s">
        <v>18955</v>
      </c>
      <c r="F11008" s="987" t="s">
        <v>1856</v>
      </c>
      <c r="G11008" s="987" t="s">
        <v>1990</v>
      </c>
      <c r="H11008" s="987" t="s">
        <v>2272</v>
      </c>
    </row>
    <row r="11009" spans="1:8" ht="21">
      <c r="A11009" s="986">
        <v>11005</v>
      </c>
      <c r="B11009" s="987" t="s">
        <v>18940</v>
      </c>
      <c r="C11009" s="988">
        <v>83</v>
      </c>
      <c r="D11009" s="987" t="s">
        <v>18956</v>
      </c>
      <c r="E11009" s="988" t="s">
        <v>18957</v>
      </c>
      <c r="F11009" s="987" t="s">
        <v>1856</v>
      </c>
      <c r="G11009" s="987" t="s">
        <v>1860</v>
      </c>
      <c r="H11009" s="987" t="s">
        <v>2180</v>
      </c>
    </row>
    <row r="11010" spans="1:8" ht="21">
      <c r="A11010" s="986">
        <v>11006</v>
      </c>
      <c r="B11010" s="987" t="s">
        <v>18940</v>
      </c>
      <c r="C11010" s="988">
        <v>83</v>
      </c>
      <c r="D11010" s="987" t="s">
        <v>2806</v>
      </c>
      <c r="E11010" s="988" t="s">
        <v>18958</v>
      </c>
      <c r="F11010" s="987" t="s">
        <v>2083</v>
      </c>
      <c r="G11010" s="987" t="s">
        <v>2083</v>
      </c>
      <c r="H11010" s="987" t="s">
        <v>2804</v>
      </c>
    </row>
    <row r="11011" spans="1:8" ht="21">
      <c r="A11011" s="986">
        <v>11007</v>
      </c>
      <c r="B11011" s="987" t="s">
        <v>18940</v>
      </c>
      <c r="C11011" s="988">
        <v>83</v>
      </c>
      <c r="D11011" s="987" t="s">
        <v>2730</v>
      </c>
      <c r="E11011" s="988" t="s">
        <v>18959</v>
      </c>
      <c r="F11011" s="987" t="s">
        <v>2083</v>
      </c>
      <c r="G11011" s="987" t="s">
        <v>2083</v>
      </c>
      <c r="H11011" s="987" t="s">
        <v>2804</v>
      </c>
    </row>
    <row r="11012" spans="1:8" ht="21">
      <c r="A11012" s="986">
        <v>11008</v>
      </c>
      <c r="B11012" s="987" t="s">
        <v>18940</v>
      </c>
      <c r="C11012" s="988">
        <v>83</v>
      </c>
      <c r="D11012" s="987" t="s">
        <v>11245</v>
      </c>
      <c r="E11012" s="988" t="s">
        <v>18960</v>
      </c>
      <c r="F11012" s="987" t="s">
        <v>2083</v>
      </c>
      <c r="G11012" s="987" t="s">
        <v>2083</v>
      </c>
      <c r="H11012" s="987" t="s">
        <v>2707</v>
      </c>
    </row>
    <row r="11013" spans="1:8" ht="21">
      <c r="A11013" s="986">
        <v>11009</v>
      </c>
      <c r="B11013" s="987" t="s">
        <v>18940</v>
      </c>
      <c r="C11013" s="988">
        <v>83</v>
      </c>
      <c r="D11013" s="987" t="s">
        <v>14858</v>
      </c>
      <c r="E11013" s="988" t="s">
        <v>18961</v>
      </c>
      <c r="F11013" s="987" t="s">
        <v>2083</v>
      </c>
      <c r="G11013" s="987" t="s">
        <v>2083</v>
      </c>
      <c r="H11013" s="987" t="s">
        <v>2631</v>
      </c>
    </row>
    <row r="11014" spans="1:8" ht="21">
      <c r="A11014" s="986">
        <v>11010</v>
      </c>
      <c r="B11014" s="987" t="s">
        <v>18940</v>
      </c>
      <c r="C11014" s="988">
        <v>83</v>
      </c>
      <c r="D11014" s="987" t="s">
        <v>12444</v>
      </c>
      <c r="E11014" s="988" t="s">
        <v>18962</v>
      </c>
      <c r="F11014" s="987" t="s">
        <v>2083</v>
      </c>
      <c r="G11014" s="987" t="s">
        <v>2083</v>
      </c>
      <c r="H11014" s="987" t="s">
        <v>2727</v>
      </c>
    </row>
    <row r="11015" spans="1:8" ht="21">
      <c r="A11015" s="986">
        <v>11011</v>
      </c>
      <c r="B11015" s="987" t="s">
        <v>18940</v>
      </c>
      <c r="C11015" s="988">
        <v>83</v>
      </c>
      <c r="D11015" s="987" t="s">
        <v>18963</v>
      </c>
      <c r="E11015" s="988" t="s">
        <v>18964</v>
      </c>
      <c r="F11015" s="987" t="s">
        <v>2083</v>
      </c>
      <c r="G11015" s="987" t="s">
        <v>2104</v>
      </c>
      <c r="H11015" s="987" t="s">
        <v>2267</v>
      </c>
    </row>
    <row r="11016" spans="1:8" ht="21">
      <c r="A11016" s="986">
        <v>11012</v>
      </c>
      <c r="B11016" s="987" t="s">
        <v>18940</v>
      </c>
      <c r="C11016" s="988">
        <v>83</v>
      </c>
      <c r="D11016" s="987" t="s">
        <v>8847</v>
      </c>
      <c r="E11016" s="988" t="s">
        <v>18965</v>
      </c>
      <c r="F11016" s="987" t="s">
        <v>2083</v>
      </c>
      <c r="G11016" s="987" t="s">
        <v>2083</v>
      </c>
      <c r="H11016" s="987" t="s">
        <v>8849</v>
      </c>
    </row>
    <row r="11017" spans="1:8" ht="21">
      <c r="A11017" s="986">
        <v>11013</v>
      </c>
      <c r="B11017" s="987" t="s">
        <v>18940</v>
      </c>
      <c r="C11017" s="988">
        <v>83</v>
      </c>
      <c r="D11017" s="987" t="s">
        <v>14990</v>
      </c>
      <c r="E11017" s="988" t="s">
        <v>18966</v>
      </c>
      <c r="F11017" s="987" t="s">
        <v>2083</v>
      </c>
      <c r="G11017" s="987" t="s">
        <v>2087</v>
      </c>
      <c r="H11017" s="987" t="s">
        <v>3144</v>
      </c>
    </row>
    <row r="11018" spans="1:8" ht="21">
      <c r="A11018" s="986">
        <v>11014</v>
      </c>
      <c r="B11018" s="987" t="s">
        <v>18940</v>
      </c>
      <c r="C11018" s="988">
        <v>83</v>
      </c>
      <c r="D11018" s="987" t="s">
        <v>18967</v>
      </c>
      <c r="E11018" s="988" t="s">
        <v>18968</v>
      </c>
      <c r="F11018" s="987" t="s">
        <v>2083</v>
      </c>
      <c r="G11018" s="987" t="s">
        <v>2083</v>
      </c>
      <c r="H11018" s="987" t="s">
        <v>2628</v>
      </c>
    </row>
    <row r="11019" spans="1:8" ht="21">
      <c r="A11019" s="986">
        <v>11015</v>
      </c>
      <c r="B11019" s="987" t="s">
        <v>18940</v>
      </c>
      <c r="C11019" s="988">
        <v>83</v>
      </c>
      <c r="D11019" s="987" t="s">
        <v>14771</v>
      </c>
      <c r="E11019" s="988" t="s">
        <v>18969</v>
      </c>
      <c r="F11019" s="987" t="s">
        <v>2083</v>
      </c>
      <c r="G11019" s="987" t="s">
        <v>2083</v>
      </c>
      <c r="H11019" s="987" t="s">
        <v>2768</v>
      </c>
    </row>
    <row r="11020" spans="1:8" ht="21">
      <c r="A11020" s="986">
        <v>11016</v>
      </c>
      <c r="B11020" s="987" t="s">
        <v>18940</v>
      </c>
      <c r="C11020" s="988">
        <v>83</v>
      </c>
      <c r="D11020" s="987" t="s">
        <v>18053</v>
      </c>
      <c r="E11020" s="988" t="s">
        <v>18970</v>
      </c>
      <c r="F11020" s="987" t="s">
        <v>2083</v>
      </c>
      <c r="G11020" s="987" t="s">
        <v>2083</v>
      </c>
      <c r="H11020" s="987" t="s">
        <v>1978</v>
      </c>
    </row>
    <row r="11021" spans="1:8" ht="21">
      <c r="A11021" s="986">
        <v>11017</v>
      </c>
      <c r="B11021" s="987" t="s">
        <v>18940</v>
      </c>
      <c r="C11021" s="988">
        <v>83</v>
      </c>
      <c r="D11021" s="987" t="s">
        <v>14924</v>
      </c>
      <c r="E11021" s="988" t="s">
        <v>18971</v>
      </c>
      <c r="F11021" s="987" t="s">
        <v>2083</v>
      </c>
      <c r="G11021" s="987" t="s">
        <v>2083</v>
      </c>
      <c r="H11021" s="987" t="s">
        <v>2689</v>
      </c>
    </row>
    <row r="11022" spans="1:8" ht="21">
      <c r="A11022" s="986">
        <v>11018</v>
      </c>
      <c r="B11022" s="987" t="s">
        <v>18940</v>
      </c>
      <c r="C11022" s="988">
        <v>83</v>
      </c>
      <c r="D11022" s="987" t="s">
        <v>18972</v>
      </c>
      <c r="E11022" s="988" t="s">
        <v>18973</v>
      </c>
      <c r="F11022" s="987" t="s">
        <v>2083</v>
      </c>
      <c r="G11022" s="987" t="s">
        <v>2219</v>
      </c>
      <c r="H11022" s="987" t="s">
        <v>3196</v>
      </c>
    </row>
    <row r="11023" spans="1:8" ht="21">
      <c r="A11023" s="986">
        <v>11019</v>
      </c>
      <c r="B11023" s="987" t="s">
        <v>18940</v>
      </c>
      <c r="C11023" s="988">
        <v>83</v>
      </c>
      <c r="D11023" s="987" t="s">
        <v>12452</v>
      </c>
      <c r="E11023" s="988" t="s">
        <v>18974</v>
      </c>
      <c r="F11023" s="987" t="s">
        <v>2083</v>
      </c>
      <c r="G11023" s="987" t="s">
        <v>3099</v>
      </c>
      <c r="H11023" s="987" t="s">
        <v>3111</v>
      </c>
    </row>
    <row r="11024" spans="1:8" ht="21">
      <c r="A11024" s="986">
        <v>11020</v>
      </c>
      <c r="B11024" s="987" t="s">
        <v>18940</v>
      </c>
      <c r="C11024" s="988">
        <v>83</v>
      </c>
      <c r="D11024" s="987" t="s">
        <v>18975</v>
      </c>
      <c r="E11024" s="988" t="s">
        <v>18976</v>
      </c>
      <c r="F11024" s="987" t="s">
        <v>2083</v>
      </c>
      <c r="G11024" s="987" t="s">
        <v>3099</v>
      </c>
      <c r="H11024" s="987" t="s">
        <v>3101</v>
      </c>
    </row>
    <row r="11025" spans="1:8" ht="21">
      <c r="A11025" s="986">
        <v>11021</v>
      </c>
      <c r="B11025" s="987" t="s">
        <v>18940</v>
      </c>
      <c r="C11025" s="988">
        <v>83</v>
      </c>
      <c r="D11025" s="987" t="s">
        <v>8865</v>
      </c>
      <c r="E11025" s="988" t="s">
        <v>18977</v>
      </c>
      <c r="F11025" s="987" t="s">
        <v>2083</v>
      </c>
      <c r="G11025" s="987" t="s">
        <v>2083</v>
      </c>
      <c r="H11025" s="987" t="s">
        <v>2771</v>
      </c>
    </row>
    <row r="11026" spans="1:8" ht="21">
      <c r="A11026" s="986">
        <v>11022</v>
      </c>
      <c r="B11026" s="987" t="s">
        <v>18940</v>
      </c>
      <c r="C11026" s="988">
        <v>83</v>
      </c>
      <c r="D11026" s="987" t="s">
        <v>18978</v>
      </c>
      <c r="E11026" s="988" t="s">
        <v>18979</v>
      </c>
      <c r="F11026" s="987" t="s">
        <v>2083</v>
      </c>
      <c r="G11026" s="987" t="s">
        <v>2104</v>
      </c>
      <c r="H11026" s="987" t="s">
        <v>2346</v>
      </c>
    </row>
    <row r="11027" spans="1:8" ht="21">
      <c r="A11027" s="986">
        <v>11023</v>
      </c>
      <c r="B11027" s="987" t="s">
        <v>18940</v>
      </c>
      <c r="C11027" s="988">
        <v>83</v>
      </c>
      <c r="D11027" s="987" t="s">
        <v>18980</v>
      </c>
      <c r="E11027" s="988" t="s">
        <v>18981</v>
      </c>
      <c r="F11027" s="987" t="s">
        <v>2083</v>
      </c>
      <c r="G11027" s="987" t="s">
        <v>2104</v>
      </c>
      <c r="H11027" s="987" t="s">
        <v>2102</v>
      </c>
    </row>
    <row r="11028" spans="1:8" ht="21">
      <c r="A11028" s="986">
        <v>11024</v>
      </c>
      <c r="B11028" s="987" t="s">
        <v>18940</v>
      </c>
      <c r="C11028" s="988">
        <v>83</v>
      </c>
      <c r="D11028" s="987" t="s">
        <v>18504</v>
      </c>
      <c r="E11028" s="988" t="s">
        <v>18982</v>
      </c>
      <c r="F11028" s="987" t="s">
        <v>2083</v>
      </c>
      <c r="G11028" s="987" t="s">
        <v>2094</v>
      </c>
      <c r="H11028" s="987" t="s">
        <v>2140</v>
      </c>
    </row>
    <row r="11029" spans="1:8" ht="21">
      <c r="A11029" s="986">
        <v>11025</v>
      </c>
      <c r="B11029" s="987" t="s">
        <v>18940</v>
      </c>
      <c r="C11029" s="988">
        <v>83</v>
      </c>
      <c r="D11029" s="987" t="s">
        <v>15415</v>
      </c>
      <c r="E11029" s="988" t="s">
        <v>18983</v>
      </c>
      <c r="F11029" s="987" t="s">
        <v>2083</v>
      </c>
      <c r="G11029" s="987" t="s">
        <v>2219</v>
      </c>
      <c r="H11029" s="987" t="s">
        <v>3196</v>
      </c>
    </row>
    <row r="11030" spans="1:8" ht="21">
      <c r="A11030" s="986">
        <v>11026</v>
      </c>
      <c r="B11030" s="987" t="s">
        <v>18940</v>
      </c>
      <c r="C11030" s="993">
        <v>83</v>
      </c>
      <c r="D11030" s="994" t="s">
        <v>18984</v>
      </c>
      <c r="E11030" s="995" t="s">
        <v>18985</v>
      </c>
      <c r="F11030" s="987" t="s">
        <v>2083</v>
      </c>
      <c r="G11030" s="987" t="s">
        <v>2083</v>
      </c>
      <c r="H11030" s="987" t="s">
        <v>2768</v>
      </c>
    </row>
    <row r="11031" spans="1:8" ht="21">
      <c r="A11031" s="986">
        <v>11027</v>
      </c>
      <c r="B11031" s="987" t="s">
        <v>18940</v>
      </c>
      <c r="C11031" s="993">
        <v>83</v>
      </c>
      <c r="D11031" s="987" t="s">
        <v>8869</v>
      </c>
      <c r="E11031" s="995" t="s">
        <v>18986</v>
      </c>
      <c r="F11031" s="987" t="s">
        <v>2083</v>
      </c>
      <c r="G11031" s="987" t="s">
        <v>2083</v>
      </c>
      <c r="H11031" s="987" t="s">
        <v>2800</v>
      </c>
    </row>
    <row r="11032" spans="1:8" ht="21">
      <c r="A11032" s="986">
        <v>11028</v>
      </c>
      <c r="B11032" s="987" t="s">
        <v>18940</v>
      </c>
      <c r="C11032" s="988">
        <v>83</v>
      </c>
      <c r="D11032" s="987" t="s">
        <v>18987</v>
      </c>
      <c r="E11032" s="988" t="s">
        <v>18988</v>
      </c>
      <c r="F11032" s="987" t="s">
        <v>2083</v>
      </c>
      <c r="G11032" s="987" t="s">
        <v>3099</v>
      </c>
      <c r="H11032" s="987" t="s">
        <v>3124</v>
      </c>
    </row>
    <row r="11033" spans="1:8" ht="21">
      <c r="A11033" s="986">
        <v>11029</v>
      </c>
      <c r="B11033" s="987" t="s">
        <v>18940</v>
      </c>
      <c r="C11033" s="988">
        <v>83</v>
      </c>
      <c r="D11033" s="987" t="s">
        <v>18989</v>
      </c>
      <c r="E11033" s="988" t="s">
        <v>18990</v>
      </c>
      <c r="F11033" s="987" t="s">
        <v>2083</v>
      </c>
      <c r="G11033" s="987" t="s">
        <v>2083</v>
      </c>
      <c r="H11033" s="987" t="s">
        <v>2622</v>
      </c>
    </row>
    <row r="11034" spans="1:8" ht="21">
      <c r="A11034" s="986">
        <v>11030</v>
      </c>
      <c r="B11034" s="987" t="s">
        <v>18940</v>
      </c>
      <c r="C11034" s="988">
        <v>83</v>
      </c>
      <c r="D11034" s="987" t="s">
        <v>18991</v>
      </c>
      <c r="E11034" s="988" t="s">
        <v>18992</v>
      </c>
      <c r="F11034" s="987" t="s">
        <v>2083</v>
      </c>
      <c r="G11034" s="987" t="s">
        <v>3099</v>
      </c>
      <c r="H11034" s="987" t="s">
        <v>3111</v>
      </c>
    </row>
    <row r="11035" spans="1:8" ht="21">
      <c r="A11035" s="986">
        <v>11031</v>
      </c>
      <c r="B11035" s="987" t="s">
        <v>18940</v>
      </c>
      <c r="C11035" s="988">
        <v>83</v>
      </c>
      <c r="D11035" s="987" t="s">
        <v>12275</v>
      </c>
      <c r="E11035" s="988" t="s">
        <v>18993</v>
      </c>
      <c r="F11035" s="987" t="s">
        <v>2083</v>
      </c>
      <c r="G11035" s="987" t="s">
        <v>2083</v>
      </c>
      <c r="H11035" s="987" t="s">
        <v>2804</v>
      </c>
    </row>
    <row r="11036" spans="1:8" ht="42">
      <c r="A11036" s="986">
        <v>11032</v>
      </c>
      <c r="B11036" s="987" t="s">
        <v>18940</v>
      </c>
      <c r="C11036" s="988">
        <v>83</v>
      </c>
      <c r="D11036" s="987" t="s">
        <v>18994</v>
      </c>
      <c r="E11036" s="988" t="s">
        <v>18995</v>
      </c>
      <c r="F11036" s="987" t="s">
        <v>2083</v>
      </c>
      <c r="G11036" s="987" t="s">
        <v>2083</v>
      </c>
      <c r="H11036" s="987" t="s">
        <v>2804</v>
      </c>
    </row>
    <row r="11037" spans="1:8" ht="21">
      <c r="A11037" s="986">
        <v>11033</v>
      </c>
      <c r="B11037" s="987" t="s">
        <v>18940</v>
      </c>
      <c r="C11037" s="988">
        <v>83</v>
      </c>
      <c r="D11037" s="987" t="s">
        <v>18996</v>
      </c>
      <c r="E11037" s="988" t="s">
        <v>18997</v>
      </c>
      <c r="F11037" s="987" t="s">
        <v>2334</v>
      </c>
      <c r="G11037" s="987" t="s">
        <v>2334</v>
      </c>
      <c r="H11037" s="987" t="s">
        <v>3458</v>
      </c>
    </row>
    <row r="11038" spans="1:8" ht="21">
      <c r="A11038" s="986">
        <v>11034</v>
      </c>
      <c r="B11038" s="987" t="s">
        <v>18940</v>
      </c>
      <c r="C11038" s="988">
        <v>83</v>
      </c>
      <c r="D11038" s="987" t="s">
        <v>2453</v>
      </c>
      <c r="E11038" s="988" t="s">
        <v>18998</v>
      </c>
      <c r="F11038" s="987" t="s">
        <v>2334</v>
      </c>
      <c r="G11038" s="987" t="s">
        <v>2453</v>
      </c>
      <c r="H11038" s="987" t="s">
        <v>2454</v>
      </c>
    </row>
    <row r="11039" spans="1:8" ht="21">
      <c r="A11039" s="986">
        <v>11035</v>
      </c>
      <c r="B11039" s="987" t="s">
        <v>18940</v>
      </c>
      <c r="C11039" s="988">
        <v>83</v>
      </c>
      <c r="D11039" s="987" t="s">
        <v>8832</v>
      </c>
      <c r="E11039" s="988" t="s">
        <v>18999</v>
      </c>
      <c r="F11039" s="987" t="s">
        <v>2509</v>
      </c>
      <c r="G11039" s="987" t="s">
        <v>3654</v>
      </c>
      <c r="H11039" s="987" t="s">
        <v>3655</v>
      </c>
    </row>
    <row r="11040" spans="1:8" ht="21">
      <c r="A11040" s="986">
        <v>11036</v>
      </c>
      <c r="B11040" s="987" t="s">
        <v>18940</v>
      </c>
      <c r="C11040" s="988">
        <v>83</v>
      </c>
      <c r="D11040" s="987" t="s">
        <v>11333</v>
      </c>
      <c r="E11040" s="988" t="s">
        <v>19000</v>
      </c>
      <c r="F11040" s="987" t="s">
        <v>2509</v>
      </c>
      <c r="G11040" s="987" t="s">
        <v>2509</v>
      </c>
      <c r="H11040" s="987" t="s">
        <v>3854</v>
      </c>
    </row>
    <row r="11041" spans="1:8" ht="21">
      <c r="A11041" s="986">
        <v>11037</v>
      </c>
      <c r="B11041" s="987" t="s">
        <v>18940</v>
      </c>
      <c r="C11041" s="988">
        <v>83</v>
      </c>
      <c r="D11041" s="987" t="s">
        <v>14906</v>
      </c>
      <c r="E11041" s="988" t="s">
        <v>19001</v>
      </c>
      <c r="F11041" s="987" t="s">
        <v>2509</v>
      </c>
      <c r="G11041" s="987" t="s">
        <v>2510</v>
      </c>
      <c r="H11041" s="987" t="s">
        <v>3930</v>
      </c>
    </row>
    <row r="11042" spans="1:8" ht="21">
      <c r="A11042" s="986">
        <v>11038</v>
      </c>
      <c r="B11042" s="987" t="s">
        <v>18940</v>
      </c>
      <c r="C11042" s="988">
        <v>83</v>
      </c>
      <c r="D11042" s="987" t="s">
        <v>2826</v>
      </c>
      <c r="E11042" s="988" t="s">
        <v>19002</v>
      </c>
      <c r="F11042" s="987" t="s">
        <v>2826</v>
      </c>
      <c r="G11042" s="987" t="s">
        <v>2826</v>
      </c>
      <c r="H11042" s="987" t="s">
        <v>3316</v>
      </c>
    </row>
    <row r="11043" spans="1:8" ht="21">
      <c r="A11043" s="986">
        <v>11039</v>
      </c>
      <c r="B11043" s="987" t="s">
        <v>18940</v>
      </c>
      <c r="C11043" s="988">
        <v>83</v>
      </c>
      <c r="D11043" s="987" t="s">
        <v>19003</v>
      </c>
      <c r="E11043" s="988" t="s">
        <v>19004</v>
      </c>
      <c r="F11043" s="987" t="s">
        <v>2290</v>
      </c>
      <c r="G11043" s="987" t="s">
        <v>2290</v>
      </c>
      <c r="H11043" s="987" t="s">
        <v>2537</v>
      </c>
    </row>
    <row r="11044" spans="1:8" ht="21">
      <c r="A11044" s="986">
        <v>11040</v>
      </c>
      <c r="B11044" s="987" t="s">
        <v>18940</v>
      </c>
      <c r="C11044" s="988">
        <v>83</v>
      </c>
      <c r="D11044" s="987" t="s">
        <v>17526</v>
      </c>
      <c r="E11044" s="988" t="s">
        <v>19005</v>
      </c>
      <c r="F11044" s="987" t="s">
        <v>2290</v>
      </c>
      <c r="G11044" s="987" t="s">
        <v>2290</v>
      </c>
      <c r="H11044" s="987" t="s">
        <v>2569</v>
      </c>
    </row>
    <row r="11045" spans="1:8" ht="21">
      <c r="A11045" s="986">
        <v>11041</v>
      </c>
      <c r="B11045" s="987" t="s">
        <v>18940</v>
      </c>
      <c r="C11045" s="988">
        <v>83</v>
      </c>
      <c r="D11045" s="987" t="s">
        <v>11281</v>
      </c>
      <c r="E11045" s="988" t="s">
        <v>19006</v>
      </c>
      <c r="F11045" s="987" t="s">
        <v>2290</v>
      </c>
      <c r="G11045" s="987" t="s">
        <v>1557</v>
      </c>
      <c r="H11045" s="987" t="s">
        <v>2359</v>
      </c>
    </row>
    <row r="11046" spans="1:8" ht="21">
      <c r="A11046" s="986">
        <v>11042</v>
      </c>
      <c r="B11046" s="987" t="s">
        <v>18940</v>
      </c>
      <c r="C11046" s="988">
        <v>83</v>
      </c>
      <c r="D11046" s="987" t="s">
        <v>15012</v>
      </c>
      <c r="E11046" s="988" t="s">
        <v>19007</v>
      </c>
      <c r="F11046" s="987" t="s">
        <v>2290</v>
      </c>
      <c r="G11046" s="987" t="s">
        <v>2290</v>
      </c>
      <c r="H11046" s="987" t="s">
        <v>2537</v>
      </c>
    </row>
    <row r="11047" spans="1:8" ht="21">
      <c r="A11047" s="986">
        <v>11043</v>
      </c>
      <c r="B11047" s="987" t="s">
        <v>18940</v>
      </c>
      <c r="C11047" s="988">
        <v>83</v>
      </c>
      <c r="D11047" s="987" t="s">
        <v>19008</v>
      </c>
      <c r="E11047" s="988" t="s">
        <v>19009</v>
      </c>
      <c r="F11047" s="987" t="s">
        <v>2290</v>
      </c>
      <c r="G11047" s="987" t="s">
        <v>2291</v>
      </c>
      <c r="H11047" s="987" t="s">
        <v>2177</v>
      </c>
    </row>
    <row r="11048" spans="1:8" ht="21">
      <c r="A11048" s="986">
        <v>11044</v>
      </c>
      <c r="B11048" s="987" t="s">
        <v>18940</v>
      </c>
      <c r="C11048" s="988">
        <v>83</v>
      </c>
      <c r="D11048" s="987" t="s">
        <v>19010</v>
      </c>
      <c r="E11048" s="988" t="s">
        <v>19011</v>
      </c>
      <c r="F11048" s="987" t="s">
        <v>2290</v>
      </c>
      <c r="G11048" s="987" t="s">
        <v>2290</v>
      </c>
      <c r="H11048" s="987" t="s">
        <v>2537</v>
      </c>
    </row>
    <row r="11049" spans="1:8" ht="21">
      <c r="A11049" s="986">
        <v>11045</v>
      </c>
      <c r="B11049" s="987" t="s">
        <v>18940</v>
      </c>
      <c r="C11049" s="993">
        <v>83</v>
      </c>
      <c r="D11049" s="994" t="s">
        <v>2596</v>
      </c>
      <c r="E11049" s="995" t="s">
        <v>19012</v>
      </c>
      <c r="F11049" s="987" t="s">
        <v>2290</v>
      </c>
      <c r="G11049" s="987" t="s">
        <v>2290</v>
      </c>
      <c r="H11049" s="987" t="s">
        <v>2598</v>
      </c>
    </row>
    <row r="11050" spans="1:8" ht="21">
      <c r="A11050" s="986">
        <v>11046</v>
      </c>
      <c r="B11050" s="987" t="s">
        <v>18940</v>
      </c>
      <c r="C11050" s="988">
        <v>83</v>
      </c>
      <c r="D11050" s="987" t="s">
        <v>4499</v>
      </c>
      <c r="E11050" s="988" t="s">
        <v>19013</v>
      </c>
      <c r="F11050" s="987" t="s">
        <v>2290</v>
      </c>
      <c r="G11050" s="987" t="s">
        <v>1557</v>
      </c>
      <c r="H11050" s="987" t="s">
        <v>4499</v>
      </c>
    </row>
    <row r="11051" spans="1:8" ht="21">
      <c r="A11051" s="986">
        <v>11047</v>
      </c>
      <c r="B11051" s="987" t="s">
        <v>18940</v>
      </c>
      <c r="C11051" s="988">
        <v>83</v>
      </c>
      <c r="D11051" s="987" t="s">
        <v>3129</v>
      </c>
      <c r="E11051" s="988">
        <v>830601</v>
      </c>
      <c r="F11051" s="987" t="s">
        <v>3129</v>
      </c>
      <c r="G11051" s="987" t="s">
        <v>3129</v>
      </c>
      <c r="H11051" s="987" t="s">
        <v>2454</v>
      </c>
    </row>
    <row r="11052" spans="1:8" ht="21">
      <c r="A11052" s="986">
        <v>11048</v>
      </c>
      <c r="B11052" s="987" t="s">
        <v>19014</v>
      </c>
      <c r="C11052" s="988">
        <v>84</v>
      </c>
      <c r="D11052" s="987" t="s">
        <v>13137</v>
      </c>
      <c r="E11052" s="988" t="s">
        <v>19015</v>
      </c>
      <c r="F11052" s="987" t="s">
        <v>1856</v>
      </c>
      <c r="G11052" s="987" t="s">
        <v>1856</v>
      </c>
      <c r="H11052" s="987" t="s">
        <v>2007</v>
      </c>
    </row>
    <row r="11053" spans="1:8" ht="21">
      <c r="A11053" s="986">
        <v>11049</v>
      </c>
      <c r="B11053" s="987" t="s">
        <v>19014</v>
      </c>
      <c r="C11053" s="988">
        <v>84</v>
      </c>
      <c r="D11053" s="987" t="s">
        <v>19016</v>
      </c>
      <c r="E11053" s="988" t="s">
        <v>19017</v>
      </c>
      <c r="F11053" s="987" t="s">
        <v>1856</v>
      </c>
      <c r="G11053" s="987" t="s">
        <v>1990</v>
      </c>
      <c r="H11053" s="987" t="s">
        <v>2272</v>
      </c>
    </row>
    <row r="11054" spans="1:8" ht="21">
      <c r="A11054" s="986">
        <v>11050</v>
      </c>
      <c r="B11054" s="987" t="s">
        <v>19014</v>
      </c>
      <c r="C11054" s="988">
        <v>84</v>
      </c>
      <c r="D11054" s="987" t="s">
        <v>11226</v>
      </c>
      <c r="E11054" s="988" t="s">
        <v>19018</v>
      </c>
      <c r="F11054" s="987" t="s">
        <v>1856</v>
      </c>
      <c r="G11054" s="987" t="s">
        <v>1856</v>
      </c>
      <c r="H11054" s="987" t="s">
        <v>1952</v>
      </c>
    </row>
    <row r="11055" spans="1:8" ht="21">
      <c r="A11055" s="986">
        <v>11051</v>
      </c>
      <c r="B11055" s="987" t="s">
        <v>19014</v>
      </c>
      <c r="C11055" s="988">
        <v>84</v>
      </c>
      <c r="D11055" s="987" t="s">
        <v>14944</v>
      </c>
      <c r="E11055" s="988" t="s">
        <v>19019</v>
      </c>
      <c r="F11055" s="987" t="s">
        <v>1856</v>
      </c>
      <c r="G11055" s="987" t="s">
        <v>1860</v>
      </c>
      <c r="H11055" s="987" t="s">
        <v>2167</v>
      </c>
    </row>
    <row r="11056" spans="1:8" ht="21">
      <c r="A11056" s="986">
        <v>11052</v>
      </c>
      <c r="B11056" s="987" t="s">
        <v>19014</v>
      </c>
      <c r="C11056" s="988">
        <v>84</v>
      </c>
      <c r="D11056" s="987" t="s">
        <v>11224</v>
      </c>
      <c r="E11056" s="988" t="s">
        <v>19020</v>
      </c>
      <c r="F11056" s="987" t="s">
        <v>1856</v>
      </c>
      <c r="G11056" s="987" t="s">
        <v>1856</v>
      </c>
      <c r="H11056" s="987" t="s">
        <v>1984</v>
      </c>
    </row>
    <row r="11057" spans="1:8" ht="21">
      <c r="A11057" s="986">
        <v>11053</v>
      </c>
      <c r="B11057" s="987" t="s">
        <v>19014</v>
      </c>
      <c r="C11057" s="988">
        <v>84</v>
      </c>
      <c r="D11057" s="987" t="s">
        <v>11659</v>
      </c>
      <c r="E11057" s="988" t="s">
        <v>19021</v>
      </c>
      <c r="F11057" s="987" t="s">
        <v>1856</v>
      </c>
      <c r="G11057" s="987" t="s">
        <v>2240</v>
      </c>
      <c r="H11057" s="987" t="s">
        <v>2241</v>
      </c>
    </row>
    <row r="11058" spans="1:8" ht="42">
      <c r="A11058" s="986">
        <v>11054</v>
      </c>
      <c r="B11058" s="987" t="s">
        <v>19014</v>
      </c>
      <c r="C11058" s="988">
        <v>84</v>
      </c>
      <c r="D11058" s="987" t="s">
        <v>11234</v>
      </c>
      <c r="E11058" s="988" t="s">
        <v>19022</v>
      </c>
      <c r="F11058" s="987" t="s">
        <v>1856</v>
      </c>
      <c r="G11058" s="987" t="s">
        <v>1856</v>
      </c>
      <c r="H11058" s="987" t="s">
        <v>1958</v>
      </c>
    </row>
    <row r="11059" spans="1:8" ht="21">
      <c r="A11059" s="986">
        <v>11055</v>
      </c>
      <c r="B11059" s="987" t="s">
        <v>19014</v>
      </c>
      <c r="C11059" s="988">
        <v>84</v>
      </c>
      <c r="D11059" s="987" t="s">
        <v>5761</v>
      </c>
      <c r="E11059" s="988" t="s">
        <v>19023</v>
      </c>
      <c r="F11059" s="987" t="s">
        <v>1856</v>
      </c>
      <c r="G11059" s="987" t="s">
        <v>1856</v>
      </c>
      <c r="H11059" s="987" t="s">
        <v>2466</v>
      </c>
    </row>
    <row r="11060" spans="1:8" ht="21">
      <c r="A11060" s="986">
        <v>11056</v>
      </c>
      <c r="B11060" s="987" t="s">
        <v>19014</v>
      </c>
      <c r="C11060" s="988">
        <v>84</v>
      </c>
      <c r="D11060" s="987" t="s">
        <v>8834</v>
      </c>
      <c r="E11060" s="988" t="s">
        <v>19024</v>
      </c>
      <c r="F11060" s="987" t="s">
        <v>1856</v>
      </c>
      <c r="G11060" s="987" t="s">
        <v>1856</v>
      </c>
      <c r="H11060" s="987" t="s">
        <v>2019</v>
      </c>
    </row>
    <row r="11061" spans="1:8" ht="21">
      <c r="A11061" s="986">
        <v>11057</v>
      </c>
      <c r="B11061" s="987" t="s">
        <v>19014</v>
      </c>
      <c r="C11061" s="988">
        <v>84</v>
      </c>
      <c r="D11061" s="987" t="s">
        <v>19025</v>
      </c>
      <c r="E11061" s="988" t="s">
        <v>19026</v>
      </c>
      <c r="F11061" s="987" t="s">
        <v>1856</v>
      </c>
      <c r="G11061" s="987" t="s">
        <v>1856</v>
      </c>
      <c r="H11061" s="987" t="s">
        <v>2457</v>
      </c>
    </row>
    <row r="11062" spans="1:8" ht="21">
      <c r="A11062" s="986">
        <v>11058</v>
      </c>
      <c r="B11062" s="987" t="s">
        <v>19014</v>
      </c>
      <c r="C11062" s="988">
        <v>84</v>
      </c>
      <c r="D11062" s="987" t="s">
        <v>19027</v>
      </c>
      <c r="E11062" s="988" t="s">
        <v>19028</v>
      </c>
      <c r="F11062" s="987" t="s">
        <v>1856</v>
      </c>
      <c r="G11062" s="987" t="s">
        <v>2397</v>
      </c>
      <c r="H11062" s="987" t="s">
        <v>2407</v>
      </c>
    </row>
    <row r="11063" spans="1:8" ht="42">
      <c r="A11063" s="986">
        <v>11059</v>
      </c>
      <c r="B11063" s="987" t="s">
        <v>19014</v>
      </c>
      <c r="C11063" s="988">
        <v>84</v>
      </c>
      <c r="D11063" s="987" t="s">
        <v>14715</v>
      </c>
      <c r="E11063" s="988" t="s">
        <v>19029</v>
      </c>
      <c r="F11063" s="987" t="s">
        <v>1856</v>
      </c>
      <c r="G11063" s="987" t="s">
        <v>1856</v>
      </c>
      <c r="H11063" s="987" t="s">
        <v>1958</v>
      </c>
    </row>
    <row r="11064" spans="1:8" ht="21">
      <c r="A11064" s="986">
        <v>11060</v>
      </c>
      <c r="B11064" s="987" t="s">
        <v>19014</v>
      </c>
      <c r="C11064" s="988">
        <v>84</v>
      </c>
      <c r="D11064" s="987" t="s">
        <v>19030</v>
      </c>
      <c r="E11064" s="988" t="s">
        <v>19031</v>
      </c>
      <c r="F11064" s="987" t="s">
        <v>1856</v>
      </c>
      <c r="G11064" s="987" t="s">
        <v>1856</v>
      </c>
      <c r="H11064" s="987" t="s">
        <v>1984</v>
      </c>
    </row>
    <row r="11065" spans="1:8" ht="21">
      <c r="A11065" s="986">
        <v>11061</v>
      </c>
      <c r="B11065" s="987" t="s">
        <v>19014</v>
      </c>
      <c r="C11065" s="988">
        <v>84</v>
      </c>
      <c r="D11065" s="987" t="s">
        <v>7072</v>
      </c>
      <c r="E11065" s="988" t="s">
        <v>19032</v>
      </c>
      <c r="F11065" s="987" t="s">
        <v>1856</v>
      </c>
      <c r="G11065" s="987" t="s">
        <v>1990</v>
      </c>
      <c r="H11065" s="987" t="s">
        <v>2272</v>
      </c>
    </row>
    <row r="11066" spans="1:8" ht="21">
      <c r="A11066" s="986">
        <v>11062</v>
      </c>
      <c r="B11066" s="987" t="s">
        <v>19014</v>
      </c>
      <c r="C11066" s="988">
        <v>84</v>
      </c>
      <c r="D11066" s="987" t="s">
        <v>19033</v>
      </c>
      <c r="E11066" s="988" t="s">
        <v>19034</v>
      </c>
      <c r="F11066" s="987" t="s">
        <v>1856</v>
      </c>
      <c r="G11066" s="987" t="s">
        <v>1990</v>
      </c>
      <c r="H11066" s="987" t="s">
        <v>2270</v>
      </c>
    </row>
    <row r="11067" spans="1:8" ht="21">
      <c r="A11067" s="986">
        <v>11063</v>
      </c>
      <c r="B11067" s="987" t="s">
        <v>19014</v>
      </c>
      <c r="C11067" s="988">
        <v>84</v>
      </c>
      <c r="D11067" s="987" t="s">
        <v>19035</v>
      </c>
      <c r="E11067" s="988" t="s">
        <v>19036</v>
      </c>
      <c r="F11067" s="987" t="s">
        <v>1856</v>
      </c>
      <c r="G11067" s="987" t="s">
        <v>2397</v>
      </c>
      <c r="H11067" s="987" t="s">
        <v>2407</v>
      </c>
    </row>
    <row r="11068" spans="1:8" ht="21">
      <c r="A11068" s="986">
        <v>11064</v>
      </c>
      <c r="B11068" s="987" t="s">
        <v>19014</v>
      </c>
      <c r="C11068" s="988">
        <v>84</v>
      </c>
      <c r="D11068" s="987" t="s">
        <v>19037</v>
      </c>
      <c r="E11068" s="988" t="s">
        <v>19038</v>
      </c>
      <c r="F11068" s="987" t="s">
        <v>1856</v>
      </c>
      <c r="G11068" s="987" t="s">
        <v>1990</v>
      </c>
      <c r="H11068" s="987" t="s">
        <v>2277</v>
      </c>
    </row>
    <row r="11069" spans="1:8" ht="21">
      <c r="A11069" s="986">
        <v>11065</v>
      </c>
      <c r="B11069" s="987" t="s">
        <v>19014</v>
      </c>
      <c r="C11069" s="988">
        <v>84</v>
      </c>
      <c r="D11069" s="987" t="s">
        <v>12889</v>
      </c>
      <c r="E11069" s="988" t="s">
        <v>19039</v>
      </c>
      <c r="F11069" s="987" t="s">
        <v>1856</v>
      </c>
      <c r="G11069" s="987" t="s">
        <v>1856</v>
      </c>
      <c r="H11069" s="987" t="s">
        <v>2474</v>
      </c>
    </row>
    <row r="11070" spans="1:8" ht="21">
      <c r="A11070" s="986">
        <v>11066</v>
      </c>
      <c r="B11070" s="987" t="s">
        <v>19014</v>
      </c>
      <c r="C11070" s="988">
        <v>84</v>
      </c>
      <c r="D11070" s="987" t="s">
        <v>11222</v>
      </c>
      <c r="E11070" s="988" t="s">
        <v>19040</v>
      </c>
      <c r="F11070" s="987" t="s">
        <v>1856</v>
      </c>
      <c r="G11070" s="987" t="s">
        <v>2240</v>
      </c>
      <c r="H11070" s="987" t="s">
        <v>2241</v>
      </c>
    </row>
    <row r="11071" spans="1:8" ht="21">
      <c r="A11071" s="986">
        <v>11067</v>
      </c>
      <c r="B11071" s="987" t="s">
        <v>19014</v>
      </c>
      <c r="C11071" s="988">
        <v>84</v>
      </c>
      <c r="D11071" s="987" t="s">
        <v>19041</v>
      </c>
      <c r="E11071" s="988" t="s">
        <v>19042</v>
      </c>
      <c r="F11071" s="987" t="s">
        <v>1856</v>
      </c>
      <c r="G11071" s="987" t="s">
        <v>1856</v>
      </c>
      <c r="H11071" s="987" t="s">
        <v>2462</v>
      </c>
    </row>
    <row r="11072" spans="1:8" ht="21">
      <c r="A11072" s="986">
        <v>11068</v>
      </c>
      <c r="B11072" s="987" t="s">
        <v>19014</v>
      </c>
      <c r="C11072" s="988">
        <v>84</v>
      </c>
      <c r="D11072" s="987" t="s">
        <v>19043</v>
      </c>
      <c r="E11072" s="988" t="s">
        <v>19044</v>
      </c>
      <c r="F11072" s="987" t="s">
        <v>1856</v>
      </c>
      <c r="G11072" s="987" t="s">
        <v>1856</v>
      </c>
      <c r="H11072" s="987" t="s">
        <v>2024</v>
      </c>
    </row>
    <row r="11073" spans="1:8" ht="42">
      <c r="A11073" s="986">
        <v>11069</v>
      </c>
      <c r="B11073" s="987" t="s">
        <v>19014</v>
      </c>
      <c r="C11073" s="988">
        <v>84</v>
      </c>
      <c r="D11073" s="987" t="s">
        <v>19045</v>
      </c>
      <c r="E11073" s="988" t="s">
        <v>19046</v>
      </c>
      <c r="F11073" s="987" t="s">
        <v>1856</v>
      </c>
      <c r="G11073" s="987" t="s">
        <v>1856</v>
      </c>
      <c r="H11073" s="987" t="s">
        <v>2458</v>
      </c>
    </row>
    <row r="11074" spans="1:8" ht="21">
      <c r="A11074" s="986">
        <v>11070</v>
      </c>
      <c r="B11074" s="987" t="s">
        <v>19014</v>
      </c>
      <c r="C11074" s="988">
        <v>84</v>
      </c>
      <c r="D11074" s="987" t="s">
        <v>19047</v>
      </c>
      <c r="E11074" s="988" t="s">
        <v>19048</v>
      </c>
      <c r="F11074" s="987" t="s">
        <v>1856</v>
      </c>
      <c r="G11074" s="987" t="s">
        <v>1856</v>
      </c>
      <c r="H11074" s="987" t="s">
        <v>1964</v>
      </c>
    </row>
    <row r="11075" spans="1:8" ht="21">
      <c r="A11075" s="986">
        <v>11071</v>
      </c>
      <c r="B11075" s="987" t="s">
        <v>19014</v>
      </c>
      <c r="C11075" s="988">
        <v>84</v>
      </c>
      <c r="D11075" s="987" t="s">
        <v>19049</v>
      </c>
      <c r="E11075" s="988" t="s">
        <v>19050</v>
      </c>
      <c r="F11075" s="987" t="s">
        <v>1856</v>
      </c>
      <c r="G11075" s="987" t="s">
        <v>1856</v>
      </c>
      <c r="H11075" s="987" t="s">
        <v>2043</v>
      </c>
    </row>
    <row r="11076" spans="1:8" ht="21">
      <c r="A11076" s="986">
        <v>11072</v>
      </c>
      <c r="B11076" s="987" t="s">
        <v>19014</v>
      </c>
      <c r="C11076" s="988">
        <v>84</v>
      </c>
      <c r="D11076" s="987" t="s">
        <v>18065</v>
      </c>
      <c r="E11076" s="988" t="s">
        <v>19051</v>
      </c>
      <c r="F11076" s="987" t="s">
        <v>1856</v>
      </c>
      <c r="G11076" s="987" t="s">
        <v>1860</v>
      </c>
      <c r="H11076" s="987" t="s">
        <v>2154</v>
      </c>
    </row>
    <row r="11077" spans="1:8" ht="21">
      <c r="A11077" s="986">
        <v>11073</v>
      </c>
      <c r="B11077" s="987" t="s">
        <v>19014</v>
      </c>
      <c r="C11077" s="988">
        <v>84</v>
      </c>
      <c r="D11077" s="987" t="s">
        <v>19052</v>
      </c>
      <c r="E11077" s="988" t="s">
        <v>19053</v>
      </c>
      <c r="F11077" s="987" t="s">
        <v>1856</v>
      </c>
      <c r="G11077" s="987" t="s">
        <v>1856</v>
      </c>
      <c r="H11077" s="987" t="s">
        <v>2004</v>
      </c>
    </row>
    <row r="11078" spans="1:8" ht="21">
      <c r="A11078" s="986">
        <v>11074</v>
      </c>
      <c r="B11078" s="987" t="s">
        <v>19014</v>
      </c>
      <c r="C11078" s="988">
        <v>84</v>
      </c>
      <c r="D11078" s="987" t="s">
        <v>19054</v>
      </c>
      <c r="E11078" s="988" t="s">
        <v>19055</v>
      </c>
      <c r="F11078" s="987" t="s">
        <v>1856</v>
      </c>
      <c r="G11078" s="987" t="s">
        <v>2397</v>
      </c>
      <c r="H11078" s="987" t="s">
        <v>2416</v>
      </c>
    </row>
    <row r="11079" spans="1:8" ht="21">
      <c r="A11079" s="986">
        <v>11075</v>
      </c>
      <c r="B11079" s="987" t="s">
        <v>19014</v>
      </c>
      <c r="C11079" s="988">
        <v>84</v>
      </c>
      <c r="D11079" s="987" t="s">
        <v>19056</v>
      </c>
      <c r="E11079" s="988" t="s">
        <v>19057</v>
      </c>
      <c r="F11079" s="987" t="s">
        <v>1856</v>
      </c>
      <c r="G11079" s="987" t="s">
        <v>1856</v>
      </c>
      <c r="H11079" s="987" t="s">
        <v>2019</v>
      </c>
    </row>
    <row r="11080" spans="1:8" ht="21">
      <c r="A11080" s="986">
        <v>11076</v>
      </c>
      <c r="B11080" s="987" t="s">
        <v>19014</v>
      </c>
      <c r="C11080" s="988">
        <v>84</v>
      </c>
      <c r="D11080" s="987" t="s">
        <v>19058</v>
      </c>
      <c r="E11080" s="988" t="s">
        <v>19059</v>
      </c>
      <c r="F11080" s="987" t="s">
        <v>1856</v>
      </c>
      <c r="G11080" s="987" t="s">
        <v>1864</v>
      </c>
      <c r="H11080" s="987" t="s">
        <v>1865</v>
      </c>
    </row>
    <row r="11081" spans="1:8" ht="21">
      <c r="A11081" s="986">
        <v>11077</v>
      </c>
      <c r="B11081" s="987" t="s">
        <v>19014</v>
      </c>
      <c r="C11081" s="988">
        <v>84</v>
      </c>
      <c r="D11081" s="987" t="s">
        <v>19060</v>
      </c>
      <c r="E11081" s="988" t="s">
        <v>19061</v>
      </c>
      <c r="F11081" s="987" t="s">
        <v>1856</v>
      </c>
      <c r="G11081" s="987" t="s">
        <v>1856</v>
      </c>
      <c r="H11081" s="987" t="s">
        <v>12039</v>
      </c>
    </row>
    <row r="11082" spans="1:8" ht="21">
      <c r="A11082" s="986">
        <v>11078</v>
      </c>
      <c r="B11082" s="987" t="s">
        <v>19014</v>
      </c>
      <c r="C11082" s="988">
        <v>84</v>
      </c>
      <c r="D11082" s="987" t="s">
        <v>4397</v>
      </c>
      <c r="E11082" s="988" t="s">
        <v>19062</v>
      </c>
      <c r="F11082" s="987" t="s">
        <v>1856</v>
      </c>
      <c r="G11082" s="987" t="s">
        <v>2240</v>
      </c>
      <c r="H11082" s="987" t="s">
        <v>4397</v>
      </c>
    </row>
    <row r="11083" spans="1:8" ht="21">
      <c r="A11083" s="986">
        <v>11079</v>
      </c>
      <c r="B11083" s="987" t="s">
        <v>19014</v>
      </c>
      <c r="C11083" s="988">
        <v>84</v>
      </c>
      <c r="D11083" s="987" t="s">
        <v>13168</v>
      </c>
      <c r="E11083" s="988" t="s">
        <v>19063</v>
      </c>
      <c r="F11083" s="987" t="s">
        <v>1856</v>
      </c>
      <c r="G11083" s="987" t="s">
        <v>1856</v>
      </c>
      <c r="H11083" s="987" t="s">
        <v>1978</v>
      </c>
    </row>
    <row r="11084" spans="1:8" ht="42">
      <c r="A11084" s="986">
        <v>11080</v>
      </c>
      <c r="B11084" s="987" t="s">
        <v>19014</v>
      </c>
      <c r="C11084" s="988">
        <v>84</v>
      </c>
      <c r="D11084" s="987" t="s">
        <v>19064</v>
      </c>
      <c r="E11084" s="988" t="s">
        <v>19065</v>
      </c>
      <c r="F11084" s="987" t="s">
        <v>1856</v>
      </c>
      <c r="G11084" s="987" t="s">
        <v>1860</v>
      </c>
      <c r="H11084" s="987" t="s">
        <v>2154</v>
      </c>
    </row>
    <row r="11085" spans="1:8" ht="42">
      <c r="A11085" s="986">
        <v>11081</v>
      </c>
      <c r="B11085" s="987" t="s">
        <v>19014</v>
      </c>
      <c r="C11085" s="988">
        <v>84</v>
      </c>
      <c r="D11085" s="987" t="s">
        <v>19066</v>
      </c>
      <c r="E11085" s="988" t="s">
        <v>19067</v>
      </c>
      <c r="F11085" s="987" t="s">
        <v>1856</v>
      </c>
      <c r="G11085" s="987" t="s">
        <v>2240</v>
      </c>
      <c r="H11085" s="987" t="s">
        <v>2244</v>
      </c>
    </row>
    <row r="11086" spans="1:8" ht="21">
      <c r="A11086" s="986">
        <v>11082</v>
      </c>
      <c r="B11086" s="987" t="s">
        <v>19014</v>
      </c>
      <c r="C11086" s="988">
        <v>84</v>
      </c>
      <c r="D11086" s="987" t="s">
        <v>19068</v>
      </c>
      <c r="E11086" s="988" t="s">
        <v>19069</v>
      </c>
      <c r="F11086" s="987" t="s">
        <v>1856</v>
      </c>
      <c r="G11086" s="987" t="s">
        <v>2240</v>
      </c>
      <c r="H11086" s="987" t="s">
        <v>2247</v>
      </c>
    </row>
    <row r="11087" spans="1:8" ht="21">
      <c r="A11087" s="986">
        <v>11083</v>
      </c>
      <c r="B11087" s="987" t="s">
        <v>19014</v>
      </c>
      <c r="C11087" s="988">
        <v>84</v>
      </c>
      <c r="D11087" s="987" t="s">
        <v>1978</v>
      </c>
      <c r="E11087" s="988" t="s">
        <v>19070</v>
      </c>
      <c r="F11087" s="987" t="s">
        <v>1856</v>
      </c>
      <c r="G11087" s="987" t="s">
        <v>1856</v>
      </c>
      <c r="H11087" s="987" t="s">
        <v>1978</v>
      </c>
    </row>
    <row r="11088" spans="1:8" ht="21">
      <c r="A11088" s="986">
        <v>11084</v>
      </c>
      <c r="B11088" s="987" t="s">
        <v>19014</v>
      </c>
      <c r="C11088" s="988">
        <v>84</v>
      </c>
      <c r="D11088" s="987" t="s">
        <v>15433</v>
      </c>
      <c r="E11088" s="988" t="s">
        <v>19071</v>
      </c>
      <c r="F11088" s="987" t="s">
        <v>1856</v>
      </c>
      <c r="G11088" s="987" t="s">
        <v>1856</v>
      </c>
      <c r="H11088" s="987" t="s">
        <v>2007</v>
      </c>
    </row>
    <row r="11089" spans="1:8" ht="21">
      <c r="A11089" s="986">
        <v>11085</v>
      </c>
      <c r="B11089" s="987" t="s">
        <v>19014</v>
      </c>
      <c r="C11089" s="988">
        <v>84</v>
      </c>
      <c r="D11089" s="987" t="s">
        <v>2338</v>
      </c>
      <c r="E11089" s="988" t="s">
        <v>19072</v>
      </c>
      <c r="F11089" s="987" t="s">
        <v>1856</v>
      </c>
      <c r="G11089" s="987" t="s">
        <v>1854</v>
      </c>
      <c r="H11089" s="987" t="s">
        <v>2338</v>
      </c>
    </row>
    <row r="11090" spans="1:8" ht="21">
      <c r="A11090" s="986">
        <v>11086</v>
      </c>
      <c r="B11090" s="987" t="s">
        <v>19014</v>
      </c>
      <c r="C11090" s="988">
        <v>84</v>
      </c>
      <c r="D11090" s="987" t="s">
        <v>1926</v>
      </c>
      <c r="E11090" s="988" t="s">
        <v>19073</v>
      </c>
      <c r="F11090" s="987" t="s">
        <v>1856</v>
      </c>
      <c r="G11090" s="987" t="s">
        <v>2240</v>
      </c>
      <c r="H11090" s="987" t="s">
        <v>7057</v>
      </c>
    </row>
    <row r="11091" spans="1:8" ht="21">
      <c r="A11091" s="986">
        <v>11087</v>
      </c>
      <c r="B11091" s="987" t="s">
        <v>19014</v>
      </c>
      <c r="C11091" s="988">
        <v>84</v>
      </c>
      <c r="D11091" s="987" t="s">
        <v>1860</v>
      </c>
      <c r="E11091" s="988" t="s">
        <v>19074</v>
      </c>
      <c r="F11091" s="987" t="s">
        <v>1856</v>
      </c>
      <c r="G11091" s="987" t="s">
        <v>1860</v>
      </c>
      <c r="H11091" s="987" t="s">
        <v>1861</v>
      </c>
    </row>
    <row r="11092" spans="1:8" ht="21">
      <c r="A11092" s="986">
        <v>11088</v>
      </c>
      <c r="B11092" s="987" t="s">
        <v>19014</v>
      </c>
      <c r="C11092" s="988">
        <v>84</v>
      </c>
      <c r="D11092" s="994" t="s">
        <v>5770</v>
      </c>
      <c r="E11092" s="988" t="s">
        <v>19075</v>
      </c>
      <c r="F11092" s="987" t="s">
        <v>1856</v>
      </c>
      <c r="G11092" s="987" t="s">
        <v>1856</v>
      </c>
      <c r="H11092" s="987" t="s">
        <v>2469</v>
      </c>
    </row>
    <row r="11093" spans="1:8" ht="42">
      <c r="A11093" s="986">
        <v>11089</v>
      </c>
      <c r="B11093" s="987" t="s">
        <v>19014</v>
      </c>
      <c r="C11093" s="988">
        <v>84</v>
      </c>
      <c r="D11093" s="987" t="s">
        <v>19076</v>
      </c>
      <c r="E11093" s="988" t="s">
        <v>19077</v>
      </c>
      <c r="F11093" s="987" t="s">
        <v>1856</v>
      </c>
      <c r="G11093" s="987" t="s">
        <v>1856</v>
      </c>
      <c r="H11093" s="987" t="s">
        <v>1958</v>
      </c>
    </row>
    <row r="11094" spans="1:8" ht="21">
      <c r="A11094" s="986">
        <v>11090</v>
      </c>
      <c r="B11094" s="987" t="s">
        <v>19014</v>
      </c>
      <c r="C11094" s="988">
        <v>84</v>
      </c>
      <c r="D11094" s="987" t="s">
        <v>19078</v>
      </c>
      <c r="E11094" s="988" t="s">
        <v>19079</v>
      </c>
      <c r="F11094" s="987" t="s">
        <v>1856</v>
      </c>
      <c r="G11094" s="987" t="s">
        <v>1856</v>
      </c>
      <c r="H11094" s="987" t="s">
        <v>2004</v>
      </c>
    </row>
    <row r="11095" spans="1:8" ht="21">
      <c r="A11095" s="986">
        <v>11091</v>
      </c>
      <c r="B11095" s="987" t="s">
        <v>19014</v>
      </c>
      <c r="C11095" s="988">
        <v>84</v>
      </c>
      <c r="D11095" s="987" t="s">
        <v>2054</v>
      </c>
      <c r="E11095" s="988" t="s">
        <v>19080</v>
      </c>
      <c r="F11095" s="987" t="s">
        <v>1856</v>
      </c>
      <c r="G11095" s="987" t="s">
        <v>1856</v>
      </c>
      <c r="H11095" s="987" t="s">
        <v>2054</v>
      </c>
    </row>
    <row r="11096" spans="1:8" ht="21">
      <c r="A11096" s="986">
        <v>11092</v>
      </c>
      <c r="B11096" s="987" t="s">
        <v>19014</v>
      </c>
      <c r="C11096" s="988">
        <v>84</v>
      </c>
      <c r="D11096" s="987" t="s">
        <v>1963</v>
      </c>
      <c r="E11096" s="988" t="s">
        <v>19081</v>
      </c>
      <c r="F11096" s="987" t="s">
        <v>1856</v>
      </c>
      <c r="G11096" s="987" t="s">
        <v>1856</v>
      </c>
      <c r="H11096" s="987" t="s">
        <v>1963</v>
      </c>
    </row>
    <row r="11097" spans="1:8" ht="21">
      <c r="A11097" s="986">
        <v>11093</v>
      </c>
      <c r="B11097" s="987" t="s">
        <v>19014</v>
      </c>
      <c r="C11097" s="988">
        <v>84</v>
      </c>
      <c r="D11097" s="987" t="s">
        <v>19082</v>
      </c>
      <c r="E11097" s="988" t="s">
        <v>19083</v>
      </c>
      <c r="F11097" s="987" t="s">
        <v>1856</v>
      </c>
      <c r="G11097" s="987" t="s">
        <v>1860</v>
      </c>
      <c r="H11097" s="987" t="s">
        <v>2158</v>
      </c>
    </row>
    <row r="11098" spans="1:8" ht="42">
      <c r="A11098" s="986">
        <v>11094</v>
      </c>
      <c r="B11098" s="987" t="s">
        <v>19014</v>
      </c>
      <c r="C11098" s="988">
        <v>84</v>
      </c>
      <c r="D11098" s="987" t="s">
        <v>16335</v>
      </c>
      <c r="E11098" s="988" t="s">
        <v>19084</v>
      </c>
      <c r="F11098" s="987" t="s">
        <v>1856</v>
      </c>
      <c r="G11098" s="987" t="s">
        <v>2115</v>
      </c>
      <c r="H11098" s="987" t="s">
        <v>2116</v>
      </c>
    </row>
    <row r="11099" spans="1:8" ht="21">
      <c r="A11099" s="986">
        <v>11095</v>
      </c>
      <c r="B11099" s="987" t="s">
        <v>19014</v>
      </c>
      <c r="C11099" s="988">
        <v>84</v>
      </c>
      <c r="D11099" s="987" t="s">
        <v>2806</v>
      </c>
      <c r="E11099" s="988" t="s">
        <v>19085</v>
      </c>
      <c r="F11099" s="987" t="s">
        <v>2083</v>
      </c>
      <c r="G11099" s="987" t="s">
        <v>2083</v>
      </c>
      <c r="H11099" s="987" t="s">
        <v>2804</v>
      </c>
    </row>
    <row r="11100" spans="1:8" ht="21">
      <c r="A11100" s="986">
        <v>11096</v>
      </c>
      <c r="B11100" s="987" t="s">
        <v>19014</v>
      </c>
      <c r="C11100" s="988">
        <v>84</v>
      </c>
      <c r="D11100" s="987" t="s">
        <v>17537</v>
      </c>
      <c r="E11100" s="988" t="s">
        <v>19086</v>
      </c>
      <c r="F11100" s="987" t="s">
        <v>2083</v>
      </c>
      <c r="G11100" s="987" t="s">
        <v>2083</v>
      </c>
      <c r="H11100" s="987" t="s">
        <v>2804</v>
      </c>
    </row>
    <row r="11101" spans="1:8" ht="21">
      <c r="A11101" s="986">
        <v>11097</v>
      </c>
      <c r="B11101" s="987" t="s">
        <v>19014</v>
      </c>
      <c r="C11101" s="988">
        <v>84</v>
      </c>
      <c r="D11101" s="987" t="s">
        <v>8810</v>
      </c>
      <c r="E11101" s="988" t="s">
        <v>19087</v>
      </c>
      <c r="F11101" s="987" t="s">
        <v>2083</v>
      </c>
      <c r="G11101" s="987" t="s">
        <v>2083</v>
      </c>
      <c r="H11101" s="987" t="s">
        <v>2628</v>
      </c>
    </row>
    <row r="11102" spans="1:8" ht="21">
      <c r="A11102" s="986">
        <v>11098</v>
      </c>
      <c r="B11102" s="987" t="s">
        <v>19014</v>
      </c>
      <c r="C11102" s="988">
        <v>84</v>
      </c>
      <c r="D11102" s="987" t="s">
        <v>19088</v>
      </c>
      <c r="E11102" s="988" t="s">
        <v>19089</v>
      </c>
      <c r="F11102" s="987" t="s">
        <v>2083</v>
      </c>
      <c r="G11102" s="987" t="s">
        <v>2104</v>
      </c>
      <c r="H11102" s="987" t="s">
        <v>2128</v>
      </c>
    </row>
    <row r="11103" spans="1:8" ht="21">
      <c r="A11103" s="986">
        <v>11099</v>
      </c>
      <c r="B11103" s="987" t="s">
        <v>19014</v>
      </c>
      <c r="C11103" s="988">
        <v>84</v>
      </c>
      <c r="D11103" s="987" t="s">
        <v>19090</v>
      </c>
      <c r="E11103" s="988" t="s">
        <v>19091</v>
      </c>
      <c r="F11103" s="987" t="s">
        <v>2083</v>
      </c>
      <c r="G11103" s="987" t="s">
        <v>3015</v>
      </c>
      <c r="H11103" s="987" t="s">
        <v>3044</v>
      </c>
    </row>
    <row r="11104" spans="1:8" ht="21">
      <c r="A11104" s="986">
        <v>11100</v>
      </c>
      <c r="B11104" s="987" t="s">
        <v>19014</v>
      </c>
      <c r="C11104" s="988">
        <v>84</v>
      </c>
      <c r="D11104" s="987" t="s">
        <v>19092</v>
      </c>
      <c r="E11104" s="988" t="s">
        <v>19093</v>
      </c>
      <c r="F11104" s="987" t="s">
        <v>2083</v>
      </c>
      <c r="G11104" s="987" t="s">
        <v>2083</v>
      </c>
      <c r="H11104" s="987" t="s">
        <v>2637</v>
      </c>
    </row>
    <row r="11105" spans="1:8" ht="21">
      <c r="A11105" s="986">
        <v>11101</v>
      </c>
      <c r="B11105" s="987" t="s">
        <v>19014</v>
      </c>
      <c r="C11105" s="988">
        <v>84</v>
      </c>
      <c r="D11105" s="987" t="s">
        <v>8865</v>
      </c>
      <c r="E11105" s="988" t="s">
        <v>19094</v>
      </c>
      <c r="F11105" s="987" t="s">
        <v>2083</v>
      </c>
      <c r="G11105" s="987" t="s">
        <v>2083</v>
      </c>
      <c r="H11105" s="987" t="s">
        <v>2771</v>
      </c>
    </row>
    <row r="11106" spans="1:8" ht="21">
      <c r="A11106" s="986">
        <v>11102</v>
      </c>
      <c r="B11106" s="987" t="s">
        <v>19014</v>
      </c>
      <c r="C11106" s="988">
        <v>84</v>
      </c>
      <c r="D11106" s="987" t="s">
        <v>8847</v>
      </c>
      <c r="E11106" s="988" t="s">
        <v>19095</v>
      </c>
      <c r="F11106" s="987" t="s">
        <v>2083</v>
      </c>
      <c r="G11106" s="987" t="s">
        <v>2083</v>
      </c>
      <c r="H11106" s="987" t="s">
        <v>8849</v>
      </c>
    </row>
    <row r="11107" spans="1:8" ht="21">
      <c r="A11107" s="986">
        <v>11103</v>
      </c>
      <c r="B11107" s="987" t="s">
        <v>19014</v>
      </c>
      <c r="C11107" s="988">
        <v>84</v>
      </c>
      <c r="D11107" s="987" t="s">
        <v>11245</v>
      </c>
      <c r="E11107" s="988" t="s">
        <v>19096</v>
      </c>
      <c r="F11107" s="987" t="s">
        <v>2083</v>
      </c>
      <c r="G11107" s="987" t="s">
        <v>2083</v>
      </c>
      <c r="H11107" s="987" t="s">
        <v>2707</v>
      </c>
    </row>
    <row r="11108" spans="1:8" ht="21">
      <c r="A11108" s="986">
        <v>11104</v>
      </c>
      <c r="B11108" s="987" t="s">
        <v>19014</v>
      </c>
      <c r="C11108" s="988">
        <v>84</v>
      </c>
      <c r="D11108" s="987" t="s">
        <v>19097</v>
      </c>
      <c r="E11108" s="988" t="s">
        <v>19098</v>
      </c>
      <c r="F11108" s="987" t="s">
        <v>2083</v>
      </c>
      <c r="G11108" s="987" t="s">
        <v>3099</v>
      </c>
      <c r="H11108" s="987" t="s">
        <v>3111</v>
      </c>
    </row>
    <row r="11109" spans="1:8" ht="21">
      <c r="A11109" s="986">
        <v>11105</v>
      </c>
      <c r="B11109" s="987" t="s">
        <v>19014</v>
      </c>
      <c r="C11109" s="988">
        <v>84</v>
      </c>
      <c r="D11109" s="987" t="s">
        <v>12444</v>
      </c>
      <c r="E11109" s="988" t="s">
        <v>19099</v>
      </c>
      <c r="F11109" s="987" t="s">
        <v>2083</v>
      </c>
      <c r="G11109" s="987" t="s">
        <v>2083</v>
      </c>
      <c r="H11109" s="987" t="s">
        <v>2727</v>
      </c>
    </row>
    <row r="11110" spans="1:8" ht="21">
      <c r="A11110" s="986">
        <v>11106</v>
      </c>
      <c r="B11110" s="987" t="s">
        <v>19014</v>
      </c>
      <c r="C11110" s="988">
        <v>84</v>
      </c>
      <c r="D11110" s="987" t="s">
        <v>19100</v>
      </c>
      <c r="E11110" s="988" t="s">
        <v>19101</v>
      </c>
      <c r="F11110" s="987" t="s">
        <v>2083</v>
      </c>
      <c r="G11110" s="987" t="s">
        <v>2083</v>
      </c>
      <c r="H11110" s="987" t="s">
        <v>2674</v>
      </c>
    </row>
    <row r="11111" spans="1:8" ht="21">
      <c r="A11111" s="986">
        <v>11107</v>
      </c>
      <c r="B11111" s="987" t="s">
        <v>19014</v>
      </c>
      <c r="C11111" s="988">
        <v>84</v>
      </c>
      <c r="D11111" s="987" t="s">
        <v>14775</v>
      </c>
      <c r="E11111" s="988" t="s">
        <v>19102</v>
      </c>
      <c r="F11111" s="987" t="s">
        <v>2083</v>
      </c>
      <c r="G11111" s="987" t="s">
        <v>2083</v>
      </c>
      <c r="H11111" s="987" t="s">
        <v>2707</v>
      </c>
    </row>
    <row r="11112" spans="1:8" ht="21">
      <c r="A11112" s="986">
        <v>11108</v>
      </c>
      <c r="B11112" s="987" t="s">
        <v>19014</v>
      </c>
      <c r="C11112" s="988">
        <v>84</v>
      </c>
      <c r="D11112" s="987" t="s">
        <v>19103</v>
      </c>
      <c r="E11112" s="988" t="s">
        <v>19104</v>
      </c>
      <c r="F11112" s="987" t="s">
        <v>2083</v>
      </c>
      <c r="G11112" s="987" t="s">
        <v>2260</v>
      </c>
      <c r="H11112" s="987" t="s">
        <v>2982</v>
      </c>
    </row>
    <row r="11113" spans="1:8" ht="21">
      <c r="A11113" s="986">
        <v>11109</v>
      </c>
      <c r="B11113" s="987" t="s">
        <v>19014</v>
      </c>
      <c r="C11113" s="988">
        <v>84</v>
      </c>
      <c r="D11113" s="987" t="s">
        <v>2718</v>
      </c>
      <c r="E11113" s="988" t="s">
        <v>19105</v>
      </c>
      <c r="F11113" s="987" t="s">
        <v>2083</v>
      </c>
      <c r="G11113" s="987" t="s">
        <v>2083</v>
      </c>
      <c r="H11113" s="987" t="s">
        <v>2679</v>
      </c>
    </row>
    <row r="11114" spans="1:8" ht="21">
      <c r="A11114" s="986">
        <v>11110</v>
      </c>
      <c r="B11114" s="987" t="s">
        <v>19014</v>
      </c>
      <c r="C11114" s="988">
        <v>84</v>
      </c>
      <c r="D11114" s="987" t="s">
        <v>8869</v>
      </c>
      <c r="E11114" s="988" t="s">
        <v>19106</v>
      </c>
      <c r="F11114" s="987" t="s">
        <v>2083</v>
      </c>
      <c r="G11114" s="987" t="s">
        <v>2083</v>
      </c>
      <c r="H11114" s="987" t="s">
        <v>2800</v>
      </c>
    </row>
    <row r="11115" spans="1:8" ht="21">
      <c r="A11115" s="986">
        <v>11111</v>
      </c>
      <c r="B11115" s="987" t="s">
        <v>19014</v>
      </c>
      <c r="C11115" s="988">
        <v>84</v>
      </c>
      <c r="D11115" s="987" t="s">
        <v>19107</v>
      </c>
      <c r="E11115" s="988" t="s">
        <v>19108</v>
      </c>
      <c r="F11115" s="987" t="s">
        <v>2083</v>
      </c>
      <c r="G11115" s="987" t="s">
        <v>2104</v>
      </c>
      <c r="H11115" s="987" t="s">
        <v>2231</v>
      </c>
    </row>
    <row r="11116" spans="1:8" ht="21">
      <c r="A11116" s="986">
        <v>11112</v>
      </c>
      <c r="B11116" s="987" t="s">
        <v>19014</v>
      </c>
      <c r="C11116" s="988">
        <v>84</v>
      </c>
      <c r="D11116" s="987" t="s">
        <v>11296</v>
      </c>
      <c r="E11116" s="988" t="s">
        <v>19109</v>
      </c>
      <c r="F11116" s="987" t="s">
        <v>2083</v>
      </c>
      <c r="G11116" s="987" t="s">
        <v>2104</v>
      </c>
      <c r="H11116" s="987" t="s">
        <v>2346</v>
      </c>
    </row>
    <row r="11117" spans="1:8" ht="21">
      <c r="A11117" s="986">
        <v>11113</v>
      </c>
      <c r="B11117" s="987" t="s">
        <v>19014</v>
      </c>
      <c r="C11117" s="988">
        <v>84</v>
      </c>
      <c r="D11117" s="987" t="s">
        <v>11272</v>
      </c>
      <c r="E11117" s="988" t="s">
        <v>19110</v>
      </c>
      <c r="F11117" s="987" t="s">
        <v>2083</v>
      </c>
      <c r="G11117" s="987" t="s">
        <v>2087</v>
      </c>
      <c r="H11117" s="987" t="s">
        <v>6346</v>
      </c>
    </row>
    <row r="11118" spans="1:8" ht="21">
      <c r="A11118" s="986">
        <v>11114</v>
      </c>
      <c r="B11118" s="987" t="s">
        <v>19014</v>
      </c>
      <c r="C11118" s="988">
        <v>84</v>
      </c>
      <c r="D11118" s="987" t="s">
        <v>19111</v>
      </c>
      <c r="E11118" s="988" t="s">
        <v>19112</v>
      </c>
      <c r="F11118" s="987" t="s">
        <v>2083</v>
      </c>
      <c r="G11118" s="987" t="s">
        <v>2083</v>
      </c>
      <c r="H11118" s="987" t="s">
        <v>2768</v>
      </c>
    </row>
    <row r="11119" spans="1:8" ht="21">
      <c r="A11119" s="986">
        <v>11115</v>
      </c>
      <c r="B11119" s="987" t="s">
        <v>19014</v>
      </c>
      <c r="C11119" s="988">
        <v>84</v>
      </c>
      <c r="D11119" s="987" t="s">
        <v>18106</v>
      </c>
      <c r="E11119" s="988" t="s">
        <v>19113</v>
      </c>
      <c r="F11119" s="987" t="s">
        <v>2083</v>
      </c>
      <c r="G11119" s="987" t="s">
        <v>2083</v>
      </c>
      <c r="H11119" s="987" t="s">
        <v>2791</v>
      </c>
    </row>
    <row r="11120" spans="1:8" ht="21">
      <c r="A11120" s="986">
        <v>11116</v>
      </c>
      <c r="B11120" s="987" t="s">
        <v>19014</v>
      </c>
      <c r="C11120" s="988">
        <v>84</v>
      </c>
      <c r="D11120" s="987" t="s">
        <v>7571</v>
      </c>
      <c r="E11120" s="988" t="s">
        <v>19114</v>
      </c>
      <c r="F11120" s="987" t="s">
        <v>2083</v>
      </c>
      <c r="G11120" s="987" t="s">
        <v>2236</v>
      </c>
      <c r="H11120" s="987" t="s">
        <v>2846</v>
      </c>
    </row>
    <row r="11121" spans="1:8" ht="21">
      <c r="A11121" s="986">
        <v>11117</v>
      </c>
      <c r="B11121" s="987" t="s">
        <v>19014</v>
      </c>
      <c r="C11121" s="988">
        <v>84</v>
      </c>
      <c r="D11121" s="987" t="s">
        <v>2908</v>
      </c>
      <c r="E11121" s="988" t="s">
        <v>19115</v>
      </c>
      <c r="F11121" s="987" t="s">
        <v>2083</v>
      </c>
      <c r="G11121" s="987" t="s">
        <v>2104</v>
      </c>
      <c r="H11121" s="987" t="s">
        <v>2908</v>
      </c>
    </row>
    <row r="11122" spans="1:8" ht="42">
      <c r="A11122" s="986">
        <v>11118</v>
      </c>
      <c r="B11122" s="987" t="s">
        <v>19014</v>
      </c>
      <c r="C11122" s="988">
        <v>84</v>
      </c>
      <c r="D11122" s="987" t="s">
        <v>19116</v>
      </c>
      <c r="E11122" s="988" t="s">
        <v>19117</v>
      </c>
      <c r="F11122" s="987" t="s">
        <v>2083</v>
      </c>
      <c r="G11122" s="987" t="s">
        <v>2120</v>
      </c>
      <c r="H11122" s="987" t="s">
        <v>2996</v>
      </c>
    </row>
    <row r="11123" spans="1:8" ht="40.5">
      <c r="A11123" s="986">
        <v>11119</v>
      </c>
      <c r="B11123" s="987" t="s">
        <v>19014</v>
      </c>
      <c r="C11123" s="993">
        <v>84</v>
      </c>
      <c r="D11123" s="994" t="s">
        <v>19118</v>
      </c>
      <c r="E11123" s="1002" t="s">
        <v>19119</v>
      </c>
      <c r="F11123" s="987" t="s">
        <v>2083</v>
      </c>
      <c r="G11123" s="987" t="s">
        <v>2083</v>
      </c>
      <c r="H11123" s="987" t="s">
        <v>11769</v>
      </c>
    </row>
    <row r="11124" spans="1:8" ht="40.5">
      <c r="A11124" s="986">
        <v>11120</v>
      </c>
      <c r="B11124" s="987" t="s">
        <v>19014</v>
      </c>
      <c r="C11124" s="993">
        <v>84</v>
      </c>
      <c r="D11124" s="994" t="s">
        <v>19120</v>
      </c>
      <c r="E11124" s="1002" t="s">
        <v>19121</v>
      </c>
      <c r="F11124" s="987" t="s">
        <v>2083</v>
      </c>
      <c r="G11124" s="987" t="s">
        <v>2104</v>
      </c>
      <c r="H11124" s="987" t="s">
        <v>2346</v>
      </c>
    </row>
    <row r="11125" spans="1:8" ht="21">
      <c r="A11125" s="986">
        <v>11121</v>
      </c>
      <c r="B11125" s="987" t="s">
        <v>19014</v>
      </c>
      <c r="C11125" s="993">
        <v>84</v>
      </c>
      <c r="D11125" s="994" t="s">
        <v>19122</v>
      </c>
      <c r="E11125" s="1002" t="s">
        <v>19123</v>
      </c>
      <c r="F11125" s="987" t="s">
        <v>2083</v>
      </c>
      <c r="G11125" s="987" t="s">
        <v>3015</v>
      </c>
      <c r="H11125" s="987" t="s">
        <v>3041</v>
      </c>
    </row>
    <row r="11126" spans="1:8" ht="21">
      <c r="A11126" s="986">
        <v>11122</v>
      </c>
      <c r="B11126" s="987" t="s">
        <v>19014</v>
      </c>
      <c r="C11126" s="988">
        <v>84</v>
      </c>
      <c r="D11126" s="987" t="s">
        <v>1978</v>
      </c>
      <c r="E11126" s="988" t="s">
        <v>19124</v>
      </c>
      <c r="F11126" s="987" t="s">
        <v>2083</v>
      </c>
      <c r="G11126" s="987" t="s">
        <v>2083</v>
      </c>
      <c r="H11126" s="987" t="s">
        <v>1978</v>
      </c>
    </row>
    <row r="11127" spans="1:8" ht="21">
      <c r="A11127" s="986">
        <v>11123</v>
      </c>
      <c r="B11127" s="987" t="s">
        <v>19014</v>
      </c>
      <c r="C11127" s="988">
        <v>84</v>
      </c>
      <c r="D11127" s="987" t="s">
        <v>7542</v>
      </c>
      <c r="E11127" s="988" t="s">
        <v>19125</v>
      </c>
      <c r="F11127" s="987" t="s">
        <v>2083</v>
      </c>
      <c r="G11127" s="987" t="s">
        <v>2083</v>
      </c>
      <c r="H11127" s="987" t="s">
        <v>2689</v>
      </c>
    </row>
    <row r="11128" spans="1:8" ht="21">
      <c r="A11128" s="986">
        <v>11124</v>
      </c>
      <c r="B11128" s="987" t="s">
        <v>19014</v>
      </c>
      <c r="C11128" s="988">
        <v>84</v>
      </c>
      <c r="D11128" s="987" t="s">
        <v>7642</v>
      </c>
      <c r="E11128" s="988" t="s">
        <v>19126</v>
      </c>
      <c r="F11128" s="987" t="s">
        <v>2083</v>
      </c>
      <c r="G11128" s="987" t="s">
        <v>2104</v>
      </c>
      <c r="H11128" s="987" t="s">
        <v>2231</v>
      </c>
    </row>
    <row r="11129" spans="1:8" ht="21">
      <c r="A11129" s="986">
        <v>11125</v>
      </c>
      <c r="B11129" s="987" t="s">
        <v>19014</v>
      </c>
      <c r="C11129" s="988">
        <v>84</v>
      </c>
      <c r="D11129" s="987" t="s">
        <v>3099</v>
      </c>
      <c r="E11129" s="988" t="s">
        <v>19127</v>
      </c>
      <c r="F11129" s="987" t="s">
        <v>2083</v>
      </c>
      <c r="G11129" s="987" t="s">
        <v>3099</v>
      </c>
      <c r="H11129" s="987" t="s">
        <v>3100</v>
      </c>
    </row>
    <row r="11130" spans="1:8" ht="42">
      <c r="A11130" s="986">
        <v>11126</v>
      </c>
      <c r="B11130" s="987" t="s">
        <v>19014</v>
      </c>
      <c r="C11130" s="988">
        <v>84</v>
      </c>
      <c r="D11130" s="987" t="s">
        <v>19128</v>
      </c>
      <c r="E11130" s="988" t="s">
        <v>19129</v>
      </c>
      <c r="F11130" s="987" t="s">
        <v>2083</v>
      </c>
      <c r="G11130" s="987" t="s">
        <v>2083</v>
      </c>
      <c r="H11130" s="987" t="s">
        <v>2349</v>
      </c>
    </row>
    <row r="11131" spans="1:8" ht="21">
      <c r="A11131" s="986">
        <v>11127</v>
      </c>
      <c r="B11131" s="987" t="s">
        <v>19014</v>
      </c>
      <c r="C11131" s="988">
        <v>84</v>
      </c>
      <c r="D11131" s="987" t="s">
        <v>19130</v>
      </c>
      <c r="E11131" s="988" t="s">
        <v>19131</v>
      </c>
      <c r="F11131" s="987" t="s">
        <v>2083</v>
      </c>
      <c r="G11131" s="987" t="s">
        <v>2083</v>
      </c>
      <c r="H11131" s="987" t="s">
        <v>2768</v>
      </c>
    </row>
    <row r="11132" spans="1:8" ht="21">
      <c r="A11132" s="986">
        <v>11128</v>
      </c>
      <c r="B11132" s="987" t="s">
        <v>19014</v>
      </c>
      <c r="C11132" s="988">
        <v>84</v>
      </c>
      <c r="D11132" s="987" t="s">
        <v>12275</v>
      </c>
      <c r="E11132" s="988" t="s">
        <v>19132</v>
      </c>
      <c r="F11132" s="987" t="s">
        <v>2083</v>
      </c>
      <c r="G11132" s="987" t="s">
        <v>2083</v>
      </c>
      <c r="H11132" s="987" t="s">
        <v>4299</v>
      </c>
    </row>
    <row r="11133" spans="1:8" ht="21">
      <c r="A11133" s="986">
        <v>11129</v>
      </c>
      <c r="B11133" s="987" t="s">
        <v>19014</v>
      </c>
      <c r="C11133" s="988">
        <v>84</v>
      </c>
      <c r="D11133" s="987" t="s">
        <v>3003</v>
      </c>
      <c r="E11133" s="988" t="s">
        <v>19133</v>
      </c>
      <c r="F11133" s="987" t="s">
        <v>2083</v>
      </c>
      <c r="G11133" s="987" t="s">
        <v>2120</v>
      </c>
      <c r="H11133" s="987" t="s">
        <v>3003</v>
      </c>
    </row>
    <row r="11134" spans="1:8" ht="21">
      <c r="A11134" s="986">
        <v>11130</v>
      </c>
      <c r="B11134" s="987" t="s">
        <v>19014</v>
      </c>
      <c r="C11134" s="988">
        <v>84</v>
      </c>
      <c r="D11134" s="987" t="s">
        <v>8830</v>
      </c>
      <c r="E11134" s="988" t="s">
        <v>19134</v>
      </c>
      <c r="F11134" s="987" t="s">
        <v>2334</v>
      </c>
      <c r="G11134" s="987" t="s">
        <v>2334</v>
      </c>
      <c r="H11134" s="987" t="s">
        <v>3458</v>
      </c>
    </row>
    <row r="11135" spans="1:8" ht="42">
      <c r="A11135" s="986">
        <v>11131</v>
      </c>
      <c r="B11135" s="987" t="s">
        <v>19014</v>
      </c>
      <c r="C11135" s="988">
        <v>84</v>
      </c>
      <c r="D11135" s="987" t="s">
        <v>19135</v>
      </c>
      <c r="E11135" s="988" t="s">
        <v>19136</v>
      </c>
      <c r="F11135" s="987" t="s">
        <v>2334</v>
      </c>
      <c r="G11135" s="987" t="s">
        <v>3517</v>
      </c>
      <c r="H11135" s="987" t="s">
        <v>3524</v>
      </c>
    </row>
    <row r="11136" spans="1:8" ht="42">
      <c r="A11136" s="986">
        <v>11132</v>
      </c>
      <c r="B11136" s="987" t="s">
        <v>19014</v>
      </c>
      <c r="C11136" s="988">
        <v>84</v>
      </c>
      <c r="D11136" s="987" t="s">
        <v>19137</v>
      </c>
      <c r="E11136" s="988" t="s">
        <v>19138</v>
      </c>
      <c r="F11136" s="987" t="s">
        <v>2334</v>
      </c>
      <c r="G11136" s="987" t="s">
        <v>2453</v>
      </c>
      <c r="H11136" s="987" t="s">
        <v>2454</v>
      </c>
    </row>
    <row r="11137" spans="1:8" ht="42">
      <c r="A11137" s="986">
        <v>11133</v>
      </c>
      <c r="B11137" s="987" t="s">
        <v>19014</v>
      </c>
      <c r="C11137" s="988">
        <v>84</v>
      </c>
      <c r="D11137" s="987" t="s">
        <v>19139</v>
      </c>
      <c r="E11137" s="988" t="s">
        <v>19140</v>
      </c>
      <c r="F11137" s="987" t="s">
        <v>2334</v>
      </c>
      <c r="G11137" s="987" t="s">
        <v>2393</v>
      </c>
      <c r="H11137" s="987" t="s">
        <v>2394</v>
      </c>
    </row>
    <row r="11138" spans="1:8" ht="21">
      <c r="A11138" s="986">
        <v>11134</v>
      </c>
      <c r="B11138" s="987" t="s">
        <v>19014</v>
      </c>
      <c r="C11138" s="988">
        <v>84</v>
      </c>
      <c r="D11138" s="987" t="s">
        <v>2383</v>
      </c>
      <c r="E11138" s="988" t="s">
        <v>19141</v>
      </c>
      <c r="F11138" s="987" t="s">
        <v>2334</v>
      </c>
      <c r="G11138" s="987" t="s">
        <v>2383</v>
      </c>
      <c r="H11138" s="987" t="s">
        <v>3578</v>
      </c>
    </row>
    <row r="11139" spans="1:8" ht="21">
      <c r="A11139" s="986">
        <v>11135</v>
      </c>
      <c r="B11139" s="987" t="s">
        <v>19014</v>
      </c>
      <c r="C11139" s="988">
        <v>84</v>
      </c>
      <c r="D11139" s="987" t="s">
        <v>2335</v>
      </c>
      <c r="E11139" s="988" t="s">
        <v>19142</v>
      </c>
      <c r="F11139" s="987" t="s">
        <v>2334</v>
      </c>
      <c r="G11139" s="987" t="s">
        <v>2335</v>
      </c>
      <c r="H11139" s="987" t="s">
        <v>3430</v>
      </c>
    </row>
    <row r="11140" spans="1:8" ht="21">
      <c r="A11140" s="986">
        <v>11136</v>
      </c>
      <c r="B11140" s="987" t="s">
        <v>19014</v>
      </c>
      <c r="C11140" s="988">
        <v>84</v>
      </c>
      <c r="D11140" s="987" t="s">
        <v>11335</v>
      </c>
      <c r="E11140" s="988" t="s">
        <v>19143</v>
      </c>
      <c r="F11140" s="987" t="s">
        <v>2509</v>
      </c>
      <c r="G11140" s="987" t="s">
        <v>3654</v>
      </c>
      <c r="H11140" s="987" t="s">
        <v>3655</v>
      </c>
    </row>
    <row r="11141" spans="1:8" ht="21">
      <c r="A11141" s="986">
        <v>11137</v>
      </c>
      <c r="B11141" s="987" t="s">
        <v>19014</v>
      </c>
      <c r="C11141" s="988">
        <v>84</v>
      </c>
      <c r="D11141" s="987" t="s">
        <v>11333</v>
      </c>
      <c r="E11141" s="988" t="s">
        <v>19144</v>
      </c>
      <c r="F11141" s="987" t="s">
        <v>2509</v>
      </c>
      <c r="G11141" s="987" t="s">
        <v>2509</v>
      </c>
      <c r="H11141" s="987" t="s">
        <v>3854</v>
      </c>
    </row>
    <row r="11142" spans="1:8" ht="42">
      <c r="A11142" s="986">
        <v>11138</v>
      </c>
      <c r="B11142" s="987" t="s">
        <v>19014</v>
      </c>
      <c r="C11142" s="988">
        <v>84</v>
      </c>
      <c r="D11142" s="987" t="s">
        <v>19145</v>
      </c>
      <c r="E11142" s="988" t="s">
        <v>19146</v>
      </c>
      <c r="F11142" s="987" t="s">
        <v>2509</v>
      </c>
      <c r="G11142" s="987" t="s">
        <v>4038</v>
      </c>
      <c r="H11142" s="987" t="s">
        <v>4051</v>
      </c>
    </row>
    <row r="11143" spans="1:8" ht="42">
      <c r="A11143" s="986">
        <v>11139</v>
      </c>
      <c r="B11143" s="987" t="s">
        <v>19014</v>
      </c>
      <c r="C11143" s="988">
        <v>84</v>
      </c>
      <c r="D11143" s="987" t="s">
        <v>19147</v>
      </c>
      <c r="E11143" s="988" t="s">
        <v>19148</v>
      </c>
      <c r="F11143" s="987" t="s">
        <v>2509</v>
      </c>
      <c r="G11143" s="987" t="s">
        <v>2510</v>
      </c>
      <c r="H11143" s="987" t="s">
        <v>3917</v>
      </c>
    </row>
    <row r="11144" spans="1:8" ht="42">
      <c r="A11144" s="986">
        <v>11140</v>
      </c>
      <c r="B11144" s="987" t="s">
        <v>19014</v>
      </c>
      <c r="C11144" s="988">
        <v>84</v>
      </c>
      <c r="D11144" s="987" t="s">
        <v>3879</v>
      </c>
      <c r="E11144" s="988" t="s">
        <v>19149</v>
      </c>
      <c r="F11144" s="987" t="s">
        <v>2509</v>
      </c>
      <c r="G11144" s="987" t="s">
        <v>3879</v>
      </c>
      <c r="H11144" s="987" t="s">
        <v>3880</v>
      </c>
    </row>
    <row r="11145" spans="1:8" ht="21">
      <c r="A11145" s="986">
        <v>11141</v>
      </c>
      <c r="B11145" s="987" t="s">
        <v>19014</v>
      </c>
      <c r="C11145" s="988">
        <v>84</v>
      </c>
      <c r="D11145" s="987" t="s">
        <v>19150</v>
      </c>
      <c r="E11145" s="988" t="s">
        <v>19151</v>
      </c>
      <c r="F11145" s="987" t="s">
        <v>2509</v>
      </c>
      <c r="G11145" s="987" t="s">
        <v>2509</v>
      </c>
      <c r="H11145" s="987" t="s">
        <v>5619</v>
      </c>
    </row>
    <row r="11146" spans="1:8" ht="21">
      <c r="A11146" s="986">
        <v>11142</v>
      </c>
      <c r="B11146" s="987" t="s">
        <v>19014</v>
      </c>
      <c r="C11146" s="988">
        <v>84</v>
      </c>
      <c r="D11146" s="987" t="s">
        <v>3831</v>
      </c>
      <c r="E11146" s="988" t="s">
        <v>19152</v>
      </c>
      <c r="F11146" s="987" t="s">
        <v>2509</v>
      </c>
      <c r="G11146" s="987" t="s">
        <v>2520</v>
      </c>
      <c r="H11146" s="987" t="s">
        <v>3831</v>
      </c>
    </row>
    <row r="11147" spans="1:8" ht="21">
      <c r="A11147" s="986">
        <v>11143</v>
      </c>
      <c r="B11147" s="987" t="s">
        <v>19014</v>
      </c>
      <c r="C11147" s="988">
        <v>84</v>
      </c>
      <c r="D11147" s="987" t="s">
        <v>5695</v>
      </c>
      <c r="E11147" s="988" t="s">
        <v>19153</v>
      </c>
      <c r="F11147" s="987" t="s">
        <v>2509</v>
      </c>
      <c r="G11147" s="987" t="s">
        <v>4038</v>
      </c>
      <c r="H11147" s="987" t="s">
        <v>5695</v>
      </c>
    </row>
    <row r="11148" spans="1:8" ht="21">
      <c r="A11148" s="986">
        <v>11144</v>
      </c>
      <c r="B11148" s="987" t="s">
        <v>19014</v>
      </c>
      <c r="C11148" s="988">
        <v>84</v>
      </c>
      <c r="D11148" s="987" t="s">
        <v>2826</v>
      </c>
      <c r="E11148" s="988" t="s">
        <v>19154</v>
      </c>
      <c r="F11148" s="987" t="s">
        <v>2826</v>
      </c>
      <c r="G11148" s="987" t="s">
        <v>2826</v>
      </c>
      <c r="H11148" s="987" t="s">
        <v>3316</v>
      </c>
    </row>
    <row r="11149" spans="1:8" ht="21">
      <c r="A11149" s="986">
        <v>11145</v>
      </c>
      <c r="B11149" s="987" t="s">
        <v>19014</v>
      </c>
      <c r="C11149" s="988">
        <v>84</v>
      </c>
      <c r="D11149" s="987" t="s">
        <v>8813</v>
      </c>
      <c r="E11149" s="988" t="s">
        <v>19155</v>
      </c>
      <c r="F11149" s="987" t="s">
        <v>2290</v>
      </c>
      <c r="G11149" s="987" t="s">
        <v>2290</v>
      </c>
      <c r="H11149" s="987" t="s">
        <v>2537</v>
      </c>
    </row>
    <row r="11150" spans="1:8" ht="21">
      <c r="A11150" s="986">
        <v>11146</v>
      </c>
      <c r="B11150" s="987" t="s">
        <v>19014</v>
      </c>
      <c r="C11150" s="988">
        <v>84</v>
      </c>
      <c r="D11150" s="987" t="s">
        <v>3129</v>
      </c>
      <c r="E11150" s="988" t="s">
        <v>19156</v>
      </c>
      <c r="F11150" s="987" t="s">
        <v>3129</v>
      </c>
      <c r="G11150" s="987" t="s">
        <v>3129</v>
      </c>
      <c r="H11150" s="987" t="s">
        <v>2454</v>
      </c>
    </row>
    <row r="11151" spans="1:8" ht="21">
      <c r="A11151" s="986">
        <v>11147</v>
      </c>
      <c r="B11151" s="987" t="s">
        <v>19014</v>
      </c>
      <c r="C11151" s="988">
        <v>84</v>
      </c>
      <c r="D11151" s="987" t="s">
        <v>3134</v>
      </c>
      <c r="E11151" s="988" t="s">
        <v>19157</v>
      </c>
      <c r="F11151" s="987" t="s">
        <v>3129</v>
      </c>
      <c r="G11151" s="987" t="s">
        <v>3134</v>
      </c>
      <c r="H11151" s="987" t="s">
        <v>2454</v>
      </c>
    </row>
    <row r="11152" spans="1:8" ht="21">
      <c r="A11152" s="986">
        <v>11148</v>
      </c>
      <c r="B11152" s="987" t="s">
        <v>19014</v>
      </c>
      <c r="C11152" s="988">
        <v>84</v>
      </c>
      <c r="D11152" s="987" t="s">
        <v>4998</v>
      </c>
      <c r="E11152" s="988" t="s">
        <v>19158</v>
      </c>
      <c r="F11152" s="987" t="s">
        <v>2090</v>
      </c>
      <c r="G11152" s="987" t="s">
        <v>2090</v>
      </c>
      <c r="H11152" s="987" t="s">
        <v>4998</v>
      </c>
    </row>
    <row r="11153" spans="1:8" ht="42">
      <c r="A11153" s="986">
        <v>11149</v>
      </c>
      <c r="B11153" s="987" t="s">
        <v>19014</v>
      </c>
      <c r="C11153" s="988">
        <v>84</v>
      </c>
      <c r="D11153" s="987" t="s">
        <v>2090</v>
      </c>
      <c r="E11153" s="988" t="s">
        <v>19159</v>
      </c>
      <c r="F11153" s="987" t="s">
        <v>2090</v>
      </c>
      <c r="G11153" s="987" t="s">
        <v>2090</v>
      </c>
      <c r="H11153" s="987" t="s">
        <v>3068</v>
      </c>
    </row>
    <row r="11154" spans="1:8" ht="42">
      <c r="A11154" s="986">
        <v>11150</v>
      </c>
      <c r="B11154" s="987" t="s">
        <v>19160</v>
      </c>
      <c r="C11154" s="988">
        <v>85</v>
      </c>
      <c r="D11154" s="997" t="s">
        <v>5814</v>
      </c>
      <c r="E11154" s="995" t="s">
        <v>19161</v>
      </c>
      <c r="F11154" s="987" t="s">
        <v>1856</v>
      </c>
      <c r="G11154" s="987" t="s">
        <v>1856</v>
      </c>
      <c r="H11154" s="987" t="s">
        <v>1958</v>
      </c>
    </row>
    <row r="11155" spans="1:8" ht="21">
      <c r="A11155" s="986">
        <v>11151</v>
      </c>
      <c r="B11155" s="987" t="s">
        <v>19160</v>
      </c>
      <c r="C11155" s="988">
        <v>85</v>
      </c>
      <c r="D11155" s="997" t="s">
        <v>1881</v>
      </c>
      <c r="E11155" s="995" t="s">
        <v>19162</v>
      </c>
      <c r="F11155" s="987" t="s">
        <v>1856</v>
      </c>
      <c r="G11155" s="987" t="s">
        <v>1868</v>
      </c>
      <c r="H11155" s="987" t="s">
        <v>1881</v>
      </c>
    </row>
    <row r="11156" spans="1:8" ht="21">
      <c r="A11156" s="986">
        <v>11152</v>
      </c>
      <c r="B11156" s="987" t="s">
        <v>19160</v>
      </c>
      <c r="C11156" s="988">
        <v>85</v>
      </c>
      <c r="D11156" s="997" t="s">
        <v>19163</v>
      </c>
      <c r="E11156" s="995" t="s">
        <v>19164</v>
      </c>
      <c r="F11156" s="987" t="s">
        <v>1856</v>
      </c>
      <c r="G11156" s="987" t="s">
        <v>1860</v>
      </c>
      <c r="H11156" s="987" t="s">
        <v>2167</v>
      </c>
    </row>
    <row r="11157" spans="1:8" ht="21">
      <c r="A11157" s="986">
        <v>11153</v>
      </c>
      <c r="B11157" s="987" t="s">
        <v>19160</v>
      </c>
      <c r="C11157" s="988">
        <v>85</v>
      </c>
      <c r="D11157" s="997" t="s">
        <v>12989</v>
      </c>
      <c r="E11157" s="995" t="s">
        <v>19165</v>
      </c>
      <c r="F11157" s="987" t="s">
        <v>1856</v>
      </c>
      <c r="G11157" s="987" t="s">
        <v>1856</v>
      </c>
      <c r="H11157" s="987" t="s">
        <v>2019</v>
      </c>
    </row>
    <row r="11158" spans="1:8" ht="21">
      <c r="A11158" s="986">
        <v>11154</v>
      </c>
      <c r="B11158" s="987" t="s">
        <v>19160</v>
      </c>
      <c r="C11158" s="988">
        <v>85</v>
      </c>
      <c r="D11158" s="987" t="s">
        <v>7068</v>
      </c>
      <c r="E11158" s="995" t="s">
        <v>19166</v>
      </c>
      <c r="F11158" s="987" t="s">
        <v>1856</v>
      </c>
      <c r="G11158" s="987" t="s">
        <v>1990</v>
      </c>
      <c r="H11158" s="987" t="s">
        <v>2282</v>
      </c>
    </row>
    <row r="11159" spans="1:8" ht="21">
      <c r="A11159" s="986">
        <v>11155</v>
      </c>
      <c r="B11159" s="987" t="s">
        <v>19160</v>
      </c>
      <c r="C11159" s="988">
        <v>85</v>
      </c>
      <c r="D11159" s="987" t="s">
        <v>4231</v>
      </c>
      <c r="E11159" s="988" t="s">
        <v>19167</v>
      </c>
      <c r="F11159" s="987" t="s">
        <v>1856</v>
      </c>
      <c r="G11159" s="987" t="s">
        <v>1856</v>
      </c>
      <c r="H11159" s="987" t="s">
        <v>1987</v>
      </c>
    </row>
    <row r="11160" spans="1:8" ht="21">
      <c r="A11160" s="986">
        <v>11156</v>
      </c>
      <c r="B11160" s="987" t="s">
        <v>19160</v>
      </c>
      <c r="C11160" s="988">
        <v>85</v>
      </c>
      <c r="D11160" s="987" t="s">
        <v>2240</v>
      </c>
      <c r="E11160" s="988" t="s">
        <v>19168</v>
      </c>
      <c r="F11160" s="987" t="s">
        <v>1856</v>
      </c>
      <c r="G11160" s="987" t="s">
        <v>2240</v>
      </c>
      <c r="H11160" s="987" t="s">
        <v>2241</v>
      </c>
    </row>
    <row r="11161" spans="1:8" ht="21">
      <c r="A11161" s="986">
        <v>11157</v>
      </c>
      <c r="B11161" s="987" t="s">
        <v>19160</v>
      </c>
      <c r="C11161" s="988">
        <v>85</v>
      </c>
      <c r="D11161" s="987" t="s">
        <v>1916</v>
      </c>
      <c r="E11161" s="988" t="s">
        <v>19169</v>
      </c>
      <c r="F11161" s="987" t="s">
        <v>1856</v>
      </c>
      <c r="G11161" s="987" t="s">
        <v>1864</v>
      </c>
      <c r="H11161" s="987" t="s">
        <v>1916</v>
      </c>
    </row>
    <row r="11162" spans="1:8" ht="21">
      <c r="A11162" s="986">
        <v>11158</v>
      </c>
      <c r="B11162" s="987" t="s">
        <v>19160</v>
      </c>
      <c r="C11162" s="988">
        <v>85</v>
      </c>
      <c r="D11162" s="987" t="s">
        <v>2806</v>
      </c>
      <c r="E11162" s="988" t="s">
        <v>19170</v>
      </c>
      <c r="F11162" s="987" t="s">
        <v>2083</v>
      </c>
      <c r="G11162" s="987" t="s">
        <v>2083</v>
      </c>
      <c r="H11162" s="987" t="s">
        <v>2804</v>
      </c>
    </row>
    <row r="11163" spans="1:8" ht="21">
      <c r="A11163" s="986">
        <v>11159</v>
      </c>
      <c r="B11163" s="987" t="s">
        <v>19160</v>
      </c>
      <c r="C11163" s="988">
        <v>85</v>
      </c>
      <c r="D11163" s="987" t="s">
        <v>2628</v>
      </c>
      <c r="E11163" s="988" t="s">
        <v>19171</v>
      </c>
      <c r="F11163" s="987" t="s">
        <v>2083</v>
      </c>
      <c r="G11163" s="987" t="s">
        <v>2083</v>
      </c>
      <c r="H11163" s="987" t="s">
        <v>2628</v>
      </c>
    </row>
    <row r="11164" spans="1:8" ht="21">
      <c r="A11164" s="986">
        <v>11160</v>
      </c>
      <c r="B11164" s="987" t="s">
        <v>19160</v>
      </c>
      <c r="C11164" s="988">
        <v>85</v>
      </c>
      <c r="D11164" s="987" t="s">
        <v>2804</v>
      </c>
      <c r="E11164" s="988" t="s">
        <v>19172</v>
      </c>
      <c r="F11164" s="987" t="s">
        <v>2083</v>
      </c>
      <c r="G11164" s="987" t="s">
        <v>2083</v>
      </c>
      <c r="H11164" s="987" t="s">
        <v>2804</v>
      </c>
    </row>
    <row r="11165" spans="1:8" ht="21">
      <c r="A11165" s="986">
        <v>11161</v>
      </c>
      <c r="B11165" s="987" t="s">
        <v>19160</v>
      </c>
      <c r="C11165" s="988">
        <v>85</v>
      </c>
      <c r="D11165" s="987" t="s">
        <v>2727</v>
      </c>
      <c r="E11165" s="988" t="s">
        <v>19173</v>
      </c>
      <c r="F11165" s="987" t="s">
        <v>2083</v>
      </c>
      <c r="G11165" s="987" t="s">
        <v>2083</v>
      </c>
      <c r="H11165" s="987" t="s">
        <v>2727</v>
      </c>
    </row>
    <row r="11166" spans="1:8" ht="21">
      <c r="A11166" s="986">
        <v>11162</v>
      </c>
      <c r="B11166" s="987" t="s">
        <v>19160</v>
      </c>
      <c r="C11166" s="988">
        <v>85</v>
      </c>
      <c r="D11166" s="987" t="s">
        <v>7581</v>
      </c>
      <c r="E11166" s="988" t="s">
        <v>19174</v>
      </c>
      <c r="F11166" s="987" t="s">
        <v>2083</v>
      </c>
      <c r="G11166" s="987" t="s">
        <v>2236</v>
      </c>
      <c r="H11166" s="987" t="s">
        <v>2846</v>
      </c>
    </row>
    <row r="11167" spans="1:8" ht="21">
      <c r="A11167" s="986">
        <v>11163</v>
      </c>
      <c r="B11167" s="987" t="s">
        <v>19160</v>
      </c>
      <c r="C11167" s="988">
        <v>85</v>
      </c>
      <c r="D11167" s="987" t="s">
        <v>7466</v>
      </c>
      <c r="E11167" s="988" t="s">
        <v>19175</v>
      </c>
      <c r="F11167" s="987" t="s">
        <v>2083</v>
      </c>
      <c r="G11167" s="987" t="s">
        <v>2083</v>
      </c>
      <c r="H11167" s="987" t="s">
        <v>2717</v>
      </c>
    </row>
    <row r="11168" spans="1:8" ht="21">
      <c r="A11168" s="986">
        <v>11164</v>
      </c>
      <c r="B11168" s="987" t="s">
        <v>19160</v>
      </c>
      <c r="C11168" s="988">
        <v>85</v>
      </c>
      <c r="D11168" s="987" t="s">
        <v>9864</v>
      </c>
      <c r="E11168" s="988" t="s">
        <v>19176</v>
      </c>
      <c r="F11168" s="987" t="s">
        <v>2083</v>
      </c>
      <c r="G11168" s="987" t="s">
        <v>2084</v>
      </c>
      <c r="H11168" s="987" t="s">
        <v>3248</v>
      </c>
    </row>
    <row r="11169" spans="1:8" ht="21">
      <c r="A11169" s="986">
        <v>11165</v>
      </c>
      <c r="B11169" s="987" t="s">
        <v>19160</v>
      </c>
      <c r="C11169" s="988">
        <v>85</v>
      </c>
      <c r="D11169" s="987" t="s">
        <v>8815</v>
      </c>
      <c r="E11169" s="988" t="s">
        <v>19177</v>
      </c>
      <c r="F11169" s="987" t="s">
        <v>2083</v>
      </c>
      <c r="G11169" s="987" t="s">
        <v>2083</v>
      </c>
      <c r="H11169" s="987" t="s">
        <v>8849</v>
      </c>
    </row>
    <row r="11170" spans="1:8" ht="21">
      <c r="A11170" s="986">
        <v>11166</v>
      </c>
      <c r="B11170" s="987" t="s">
        <v>19160</v>
      </c>
      <c r="C11170" s="988">
        <v>85</v>
      </c>
      <c r="D11170" s="987" t="s">
        <v>3109</v>
      </c>
      <c r="E11170" s="988" t="s">
        <v>19178</v>
      </c>
      <c r="F11170" s="987" t="s">
        <v>2083</v>
      </c>
      <c r="G11170" s="987" t="s">
        <v>3099</v>
      </c>
      <c r="H11170" s="987" t="s">
        <v>3111</v>
      </c>
    </row>
    <row r="11171" spans="1:8" ht="21">
      <c r="A11171" s="986">
        <v>11167</v>
      </c>
      <c r="B11171" s="987" t="s">
        <v>19160</v>
      </c>
      <c r="C11171" s="988">
        <v>85</v>
      </c>
      <c r="D11171" s="987" t="s">
        <v>12211</v>
      </c>
      <c r="E11171" s="988" t="s">
        <v>19179</v>
      </c>
      <c r="F11171" s="987" t="s">
        <v>2083</v>
      </c>
      <c r="G11171" s="987" t="s">
        <v>2083</v>
      </c>
      <c r="H11171" s="987" t="s">
        <v>2652</v>
      </c>
    </row>
    <row r="11172" spans="1:8" ht="21">
      <c r="A11172" s="986">
        <v>11168</v>
      </c>
      <c r="B11172" s="987" t="s">
        <v>19160</v>
      </c>
      <c r="C11172" s="988">
        <v>85</v>
      </c>
      <c r="D11172" s="987" t="s">
        <v>2996</v>
      </c>
      <c r="E11172" s="988" t="s">
        <v>19180</v>
      </c>
      <c r="F11172" s="987" t="s">
        <v>2083</v>
      </c>
      <c r="G11172" s="987" t="s">
        <v>2120</v>
      </c>
      <c r="H11172" s="987" t="s">
        <v>2996</v>
      </c>
    </row>
    <row r="11173" spans="1:8" ht="21">
      <c r="A11173" s="986">
        <v>11169</v>
      </c>
      <c r="B11173" s="987" t="s">
        <v>19160</v>
      </c>
      <c r="C11173" s="988">
        <v>85</v>
      </c>
      <c r="D11173" s="987" t="s">
        <v>19181</v>
      </c>
      <c r="E11173" s="988" t="s">
        <v>19182</v>
      </c>
      <c r="F11173" s="987" t="s">
        <v>2083</v>
      </c>
      <c r="G11173" s="987" t="s">
        <v>3015</v>
      </c>
      <c r="H11173" s="987" t="s">
        <v>5971</v>
      </c>
    </row>
    <row r="11174" spans="1:8" ht="63">
      <c r="A11174" s="986">
        <v>11170</v>
      </c>
      <c r="B11174" s="987" t="s">
        <v>19160</v>
      </c>
      <c r="C11174" s="988">
        <v>85</v>
      </c>
      <c r="D11174" s="987" t="s">
        <v>19183</v>
      </c>
      <c r="E11174" s="988" t="s">
        <v>19184</v>
      </c>
      <c r="F11174" s="987" t="s">
        <v>2083</v>
      </c>
      <c r="G11174" s="987" t="s">
        <v>2094</v>
      </c>
      <c r="H11174" s="987" t="s">
        <v>2140</v>
      </c>
    </row>
    <row r="11175" spans="1:8" ht="21">
      <c r="A11175" s="986">
        <v>11171</v>
      </c>
      <c r="B11175" s="987" t="s">
        <v>19160</v>
      </c>
      <c r="C11175" s="988">
        <v>85</v>
      </c>
      <c r="D11175" s="987" t="s">
        <v>19185</v>
      </c>
      <c r="E11175" s="988" t="s">
        <v>19186</v>
      </c>
      <c r="F11175" s="987" t="s">
        <v>2083</v>
      </c>
      <c r="G11175" s="987" t="s">
        <v>2083</v>
      </c>
      <c r="H11175" s="987" t="s">
        <v>2349</v>
      </c>
    </row>
    <row r="11176" spans="1:8" ht="21">
      <c r="A11176" s="986">
        <v>11172</v>
      </c>
      <c r="B11176" s="987" t="s">
        <v>19160</v>
      </c>
      <c r="C11176" s="988">
        <v>85</v>
      </c>
      <c r="D11176" s="987" t="s">
        <v>12700</v>
      </c>
      <c r="E11176" s="988" t="s">
        <v>19187</v>
      </c>
      <c r="F11176" s="987" t="s">
        <v>2083</v>
      </c>
      <c r="G11176" s="987" t="s">
        <v>2104</v>
      </c>
      <c r="H11176" s="987" t="s">
        <v>2346</v>
      </c>
    </row>
    <row r="11177" spans="1:8" ht="21">
      <c r="A11177" s="986">
        <v>11173</v>
      </c>
      <c r="B11177" s="987" t="s">
        <v>19160</v>
      </c>
      <c r="C11177" s="988">
        <v>85</v>
      </c>
      <c r="D11177" s="987" t="s">
        <v>11718</v>
      </c>
      <c r="E11177" s="988" t="s">
        <v>19188</v>
      </c>
      <c r="F11177" s="987" t="s">
        <v>2083</v>
      </c>
      <c r="G11177" s="987" t="s">
        <v>2083</v>
      </c>
      <c r="H11177" s="987" t="s">
        <v>2658</v>
      </c>
    </row>
    <row r="11178" spans="1:8" ht="21">
      <c r="A11178" s="986">
        <v>11174</v>
      </c>
      <c r="B11178" s="987" t="s">
        <v>19160</v>
      </c>
      <c r="C11178" s="988">
        <v>85</v>
      </c>
      <c r="D11178" s="987" t="s">
        <v>2703</v>
      </c>
      <c r="E11178" s="988" t="s">
        <v>19189</v>
      </c>
      <c r="F11178" s="987" t="s">
        <v>2083</v>
      </c>
      <c r="G11178" s="987" t="s">
        <v>2083</v>
      </c>
      <c r="H11178" s="987" t="s">
        <v>2800</v>
      </c>
    </row>
    <row r="11179" spans="1:8" ht="21">
      <c r="A11179" s="986">
        <v>11175</v>
      </c>
      <c r="B11179" s="987" t="s">
        <v>19160</v>
      </c>
      <c r="C11179" s="988">
        <v>85</v>
      </c>
      <c r="D11179" s="987" t="s">
        <v>1866</v>
      </c>
      <c r="E11179" s="988" t="s">
        <v>19190</v>
      </c>
      <c r="F11179" s="987" t="s">
        <v>2083</v>
      </c>
      <c r="G11179" s="987" t="s">
        <v>2087</v>
      </c>
      <c r="H11179" s="987" t="s">
        <v>1866</v>
      </c>
    </row>
    <row r="11180" spans="1:8" ht="21">
      <c r="A11180" s="986">
        <v>11176</v>
      </c>
      <c r="B11180" s="987" t="s">
        <v>19160</v>
      </c>
      <c r="C11180" s="988">
        <v>85</v>
      </c>
      <c r="D11180" s="987" t="s">
        <v>2095</v>
      </c>
      <c r="E11180" s="988" t="s">
        <v>19191</v>
      </c>
      <c r="F11180" s="987" t="s">
        <v>2083</v>
      </c>
      <c r="G11180" s="987" t="s">
        <v>2094</v>
      </c>
      <c r="H11180" s="987" t="s">
        <v>2095</v>
      </c>
    </row>
    <row r="11181" spans="1:8" ht="21">
      <c r="A11181" s="986">
        <v>11177</v>
      </c>
      <c r="B11181" s="987" t="s">
        <v>19160</v>
      </c>
      <c r="C11181" s="988">
        <v>85</v>
      </c>
      <c r="D11181" s="987" t="s">
        <v>12531</v>
      </c>
      <c r="E11181" s="988" t="s">
        <v>19192</v>
      </c>
      <c r="F11181" s="987" t="s">
        <v>2083</v>
      </c>
      <c r="G11181" s="987" t="s">
        <v>2083</v>
      </c>
      <c r="H11181" s="987" t="s">
        <v>2637</v>
      </c>
    </row>
    <row r="11182" spans="1:8" ht="21">
      <c r="A11182" s="986">
        <v>11178</v>
      </c>
      <c r="B11182" s="987" t="s">
        <v>19160</v>
      </c>
      <c r="C11182" s="988">
        <v>85</v>
      </c>
      <c r="D11182" s="987" t="s">
        <v>9841</v>
      </c>
      <c r="E11182" s="988" t="s">
        <v>19193</v>
      </c>
      <c r="F11182" s="987" t="s">
        <v>2083</v>
      </c>
      <c r="G11182" s="987" t="s">
        <v>2219</v>
      </c>
      <c r="H11182" s="987" t="s">
        <v>5026</v>
      </c>
    </row>
    <row r="11183" spans="1:8" ht="21">
      <c r="A11183" s="986">
        <v>11179</v>
      </c>
      <c r="B11183" s="987" t="s">
        <v>19160</v>
      </c>
      <c r="C11183" s="993">
        <v>85</v>
      </c>
      <c r="D11183" s="994" t="s">
        <v>2622</v>
      </c>
      <c r="E11183" s="995" t="s">
        <v>19194</v>
      </c>
      <c r="F11183" s="987" t="s">
        <v>2083</v>
      </c>
      <c r="G11183" s="987" t="s">
        <v>2083</v>
      </c>
      <c r="H11183" s="987" t="s">
        <v>2622</v>
      </c>
    </row>
    <row r="11184" spans="1:8" ht="21">
      <c r="A11184" s="986">
        <v>11180</v>
      </c>
      <c r="B11184" s="987" t="s">
        <v>19160</v>
      </c>
      <c r="C11184" s="988">
        <v>85</v>
      </c>
      <c r="D11184" s="987" t="s">
        <v>3010</v>
      </c>
      <c r="E11184" s="988" t="s">
        <v>19195</v>
      </c>
      <c r="F11184" s="987" t="s">
        <v>2083</v>
      </c>
      <c r="G11184" s="987" t="s">
        <v>2124</v>
      </c>
      <c r="H11184" s="987" t="s">
        <v>3010</v>
      </c>
    </row>
    <row r="11185" spans="1:8" ht="21">
      <c r="A11185" s="986">
        <v>11181</v>
      </c>
      <c r="B11185" s="987" t="s">
        <v>19160</v>
      </c>
      <c r="C11185" s="988">
        <v>85</v>
      </c>
      <c r="D11185" s="987" t="s">
        <v>12275</v>
      </c>
      <c r="E11185" s="988" t="s">
        <v>19196</v>
      </c>
      <c r="F11185" s="987" t="s">
        <v>2083</v>
      </c>
      <c r="G11185" s="987" t="s">
        <v>2083</v>
      </c>
      <c r="H11185" s="987" t="s">
        <v>2804</v>
      </c>
    </row>
    <row r="11186" spans="1:8" ht="21">
      <c r="A11186" s="986">
        <v>11182</v>
      </c>
      <c r="B11186" s="987" t="s">
        <v>19160</v>
      </c>
      <c r="C11186" s="988">
        <v>85</v>
      </c>
      <c r="D11186" s="987" t="s">
        <v>2823</v>
      </c>
      <c r="E11186" s="988" t="s">
        <v>19197</v>
      </c>
      <c r="F11186" s="987" t="s">
        <v>2083</v>
      </c>
      <c r="G11186" s="987" t="s">
        <v>2083</v>
      </c>
      <c r="H11186" s="987" t="s">
        <v>2823</v>
      </c>
    </row>
    <row r="11187" spans="1:8" ht="21">
      <c r="A11187" s="986">
        <v>11183</v>
      </c>
      <c r="B11187" s="987" t="s">
        <v>19160</v>
      </c>
      <c r="C11187" s="988">
        <v>85</v>
      </c>
      <c r="D11187" s="987" t="s">
        <v>3355</v>
      </c>
      <c r="E11187" s="988" t="s">
        <v>19198</v>
      </c>
      <c r="F11187" s="987" t="s">
        <v>2334</v>
      </c>
      <c r="G11187" s="987" t="s">
        <v>3352</v>
      </c>
      <c r="H11187" s="987" t="s">
        <v>3355</v>
      </c>
    </row>
    <row r="11188" spans="1:8" ht="21">
      <c r="A11188" s="986">
        <v>11184</v>
      </c>
      <c r="B11188" s="987" t="s">
        <v>19160</v>
      </c>
      <c r="C11188" s="988">
        <v>85</v>
      </c>
      <c r="D11188" s="987" t="s">
        <v>2334</v>
      </c>
      <c r="E11188" s="988" t="s">
        <v>19199</v>
      </c>
      <c r="F11188" s="987" t="s">
        <v>2334</v>
      </c>
      <c r="G11188" s="987" t="s">
        <v>2334</v>
      </c>
      <c r="H11188" s="987" t="s">
        <v>3458</v>
      </c>
    </row>
    <row r="11189" spans="1:8" ht="21">
      <c r="A11189" s="986">
        <v>11185</v>
      </c>
      <c r="B11189" s="987" t="s">
        <v>19160</v>
      </c>
      <c r="C11189" s="988">
        <v>85</v>
      </c>
      <c r="D11189" s="987" t="s">
        <v>3520</v>
      </c>
      <c r="E11189" s="988" t="s">
        <v>19200</v>
      </c>
      <c r="F11189" s="987" t="s">
        <v>2334</v>
      </c>
      <c r="G11189" s="987" t="s">
        <v>3517</v>
      </c>
      <c r="H11189" s="987" t="s">
        <v>3520</v>
      </c>
    </row>
    <row r="11190" spans="1:8" ht="21">
      <c r="A11190" s="986">
        <v>11186</v>
      </c>
      <c r="B11190" s="987" t="s">
        <v>19160</v>
      </c>
      <c r="C11190" s="988">
        <v>85</v>
      </c>
      <c r="D11190" s="987" t="s">
        <v>3575</v>
      </c>
      <c r="E11190" s="988" t="s">
        <v>19201</v>
      </c>
      <c r="F11190" s="987" t="s">
        <v>2334</v>
      </c>
      <c r="G11190" s="987" t="s">
        <v>2383</v>
      </c>
      <c r="H11190" s="987" t="s">
        <v>3575</v>
      </c>
    </row>
    <row r="11191" spans="1:8" ht="21">
      <c r="A11191" s="986">
        <v>11187</v>
      </c>
      <c r="B11191" s="987" t="s">
        <v>19160</v>
      </c>
      <c r="C11191" s="988">
        <v>85</v>
      </c>
      <c r="D11191" s="987" t="s">
        <v>3383</v>
      </c>
      <c r="E11191" s="988" t="s">
        <v>19202</v>
      </c>
      <c r="F11191" s="987" t="s">
        <v>2334</v>
      </c>
      <c r="G11191" s="987" t="s">
        <v>2453</v>
      </c>
      <c r="H11191" s="987" t="s">
        <v>3383</v>
      </c>
    </row>
    <row r="11192" spans="1:8" ht="21">
      <c r="A11192" s="986">
        <v>11188</v>
      </c>
      <c r="B11192" s="987" t="s">
        <v>19160</v>
      </c>
      <c r="C11192" s="988">
        <v>85</v>
      </c>
      <c r="D11192" s="987" t="s">
        <v>2509</v>
      </c>
      <c r="E11192" s="988" t="s">
        <v>19203</v>
      </c>
      <c r="F11192" s="987" t="s">
        <v>2509</v>
      </c>
      <c r="G11192" s="987" t="s">
        <v>2509</v>
      </c>
      <c r="H11192" s="987" t="s">
        <v>3854</v>
      </c>
    </row>
    <row r="11193" spans="1:8" ht="21">
      <c r="A11193" s="986">
        <v>11189</v>
      </c>
      <c r="B11193" s="987" t="s">
        <v>19160</v>
      </c>
      <c r="C11193" s="988">
        <v>85</v>
      </c>
      <c r="D11193" s="987" t="s">
        <v>3849</v>
      </c>
      <c r="E11193" s="988" t="s">
        <v>19204</v>
      </c>
      <c r="F11193" s="987" t="s">
        <v>2509</v>
      </c>
      <c r="G11193" s="987" t="s">
        <v>3849</v>
      </c>
      <c r="H11193" s="987" t="s">
        <v>3856</v>
      </c>
    </row>
    <row r="11194" spans="1:8" ht="21">
      <c r="A11194" s="986">
        <v>11190</v>
      </c>
      <c r="B11194" s="987" t="s">
        <v>19160</v>
      </c>
      <c r="C11194" s="988">
        <v>85</v>
      </c>
      <c r="D11194" s="987" t="s">
        <v>2510</v>
      </c>
      <c r="E11194" s="988" t="s">
        <v>19205</v>
      </c>
      <c r="F11194" s="987" t="s">
        <v>2509</v>
      </c>
      <c r="G11194" s="987" t="s">
        <v>2510</v>
      </c>
      <c r="H11194" s="987" t="s">
        <v>3917</v>
      </c>
    </row>
    <row r="11195" spans="1:8" ht="21">
      <c r="A11195" s="986">
        <v>11191</v>
      </c>
      <c r="B11195" s="987" t="s">
        <v>19160</v>
      </c>
      <c r="C11195" s="988">
        <v>85</v>
      </c>
      <c r="D11195" s="987" t="s">
        <v>3654</v>
      </c>
      <c r="E11195" s="988" t="s">
        <v>19206</v>
      </c>
      <c r="F11195" s="987" t="s">
        <v>2509</v>
      </c>
      <c r="G11195" s="987" t="s">
        <v>3654</v>
      </c>
      <c r="H11195" s="987" t="s">
        <v>3655</v>
      </c>
    </row>
    <row r="11196" spans="1:8" ht="21">
      <c r="A11196" s="986">
        <v>11192</v>
      </c>
      <c r="B11196" s="987" t="s">
        <v>19160</v>
      </c>
      <c r="C11196" s="988">
        <v>85</v>
      </c>
      <c r="D11196" s="987" t="s">
        <v>3329</v>
      </c>
      <c r="E11196" s="988" t="s">
        <v>19207</v>
      </c>
      <c r="F11196" s="987" t="s">
        <v>2826</v>
      </c>
      <c r="G11196" s="987" t="s">
        <v>2873</v>
      </c>
      <c r="H11196" s="987" t="s">
        <v>3331</v>
      </c>
    </row>
    <row r="11197" spans="1:8" ht="21">
      <c r="A11197" s="986">
        <v>11193</v>
      </c>
      <c r="B11197" s="987" t="s">
        <v>19160</v>
      </c>
      <c r="C11197" s="988">
        <v>85</v>
      </c>
      <c r="D11197" s="994" t="s">
        <v>2826</v>
      </c>
      <c r="E11197" s="995" t="s">
        <v>19208</v>
      </c>
      <c r="F11197" s="987" t="s">
        <v>2826</v>
      </c>
      <c r="G11197" s="987" t="s">
        <v>2826</v>
      </c>
      <c r="H11197" s="987" t="s">
        <v>3316</v>
      </c>
    </row>
    <row r="11198" spans="1:8" ht="21">
      <c r="A11198" s="986">
        <v>11194</v>
      </c>
      <c r="B11198" s="987" t="s">
        <v>19160</v>
      </c>
      <c r="C11198" s="988">
        <v>85</v>
      </c>
      <c r="D11198" s="987" t="s">
        <v>2535</v>
      </c>
      <c r="E11198" s="988" t="s">
        <v>19209</v>
      </c>
      <c r="F11198" s="987" t="s">
        <v>2290</v>
      </c>
      <c r="G11198" s="987" t="s">
        <v>2290</v>
      </c>
      <c r="H11198" s="987" t="s">
        <v>2537</v>
      </c>
    </row>
    <row r="11199" spans="1:8" ht="21">
      <c r="A11199" s="986">
        <v>11195</v>
      </c>
      <c r="B11199" s="987" t="s">
        <v>19160</v>
      </c>
      <c r="C11199" s="988">
        <v>85</v>
      </c>
      <c r="D11199" s="987" t="s">
        <v>2291</v>
      </c>
      <c r="E11199" s="988" t="s">
        <v>19210</v>
      </c>
      <c r="F11199" s="987" t="s">
        <v>2290</v>
      </c>
      <c r="G11199" s="987" t="s">
        <v>2291</v>
      </c>
      <c r="H11199" s="987" t="s">
        <v>2292</v>
      </c>
    </row>
    <row r="11200" spans="1:8" ht="21">
      <c r="A11200" s="986">
        <v>11196</v>
      </c>
      <c r="B11200" s="987" t="s">
        <v>19160</v>
      </c>
      <c r="C11200" s="988">
        <v>85</v>
      </c>
      <c r="D11200" s="987" t="s">
        <v>19211</v>
      </c>
      <c r="E11200" s="988" t="s">
        <v>19212</v>
      </c>
      <c r="F11200" s="987" t="s">
        <v>3129</v>
      </c>
      <c r="G11200" s="987" t="s">
        <v>3129</v>
      </c>
      <c r="H11200" s="987" t="s">
        <v>4031</v>
      </c>
    </row>
    <row r="11201" spans="1:8" ht="21">
      <c r="A11201" s="986">
        <v>11197</v>
      </c>
      <c r="B11201" s="987" t="s">
        <v>19160</v>
      </c>
      <c r="C11201" s="988">
        <v>85</v>
      </c>
      <c r="D11201" s="987" t="s">
        <v>3908</v>
      </c>
      <c r="E11201" s="988" t="s">
        <v>19213</v>
      </c>
      <c r="F11201" s="987" t="s">
        <v>3129</v>
      </c>
      <c r="G11201" s="987" t="s">
        <v>3905</v>
      </c>
      <c r="H11201" s="987" t="s">
        <v>3910</v>
      </c>
    </row>
    <row r="11202" spans="1:8" ht="21">
      <c r="A11202" s="986">
        <v>11198</v>
      </c>
      <c r="B11202" s="987" t="s">
        <v>19160</v>
      </c>
      <c r="C11202" s="988">
        <v>85</v>
      </c>
      <c r="D11202" s="987" t="s">
        <v>3129</v>
      </c>
      <c r="E11202" s="988" t="s">
        <v>19214</v>
      </c>
      <c r="F11202" s="987" t="s">
        <v>3129</v>
      </c>
      <c r="G11202" s="987" t="s">
        <v>3129</v>
      </c>
      <c r="H11202" s="987" t="s">
        <v>2454</v>
      </c>
    </row>
    <row r="11203" spans="1:8" ht="42">
      <c r="A11203" s="986">
        <v>11199</v>
      </c>
      <c r="B11203" s="987" t="s">
        <v>19160</v>
      </c>
      <c r="C11203" s="988">
        <v>85</v>
      </c>
      <c r="D11203" s="987" t="s">
        <v>19215</v>
      </c>
      <c r="E11203" s="988" t="s">
        <v>19216</v>
      </c>
      <c r="F11203" s="987" t="s">
        <v>2090</v>
      </c>
      <c r="G11203" s="987" t="s">
        <v>2090</v>
      </c>
      <c r="H11203" s="987" t="s">
        <v>3068</v>
      </c>
    </row>
    <row r="11204" spans="1:8" ht="21">
      <c r="A11204" s="986">
        <v>11200</v>
      </c>
      <c r="B11204" s="987" t="s">
        <v>19160</v>
      </c>
      <c r="C11204" s="988">
        <v>85</v>
      </c>
      <c r="D11204" s="987" t="s">
        <v>19217</v>
      </c>
      <c r="E11204" s="988" t="s">
        <v>19218</v>
      </c>
      <c r="F11204" s="987" t="s">
        <v>2090</v>
      </c>
      <c r="G11204" s="987" t="s">
        <v>2935</v>
      </c>
      <c r="H11204" s="987" t="s">
        <v>4835</v>
      </c>
    </row>
    <row r="11205" spans="1:8" ht="21">
      <c r="A11205" s="986">
        <v>11201</v>
      </c>
      <c r="B11205" s="987" t="s">
        <v>19219</v>
      </c>
      <c r="C11205" s="988">
        <v>138</v>
      </c>
      <c r="D11205" s="987" t="s">
        <v>19220</v>
      </c>
      <c r="E11205" s="988" t="s">
        <v>19221</v>
      </c>
      <c r="F11205" s="987" t="s">
        <v>1856</v>
      </c>
      <c r="G11205" s="987" t="s">
        <v>1856</v>
      </c>
      <c r="H11205" s="987" t="s">
        <v>2019</v>
      </c>
    </row>
    <row r="11206" spans="1:8" ht="21">
      <c r="A11206" s="986">
        <v>11202</v>
      </c>
      <c r="B11206" s="987" t="s">
        <v>19219</v>
      </c>
      <c r="C11206" s="988">
        <v>138</v>
      </c>
      <c r="D11206" s="987" t="s">
        <v>1860</v>
      </c>
      <c r="E11206" s="988" t="s">
        <v>19222</v>
      </c>
      <c r="F11206" s="987" t="s">
        <v>1856</v>
      </c>
      <c r="G11206" s="987" t="s">
        <v>1860</v>
      </c>
      <c r="H11206" s="987" t="s">
        <v>1861</v>
      </c>
    </row>
    <row r="11207" spans="1:8" ht="21">
      <c r="A11207" s="986">
        <v>11203</v>
      </c>
      <c r="B11207" s="987" t="s">
        <v>19219</v>
      </c>
      <c r="C11207" s="988">
        <v>138</v>
      </c>
      <c r="D11207" s="987" t="s">
        <v>2397</v>
      </c>
      <c r="E11207" s="988" t="s">
        <v>19223</v>
      </c>
      <c r="F11207" s="987" t="s">
        <v>1856</v>
      </c>
      <c r="G11207" s="987" t="s">
        <v>2397</v>
      </c>
      <c r="H11207" s="987" t="s">
        <v>2401</v>
      </c>
    </row>
    <row r="11208" spans="1:8" ht="42">
      <c r="A11208" s="986">
        <v>11204</v>
      </c>
      <c r="B11208" s="987" t="s">
        <v>19219</v>
      </c>
      <c r="C11208" s="988">
        <v>138</v>
      </c>
      <c r="D11208" s="987" t="s">
        <v>1868</v>
      </c>
      <c r="E11208" s="988" t="s">
        <v>19224</v>
      </c>
      <c r="F11208" s="987" t="s">
        <v>1856</v>
      </c>
      <c r="G11208" s="987" t="s">
        <v>1868</v>
      </c>
      <c r="H11208" s="987" t="s">
        <v>1878</v>
      </c>
    </row>
    <row r="11209" spans="1:8" ht="21">
      <c r="A11209" s="986">
        <v>11205</v>
      </c>
      <c r="B11209" s="987" t="s">
        <v>19219</v>
      </c>
      <c r="C11209" s="988">
        <v>138</v>
      </c>
      <c r="D11209" s="987" t="s">
        <v>19225</v>
      </c>
      <c r="E11209" s="988" t="s">
        <v>19226</v>
      </c>
      <c r="F11209" s="987" t="s">
        <v>1856</v>
      </c>
      <c r="G11209" s="987" t="s">
        <v>2240</v>
      </c>
      <c r="H11209" s="987" t="s">
        <v>2241</v>
      </c>
    </row>
    <row r="11210" spans="1:8" ht="42">
      <c r="A11210" s="986">
        <v>11206</v>
      </c>
      <c r="B11210" s="987" t="s">
        <v>19219</v>
      </c>
      <c r="C11210" s="988">
        <v>138</v>
      </c>
      <c r="D11210" s="987" t="s">
        <v>2115</v>
      </c>
      <c r="E11210" s="988" t="s">
        <v>19227</v>
      </c>
      <c r="F11210" s="987" t="s">
        <v>1856</v>
      </c>
      <c r="G11210" s="987" t="s">
        <v>2115</v>
      </c>
      <c r="H11210" s="987" t="s">
        <v>2116</v>
      </c>
    </row>
    <row r="11211" spans="1:8" ht="21">
      <c r="A11211" s="986">
        <v>11207</v>
      </c>
      <c r="B11211" s="987" t="s">
        <v>19219</v>
      </c>
      <c r="C11211" s="988">
        <v>138</v>
      </c>
      <c r="D11211" s="987" t="s">
        <v>1864</v>
      </c>
      <c r="E11211" s="988" t="s">
        <v>19228</v>
      </c>
      <c r="F11211" s="987" t="s">
        <v>1856</v>
      </c>
      <c r="G11211" s="987" t="s">
        <v>1864</v>
      </c>
      <c r="H11211" s="987" t="s">
        <v>1905</v>
      </c>
    </row>
    <row r="11212" spans="1:8" ht="21">
      <c r="A11212" s="986">
        <v>11208</v>
      </c>
      <c r="B11212" s="987" t="s">
        <v>19219</v>
      </c>
      <c r="C11212" s="988">
        <v>138</v>
      </c>
      <c r="D11212" s="987" t="s">
        <v>2043</v>
      </c>
      <c r="E11212" s="988" t="s">
        <v>19229</v>
      </c>
      <c r="F11212" s="987" t="s">
        <v>1856</v>
      </c>
      <c r="G11212" s="987" t="s">
        <v>1856</v>
      </c>
      <c r="H11212" s="987" t="s">
        <v>2043</v>
      </c>
    </row>
    <row r="11213" spans="1:8" ht="21">
      <c r="A11213" s="986">
        <v>11209</v>
      </c>
      <c r="B11213" s="987" t="s">
        <v>19219</v>
      </c>
      <c r="C11213" s="988">
        <v>138</v>
      </c>
      <c r="D11213" s="987" t="s">
        <v>1990</v>
      </c>
      <c r="E11213" s="988" t="s">
        <v>19230</v>
      </c>
      <c r="F11213" s="987" t="s">
        <v>1856</v>
      </c>
      <c r="G11213" s="987" t="s">
        <v>1990</v>
      </c>
      <c r="H11213" s="987" t="s">
        <v>2272</v>
      </c>
    </row>
    <row r="11214" spans="1:8" ht="21">
      <c r="A11214" s="986">
        <v>11210</v>
      </c>
      <c r="B11214" s="987" t="s">
        <v>19219</v>
      </c>
      <c r="C11214" s="988">
        <v>138</v>
      </c>
      <c r="D11214" s="987" t="s">
        <v>2080</v>
      </c>
      <c r="E11214" s="988" t="s">
        <v>19231</v>
      </c>
      <c r="F11214" s="987" t="s">
        <v>1856</v>
      </c>
      <c r="G11214" s="987" t="s">
        <v>1856</v>
      </c>
      <c r="H11214" s="987" t="s">
        <v>2080</v>
      </c>
    </row>
    <row r="11215" spans="1:8" ht="21">
      <c r="A11215" s="986">
        <v>11211</v>
      </c>
      <c r="B11215" s="987" t="s">
        <v>19219</v>
      </c>
      <c r="C11215" s="988">
        <v>138</v>
      </c>
      <c r="D11215" s="987" t="s">
        <v>1952</v>
      </c>
      <c r="E11215" s="988" t="s">
        <v>19232</v>
      </c>
      <c r="F11215" s="987" t="s">
        <v>1856</v>
      </c>
      <c r="G11215" s="987" t="s">
        <v>1856</v>
      </c>
      <c r="H11215" s="987" t="s">
        <v>1952</v>
      </c>
    </row>
    <row r="11216" spans="1:8" ht="21">
      <c r="A11216" s="986">
        <v>11212</v>
      </c>
      <c r="B11216" s="987" t="s">
        <v>19219</v>
      </c>
      <c r="C11216" s="988">
        <v>138</v>
      </c>
      <c r="D11216" s="987" t="s">
        <v>2316</v>
      </c>
      <c r="E11216" s="988" t="s">
        <v>19233</v>
      </c>
      <c r="F11216" s="987" t="s">
        <v>1856</v>
      </c>
      <c r="G11216" s="987" t="s">
        <v>2312</v>
      </c>
      <c r="H11216" s="987" t="s">
        <v>2313</v>
      </c>
    </row>
    <row r="11217" spans="1:8" ht="21">
      <c r="A11217" s="986">
        <v>11213</v>
      </c>
      <c r="B11217" s="987" t="s">
        <v>19219</v>
      </c>
      <c r="C11217" s="988">
        <v>138</v>
      </c>
      <c r="D11217" s="987" t="s">
        <v>7068</v>
      </c>
      <c r="E11217" s="988" t="s">
        <v>19234</v>
      </c>
      <c r="F11217" s="987" t="s">
        <v>1856</v>
      </c>
      <c r="G11217" s="987" t="s">
        <v>1990</v>
      </c>
      <c r="H11217" s="987" t="s">
        <v>2282</v>
      </c>
    </row>
    <row r="11218" spans="1:8" ht="21">
      <c r="A11218" s="986">
        <v>11214</v>
      </c>
      <c r="B11218" s="987" t="s">
        <v>19219</v>
      </c>
      <c r="C11218" s="988">
        <v>138</v>
      </c>
      <c r="D11218" s="987" t="s">
        <v>4585</v>
      </c>
      <c r="E11218" s="988" t="s">
        <v>19235</v>
      </c>
      <c r="F11218" s="987" t="s">
        <v>1856</v>
      </c>
      <c r="G11218" s="987" t="s">
        <v>2397</v>
      </c>
      <c r="H11218" s="987" t="s">
        <v>2404</v>
      </c>
    </row>
    <row r="11219" spans="1:8" ht="21">
      <c r="A11219" s="986">
        <v>11215</v>
      </c>
      <c r="B11219" s="987" t="s">
        <v>19219</v>
      </c>
      <c r="C11219" s="988">
        <v>138</v>
      </c>
      <c r="D11219" s="987" t="s">
        <v>1897</v>
      </c>
      <c r="E11219" s="988" t="s">
        <v>19236</v>
      </c>
      <c r="F11219" s="987" t="s">
        <v>1856</v>
      </c>
      <c r="G11219" s="987" t="s">
        <v>1868</v>
      </c>
      <c r="H11219" s="987" t="s">
        <v>1897</v>
      </c>
    </row>
    <row r="11220" spans="1:8" ht="21">
      <c r="A11220" s="986">
        <v>11216</v>
      </c>
      <c r="B11220" s="987" t="s">
        <v>19219</v>
      </c>
      <c r="C11220" s="988">
        <v>138</v>
      </c>
      <c r="D11220" s="987" t="s">
        <v>4911</v>
      </c>
      <c r="E11220" s="988" t="s">
        <v>19237</v>
      </c>
      <c r="F11220" s="987" t="s">
        <v>1856</v>
      </c>
      <c r="G11220" s="987" t="s">
        <v>1860</v>
      </c>
      <c r="H11220" s="987" t="s">
        <v>2210</v>
      </c>
    </row>
    <row r="11221" spans="1:8" ht="21">
      <c r="A11221" s="986">
        <v>11217</v>
      </c>
      <c r="B11221" s="987" t="s">
        <v>19219</v>
      </c>
      <c r="C11221" s="988">
        <v>138</v>
      </c>
      <c r="D11221" s="987" t="s">
        <v>2176</v>
      </c>
      <c r="E11221" s="988" t="s">
        <v>19238</v>
      </c>
      <c r="F11221" s="987" t="s">
        <v>1856</v>
      </c>
      <c r="G11221" s="987" t="s">
        <v>1860</v>
      </c>
      <c r="H11221" s="987" t="s">
        <v>2176</v>
      </c>
    </row>
    <row r="11222" spans="1:8" ht="21">
      <c r="A11222" s="986">
        <v>11218</v>
      </c>
      <c r="B11222" s="987" t="s">
        <v>19219</v>
      </c>
      <c r="C11222" s="988">
        <v>138</v>
      </c>
      <c r="D11222" s="987" t="s">
        <v>1987</v>
      </c>
      <c r="E11222" s="988" t="s">
        <v>19239</v>
      </c>
      <c r="F11222" s="987" t="s">
        <v>1856</v>
      </c>
      <c r="G11222" s="987" t="s">
        <v>1856</v>
      </c>
      <c r="H11222" s="987" t="s">
        <v>1987</v>
      </c>
    </row>
    <row r="11223" spans="1:8" ht="21">
      <c r="A11223" s="986">
        <v>11219</v>
      </c>
      <c r="B11223" s="987" t="s">
        <v>19219</v>
      </c>
      <c r="C11223" s="988">
        <v>138</v>
      </c>
      <c r="D11223" s="987" t="s">
        <v>1869</v>
      </c>
      <c r="E11223" s="988" t="s">
        <v>19240</v>
      </c>
      <c r="F11223" s="987" t="s">
        <v>1856</v>
      </c>
      <c r="G11223" s="987" t="s">
        <v>1868</v>
      </c>
      <c r="H11223" s="987" t="s">
        <v>1869</v>
      </c>
    </row>
    <row r="11224" spans="1:8" ht="21">
      <c r="A11224" s="986">
        <v>11220</v>
      </c>
      <c r="B11224" s="987" t="s">
        <v>19219</v>
      </c>
      <c r="C11224" s="988">
        <v>138</v>
      </c>
      <c r="D11224" s="987" t="s">
        <v>3726</v>
      </c>
      <c r="E11224" s="988" t="s">
        <v>19241</v>
      </c>
      <c r="F11224" s="987" t="s">
        <v>1856</v>
      </c>
      <c r="G11224" s="987" t="s">
        <v>1868</v>
      </c>
      <c r="H11224" s="987" t="s">
        <v>3726</v>
      </c>
    </row>
    <row r="11225" spans="1:8" ht="21">
      <c r="A11225" s="986">
        <v>11221</v>
      </c>
      <c r="B11225" s="987" t="s">
        <v>19219</v>
      </c>
      <c r="C11225" s="988">
        <v>138</v>
      </c>
      <c r="D11225" s="994" t="s">
        <v>1887</v>
      </c>
      <c r="E11225" s="1002" t="s">
        <v>19242</v>
      </c>
      <c r="F11225" s="987" t="s">
        <v>1856</v>
      </c>
      <c r="G11225" s="987" t="s">
        <v>1868</v>
      </c>
      <c r="H11225" s="987" t="s">
        <v>1887</v>
      </c>
    </row>
    <row r="11226" spans="1:8" ht="21">
      <c r="A11226" s="986">
        <v>11222</v>
      </c>
      <c r="B11226" s="987" t="s">
        <v>19219</v>
      </c>
      <c r="C11226" s="988">
        <v>138</v>
      </c>
      <c r="D11226" s="987" t="s">
        <v>4157</v>
      </c>
      <c r="E11226" s="988" t="s">
        <v>19243</v>
      </c>
      <c r="F11226" s="987" t="s">
        <v>1856</v>
      </c>
      <c r="G11226" s="987" t="s">
        <v>1864</v>
      </c>
      <c r="H11226" s="987" t="s">
        <v>1919</v>
      </c>
    </row>
    <row r="11227" spans="1:8" ht="21">
      <c r="A11227" s="986">
        <v>11223</v>
      </c>
      <c r="B11227" s="987" t="s">
        <v>19219</v>
      </c>
      <c r="C11227" s="988">
        <v>138</v>
      </c>
      <c r="D11227" s="987" t="s">
        <v>19244</v>
      </c>
      <c r="E11227" s="988" t="s">
        <v>19245</v>
      </c>
      <c r="F11227" s="987" t="s">
        <v>1856</v>
      </c>
      <c r="G11227" s="987" t="s">
        <v>1860</v>
      </c>
      <c r="H11227" s="987" t="s">
        <v>2167</v>
      </c>
    </row>
    <row r="11228" spans="1:8" ht="21">
      <c r="A11228" s="986">
        <v>11224</v>
      </c>
      <c r="B11228" s="987" t="s">
        <v>19219</v>
      </c>
      <c r="C11228" s="988">
        <v>138</v>
      </c>
      <c r="D11228" s="987" t="s">
        <v>1854</v>
      </c>
      <c r="E11228" s="988" t="s">
        <v>19246</v>
      </c>
      <c r="F11228" s="987" t="s">
        <v>1856</v>
      </c>
      <c r="G11228" s="987" t="s">
        <v>1854</v>
      </c>
      <c r="H11228" s="987" t="s">
        <v>1857</v>
      </c>
    </row>
    <row r="11229" spans="1:8" ht="21">
      <c r="A11229" s="986">
        <v>11225</v>
      </c>
      <c r="B11229" s="987" t="s">
        <v>19219</v>
      </c>
      <c r="C11229" s="988">
        <v>138</v>
      </c>
      <c r="D11229" s="987" t="s">
        <v>2308</v>
      </c>
      <c r="E11229" s="988" t="s">
        <v>19247</v>
      </c>
      <c r="F11229" s="987" t="s">
        <v>1856</v>
      </c>
      <c r="G11229" s="987" t="s">
        <v>2308</v>
      </c>
      <c r="H11229" s="987" t="s">
        <v>2309</v>
      </c>
    </row>
    <row r="11230" spans="1:8" ht="21">
      <c r="A11230" s="986">
        <v>11226</v>
      </c>
      <c r="B11230" s="987" t="s">
        <v>19219</v>
      </c>
      <c r="C11230" s="988">
        <v>138</v>
      </c>
      <c r="D11230" s="987" t="s">
        <v>2806</v>
      </c>
      <c r="E11230" s="988" t="s">
        <v>19248</v>
      </c>
      <c r="F11230" s="987" t="s">
        <v>2083</v>
      </c>
      <c r="G11230" s="987" t="s">
        <v>2083</v>
      </c>
      <c r="H11230" s="987" t="s">
        <v>2658</v>
      </c>
    </row>
    <row r="11231" spans="1:8" ht="21">
      <c r="A11231" s="986">
        <v>11227</v>
      </c>
      <c r="B11231" s="987" t="s">
        <v>19219</v>
      </c>
      <c r="C11231" s="988">
        <v>138</v>
      </c>
      <c r="D11231" s="987" t="s">
        <v>11436</v>
      </c>
      <c r="E11231" s="988" t="s">
        <v>19249</v>
      </c>
      <c r="F11231" s="987" t="s">
        <v>2083</v>
      </c>
      <c r="G11231" s="987" t="s">
        <v>2083</v>
      </c>
      <c r="H11231" s="987" t="s">
        <v>2658</v>
      </c>
    </row>
    <row r="11232" spans="1:8" ht="21">
      <c r="A11232" s="986">
        <v>11228</v>
      </c>
      <c r="B11232" s="987" t="s">
        <v>19219</v>
      </c>
      <c r="C11232" s="988">
        <v>138</v>
      </c>
      <c r="D11232" s="987" t="s">
        <v>4642</v>
      </c>
      <c r="E11232" s="988" t="s">
        <v>19250</v>
      </c>
      <c r="F11232" s="987" t="s">
        <v>2083</v>
      </c>
      <c r="G11232" s="987" t="s">
        <v>2083</v>
      </c>
      <c r="H11232" s="987" t="s">
        <v>2658</v>
      </c>
    </row>
    <row r="11233" spans="1:8" ht="21">
      <c r="A11233" s="986">
        <v>11229</v>
      </c>
      <c r="B11233" s="987" t="s">
        <v>19219</v>
      </c>
      <c r="C11233" s="988">
        <v>138</v>
      </c>
      <c r="D11233" s="997" t="s">
        <v>2084</v>
      </c>
      <c r="E11233" s="1002" t="s">
        <v>19251</v>
      </c>
      <c r="F11233" s="987" t="s">
        <v>2083</v>
      </c>
      <c r="G11233" s="987" t="s">
        <v>2084</v>
      </c>
      <c r="H11233" s="987" t="s">
        <v>2228</v>
      </c>
    </row>
    <row r="11234" spans="1:8" ht="21">
      <c r="A11234" s="986">
        <v>11230</v>
      </c>
      <c r="B11234" s="987" t="s">
        <v>19219</v>
      </c>
      <c r="C11234" s="988">
        <v>138</v>
      </c>
      <c r="D11234" s="997" t="s">
        <v>2236</v>
      </c>
      <c r="E11234" s="1002" t="s">
        <v>19252</v>
      </c>
      <c r="F11234" s="987" t="s">
        <v>2083</v>
      </c>
      <c r="G11234" s="987" t="s">
        <v>2236</v>
      </c>
      <c r="H11234" s="987" t="s">
        <v>2846</v>
      </c>
    </row>
    <row r="11235" spans="1:8" ht="21">
      <c r="A11235" s="986">
        <v>11231</v>
      </c>
      <c r="B11235" s="987" t="s">
        <v>19219</v>
      </c>
      <c r="C11235" s="988">
        <v>138</v>
      </c>
      <c r="D11235" s="994" t="s">
        <v>3015</v>
      </c>
      <c r="E11235" s="1002" t="s">
        <v>19253</v>
      </c>
      <c r="F11235" s="987" t="s">
        <v>2083</v>
      </c>
      <c r="G11235" s="987" t="s">
        <v>3015</v>
      </c>
      <c r="H11235" s="987" t="s">
        <v>3049</v>
      </c>
    </row>
    <row r="11236" spans="1:8" ht="21">
      <c r="A11236" s="986">
        <v>11232</v>
      </c>
      <c r="B11236" s="987" t="s">
        <v>19219</v>
      </c>
      <c r="C11236" s="988">
        <v>138</v>
      </c>
      <c r="D11236" s="997" t="s">
        <v>3099</v>
      </c>
      <c r="E11236" s="1002" t="s">
        <v>19254</v>
      </c>
      <c r="F11236" s="987" t="s">
        <v>2083</v>
      </c>
      <c r="G11236" s="987" t="s">
        <v>3099</v>
      </c>
      <c r="H11236" s="987" t="s">
        <v>3100</v>
      </c>
    </row>
    <row r="11237" spans="1:8" ht="21">
      <c r="A11237" s="986">
        <v>11233</v>
      </c>
      <c r="B11237" s="987" t="s">
        <v>19219</v>
      </c>
      <c r="C11237" s="988">
        <v>138</v>
      </c>
      <c r="D11237" s="997" t="s">
        <v>2124</v>
      </c>
      <c r="E11237" s="995" t="s">
        <v>19255</v>
      </c>
      <c r="F11237" s="987" t="s">
        <v>2083</v>
      </c>
      <c r="G11237" s="987" t="s">
        <v>2124</v>
      </c>
      <c r="H11237" s="987" t="s">
        <v>2125</v>
      </c>
    </row>
    <row r="11238" spans="1:8" ht="21">
      <c r="A11238" s="986">
        <v>11234</v>
      </c>
      <c r="B11238" s="987" t="s">
        <v>19219</v>
      </c>
      <c r="C11238" s="988">
        <v>138</v>
      </c>
      <c r="D11238" s="987" t="s">
        <v>6241</v>
      </c>
      <c r="E11238" s="988" t="s">
        <v>19256</v>
      </c>
      <c r="F11238" s="987" t="s">
        <v>2083</v>
      </c>
      <c r="G11238" s="987" t="s">
        <v>2094</v>
      </c>
      <c r="H11238" s="987" t="s">
        <v>2140</v>
      </c>
    </row>
    <row r="11239" spans="1:8" ht="21">
      <c r="A11239" s="986">
        <v>11235</v>
      </c>
      <c r="B11239" s="987" t="s">
        <v>19219</v>
      </c>
      <c r="C11239" s="1003">
        <v>138</v>
      </c>
      <c r="D11239" s="997" t="s">
        <v>2260</v>
      </c>
      <c r="E11239" s="995" t="s">
        <v>19257</v>
      </c>
      <c r="F11239" s="987" t="s">
        <v>2083</v>
      </c>
      <c r="G11239" s="987" t="s">
        <v>2260</v>
      </c>
      <c r="H11239" s="987" t="s">
        <v>2261</v>
      </c>
    </row>
    <row r="11240" spans="1:8" ht="21">
      <c r="A11240" s="986">
        <v>11236</v>
      </c>
      <c r="B11240" s="987" t="s">
        <v>19219</v>
      </c>
      <c r="C11240" s="1003">
        <v>138</v>
      </c>
      <c r="D11240" s="997" t="s">
        <v>2120</v>
      </c>
      <c r="E11240" s="995" t="s">
        <v>19258</v>
      </c>
      <c r="F11240" s="987" t="s">
        <v>2083</v>
      </c>
      <c r="G11240" s="987" t="s">
        <v>2120</v>
      </c>
      <c r="H11240" s="987" t="s">
        <v>2998</v>
      </c>
    </row>
    <row r="11241" spans="1:8" ht="21">
      <c r="A11241" s="986">
        <v>11237</v>
      </c>
      <c r="B11241" s="987" t="s">
        <v>19219</v>
      </c>
      <c r="C11241" s="988">
        <v>138</v>
      </c>
      <c r="D11241" s="997" t="s">
        <v>3149</v>
      </c>
      <c r="E11241" s="995" t="s">
        <v>19259</v>
      </c>
      <c r="F11241" s="987" t="s">
        <v>2083</v>
      </c>
      <c r="G11241" s="987" t="s">
        <v>2087</v>
      </c>
      <c r="H11241" s="987" t="s">
        <v>1866</v>
      </c>
    </row>
    <row r="11242" spans="1:8" ht="21">
      <c r="A11242" s="986">
        <v>11238</v>
      </c>
      <c r="B11242" s="987" t="s">
        <v>19219</v>
      </c>
      <c r="C11242" s="988">
        <v>138</v>
      </c>
      <c r="D11242" s="994" t="s">
        <v>2219</v>
      </c>
      <c r="E11242" s="995" t="s">
        <v>19260</v>
      </c>
      <c r="F11242" s="987" t="s">
        <v>2083</v>
      </c>
      <c r="G11242" s="987" t="s">
        <v>2219</v>
      </c>
      <c r="H11242" s="987" t="s">
        <v>3201</v>
      </c>
    </row>
    <row r="11243" spans="1:8" ht="21">
      <c r="A11243" s="986">
        <v>11239</v>
      </c>
      <c r="B11243" s="987" t="s">
        <v>19219</v>
      </c>
      <c r="C11243" s="988">
        <v>138</v>
      </c>
      <c r="D11243" s="987" t="s">
        <v>2983</v>
      </c>
      <c r="E11243" s="995" t="s">
        <v>19261</v>
      </c>
      <c r="F11243" s="987" t="s">
        <v>2083</v>
      </c>
      <c r="G11243" s="987" t="s">
        <v>2084</v>
      </c>
      <c r="H11243" s="987" t="s">
        <v>2983</v>
      </c>
    </row>
    <row r="11244" spans="1:8" ht="21">
      <c r="A11244" s="986">
        <v>11240</v>
      </c>
      <c r="B11244" s="987" t="s">
        <v>19219</v>
      </c>
      <c r="C11244" s="988">
        <v>138</v>
      </c>
      <c r="D11244" s="987" t="s">
        <v>3184</v>
      </c>
      <c r="E11244" s="995" t="s">
        <v>19262</v>
      </c>
      <c r="F11244" s="987" t="s">
        <v>2083</v>
      </c>
      <c r="G11244" s="987" t="s">
        <v>3184</v>
      </c>
      <c r="H11244" s="987" t="s">
        <v>3185</v>
      </c>
    </row>
    <row r="11245" spans="1:8" ht="21">
      <c r="A11245" s="986">
        <v>11241</v>
      </c>
      <c r="B11245" s="987" t="s">
        <v>19219</v>
      </c>
      <c r="C11245" s="988">
        <v>138</v>
      </c>
      <c r="D11245" s="987" t="s">
        <v>3010</v>
      </c>
      <c r="E11245" s="995" t="s">
        <v>19263</v>
      </c>
      <c r="F11245" s="987" t="s">
        <v>2083</v>
      </c>
      <c r="G11245" s="987" t="s">
        <v>2124</v>
      </c>
      <c r="H11245" s="987" t="s">
        <v>3010</v>
      </c>
    </row>
    <row r="11246" spans="1:8" ht="42">
      <c r="A11246" s="986">
        <v>11242</v>
      </c>
      <c r="B11246" s="987" t="s">
        <v>19219</v>
      </c>
      <c r="C11246" s="988">
        <v>138</v>
      </c>
      <c r="D11246" s="987" t="s">
        <v>2104</v>
      </c>
      <c r="E11246" s="995" t="s">
        <v>19264</v>
      </c>
      <c r="F11246" s="987" t="s">
        <v>2083</v>
      </c>
      <c r="G11246" s="987" t="s">
        <v>2104</v>
      </c>
      <c r="H11246" s="987" t="s">
        <v>2890</v>
      </c>
    </row>
    <row r="11247" spans="1:8" ht="21">
      <c r="A11247" s="986">
        <v>11243</v>
      </c>
      <c r="B11247" s="987" t="s">
        <v>19219</v>
      </c>
      <c r="C11247" s="988">
        <v>138</v>
      </c>
      <c r="D11247" s="987" t="s">
        <v>2631</v>
      </c>
      <c r="E11247" s="995" t="s">
        <v>19265</v>
      </c>
      <c r="F11247" s="987" t="s">
        <v>2083</v>
      </c>
      <c r="G11247" s="987" t="s">
        <v>2083</v>
      </c>
      <c r="H11247" s="987" t="s">
        <v>2631</v>
      </c>
    </row>
    <row r="11248" spans="1:8" ht="21">
      <c r="A11248" s="986">
        <v>11244</v>
      </c>
      <c r="B11248" s="987" t="s">
        <v>19219</v>
      </c>
      <c r="C11248" s="988">
        <v>138</v>
      </c>
      <c r="D11248" s="987" t="s">
        <v>3041</v>
      </c>
      <c r="E11248" s="995" t="s">
        <v>19266</v>
      </c>
      <c r="F11248" s="987" t="s">
        <v>2083</v>
      </c>
      <c r="G11248" s="987" t="s">
        <v>3015</v>
      </c>
      <c r="H11248" s="987" t="s">
        <v>3041</v>
      </c>
    </row>
    <row r="11249" spans="1:8" ht="21">
      <c r="A11249" s="986">
        <v>11245</v>
      </c>
      <c r="B11249" s="987" t="s">
        <v>19219</v>
      </c>
      <c r="C11249" s="988">
        <v>138</v>
      </c>
      <c r="D11249" s="987" t="s">
        <v>2107</v>
      </c>
      <c r="E11249" s="995" t="s">
        <v>19267</v>
      </c>
      <c r="F11249" s="987" t="s">
        <v>2083</v>
      </c>
      <c r="G11249" s="987" t="s">
        <v>2083</v>
      </c>
      <c r="H11249" s="987" t="s">
        <v>2107</v>
      </c>
    </row>
    <row r="11250" spans="1:8" ht="21">
      <c r="A11250" s="986">
        <v>11246</v>
      </c>
      <c r="B11250" s="987" t="s">
        <v>19219</v>
      </c>
      <c r="C11250" s="988">
        <v>138</v>
      </c>
      <c r="D11250" s="987" t="s">
        <v>5971</v>
      </c>
      <c r="E11250" s="995" t="s">
        <v>19268</v>
      </c>
      <c r="F11250" s="987" t="s">
        <v>2083</v>
      </c>
      <c r="G11250" s="987" t="s">
        <v>3015</v>
      </c>
      <c r="H11250" s="987" t="s">
        <v>5971</v>
      </c>
    </row>
    <row r="11251" spans="1:8" ht="21">
      <c r="A11251" s="986">
        <v>11247</v>
      </c>
      <c r="B11251" s="987" t="s">
        <v>19219</v>
      </c>
      <c r="C11251" s="988">
        <v>138</v>
      </c>
      <c r="D11251" s="987" t="s">
        <v>2908</v>
      </c>
      <c r="E11251" s="995" t="s">
        <v>19269</v>
      </c>
      <c r="F11251" s="987" t="s">
        <v>2083</v>
      </c>
      <c r="G11251" s="987" t="s">
        <v>2104</v>
      </c>
      <c r="H11251" s="987" t="s">
        <v>2908</v>
      </c>
    </row>
    <row r="11252" spans="1:8" ht="21">
      <c r="A11252" s="986">
        <v>11248</v>
      </c>
      <c r="B11252" s="987" t="s">
        <v>19219</v>
      </c>
      <c r="C11252" s="988">
        <v>138</v>
      </c>
      <c r="D11252" s="987" t="s">
        <v>2909</v>
      </c>
      <c r="E11252" s="995" t="s">
        <v>19270</v>
      </c>
      <c r="F11252" s="987" t="s">
        <v>2083</v>
      </c>
      <c r="G11252" s="987" t="s">
        <v>2104</v>
      </c>
      <c r="H11252" s="987" t="s">
        <v>2231</v>
      </c>
    </row>
    <row r="11253" spans="1:8" ht="21">
      <c r="A11253" s="986">
        <v>11249</v>
      </c>
      <c r="B11253" s="987" t="s">
        <v>19219</v>
      </c>
      <c r="C11253" s="988">
        <v>138</v>
      </c>
      <c r="D11253" s="987" t="s">
        <v>2768</v>
      </c>
      <c r="E11253" s="995" t="s">
        <v>19271</v>
      </c>
      <c r="F11253" s="987" t="s">
        <v>2083</v>
      </c>
      <c r="G11253" s="987" t="s">
        <v>2083</v>
      </c>
      <c r="H11253" s="987" t="s">
        <v>2768</v>
      </c>
    </row>
    <row r="11254" spans="1:8" ht="21">
      <c r="A11254" s="986">
        <v>11250</v>
      </c>
      <c r="B11254" s="987" t="s">
        <v>19219</v>
      </c>
      <c r="C11254" s="988">
        <v>138</v>
      </c>
      <c r="D11254" s="987" t="s">
        <v>3252</v>
      </c>
      <c r="E11254" s="995" t="s">
        <v>19272</v>
      </c>
      <c r="F11254" s="987" t="s">
        <v>2083</v>
      </c>
      <c r="G11254" s="987" t="s">
        <v>2084</v>
      </c>
      <c r="H11254" s="987" t="s">
        <v>3252</v>
      </c>
    </row>
    <row r="11255" spans="1:8" ht="21">
      <c r="A11255" s="986">
        <v>11251</v>
      </c>
      <c r="B11255" s="987" t="s">
        <v>19219</v>
      </c>
      <c r="C11255" s="988">
        <v>138</v>
      </c>
      <c r="D11255" s="987" t="s">
        <v>2847</v>
      </c>
      <c r="E11255" s="995" t="s">
        <v>19273</v>
      </c>
      <c r="F11255" s="987" t="s">
        <v>2083</v>
      </c>
      <c r="G11255" s="987" t="s">
        <v>2236</v>
      </c>
      <c r="H11255" s="987" t="s">
        <v>2847</v>
      </c>
    </row>
    <row r="11256" spans="1:8" ht="21">
      <c r="A11256" s="986">
        <v>11252</v>
      </c>
      <c r="B11256" s="987" t="s">
        <v>19219</v>
      </c>
      <c r="C11256" s="988">
        <v>138</v>
      </c>
      <c r="D11256" s="987" t="s">
        <v>2689</v>
      </c>
      <c r="E11256" s="995" t="s">
        <v>19274</v>
      </c>
      <c r="F11256" s="987" t="s">
        <v>2083</v>
      </c>
      <c r="G11256" s="987" t="s">
        <v>2083</v>
      </c>
      <c r="H11256" s="987" t="s">
        <v>2689</v>
      </c>
    </row>
    <row r="11257" spans="1:8" ht="21">
      <c r="A11257" s="986">
        <v>11253</v>
      </c>
      <c r="B11257" s="987" t="s">
        <v>19219</v>
      </c>
      <c r="C11257" s="988">
        <v>138</v>
      </c>
      <c r="D11257" s="987" t="s">
        <v>2264</v>
      </c>
      <c r="E11257" s="995" t="s">
        <v>19275</v>
      </c>
      <c r="F11257" s="987" t="s">
        <v>2083</v>
      </c>
      <c r="G11257" s="987" t="s">
        <v>2260</v>
      </c>
      <c r="H11257" s="987" t="s">
        <v>2264</v>
      </c>
    </row>
    <row r="11258" spans="1:8" ht="21">
      <c r="A11258" s="986">
        <v>11254</v>
      </c>
      <c r="B11258" s="987" t="s">
        <v>19219</v>
      </c>
      <c r="C11258" s="988">
        <v>138</v>
      </c>
      <c r="D11258" s="987" t="s">
        <v>3142</v>
      </c>
      <c r="E11258" s="995" t="s">
        <v>19276</v>
      </c>
      <c r="F11258" s="987" t="s">
        <v>2083</v>
      </c>
      <c r="G11258" s="987" t="s">
        <v>2087</v>
      </c>
      <c r="H11258" s="987" t="s">
        <v>3142</v>
      </c>
    </row>
    <row r="11259" spans="1:8" ht="21">
      <c r="A11259" s="986">
        <v>11255</v>
      </c>
      <c r="B11259" s="987" t="s">
        <v>19219</v>
      </c>
      <c r="C11259" s="988">
        <v>138</v>
      </c>
      <c r="D11259" s="987" t="s">
        <v>3101</v>
      </c>
      <c r="E11259" s="995" t="s">
        <v>19277</v>
      </c>
      <c r="F11259" s="987" t="s">
        <v>2083</v>
      </c>
      <c r="G11259" s="987" t="s">
        <v>3099</v>
      </c>
      <c r="H11259" s="987" t="s">
        <v>3101</v>
      </c>
    </row>
    <row r="11260" spans="1:8" ht="21">
      <c r="A11260" s="986">
        <v>11256</v>
      </c>
      <c r="B11260" s="987" t="s">
        <v>19219</v>
      </c>
      <c r="C11260" s="988">
        <v>138</v>
      </c>
      <c r="D11260" s="987" t="s">
        <v>2996</v>
      </c>
      <c r="E11260" s="995" t="s">
        <v>19278</v>
      </c>
      <c r="F11260" s="987" t="s">
        <v>2083</v>
      </c>
      <c r="G11260" s="987" t="s">
        <v>2120</v>
      </c>
      <c r="H11260" s="987" t="s">
        <v>2996</v>
      </c>
    </row>
    <row r="11261" spans="1:8" ht="21">
      <c r="A11261" s="986">
        <v>11257</v>
      </c>
      <c r="B11261" s="987" t="s">
        <v>19219</v>
      </c>
      <c r="C11261" s="988">
        <v>138</v>
      </c>
      <c r="D11261" s="987" t="s">
        <v>2095</v>
      </c>
      <c r="E11261" s="995" t="s">
        <v>19279</v>
      </c>
      <c r="F11261" s="987" t="s">
        <v>2083</v>
      </c>
      <c r="G11261" s="987" t="s">
        <v>2094</v>
      </c>
      <c r="H11261" s="987" t="s">
        <v>2095</v>
      </c>
    </row>
    <row r="11262" spans="1:8" ht="21">
      <c r="A11262" s="986">
        <v>11258</v>
      </c>
      <c r="B11262" s="987" t="s">
        <v>19219</v>
      </c>
      <c r="C11262" s="988">
        <v>138</v>
      </c>
      <c r="D11262" s="987" t="s">
        <v>2927</v>
      </c>
      <c r="E11262" s="995" t="s">
        <v>19280</v>
      </c>
      <c r="F11262" s="987" t="s">
        <v>2083</v>
      </c>
      <c r="G11262" s="987" t="s">
        <v>2094</v>
      </c>
      <c r="H11262" s="987" t="s">
        <v>2927</v>
      </c>
    </row>
    <row r="11263" spans="1:8" ht="21">
      <c r="A11263" s="986">
        <v>11259</v>
      </c>
      <c r="B11263" s="987" t="s">
        <v>19219</v>
      </c>
      <c r="C11263" s="988">
        <v>138</v>
      </c>
      <c r="D11263" s="987" t="s">
        <v>11715</v>
      </c>
      <c r="E11263" s="995" t="s">
        <v>19281</v>
      </c>
      <c r="F11263" s="987" t="s">
        <v>2083</v>
      </c>
      <c r="G11263" s="987" t="s">
        <v>2236</v>
      </c>
      <c r="H11263" s="987" t="s">
        <v>2867</v>
      </c>
    </row>
    <row r="11264" spans="1:8" ht="21">
      <c r="A11264" s="986">
        <v>11260</v>
      </c>
      <c r="B11264" s="987" t="s">
        <v>19219</v>
      </c>
      <c r="C11264" s="988">
        <v>138</v>
      </c>
      <c r="D11264" s="987" t="s">
        <v>2220</v>
      </c>
      <c r="E11264" s="995" t="s">
        <v>19282</v>
      </c>
      <c r="F11264" s="987" t="s">
        <v>2083</v>
      </c>
      <c r="G11264" s="987" t="s">
        <v>2219</v>
      </c>
      <c r="H11264" s="987" t="s">
        <v>2220</v>
      </c>
    </row>
    <row r="11265" spans="1:8" ht="21">
      <c r="A11265" s="986">
        <v>11261</v>
      </c>
      <c r="B11265" s="987" t="s">
        <v>19219</v>
      </c>
      <c r="C11265" s="988">
        <v>138</v>
      </c>
      <c r="D11265" s="987" t="s">
        <v>2334</v>
      </c>
      <c r="E11265" s="995" t="s">
        <v>19283</v>
      </c>
      <c r="F11265" s="987" t="s">
        <v>2334</v>
      </c>
      <c r="G11265" s="987" t="s">
        <v>2334</v>
      </c>
      <c r="H11265" s="987" t="s">
        <v>3458</v>
      </c>
    </row>
    <row r="11266" spans="1:8" ht="21">
      <c r="A11266" s="986">
        <v>11262</v>
      </c>
      <c r="B11266" s="987" t="s">
        <v>19219</v>
      </c>
      <c r="C11266" s="988">
        <v>138</v>
      </c>
      <c r="D11266" s="987" t="s">
        <v>3517</v>
      </c>
      <c r="E11266" s="995" t="s">
        <v>19284</v>
      </c>
      <c r="F11266" s="987" t="s">
        <v>2334</v>
      </c>
      <c r="G11266" s="987" t="s">
        <v>3517</v>
      </c>
      <c r="H11266" s="987" t="s">
        <v>3524</v>
      </c>
    </row>
    <row r="11267" spans="1:8" ht="21">
      <c r="A11267" s="986">
        <v>11263</v>
      </c>
      <c r="B11267" s="987" t="s">
        <v>19219</v>
      </c>
      <c r="C11267" s="988">
        <v>138</v>
      </c>
      <c r="D11267" s="987" t="s">
        <v>2453</v>
      </c>
      <c r="E11267" s="995" t="s">
        <v>19285</v>
      </c>
      <c r="F11267" s="987" t="s">
        <v>2334</v>
      </c>
      <c r="G11267" s="987" t="s">
        <v>2453</v>
      </c>
      <c r="H11267" s="987" t="s">
        <v>2454</v>
      </c>
    </row>
    <row r="11268" spans="1:8" ht="21">
      <c r="A11268" s="986">
        <v>11264</v>
      </c>
      <c r="B11268" s="987" t="s">
        <v>19219</v>
      </c>
      <c r="C11268" s="988">
        <v>138</v>
      </c>
      <c r="D11268" s="987" t="s">
        <v>2383</v>
      </c>
      <c r="E11268" s="995" t="s">
        <v>19286</v>
      </c>
      <c r="F11268" s="987" t="s">
        <v>2334</v>
      </c>
      <c r="G11268" s="987" t="s">
        <v>2383</v>
      </c>
      <c r="H11268" s="987" t="s">
        <v>3578</v>
      </c>
    </row>
    <row r="11269" spans="1:8" ht="21">
      <c r="A11269" s="986">
        <v>11265</v>
      </c>
      <c r="B11269" s="987" t="s">
        <v>19219</v>
      </c>
      <c r="C11269" s="988">
        <v>138</v>
      </c>
      <c r="D11269" s="987" t="s">
        <v>2348</v>
      </c>
      <c r="E11269" s="995" t="s">
        <v>19287</v>
      </c>
      <c r="F11269" s="987" t="s">
        <v>2334</v>
      </c>
      <c r="G11269" s="987" t="s">
        <v>2348</v>
      </c>
      <c r="H11269" s="987" t="s">
        <v>2492</v>
      </c>
    </row>
    <row r="11270" spans="1:8" ht="21">
      <c r="A11270" s="986">
        <v>11266</v>
      </c>
      <c r="B11270" s="987" t="s">
        <v>19219</v>
      </c>
      <c r="C11270" s="988">
        <v>138</v>
      </c>
      <c r="D11270" s="987" t="s">
        <v>2341</v>
      </c>
      <c r="E11270" s="995" t="s">
        <v>19288</v>
      </c>
      <c r="F11270" s="987" t="s">
        <v>2334</v>
      </c>
      <c r="G11270" s="987" t="s">
        <v>2341</v>
      </c>
      <c r="H11270" s="987" t="s">
        <v>3267</v>
      </c>
    </row>
    <row r="11271" spans="1:8" ht="21">
      <c r="A11271" s="986">
        <v>11267</v>
      </c>
      <c r="B11271" s="987" t="s">
        <v>19219</v>
      </c>
      <c r="C11271" s="988">
        <v>138</v>
      </c>
      <c r="D11271" s="987" t="s">
        <v>2393</v>
      </c>
      <c r="E11271" s="995" t="s">
        <v>19289</v>
      </c>
      <c r="F11271" s="987" t="s">
        <v>2334</v>
      </c>
      <c r="G11271" s="987" t="s">
        <v>2393</v>
      </c>
      <c r="H11271" s="987" t="s">
        <v>2394</v>
      </c>
    </row>
    <row r="11272" spans="1:8" ht="21">
      <c r="A11272" s="986">
        <v>11268</v>
      </c>
      <c r="B11272" s="987" t="s">
        <v>19219</v>
      </c>
      <c r="C11272" s="988">
        <v>138</v>
      </c>
      <c r="D11272" s="987" t="s">
        <v>3352</v>
      </c>
      <c r="E11272" s="995" t="s">
        <v>19290</v>
      </c>
      <c r="F11272" s="987" t="s">
        <v>2334</v>
      </c>
      <c r="G11272" s="987" t="s">
        <v>3352</v>
      </c>
      <c r="H11272" s="987" t="s">
        <v>3359</v>
      </c>
    </row>
    <row r="11273" spans="1:8" ht="21">
      <c r="A11273" s="986">
        <v>11269</v>
      </c>
      <c r="B11273" s="987" t="s">
        <v>19219</v>
      </c>
      <c r="C11273" s="988">
        <v>138</v>
      </c>
      <c r="D11273" s="987" t="s">
        <v>2335</v>
      </c>
      <c r="E11273" s="995" t="s">
        <v>19291</v>
      </c>
      <c r="F11273" s="987" t="s">
        <v>2334</v>
      </c>
      <c r="G11273" s="987" t="s">
        <v>2335</v>
      </c>
      <c r="H11273" s="987" t="s">
        <v>3430</v>
      </c>
    </row>
    <row r="11274" spans="1:8" ht="21">
      <c r="A11274" s="986">
        <v>11270</v>
      </c>
      <c r="B11274" s="987" t="s">
        <v>19219</v>
      </c>
      <c r="C11274" s="988">
        <v>138</v>
      </c>
      <c r="D11274" s="987" t="s">
        <v>2345</v>
      </c>
      <c r="E11274" s="995" t="s">
        <v>19292</v>
      </c>
      <c r="F11274" s="987" t="s">
        <v>2334</v>
      </c>
      <c r="G11274" s="987" t="s">
        <v>2345</v>
      </c>
      <c r="H11274" s="987" t="s">
        <v>2345</v>
      </c>
    </row>
    <row r="11275" spans="1:8" ht="21">
      <c r="A11275" s="986">
        <v>11271</v>
      </c>
      <c r="B11275" s="987" t="s">
        <v>19219</v>
      </c>
      <c r="C11275" s="988">
        <v>138</v>
      </c>
      <c r="D11275" s="987" t="s">
        <v>3464</v>
      </c>
      <c r="E11275" s="995" t="s">
        <v>19293</v>
      </c>
      <c r="F11275" s="987" t="s">
        <v>2334</v>
      </c>
      <c r="G11275" s="987" t="s">
        <v>2334</v>
      </c>
      <c r="H11275" s="987" t="s">
        <v>3466</v>
      </c>
    </row>
    <row r="11276" spans="1:8" ht="21">
      <c r="A11276" s="986">
        <v>11272</v>
      </c>
      <c r="B11276" s="987" t="s">
        <v>19219</v>
      </c>
      <c r="C11276" s="988">
        <v>138</v>
      </c>
      <c r="D11276" s="987" t="s">
        <v>2457</v>
      </c>
      <c r="E11276" s="995" t="s">
        <v>19294</v>
      </c>
      <c r="F11276" s="987" t="s">
        <v>2334</v>
      </c>
      <c r="G11276" s="987" t="s">
        <v>2383</v>
      </c>
      <c r="H11276" s="987" t="s">
        <v>2384</v>
      </c>
    </row>
    <row r="11277" spans="1:8" ht="21">
      <c r="A11277" s="986">
        <v>11273</v>
      </c>
      <c r="B11277" s="987" t="s">
        <v>19219</v>
      </c>
      <c r="C11277" s="988">
        <v>138</v>
      </c>
      <c r="D11277" s="987" t="s">
        <v>3383</v>
      </c>
      <c r="E11277" s="995" t="s">
        <v>19295</v>
      </c>
      <c r="F11277" s="987" t="s">
        <v>2334</v>
      </c>
      <c r="G11277" s="987" t="s">
        <v>2453</v>
      </c>
      <c r="H11277" s="987" t="s">
        <v>3383</v>
      </c>
    </row>
    <row r="11278" spans="1:8" ht="21">
      <c r="A11278" s="986">
        <v>11274</v>
      </c>
      <c r="B11278" s="987" t="s">
        <v>19219</v>
      </c>
      <c r="C11278" s="988">
        <v>138</v>
      </c>
      <c r="D11278" s="987" t="s">
        <v>2509</v>
      </c>
      <c r="E11278" s="995" t="s">
        <v>19296</v>
      </c>
      <c r="F11278" s="987" t="s">
        <v>2509</v>
      </c>
      <c r="G11278" s="987" t="s">
        <v>2509</v>
      </c>
      <c r="H11278" s="987" t="s">
        <v>2529</v>
      </c>
    </row>
    <row r="11279" spans="1:8" ht="42">
      <c r="A11279" s="986">
        <v>11275</v>
      </c>
      <c r="B11279" s="987" t="s">
        <v>19219</v>
      </c>
      <c r="C11279" s="988">
        <v>138</v>
      </c>
      <c r="D11279" s="987" t="s">
        <v>3879</v>
      </c>
      <c r="E11279" s="995" t="s">
        <v>19297</v>
      </c>
      <c r="F11279" s="987" t="s">
        <v>2509</v>
      </c>
      <c r="G11279" s="987" t="s">
        <v>3879</v>
      </c>
      <c r="H11279" s="987" t="s">
        <v>3880</v>
      </c>
    </row>
    <row r="11280" spans="1:8" ht="21">
      <c r="A11280" s="986">
        <v>11276</v>
      </c>
      <c r="B11280" s="987" t="s">
        <v>19219</v>
      </c>
      <c r="C11280" s="988">
        <v>138</v>
      </c>
      <c r="D11280" s="987" t="s">
        <v>3654</v>
      </c>
      <c r="E11280" s="995" t="s">
        <v>19298</v>
      </c>
      <c r="F11280" s="987" t="s">
        <v>2509</v>
      </c>
      <c r="G11280" s="987" t="s">
        <v>3654</v>
      </c>
      <c r="H11280" s="987" t="s">
        <v>3655</v>
      </c>
    </row>
    <row r="11281" spans="1:8" ht="21">
      <c r="A11281" s="986">
        <v>11277</v>
      </c>
      <c r="B11281" s="987" t="s">
        <v>19219</v>
      </c>
      <c r="C11281" s="988">
        <v>138</v>
      </c>
      <c r="D11281" s="987" t="s">
        <v>3849</v>
      </c>
      <c r="E11281" s="995" t="s">
        <v>19299</v>
      </c>
      <c r="F11281" s="987" t="s">
        <v>2509</v>
      </c>
      <c r="G11281" s="987" t="s">
        <v>3849</v>
      </c>
      <c r="H11281" s="987" t="s">
        <v>3856</v>
      </c>
    </row>
    <row r="11282" spans="1:8" ht="21">
      <c r="A11282" s="986">
        <v>11278</v>
      </c>
      <c r="B11282" s="987" t="s">
        <v>19219</v>
      </c>
      <c r="C11282" s="988">
        <v>138</v>
      </c>
      <c r="D11282" s="987" t="s">
        <v>2510</v>
      </c>
      <c r="E11282" s="995" t="s">
        <v>19300</v>
      </c>
      <c r="F11282" s="987" t="s">
        <v>2509</v>
      </c>
      <c r="G11282" s="987" t="s">
        <v>2510</v>
      </c>
      <c r="H11282" s="987" t="s">
        <v>3917</v>
      </c>
    </row>
    <row r="11283" spans="1:8" ht="21">
      <c r="A11283" s="986">
        <v>11279</v>
      </c>
      <c r="B11283" s="987" t="s">
        <v>19219</v>
      </c>
      <c r="C11283" s="988">
        <v>138</v>
      </c>
      <c r="D11283" s="987" t="s">
        <v>6750</v>
      </c>
      <c r="E11283" s="995" t="s">
        <v>19301</v>
      </c>
      <c r="F11283" s="987" t="s">
        <v>2509</v>
      </c>
      <c r="G11283" s="987" t="s">
        <v>4038</v>
      </c>
      <c r="H11283" s="987" t="s">
        <v>4039</v>
      </c>
    </row>
    <row r="11284" spans="1:8" ht="21">
      <c r="A11284" s="986">
        <v>11280</v>
      </c>
      <c r="B11284" s="987" t="s">
        <v>19219</v>
      </c>
      <c r="C11284" s="988">
        <v>138</v>
      </c>
      <c r="D11284" s="987" t="s">
        <v>2520</v>
      </c>
      <c r="E11284" s="995" t="s">
        <v>19302</v>
      </c>
      <c r="F11284" s="987" t="s">
        <v>2509</v>
      </c>
      <c r="G11284" s="987" t="s">
        <v>2520</v>
      </c>
      <c r="H11284" s="987" t="s">
        <v>2526</v>
      </c>
    </row>
    <row r="11285" spans="1:8" ht="21">
      <c r="A11285" s="986">
        <v>11281</v>
      </c>
      <c r="B11285" s="987" t="s">
        <v>19219</v>
      </c>
      <c r="C11285" s="988">
        <v>138</v>
      </c>
      <c r="D11285" s="987" t="s">
        <v>3795</v>
      </c>
      <c r="E11285" s="995" t="s">
        <v>19303</v>
      </c>
      <c r="F11285" s="987" t="s">
        <v>2509</v>
      </c>
      <c r="G11285" s="987" t="s">
        <v>2517</v>
      </c>
      <c r="H11285" s="987" t="s">
        <v>2517</v>
      </c>
    </row>
    <row r="11286" spans="1:8" ht="42">
      <c r="A11286" s="986">
        <v>11282</v>
      </c>
      <c r="B11286" s="987" t="s">
        <v>19219</v>
      </c>
      <c r="C11286" s="988">
        <v>138</v>
      </c>
      <c r="D11286" s="987" t="s">
        <v>3900</v>
      </c>
      <c r="E11286" s="995" t="s">
        <v>19304</v>
      </c>
      <c r="F11286" s="987" t="s">
        <v>2509</v>
      </c>
      <c r="G11286" s="987" t="s">
        <v>3879</v>
      </c>
      <c r="H11286" s="987" t="s">
        <v>3889</v>
      </c>
    </row>
    <row r="11287" spans="1:8" ht="21">
      <c r="A11287" s="986">
        <v>11283</v>
      </c>
      <c r="B11287" s="987" t="s">
        <v>19219</v>
      </c>
      <c r="C11287" s="988">
        <v>138</v>
      </c>
      <c r="D11287" s="987" t="s">
        <v>8689</v>
      </c>
      <c r="E11287" s="995" t="s">
        <v>19305</v>
      </c>
      <c r="F11287" s="987" t="s">
        <v>2509</v>
      </c>
      <c r="G11287" s="987" t="s">
        <v>2509</v>
      </c>
      <c r="H11287" s="987" t="s">
        <v>3982</v>
      </c>
    </row>
    <row r="11288" spans="1:8" ht="21">
      <c r="A11288" s="986">
        <v>11284</v>
      </c>
      <c r="B11288" s="987" t="s">
        <v>19219</v>
      </c>
      <c r="C11288" s="988">
        <v>138</v>
      </c>
      <c r="D11288" s="987" t="s">
        <v>3867</v>
      </c>
      <c r="E11288" s="995" t="s">
        <v>19306</v>
      </c>
      <c r="F11288" s="987" t="s">
        <v>2509</v>
      </c>
      <c r="G11288" s="987" t="s">
        <v>3849</v>
      </c>
      <c r="H11288" s="987" t="s">
        <v>3869</v>
      </c>
    </row>
    <row r="11289" spans="1:8" ht="21">
      <c r="A11289" s="986">
        <v>11285</v>
      </c>
      <c r="B11289" s="987" t="s">
        <v>19219</v>
      </c>
      <c r="C11289" s="988">
        <v>138</v>
      </c>
      <c r="D11289" s="987" t="s">
        <v>3949</v>
      </c>
      <c r="E11289" s="995" t="s">
        <v>19307</v>
      </c>
      <c r="F11289" s="987" t="s">
        <v>2509</v>
      </c>
      <c r="G11289" s="987" t="s">
        <v>2510</v>
      </c>
      <c r="H11289" s="987" t="s">
        <v>3949</v>
      </c>
    </row>
    <row r="11290" spans="1:8" ht="21">
      <c r="A11290" s="986">
        <v>11286</v>
      </c>
      <c r="B11290" s="987" t="s">
        <v>19219</v>
      </c>
      <c r="C11290" s="988">
        <v>138</v>
      </c>
      <c r="D11290" s="987" t="s">
        <v>2136</v>
      </c>
      <c r="E11290" s="995" t="s">
        <v>19308</v>
      </c>
      <c r="F11290" s="987" t="s">
        <v>2509</v>
      </c>
      <c r="G11290" s="987" t="s">
        <v>3654</v>
      </c>
      <c r="H11290" s="987" t="s">
        <v>2136</v>
      </c>
    </row>
    <row r="11291" spans="1:8" ht="21">
      <c r="A11291" s="986">
        <v>11287</v>
      </c>
      <c r="B11291" s="987" t="s">
        <v>19219</v>
      </c>
      <c r="C11291" s="988">
        <v>138</v>
      </c>
      <c r="D11291" s="987" t="s">
        <v>10003</v>
      </c>
      <c r="E11291" s="995" t="s">
        <v>19309</v>
      </c>
      <c r="F11291" s="987" t="s">
        <v>2826</v>
      </c>
      <c r="G11291" s="987" t="s">
        <v>2826</v>
      </c>
      <c r="H11291" s="987" t="s">
        <v>3316</v>
      </c>
    </row>
    <row r="11292" spans="1:8" ht="21">
      <c r="A11292" s="986">
        <v>11288</v>
      </c>
      <c r="B11292" s="987" t="s">
        <v>19219</v>
      </c>
      <c r="C11292" s="988">
        <v>138</v>
      </c>
      <c r="D11292" s="987" t="s">
        <v>2873</v>
      </c>
      <c r="E11292" s="995" t="s">
        <v>19310</v>
      </c>
      <c r="F11292" s="987" t="s">
        <v>2826</v>
      </c>
      <c r="G11292" s="987" t="s">
        <v>2873</v>
      </c>
      <c r="H11292" s="987" t="s">
        <v>3333</v>
      </c>
    </row>
    <row r="11293" spans="1:8" ht="21">
      <c r="A11293" s="986">
        <v>11289</v>
      </c>
      <c r="B11293" s="987" t="s">
        <v>19219</v>
      </c>
      <c r="C11293" s="988">
        <v>138</v>
      </c>
      <c r="D11293" s="987" t="s">
        <v>2886</v>
      </c>
      <c r="E11293" s="995" t="s">
        <v>19311</v>
      </c>
      <c r="F11293" s="987" t="s">
        <v>2826</v>
      </c>
      <c r="G11293" s="987" t="s">
        <v>2886</v>
      </c>
      <c r="H11293" s="987" t="s">
        <v>3601</v>
      </c>
    </row>
    <row r="11294" spans="1:8" ht="21">
      <c r="A11294" s="986">
        <v>11290</v>
      </c>
      <c r="B11294" s="987" t="s">
        <v>19219</v>
      </c>
      <c r="C11294" s="988">
        <v>138</v>
      </c>
      <c r="D11294" s="987" t="s">
        <v>3617</v>
      </c>
      <c r="E11294" s="995" t="s">
        <v>19312</v>
      </c>
      <c r="F11294" s="987" t="s">
        <v>2826</v>
      </c>
      <c r="G11294" s="987" t="s">
        <v>3617</v>
      </c>
      <c r="H11294" s="987" t="s">
        <v>3629</v>
      </c>
    </row>
    <row r="11295" spans="1:8" ht="21">
      <c r="A11295" s="986">
        <v>11291</v>
      </c>
      <c r="B11295" s="987" t="s">
        <v>19219</v>
      </c>
      <c r="C11295" s="988">
        <v>138</v>
      </c>
      <c r="D11295" s="987" t="s">
        <v>3297</v>
      </c>
      <c r="E11295" s="995" t="s">
        <v>19313</v>
      </c>
      <c r="F11295" s="987" t="s">
        <v>2826</v>
      </c>
      <c r="G11295" s="987" t="s">
        <v>3297</v>
      </c>
      <c r="H11295" s="987" t="s">
        <v>3299</v>
      </c>
    </row>
    <row r="11296" spans="1:8" ht="21">
      <c r="A11296" s="986">
        <v>11292</v>
      </c>
      <c r="B11296" s="987" t="s">
        <v>19219</v>
      </c>
      <c r="C11296" s="988">
        <v>138</v>
      </c>
      <c r="D11296" s="987" t="s">
        <v>8021</v>
      </c>
      <c r="E11296" s="995" t="s">
        <v>19314</v>
      </c>
      <c r="F11296" s="987" t="s">
        <v>2826</v>
      </c>
      <c r="G11296" s="987" t="s">
        <v>2826</v>
      </c>
      <c r="H11296" s="987" t="s">
        <v>2840</v>
      </c>
    </row>
    <row r="11297" spans="1:8" ht="21">
      <c r="A11297" s="986">
        <v>11293</v>
      </c>
      <c r="B11297" s="987" t="s">
        <v>19219</v>
      </c>
      <c r="C11297" s="988">
        <v>138</v>
      </c>
      <c r="D11297" s="987" t="s">
        <v>14043</v>
      </c>
      <c r="E11297" s="995" t="s">
        <v>19315</v>
      </c>
      <c r="F11297" s="987" t="s">
        <v>2826</v>
      </c>
      <c r="G11297" s="987" t="s">
        <v>2830</v>
      </c>
      <c r="H11297" s="987" t="s">
        <v>3421</v>
      </c>
    </row>
    <row r="11298" spans="1:8" ht="21">
      <c r="A11298" s="986">
        <v>11294</v>
      </c>
      <c r="B11298" s="987" t="s">
        <v>19219</v>
      </c>
      <c r="C11298" s="988">
        <v>138</v>
      </c>
      <c r="D11298" s="987" t="s">
        <v>3621</v>
      </c>
      <c r="E11298" s="995" t="s">
        <v>19316</v>
      </c>
      <c r="F11298" s="987" t="s">
        <v>2826</v>
      </c>
      <c r="G11298" s="987" t="s">
        <v>3617</v>
      </c>
      <c r="H11298" s="987" t="s">
        <v>3621</v>
      </c>
    </row>
    <row r="11299" spans="1:8" ht="21">
      <c r="A11299" s="986">
        <v>11295</v>
      </c>
      <c r="B11299" s="987" t="s">
        <v>19219</v>
      </c>
      <c r="C11299" s="988">
        <v>138</v>
      </c>
      <c r="D11299" s="987" t="s">
        <v>3305</v>
      </c>
      <c r="E11299" s="995" t="s">
        <v>19317</v>
      </c>
      <c r="F11299" s="987" t="s">
        <v>2826</v>
      </c>
      <c r="G11299" s="987" t="s">
        <v>3297</v>
      </c>
      <c r="H11299" s="987" t="s">
        <v>3302</v>
      </c>
    </row>
    <row r="11300" spans="1:8" ht="21">
      <c r="A11300" s="986">
        <v>11296</v>
      </c>
      <c r="B11300" s="987" t="s">
        <v>19219</v>
      </c>
      <c r="C11300" s="988">
        <v>138</v>
      </c>
      <c r="D11300" s="987" t="s">
        <v>2290</v>
      </c>
      <c r="E11300" s="995" t="s">
        <v>19318</v>
      </c>
      <c r="F11300" s="987" t="s">
        <v>2290</v>
      </c>
      <c r="G11300" s="987" t="s">
        <v>2290</v>
      </c>
      <c r="H11300" s="987" t="s">
        <v>2537</v>
      </c>
    </row>
    <row r="11301" spans="1:8" ht="21">
      <c r="A11301" s="986">
        <v>11297</v>
      </c>
      <c r="B11301" s="987" t="s">
        <v>19219</v>
      </c>
      <c r="C11301" s="988">
        <v>138</v>
      </c>
      <c r="D11301" s="987" t="s">
        <v>1557</v>
      </c>
      <c r="E11301" s="995" t="s">
        <v>19319</v>
      </c>
      <c r="F11301" s="987" t="s">
        <v>2290</v>
      </c>
      <c r="G11301" s="987" t="s">
        <v>1557</v>
      </c>
      <c r="H11301" s="987" t="s">
        <v>2359</v>
      </c>
    </row>
    <row r="11302" spans="1:8" ht="21">
      <c r="A11302" s="986">
        <v>11298</v>
      </c>
      <c r="B11302" s="987" t="s">
        <v>19219</v>
      </c>
      <c r="C11302" s="988">
        <v>138</v>
      </c>
      <c r="D11302" s="987" t="s">
        <v>2495</v>
      </c>
      <c r="E11302" s="995" t="s">
        <v>19320</v>
      </c>
      <c r="F11302" s="987" t="s">
        <v>2290</v>
      </c>
      <c r="G11302" s="987" t="s">
        <v>2495</v>
      </c>
      <c r="H11302" s="987" t="s">
        <v>2506</v>
      </c>
    </row>
    <row r="11303" spans="1:8" ht="21">
      <c r="A11303" s="986">
        <v>11299</v>
      </c>
      <c r="B11303" s="987" t="s">
        <v>19219</v>
      </c>
      <c r="C11303" s="988">
        <v>138</v>
      </c>
      <c r="D11303" s="987" t="s">
        <v>5962</v>
      </c>
      <c r="E11303" s="995" t="s">
        <v>19321</v>
      </c>
      <c r="F11303" s="987" t="s">
        <v>2290</v>
      </c>
      <c r="G11303" s="987" t="s">
        <v>2291</v>
      </c>
      <c r="H11303" s="987" t="s">
        <v>2292</v>
      </c>
    </row>
    <row r="11304" spans="1:8" ht="21">
      <c r="A11304" s="986">
        <v>11300</v>
      </c>
      <c r="B11304" s="987" t="s">
        <v>19219</v>
      </c>
      <c r="C11304" s="988">
        <v>138</v>
      </c>
      <c r="D11304" s="987" t="s">
        <v>19322</v>
      </c>
      <c r="E11304" s="995" t="s">
        <v>19323</v>
      </c>
      <c r="F11304" s="987" t="s">
        <v>2290</v>
      </c>
      <c r="G11304" s="987" t="s">
        <v>2495</v>
      </c>
      <c r="H11304" s="987" t="s">
        <v>2499</v>
      </c>
    </row>
    <row r="11305" spans="1:8" ht="21">
      <c r="A11305" s="986">
        <v>11301</v>
      </c>
      <c r="B11305" s="987" t="s">
        <v>19219</v>
      </c>
      <c r="C11305" s="988">
        <v>138</v>
      </c>
      <c r="D11305" s="987" t="s">
        <v>2563</v>
      </c>
      <c r="E11305" s="995" t="s">
        <v>19324</v>
      </c>
      <c r="F11305" s="987" t="s">
        <v>2290</v>
      </c>
      <c r="G11305" s="987" t="s">
        <v>2290</v>
      </c>
      <c r="H11305" s="987" t="s">
        <v>2563</v>
      </c>
    </row>
    <row r="11306" spans="1:8" ht="21">
      <c r="A11306" s="986">
        <v>11302</v>
      </c>
      <c r="B11306" s="987" t="s">
        <v>19219</v>
      </c>
      <c r="C11306" s="988">
        <v>138</v>
      </c>
      <c r="D11306" s="987" t="s">
        <v>2598</v>
      </c>
      <c r="E11306" s="995" t="s">
        <v>19325</v>
      </c>
      <c r="F11306" s="987" t="s">
        <v>2290</v>
      </c>
      <c r="G11306" s="987" t="s">
        <v>2290</v>
      </c>
      <c r="H11306" s="987" t="s">
        <v>2598</v>
      </c>
    </row>
    <row r="11307" spans="1:8" ht="21">
      <c r="A11307" s="986">
        <v>11303</v>
      </c>
      <c r="B11307" s="987" t="s">
        <v>19219</v>
      </c>
      <c r="C11307" s="988">
        <v>138</v>
      </c>
      <c r="D11307" s="987" t="s">
        <v>3129</v>
      </c>
      <c r="E11307" s="995" t="s">
        <v>19326</v>
      </c>
      <c r="F11307" s="987" t="s">
        <v>3129</v>
      </c>
      <c r="G11307" s="987" t="s">
        <v>3129</v>
      </c>
      <c r="H11307" s="987" t="s">
        <v>2454</v>
      </c>
    </row>
    <row r="11308" spans="1:8" ht="21">
      <c r="A11308" s="986">
        <v>11304</v>
      </c>
      <c r="B11308" s="987" t="s">
        <v>19219</v>
      </c>
      <c r="C11308" s="988">
        <v>138</v>
      </c>
      <c r="D11308" s="987" t="s">
        <v>3134</v>
      </c>
      <c r="E11308" s="995" t="s">
        <v>19327</v>
      </c>
      <c r="F11308" s="987" t="s">
        <v>3129</v>
      </c>
      <c r="G11308" s="987" t="s">
        <v>3134</v>
      </c>
      <c r="H11308" s="987" t="s">
        <v>2454</v>
      </c>
    </row>
    <row r="11309" spans="1:8" ht="21">
      <c r="A11309" s="986">
        <v>11305</v>
      </c>
      <c r="B11309" s="987" t="s">
        <v>19219</v>
      </c>
      <c r="C11309" s="988">
        <v>138</v>
      </c>
      <c r="D11309" s="987" t="s">
        <v>3807</v>
      </c>
      <c r="E11309" s="995" t="s">
        <v>19328</v>
      </c>
      <c r="F11309" s="987" t="s">
        <v>3129</v>
      </c>
      <c r="G11309" s="987" t="s">
        <v>3807</v>
      </c>
      <c r="H11309" s="987" t="s">
        <v>3812</v>
      </c>
    </row>
    <row r="11310" spans="1:8" ht="21">
      <c r="A11310" s="986">
        <v>11306</v>
      </c>
      <c r="B11310" s="987" t="s">
        <v>19219</v>
      </c>
      <c r="C11310" s="988">
        <v>138</v>
      </c>
      <c r="D11310" s="987" t="s">
        <v>3764</v>
      </c>
      <c r="E11310" s="995" t="s">
        <v>19329</v>
      </c>
      <c r="F11310" s="987" t="s">
        <v>3129</v>
      </c>
      <c r="G11310" s="987" t="s">
        <v>3764</v>
      </c>
      <c r="H11310" s="987" t="s">
        <v>3773</v>
      </c>
    </row>
    <row r="11311" spans="1:8" ht="21">
      <c r="A11311" s="986">
        <v>11307</v>
      </c>
      <c r="B11311" s="987" t="s">
        <v>19219</v>
      </c>
      <c r="C11311" s="988">
        <v>138</v>
      </c>
      <c r="D11311" s="987" t="s">
        <v>3138</v>
      </c>
      <c r="E11311" s="995" t="s">
        <v>19330</v>
      </c>
      <c r="F11311" s="987" t="s">
        <v>3129</v>
      </c>
      <c r="G11311" s="987" t="s">
        <v>3138</v>
      </c>
      <c r="H11311" s="987" t="s">
        <v>3139</v>
      </c>
    </row>
    <row r="11312" spans="1:8" ht="21">
      <c r="A11312" s="986">
        <v>11308</v>
      </c>
      <c r="B11312" s="987" t="s">
        <v>19219</v>
      </c>
      <c r="C11312" s="988">
        <v>138</v>
      </c>
      <c r="D11312" s="987" t="s">
        <v>3130</v>
      </c>
      <c r="E11312" s="995" t="s">
        <v>19331</v>
      </c>
      <c r="F11312" s="987" t="s">
        <v>3129</v>
      </c>
      <c r="G11312" s="987" t="s">
        <v>3130</v>
      </c>
      <c r="H11312" s="987" t="s">
        <v>3131</v>
      </c>
    </row>
    <row r="11313" spans="1:8" ht="21">
      <c r="A11313" s="986">
        <v>11309</v>
      </c>
      <c r="B11313" s="987" t="s">
        <v>19219</v>
      </c>
      <c r="C11313" s="988">
        <v>138</v>
      </c>
      <c r="D11313" s="987" t="s">
        <v>3962</v>
      </c>
      <c r="E11313" s="995" t="s">
        <v>19332</v>
      </c>
      <c r="F11313" s="987" t="s">
        <v>3129</v>
      </c>
      <c r="G11313" s="987" t="s">
        <v>3962</v>
      </c>
      <c r="H11313" s="987" t="s">
        <v>3963</v>
      </c>
    </row>
    <row r="11314" spans="1:8" ht="21">
      <c r="A11314" s="986">
        <v>11310</v>
      </c>
      <c r="B11314" s="987" t="s">
        <v>19219</v>
      </c>
      <c r="C11314" s="988">
        <v>138</v>
      </c>
      <c r="D11314" s="987" t="s">
        <v>3905</v>
      </c>
      <c r="E11314" s="995" t="s">
        <v>19333</v>
      </c>
      <c r="F11314" s="987" t="s">
        <v>3129</v>
      </c>
      <c r="G11314" s="987" t="s">
        <v>3905</v>
      </c>
      <c r="H11314" s="987" t="s">
        <v>3907</v>
      </c>
    </row>
    <row r="11315" spans="1:8" ht="21">
      <c r="A11315" s="986">
        <v>11311</v>
      </c>
      <c r="B11315" s="987" t="s">
        <v>19219</v>
      </c>
      <c r="C11315" s="988">
        <v>138</v>
      </c>
      <c r="D11315" s="987" t="s">
        <v>4031</v>
      </c>
      <c r="E11315" s="995" t="s">
        <v>19334</v>
      </c>
      <c r="F11315" s="987" t="s">
        <v>3129</v>
      </c>
      <c r="G11315" s="987" t="s">
        <v>3138</v>
      </c>
      <c r="H11315" s="987" t="s">
        <v>4031</v>
      </c>
    </row>
    <row r="11316" spans="1:8" ht="21">
      <c r="A11316" s="986">
        <v>11312</v>
      </c>
      <c r="B11316" s="987" t="s">
        <v>19219</v>
      </c>
      <c r="C11316" s="988">
        <v>138</v>
      </c>
      <c r="D11316" s="987" t="s">
        <v>5679</v>
      </c>
      <c r="E11316" s="995" t="s">
        <v>19335</v>
      </c>
      <c r="F11316" s="987" t="s">
        <v>3129</v>
      </c>
      <c r="G11316" s="987" t="s">
        <v>3129</v>
      </c>
      <c r="H11316" s="987" t="s">
        <v>5679</v>
      </c>
    </row>
    <row r="11317" spans="1:8" ht="21">
      <c r="A11317" s="986">
        <v>11313</v>
      </c>
      <c r="B11317" s="987" t="s">
        <v>19219</v>
      </c>
      <c r="C11317" s="988">
        <v>138</v>
      </c>
      <c r="D11317" s="987" t="s">
        <v>5407</v>
      </c>
      <c r="E11317" s="995" t="s">
        <v>19336</v>
      </c>
      <c r="F11317" s="987" t="s">
        <v>3129</v>
      </c>
      <c r="G11317" s="987" t="s">
        <v>3764</v>
      </c>
      <c r="H11317" s="987" t="s">
        <v>5407</v>
      </c>
    </row>
    <row r="11318" spans="1:8" ht="21">
      <c r="A11318" s="986">
        <v>11314</v>
      </c>
      <c r="B11318" s="987" t="s">
        <v>19219</v>
      </c>
      <c r="C11318" s="988">
        <v>138</v>
      </c>
      <c r="D11318" s="987" t="s">
        <v>3732</v>
      </c>
      <c r="E11318" s="995" t="s">
        <v>19337</v>
      </c>
      <c r="F11318" s="987" t="s">
        <v>3129</v>
      </c>
      <c r="G11318" s="987" t="s">
        <v>3134</v>
      </c>
      <c r="H11318" s="987" t="s">
        <v>3732</v>
      </c>
    </row>
    <row r="11319" spans="1:8" ht="42">
      <c r="A11319" s="986">
        <v>11315</v>
      </c>
      <c r="B11319" s="987" t="s">
        <v>19219</v>
      </c>
      <c r="C11319" s="988">
        <v>138</v>
      </c>
      <c r="D11319" s="987" t="s">
        <v>19338</v>
      </c>
      <c r="E11319" s="995" t="s">
        <v>19339</v>
      </c>
      <c r="F11319" s="987" t="s">
        <v>2090</v>
      </c>
      <c r="G11319" s="987" t="s">
        <v>2090</v>
      </c>
      <c r="H11319" s="987" t="s">
        <v>3068</v>
      </c>
    </row>
    <row r="11320" spans="1:8" ht="21">
      <c r="A11320" s="986">
        <v>11316</v>
      </c>
      <c r="B11320" s="987" t="s">
        <v>19219</v>
      </c>
      <c r="C11320" s="988">
        <v>138</v>
      </c>
      <c r="D11320" s="987" t="s">
        <v>2935</v>
      </c>
      <c r="E11320" s="995" t="s">
        <v>19340</v>
      </c>
      <c r="F11320" s="987" t="s">
        <v>2090</v>
      </c>
      <c r="G11320" s="987" t="s">
        <v>2935</v>
      </c>
      <c r="H11320" s="987" t="s">
        <v>2939</v>
      </c>
    </row>
    <row r="11321" spans="1:8" ht="21">
      <c r="A11321" s="986">
        <v>11317</v>
      </c>
      <c r="B11321" s="987" t="s">
        <v>19219</v>
      </c>
      <c r="C11321" s="988">
        <v>138</v>
      </c>
      <c r="D11321" s="987" t="s">
        <v>2136</v>
      </c>
      <c r="E11321" s="995" t="s">
        <v>19341</v>
      </c>
      <c r="F11321" s="987" t="s">
        <v>2090</v>
      </c>
      <c r="G11321" s="987" t="s">
        <v>2136</v>
      </c>
      <c r="H11321" s="987" t="s">
        <v>2137</v>
      </c>
    </row>
    <row r="11322" spans="1:8" ht="21">
      <c r="A11322" s="986">
        <v>11318</v>
      </c>
      <c r="B11322" s="987" t="s">
        <v>19219</v>
      </c>
      <c r="C11322" s="988">
        <v>138</v>
      </c>
      <c r="D11322" s="987" t="s">
        <v>3160</v>
      </c>
      <c r="E11322" s="995" t="s">
        <v>19342</v>
      </c>
      <c r="F11322" s="987" t="s">
        <v>2090</v>
      </c>
      <c r="G11322" s="987" t="s">
        <v>3160</v>
      </c>
      <c r="H11322" s="987" t="s">
        <v>3160</v>
      </c>
    </row>
    <row r="11323" spans="1:8" ht="21">
      <c r="A11323" s="986">
        <v>11319</v>
      </c>
      <c r="B11323" s="987" t="s">
        <v>19219</v>
      </c>
      <c r="C11323" s="988">
        <v>138</v>
      </c>
      <c r="D11323" s="987" t="s">
        <v>3093</v>
      </c>
      <c r="E11323" s="995" t="s">
        <v>19343</v>
      </c>
      <c r="F11323" s="987" t="s">
        <v>2090</v>
      </c>
      <c r="G11323" s="987" t="s">
        <v>2090</v>
      </c>
      <c r="H11323" s="987" t="s">
        <v>3093</v>
      </c>
    </row>
    <row r="11324" spans="1:8" ht="21">
      <c r="A11324" s="986">
        <v>11320</v>
      </c>
      <c r="B11324" s="987" t="s">
        <v>19219</v>
      </c>
      <c r="C11324" s="988">
        <v>138</v>
      </c>
      <c r="D11324" s="987" t="s">
        <v>7798</v>
      </c>
      <c r="E11324" s="995" t="s">
        <v>19344</v>
      </c>
      <c r="F11324" s="987" t="s">
        <v>2090</v>
      </c>
      <c r="G11324" s="987" t="s">
        <v>2090</v>
      </c>
      <c r="H11324" s="987" t="s">
        <v>3075</v>
      </c>
    </row>
    <row r="11325" spans="1:8" ht="21">
      <c r="A11325" s="986">
        <v>11321</v>
      </c>
      <c r="B11325" s="987" t="s">
        <v>19219</v>
      </c>
      <c r="C11325" s="988">
        <v>138</v>
      </c>
      <c r="D11325" s="987" t="s">
        <v>19345</v>
      </c>
      <c r="E11325" s="995" t="s">
        <v>19346</v>
      </c>
      <c r="F11325" s="987" t="s">
        <v>2090</v>
      </c>
      <c r="G11325" s="987" t="s">
        <v>2935</v>
      </c>
      <c r="H11325" s="987" t="s">
        <v>2962</v>
      </c>
    </row>
    <row r="11326" spans="1:8" ht="21">
      <c r="A11326" s="986">
        <v>11322</v>
      </c>
      <c r="B11326" s="987" t="s">
        <v>19347</v>
      </c>
      <c r="C11326" s="988">
        <v>139</v>
      </c>
      <c r="D11326" s="987" t="s">
        <v>5814</v>
      </c>
      <c r="E11326" s="995" t="s">
        <v>19348</v>
      </c>
      <c r="F11326" s="987" t="s">
        <v>1856</v>
      </c>
      <c r="G11326" s="987" t="s">
        <v>1856</v>
      </c>
      <c r="H11326" s="987" t="s">
        <v>2007</v>
      </c>
    </row>
    <row r="11327" spans="1:8" ht="21">
      <c r="A11327" s="986">
        <v>11323</v>
      </c>
      <c r="B11327" s="987" t="s">
        <v>19347</v>
      </c>
      <c r="C11327" s="988">
        <v>139</v>
      </c>
      <c r="D11327" s="987" t="s">
        <v>4911</v>
      </c>
      <c r="E11327" s="995" t="s">
        <v>19349</v>
      </c>
      <c r="F11327" s="987" t="s">
        <v>1856</v>
      </c>
      <c r="G11327" s="987" t="s">
        <v>1860</v>
      </c>
      <c r="H11327" s="987" t="s">
        <v>2210</v>
      </c>
    </row>
    <row r="11328" spans="1:8" ht="42">
      <c r="A11328" s="986">
        <v>11324</v>
      </c>
      <c r="B11328" s="987" t="s">
        <v>19347</v>
      </c>
      <c r="C11328" s="988">
        <v>139</v>
      </c>
      <c r="D11328" s="987" t="s">
        <v>11449</v>
      </c>
      <c r="E11328" s="995" t="s">
        <v>19350</v>
      </c>
      <c r="F11328" s="987" t="s">
        <v>1856</v>
      </c>
      <c r="G11328" s="987" t="s">
        <v>1856</v>
      </c>
      <c r="H11328" s="987" t="s">
        <v>1958</v>
      </c>
    </row>
    <row r="11329" spans="1:8" ht="21">
      <c r="A11329" s="986">
        <v>11325</v>
      </c>
      <c r="B11329" s="987" t="s">
        <v>19347</v>
      </c>
      <c r="C11329" s="988">
        <v>139</v>
      </c>
      <c r="D11329" s="987" t="s">
        <v>2806</v>
      </c>
      <c r="E11329" s="995" t="s">
        <v>19351</v>
      </c>
      <c r="F11329" s="987" t="s">
        <v>2083</v>
      </c>
      <c r="G11329" s="987" t="s">
        <v>2083</v>
      </c>
      <c r="H11329" s="987" t="s">
        <v>2804</v>
      </c>
    </row>
    <row r="11330" spans="1:8" ht="21">
      <c r="A11330" s="986">
        <v>11326</v>
      </c>
      <c r="B11330" s="987" t="s">
        <v>19347</v>
      </c>
      <c r="C11330" s="988">
        <v>139</v>
      </c>
      <c r="D11330" s="987" t="s">
        <v>13953</v>
      </c>
      <c r="E11330" s="995" t="s">
        <v>19352</v>
      </c>
      <c r="F11330" s="987" t="s">
        <v>2083</v>
      </c>
      <c r="G11330" s="987" t="s">
        <v>2083</v>
      </c>
      <c r="H11330" s="987" t="s">
        <v>2804</v>
      </c>
    </row>
    <row r="11331" spans="1:8" ht="21">
      <c r="A11331" s="986">
        <v>11327</v>
      </c>
      <c r="B11331" s="987" t="s">
        <v>19347</v>
      </c>
      <c r="C11331" s="988">
        <v>139</v>
      </c>
      <c r="D11331" s="987" t="s">
        <v>2628</v>
      </c>
      <c r="E11331" s="995" t="s">
        <v>19353</v>
      </c>
      <c r="F11331" s="987" t="s">
        <v>2083</v>
      </c>
      <c r="G11331" s="987" t="s">
        <v>2083</v>
      </c>
      <c r="H11331" s="987" t="s">
        <v>2628</v>
      </c>
    </row>
    <row r="11332" spans="1:8" ht="21">
      <c r="A11332" s="986">
        <v>11328</v>
      </c>
      <c r="B11332" s="987" t="s">
        <v>19347</v>
      </c>
      <c r="C11332" s="988">
        <v>139</v>
      </c>
      <c r="D11332" s="987" t="s">
        <v>12700</v>
      </c>
      <c r="E11332" s="995" t="s">
        <v>19354</v>
      </c>
      <c r="F11332" s="987" t="s">
        <v>2083</v>
      </c>
      <c r="G11332" s="987" t="s">
        <v>2104</v>
      </c>
      <c r="H11332" s="987" t="s">
        <v>2346</v>
      </c>
    </row>
    <row r="11333" spans="1:8" ht="21">
      <c r="A11333" s="986">
        <v>11329</v>
      </c>
      <c r="B11333" s="987" t="s">
        <v>19347</v>
      </c>
      <c r="C11333" s="988">
        <v>139</v>
      </c>
      <c r="D11333" s="987" t="s">
        <v>12222</v>
      </c>
      <c r="E11333" s="995" t="s">
        <v>19355</v>
      </c>
      <c r="F11333" s="987" t="s">
        <v>2083</v>
      </c>
      <c r="G11333" s="987" t="s">
        <v>3099</v>
      </c>
      <c r="H11333" s="987" t="s">
        <v>3124</v>
      </c>
    </row>
    <row r="11334" spans="1:8" ht="21">
      <c r="A11334" s="986">
        <v>11330</v>
      </c>
      <c r="B11334" s="987" t="s">
        <v>19347</v>
      </c>
      <c r="C11334" s="988">
        <v>139</v>
      </c>
      <c r="D11334" s="987" t="s">
        <v>2804</v>
      </c>
      <c r="E11334" s="995" t="s">
        <v>19356</v>
      </c>
      <c r="F11334" s="987" t="s">
        <v>2083</v>
      </c>
      <c r="G11334" s="987" t="s">
        <v>2083</v>
      </c>
      <c r="H11334" s="987" t="s">
        <v>2804</v>
      </c>
    </row>
    <row r="11335" spans="1:8" ht="21">
      <c r="A11335" s="986">
        <v>11331</v>
      </c>
      <c r="B11335" s="987" t="s">
        <v>19347</v>
      </c>
      <c r="C11335" s="988">
        <v>139</v>
      </c>
      <c r="D11335" s="987" t="s">
        <v>8815</v>
      </c>
      <c r="E11335" s="995" t="s">
        <v>19357</v>
      </c>
      <c r="F11335" s="987" t="s">
        <v>2083</v>
      </c>
      <c r="G11335" s="987" t="s">
        <v>2083</v>
      </c>
      <c r="H11335" s="987" t="s">
        <v>8849</v>
      </c>
    </row>
    <row r="11336" spans="1:8" ht="21">
      <c r="A11336" s="986">
        <v>11332</v>
      </c>
      <c r="B11336" s="987" t="s">
        <v>19347</v>
      </c>
      <c r="C11336" s="988">
        <v>139</v>
      </c>
      <c r="D11336" s="987" t="s">
        <v>2771</v>
      </c>
      <c r="E11336" s="995" t="s">
        <v>19358</v>
      </c>
      <c r="F11336" s="987" t="s">
        <v>2083</v>
      </c>
      <c r="G11336" s="987" t="s">
        <v>2083</v>
      </c>
      <c r="H11336" s="987" t="s">
        <v>2771</v>
      </c>
    </row>
    <row r="11337" spans="1:8" ht="21">
      <c r="A11337" s="986">
        <v>11333</v>
      </c>
      <c r="B11337" s="987" t="s">
        <v>19347</v>
      </c>
      <c r="C11337" s="988">
        <v>139</v>
      </c>
      <c r="D11337" s="987" t="s">
        <v>1978</v>
      </c>
      <c r="E11337" s="995" t="s">
        <v>19359</v>
      </c>
      <c r="F11337" s="987" t="s">
        <v>2083</v>
      </c>
      <c r="G11337" s="987" t="s">
        <v>2083</v>
      </c>
      <c r="H11337" s="987" t="s">
        <v>1978</v>
      </c>
    </row>
    <row r="11338" spans="1:8" ht="21">
      <c r="A11338" s="986">
        <v>11334</v>
      </c>
      <c r="B11338" s="987" t="s">
        <v>19347</v>
      </c>
      <c r="C11338" s="988">
        <v>139</v>
      </c>
      <c r="D11338" s="987" t="s">
        <v>2983</v>
      </c>
      <c r="E11338" s="995" t="s">
        <v>19360</v>
      </c>
      <c r="F11338" s="987" t="s">
        <v>2083</v>
      </c>
      <c r="G11338" s="987" t="s">
        <v>2084</v>
      </c>
      <c r="H11338" s="987" t="s">
        <v>2983</v>
      </c>
    </row>
    <row r="11339" spans="1:8" ht="21">
      <c r="A11339" s="986">
        <v>11335</v>
      </c>
      <c r="B11339" s="987" t="s">
        <v>19347</v>
      </c>
      <c r="C11339" s="988">
        <v>139</v>
      </c>
      <c r="D11339" s="987" t="s">
        <v>7861</v>
      </c>
      <c r="E11339" s="995" t="s">
        <v>19361</v>
      </c>
      <c r="F11339" s="987" t="s">
        <v>2083</v>
      </c>
      <c r="G11339" s="987" t="s">
        <v>2087</v>
      </c>
      <c r="H11339" s="987" t="s">
        <v>6346</v>
      </c>
    </row>
    <row r="11340" spans="1:8" ht="21">
      <c r="A11340" s="986">
        <v>11336</v>
      </c>
      <c r="B11340" s="987" t="s">
        <v>19347</v>
      </c>
      <c r="C11340" s="988">
        <v>139</v>
      </c>
      <c r="D11340" s="987" t="s">
        <v>2107</v>
      </c>
      <c r="E11340" s="995" t="s">
        <v>19362</v>
      </c>
      <c r="F11340" s="987" t="s">
        <v>2083</v>
      </c>
      <c r="G11340" s="987" t="s">
        <v>2083</v>
      </c>
      <c r="H11340" s="987" t="s">
        <v>2107</v>
      </c>
    </row>
    <row r="11341" spans="1:8" ht="21">
      <c r="A11341" s="986">
        <v>11337</v>
      </c>
      <c r="B11341" s="987" t="s">
        <v>19347</v>
      </c>
      <c r="C11341" s="988">
        <v>139</v>
      </c>
      <c r="D11341" s="987" t="s">
        <v>2334</v>
      </c>
      <c r="E11341" s="995" t="s">
        <v>19363</v>
      </c>
      <c r="F11341" s="987" t="s">
        <v>2334</v>
      </c>
      <c r="G11341" s="987" t="s">
        <v>2334</v>
      </c>
      <c r="H11341" s="987" t="s">
        <v>3458</v>
      </c>
    </row>
    <row r="11342" spans="1:8" ht="21">
      <c r="A11342" s="986">
        <v>11338</v>
      </c>
      <c r="B11342" s="987" t="s">
        <v>19347</v>
      </c>
      <c r="C11342" s="988">
        <v>139</v>
      </c>
      <c r="D11342" s="987" t="s">
        <v>10091</v>
      </c>
      <c r="E11342" s="995" t="s">
        <v>19364</v>
      </c>
      <c r="F11342" s="987" t="s">
        <v>2290</v>
      </c>
      <c r="G11342" s="987" t="s">
        <v>2291</v>
      </c>
      <c r="H11342" s="987" t="s">
        <v>2177</v>
      </c>
    </row>
    <row r="11343" spans="1:8" ht="21">
      <c r="A11343" s="986">
        <v>11339</v>
      </c>
      <c r="B11343" s="987" t="s">
        <v>19347</v>
      </c>
      <c r="C11343" s="988">
        <v>139</v>
      </c>
      <c r="D11343" s="987" t="s">
        <v>6616</v>
      </c>
      <c r="E11343" s="995" t="s">
        <v>19365</v>
      </c>
      <c r="F11343" s="987" t="s">
        <v>3129</v>
      </c>
      <c r="G11343" s="987" t="s">
        <v>3134</v>
      </c>
      <c r="H11343" s="987" t="s">
        <v>3729</v>
      </c>
    </row>
    <row r="11344" spans="1:8" ht="21">
      <c r="A11344" s="986">
        <v>11340</v>
      </c>
      <c r="B11344" s="987" t="s">
        <v>19347</v>
      </c>
      <c r="C11344" s="988">
        <v>139</v>
      </c>
      <c r="D11344" s="987" t="s">
        <v>4652</v>
      </c>
      <c r="E11344" s="995" t="s">
        <v>19366</v>
      </c>
      <c r="F11344" s="987" t="s">
        <v>2090</v>
      </c>
      <c r="G11344" s="987" t="s">
        <v>2090</v>
      </c>
      <c r="H11344" s="987" t="s">
        <v>4652</v>
      </c>
    </row>
    <row r="11345" spans="1:8" ht="21">
      <c r="A11345" s="986">
        <v>11341</v>
      </c>
      <c r="B11345" s="987" t="s">
        <v>19367</v>
      </c>
      <c r="C11345" s="988">
        <v>140</v>
      </c>
      <c r="D11345" s="987" t="s">
        <v>6021</v>
      </c>
      <c r="E11345" s="995" t="s">
        <v>19368</v>
      </c>
      <c r="F11345" s="987" t="s">
        <v>1856</v>
      </c>
      <c r="G11345" s="987" t="s">
        <v>2397</v>
      </c>
      <c r="H11345" s="987" t="s">
        <v>2401</v>
      </c>
    </row>
    <row r="11346" spans="1:8" ht="21">
      <c r="A11346" s="986">
        <v>11342</v>
      </c>
      <c r="B11346" s="987" t="s">
        <v>19367</v>
      </c>
      <c r="C11346" s="988">
        <v>140</v>
      </c>
      <c r="D11346" s="987" t="s">
        <v>19369</v>
      </c>
      <c r="E11346" s="995" t="s">
        <v>19370</v>
      </c>
      <c r="F11346" s="987" t="s">
        <v>1856</v>
      </c>
      <c r="G11346" s="987" t="s">
        <v>1860</v>
      </c>
      <c r="H11346" s="987" t="s">
        <v>2210</v>
      </c>
    </row>
    <row r="11347" spans="1:8" ht="21">
      <c r="A11347" s="986">
        <v>11343</v>
      </c>
      <c r="B11347" s="987" t="s">
        <v>19367</v>
      </c>
      <c r="C11347" s="988">
        <v>140</v>
      </c>
      <c r="D11347" s="987" t="s">
        <v>5814</v>
      </c>
      <c r="E11347" s="995" t="s">
        <v>19371</v>
      </c>
      <c r="F11347" s="987" t="s">
        <v>1856</v>
      </c>
      <c r="G11347" s="987" t="s">
        <v>1856</v>
      </c>
      <c r="H11347" s="987" t="s">
        <v>2007</v>
      </c>
    </row>
    <row r="11348" spans="1:8" ht="21">
      <c r="A11348" s="986">
        <v>11344</v>
      </c>
      <c r="B11348" s="987" t="s">
        <v>19367</v>
      </c>
      <c r="C11348" s="988">
        <v>140</v>
      </c>
      <c r="D11348" s="987" t="s">
        <v>5761</v>
      </c>
      <c r="E11348" s="995" t="s">
        <v>19372</v>
      </c>
      <c r="F11348" s="987" t="s">
        <v>1856</v>
      </c>
      <c r="G11348" s="987" t="s">
        <v>1856</v>
      </c>
      <c r="H11348" s="987" t="s">
        <v>1872</v>
      </c>
    </row>
    <row r="11349" spans="1:8" ht="21">
      <c r="A11349" s="986">
        <v>11345</v>
      </c>
      <c r="B11349" s="987" t="s">
        <v>19367</v>
      </c>
      <c r="C11349" s="988">
        <v>140</v>
      </c>
      <c r="D11349" s="987" t="s">
        <v>2806</v>
      </c>
      <c r="E11349" s="995" t="s">
        <v>19373</v>
      </c>
      <c r="F11349" s="987" t="s">
        <v>2083</v>
      </c>
      <c r="G11349" s="987" t="s">
        <v>2083</v>
      </c>
      <c r="H11349" s="987" t="s">
        <v>2804</v>
      </c>
    </row>
    <row r="11350" spans="1:8" ht="21">
      <c r="A11350" s="986">
        <v>11346</v>
      </c>
      <c r="B11350" s="987" t="s">
        <v>19367</v>
      </c>
      <c r="C11350" s="988">
        <v>140</v>
      </c>
      <c r="D11350" s="987" t="s">
        <v>13953</v>
      </c>
      <c r="E11350" s="995" t="s">
        <v>19374</v>
      </c>
      <c r="F11350" s="987" t="s">
        <v>2083</v>
      </c>
      <c r="G11350" s="987" t="s">
        <v>2083</v>
      </c>
      <c r="H11350" s="987" t="s">
        <v>2804</v>
      </c>
    </row>
    <row r="11351" spans="1:8" ht="21">
      <c r="A11351" s="986">
        <v>11347</v>
      </c>
      <c r="B11351" s="987" t="s">
        <v>19367</v>
      </c>
      <c r="C11351" s="988">
        <v>140</v>
      </c>
      <c r="D11351" s="987" t="s">
        <v>12072</v>
      </c>
      <c r="E11351" s="995" t="s">
        <v>19375</v>
      </c>
      <c r="F11351" s="987" t="s">
        <v>2083</v>
      </c>
      <c r="G11351" s="987" t="s">
        <v>2083</v>
      </c>
      <c r="H11351" s="987" t="s">
        <v>2628</v>
      </c>
    </row>
    <row r="11352" spans="1:8" ht="21">
      <c r="A11352" s="986">
        <v>11348</v>
      </c>
      <c r="B11352" s="987" t="s">
        <v>19367</v>
      </c>
      <c r="C11352" s="988">
        <v>140</v>
      </c>
      <c r="D11352" s="987" t="s">
        <v>15804</v>
      </c>
      <c r="E11352" s="995" t="s">
        <v>19376</v>
      </c>
      <c r="F11352" s="987" t="s">
        <v>2083</v>
      </c>
      <c r="G11352" s="987" t="s">
        <v>2083</v>
      </c>
      <c r="H11352" s="987" t="s">
        <v>2727</v>
      </c>
    </row>
    <row r="11353" spans="1:8" ht="21">
      <c r="A11353" s="986">
        <v>11349</v>
      </c>
      <c r="B11353" s="987" t="s">
        <v>19367</v>
      </c>
      <c r="C11353" s="988">
        <v>140</v>
      </c>
      <c r="D11353" s="987" t="s">
        <v>19377</v>
      </c>
      <c r="E11353" s="995" t="s">
        <v>19378</v>
      </c>
      <c r="F11353" s="987" t="s">
        <v>2083</v>
      </c>
      <c r="G11353" s="987" t="s">
        <v>2083</v>
      </c>
      <c r="H11353" s="987" t="s">
        <v>8849</v>
      </c>
    </row>
    <row r="11354" spans="1:8" ht="21">
      <c r="A11354" s="986">
        <v>11350</v>
      </c>
      <c r="B11354" s="987" t="s">
        <v>19367</v>
      </c>
      <c r="C11354" s="988">
        <v>140</v>
      </c>
      <c r="D11354" s="987" t="s">
        <v>11430</v>
      </c>
      <c r="E11354" s="995" t="s">
        <v>19379</v>
      </c>
      <c r="F11354" s="987" t="s">
        <v>2083</v>
      </c>
      <c r="G11354" s="987" t="s">
        <v>2083</v>
      </c>
      <c r="H11354" s="987" t="s">
        <v>1978</v>
      </c>
    </row>
    <row r="11355" spans="1:8" ht="21">
      <c r="A11355" s="986">
        <v>11351</v>
      </c>
      <c r="B11355" s="987" t="s">
        <v>19367</v>
      </c>
      <c r="C11355" s="988">
        <v>140</v>
      </c>
      <c r="D11355" s="987" t="s">
        <v>7955</v>
      </c>
      <c r="E11355" s="995" t="s">
        <v>19380</v>
      </c>
      <c r="F11355" s="987" t="s">
        <v>2083</v>
      </c>
      <c r="G11355" s="987" t="s">
        <v>2084</v>
      </c>
      <c r="H11355" s="987" t="s">
        <v>2983</v>
      </c>
    </row>
    <row r="11356" spans="1:8" ht="21">
      <c r="A11356" s="986">
        <v>11352</v>
      </c>
      <c r="B11356" s="987" t="s">
        <v>19367</v>
      </c>
      <c r="C11356" s="988">
        <v>140</v>
      </c>
      <c r="D11356" s="987" t="s">
        <v>7542</v>
      </c>
      <c r="E11356" s="995" t="s">
        <v>19381</v>
      </c>
      <c r="F11356" s="987" t="s">
        <v>2083</v>
      </c>
      <c r="G11356" s="987" t="s">
        <v>2083</v>
      </c>
      <c r="H11356" s="987" t="s">
        <v>2689</v>
      </c>
    </row>
    <row r="11357" spans="1:8" ht="21">
      <c r="A11357" s="986">
        <v>11353</v>
      </c>
      <c r="B11357" s="987" t="s">
        <v>19367</v>
      </c>
      <c r="C11357" s="988">
        <v>140</v>
      </c>
      <c r="D11357" s="987" t="s">
        <v>8933</v>
      </c>
      <c r="E11357" s="995" t="s">
        <v>19382</v>
      </c>
      <c r="F11357" s="987" t="s">
        <v>2083</v>
      </c>
      <c r="G11357" s="987" t="s">
        <v>2083</v>
      </c>
      <c r="H11357" s="987" t="s">
        <v>2768</v>
      </c>
    </row>
    <row r="11358" spans="1:8" ht="21">
      <c r="A11358" s="986">
        <v>11354</v>
      </c>
      <c r="B11358" s="987" t="s">
        <v>19367</v>
      </c>
      <c r="C11358" s="988">
        <v>140</v>
      </c>
      <c r="D11358" s="987" t="s">
        <v>7500</v>
      </c>
      <c r="E11358" s="995" t="s">
        <v>19383</v>
      </c>
      <c r="F11358" s="987" t="s">
        <v>2083</v>
      </c>
      <c r="G11358" s="987" t="s">
        <v>2083</v>
      </c>
      <c r="H11358" s="987" t="s">
        <v>2771</v>
      </c>
    </row>
    <row r="11359" spans="1:8" ht="21">
      <c r="A11359" s="986">
        <v>11355</v>
      </c>
      <c r="B11359" s="987" t="s">
        <v>19367</v>
      </c>
      <c r="C11359" s="988">
        <v>140</v>
      </c>
      <c r="D11359" s="987" t="s">
        <v>19384</v>
      </c>
      <c r="E11359" s="995" t="s">
        <v>19385</v>
      </c>
      <c r="F11359" s="987" t="s">
        <v>2083</v>
      </c>
      <c r="G11359" s="987" t="s">
        <v>2087</v>
      </c>
      <c r="H11359" s="987" t="s">
        <v>3144</v>
      </c>
    </row>
    <row r="11360" spans="1:8" ht="21">
      <c r="A11360" s="986">
        <v>11356</v>
      </c>
      <c r="B11360" s="987" t="s">
        <v>19367</v>
      </c>
      <c r="C11360" s="988">
        <v>140</v>
      </c>
      <c r="D11360" s="987" t="s">
        <v>2707</v>
      </c>
      <c r="E11360" s="995" t="s">
        <v>19386</v>
      </c>
      <c r="F11360" s="987" t="s">
        <v>2083</v>
      </c>
      <c r="G11360" s="987" t="s">
        <v>2083</v>
      </c>
      <c r="H11360" s="987" t="s">
        <v>2707</v>
      </c>
    </row>
    <row r="11361" spans="1:8" ht="21">
      <c r="A11361" s="986">
        <v>11357</v>
      </c>
      <c r="B11361" s="987" t="s">
        <v>19367</v>
      </c>
      <c r="C11361" s="988">
        <v>140</v>
      </c>
      <c r="D11361" s="987" t="s">
        <v>11691</v>
      </c>
      <c r="E11361" s="995" t="s">
        <v>19387</v>
      </c>
      <c r="F11361" s="987" t="s">
        <v>2083</v>
      </c>
      <c r="G11361" s="987" t="s">
        <v>2083</v>
      </c>
      <c r="H11361" s="987" t="s">
        <v>2768</v>
      </c>
    </row>
    <row r="11362" spans="1:8" ht="42">
      <c r="A11362" s="986">
        <v>11358</v>
      </c>
      <c r="B11362" s="987" t="s">
        <v>19367</v>
      </c>
      <c r="C11362" s="988">
        <v>140</v>
      </c>
      <c r="D11362" s="987" t="s">
        <v>19388</v>
      </c>
      <c r="E11362" s="995" t="s">
        <v>19389</v>
      </c>
      <c r="F11362" s="987" t="s">
        <v>2509</v>
      </c>
      <c r="G11362" s="987" t="s">
        <v>2510</v>
      </c>
      <c r="H11362" s="987" t="s">
        <v>5578</v>
      </c>
    </row>
    <row r="11363" spans="1:8" ht="21">
      <c r="A11363" s="986">
        <v>11359</v>
      </c>
      <c r="B11363" s="987" t="s">
        <v>19367</v>
      </c>
      <c r="C11363" s="988">
        <v>140</v>
      </c>
      <c r="D11363" s="987" t="s">
        <v>3654</v>
      </c>
      <c r="E11363" s="995" t="s">
        <v>19390</v>
      </c>
      <c r="F11363" s="987" t="s">
        <v>2509</v>
      </c>
      <c r="G11363" s="987" t="s">
        <v>3654</v>
      </c>
      <c r="H11363" s="987" t="s">
        <v>3655</v>
      </c>
    </row>
    <row r="11364" spans="1:8" ht="21">
      <c r="A11364" s="986">
        <v>11360</v>
      </c>
      <c r="B11364" s="987" t="s">
        <v>19367</v>
      </c>
      <c r="C11364" s="988">
        <v>140</v>
      </c>
      <c r="D11364" s="987" t="s">
        <v>3129</v>
      </c>
      <c r="E11364" s="995" t="s">
        <v>19391</v>
      </c>
      <c r="F11364" s="987" t="s">
        <v>3129</v>
      </c>
      <c r="G11364" s="987" t="s">
        <v>3129</v>
      </c>
      <c r="H11364" s="987" t="s">
        <v>2454</v>
      </c>
    </row>
    <row r="11365" spans="1:8" ht="21">
      <c r="A11365" s="986">
        <v>11361</v>
      </c>
      <c r="B11365" s="987" t="s">
        <v>19392</v>
      </c>
      <c r="C11365" s="988">
        <v>141</v>
      </c>
      <c r="D11365" s="987" t="s">
        <v>15896</v>
      </c>
      <c r="E11365" s="995" t="s">
        <v>19393</v>
      </c>
      <c r="F11365" s="987" t="s">
        <v>1856</v>
      </c>
      <c r="G11365" s="987" t="s">
        <v>1868</v>
      </c>
      <c r="H11365" s="987" t="s">
        <v>1897</v>
      </c>
    </row>
    <row r="11366" spans="1:8" ht="21">
      <c r="A11366" s="986">
        <v>11362</v>
      </c>
      <c r="B11366" s="987" t="s">
        <v>19392</v>
      </c>
      <c r="C11366" s="988">
        <v>141</v>
      </c>
      <c r="D11366" s="987" t="s">
        <v>1860</v>
      </c>
      <c r="E11366" s="995" t="s">
        <v>19394</v>
      </c>
      <c r="F11366" s="987" t="s">
        <v>1856</v>
      </c>
      <c r="G11366" s="987" t="s">
        <v>1860</v>
      </c>
      <c r="H11366" s="987" t="s">
        <v>1861</v>
      </c>
    </row>
    <row r="11367" spans="1:8" ht="21">
      <c r="A11367" s="986">
        <v>11363</v>
      </c>
      <c r="B11367" s="987" t="s">
        <v>19392</v>
      </c>
      <c r="C11367" s="988">
        <v>141</v>
      </c>
      <c r="D11367" s="987" t="s">
        <v>2806</v>
      </c>
      <c r="E11367" s="995" t="s">
        <v>19395</v>
      </c>
      <c r="F11367" s="987" t="s">
        <v>2083</v>
      </c>
      <c r="G11367" s="987" t="s">
        <v>2083</v>
      </c>
      <c r="H11367" s="987" t="s">
        <v>2628</v>
      </c>
    </row>
    <row r="11368" spans="1:8" ht="21">
      <c r="A11368" s="986">
        <v>11364</v>
      </c>
      <c r="B11368" s="987" t="s">
        <v>19392</v>
      </c>
      <c r="C11368" s="988">
        <v>141</v>
      </c>
      <c r="D11368" s="987" t="s">
        <v>11436</v>
      </c>
      <c r="E11368" s="995" t="s">
        <v>19396</v>
      </c>
      <c r="F11368" s="987" t="s">
        <v>2083</v>
      </c>
      <c r="G11368" s="987" t="s">
        <v>2083</v>
      </c>
      <c r="H11368" s="987" t="s">
        <v>2628</v>
      </c>
    </row>
    <row r="11369" spans="1:8" ht="21">
      <c r="A11369" s="986">
        <v>11365</v>
      </c>
      <c r="B11369" s="987" t="s">
        <v>19392</v>
      </c>
      <c r="C11369" s="988">
        <v>141</v>
      </c>
      <c r="D11369" s="987" t="s">
        <v>15003</v>
      </c>
      <c r="E11369" s="995" t="s">
        <v>19397</v>
      </c>
      <c r="F11369" s="987" t="s">
        <v>2083</v>
      </c>
      <c r="G11369" s="987" t="s">
        <v>2083</v>
      </c>
      <c r="H11369" s="987" t="s">
        <v>2804</v>
      </c>
    </row>
    <row r="11370" spans="1:8" ht="21">
      <c r="A11370" s="986">
        <v>11366</v>
      </c>
      <c r="B11370" s="987" t="s">
        <v>19392</v>
      </c>
      <c r="C11370" s="988">
        <v>141</v>
      </c>
      <c r="D11370" s="987" t="s">
        <v>3099</v>
      </c>
      <c r="E11370" s="995" t="s">
        <v>19398</v>
      </c>
      <c r="F11370" s="987" t="s">
        <v>2083</v>
      </c>
      <c r="G11370" s="987" t="s">
        <v>3099</v>
      </c>
      <c r="H11370" s="987" t="s">
        <v>3100</v>
      </c>
    </row>
    <row r="11371" spans="1:8" ht="21">
      <c r="A11371" s="986">
        <v>11367</v>
      </c>
      <c r="B11371" s="987" t="s">
        <v>19392</v>
      </c>
      <c r="C11371" s="988">
        <v>141</v>
      </c>
      <c r="D11371" s="987" t="s">
        <v>19399</v>
      </c>
      <c r="E11371" s="995" t="s">
        <v>19400</v>
      </c>
      <c r="F11371" s="987" t="s">
        <v>2083</v>
      </c>
      <c r="G11371" s="987" t="s">
        <v>2083</v>
      </c>
      <c r="H11371" s="987" t="s">
        <v>2768</v>
      </c>
    </row>
    <row r="11372" spans="1:8" ht="21">
      <c r="A11372" s="986">
        <v>11368</v>
      </c>
      <c r="B11372" s="987" t="s">
        <v>19392</v>
      </c>
      <c r="C11372" s="988">
        <v>141</v>
      </c>
      <c r="D11372" s="987" t="s">
        <v>8815</v>
      </c>
      <c r="E11372" s="995" t="s">
        <v>19401</v>
      </c>
      <c r="F11372" s="987" t="s">
        <v>2083</v>
      </c>
      <c r="G11372" s="987" t="s">
        <v>2083</v>
      </c>
      <c r="H11372" s="987" t="s">
        <v>8849</v>
      </c>
    </row>
    <row r="11373" spans="1:8" ht="21">
      <c r="A11373" s="986">
        <v>11369</v>
      </c>
      <c r="B11373" s="987" t="s">
        <v>19392</v>
      </c>
      <c r="C11373" s="988">
        <v>141</v>
      </c>
      <c r="D11373" s="987" t="s">
        <v>2771</v>
      </c>
      <c r="E11373" s="995" t="s">
        <v>19402</v>
      </c>
      <c r="F11373" s="987" t="s">
        <v>2083</v>
      </c>
      <c r="G11373" s="987" t="s">
        <v>2083</v>
      </c>
      <c r="H11373" s="987" t="s">
        <v>2771</v>
      </c>
    </row>
    <row r="11374" spans="1:8" ht="21">
      <c r="A11374" s="986">
        <v>11370</v>
      </c>
      <c r="B11374" s="987" t="s">
        <v>19392</v>
      </c>
      <c r="C11374" s="988">
        <v>141</v>
      </c>
      <c r="D11374" s="987" t="s">
        <v>12452</v>
      </c>
      <c r="E11374" s="995" t="s">
        <v>19403</v>
      </c>
      <c r="F11374" s="987" t="s">
        <v>2083</v>
      </c>
      <c r="G11374" s="987" t="s">
        <v>3099</v>
      </c>
      <c r="H11374" s="987" t="s">
        <v>3111</v>
      </c>
    </row>
    <row r="11375" spans="1:8" ht="21">
      <c r="A11375" s="986">
        <v>11371</v>
      </c>
      <c r="B11375" s="987" t="s">
        <v>19392</v>
      </c>
      <c r="C11375" s="988">
        <v>141</v>
      </c>
      <c r="D11375" s="987" t="s">
        <v>2798</v>
      </c>
      <c r="E11375" s="995" t="s">
        <v>19404</v>
      </c>
      <c r="F11375" s="987" t="s">
        <v>2083</v>
      </c>
      <c r="G11375" s="987" t="s">
        <v>2104</v>
      </c>
      <c r="H11375" s="987" t="s">
        <v>2102</v>
      </c>
    </row>
    <row r="11376" spans="1:8" ht="21">
      <c r="A11376" s="986">
        <v>11372</v>
      </c>
      <c r="B11376" s="987" t="s">
        <v>19392</v>
      </c>
      <c r="C11376" s="988">
        <v>141</v>
      </c>
      <c r="D11376" s="987" t="s">
        <v>2727</v>
      </c>
      <c r="E11376" s="995" t="s">
        <v>19405</v>
      </c>
      <c r="F11376" s="987" t="s">
        <v>2083</v>
      </c>
      <c r="G11376" s="987" t="s">
        <v>2083</v>
      </c>
      <c r="H11376" s="987" t="s">
        <v>2727</v>
      </c>
    </row>
    <row r="11377" spans="1:8" ht="21">
      <c r="A11377" s="986">
        <v>11373</v>
      </c>
      <c r="B11377" s="987" t="s">
        <v>19392</v>
      </c>
      <c r="C11377" s="988">
        <v>141</v>
      </c>
      <c r="D11377" s="987" t="s">
        <v>9731</v>
      </c>
      <c r="E11377" s="995" t="s">
        <v>19406</v>
      </c>
      <c r="F11377" s="987" t="s">
        <v>2090</v>
      </c>
      <c r="G11377" s="987" t="s">
        <v>2090</v>
      </c>
      <c r="H11377" s="987" t="s">
        <v>3093</v>
      </c>
    </row>
    <row r="11379" spans="1:8">
      <c r="A11379" s="989" t="s">
        <v>19407</v>
      </c>
    </row>
  </sheetData>
  <mergeCells count="2">
    <mergeCell ref="A1:H2"/>
    <mergeCell ref="A3:A4"/>
  </mergeCells>
  <pageMargins left="0.7" right="0.7" top="0.75" bottom="0.75" header="0.3" footer="0.3"/>
  <pageSetup paperSize="9" scale="42" firstPageNumber="335" orientation="portrait" useFirstPageNumber="1" r:id="rId1"/>
  <headerFooter>
    <oddFooter>&amp;C&amp;P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45" sqref="K45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99</vt:i4>
      </vt:variant>
      <vt:variant>
        <vt:lpstr>Named Ranges</vt:lpstr>
      </vt:variant>
      <vt:variant>
        <vt:i4>14</vt:i4>
      </vt:variant>
    </vt:vector>
  </HeadingPairs>
  <TitlesOfParts>
    <vt:vector size="113" baseType="lpstr">
      <vt:lpstr>Sheet1</vt:lpstr>
      <vt:lpstr>Table_1</vt:lpstr>
      <vt:lpstr>Table2</vt:lpstr>
      <vt:lpstr>Table3</vt:lpstr>
      <vt:lpstr>Table4</vt:lpstr>
      <vt:lpstr>Table5</vt:lpstr>
      <vt:lpstr>Table6</vt:lpstr>
      <vt:lpstr>Table7</vt:lpstr>
      <vt:lpstr>Table8</vt:lpstr>
      <vt:lpstr>Table9</vt:lpstr>
      <vt:lpstr>Table10</vt:lpstr>
      <vt:lpstr>Table11</vt:lpstr>
      <vt:lpstr>Table12</vt:lpstr>
      <vt:lpstr>Table13</vt:lpstr>
      <vt:lpstr>Table14</vt:lpstr>
      <vt:lpstr>Table15</vt:lpstr>
      <vt:lpstr>Table16</vt:lpstr>
      <vt:lpstr>Table17</vt:lpstr>
      <vt:lpstr>Table18</vt:lpstr>
      <vt:lpstr>Table19</vt:lpstr>
      <vt:lpstr>Table20</vt:lpstr>
      <vt:lpstr>Table21</vt:lpstr>
      <vt:lpstr>Table22</vt:lpstr>
      <vt:lpstr>Table23</vt:lpstr>
      <vt:lpstr>Table24</vt:lpstr>
      <vt:lpstr>Table25</vt:lpstr>
      <vt:lpstr>Table26</vt:lpstr>
      <vt:lpstr>Table27</vt:lpstr>
      <vt:lpstr>Table28</vt:lpstr>
      <vt:lpstr>Table29</vt:lpstr>
      <vt:lpstr>Table30</vt:lpstr>
      <vt:lpstr>Table31</vt:lpstr>
      <vt:lpstr>Table32</vt:lpstr>
      <vt:lpstr>Table33</vt:lpstr>
      <vt:lpstr>Table34</vt:lpstr>
      <vt:lpstr>Table35</vt:lpstr>
      <vt:lpstr>Table36</vt:lpstr>
      <vt:lpstr>Table37</vt:lpstr>
      <vt:lpstr>Table38</vt:lpstr>
      <vt:lpstr>Table39</vt:lpstr>
      <vt:lpstr>Table40</vt:lpstr>
      <vt:lpstr>Table41</vt:lpstr>
      <vt:lpstr>Table42</vt:lpstr>
      <vt:lpstr>Table43</vt:lpstr>
      <vt:lpstr>Table44</vt:lpstr>
      <vt:lpstr>Table45</vt:lpstr>
      <vt:lpstr>Table46</vt:lpstr>
      <vt:lpstr>Table47</vt:lpstr>
      <vt:lpstr>Table48</vt:lpstr>
      <vt:lpstr>Table49</vt:lpstr>
      <vt:lpstr>Table50</vt:lpstr>
      <vt:lpstr>Table51</vt:lpstr>
      <vt:lpstr>Table52</vt:lpstr>
      <vt:lpstr>Table53</vt:lpstr>
      <vt:lpstr>Table_54</vt:lpstr>
      <vt:lpstr>Table55</vt:lpstr>
      <vt:lpstr>Table56</vt:lpstr>
      <vt:lpstr>Table57</vt:lpstr>
      <vt:lpstr>Table58</vt:lpstr>
      <vt:lpstr>Table59</vt:lpstr>
      <vt:lpstr>Table60</vt:lpstr>
      <vt:lpstr>Table_61</vt:lpstr>
      <vt:lpstr>Table_62</vt:lpstr>
      <vt:lpstr>Table_63</vt:lpstr>
      <vt:lpstr>Table_64</vt:lpstr>
      <vt:lpstr>Table_65</vt:lpstr>
      <vt:lpstr>Table_66</vt:lpstr>
      <vt:lpstr>Table67</vt:lpstr>
      <vt:lpstr>Table68</vt:lpstr>
      <vt:lpstr>Table69</vt:lpstr>
      <vt:lpstr>Table70</vt:lpstr>
      <vt:lpstr>Table71</vt:lpstr>
      <vt:lpstr>Table72</vt:lpstr>
      <vt:lpstr>Table73</vt:lpstr>
      <vt:lpstr>Table74</vt:lpstr>
      <vt:lpstr>Table75</vt:lpstr>
      <vt:lpstr>Table76</vt:lpstr>
      <vt:lpstr>Table77</vt:lpstr>
      <vt:lpstr>Table78</vt:lpstr>
      <vt:lpstr>Table79</vt:lpstr>
      <vt:lpstr>Table80</vt:lpstr>
      <vt:lpstr>Table81</vt:lpstr>
      <vt:lpstr>Table82</vt:lpstr>
      <vt:lpstr>Table83</vt:lpstr>
      <vt:lpstr>Table84</vt:lpstr>
      <vt:lpstr>Table85</vt:lpstr>
      <vt:lpstr>Table86</vt:lpstr>
      <vt:lpstr>Table87</vt:lpstr>
      <vt:lpstr>Table88</vt:lpstr>
      <vt:lpstr>Table89</vt:lpstr>
      <vt:lpstr>Table90</vt:lpstr>
      <vt:lpstr>Table--91</vt:lpstr>
      <vt:lpstr>Table 92-97</vt:lpstr>
      <vt:lpstr>Table-98</vt:lpstr>
      <vt:lpstr>Table_99</vt:lpstr>
      <vt:lpstr>Table-100</vt:lpstr>
      <vt:lpstr>Table-101</vt:lpstr>
      <vt:lpstr>appendix</vt:lpstr>
      <vt:lpstr>Sheet28</vt:lpstr>
      <vt:lpstr>'Table 92-97'!Print_Area</vt:lpstr>
      <vt:lpstr>Table_1!Print_Area</vt:lpstr>
      <vt:lpstr>Table_54!Print_Area</vt:lpstr>
      <vt:lpstr>Table_99!Print_Area</vt:lpstr>
      <vt:lpstr>'Table-101'!Print_Area</vt:lpstr>
      <vt:lpstr>Table18!Print_Area</vt:lpstr>
      <vt:lpstr>Table32!Print_Area</vt:lpstr>
      <vt:lpstr>Table33!Print_Area</vt:lpstr>
      <vt:lpstr>Table34!Print_Area</vt:lpstr>
      <vt:lpstr>Table47!Print_Area</vt:lpstr>
      <vt:lpstr>Table53!Print_Area</vt:lpstr>
      <vt:lpstr>Table55!Print_Area</vt:lpstr>
      <vt:lpstr>appendix!Print_Titles</vt:lpstr>
      <vt:lpstr>'Table--91'!Table_2_7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arifin997</dc:creator>
  <cp:lastModifiedBy>anemon</cp:lastModifiedBy>
  <cp:lastPrinted>2024-03-13T04:37:33Z</cp:lastPrinted>
  <dcterms:created xsi:type="dcterms:W3CDTF">2024-03-05T07:19:38Z</dcterms:created>
  <dcterms:modified xsi:type="dcterms:W3CDTF">2024-03-13T05:04:16Z</dcterms:modified>
</cp:coreProperties>
</file>